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G:\.shortcut-targets-by-id\1krhnBA0-4gyRSt9JS2emQsYhn-S53buh\Master Servicing\BURSAS\MXMACCB 06U\CREDITO X CREDITO\2023\"/>
    </mc:Choice>
  </mc:AlternateContent>
  <xr:revisionPtr revIDLastSave="0" documentId="13_ncr:1_{288876B3-928A-41D5-A723-3D3B2834CA36}" xr6:coauthVersionLast="47" xr6:coauthVersionMax="47" xr10:uidLastSave="{00000000-0000-0000-0000-000000000000}"/>
  <bookViews>
    <workbookView xWindow="-120" yWindow="-120" windowWidth="20730" windowHeight="11040" tabRatio="754" firstSheet="2" activeTab="2" xr2:uid="{00000000-000D-0000-FFFF-FFFF00000000}"/>
  </bookViews>
  <sheets>
    <sheet name="EVENTOS REL" sheetId="94" state="hidden" r:id="rId1"/>
    <sheet name="EVENTOS RELEVANTES (2)" sheetId="102" state="hidden" r:id="rId2"/>
    <sheet name="CXC" sheetId="138" r:id="rId3"/>
  </sheets>
  <externalReferences>
    <externalReference r:id="rId4"/>
  </externalReferences>
  <definedNames>
    <definedName name="_xlnm._FilterDatabase" localSheetId="2" hidden="1">CXC!$A$2:$BT$2</definedName>
    <definedName name="_xlnm.Print_Area" localSheetId="0">'EVENTOS REL'!$A$1:$H$59</definedName>
    <definedName name="_xlnm.Print_Area" localSheetId="1">'EVENTOS RELEVANTES (2)'!$A$1:$H$55</definedName>
    <definedName name="cxc">#REF!</definedName>
    <definedName name="OLE_LINK1" localSheetId="0">'EVENTOS REL'!#REF!</definedName>
    <definedName name="Query" localSheetId="1">#REF!</definedName>
    <definedName name="Query">#REF!</definedName>
    <definedName name="vencida">[1]Sheet1!$A$1:$B$50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530" i="138" l="1"/>
  <c r="AV530" i="138"/>
  <c r="AU530" i="138"/>
  <c r="AT530" i="138"/>
  <c r="AS530" i="138"/>
  <c r="AR530" i="138"/>
  <c r="AQ530" i="138"/>
  <c r="AP530" i="138"/>
  <c r="AO530" i="138"/>
  <c r="AN530" i="138"/>
  <c r="AM530" i="138"/>
  <c r="AL530" i="138"/>
  <c r="AK530" i="138"/>
  <c r="AJ530" i="138"/>
  <c r="AI530" i="138"/>
  <c r="AH530" i="138"/>
  <c r="AG530" i="138"/>
  <c r="AF530" i="138"/>
  <c r="AE530" i="138"/>
  <c r="AD530" i="138"/>
  <c r="AC530" i="138"/>
  <c r="AB530" i="138"/>
  <c r="AA530" i="138"/>
  <c r="Z530" i="138"/>
  <c r="Y530" i="138"/>
  <c r="X530" i="138"/>
  <c r="W530" i="138"/>
  <c r="V530" i="138"/>
  <c r="U530" i="138"/>
  <c r="T530" i="138"/>
  <c r="S530" i="138"/>
  <c r="R530" i="138"/>
  <c r="Q530" i="138"/>
  <c r="P530" i="138"/>
  <c r="O530" i="138"/>
  <c r="N530" i="138"/>
  <c r="M530" i="138"/>
  <c r="L530" i="138"/>
  <c r="K530" i="138"/>
  <c r="J530" i="138"/>
  <c r="I530" i="138"/>
  <c r="H530" i="138"/>
  <c r="AW529" i="138"/>
  <c r="AV529" i="138"/>
  <c r="AT529" i="138"/>
  <c r="AS529" i="138"/>
  <c r="AR529" i="138"/>
  <c r="AQ529" i="138"/>
  <c r="AP529" i="138"/>
  <c r="AO529" i="138"/>
  <c r="AN529" i="138"/>
  <c r="AM529" i="138"/>
  <c r="AL529" i="138"/>
  <c r="AK529" i="138"/>
  <c r="AJ529" i="138"/>
  <c r="AI529" i="138"/>
  <c r="AH529" i="138"/>
  <c r="AG529" i="138"/>
  <c r="AF529" i="138"/>
  <c r="AE529" i="138"/>
  <c r="AD529" i="138"/>
  <c r="AC529" i="138"/>
  <c r="AB529" i="138"/>
  <c r="AA529" i="138"/>
  <c r="Z529" i="138"/>
  <c r="Y529" i="138"/>
  <c r="X529" i="138"/>
  <c r="W529" i="138"/>
  <c r="V529" i="138"/>
  <c r="U529" i="138"/>
  <c r="T529" i="138"/>
  <c r="R529" i="138"/>
  <c r="Q529" i="138"/>
  <c r="P529" i="138"/>
  <c r="O529" i="138"/>
  <c r="N529" i="138"/>
  <c r="M529" i="138"/>
  <c r="S529" i="138" s="1"/>
  <c r="L529" i="138"/>
  <c r="K529" i="138"/>
  <c r="J529" i="138"/>
  <c r="I529" i="138"/>
  <c r="H529" i="138"/>
  <c r="AU527" i="138"/>
  <c r="AU526" i="138"/>
  <c r="AU525" i="138"/>
  <c r="AU524" i="138"/>
  <c r="AU523" i="138"/>
  <c r="AU522" i="138"/>
  <c r="AU521" i="138"/>
  <c r="AU520" i="138"/>
  <c r="AU519" i="138"/>
  <c r="AU518" i="138"/>
  <c r="AU517" i="138"/>
  <c r="AU516" i="138"/>
  <c r="AU515" i="138"/>
  <c r="AU514" i="138"/>
  <c r="AU513" i="138"/>
  <c r="AU512" i="138"/>
  <c r="AU511" i="138"/>
  <c r="AU510" i="138"/>
  <c r="AU509" i="138"/>
  <c r="AU508" i="138"/>
  <c r="AU507" i="138"/>
  <c r="AU506" i="138"/>
  <c r="AU505" i="138"/>
  <c r="AU504" i="138"/>
  <c r="AU503" i="138"/>
  <c r="AU502" i="138"/>
  <c r="AU501" i="138"/>
  <c r="AU500" i="138"/>
  <c r="AU499" i="138"/>
  <c r="AU498" i="138"/>
  <c r="AU497" i="138"/>
  <c r="AU496" i="138"/>
  <c r="AU495" i="138"/>
  <c r="AU494" i="138"/>
  <c r="AU493" i="138"/>
  <c r="AU492" i="138"/>
  <c r="AU491" i="138"/>
  <c r="AU490" i="138"/>
  <c r="AU489" i="138"/>
  <c r="AU488" i="138"/>
  <c r="AU487" i="138"/>
  <c r="AU486" i="138"/>
  <c r="AU485" i="138"/>
  <c r="AU484" i="138"/>
  <c r="AU483" i="138"/>
  <c r="AU482" i="138"/>
  <c r="AU481" i="138"/>
  <c r="AU480" i="138"/>
  <c r="AU479" i="138"/>
  <c r="AU478" i="138"/>
  <c r="AU477" i="138"/>
  <c r="AU476" i="138"/>
  <c r="AU475" i="138"/>
  <c r="AU474" i="138"/>
  <c r="AU473" i="138"/>
  <c r="AU472" i="138"/>
  <c r="AU471" i="138"/>
  <c r="AU470" i="138"/>
  <c r="AU469" i="138"/>
  <c r="AU468" i="138"/>
  <c r="AU467" i="138"/>
  <c r="AU466" i="138"/>
  <c r="AU465" i="138"/>
  <c r="AU464" i="138"/>
  <c r="AU463" i="138"/>
  <c r="AU462" i="138"/>
  <c r="AU461" i="138"/>
  <c r="AU460" i="138"/>
  <c r="AU459" i="138"/>
  <c r="AU458" i="138"/>
  <c r="AU457" i="138"/>
  <c r="AU456" i="138"/>
  <c r="AU455" i="138"/>
  <c r="AU454" i="138"/>
  <c r="AU453" i="138"/>
  <c r="AU452" i="138"/>
  <c r="AU451" i="138"/>
  <c r="AU450" i="138"/>
  <c r="AU449" i="138"/>
  <c r="AU448" i="138"/>
  <c r="AU447" i="138"/>
  <c r="AU446" i="138"/>
  <c r="AU445" i="138"/>
  <c r="AU444" i="138"/>
  <c r="AU443" i="138"/>
  <c r="AU442" i="138"/>
  <c r="AU441" i="138"/>
  <c r="AU440" i="138"/>
  <c r="AU439" i="138"/>
  <c r="AU438" i="138"/>
  <c r="AU437" i="138"/>
  <c r="AU436" i="138"/>
  <c r="AU435" i="138"/>
  <c r="AU434" i="138"/>
  <c r="AU433" i="138"/>
  <c r="AU432" i="138"/>
  <c r="AU431" i="138"/>
  <c r="AU430" i="138"/>
  <c r="AU429" i="138"/>
  <c r="AU428" i="138"/>
  <c r="AU427" i="138"/>
  <c r="AU426" i="138"/>
  <c r="AU425" i="138"/>
  <c r="AU424" i="138"/>
  <c r="AU423" i="138"/>
  <c r="AU422" i="138"/>
  <c r="AU421" i="138"/>
  <c r="AU420" i="138"/>
  <c r="AU419" i="138"/>
  <c r="AU418" i="138"/>
  <c r="AU417" i="138"/>
  <c r="AU416" i="138"/>
  <c r="AU415" i="138"/>
  <c r="AU414" i="138"/>
  <c r="AU413" i="138"/>
  <c r="AU412" i="138"/>
  <c r="AU411" i="138"/>
  <c r="AU410" i="138"/>
  <c r="AU409" i="138"/>
  <c r="AU408" i="138"/>
  <c r="AU407" i="138"/>
  <c r="AU406" i="138"/>
  <c r="AU405" i="138"/>
  <c r="AU404" i="138"/>
  <c r="AU403" i="138"/>
  <c r="AU402" i="138"/>
  <c r="AU401" i="138"/>
  <c r="AU400" i="138"/>
  <c r="AU399" i="138"/>
  <c r="AU398" i="138"/>
  <c r="AU397" i="138"/>
  <c r="AU396" i="138"/>
  <c r="AU395" i="138"/>
  <c r="AU394" i="138"/>
  <c r="AU393" i="138"/>
  <c r="AU392" i="138"/>
  <c r="AU391" i="138"/>
  <c r="AU390" i="138"/>
  <c r="AU389" i="138"/>
  <c r="AU388" i="138"/>
  <c r="AU387" i="138"/>
  <c r="AU386" i="138"/>
  <c r="AU385" i="138"/>
  <c r="AU384" i="138"/>
  <c r="AU383" i="138"/>
  <c r="AU382" i="138"/>
  <c r="AU381" i="138"/>
  <c r="AU380" i="138"/>
  <c r="AU379" i="138"/>
  <c r="AU378" i="138"/>
  <c r="AU377" i="138"/>
  <c r="AU376" i="138"/>
  <c r="AU375" i="138"/>
  <c r="AU374" i="138"/>
  <c r="AU373" i="138"/>
  <c r="AU372" i="138"/>
  <c r="AU371" i="138"/>
  <c r="AU370" i="138"/>
  <c r="AU369" i="138"/>
  <c r="AU368" i="138"/>
  <c r="AU367" i="138"/>
  <c r="AU366" i="138"/>
  <c r="AU365" i="138"/>
  <c r="AU364" i="138"/>
  <c r="AU363" i="138"/>
  <c r="AU362" i="138"/>
  <c r="AU361" i="138"/>
  <c r="AU360" i="138"/>
  <c r="AU359" i="138"/>
  <c r="AU358" i="138"/>
  <c r="AU357" i="138"/>
  <c r="AU356" i="138"/>
  <c r="AU355" i="138"/>
  <c r="AU354" i="138"/>
  <c r="AU353" i="138"/>
  <c r="AU352" i="138"/>
  <c r="AU351" i="138"/>
  <c r="AU350" i="138"/>
  <c r="AU349" i="138"/>
  <c r="AU348" i="138"/>
  <c r="AU347" i="138"/>
  <c r="AU346" i="138"/>
  <c r="AU345" i="138"/>
  <c r="AU344" i="138"/>
  <c r="AU343" i="138"/>
  <c r="AU342" i="138"/>
  <c r="AU341" i="138"/>
  <c r="AU340" i="138"/>
  <c r="AU339" i="138"/>
  <c r="AU338" i="138"/>
  <c r="AU337" i="138"/>
  <c r="AU336" i="138"/>
  <c r="AU335" i="138"/>
  <c r="AU334" i="138"/>
  <c r="AU333" i="138"/>
  <c r="AU332" i="138"/>
  <c r="AU331" i="138"/>
  <c r="AU330" i="138"/>
  <c r="AU329" i="138"/>
  <c r="AU328" i="138"/>
  <c r="AU327" i="138"/>
  <c r="AU326" i="138"/>
  <c r="AU325" i="138"/>
  <c r="AU324" i="138"/>
  <c r="AU323" i="138"/>
  <c r="AU322" i="138"/>
  <c r="AU321" i="138"/>
  <c r="AU320" i="138"/>
  <c r="AU319" i="138"/>
  <c r="AU318" i="138"/>
  <c r="AU317" i="138"/>
  <c r="AU316" i="138"/>
  <c r="AU315" i="138"/>
  <c r="AU314" i="138"/>
  <c r="AU313" i="138"/>
  <c r="AU312" i="138"/>
  <c r="AU311" i="138"/>
  <c r="AU310" i="138"/>
  <c r="AU309" i="138"/>
  <c r="AU308" i="138"/>
  <c r="AU307" i="138"/>
  <c r="AU306" i="138"/>
  <c r="AU305" i="138"/>
  <c r="AU304" i="138"/>
  <c r="AU303" i="138"/>
  <c r="AU302" i="138"/>
  <c r="AU301" i="138"/>
  <c r="AU300" i="138"/>
  <c r="AU299" i="138"/>
  <c r="AU298" i="138"/>
  <c r="AU297" i="138"/>
  <c r="AU296" i="138"/>
  <c r="AU295" i="138"/>
  <c r="AU294" i="138"/>
  <c r="AU293" i="138"/>
  <c r="AU292" i="138"/>
  <c r="AU291" i="138"/>
  <c r="AU290" i="138"/>
  <c r="AU289" i="138"/>
  <c r="AU288" i="138"/>
  <c r="AU287" i="138"/>
  <c r="AU286" i="138"/>
  <c r="AU285" i="138"/>
  <c r="AU284" i="138"/>
  <c r="AU283" i="138"/>
  <c r="AU282" i="138"/>
  <c r="AU281" i="138"/>
  <c r="AU280" i="138"/>
  <c r="AU279" i="138"/>
  <c r="AU278" i="138"/>
  <c r="AU277" i="138"/>
  <c r="AU276" i="138"/>
  <c r="AU275" i="138"/>
  <c r="AU274" i="138"/>
  <c r="AU273" i="138"/>
  <c r="AU272" i="138"/>
  <c r="AU271" i="138"/>
  <c r="AU270" i="138"/>
  <c r="AU269" i="138"/>
  <c r="AU268" i="138"/>
  <c r="AU267" i="138"/>
  <c r="AU266" i="138"/>
  <c r="AU265" i="138"/>
  <c r="AU264" i="138"/>
  <c r="AU263" i="138"/>
  <c r="AU262" i="138"/>
  <c r="AU261" i="138"/>
  <c r="AU260" i="138"/>
  <c r="AU259" i="138"/>
  <c r="AU258" i="138"/>
  <c r="AU257" i="138"/>
  <c r="AU256" i="138"/>
  <c r="AU255" i="138"/>
  <c r="AU254" i="138"/>
  <c r="AU253" i="138"/>
  <c r="AU252" i="138"/>
  <c r="AU251" i="138"/>
  <c r="AU250" i="138"/>
  <c r="AU249" i="138"/>
  <c r="AU248" i="138"/>
  <c r="AU247" i="138"/>
  <c r="AU246" i="138"/>
  <c r="AU245" i="138"/>
  <c r="AU244" i="138"/>
  <c r="AU243" i="138"/>
  <c r="AU242" i="138"/>
  <c r="AU241" i="138"/>
  <c r="AU240" i="138"/>
  <c r="AU239" i="138"/>
  <c r="AU238" i="138"/>
  <c r="AU237" i="138"/>
  <c r="AU236" i="138"/>
  <c r="AU235" i="138"/>
  <c r="AU234" i="138"/>
  <c r="AU233" i="138"/>
  <c r="AU232" i="138"/>
  <c r="AU231" i="138"/>
  <c r="AU230" i="138"/>
  <c r="AU229" i="138"/>
  <c r="AU228" i="138"/>
  <c r="AU227" i="138"/>
  <c r="AU226" i="138"/>
  <c r="AU225" i="138"/>
  <c r="AU224" i="138"/>
  <c r="AU223" i="138"/>
  <c r="AU222" i="138"/>
  <c r="AU221" i="138"/>
  <c r="AU220" i="138"/>
  <c r="AU219" i="138"/>
  <c r="AU218" i="138"/>
  <c r="AU217" i="138"/>
  <c r="AU216" i="138"/>
  <c r="AU215" i="138"/>
  <c r="AU214" i="138"/>
  <c r="AU213" i="138"/>
  <c r="AU212" i="138"/>
  <c r="AU211" i="138"/>
  <c r="AU210" i="138"/>
  <c r="AU209" i="138"/>
  <c r="AU208" i="138"/>
  <c r="AU207" i="138"/>
  <c r="AU206" i="138"/>
  <c r="AU205" i="138"/>
  <c r="AU204" i="138"/>
  <c r="AU203" i="138"/>
  <c r="AU202" i="138"/>
  <c r="AU201" i="138"/>
  <c r="AU200" i="138"/>
  <c r="AU199" i="138"/>
  <c r="AU198" i="138"/>
  <c r="AU197" i="138"/>
  <c r="AU196" i="138"/>
  <c r="AU195" i="138"/>
  <c r="AU194" i="138"/>
  <c r="AU193" i="138"/>
  <c r="AU192" i="138"/>
  <c r="AU191" i="138"/>
  <c r="AU190" i="138"/>
  <c r="AU189" i="138"/>
  <c r="AU188" i="138"/>
  <c r="AU187" i="138"/>
  <c r="AU186" i="138"/>
  <c r="AU185" i="138"/>
  <c r="AU184" i="138"/>
  <c r="AU183" i="138"/>
  <c r="AU182" i="138"/>
  <c r="AU181" i="138"/>
  <c r="AU180" i="138"/>
  <c r="AU179" i="138"/>
  <c r="AU178" i="138"/>
  <c r="AU177" i="138"/>
  <c r="AU176" i="138"/>
  <c r="AU175" i="138"/>
  <c r="AU174" i="138"/>
  <c r="AU173" i="138"/>
  <c r="AU172" i="138"/>
  <c r="AU171" i="138"/>
  <c r="AU170" i="138"/>
  <c r="AU169" i="138"/>
  <c r="AU168" i="138"/>
  <c r="AU167" i="138"/>
  <c r="AU166" i="138"/>
  <c r="AU165" i="138"/>
  <c r="AU164" i="138"/>
  <c r="AU163" i="138"/>
  <c r="AU162" i="138"/>
  <c r="AU161" i="138"/>
  <c r="AU160" i="138"/>
  <c r="AU159" i="138"/>
  <c r="AU158" i="138"/>
  <c r="AU157" i="138"/>
  <c r="AU156" i="138"/>
  <c r="AU155" i="138"/>
  <c r="AU154" i="138"/>
  <c r="AU153" i="138"/>
  <c r="AU152" i="138"/>
  <c r="AU151" i="138"/>
  <c r="AU150" i="138"/>
  <c r="AU149" i="138"/>
  <c r="AU148" i="138"/>
  <c r="AU147" i="138"/>
  <c r="AU146" i="138"/>
  <c r="AU145" i="138"/>
  <c r="AU144" i="138"/>
  <c r="AU143" i="138"/>
  <c r="AU142" i="138"/>
  <c r="AU141" i="138"/>
  <c r="AU140" i="138"/>
  <c r="AU139" i="138"/>
  <c r="AU138" i="138"/>
  <c r="AU137" i="138"/>
  <c r="AU136" i="138"/>
  <c r="AU135" i="138"/>
  <c r="AU134" i="138"/>
  <c r="AU133" i="138"/>
  <c r="AU132" i="138"/>
  <c r="AU131" i="138"/>
  <c r="AU130" i="138"/>
  <c r="AU129" i="138"/>
  <c r="AU128" i="138"/>
  <c r="AU127" i="138"/>
  <c r="AU126" i="138"/>
  <c r="AU125" i="138"/>
  <c r="AU124" i="138"/>
  <c r="AU123" i="138"/>
  <c r="AU122" i="138"/>
  <c r="AU121" i="138"/>
  <c r="AU120" i="138"/>
  <c r="AU119" i="138"/>
  <c r="AU118" i="138"/>
  <c r="AU117" i="138"/>
  <c r="AU116" i="138"/>
  <c r="AU115" i="138"/>
  <c r="AU114" i="138"/>
  <c r="AU113" i="138"/>
  <c r="AU112" i="138"/>
  <c r="AU111" i="138"/>
  <c r="AU110" i="138"/>
  <c r="AU109" i="138"/>
  <c r="AU108" i="138"/>
  <c r="AU107" i="138"/>
  <c r="AU106" i="138"/>
  <c r="AU105" i="138"/>
  <c r="AU104" i="138"/>
  <c r="AU103" i="138"/>
  <c r="AU102" i="138"/>
  <c r="AU101" i="138"/>
  <c r="AU100" i="138"/>
  <c r="AU99" i="138"/>
  <c r="AU98" i="138"/>
  <c r="AU97" i="138"/>
  <c r="AU96" i="138"/>
  <c r="AU95" i="138"/>
  <c r="AU94" i="138"/>
  <c r="AU93" i="138"/>
  <c r="AU92" i="138"/>
  <c r="AU91" i="138"/>
  <c r="AU90" i="138"/>
  <c r="AU89" i="138"/>
  <c r="AU88" i="138"/>
  <c r="AU87" i="138"/>
  <c r="AU86" i="138"/>
  <c r="AU85" i="138"/>
  <c r="AU84" i="138"/>
  <c r="AU83" i="138"/>
  <c r="AU82" i="138"/>
  <c r="AU81" i="138"/>
  <c r="AU80" i="138"/>
  <c r="AU79" i="138"/>
  <c r="AU78" i="138"/>
  <c r="AU77" i="138"/>
  <c r="AU76" i="138"/>
  <c r="AU75" i="138"/>
  <c r="AU74" i="138"/>
  <c r="AU73" i="138"/>
  <c r="AU72" i="138"/>
  <c r="AU71" i="138"/>
  <c r="AU70" i="138"/>
  <c r="AU69" i="138"/>
  <c r="AU68" i="138"/>
  <c r="AU67" i="138"/>
  <c r="AU66" i="138"/>
  <c r="AU65" i="138"/>
  <c r="AU64" i="138"/>
  <c r="AU63" i="138"/>
  <c r="AU62" i="138"/>
  <c r="AU61" i="138"/>
  <c r="AU60" i="138"/>
  <c r="AU59" i="138"/>
  <c r="AU58" i="138"/>
  <c r="AU57" i="138"/>
  <c r="AU56" i="138"/>
  <c r="AU55" i="138"/>
  <c r="AU54" i="138"/>
  <c r="AU53" i="138"/>
  <c r="AU52" i="138"/>
  <c r="AU51" i="138"/>
  <c r="AU50" i="138"/>
  <c r="AU49" i="138"/>
  <c r="AU48" i="138"/>
  <c r="AU47" i="138"/>
  <c r="AU46" i="138"/>
  <c r="AU45" i="138"/>
  <c r="AU44" i="138"/>
  <c r="AU43" i="138"/>
  <c r="AU42" i="138"/>
  <c r="AU41" i="138"/>
  <c r="AU40" i="138"/>
  <c r="AU39" i="138"/>
  <c r="AU38" i="138"/>
  <c r="AU37" i="138"/>
  <c r="AU36" i="138"/>
  <c r="AU35" i="138"/>
  <c r="AU34" i="138"/>
  <c r="AU33" i="138"/>
  <c r="AU32" i="138"/>
  <c r="AU31" i="138"/>
  <c r="AU30" i="138"/>
  <c r="AU29" i="138"/>
  <c r="AU28" i="138"/>
  <c r="AU27" i="138"/>
  <c r="AU26" i="138"/>
  <c r="AU25" i="138"/>
  <c r="AU24" i="138"/>
  <c r="AU23" i="138"/>
  <c r="AU22" i="138"/>
  <c r="AU21" i="138"/>
  <c r="AU20" i="138"/>
  <c r="AU19" i="138"/>
  <c r="AU18" i="138"/>
  <c r="AU17" i="138"/>
  <c r="AU16" i="138"/>
  <c r="AU15" i="138"/>
  <c r="AU14" i="138"/>
  <c r="AU13" i="138"/>
  <c r="AU12" i="138"/>
  <c r="AU11" i="138"/>
  <c r="AU10" i="138"/>
  <c r="AU9" i="138"/>
  <c r="AU8" i="138"/>
  <c r="AU7" i="138"/>
  <c r="AU6" i="138"/>
  <c r="AU5" i="138"/>
  <c r="AU4" i="138"/>
  <c r="AU529" i="138" s="1"/>
  <c r="AU3" i="138"/>
  <c r="D43" i="102" l="1"/>
  <c r="D34" i="102"/>
  <c r="E19" i="102"/>
  <c r="D19" i="102"/>
  <c r="F18" i="102"/>
  <c r="F17" i="102"/>
  <c r="F16" i="102"/>
  <c r="F19" i="102"/>
  <c r="F17" i="94"/>
  <c r="F18" i="94"/>
  <c r="F19" i="94" s="1"/>
  <c r="D19" i="94"/>
  <c r="E19" i="94"/>
  <c r="F16" i="94"/>
</calcChain>
</file>

<file path=xl/sharedStrings.xml><?xml version="1.0" encoding="utf-8"?>
<sst xmlns="http://schemas.openxmlformats.org/spreadsheetml/2006/main" count="5452" uniqueCount="862">
  <si>
    <t>MXMACCB 06U</t>
  </si>
  <si>
    <t>UDIS</t>
  </si>
  <si>
    <t>A) EVENTOS RELEVANTES DEL PORTAFOLIO</t>
  </si>
  <si>
    <t>B)  EVENTOS RELEVANTES DEL ADMINISTRADOR</t>
  </si>
  <si>
    <t xml:space="preserve">C)  EVENTOS RELEVANTES CON RESPECTO A PROCESOS JUDICIALES Y DE ADJUDICACION </t>
  </si>
  <si>
    <t>1.- Las diferencias que se muestran entre el flujo real y el reportado, se derivan por la fecha de aplicación de los pagos, los cuales fueron valorizados con el valor de la UDI al día de la aplicación. Considerar el Flujo real de Cobranza en UDIS para la distribución de recursos.”</t>
  </si>
  <si>
    <t>1.- El flujo recibido por la cobranza no fue suficiente para cubrir el "Monto Mínimo de Amortización Anticipada de Principal". La  línea de garantía del IFC ya fue agotada por lo que no se solicitan recursos.</t>
  </si>
  <si>
    <t>Hipotecaria Crédito y Casa</t>
  </si>
  <si>
    <t>No</t>
  </si>
  <si>
    <t>0</t>
  </si>
  <si>
    <t>10062</t>
  </si>
  <si>
    <t>10079</t>
  </si>
  <si>
    <t>10109</t>
  </si>
  <si>
    <t>10157</t>
  </si>
  <si>
    <t>10163</t>
  </si>
  <si>
    <t>10228</t>
  </si>
  <si>
    <t>10381</t>
  </si>
  <si>
    <t>10386</t>
  </si>
  <si>
    <t>10418</t>
  </si>
  <si>
    <t>10960</t>
  </si>
  <si>
    <t>1252</t>
  </si>
  <si>
    <t>1263</t>
  </si>
  <si>
    <t>1275</t>
  </si>
  <si>
    <t>13126</t>
  </si>
  <si>
    <t>13129</t>
  </si>
  <si>
    <t>13139</t>
  </si>
  <si>
    <t>13140</t>
  </si>
  <si>
    <t>13144</t>
  </si>
  <si>
    <t>13146</t>
  </si>
  <si>
    <t>13151</t>
  </si>
  <si>
    <t>13158</t>
  </si>
  <si>
    <t>13160</t>
  </si>
  <si>
    <t>13171</t>
  </si>
  <si>
    <t>13174</t>
  </si>
  <si>
    <t>13177</t>
  </si>
  <si>
    <t>13178</t>
  </si>
  <si>
    <t>13184</t>
  </si>
  <si>
    <t>13186</t>
  </si>
  <si>
    <t>13188</t>
  </si>
  <si>
    <t>13192</t>
  </si>
  <si>
    <t>13197</t>
  </si>
  <si>
    <t>13200</t>
  </si>
  <si>
    <t>13201</t>
  </si>
  <si>
    <t>13220</t>
  </si>
  <si>
    <t>13233</t>
  </si>
  <si>
    <t>13240</t>
  </si>
  <si>
    <t>13242</t>
  </si>
  <si>
    <t>13247</t>
  </si>
  <si>
    <t>13253</t>
  </si>
  <si>
    <t>13257</t>
  </si>
  <si>
    <t>13258</t>
  </si>
  <si>
    <t>13261</t>
  </si>
  <si>
    <t>13268</t>
  </si>
  <si>
    <t>13272</t>
  </si>
  <si>
    <t>13273</t>
  </si>
  <si>
    <t>13277</t>
  </si>
  <si>
    <t>13420</t>
  </si>
  <si>
    <t>13432</t>
  </si>
  <si>
    <t>13435</t>
  </si>
  <si>
    <t>13437</t>
  </si>
  <si>
    <t>13559</t>
  </si>
  <si>
    <t>13673</t>
  </si>
  <si>
    <t>13698</t>
  </si>
  <si>
    <t>13780</t>
  </si>
  <si>
    <t>13805</t>
  </si>
  <si>
    <t>13814</t>
  </si>
  <si>
    <t>13847</t>
  </si>
  <si>
    <t>13873</t>
  </si>
  <si>
    <t>13881</t>
  </si>
  <si>
    <t>13921</t>
  </si>
  <si>
    <t>13950</t>
  </si>
  <si>
    <t>13989</t>
  </si>
  <si>
    <t>14159</t>
  </si>
  <si>
    <t>14160</t>
  </si>
  <si>
    <t>14163</t>
  </si>
  <si>
    <t>14183</t>
  </si>
  <si>
    <t>14185</t>
  </si>
  <si>
    <t>14204</t>
  </si>
  <si>
    <t>14275</t>
  </si>
  <si>
    <t>14278</t>
  </si>
  <si>
    <t>14407</t>
  </si>
  <si>
    <t>14442</t>
  </si>
  <si>
    <t>14455</t>
  </si>
  <si>
    <t>14497</t>
  </si>
  <si>
    <t>14499</t>
  </si>
  <si>
    <t>14513</t>
  </si>
  <si>
    <t>14515</t>
  </si>
  <si>
    <t>14524</t>
  </si>
  <si>
    <t>14533</t>
  </si>
  <si>
    <t>14535</t>
  </si>
  <si>
    <t>14537</t>
  </si>
  <si>
    <t>14543</t>
  </si>
  <si>
    <t>14550</t>
  </si>
  <si>
    <t>14561</t>
  </si>
  <si>
    <t>14571</t>
  </si>
  <si>
    <t>14579</t>
  </si>
  <si>
    <t>14598</t>
  </si>
  <si>
    <t>14600</t>
  </si>
  <si>
    <t>14601</t>
  </si>
  <si>
    <t>14609</t>
  </si>
  <si>
    <t>14670</t>
  </si>
  <si>
    <t>15934</t>
  </si>
  <si>
    <t>15948</t>
  </si>
  <si>
    <t>15952</t>
  </si>
  <si>
    <t>15973</t>
  </si>
  <si>
    <t>15999</t>
  </si>
  <si>
    <t>1667</t>
  </si>
  <si>
    <t>1686</t>
  </si>
  <si>
    <t>1690</t>
  </si>
  <si>
    <t>1746</t>
  </si>
  <si>
    <t>1777</t>
  </si>
  <si>
    <t>18000</t>
  </si>
  <si>
    <t>18003</t>
  </si>
  <si>
    <t>18049</t>
  </si>
  <si>
    <t>18062</t>
  </si>
  <si>
    <t>18322</t>
  </si>
  <si>
    <t>18647</t>
  </si>
  <si>
    <t>18702</t>
  </si>
  <si>
    <t>18754</t>
  </si>
  <si>
    <t>18767</t>
  </si>
  <si>
    <t>18779</t>
  </si>
  <si>
    <t>18780</t>
  </si>
  <si>
    <t>18791</t>
  </si>
  <si>
    <t>18932</t>
  </si>
  <si>
    <t>19006</t>
  </si>
  <si>
    <t>19145</t>
  </si>
  <si>
    <t>19192</t>
  </si>
  <si>
    <t>19313</t>
  </si>
  <si>
    <t>19318</t>
  </si>
  <si>
    <t>19442</t>
  </si>
  <si>
    <t>19540</t>
  </si>
  <si>
    <t>19640</t>
  </si>
  <si>
    <t>19657</t>
  </si>
  <si>
    <t>1973</t>
  </si>
  <si>
    <t>1983</t>
  </si>
  <si>
    <t>20124</t>
  </si>
  <si>
    <t>2015</t>
  </si>
  <si>
    <t>20189</t>
  </si>
  <si>
    <t>20233</t>
  </si>
  <si>
    <t>20234</t>
  </si>
  <si>
    <t>20256</t>
  </si>
  <si>
    <t>20257</t>
  </si>
  <si>
    <t>2026</t>
  </si>
  <si>
    <t>20260</t>
  </si>
  <si>
    <t>20261</t>
  </si>
  <si>
    <t>20262</t>
  </si>
  <si>
    <t>20287</t>
  </si>
  <si>
    <t>20334</t>
  </si>
  <si>
    <t>20458</t>
  </si>
  <si>
    <t>20721</t>
  </si>
  <si>
    <t>20746</t>
  </si>
  <si>
    <t>20782</t>
  </si>
  <si>
    <t>20858</t>
  </si>
  <si>
    <t>20861</t>
  </si>
  <si>
    <t>20867</t>
  </si>
  <si>
    <t>20876</t>
  </si>
  <si>
    <t>20881</t>
  </si>
  <si>
    <t>20898</t>
  </si>
  <si>
    <t>20903</t>
  </si>
  <si>
    <t>20905</t>
  </si>
  <si>
    <t>20907</t>
  </si>
  <si>
    <t>20939</t>
  </si>
  <si>
    <t>20958</t>
  </si>
  <si>
    <t>20961</t>
  </si>
  <si>
    <t>20984</t>
  </si>
  <si>
    <t>21011</t>
  </si>
  <si>
    <t>21146</t>
  </si>
  <si>
    <t>21320</t>
  </si>
  <si>
    <t>21353</t>
  </si>
  <si>
    <t>21459</t>
  </si>
  <si>
    <t>21505</t>
  </si>
  <si>
    <t>21594</t>
  </si>
  <si>
    <t>2190</t>
  </si>
  <si>
    <t>2235</t>
  </si>
  <si>
    <t>23150</t>
  </si>
  <si>
    <t>233946</t>
  </si>
  <si>
    <t>234571</t>
  </si>
  <si>
    <t>234608</t>
  </si>
  <si>
    <t>234677</t>
  </si>
  <si>
    <t>234772</t>
  </si>
  <si>
    <t>234880</t>
  </si>
  <si>
    <t>234922</t>
  </si>
  <si>
    <t>23509</t>
  </si>
  <si>
    <t>235486</t>
  </si>
  <si>
    <t>23702</t>
  </si>
  <si>
    <t>23711</t>
  </si>
  <si>
    <t>23827</t>
  </si>
  <si>
    <t>23859</t>
  </si>
  <si>
    <t>2392</t>
  </si>
  <si>
    <t>24204</t>
  </si>
  <si>
    <t>24311</t>
  </si>
  <si>
    <t>24361</t>
  </si>
  <si>
    <t>24368</t>
  </si>
  <si>
    <t>24370</t>
  </si>
  <si>
    <t>24803</t>
  </si>
  <si>
    <t>24818</t>
  </si>
  <si>
    <t>24819</t>
  </si>
  <si>
    <t>25129</t>
  </si>
  <si>
    <t>2529</t>
  </si>
  <si>
    <t>25455</t>
  </si>
  <si>
    <t>25465</t>
  </si>
  <si>
    <t>25496</t>
  </si>
  <si>
    <t>25503</t>
  </si>
  <si>
    <t>2724</t>
  </si>
  <si>
    <t>2767</t>
  </si>
  <si>
    <t>2849</t>
  </si>
  <si>
    <t>3422</t>
  </si>
  <si>
    <t>34279</t>
  </si>
  <si>
    <t>3431</t>
  </si>
  <si>
    <t>34310</t>
  </si>
  <si>
    <t>34317</t>
  </si>
  <si>
    <t>34321</t>
  </si>
  <si>
    <t>34328</t>
  </si>
  <si>
    <t>34330</t>
  </si>
  <si>
    <t>34338</t>
  </si>
  <si>
    <t>34339</t>
  </si>
  <si>
    <t>3803</t>
  </si>
  <si>
    <t>3942</t>
  </si>
  <si>
    <t>3954</t>
  </si>
  <si>
    <t>3962</t>
  </si>
  <si>
    <t>3976</t>
  </si>
  <si>
    <t>3985</t>
  </si>
  <si>
    <t>3990</t>
  </si>
  <si>
    <t>3994</t>
  </si>
  <si>
    <t>3996</t>
  </si>
  <si>
    <t>4004</t>
  </si>
  <si>
    <t>4016</t>
  </si>
  <si>
    <t>4026</t>
  </si>
  <si>
    <t>4042</t>
  </si>
  <si>
    <t>4091</t>
  </si>
  <si>
    <t>4103</t>
  </si>
  <si>
    <t>4113</t>
  </si>
  <si>
    <t>4119</t>
  </si>
  <si>
    <t>4185</t>
  </si>
  <si>
    <t>4187</t>
  </si>
  <si>
    <t>4189</t>
  </si>
  <si>
    <t>4205</t>
  </si>
  <si>
    <t>4337</t>
  </si>
  <si>
    <t>4487</t>
  </si>
  <si>
    <t>4491</t>
  </si>
  <si>
    <t>4522</t>
  </si>
  <si>
    <t>4578</t>
  </si>
  <si>
    <t>45928</t>
  </si>
  <si>
    <t>4743</t>
  </si>
  <si>
    <t>4879</t>
  </si>
  <si>
    <t>4883</t>
  </si>
  <si>
    <t>4896</t>
  </si>
  <si>
    <t>4923</t>
  </si>
  <si>
    <t>4924</t>
  </si>
  <si>
    <t>5135</t>
  </si>
  <si>
    <t>5136</t>
  </si>
  <si>
    <t>5147</t>
  </si>
  <si>
    <t>5157</t>
  </si>
  <si>
    <t>5163</t>
  </si>
  <si>
    <t>5176</t>
  </si>
  <si>
    <t>5184</t>
  </si>
  <si>
    <t>5187</t>
  </si>
  <si>
    <t>5194</t>
  </si>
  <si>
    <t>5195</t>
  </si>
  <si>
    <t>5197</t>
  </si>
  <si>
    <t>5210</t>
  </si>
  <si>
    <t>5215</t>
  </si>
  <si>
    <t>5221</t>
  </si>
  <si>
    <t>5223</t>
  </si>
  <si>
    <t>5295</t>
  </si>
  <si>
    <t>5303</t>
  </si>
  <si>
    <t>5347</t>
  </si>
  <si>
    <t>5383</t>
  </si>
  <si>
    <t>5434</t>
  </si>
  <si>
    <t>5442</t>
  </si>
  <si>
    <t>5452</t>
  </si>
  <si>
    <t>5457</t>
  </si>
  <si>
    <t>5474</t>
  </si>
  <si>
    <t>5487</t>
  </si>
  <si>
    <t>5491</t>
  </si>
  <si>
    <t>5494</t>
  </si>
  <si>
    <t>5556</t>
  </si>
  <si>
    <t>5559</t>
  </si>
  <si>
    <t>5568</t>
  </si>
  <si>
    <t>5569</t>
  </si>
  <si>
    <t>5576</t>
  </si>
  <si>
    <t>5582</t>
  </si>
  <si>
    <t>5596</t>
  </si>
  <si>
    <t>5611</t>
  </si>
  <si>
    <t>5630</t>
  </si>
  <si>
    <t>5638</t>
  </si>
  <si>
    <t>5651</t>
  </si>
  <si>
    <t>5711</t>
  </si>
  <si>
    <t>5716</t>
  </si>
  <si>
    <t>5724</t>
  </si>
  <si>
    <t>5759</t>
  </si>
  <si>
    <t>5771</t>
  </si>
  <si>
    <t>5772</t>
  </si>
  <si>
    <t>5773</t>
  </si>
  <si>
    <t>5774</t>
  </si>
  <si>
    <t>5783</t>
  </si>
  <si>
    <t>5788</t>
  </si>
  <si>
    <t>5789</t>
  </si>
  <si>
    <t>5792</t>
  </si>
  <si>
    <t>5887</t>
  </si>
  <si>
    <t>5911</t>
  </si>
  <si>
    <t>5918</t>
  </si>
  <si>
    <t>5979</t>
  </si>
  <si>
    <t>6050</t>
  </si>
  <si>
    <t>6051</t>
  </si>
  <si>
    <t>6060</t>
  </si>
  <si>
    <t>6145</t>
  </si>
  <si>
    <t>6407</t>
  </si>
  <si>
    <t>6410</t>
  </si>
  <si>
    <t>6453</t>
  </si>
  <si>
    <t>6528</t>
  </si>
  <si>
    <t>6689</t>
  </si>
  <si>
    <t>9904</t>
  </si>
  <si>
    <t>9991</t>
  </si>
  <si>
    <t>Hipotecaria Su Casita</t>
  </si>
  <si>
    <t>19194</t>
  </si>
  <si>
    <t>34311</t>
  </si>
  <si>
    <t>13955</t>
  </si>
  <si>
    <t>16067</t>
  </si>
  <si>
    <t>2511</t>
  </si>
  <si>
    <t>4753</t>
  </si>
  <si>
    <t>Concepto del Gasto</t>
  </si>
  <si>
    <t>Subtotal</t>
  </si>
  <si>
    <t>IVA</t>
  </si>
  <si>
    <t>TOTAL</t>
  </si>
  <si>
    <t>14520</t>
  </si>
  <si>
    <t>14544</t>
  </si>
  <si>
    <t>Judicial</t>
  </si>
  <si>
    <t>14555</t>
  </si>
  <si>
    <t>18917</t>
  </si>
  <si>
    <t>2405</t>
  </si>
  <si>
    <t>19111</t>
  </si>
  <si>
    <t>20924</t>
  </si>
  <si>
    <t>23705</t>
  </si>
  <si>
    <t>14465</t>
  </si>
  <si>
    <t>14471</t>
  </si>
  <si>
    <t>Comisión por Avance Procesal</t>
  </si>
  <si>
    <t>24241</t>
  </si>
  <si>
    <t>3.- Para los conceptos de Montos por Aplicar y Excedentes de Liquidación se lleva un historico de las aplicaciones de los mismos, sin embargo para estos portafolios dado que no se lleva un acumulado derivado de que el administrador anterior hasta el momento no nos lo ha proporcionado, solo se muestra lo recibido y aplicado a partir de que Adamantine Servicios tomo la administración, esperando poder contar con el historico acumulado en la entrega final del administrador sustituido.</t>
  </si>
  <si>
    <t>CHIHUAHUA</t>
  </si>
  <si>
    <t>GUANAJUATO</t>
  </si>
  <si>
    <t>PUEBLA</t>
  </si>
  <si>
    <t>VERACRUZ</t>
  </si>
  <si>
    <t>QUERETARO</t>
  </si>
  <si>
    <t>SAN LUIS POTOSI</t>
  </si>
  <si>
    <t>Otros Gastos</t>
  </si>
  <si>
    <t>9857</t>
  </si>
  <si>
    <t>18943</t>
  </si>
  <si>
    <t>14353</t>
  </si>
  <si>
    <t>14474</t>
  </si>
  <si>
    <t>24174</t>
  </si>
  <si>
    <t>10046</t>
  </si>
  <si>
    <t>13185</t>
  </si>
  <si>
    <t>20889</t>
  </si>
  <si>
    <t>2157</t>
  </si>
  <si>
    <t>REPORTE DE COBRANZA CONSOLIDADO DEL 01 AL 30 DE ABRIL 2020</t>
  </si>
  <si>
    <t>20970</t>
  </si>
  <si>
    <t>2.-  Las cantidades desembolsadas por el IFC  devengaron intereses ordinarios de: $ 310,158.40 con una tasa anual del 9.0 %, esto acorde a la referencia de pago PRJ-37947-00 MXC.</t>
  </si>
  <si>
    <t>4.- En este periodo se esta pagando por concepto de gastos la cantidad de $ 17,052.54</t>
  </si>
  <si>
    <t>1.- Este mes NO se reportan Adjudicaciones y NO se reportan ventas, por lo que el inventario total cierra con 49 Inmuebles y un saldo de 3,323,000.35 udis.</t>
  </si>
  <si>
    <t xml:space="preserve">  </t>
  </si>
  <si>
    <t>1. Durante el mes de abril se llevó a acabo el periodo de integración y remediación entre Patrimonio y Adamantine de acuerdo a las clausulas segunda y tercera del Convenio Judicial, entre ellas, se conciliaron por parte de los administradores primarios los montos de cobranza, retenciones, validaciones de gastos de cobranza, tranferencia de información respecto a los asuntos legales llevados a cabo, etcetera.</t>
  </si>
  <si>
    <t>TOTAL SEGUROS</t>
  </si>
  <si>
    <t>Total GASTOS</t>
  </si>
  <si>
    <t>RESUMEN ADEUDO PATRIMONIO</t>
  </si>
  <si>
    <t>Total HONORARIOS</t>
  </si>
  <si>
    <t>TOTAL ADEUDO PAT</t>
  </si>
  <si>
    <t>GASTOS ABOGADOS</t>
  </si>
  <si>
    <t>OCT-17 A MZO20</t>
  </si>
  <si>
    <t>Com. Devolución a Ctas Fid.</t>
  </si>
  <si>
    <t>Subtotal adeudo García Alcocer</t>
  </si>
  <si>
    <t xml:space="preserve">C)  EVENTOS RELEVANTES CON RESPECTO A PROCESOS JUDICIALES Y DE ADJUDICACIÓN </t>
  </si>
  <si>
    <t>5. Durante el mes de abril se llevó a acabo el periodo de integración y remediación entre Patrimonio y Adamantine de acuerdo a las clausulas segunda y tercera del Convenio Judicial, entre ellas, se conciliaron por parte de los administradores primarios los montos de cobranza, retenciones, validaciones de gastos de cobranza, tranferencia de información respecto a los asuntos legales llevados a cabo, etcetera.</t>
  </si>
  <si>
    <t>F 325</t>
  </si>
  <si>
    <t xml:space="preserve">6. Durante este periodo el administrador Patrimonio, llevo a cabo la negociación con quita de 2 créditos, y 4 negociaciones con quita de 4 adjudicaciones por terceros, es por eso que en este mes se reporta la quita de capital por $4'735,479.50 </t>
  </si>
  <si>
    <t xml:space="preserve">7. En resumen el adeudo al administrador Patrimonio, queda de la siguiente manera: </t>
  </si>
  <si>
    <t>8. Durante el periodo de contienda se utilizaron servicios del despacho de abogados García Alcocer para la defensa en los tres juicios que se llevaron a cabo, generado un total de $2,832,332.87 este será cubierto por Adamantine mediante la compensación de los honorarios ($1'785,321.39) mencionados anteriormente (punto 2 honorarios) y el monto restante será cubierto con el pago de parcialidades de comisiones subsecuentes generadas por el supervisor de administradores.</t>
  </si>
  <si>
    <t>REPORTE DE COBRANZA DEL 01 DE ABRIL AL 30 DE ABRIL DE 2020</t>
  </si>
  <si>
    <t>9. Se esta llevando a cabo la conciliación de Montos por Aplicar y Excedentes de liquidación. Por lo cual hasta el próximo cierre se informará de esta integración.</t>
  </si>
  <si>
    <t>En este periodo se está compensando la cantidad de $3'710,992.70 del adeudo de gastos. Dicho movimiento se esta informando en el reporte de cobranza, con el concepto de Compensaciones adeudo a Patrimonio.</t>
  </si>
  <si>
    <t>14413</t>
  </si>
  <si>
    <t>20959</t>
  </si>
  <si>
    <t>6039</t>
  </si>
  <si>
    <t>13990</t>
  </si>
  <si>
    <t>10038</t>
  </si>
  <si>
    <t>13180</t>
  </si>
  <si>
    <t>13959</t>
  </si>
  <si>
    <t>20111</t>
  </si>
  <si>
    <t>20116</t>
  </si>
  <si>
    <t>20879</t>
  </si>
  <si>
    <t>24230</t>
  </si>
  <si>
    <t>6099</t>
  </si>
  <si>
    <t>9839</t>
  </si>
  <si>
    <t>18795</t>
  </si>
  <si>
    <t>19187</t>
  </si>
  <si>
    <t>20741</t>
  </si>
  <si>
    <t>4358</t>
  </si>
  <si>
    <t>5891</t>
  </si>
  <si>
    <t>13125</t>
  </si>
  <si>
    <t>16090</t>
  </si>
  <si>
    <t>20130</t>
  </si>
  <si>
    <t>5860</t>
  </si>
  <si>
    <t>5850</t>
  </si>
  <si>
    <t>13803</t>
  </si>
  <si>
    <t>14604</t>
  </si>
  <si>
    <t>19096</t>
  </si>
  <si>
    <t>2413</t>
  </si>
  <si>
    <t>4249</t>
  </si>
  <si>
    <t>Consecutivo / No</t>
  </si>
  <si>
    <t>Originador / Originator</t>
  </si>
  <si>
    <t>Fideicomiso/ Trust</t>
  </si>
  <si>
    <t>Fecha Cierre/ (mm/dd/yyyy)</t>
  </si>
  <si>
    <t>Número de Crédito / ID Loan</t>
  </si>
  <si>
    <t>Estatus Actual / Current Status</t>
  </si>
  <si>
    <t>Morosidad (Mes Anterior) / Previous Month</t>
  </si>
  <si>
    <t>Saldo Inicial de Principal / Beginning Principal Balance</t>
  </si>
  <si>
    <t>Saldo Inicial Vencido / Beginning Principal Non Paid</t>
  </si>
  <si>
    <t xml:space="preserve">Quitas y Reversos de Capital </t>
  </si>
  <si>
    <t>Saldo Inicial de Principal Total / Beginning Total Principal Balance</t>
  </si>
  <si>
    <t>Principal 
programado del Periodo / Scheduled Principal</t>
  </si>
  <si>
    <t>Inmuebles Recuperados / Real State Owned</t>
  </si>
  <si>
    <t>MONDIFAP</t>
  </si>
  <si>
    <t>Principal Vencido Pagado / Principal Paid (non paid in previous periods)</t>
  </si>
  <si>
    <t>Principal Programado del periodo / Scheduled  Principal Paid</t>
  </si>
  <si>
    <t>Prepago de Principal pagado / Prepayment Paid</t>
  </si>
  <si>
    <t>Inmuebles Vendidos / REO Sold</t>
  </si>
  <si>
    <t>Saldo Insoluto  Final / Ending Balance</t>
  </si>
  <si>
    <t>Saldo Inicial de Intereses Vencidos / Beginning balance of  Interests past due</t>
  </si>
  <si>
    <t>Intereses Requeridos Programados / Scheduled Interests</t>
  </si>
  <si>
    <t>Intereses Moratorios Programados / Scheduled Past Due Interest</t>
  </si>
  <si>
    <t>Intereses Vencidos Pagados / Interesst Paid (non paid in previous periods)</t>
  </si>
  <si>
    <t>Intereses Programados Pagados / Scheduled Interests Paid</t>
  </si>
  <si>
    <t>Intereses Moratorios Pagados / Past Due Interests Paid</t>
  </si>
  <si>
    <t>Intereses  Devengados  no Cubiertos por créditos liquidados / Non Paid Interests for liquidations</t>
  </si>
  <si>
    <t>Saldo Final de  Intereses Vencidos / Ending Interests Balance</t>
  </si>
  <si>
    <t>Comision por Administración Programada Pagada / Scheduled Servicing Fee Paid</t>
  </si>
  <si>
    <t>Cuota de  Mantenimiento Programada Pagada / Scheduled Maintenance Fee Paid</t>
  </si>
  <si>
    <t>Cuota de Conservación Programada Pagada / Scheduled Conservation Fee Paid</t>
  </si>
  <si>
    <t>Penalizacion por Prepagos Programado Pagado / Penalty for prepayment paid</t>
  </si>
  <si>
    <t>Gastos de Cobranza Programado Pagado /  Collection Costs Paid</t>
  </si>
  <si>
    <t>Ejercicio de Cobertura SHF Programado Pagado / Swap Exercised Paid</t>
  </si>
  <si>
    <t>Prima de Cobertura SHF Programado Pagado / Swap Premium Paid</t>
  </si>
  <si>
    <t>Total de Seguros Programados Pagados / Total Insurances Paid</t>
  </si>
  <si>
    <t>Comision por Administracion Vencida Pagada / Servicing Fee Paid (non paid in previous periods)</t>
  </si>
  <si>
    <t>Cuota de Mantenimiento Vencida Pagada / Maintenance Fee Paid (non paid in previous periods)</t>
  </si>
  <si>
    <t>Cuota de Conservación Vencida Pagada / Conservation Fee Paid (non paid in previous periods)</t>
  </si>
  <si>
    <t>Gastos de Cobanza Vencidos Pagados / Collection Costs Paid (non paid in previous periods)</t>
  </si>
  <si>
    <t>Ejercicio de  Cobertura SHF Vencida Pagada / Swap Exercised Paid (non paid in previous periods)</t>
  </si>
  <si>
    <t>Prima de  Cobertura SHF Vencida Pagada / Swap Premium Paid (non paid in previous periods)</t>
  </si>
  <si>
    <t>Total Seguros Vencidos Pagados / Total Insurances Paid (non paid in previous periods)</t>
  </si>
  <si>
    <t>Monto por Aplicar/ Ammounts pending to be applied</t>
  </si>
  <si>
    <t>Excedentes en Liquidación / Excess Cash Flow Paid by the Borrower</t>
  </si>
  <si>
    <t>Montos aplicados identificados en periodos anteriores</t>
  </si>
  <si>
    <t>Bonificacion</t>
  </si>
  <si>
    <t>Total Cobrado / Total Collected</t>
  </si>
  <si>
    <t>Capital Vencido / Principal non paid</t>
  </si>
  <si>
    <t>Interes Vencido / Interest non paid</t>
  </si>
  <si>
    <t>Plazo Actual / Current Term</t>
  </si>
  <si>
    <t>Plazo Original / Original Term</t>
  </si>
  <si>
    <t>* Valor Avalúo del Inmueble / Appraisal Value</t>
  </si>
  <si>
    <t>Monto Inicial del Préstamo / Original Balance</t>
  </si>
  <si>
    <t>LTV Oiginal / Original LTV</t>
  </si>
  <si>
    <t>* * LTV Actual / Current LTV</t>
  </si>
  <si>
    <t>Tasa de Interes / Interest Rate</t>
  </si>
  <si>
    <t>Fuente de Ingresos del Acreditado</t>
  </si>
  <si>
    <t>Economía del Acreditado / Borrower Economy</t>
  </si>
  <si>
    <t>Tipo de Empresa del Acreditado / Sector of Employement</t>
  </si>
  <si>
    <t>Estado / Sate</t>
  </si>
  <si>
    <t>Ciudad / City</t>
  </si>
  <si>
    <t>Código Postal / PostCode</t>
  </si>
  <si>
    <t>Estatus Morosidad / Delinquency Status</t>
  </si>
  <si>
    <t>Moneda / Currency</t>
  </si>
  <si>
    <t>Saldo Final en Pesos / Ending Balance in Pesos</t>
  </si>
  <si>
    <t>Reestructura / Restructure                    (Yes/No)</t>
  </si>
  <si>
    <t>Plazo remanente de periodo de intereses / Remaining Term for interest period only</t>
  </si>
  <si>
    <t>Fecha de firma (mm/dd/yyyy)</t>
  </si>
  <si>
    <t>Fecha vencimiento (mm/dd/yyyy)</t>
  </si>
  <si>
    <t>Saldo de Comisiones y Seguros no cubiertos / Fees &amp;
Insurances Receivable</t>
  </si>
  <si>
    <t>Comisión Administración Requerida</t>
  </si>
  <si>
    <t>Gastos de Cobranza Requerido</t>
  </si>
  <si>
    <t>10037</t>
  </si>
  <si>
    <t>Formal</t>
  </si>
  <si>
    <t>YUC</t>
  </si>
  <si>
    <t>MERIDA</t>
  </si>
  <si>
    <t>97203</t>
  </si>
  <si>
    <t>Al Corriente</t>
  </si>
  <si>
    <t>97130</t>
  </si>
  <si>
    <t>Morosidad</t>
  </si>
  <si>
    <t>Proceso Judicial</t>
  </si>
  <si>
    <t>10080</t>
  </si>
  <si>
    <t>97208</t>
  </si>
  <si>
    <t>CHI</t>
  </si>
  <si>
    <t>JUAREZ</t>
  </si>
  <si>
    <t>32350</t>
  </si>
  <si>
    <t>32472</t>
  </si>
  <si>
    <t>TAB</t>
  </si>
  <si>
    <t>CENTRO</t>
  </si>
  <si>
    <t>10282</t>
  </si>
  <si>
    <t>10284</t>
  </si>
  <si>
    <t>97050</t>
  </si>
  <si>
    <t>97135</t>
  </si>
  <si>
    <t>97238</t>
  </si>
  <si>
    <t>SIN</t>
  </si>
  <si>
    <t>CULIACAN</t>
  </si>
  <si>
    <t>80246</t>
  </si>
  <si>
    <t>1057</t>
  </si>
  <si>
    <t>1062</t>
  </si>
  <si>
    <t>31376</t>
  </si>
  <si>
    <t>80159</t>
  </si>
  <si>
    <t>80177</t>
  </si>
  <si>
    <t>BCN</t>
  </si>
  <si>
    <t>MEXICALI</t>
  </si>
  <si>
    <t>13157</t>
  </si>
  <si>
    <t>13159</t>
  </si>
  <si>
    <t>13175</t>
  </si>
  <si>
    <t>21354</t>
  </si>
  <si>
    <t>13179</t>
  </si>
  <si>
    <t>13206</t>
  </si>
  <si>
    <t>13212</t>
  </si>
  <si>
    <t>13245</t>
  </si>
  <si>
    <t>13411</t>
  </si>
  <si>
    <t>TIJUANA</t>
  </si>
  <si>
    <t>22205</t>
  </si>
  <si>
    <t>22517</t>
  </si>
  <si>
    <t>22630</t>
  </si>
  <si>
    <t>22500</t>
  </si>
  <si>
    <t>13772</t>
  </si>
  <si>
    <t>22114</t>
  </si>
  <si>
    <t>13773</t>
  </si>
  <si>
    <t>13774</t>
  </si>
  <si>
    <t>13778</t>
  </si>
  <si>
    <t>13782</t>
  </si>
  <si>
    <t>13786</t>
  </si>
  <si>
    <t>13812</t>
  </si>
  <si>
    <t>13823</t>
  </si>
  <si>
    <t>22647</t>
  </si>
  <si>
    <t>13887</t>
  </si>
  <si>
    <t>13892</t>
  </si>
  <si>
    <t>13916</t>
  </si>
  <si>
    <t>13939</t>
  </si>
  <si>
    <t>13972</t>
  </si>
  <si>
    <t>14066</t>
  </si>
  <si>
    <t>BCS</t>
  </si>
  <si>
    <t>LA PAZ</t>
  </si>
  <si>
    <t>23030</t>
  </si>
  <si>
    <t>14122</t>
  </si>
  <si>
    <t>23050</t>
  </si>
  <si>
    <t>14143</t>
  </si>
  <si>
    <t>14169</t>
  </si>
  <si>
    <t>23090</t>
  </si>
  <si>
    <t>22215</t>
  </si>
  <si>
    <t>22720</t>
  </si>
  <si>
    <t>22606</t>
  </si>
  <si>
    <t>EM</t>
  </si>
  <si>
    <t>TOLUCA</t>
  </si>
  <si>
    <t>14508</t>
  </si>
  <si>
    <t>32575</t>
  </si>
  <si>
    <t>50130</t>
  </si>
  <si>
    <t>14563</t>
  </si>
  <si>
    <t>22235</t>
  </si>
  <si>
    <t>22516</t>
  </si>
  <si>
    <t>22234</t>
  </si>
  <si>
    <t>22124</t>
  </si>
  <si>
    <t>22223</t>
  </si>
  <si>
    <t>21380</t>
  </si>
  <si>
    <t>15899</t>
  </si>
  <si>
    <t>32408</t>
  </si>
  <si>
    <t>32553</t>
  </si>
  <si>
    <t>32430</t>
  </si>
  <si>
    <t>15986</t>
  </si>
  <si>
    <t>32440</t>
  </si>
  <si>
    <t>1627</t>
  </si>
  <si>
    <t>80050</t>
  </si>
  <si>
    <t>1646</t>
  </si>
  <si>
    <t>1651</t>
  </si>
  <si>
    <t>1668</t>
  </si>
  <si>
    <t>1675</t>
  </si>
  <si>
    <t>1720</t>
  </si>
  <si>
    <t>1728</t>
  </si>
  <si>
    <t>JAL</t>
  </si>
  <si>
    <t>GUADALAJARA</t>
  </si>
  <si>
    <t>44950</t>
  </si>
  <si>
    <t>ZAPOPAN</t>
  </si>
  <si>
    <t>45010</t>
  </si>
  <si>
    <t>1803</t>
  </si>
  <si>
    <t>MICH</t>
  </si>
  <si>
    <t>MORELIA</t>
  </si>
  <si>
    <t>PUERTO VALLARTA</t>
  </si>
  <si>
    <t>GTO</t>
  </si>
  <si>
    <t>CELAYA</t>
  </si>
  <si>
    <t>38016</t>
  </si>
  <si>
    <t>18653</t>
  </si>
  <si>
    <t>18706</t>
  </si>
  <si>
    <t>18755</t>
  </si>
  <si>
    <t>COL</t>
  </si>
  <si>
    <t>VILLA DE ALVAREZ</t>
  </si>
  <si>
    <t>28984</t>
  </si>
  <si>
    <t>28970</t>
  </si>
  <si>
    <t>18907</t>
  </si>
  <si>
    <t>SLP</t>
  </si>
  <si>
    <t>78396</t>
  </si>
  <si>
    <t>18909</t>
  </si>
  <si>
    <t>18912</t>
  </si>
  <si>
    <t>18926</t>
  </si>
  <si>
    <t>18927</t>
  </si>
  <si>
    <t>18944</t>
  </si>
  <si>
    <t>36250</t>
  </si>
  <si>
    <t>19017</t>
  </si>
  <si>
    <t>19112</t>
  </si>
  <si>
    <t>19130</t>
  </si>
  <si>
    <t>ZAC</t>
  </si>
  <si>
    <t>GUADALUPE</t>
  </si>
  <si>
    <t>98608</t>
  </si>
  <si>
    <t>19152</t>
  </si>
  <si>
    <t>19172</t>
  </si>
  <si>
    <t>19239</t>
  </si>
  <si>
    <t>DF</t>
  </si>
  <si>
    <t>LEON</t>
  </si>
  <si>
    <t>37200</t>
  </si>
  <si>
    <t>19407</t>
  </si>
  <si>
    <t>78038</t>
  </si>
  <si>
    <t>TLAJOMULCO DE ZU¿IGA</t>
  </si>
  <si>
    <t>45653</t>
  </si>
  <si>
    <t>19570</t>
  </si>
  <si>
    <t>TLAJOMULCO DE ZU¥IGA</t>
  </si>
  <si>
    <t>1965</t>
  </si>
  <si>
    <t>MAZATLAN</t>
  </si>
  <si>
    <t>82133</t>
  </si>
  <si>
    <t>197</t>
  </si>
  <si>
    <t>45160</t>
  </si>
  <si>
    <t>NL</t>
  </si>
  <si>
    <t>67118</t>
  </si>
  <si>
    <t>MONTERREY</t>
  </si>
  <si>
    <t>64710</t>
  </si>
  <si>
    <t>SAN NICOLAS DE LOS GARZA</t>
  </si>
  <si>
    <t>66448</t>
  </si>
  <si>
    <t>2016</t>
  </si>
  <si>
    <t>2018</t>
  </si>
  <si>
    <t>64210</t>
  </si>
  <si>
    <t>SABINAS HIDALGO</t>
  </si>
  <si>
    <t>65230</t>
  </si>
  <si>
    <t>20251</t>
  </si>
  <si>
    <t>COA</t>
  </si>
  <si>
    <t>TORREON</t>
  </si>
  <si>
    <t>27084</t>
  </si>
  <si>
    <t>27130</t>
  </si>
  <si>
    <t>AGS</t>
  </si>
  <si>
    <t>ASIENTOS</t>
  </si>
  <si>
    <t>20267</t>
  </si>
  <si>
    <t>20299</t>
  </si>
  <si>
    <t>20327</t>
  </si>
  <si>
    <t>CADEREYTA JIMENEZ</t>
  </si>
  <si>
    <t>67485</t>
  </si>
  <si>
    <t>66445</t>
  </si>
  <si>
    <t>27277</t>
  </si>
  <si>
    <t>20642</t>
  </si>
  <si>
    <t>PUE</t>
  </si>
  <si>
    <t>72310</t>
  </si>
  <si>
    <t>VER</t>
  </si>
  <si>
    <t>91777</t>
  </si>
  <si>
    <t>20736</t>
  </si>
  <si>
    <t>20780</t>
  </si>
  <si>
    <t>72120</t>
  </si>
  <si>
    <t>20896</t>
  </si>
  <si>
    <t>20917</t>
  </si>
  <si>
    <t>20921</t>
  </si>
  <si>
    <t>20934</t>
  </si>
  <si>
    <t>20954</t>
  </si>
  <si>
    <t>91790</t>
  </si>
  <si>
    <t>20957</t>
  </si>
  <si>
    <t>20964</t>
  </si>
  <si>
    <t>20974</t>
  </si>
  <si>
    <t>20982</t>
  </si>
  <si>
    <t>20983</t>
  </si>
  <si>
    <t>37550</t>
  </si>
  <si>
    <t>21339</t>
  </si>
  <si>
    <t>37270</t>
  </si>
  <si>
    <t>36000</t>
  </si>
  <si>
    <t>80016</t>
  </si>
  <si>
    <t>2168</t>
  </si>
  <si>
    <t>80063</t>
  </si>
  <si>
    <t>21704</t>
  </si>
  <si>
    <t>QRO</t>
  </si>
  <si>
    <t>SANTIAGO DE QUERETARO</t>
  </si>
  <si>
    <t>2230</t>
  </si>
  <si>
    <t>80060</t>
  </si>
  <si>
    <t>DGO</t>
  </si>
  <si>
    <t>GOMEZ PALACIO</t>
  </si>
  <si>
    <t>35015</t>
  </si>
  <si>
    <t>Informal</t>
  </si>
  <si>
    <t>23088</t>
  </si>
  <si>
    <t>21137</t>
  </si>
  <si>
    <t>22194</t>
  </si>
  <si>
    <t>IXTAPALUCA</t>
  </si>
  <si>
    <t>56586</t>
  </si>
  <si>
    <t>23647</t>
  </si>
  <si>
    <t>SAN ANDRES CHOLULA</t>
  </si>
  <si>
    <t>72825</t>
  </si>
  <si>
    <t>CAM</t>
  </si>
  <si>
    <t>HOPELCHEN</t>
  </si>
  <si>
    <t>23714</t>
  </si>
  <si>
    <t>23715</t>
  </si>
  <si>
    <t>LOS CABOS</t>
  </si>
  <si>
    <t>23076</t>
  </si>
  <si>
    <t>23831</t>
  </si>
  <si>
    <t>23075</t>
  </si>
  <si>
    <t>NAVOLATO</t>
  </si>
  <si>
    <t>80370</t>
  </si>
  <si>
    <t>78238</t>
  </si>
  <si>
    <t>2403</t>
  </si>
  <si>
    <t>GUASAVE</t>
  </si>
  <si>
    <t>81000</t>
  </si>
  <si>
    <t>81060</t>
  </si>
  <si>
    <t>2408</t>
  </si>
  <si>
    <t>2412</t>
  </si>
  <si>
    <t>80180</t>
  </si>
  <si>
    <t>97217</t>
  </si>
  <si>
    <t>24189</t>
  </si>
  <si>
    <t>24191</t>
  </si>
  <si>
    <t>24203</t>
  </si>
  <si>
    <t>24208</t>
  </si>
  <si>
    <t>24260</t>
  </si>
  <si>
    <t>24324</t>
  </si>
  <si>
    <t>24339</t>
  </si>
  <si>
    <t>24342</t>
  </si>
  <si>
    <t>76180</t>
  </si>
  <si>
    <t>86180</t>
  </si>
  <si>
    <t>24820</t>
  </si>
  <si>
    <t>24830</t>
  </si>
  <si>
    <t>2512</t>
  </si>
  <si>
    <t>2518</t>
  </si>
  <si>
    <t>2537</t>
  </si>
  <si>
    <t>BENITO JUAREZ</t>
  </si>
  <si>
    <t>3020</t>
  </si>
  <si>
    <t>50070</t>
  </si>
  <si>
    <t>HGO</t>
  </si>
  <si>
    <t>TULANCINGO DE BRAVO</t>
  </si>
  <si>
    <t>43629</t>
  </si>
  <si>
    <t>COYOACAN</t>
  </si>
  <si>
    <t>80040</t>
  </si>
  <si>
    <t>80014</t>
  </si>
  <si>
    <t>80029</t>
  </si>
  <si>
    <t>2888</t>
  </si>
  <si>
    <t>QR</t>
  </si>
  <si>
    <t>77500</t>
  </si>
  <si>
    <t>TLAQUEPAQUE</t>
  </si>
  <si>
    <t>45602</t>
  </si>
  <si>
    <t>TAM</t>
  </si>
  <si>
    <t>NUEVO LAREDO</t>
  </si>
  <si>
    <t>JAUREZ</t>
  </si>
  <si>
    <t>67250</t>
  </si>
  <si>
    <t>45640</t>
  </si>
  <si>
    <t>72490</t>
  </si>
  <si>
    <t>27285</t>
  </si>
  <si>
    <t>45645</t>
  </si>
  <si>
    <t>03020</t>
  </si>
  <si>
    <t>3071</t>
  </si>
  <si>
    <t>80295</t>
  </si>
  <si>
    <t>23434</t>
  </si>
  <si>
    <t>50200</t>
  </si>
  <si>
    <t>34276</t>
  </si>
  <si>
    <t>34286</t>
  </si>
  <si>
    <t>34298</t>
  </si>
  <si>
    <t>34303</t>
  </si>
  <si>
    <t>34331</t>
  </si>
  <si>
    <t>34332</t>
  </si>
  <si>
    <t>34333</t>
  </si>
  <si>
    <t>34341</t>
  </si>
  <si>
    <t>34346</t>
  </si>
  <si>
    <t>3757</t>
  </si>
  <si>
    <t>3869</t>
  </si>
  <si>
    <t>CHICOLOAPAN DE JUAREZ</t>
  </si>
  <si>
    <t>56380</t>
  </si>
  <si>
    <t>3943</t>
  </si>
  <si>
    <t>3947</t>
  </si>
  <si>
    <t>88290</t>
  </si>
  <si>
    <t>27298</t>
  </si>
  <si>
    <t>3964</t>
  </si>
  <si>
    <t>ENSENADA</t>
  </si>
  <si>
    <t>22785</t>
  </si>
  <si>
    <t>3999</t>
  </si>
  <si>
    <t>72240</t>
  </si>
  <si>
    <t>80140</t>
  </si>
  <si>
    <t>27120</t>
  </si>
  <si>
    <t>76125</t>
  </si>
  <si>
    <t>4416</t>
  </si>
  <si>
    <t>23080</t>
  </si>
  <si>
    <t>86150</t>
  </si>
  <si>
    <t>27087</t>
  </si>
  <si>
    <t>38024</t>
  </si>
  <si>
    <t>TECOMAN</t>
  </si>
  <si>
    <t>58000</t>
  </si>
  <si>
    <t>4771</t>
  </si>
  <si>
    <t>4930</t>
  </si>
  <si>
    <t>80143</t>
  </si>
  <si>
    <t>5206</t>
  </si>
  <si>
    <t>5308</t>
  </si>
  <si>
    <t>5431</t>
  </si>
  <si>
    <t>5488</t>
  </si>
  <si>
    <t>CUAUHTEMOC</t>
  </si>
  <si>
    <t>22505</t>
  </si>
  <si>
    <t>22626</t>
  </si>
  <si>
    <t>45500</t>
  </si>
  <si>
    <t>5715</t>
  </si>
  <si>
    <t>21376</t>
  </si>
  <si>
    <t>CHALCO</t>
  </si>
  <si>
    <t>56641</t>
  </si>
  <si>
    <t>5889</t>
  </si>
  <si>
    <t>6046</t>
  </si>
  <si>
    <t>58290</t>
  </si>
  <si>
    <t>6176</t>
  </si>
  <si>
    <t>6249</t>
  </si>
  <si>
    <t>6265</t>
  </si>
  <si>
    <t>80028</t>
  </si>
  <si>
    <t>6280</t>
  </si>
  <si>
    <t>86098</t>
  </si>
  <si>
    <t>6314</t>
  </si>
  <si>
    <t>6326</t>
  </si>
  <si>
    <t>CUAUTITLAN IZCALLI</t>
  </si>
  <si>
    <t>54769</t>
  </si>
  <si>
    <t>6980</t>
  </si>
  <si>
    <t>80110</t>
  </si>
  <si>
    <t>9822</t>
  </si>
  <si>
    <t>9823</t>
  </si>
  <si>
    <t>9870</t>
  </si>
  <si>
    <t>9893</t>
  </si>
  <si>
    <t>9896</t>
  </si>
  <si>
    <t>9897</t>
  </si>
  <si>
    <t>9899</t>
  </si>
  <si>
    <t>9905</t>
  </si>
  <si>
    <t>9914</t>
  </si>
  <si>
    <t>9945</t>
  </si>
  <si>
    <t>9962</t>
  </si>
  <si>
    <t>9989</t>
  </si>
  <si>
    <t>9993</t>
  </si>
  <si>
    <t>9995</t>
  </si>
  <si>
    <t>Totales</t>
  </si>
  <si>
    <t>Estatus Actual / Status</t>
  </si>
  <si>
    <t>Morosidad (Mes Anterior)</t>
  </si>
  <si>
    <t>Reverso a Capital / Principal Reverse</t>
  </si>
  <si>
    <t>Fecha de firma</t>
  </si>
  <si>
    <t>Fecha vencimiento</t>
  </si>
  <si>
    <t>Total UDIS</t>
  </si>
  <si>
    <t>Total Pesos</t>
  </si>
  <si>
    <t>Total Saldo Final</t>
  </si>
  <si>
    <t>Promedio</t>
  </si>
  <si>
    <t>Suma:</t>
  </si>
  <si>
    <t>3010010101805405</t>
  </si>
  <si>
    <t>3010010101808128</t>
  </si>
  <si>
    <t>3010010101815438</t>
  </si>
  <si>
    <t>3010010101820065</t>
  </si>
  <si>
    <t>3010010101820438</t>
  </si>
  <si>
    <t>3010010101823168</t>
  </si>
  <si>
    <t>3010010101823754</t>
  </si>
  <si>
    <t>3010010101834355</t>
  </si>
  <si>
    <t>3010010101842069</t>
  </si>
  <si>
    <t>3010010101850823</t>
  </si>
  <si>
    <t>3010010101855681</t>
  </si>
  <si>
    <t>3010010101929239</t>
  </si>
  <si>
    <t>20926</t>
  </si>
  <si>
    <t>Liquidado</t>
  </si>
  <si>
    <t>Inmuebles Recuperados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</si>
</sst>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9" formatCode="_(* #,##0_);_(* \(#,##0\);_(* &quot;-&quot;??_);_(@_)"/>
    <numFmt numFmtId="176" formatCode="_-* #,##0.00000_-;\-* #,##0.00000_-;_-* &quot;-&quot;??_-;_-@_-"/>
    <numFmt numFmtId="177" formatCode="mm\/dd\/yyyy"/>
    <numFmt numFmtId="178" formatCode="_-* #,##0.00\ &quot;€&quot;_-;\-* #,##0.00\ &quot;€&quot;_-;_-* &quot;-&quot;??\ &quot;€&quot;_-;_-@_-"/>
    <numFmt numFmtId="179" formatCode="[$$-80A]#,##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Arial"/>
      <family val="2"/>
    </font>
    <font>
      <sz val="10"/>
      <name val="Arial"/>
      <family val="2"/>
    </font>
    <font>
      <sz val="10"/>
      <color indexed="8"/>
      <name val="Arial"/>
      <family val="2"/>
    </font>
    <font>
      <sz val="10"/>
      <name val="Helv"/>
    </font>
    <font>
      <b/>
      <sz val="10"/>
      <name val="Arial"/>
      <family val="2"/>
    </font>
    <font>
      <sz val="10"/>
      <name val="Arial"/>
      <family val="2"/>
    </font>
    <font>
      <sz val="10"/>
      <name val="Arial"/>
      <family val="2"/>
    </font>
    <font>
      <sz val="10"/>
      <name val="Arial"/>
      <family val="2"/>
    </font>
    <font>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sz val="10"/>
      <name val="MS Sans Serif"/>
      <family val="2"/>
    </font>
    <font>
      <b/>
      <i/>
      <sz val="10"/>
      <name val="Arial"/>
      <family val="2"/>
    </font>
    <font>
      <b/>
      <i/>
      <sz val="10"/>
      <name val="Arial"/>
      <family val="2"/>
    </font>
    <font>
      <b/>
      <sz val="10"/>
      <color theme="0"/>
      <name val="Arial"/>
      <family val="2"/>
    </font>
    <font>
      <sz val="10"/>
      <color rgb="FFFF0000"/>
      <name val="Arial"/>
      <family val="2"/>
    </font>
    <font>
      <b/>
      <sz val="10"/>
      <color rgb="FFFF0000"/>
      <name val="Arial"/>
      <family val="2"/>
    </font>
    <font>
      <sz val="11"/>
      <color rgb="FF000000"/>
      <name val="Calibri"/>
      <family val="2"/>
    </font>
    <font>
      <sz val="10"/>
      <color rgb="FF000000"/>
      <name val="Arial"/>
      <family val="2"/>
    </font>
    <font>
      <sz val="10"/>
      <name val="Calibri"/>
      <family val="2"/>
      <scheme val="minor"/>
    </font>
    <font>
      <sz val="10"/>
      <color theme="1"/>
      <name val="Calibri"/>
      <family val="2"/>
      <scheme val="minor"/>
    </font>
    <font>
      <sz val="12"/>
      <color theme="1"/>
      <name val="Calibri"/>
      <family val="2"/>
      <scheme val="minor"/>
    </font>
    <font>
      <b/>
      <sz val="10"/>
      <color theme="1"/>
      <name val="Arial"/>
      <family val="2"/>
    </font>
    <font>
      <sz val="10"/>
      <color theme="1"/>
      <name val="Arial"/>
      <family val="2"/>
    </font>
    <font>
      <b/>
      <i/>
      <sz val="10"/>
      <color theme="1"/>
      <name val="Arial"/>
      <family val="2"/>
    </font>
    <font>
      <sz val="11"/>
      <color rgb="FF000000"/>
      <name val="Calibri"/>
      <family val="2"/>
      <scheme val="minor"/>
    </font>
    <font>
      <b/>
      <sz val="12"/>
      <name val="Calibri"/>
      <family val="2"/>
      <scheme val="minor"/>
    </font>
    <font>
      <b/>
      <sz val="12"/>
      <color indexed="62"/>
      <name val="Calibri"/>
      <family val="2"/>
      <scheme val="minor"/>
    </font>
    <font>
      <sz val="12"/>
      <name val="Calibri"/>
      <family val="2"/>
      <scheme val="minor"/>
    </font>
    <font>
      <b/>
      <sz val="12"/>
      <color theme="0"/>
      <name val="Calibri"/>
      <family val="2"/>
      <scheme val="minor"/>
    </font>
    <font>
      <b/>
      <i/>
      <sz val="10"/>
      <color rgb="FF000000"/>
      <name val="Arial"/>
      <family val="2"/>
    </font>
    <font>
      <sz val="12"/>
      <color indexed="8"/>
      <name val="Calibri"/>
      <family val="2"/>
      <scheme val="minor"/>
    </font>
    <font>
      <b/>
      <sz val="10"/>
      <color indexed="62"/>
      <name val="Arial"/>
      <family val="2"/>
    </font>
    <font>
      <b/>
      <sz val="9"/>
      <color indexed="9"/>
      <name val="Arial"/>
      <family val="2"/>
    </font>
    <font>
      <sz val="12"/>
      <color rgb="FFFF0000"/>
      <name val="Calibri"/>
      <family val="2"/>
      <scheme val="minor"/>
    </font>
    <font>
      <sz val="6"/>
      <color rgb="FF000000"/>
      <name val="Arial"/>
      <family val="2"/>
    </font>
    <font>
      <b/>
      <sz val="7"/>
      <color rgb="FFFFFFFF"/>
      <name val="Arial"/>
      <family val="2"/>
    </font>
    <font>
      <sz val="7"/>
      <color rgb="FF000000"/>
      <name val="Arial"/>
      <family val="2"/>
    </font>
    <font>
      <sz val="8"/>
      <color rgb="FF000000"/>
      <name val="Arial"/>
      <family val="2"/>
    </font>
    <font>
      <sz val="11"/>
      <color indexed="8"/>
      <name val="Calibri"/>
      <family val="2"/>
    </font>
    <font>
      <b/>
      <sz val="11"/>
      <color indexed="8"/>
      <name val="Calibri"/>
      <family val="2"/>
    </font>
    <font>
      <b/>
      <sz val="8"/>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293352"/>
        <bgColor indexed="64"/>
      </patternFill>
    </fill>
    <fill>
      <patternFill patternType="solid">
        <fgColor theme="0"/>
        <bgColor indexed="64"/>
      </patternFill>
    </fill>
    <fill>
      <patternFill patternType="solid">
        <fgColor theme="4" tint="-0.249977111117893"/>
        <bgColor theme="4" tint="0.79998168889431442"/>
      </patternFill>
    </fill>
    <fill>
      <patternFill patternType="solid">
        <fgColor theme="3" tint="-0.499984740745262"/>
        <bgColor indexed="64"/>
      </patternFill>
    </fill>
    <fill>
      <patternFill patternType="solid">
        <fgColor rgb="FFD9D9D9"/>
        <bgColor indexed="64"/>
      </patternFill>
    </fill>
    <fill>
      <patternFill patternType="solid">
        <fgColor rgb="FFFFD966"/>
        <bgColor indexed="64"/>
      </patternFill>
    </fill>
    <fill>
      <patternFill patternType="solid">
        <fgColor rgb="FFFFFFFF"/>
        <bgColor rgb="FFFFFFFF"/>
      </patternFill>
    </fill>
    <fill>
      <patternFill patternType="solid">
        <fgColor rgb="FF1E3B5A"/>
        <bgColor rgb="FFFFFFFF"/>
      </patternFill>
    </fill>
    <fill>
      <patternFill patternType="solid">
        <fgColor theme="4" tint="-0.249977111117893"/>
        <bgColor rgb="FFFFFFFF"/>
      </patternFill>
    </fill>
    <fill>
      <patternFill patternType="solid">
        <fgColor rgb="FFF0F0F4"/>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22"/>
      </left>
      <right/>
      <top/>
      <bottom style="thin">
        <color indexed="22"/>
      </bottom>
      <diagonal/>
    </border>
    <border>
      <left style="thin">
        <color indexed="64"/>
      </left>
      <right/>
      <top style="thin">
        <color indexed="64"/>
      </top>
      <bottom style="thin">
        <color indexed="64"/>
      </bottom>
      <diagonal/>
    </border>
    <border>
      <left/>
      <right style="medium">
        <color indexed="22"/>
      </right>
      <top/>
      <bottom/>
      <diagonal/>
    </border>
    <border>
      <left style="thin">
        <color rgb="FFCAC9D9"/>
      </left>
      <right style="thin">
        <color rgb="FFCAC9D9"/>
      </right>
      <top style="thin">
        <color rgb="FFCAC9D9"/>
      </top>
      <bottom style="thin">
        <color rgb="FFCAC9D9"/>
      </bottom>
      <diagonal/>
    </border>
    <border>
      <left style="medium">
        <color indexed="22"/>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CACAD9"/>
      </left>
      <right style="thin">
        <color rgb="FFCACAD9"/>
      </right>
      <top style="thin">
        <color rgb="FFCACAD9"/>
      </top>
      <bottom style="thin">
        <color rgb="FFCACAD9"/>
      </bottom>
      <diagonal/>
    </border>
    <border>
      <left/>
      <right/>
      <top style="thin">
        <color indexed="62"/>
      </top>
      <bottom style="double">
        <color indexed="62"/>
      </bottom>
      <diagonal/>
    </border>
  </borders>
  <cellStyleXfs count="25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29" fillId="0" borderId="0" applyFont="0" applyFill="0" applyBorder="0" applyAlignment="0" applyProtection="0"/>
    <xf numFmtId="164" fontId="13"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13"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13" fillId="0" borderId="0" applyFont="0" applyFill="0" applyBorder="0" applyAlignment="0" applyProtection="0"/>
    <xf numFmtId="164" fontId="35" fillId="0" borderId="0" applyFont="0" applyFill="0" applyBorder="0" applyAlignment="0" applyProtection="0"/>
    <xf numFmtId="164" fontId="13"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64" fontId="22" fillId="0" borderId="0" applyFont="0" applyFill="0" applyBorder="0" applyAlignment="0" applyProtection="0"/>
    <xf numFmtId="164" fontId="13" fillId="0" borderId="0" applyFont="0" applyFill="0" applyBorder="0" applyAlignment="0" applyProtection="0"/>
    <xf numFmtId="164" fontId="2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43" fontId="14"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164" fontId="13" fillId="0" borderId="0" applyFont="0" applyFill="0" applyBorder="0" applyAlignment="0" applyProtection="0"/>
    <xf numFmtId="164" fontId="36" fillId="0" borderId="0" applyFont="0" applyFill="0" applyBorder="0" applyAlignment="0" applyProtection="0"/>
    <xf numFmtId="0" fontId="14" fillId="0" borderId="0"/>
    <xf numFmtId="0" fontId="34" fillId="0" borderId="0"/>
    <xf numFmtId="0" fontId="14" fillId="0" borderId="0"/>
    <xf numFmtId="0" fontId="15" fillId="0" borderId="0">
      <alignment vertical="top"/>
    </xf>
    <xf numFmtId="0" fontId="15" fillId="0" borderId="0">
      <alignment vertical="top"/>
    </xf>
    <xf numFmtId="9" fontId="2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4" fillId="0" borderId="0"/>
    <xf numFmtId="0" fontId="11" fillId="0" borderId="0"/>
    <xf numFmtId="0" fontId="15" fillId="0" borderId="0">
      <alignment vertical="top"/>
    </xf>
    <xf numFmtId="44" fontId="10" fillId="0" borderId="0" applyFont="0" applyFill="0" applyBorder="0" applyAlignment="0" applyProtection="0"/>
    <xf numFmtId="0" fontId="40" fillId="0" borderId="0" applyBorder="0"/>
    <xf numFmtId="43" fontId="40" fillId="0" borderId="0" applyFont="0" applyFill="0" applyBorder="0" applyAlignment="0" applyProtection="0"/>
    <xf numFmtId="0" fontId="14"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6" fillId="0" borderId="0"/>
    <xf numFmtId="44" fontId="6" fillId="0" borderId="0" applyFont="0" applyFill="0" applyBorder="0" applyAlignment="0" applyProtection="0"/>
    <xf numFmtId="0" fontId="14" fillId="0" borderId="0"/>
    <xf numFmtId="9" fontId="48" fillId="0" borderId="0" applyFont="0" applyFill="0" applyBorder="0" applyAlignment="0" applyProtection="0"/>
    <xf numFmtId="0" fontId="14" fillId="0" borderId="0">
      <alignment vertical="top"/>
    </xf>
    <xf numFmtId="43" fontId="14" fillId="0" borderId="0" applyFont="0" applyFill="0" applyBorder="0" applyAlignment="0" applyProtection="0"/>
    <xf numFmtId="0" fontId="5" fillId="0" borderId="0"/>
    <xf numFmtId="43" fontId="5" fillId="0" borderId="0" applyFont="0" applyFill="0" applyBorder="0" applyAlignment="0" applyProtection="0"/>
    <xf numFmtId="0" fontId="14" fillId="0" borderId="0"/>
    <xf numFmtId="0" fontId="2" fillId="0" borderId="0"/>
    <xf numFmtId="0" fontId="41" fillId="0" borderId="0"/>
    <xf numFmtId="43" fontId="4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0" fontId="14" fillId="0" borderId="0">
      <alignment vertical="top"/>
    </xf>
    <xf numFmtId="0" fontId="1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0" fontId="14" fillId="0" borderId="0"/>
    <xf numFmtId="8"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2" fillId="0" borderId="0"/>
    <xf numFmtId="0" fontId="1"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179" fontId="63" fillId="0" borderId="13" applyNumberFormat="0" applyFill="0" applyAlignment="0" applyProtection="0"/>
    <xf numFmtId="0" fontId="1"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41" fillId="0" borderId="0" applyFont="0" applyFill="0" applyBorder="0" applyAlignment="0" applyProtection="0"/>
  </cellStyleXfs>
  <cellXfs count="145">
    <xf numFmtId="0" fontId="0" fillId="0" borderId="0" xfId="0"/>
    <xf numFmtId="0" fontId="14" fillId="0" borderId="0" xfId="55" applyFont="1" applyAlignment="1"/>
    <xf numFmtId="3" fontId="14" fillId="0" borderId="0" xfId="55" applyNumberFormat="1" applyFont="1" applyAlignment="1"/>
    <xf numFmtId="43" fontId="14" fillId="0" borderId="0" xfId="46"/>
    <xf numFmtId="164" fontId="14" fillId="0" borderId="0" xfId="50" applyFont="1"/>
    <xf numFmtId="0" fontId="15" fillId="0" borderId="0" xfId="55">
      <alignment vertical="top"/>
    </xf>
    <xf numFmtId="0" fontId="16" fillId="0" borderId="0" xfId="0" applyFont="1" applyAlignment="1">
      <alignment horizontal="left" vertical="center" wrapText="1"/>
    </xf>
    <xf numFmtId="0" fontId="38" fillId="0" borderId="0" xfId="55" applyFont="1" applyAlignment="1"/>
    <xf numFmtId="0" fontId="15" fillId="0" borderId="0" xfId="55" applyAlignment="1">
      <alignment horizontal="justify" vertical="top" wrapText="1"/>
    </xf>
    <xf numFmtId="0" fontId="14" fillId="0" borderId="0" xfId="66" applyFont="1" applyAlignment="1">
      <alignment horizontal="justify" vertical="justify" wrapText="1"/>
    </xf>
    <xf numFmtId="169" fontId="14" fillId="0" borderId="0" xfId="50" applyNumberFormat="1" applyFont="1"/>
    <xf numFmtId="169" fontId="14" fillId="0" borderId="0" xfId="55" applyNumberFormat="1" applyFont="1" applyAlignment="1"/>
    <xf numFmtId="0" fontId="14" fillId="0" borderId="0" xfId="0" applyFont="1"/>
    <xf numFmtId="0" fontId="38" fillId="0" borderId="0" xfId="66" applyFont="1" applyAlignment="1">
      <alignment horizontal="justify" vertical="top" wrapText="1"/>
    </xf>
    <xf numFmtId="0" fontId="14" fillId="4" borderId="0" xfId="66" applyFont="1" applyFill="1" applyAlignment="1">
      <alignment horizontal="justify" vertical="top" wrapText="1"/>
    </xf>
    <xf numFmtId="0" fontId="15" fillId="0" borderId="0" xfId="55" applyAlignment="1"/>
    <xf numFmtId="0" fontId="14" fillId="0" borderId="0" xfId="66" applyFont="1" applyAlignment="1">
      <alignment horizontal="justify" vertical="top" wrapText="1"/>
    </xf>
    <xf numFmtId="0" fontId="14" fillId="4" borderId="0" xfId="55" applyFont="1" applyFill="1" applyAlignment="1"/>
    <xf numFmtId="0" fontId="37" fillId="4" borderId="3" xfId="56" applyFont="1" applyFill="1" applyBorder="1" applyAlignment="1">
      <alignment horizontal="center" vertical="center" wrapText="1"/>
    </xf>
    <xf numFmtId="0" fontId="37" fillId="4" borderId="0" xfId="55" applyFont="1" applyFill="1" applyAlignment="1"/>
    <xf numFmtId="0" fontId="42" fillId="4" borderId="0" xfId="155" applyFont="1" applyFill="1"/>
    <xf numFmtId="176" fontId="42" fillId="4" borderId="0" xfId="156" applyNumberFormat="1" applyFont="1" applyFill="1"/>
    <xf numFmtId="0" fontId="15" fillId="4" borderId="0" xfId="55" applyFill="1" applyAlignment="1">
      <alignment vertical="top" wrapText="1"/>
    </xf>
    <xf numFmtId="0" fontId="38" fillId="4" borderId="0" xfId="55" applyFont="1" applyFill="1" applyAlignment="1">
      <alignment vertical="top" wrapText="1"/>
    </xf>
    <xf numFmtId="0" fontId="43" fillId="0" borderId="0" xfId="0" applyFont="1"/>
    <xf numFmtId="0" fontId="37" fillId="0" borderId="0" xfId="55" applyFont="1" applyAlignment="1"/>
    <xf numFmtId="0" fontId="37" fillId="5" borderId="1" xfId="0" applyFont="1" applyFill="1" applyBorder="1"/>
    <xf numFmtId="43" fontId="0" fillId="0" borderId="1" xfId="142" applyFont="1" applyBorder="1"/>
    <xf numFmtId="43" fontId="37" fillId="5" borderId="1" xfId="142" applyFont="1" applyFill="1" applyBorder="1"/>
    <xf numFmtId="0" fontId="38" fillId="4" borderId="0" xfId="66" applyFont="1" applyFill="1" applyAlignment="1">
      <alignment horizontal="justify" vertical="top" wrapText="1"/>
    </xf>
    <xf numFmtId="0" fontId="45" fillId="0" borderId="0" xfId="0" applyFont="1"/>
    <xf numFmtId="0" fontId="37" fillId="4" borderId="0" xfId="55" applyFont="1" applyFill="1" applyAlignment="1">
      <alignment vertical="center"/>
    </xf>
    <xf numFmtId="0" fontId="14" fillId="0" borderId="0" xfId="55" applyFont="1" applyAlignment="1">
      <alignment vertical="center"/>
    </xf>
    <xf numFmtId="164" fontId="14" fillId="0" borderId="0" xfId="50" applyFont="1" applyAlignment="1">
      <alignment vertical="center"/>
    </xf>
    <xf numFmtId="0" fontId="14" fillId="4" borderId="0" xfId="66" applyFont="1" applyFill="1" applyAlignment="1">
      <alignment horizontal="justify" vertical="center" wrapText="1"/>
    </xf>
    <xf numFmtId="0" fontId="14" fillId="0" borderId="0" xfId="0" applyFont="1" applyAlignment="1">
      <alignment vertical="center"/>
    </xf>
    <xf numFmtId="43" fontId="37" fillId="0" borderId="0" xfId="142" applyFont="1"/>
    <xf numFmtId="164" fontId="14" fillId="0" borderId="0" xfId="50" applyFont="1" applyAlignment="1"/>
    <xf numFmtId="0" fontId="14" fillId="4" borderId="0" xfId="162" applyFill="1" applyAlignment="1"/>
    <xf numFmtId="0" fontId="14" fillId="0" borderId="0" xfId="162" applyAlignment="1"/>
    <xf numFmtId="0" fontId="51" fillId="0" borderId="0" xfId="162" applyFont="1" applyAlignment="1"/>
    <xf numFmtId="43" fontId="0" fillId="0" borderId="0" xfId="163" applyFont="1"/>
    <xf numFmtId="4" fontId="14" fillId="0" borderId="0" xfId="162" applyNumberFormat="1" applyAlignment="1"/>
    <xf numFmtId="0" fontId="14" fillId="2" borderId="0" xfId="162" applyFill="1" applyAlignment="1"/>
    <xf numFmtId="0" fontId="51" fillId="0" borderId="0" xfId="164" applyFont="1" applyAlignment="1">
      <alignment vertical="center" wrapText="1"/>
    </xf>
    <xf numFmtId="43" fontId="14" fillId="0" borderId="0" xfId="162" applyNumberFormat="1" applyAlignment="1"/>
    <xf numFmtId="0" fontId="14" fillId="4" borderId="0" xfId="162" applyFill="1" applyAlignment="1">
      <alignment wrapText="1"/>
    </xf>
    <xf numFmtId="0" fontId="14" fillId="4" borderId="0" xfId="162" applyFill="1" applyAlignment="1">
      <alignment horizontal="left" wrapText="1"/>
    </xf>
    <xf numFmtId="0" fontId="5" fillId="0" borderId="0" xfId="164" applyAlignment="1">
      <alignment wrapText="1"/>
    </xf>
    <xf numFmtId="0" fontId="5" fillId="0" borderId="0" xfId="164" applyAlignment="1">
      <alignment horizontal="left" wrapText="1"/>
    </xf>
    <xf numFmtId="0" fontId="45" fillId="0" borderId="10" xfId="164" applyFont="1" applyBorder="1" applyAlignment="1">
      <alignment horizontal="center" wrapText="1"/>
    </xf>
    <xf numFmtId="0" fontId="45" fillId="0" borderId="11" xfId="164" applyFont="1" applyBorder="1" applyAlignment="1">
      <alignment horizontal="center" wrapText="1"/>
    </xf>
    <xf numFmtId="0" fontId="47" fillId="7" borderId="8" xfId="164" applyFont="1" applyFill="1" applyBorder="1" applyAlignment="1">
      <alignment wrapText="1"/>
    </xf>
    <xf numFmtId="8" fontId="53" fillId="7" borderId="9" xfId="164" applyNumberFormat="1" applyFont="1" applyFill="1" applyBorder="1" applyAlignment="1">
      <alignment horizontal="right" wrapText="1"/>
    </xf>
    <xf numFmtId="0" fontId="46" fillId="0" borderId="8" xfId="164" applyFont="1" applyBorder="1" applyAlignment="1">
      <alignment wrapText="1"/>
    </xf>
    <xf numFmtId="8" fontId="45" fillId="0" borderId="9" xfId="164" applyNumberFormat="1" applyFont="1" applyBorder="1" applyAlignment="1">
      <alignment horizontal="right" wrapText="1"/>
    </xf>
    <xf numFmtId="0" fontId="45" fillId="8" borderId="8" xfId="164" applyFont="1" applyFill="1" applyBorder="1" applyAlignment="1">
      <alignment wrapText="1"/>
    </xf>
    <xf numFmtId="0" fontId="14" fillId="0" borderId="10" xfId="164" applyFont="1" applyBorder="1" applyAlignment="1">
      <alignment wrapText="1"/>
    </xf>
    <xf numFmtId="0" fontId="46" fillId="0" borderId="10" xfId="164" applyFont="1" applyBorder="1" applyAlignment="1">
      <alignment horizontal="center" wrapText="1"/>
    </xf>
    <xf numFmtId="0" fontId="45" fillId="8" borderId="10" xfId="164" applyFont="1" applyFill="1" applyBorder="1" applyAlignment="1">
      <alignment wrapText="1"/>
    </xf>
    <xf numFmtId="8" fontId="41" fillId="0" borderId="9" xfId="164" applyNumberFormat="1" applyFont="1" applyBorder="1" applyAlignment="1">
      <alignment horizontal="right" wrapText="1"/>
    </xf>
    <xf numFmtId="0" fontId="51" fillId="0" borderId="0" xfId="166" applyFont="1" applyAlignment="1">
      <alignment wrapText="1"/>
    </xf>
    <xf numFmtId="0" fontId="54" fillId="0" borderId="0" xfId="166" applyFont="1" applyAlignment="1">
      <alignment vertical="top" wrapText="1"/>
    </xf>
    <xf numFmtId="0" fontId="51" fillId="0" borderId="0" xfId="162" applyFont="1" applyAlignment="1">
      <alignment horizontal="left" vertical="justify"/>
    </xf>
    <xf numFmtId="43" fontId="14" fillId="0" borderId="0" xfId="165" applyFont="1"/>
    <xf numFmtId="0" fontId="55" fillId="0" borderId="0" xfId="162" applyFont="1" applyAlignment="1"/>
    <xf numFmtId="0" fontId="56" fillId="0" borderId="0" xfId="162" applyFont="1" applyAlignment="1"/>
    <xf numFmtId="0" fontId="17" fillId="0" borderId="0" xfId="162" applyFont="1" applyAlignment="1"/>
    <xf numFmtId="0" fontId="17" fillId="0" borderId="0" xfId="162" applyFont="1" applyAlignment="1">
      <alignment wrapText="1"/>
    </xf>
    <xf numFmtId="0" fontId="14" fillId="0" borderId="0" xfId="66" applyFont="1" applyAlignment="1">
      <alignment vertical="top" wrapText="1"/>
    </xf>
    <xf numFmtId="0" fontId="0" fillId="0" borderId="4" xfId="0" applyBorder="1"/>
    <xf numFmtId="0" fontId="37" fillId="5" borderId="1" xfId="0" applyFont="1" applyFill="1" applyBorder="1" applyAlignment="1">
      <alignment wrapText="1"/>
    </xf>
    <xf numFmtId="0" fontId="15" fillId="0" borderId="0" xfId="55" applyAlignment="1">
      <alignment vertical="top" wrapText="1"/>
    </xf>
    <xf numFmtId="0" fontId="54" fillId="0" borderId="0" xfId="55" applyFont="1" applyAlignment="1">
      <alignment vertical="top" wrapText="1"/>
    </xf>
    <xf numFmtId="0" fontId="57" fillId="0" borderId="0" xfId="55" applyFont="1" applyAlignment="1">
      <alignment vertical="top" wrapText="1"/>
    </xf>
    <xf numFmtId="0" fontId="51" fillId="0" borderId="0" xfId="66" applyFont="1" applyAlignment="1">
      <alignment vertical="justify" wrapText="1"/>
    </xf>
    <xf numFmtId="164" fontId="45" fillId="0" borderId="11" xfId="50" applyFont="1" applyBorder="1" applyAlignment="1">
      <alignment horizontal="right" wrapText="1"/>
    </xf>
    <xf numFmtId="0" fontId="14" fillId="0" borderId="0" xfId="164" applyFont="1" applyAlignment="1">
      <alignment wrapText="1"/>
    </xf>
    <xf numFmtId="0" fontId="46" fillId="0" borderId="0" xfId="164" applyFont="1" applyAlignment="1">
      <alignment horizontal="center" wrapText="1"/>
    </xf>
    <xf numFmtId="0" fontId="45" fillId="0" borderId="0" xfId="164" applyFont="1" applyAlignment="1">
      <alignment wrapText="1"/>
    </xf>
    <xf numFmtId="8" fontId="45" fillId="0" borderId="0" xfId="164" applyNumberFormat="1" applyFont="1" applyAlignment="1">
      <alignment horizontal="right" wrapText="1"/>
    </xf>
    <xf numFmtId="164" fontId="5" fillId="0" borderId="0" xfId="50" applyFont="1" applyAlignment="1">
      <alignment horizontal="left" wrapText="1"/>
    </xf>
    <xf numFmtId="0" fontId="46" fillId="0" borderId="0" xfId="164" applyFont="1" applyAlignment="1">
      <alignment wrapText="1"/>
    </xf>
    <xf numFmtId="8" fontId="41" fillId="0" borderId="0" xfId="164" applyNumberFormat="1" applyFont="1" applyAlignment="1">
      <alignment horizontal="right" wrapText="1"/>
    </xf>
    <xf numFmtId="0" fontId="58" fillId="9" borderId="0" xfId="168" applyFont="1" applyFill="1" applyAlignment="1">
      <alignment horizontal="left"/>
    </xf>
    <xf numFmtId="49" fontId="59" fillId="10" borderId="12" xfId="168" applyNumberFormat="1" applyFont="1" applyFill="1" applyBorder="1" applyAlignment="1">
      <alignment horizontal="center" vertical="center" wrapText="1"/>
    </xf>
    <xf numFmtId="0" fontId="59" fillId="10" borderId="12" xfId="168" applyFont="1" applyFill="1" applyBorder="1" applyAlignment="1">
      <alignment horizontal="center" vertical="center" wrapText="1"/>
    </xf>
    <xf numFmtId="0" fontId="60" fillId="12" borderId="6" xfId="168" applyFont="1" applyFill="1" applyBorder="1" applyAlignment="1">
      <alignment horizontal="left" wrapText="1"/>
    </xf>
    <xf numFmtId="49" fontId="60" fillId="12" borderId="6" xfId="168" applyNumberFormat="1" applyFont="1" applyFill="1" applyBorder="1" applyAlignment="1">
      <alignment horizontal="center" wrapText="1"/>
    </xf>
    <xf numFmtId="49" fontId="60" fillId="12" borderId="6" xfId="168" applyNumberFormat="1" applyFont="1" applyFill="1" applyBorder="1" applyAlignment="1">
      <alignment horizontal="left" wrapText="1"/>
    </xf>
    <xf numFmtId="0" fontId="60" fillId="12" borderId="6" xfId="168" applyFont="1" applyFill="1" applyBorder="1" applyAlignment="1">
      <alignment horizontal="right" wrapText="1"/>
    </xf>
    <xf numFmtId="4" fontId="60" fillId="12" borderId="6" xfId="168" applyNumberFormat="1" applyFont="1" applyFill="1" applyBorder="1" applyAlignment="1">
      <alignment horizontal="right" wrapText="1"/>
    </xf>
    <xf numFmtId="1" fontId="60" fillId="12" borderId="6" xfId="168" applyNumberFormat="1" applyFont="1" applyFill="1" applyBorder="1" applyAlignment="1">
      <alignment horizontal="right" wrapText="1"/>
    </xf>
    <xf numFmtId="177" fontId="60" fillId="12" borderId="6" xfId="168" applyNumberFormat="1" applyFont="1" applyFill="1" applyBorder="1" applyAlignment="1">
      <alignment horizontal="right" wrapText="1"/>
    </xf>
    <xf numFmtId="0" fontId="60" fillId="9" borderId="6" xfId="168" applyFont="1" applyFill="1" applyBorder="1" applyAlignment="1">
      <alignment horizontal="left" wrapText="1"/>
    </xf>
    <xf numFmtId="49" fontId="60" fillId="9" borderId="6" xfId="168" applyNumberFormat="1" applyFont="1" applyFill="1" applyBorder="1" applyAlignment="1">
      <alignment horizontal="center" wrapText="1"/>
    </xf>
    <xf numFmtId="49" fontId="60" fillId="9" borderId="6" xfId="168" applyNumberFormat="1" applyFont="1" applyFill="1" applyBorder="1" applyAlignment="1">
      <alignment horizontal="left" wrapText="1"/>
    </xf>
    <xf numFmtId="0" fontId="60" fillId="9" borderId="6" xfId="168" applyFont="1" applyFill="1" applyBorder="1" applyAlignment="1">
      <alignment horizontal="right" wrapText="1"/>
    </xf>
    <xf numFmtId="4" fontId="60" fillId="9" borderId="6" xfId="168" applyNumberFormat="1" applyFont="1" applyFill="1" applyBorder="1" applyAlignment="1">
      <alignment horizontal="right" wrapText="1"/>
    </xf>
    <xf numFmtId="1" fontId="60" fillId="9" borderId="6" xfId="168" applyNumberFormat="1" applyFont="1" applyFill="1" applyBorder="1" applyAlignment="1">
      <alignment horizontal="right" wrapText="1"/>
    </xf>
    <xf numFmtId="177" fontId="60" fillId="9" borderId="6" xfId="168" applyNumberFormat="1" applyFont="1" applyFill="1" applyBorder="1" applyAlignment="1">
      <alignment horizontal="right" wrapText="1"/>
    </xf>
    <xf numFmtId="49" fontId="59" fillId="10" borderId="6" xfId="168" applyNumberFormat="1" applyFont="1" applyFill="1" applyBorder="1" applyAlignment="1">
      <alignment horizontal="center" vertical="center" wrapText="1"/>
    </xf>
    <xf numFmtId="0" fontId="59" fillId="10" borderId="6" xfId="168" applyFont="1" applyFill="1" applyBorder="1" applyAlignment="1">
      <alignment horizontal="center" vertical="center" wrapText="1"/>
    </xf>
    <xf numFmtId="0" fontId="41" fillId="0" borderId="0" xfId="168"/>
    <xf numFmtId="0" fontId="60" fillId="12" borderId="6" xfId="168" applyFont="1" applyFill="1" applyBorder="1" applyAlignment="1">
      <alignment horizontal="center" wrapText="1"/>
    </xf>
    <xf numFmtId="0" fontId="60" fillId="9" borderId="6" xfId="168" applyFont="1" applyFill="1" applyBorder="1" applyAlignment="1">
      <alignment horizontal="center" wrapText="1"/>
    </xf>
    <xf numFmtId="49" fontId="59" fillId="11" borderId="12" xfId="168" applyNumberFormat="1" applyFont="1" applyFill="1" applyBorder="1" applyAlignment="1">
      <alignment horizontal="center" vertical="center" wrapText="1"/>
    </xf>
    <xf numFmtId="4" fontId="61" fillId="9" borderId="6" xfId="168" applyNumberFormat="1" applyFont="1" applyFill="1" applyBorder="1" applyAlignment="1">
      <alignment horizontal="right" vertical="center"/>
    </xf>
    <xf numFmtId="177" fontId="60" fillId="12" borderId="6" xfId="168" applyNumberFormat="1" applyFont="1" applyFill="1" applyBorder="1" applyAlignment="1">
      <alignment horizontal="center" wrapText="1"/>
    </xf>
    <xf numFmtId="177" fontId="60" fillId="9" borderId="6" xfId="168" applyNumberFormat="1" applyFont="1" applyFill="1" applyBorder="1" applyAlignment="1">
      <alignment horizontal="center" wrapText="1"/>
    </xf>
    <xf numFmtId="4" fontId="64" fillId="9" borderId="6" xfId="168" applyNumberFormat="1" applyFont="1" applyFill="1" applyBorder="1" applyAlignment="1">
      <alignment horizontal="right" vertical="center"/>
    </xf>
    <xf numFmtId="49" fontId="61" fillId="9" borderId="6" xfId="168" applyNumberFormat="1" applyFont="1" applyFill="1" applyBorder="1" applyAlignment="1">
      <alignment horizontal="left" vertical="center"/>
    </xf>
    <xf numFmtId="0" fontId="61" fillId="9" borderId="6" xfId="168" applyFont="1" applyFill="1" applyBorder="1" applyAlignment="1">
      <alignment horizontal="left" vertical="center"/>
    </xf>
    <xf numFmtId="0" fontId="61" fillId="9" borderId="6" xfId="168" applyFont="1" applyFill="1" applyBorder="1" applyAlignment="1">
      <alignment horizontal="right" vertical="center"/>
    </xf>
    <xf numFmtId="49" fontId="61" fillId="9" borderId="6" xfId="168" applyNumberFormat="1" applyFont="1" applyFill="1" applyBorder="1" applyAlignment="1">
      <alignment horizontal="right" vertical="center"/>
    </xf>
    <xf numFmtId="0" fontId="61" fillId="9" borderId="0" xfId="168" applyFont="1" applyFill="1" applyAlignment="1">
      <alignment horizontal="left"/>
    </xf>
    <xf numFmtId="1" fontId="61" fillId="9" borderId="6" xfId="168" applyNumberFormat="1" applyFont="1" applyFill="1" applyBorder="1" applyAlignment="1">
      <alignment horizontal="right" vertical="center"/>
    </xf>
    <xf numFmtId="0" fontId="0" fillId="0" borderId="4" xfId="0" applyBorder="1"/>
    <xf numFmtId="0" fontId="0" fillId="0" borderId="2" xfId="0" applyBorder="1"/>
    <xf numFmtId="0" fontId="14" fillId="0" borderId="0" xfId="66" applyFont="1" applyAlignment="1">
      <alignment horizontal="left" vertical="top" wrapText="1" indent="1"/>
    </xf>
    <xf numFmtId="0" fontId="14" fillId="0" borderId="0" xfId="66" applyFont="1" applyAlignment="1">
      <alignment horizontal="justify" vertical="justify" wrapText="1"/>
    </xf>
    <xf numFmtId="0" fontId="15" fillId="0" borderId="0" xfId="55" applyAlignment="1">
      <alignment horizontal="justify" vertical="top" wrapText="1"/>
    </xf>
    <xf numFmtId="0" fontId="38" fillId="0" borderId="0" xfId="55" applyFont="1" applyAlignment="1">
      <alignment horizontal="justify" vertical="top" wrapText="1"/>
    </xf>
    <xf numFmtId="0" fontId="37" fillId="3" borderId="0" xfId="55" applyFont="1" applyFill="1" applyAlignment="1">
      <alignment vertical="center"/>
    </xf>
    <xf numFmtId="0" fontId="37" fillId="3" borderId="0" xfId="55" applyFont="1" applyFill="1" applyAlignment="1">
      <alignment horizontal="center" vertical="center"/>
    </xf>
    <xf numFmtId="0" fontId="37" fillId="3" borderId="5" xfId="55" applyFont="1" applyFill="1" applyBorder="1" applyAlignment="1">
      <alignment horizontal="center" vertical="center"/>
    </xf>
    <xf numFmtId="0" fontId="39" fillId="3" borderId="0" xfId="55" applyFont="1" applyFill="1" applyAlignment="1">
      <alignment vertical="center"/>
    </xf>
    <xf numFmtId="0" fontId="14" fillId="4" borderId="0" xfId="66" applyFont="1" applyFill="1" applyAlignment="1">
      <alignment horizontal="justify" vertical="top" wrapText="1"/>
    </xf>
    <xf numFmtId="0" fontId="38" fillId="4" borderId="0" xfId="66" applyFont="1" applyFill="1" applyAlignment="1">
      <alignment horizontal="justify" vertical="top" wrapText="1"/>
    </xf>
    <xf numFmtId="0" fontId="14" fillId="0" borderId="0" xfId="66" applyFont="1" applyAlignment="1">
      <alignment horizontal="justify" vertical="top" wrapText="1"/>
    </xf>
    <xf numFmtId="0" fontId="37" fillId="5" borderId="1" xfId="0" applyFont="1" applyFill="1" applyBorder="1" applyAlignment="1">
      <alignment horizontal="center" wrapText="1"/>
    </xf>
    <xf numFmtId="0" fontId="45" fillId="0" borderId="0" xfId="0" applyFont="1"/>
    <xf numFmtId="0" fontId="52" fillId="6" borderId="0" xfId="162" applyFont="1" applyFill="1" applyAlignment="1"/>
    <xf numFmtId="0" fontId="51" fillId="0" borderId="0" xfId="66" applyFont="1" applyAlignment="1">
      <alignment horizontal="left" vertical="center" wrapText="1"/>
    </xf>
    <xf numFmtId="0" fontId="54" fillId="0" borderId="0" xfId="166" applyFont="1" applyAlignment="1">
      <alignment horizontal="left" vertical="justify" wrapText="1"/>
    </xf>
    <xf numFmtId="0" fontId="3" fillId="0" borderId="0" xfId="164" applyFont="1" applyAlignment="1">
      <alignment horizontal="left" vertical="center" wrapText="1"/>
    </xf>
    <xf numFmtId="0" fontId="5" fillId="0" borderId="0" xfId="164" applyAlignment="1">
      <alignment horizontal="left" vertical="center" wrapText="1"/>
    </xf>
    <xf numFmtId="0" fontId="4" fillId="0" borderId="0" xfId="164" applyFont="1" applyAlignment="1">
      <alignment horizontal="left" vertical="center" wrapText="1"/>
    </xf>
    <xf numFmtId="0" fontId="54" fillId="0" borderId="0" xfId="55" applyFont="1" applyAlignment="1">
      <alignment horizontal="left" vertical="center" wrapText="1"/>
    </xf>
    <xf numFmtId="0" fontId="14" fillId="4" borderId="0" xfId="66" applyFont="1" applyFill="1" applyAlignment="1">
      <alignment horizontal="left" vertical="center" wrapText="1"/>
    </xf>
    <xf numFmtId="0" fontId="49" fillId="0" borderId="0" xfId="162" applyFont="1" applyAlignment="1">
      <alignment horizontal="center"/>
    </xf>
    <xf numFmtId="0" fontId="50" fillId="0" borderId="0" xfId="162" applyFont="1" applyAlignment="1">
      <alignment horizontal="center"/>
    </xf>
    <xf numFmtId="0" fontId="52" fillId="6" borderId="7" xfId="162" applyFont="1" applyFill="1" applyBorder="1" applyAlignment="1">
      <alignment horizontal="center" vertical="center" wrapText="1"/>
    </xf>
    <xf numFmtId="0" fontId="52" fillId="6" borderId="0" xfId="162" applyFont="1" applyFill="1" applyAlignment="1">
      <alignment horizontal="center" vertical="center" wrapText="1"/>
    </xf>
    <xf numFmtId="0" fontId="14" fillId="0" borderId="0" xfId="66" applyFont="1" applyAlignment="1">
      <alignment horizontal="left" vertical="center" wrapText="1"/>
    </xf>
  </cellXfs>
  <cellStyles count="250">
    <cellStyle name="_Book1" xfId="1" xr:uid="{00000000-0005-0000-0000-000000000000}"/>
    <cellStyle name="_MARZO 180+ FW06U" xfId="2" xr:uid="{00000000-0005-0000-0000-000001000000}"/>
    <cellStyle name="_RCV BURSAS DIC2010" xfId="3" xr:uid="{00000000-0005-0000-0000-000002000000}"/>
    <cellStyle name="_RCV POR BURSA ABR09 (2)" xfId="4" xr:uid="{00000000-0005-0000-0000-000003000000}"/>
    <cellStyle name="_RCV POR BURSA AGOSTO 09" xfId="5" xr:uid="{00000000-0005-0000-0000-000004000000}"/>
    <cellStyle name="_RCV POR BURSA AGOSTO 2009" xfId="6" xr:uid="{00000000-0005-0000-0000-000005000000}"/>
    <cellStyle name="_RCV POR BURSA JULIO 09 (2)" xfId="7" xr:uid="{00000000-0005-0000-0000-000006000000}"/>
    <cellStyle name="_RCV POR BURSA JUNIO" xfId="8" xr:uid="{00000000-0005-0000-0000-000007000000}"/>
    <cellStyle name="_RCV POR BURSA MAY" xfId="9" xr:uid="{00000000-0005-0000-0000-000008000000}"/>
    <cellStyle name="_REPORTES DE CARTERA JUD Y EXTRAJUD POR BURSA" xfId="10" xr:uid="{00000000-0005-0000-0000-000009000000}"/>
    <cellStyle name="_REPORTES DE CARTERA JUD Y EXTRAJUD POR BURSA A JUNIO" xfId="11" xr:uid="{00000000-0005-0000-0000-00000A000000}"/>
    <cellStyle name="_REPORTES DE CARTERA JUD Y EXTRAJUD POR BURSA A SEPTIEMBRE" xfId="12" xr:uid="{00000000-0005-0000-0000-00000B000000}"/>
    <cellStyle name="_REPORTES DE CARTERA JUD Y EXTRAJUD POR BURSA ABRIL" xfId="13" xr:uid="{00000000-0005-0000-0000-00000C000000}"/>
    <cellStyle name="_REPORTES DE CARTERA JUD Y EXTRAJUD POR BURSA ABRIL (2)" xfId="14" xr:uid="{00000000-0005-0000-0000-00000D000000}"/>
    <cellStyle name="_REPORTES DE CARTERA JUD Y EXTRAJUD POR BURSA ENE " xfId="15" xr:uid="{00000000-0005-0000-0000-00000E000000}"/>
    <cellStyle name="_REPORTES DE CARTERA JUD Y EXTRAJUD POR BURSA ENE  (2)" xfId="16" xr:uid="{00000000-0005-0000-0000-00000F000000}"/>
    <cellStyle name="_REPORTES DE CARTERA JUD Y EXTRAJUD POR BURSA FEB" xfId="17" xr:uid="{00000000-0005-0000-0000-000010000000}"/>
    <cellStyle name="_REPORTES DE CARTERA JUD Y EXTRAJUD POR BURSA FEBRERO" xfId="18" xr:uid="{00000000-0005-0000-0000-000011000000}"/>
    <cellStyle name="_REPORTES DE CARTERA JUD Y EXTRAJUD POR BURSA FEBRERO1" xfId="19" xr:uid="{00000000-0005-0000-0000-000012000000}"/>
    <cellStyle name="_REPORTES DE CARTERA JUD Y EXTRAJUD POR BURSA OCT" xfId="20" xr:uid="{00000000-0005-0000-0000-000013000000}"/>
    <cellStyle name="_REPORTES DE CARTERA JUD Y EXTRAJUD POR BURSA SEP" xfId="21" xr:uid="{00000000-0005-0000-0000-000014000000}"/>
    <cellStyle name="_REPORTES DE COB  JUD Y EXTRAJUD  PARA CONSOLIDADO" xfId="22" xr:uid="{00000000-0005-0000-0000-000015000000}"/>
    <cellStyle name="Comma 10" xfId="23" xr:uid="{00000000-0005-0000-0000-000016000000}"/>
    <cellStyle name="Comma 10 2" xfId="24" xr:uid="{00000000-0005-0000-0000-000017000000}"/>
    <cellStyle name="Comma 10 2 2" xfId="116" xr:uid="{00000000-0005-0000-0000-000017000000}"/>
    <cellStyle name="Comma 10 2 2 2" xfId="209" xr:uid="{1FCD2ABA-59C3-493F-84FA-A5AEC72AE8DD}"/>
    <cellStyle name="Comma 10 3" xfId="115" xr:uid="{00000000-0005-0000-0000-000016000000}"/>
    <cellStyle name="Comma 10 3 2" xfId="208" xr:uid="{672862E3-F6B9-4143-9C98-DB0925643D1A}"/>
    <cellStyle name="Comma 10 4" xfId="181" xr:uid="{CA185688-0273-49E3-9D3C-205D974B6BC1}"/>
    <cellStyle name="Comma 11" xfId="25" xr:uid="{00000000-0005-0000-0000-000018000000}"/>
    <cellStyle name="Comma 11 2" xfId="117" xr:uid="{00000000-0005-0000-0000-000018000000}"/>
    <cellStyle name="Comma 11 2 2" xfId="210" xr:uid="{667E584B-8DA7-456A-AB3D-1D1A6CB11334}"/>
    <cellStyle name="Comma 12" xfId="26" xr:uid="{00000000-0005-0000-0000-000019000000}"/>
    <cellStyle name="Comma 12 2" xfId="27" xr:uid="{00000000-0005-0000-0000-00001A000000}"/>
    <cellStyle name="Comma 12 2 2" xfId="119" xr:uid="{00000000-0005-0000-0000-00001A000000}"/>
    <cellStyle name="Comma 12 2 2 2" xfId="212" xr:uid="{2201D0E3-1330-4485-B19E-32C36FFD113B}"/>
    <cellStyle name="Comma 12 3" xfId="118" xr:uid="{00000000-0005-0000-0000-000019000000}"/>
    <cellStyle name="Comma 12 3 2" xfId="211" xr:uid="{44127553-9910-4AED-AE00-0AF1E010A5D5}"/>
    <cellStyle name="Comma 13" xfId="28" xr:uid="{00000000-0005-0000-0000-00001B000000}"/>
    <cellStyle name="Comma 13 2" xfId="120" xr:uid="{00000000-0005-0000-0000-00001B000000}"/>
    <cellStyle name="Comma 13 2 2" xfId="213" xr:uid="{7FC0F293-8C0F-4382-8F15-6B3A58741D9E}"/>
    <cellStyle name="Comma 14" xfId="29" xr:uid="{00000000-0005-0000-0000-00001C000000}"/>
    <cellStyle name="Comma 14 2" xfId="30" xr:uid="{00000000-0005-0000-0000-00001D000000}"/>
    <cellStyle name="Comma 14 2 2" xfId="122" xr:uid="{00000000-0005-0000-0000-00001D000000}"/>
    <cellStyle name="Comma 14 2 2 2" xfId="215" xr:uid="{18B7137B-1C33-494B-85C5-F6899AA0CDA3}"/>
    <cellStyle name="Comma 14 3" xfId="121" xr:uid="{00000000-0005-0000-0000-00001C000000}"/>
    <cellStyle name="Comma 14 3 2" xfId="214" xr:uid="{982ACBF1-87DD-4C7A-8101-8BF8754767EB}"/>
    <cellStyle name="Comma 15" xfId="31" xr:uid="{00000000-0005-0000-0000-00001E000000}"/>
    <cellStyle name="Comma 15 2" xfId="32" xr:uid="{00000000-0005-0000-0000-00001F000000}"/>
    <cellStyle name="Comma 15 2 2" xfId="124" xr:uid="{00000000-0005-0000-0000-00001F000000}"/>
    <cellStyle name="Comma 15 2 2 2" xfId="217" xr:uid="{70B51C55-1FF4-4AD6-9111-0A58EC08F5D3}"/>
    <cellStyle name="Comma 15 3" xfId="123" xr:uid="{00000000-0005-0000-0000-00001E000000}"/>
    <cellStyle name="Comma 15 3 2" xfId="216" xr:uid="{AF249622-4773-4E7D-A678-ED7A2B9F0F07}"/>
    <cellStyle name="Comma 17" xfId="189" xr:uid="{53ED4D79-BA80-48BC-A8CE-BE3E0A9867D9}"/>
    <cellStyle name="Comma 2" xfId="33" xr:uid="{00000000-0005-0000-0000-000020000000}"/>
    <cellStyle name="Comma 2 2" xfId="34" xr:uid="{00000000-0005-0000-0000-000021000000}"/>
    <cellStyle name="Comma 2 2 2" xfId="126" xr:uid="{00000000-0005-0000-0000-000021000000}"/>
    <cellStyle name="Comma 2 2 2 2" xfId="219" xr:uid="{AB07B281-F3FE-4BFE-8717-33172A94C467}"/>
    <cellStyle name="Comma 2 2 3" xfId="195" xr:uid="{95D70F06-183B-4EC2-8AFA-65F0B17438F7}"/>
    <cellStyle name="Comma 2 3" xfId="125" xr:uid="{00000000-0005-0000-0000-000020000000}"/>
    <cellStyle name="Comma 2 3 2" xfId="218" xr:uid="{0F2C6980-D0FE-47C0-BD9C-EC7FB1B4DC2A}"/>
    <cellStyle name="Comma 2 4" xfId="182" xr:uid="{7BDA266F-FCD7-4804-AAB1-0C7CE2B8D578}"/>
    <cellStyle name="Comma 3" xfId="35" xr:uid="{00000000-0005-0000-0000-000022000000}"/>
    <cellStyle name="Comma 3 2" xfId="36" xr:uid="{00000000-0005-0000-0000-000023000000}"/>
    <cellStyle name="Comma 3 2 2" xfId="128" xr:uid="{00000000-0005-0000-0000-000023000000}"/>
    <cellStyle name="Comma 3 2 2 2" xfId="221" xr:uid="{8073F025-EC7C-467B-A9C5-C223302CECE7}"/>
    <cellStyle name="Comma 3 2 3" xfId="180" xr:uid="{18EBD399-31A3-45D9-830A-4103182B429B}"/>
    <cellStyle name="Comma 3 3" xfId="127" xr:uid="{00000000-0005-0000-0000-000022000000}"/>
    <cellStyle name="Comma 3 3 2" xfId="220" xr:uid="{97F6D2E9-FC39-4D35-B807-D37D21AE1D03}"/>
    <cellStyle name="Comma 3 4" xfId="187" xr:uid="{A204CBE7-9681-48A1-9DEA-2AB33FADB541}"/>
    <cellStyle name="Comma 4" xfId="37" xr:uid="{00000000-0005-0000-0000-000024000000}"/>
    <cellStyle name="Comma 4 2" xfId="38" xr:uid="{00000000-0005-0000-0000-000025000000}"/>
    <cellStyle name="Comma 4 2 2" xfId="130" xr:uid="{00000000-0005-0000-0000-000025000000}"/>
    <cellStyle name="Comma 4 2 2 2" xfId="223" xr:uid="{F2F66FB1-5CBC-4B85-B07C-A4A9D7E227A7}"/>
    <cellStyle name="Comma 4 3" xfId="129" xr:uid="{00000000-0005-0000-0000-000024000000}"/>
    <cellStyle name="Comma 4 3 2" xfId="222" xr:uid="{CC8B6F57-7A71-441F-8EFE-CB285A711023}"/>
    <cellStyle name="Comma 4 4" xfId="163" xr:uid="{8CB8295B-1A98-4F8D-B86B-47F5A63F2943}"/>
    <cellStyle name="Comma 4 4 2" xfId="245" xr:uid="{565D4A32-9B11-4B3A-B64B-75A04208C0DF}"/>
    <cellStyle name="Comma 4 5" xfId="183" xr:uid="{2A035A60-0D93-4656-9B4C-B61729E574F5}"/>
    <cellStyle name="Comma 5" xfId="39" xr:uid="{00000000-0005-0000-0000-000026000000}"/>
    <cellStyle name="Comma 5 2" xfId="131" xr:uid="{00000000-0005-0000-0000-000026000000}"/>
    <cellStyle name="Comma 5 2 2" xfId="224" xr:uid="{3EB64BBB-768D-4414-BD8B-908AD57F204D}"/>
    <cellStyle name="Comma 6" xfId="40" xr:uid="{00000000-0005-0000-0000-000027000000}"/>
    <cellStyle name="Comma 6 2" xfId="132" xr:uid="{00000000-0005-0000-0000-000027000000}"/>
    <cellStyle name="Comma 6 2 2" xfId="225" xr:uid="{537E9CFB-909D-4E93-B13B-0B59EE35B0AF}"/>
    <cellStyle name="Comma 7" xfId="41" xr:uid="{00000000-0005-0000-0000-000028000000}"/>
    <cellStyle name="Comma 7 2" xfId="42" xr:uid="{00000000-0005-0000-0000-000029000000}"/>
    <cellStyle name="Comma 7 2 2" xfId="134" xr:uid="{00000000-0005-0000-0000-000029000000}"/>
    <cellStyle name="Comma 7 2 2 2" xfId="227" xr:uid="{E9FBA8F6-F8EC-43D4-973A-9D2B0526B158}"/>
    <cellStyle name="Comma 7 3" xfId="133" xr:uid="{00000000-0005-0000-0000-000028000000}"/>
    <cellStyle name="Comma 7 3 2" xfId="226" xr:uid="{EC03A07C-F6FA-4EE9-8FB9-2B0201DE2A65}"/>
    <cellStyle name="Comma 8" xfId="43" xr:uid="{00000000-0005-0000-0000-00002A000000}"/>
    <cellStyle name="Comma 8 2" xfId="135" xr:uid="{00000000-0005-0000-0000-00002A000000}"/>
    <cellStyle name="Comma 8 2 2" xfId="228" xr:uid="{FD00BE33-4D0D-4B36-9D8F-663447B212A2}"/>
    <cellStyle name="Comma 9" xfId="44" xr:uid="{00000000-0005-0000-0000-00002B000000}"/>
    <cellStyle name="Comma 9 2" xfId="45" xr:uid="{00000000-0005-0000-0000-00002C000000}"/>
    <cellStyle name="Comma 9 2 2" xfId="137" xr:uid="{00000000-0005-0000-0000-00002C000000}"/>
    <cellStyle name="Comma 9 2 2 2" xfId="230" xr:uid="{26ED64EC-EC0B-46B5-BCF2-6467188D6F67}"/>
    <cellStyle name="Comma 9 3" xfId="136" xr:uid="{00000000-0005-0000-0000-00002B000000}"/>
    <cellStyle name="Comma 9 3 2" xfId="229" xr:uid="{1C5C55EC-3BD8-4A90-8DE8-08A31402F6E7}"/>
    <cellStyle name="Comma_CONSOLIDADO MXMACCB 06U AL 31 DE AGOSTO 2009" xfId="46" xr:uid="{00000000-0005-0000-0000-00002D000000}"/>
    <cellStyle name="Currency 2" xfId="47" xr:uid="{00000000-0005-0000-0000-00002E000000}"/>
    <cellStyle name="Currency 2 2" xfId="138" xr:uid="{00000000-0005-0000-0000-00002E000000}"/>
    <cellStyle name="Currency 2 2 2" xfId="231" xr:uid="{683545F4-F6F9-40EA-9B2F-9AFB592F4F18}"/>
    <cellStyle name="Currency 2 3" xfId="198" xr:uid="{5E0F5318-F4DD-4684-9ECE-63605DAFFB45}"/>
    <cellStyle name="Currency 2 4" xfId="190" xr:uid="{F8F684E7-720E-4DCC-B28D-9AD46624356C}"/>
    <cellStyle name="Currency 3" xfId="48" xr:uid="{00000000-0005-0000-0000-00002F000000}"/>
    <cellStyle name="Currency 3 2" xfId="139" xr:uid="{00000000-0005-0000-0000-00002F000000}"/>
    <cellStyle name="Currency 3 2 2" xfId="232" xr:uid="{6EE8E69F-FAE7-4E32-91BA-AFF7C678E136}"/>
    <cellStyle name="Currency 3 3" xfId="199" xr:uid="{4380F032-B594-4E97-9821-1242C32159EB}"/>
    <cellStyle name="Currency 4" xfId="49" xr:uid="{00000000-0005-0000-0000-000030000000}"/>
    <cellStyle name="Currency 4 2" xfId="140" xr:uid="{00000000-0005-0000-0000-000030000000}"/>
    <cellStyle name="Currency 4 2 2" xfId="233" xr:uid="{0075F54E-F5E4-4AFB-B1F4-37EF7AC5AE07}"/>
    <cellStyle name="Currency 4 3" xfId="200" xr:uid="{062BB006-D0BE-48FB-846C-BD84BB96AEC6}"/>
    <cellStyle name="Estilo 2" xfId="184" xr:uid="{FA3BBB92-346B-434A-BCEC-0F9EC1656488}"/>
    <cellStyle name="Excel Built-in Normal" xfId="191" xr:uid="{E6C50DB9-76E7-4A98-BE3F-0B4FA0C19BD4}"/>
    <cellStyle name="Millares" xfId="50" builtinId="3"/>
    <cellStyle name="Millares 10" xfId="171" xr:uid="{CE3098BE-75AA-410E-B7E1-026073FBD1D3}"/>
    <cellStyle name="Millares 2" xfId="51" xr:uid="{00000000-0005-0000-0000-000032000000}"/>
    <cellStyle name="Millares 2 2" xfId="142" xr:uid="{00000000-0005-0000-0000-000032000000}"/>
    <cellStyle name="Millares 2 2 2" xfId="235" xr:uid="{E731A429-179A-4BD1-9621-1ADDD885C586}"/>
    <cellStyle name="Millares 2 9" xfId="185" xr:uid="{89E77F0D-CCDC-415B-8555-F61D864F592E}"/>
    <cellStyle name="Millares 3" xfId="103" xr:uid="{00000000-0005-0000-0000-000033000000}"/>
    <cellStyle name="Millares 3 2" xfId="152" xr:uid="{00000000-0005-0000-0000-000033000000}"/>
    <cellStyle name="Millares 3 2 2" xfId="238" xr:uid="{07D6A301-5069-42A7-8DC6-D8FBE0E2BDA3}"/>
    <cellStyle name="Millares 3 3" xfId="194" xr:uid="{394CAD88-340F-476F-8FD8-FDDD3A0B0FD9}"/>
    <cellStyle name="Millares 3 4" xfId="202" xr:uid="{04AE9EE4-0D5C-418F-BBA1-495A1A637B35}"/>
    <cellStyle name="Millares 4" xfId="109" xr:uid="{00000000-0005-0000-0000-00009A000000}"/>
    <cellStyle name="Millares 4 2" xfId="204" xr:uid="{854A37A3-C366-42B4-B87D-DE15E917CCDC}"/>
    <cellStyle name="Millares 5" xfId="113" xr:uid="{87947BCF-CAF8-463B-94E4-3609E8D8025B}"/>
    <cellStyle name="Millares 5 2" xfId="206" xr:uid="{6CDDD73C-7AFB-4E7B-9B68-50555807C36D}"/>
    <cellStyle name="Millares 6" xfId="141" xr:uid="{00000000-0005-0000-0000-0000BC000000}"/>
    <cellStyle name="Millares 6 2" xfId="234" xr:uid="{80517585-81E7-4DAD-9550-F95DED053CED}"/>
    <cellStyle name="Millares 7" xfId="156" xr:uid="{4D5A4F1F-5C05-42CE-8025-FB4DFA9B0965}"/>
    <cellStyle name="Millares 7 2" xfId="242" xr:uid="{08154E57-D46F-4347-A2D6-1266F7C8AEA0}"/>
    <cellStyle name="Millares 8" xfId="165" xr:uid="{67B9A798-4E39-4E33-ACE8-B3D38F29D412}"/>
    <cellStyle name="Millares 8 2" xfId="247" xr:uid="{550AF18E-1133-446D-9750-9425516A988F}"/>
    <cellStyle name="Millares 9" xfId="169" xr:uid="{7A54750F-4523-41CC-B78C-D8832289596C}"/>
    <cellStyle name="Millares 9 2" xfId="249" xr:uid="{4BF46023-AEF2-4B7D-BEE0-6EBDFA08CC75}"/>
    <cellStyle name="Moneda 2" xfId="102" xr:uid="{00000000-0005-0000-0000-000034000000}"/>
    <cellStyle name="Moneda 2 2" xfId="151" xr:uid="{00000000-0005-0000-0000-000034000000}"/>
    <cellStyle name="Moneda 2 2 2" xfId="237" xr:uid="{38ED9F7D-F39D-4F7E-A2F9-BCDF83887DA1}"/>
    <cellStyle name="Moneda 2 3" xfId="174" xr:uid="{6E639384-FAC4-4CA0-BDC8-92F0CD1F4D2A}"/>
    <cellStyle name="Moneda 2 4" xfId="201" xr:uid="{461585B3-9841-4E8B-A80A-7AD801D5C20A}"/>
    <cellStyle name="Moneda 3" xfId="107" xr:uid="{00000000-0005-0000-0000-000035000000}"/>
    <cellStyle name="Moneda 3 2" xfId="154" xr:uid="{00000000-0005-0000-0000-000035000000}"/>
    <cellStyle name="Moneda 3 2 2" xfId="240" xr:uid="{B8C86358-2F38-4BC9-8CD6-AA25868579D2}"/>
    <cellStyle name="Moneda 3 3" xfId="203" xr:uid="{EE4A4A21-D0AF-4EEA-AAFE-E9DA63F82898}"/>
    <cellStyle name="Moneda 4" xfId="114" xr:uid="{E2DAB20A-87B8-4630-A75A-16CB8BF27875}"/>
    <cellStyle name="Moneda 4 2" xfId="207" xr:uid="{B9706C35-9BE0-4E0A-AB61-395ADCC018C8}"/>
    <cellStyle name="Moneda 5" xfId="159" xr:uid="{E4DDB9E0-160F-4FA0-AD64-D210C0281132}"/>
    <cellStyle name="Moneda 5 2" xfId="244" xr:uid="{E52AFD63-349A-401E-BB53-F8E1DE3F90E5}"/>
    <cellStyle name="Moneda 6" xfId="172" xr:uid="{B18D3127-3E79-4D8A-9695-38AB793374E9}"/>
    <cellStyle name="Normal" xfId="0" builtinId="0"/>
    <cellStyle name="Normal 10" xfId="164" xr:uid="{D26CB84D-F35E-45BF-B75C-105E291674F5}"/>
    <cellStyle name="Normal 10 2" xfId="246" xr:uid="{D5478462-86A7-455A-AE2D-1E86B143726C}"/>
    <cellStyle name="Normal 10 2 2" xfId="166" xr:uid="{29F75A89-BCB1-4EC4-ACA6-3E6063BCAD6F}"/>
    <cellStyle name="Normal 11" xfId="168" xr:uid="{58EF0CBC-DFB7-42E0-9FC6-0DCFE81CAF28}"/>
    <cellStyle name="Normal 11 2" xfId="179" xr:uid="{01FBDE09-4F7C-4AA9-8C5A-A0EF51BB5719}"/>
    <cellStyle name="Normal 12" xfId="170" xr:uid="{6C8B62A1-A558-4F48-B2A1-44F544888810}"/>
    <cellStyle name="Normal 2" xfId="52" xr:uid="{00000000-0005-0000-0000-000037000000}"/>
    <cellStyle name="Normal 2 2" xfId="101" xr:uid="{00000000-0005-0000-0000-000038000000}"/>
    <cellStyle name="Normal 2 2 10" xfId="193" xr:uid="{1401A848-5303-42B0-A829-F90579CE567B}"/>
    <cellStyle name="Normal 2 2 2" xfId="150" xr:uid="{00000000-0005-0000-0000-000038000000}"/>
    <cellStyle name="Normal 2 2 2 2" xfId="236" xr:uid="{B137099B-7A6A-4BBE-94FB-5FC3F24773DD}"/>
    <cellStyle name="Normal 2 2 3" xfId="197" xr:uid="{8526148D-DFE9-4947-BC97-44F7C2A77A6C}"/>
    <cellStyle name="Normal 2 3" xfId="104" xr:uid="{00000000-0005-0000-0000-000039000000}"/>
    <cellStyle name="Normal 2 3 2" xfId="110" xr:uid="{85D80689-4028-490A-ADFA-BF138E8B48E2}"/>
    <cellStyle name="Normal 2 3 2 2" xfId="160" xr:uid="{424DDAE5-4490-433F-A5C7-7D391A878828}"/>
    <cellStyle name="Normal 2 4" xfId="105" xr:uid="{00000000-0005-0000-0000-00003A000000}"/>
    <cellStyle name="Normal 2 4 2" xfId="112" xr:uid="{ADC36BBE-9078-4FF0-AD80-46DC124F86AB}"/>
    <cellStyle name="Normal 2 4 2 2" xfId="205" xr:uid="{0F24687E-6275-44CD-B21E-86664FC37ED0}"/>
    <cellStyle name="Normal 2 4 3" xfId="153" xr:uid="{00000000-0005-0000-0000-00003A000000}"/>
    <cellStyle name="Normal 2 4 3 2" xfId="239" xr:uid="{6FEB0664-D9C0-4A52-B01F-F387E13906E5}"/>
    <cellStyle name="Normal 2 4 4" xfId="175" xr:uid="{5CCE17B3-FAB1-423D-93CE-D30F357393F6}"/>
    <cellStyle name="Normal 2 4 6" xfId="192" xr:uid="{D65C1C4D-EB50-4DA5-9B34-04F8AD8A2B78}"/>
    <cellStyle name="Normal 2 5" xfId="162" xr:uid="{0F8DD9B8-C92B-465A-A2F3-28B6F6DB8C30}"/>
    <cellStyle name="Normal 24" xfId="100" xr:uid="{00000000-0005-0000-0000-00003B000000}"/>
    <cellStyle name="Normal 26" xfId="178" xr:uid="{D2829323-5FDB-4A05-9925-9950CF973282}"/>
    <cellStyle name="Normal 27" xfId="188" xr:uid="{79269CA3-38D8-468D-9C62-FC7A6C6CC298}"/>
    <cellStyle name="Normal 3" xfId="53" xr:uid="{00000000-0005-0000-0000-00003C000000}"/>
    <cellStyle name="Normal 3 2" xfId="177" xr:uid="{27BC89A2-5C36-483C-971F-1B118856F8E5}"/>
    <cellStyle name="Normal 4" xfId="54" xr:uid="{00000000-0005-0000-0000-00003D000000}"/>
    <cellStyle name="Normal 5" xfId="108" xr:uid="{00000000-0005-0000-0000-00009B000000}"/>
    <cellStyle name="Normal 6" xfId="111" xr:uid="{70AD9429-E6AE-4E30-AE3F-A9A0675139BE}"/>
    <cellStyle name="Normal 6 2" xfId="186" xr:uid="{B8F64E59-0D40-4F87-AA7E-1940C1FAEAA1}"/>
    <cellStyle name="Normal 7" xfId="155" xr:uid="{27350B96-6F19-44F8-9878-17B9C80D18FF}"/>
    <cellStyle name="Normal 7 2" xfId="241" xr:uid="{A177BFAA-099A-442B-80B0-9D8FA43FB5E5}"/>
    <cellStyle name="Normal 8" xfId="158" xr:uid="{9F8FA88C-528D-4096-82CC-A590E24C0341}"/>
    <cellStyle name="Normal 8 2" xfId="243" xr:uid="{1D49DE60-FA17-468B-A6A6-C0CD3A3E6CEA}"/>
    <cellStyle name="Normal 89" xfId="167" xr:uid="{C6BE6C84-73A3-4896-A803-52E3F6CC2F16}"/>
    <cellStyle name="Normal 89 2" xfId="248" xr:uid="{F2127E6A-3F86-4AB7-B13F-00DCF69458CB}"/>
    <cellStyle name="Normal 9" xfId="157" xr:uid="{15F8BA0D-A8B5-416E-B00D-4CA62ED8713F}"/>
    <cellStyle name="Normal_CONSOLIDADO MXMACCB 06U AL 31 DE AGOSTO 2009" xfId="55" xr:uid="{00000000-0005-0000-0000-00003E000000}"/>
    <cellStyle name="Normal_CONSOLIDADO MXMACFW 073U AL 30 DE SEPTIEMBRE 2009" xfId="56" xr:uid="{00000000-0005-0000-0000-00003F000000}"/>
    <cellStyle name="Percent 2" xfId="57" xr:uid="{00000000-0005-0000-0000-000041000000}"/>
    <cellStyle name="Percent 2 2" xfId="143" xr:uid="{00000000-0005-0000-0000-000041000000}"/>
    <cellStyle name="Percent 3" xfId="58" xr:uid="{00000000-0005-0000-0000-000042000000}"/>
    <cellStyle name="Percent 3 2" xfId="144" xr:uid="{00000000-0005-0000-0000-000042000000}"/>
    <cellStyle name="Percent 3 3" xfId="176" xr:uid="{0F84CCFE-8D73-4995-B250-5E98900EA3B6}"/>
    <cellStyle name="Percent 4" xfId="59" xr:uid="{00000000-0005-0000-0000-000043000000}"/>
    <cellStyle name="Percent 4 2" xfId="145" xr:uid="{00000000-0005-0000-0000-000043000000}"/>
    <cellStyle name="Percent 5" xfId="60" xr:uid="{00000000-0005-0000-0000-000044000000}"/>
    <cellStyle name="Percent 5 2" xfId="146" xr:uid="{00000000-0005-0000-0000-000044000000}"/>
    <cellStyle name="Percent 6" xfId="61" xr:uid="{00000000-0005-0000-0000-000045000000}"/>
    <cellStyle name="Percent 6 2" xfId="147" xr:uid="{00000000-0005-0000-0000-000045000000}"/>
    <cellStyle name="Percent 7" xfId="62" xr:uid="{00000000-0005-0000-0000-000046000000}"/>
    <cellStyle name="Percent 7 2" xfId="148" xr:uid="{00000000-0005-0000-0000-000046000000}"/>
    <cellStyle name="Percent 8" xfId="63" xr:uid="{00000000-0005-0000-0000-000047000000}"/>
    <cellStyle name="Percent 8 2" xfId="149" xr:uid="{00000000-0005-0000-0000-000047000000}"/>
    <cellStyle name="Percent 9" xfId="64" xr:uid="{00000000-0005-0000-0000-000048000000}"/>
    <cellStyle name="Percent 9 2" xfId="65" xr:uid="{00000000-0005-0000-0000-000049000000}"/>
    <cellStyle name="Porcentaje 2" xfId="173" xr:uid="{EF681745-BFE5-4949-86B3-95FACB6131F2}"/>
    <cellStyle name="Porcentaje 3" xfId="161" xr:uid="{7BBD28EF-652C-40A1-AAF2-37506C83773F}"/>
    <cellStyle name="Style 1" xfId="66" xr:uid="{00000000-0005-0000-0000-00004B000000}"/>
    <cellStyle name="Style 1 2" xfId="106" xr:uid="{00000000-0005-0000-0000-00004C000000}"/>
    <cellStyle name="Style 10" xfId="67" xr:uid="{00000000-0005-0000-0000-00004D000000}"/>
    <cellStyle name="Style 11" xfId="68" xr:uid="{00000000-0005-0000-0000-00004E000000}"/>
    <cellStyle name="Style 12" xfId="69" xr:uid="{00000000-0005-0000-0000-00004F000000}"/>
    <cellStyle name="Style 13" xfId="70" xr:uid="{00000000-0005-0000-0000-000050000000}"/>
    <cellStyle name="Style 14" xfId="71" xr:uid="{00000000-0005-0000-0000-000051000000}"/>
    <cellStyle name="Style 15" xfId="72" xr:uid="{00000000-0005-0000-0000-000052000000}"/>
    <cellStyle name="Style 16" xfId="73" xr:uid="{00000000-0005-0000-0000-000053000000}"/>
    <cellStyle name="Style 17" xfId="74" xr:uid="{00000000-0005-0000-0000-000054000000}"/>
    <cellStyle name="Style 18" xfId="75" xr:uid="{00000000-0005-0000-0000-000055000000}"/>
    <cellStyle name="Style 19" xfId="76" xr:uid="{00000000-0005-0000-0000-000056000000}"/>
    <cellStyle name="Style 2" xfId="77" xr:uid="{00000000-0005-0000-0000-000057000000}"/>
    <cellStyle name="Style 20" xfId="78" xr:uid="{00000000-0005-0000-0000-000058000000}"/>
    <cellStyle name="Style 21" xfId="79" xr:uid="{00000000-0005-0000-0000-000059000000}"/>
    <cellStyle name="Style 22" xfId="80" xr:uid="{00000000-0005-0000-0000-00005A000000}"/>
    <cellStyle name="Style 23" xfId="81" xr:uid="{00000000-0005-0000-0000-00005B000000}"/>
    <cellStyle name="Style 24" xfId="82" xr:uid="{00000000-0005-0000-0000-00005C000000}"/>
    <cellStyle name="Style 25" xfId="83" xr:uid="{00000000-0005-0000-0000-00005D000000}"/>
    <cellStyle name="Style 26" xfId="84" xr:uid="{00000000-0005-0000-0000-00005E000000}"/>
    <cellStyle name="Style 27" xfId="85" xr:uid="{00000000-0005-0000-0000-00005F000000}"/>
    <cellStyle name="Style 28" xfId="86" xr:uid="{00000000-0005-0000-0000-000060000000}"/>
    <cellStyle name="Style 29" xfId="87" xr:uid="{00000000-0005-0000-0000-000061000000}"/>
    <cellStyle name="Style 3" xfId="88" xr:uid="{00000000-0005-0000-0000-000062000000}"/>
    <cellStyle name="Style 30" xfId="89" xr:uid="{00000000-0005-0000-0000-000063000000}"/>
    <cellStyle name="Style 31" xfId="90" xr:uid="{00000000-0005-0000-0000-000064000000}"/>
    <cellStyle name="Style 32" xfId="91" xr:uid="{00000000-0005-0000-0000-000065000000}"/>
    <cellStyle name="Style 33" xfId="92" xr:uid="{00000000-0005-0000-0000-000066000000}"/>
    <cellStyle name="Style 34" xfId="93" xr:uid="{00000000-0005-0000-0000-000067000000}"/>
    <cellStyle name="Style 4" xfId="94" xr:uid="{00000000-0005-0000-0000-000068000000}"/>
    <cellStyle name="Style 5" xfId="95" xr:uid="{00000000-0005-0000-0000-000069000000}"/>
    <cellStyle name="Style 6" xfId="96" xr:uid="{00000000-0005-0000-0000-00006A000000}"/>
    <cellStyle name="Style 7" xfId="97" xr:uid="{00000000-0005-0000-0000-00006B000000}"/>
    <cellStyle name="Style 8" xfId="98" xr:uid="{00000000-0005-0000-0000-00006C000000}"/>
    <cellStyle name="Style 9" xfId="99" xr:uid="{00000000-0005-0000-0000-00006D000000}"/>
    <cellStyle name="Total 2" xfId="196" xr:uid="{6A50EDC0-2BA6-436B-9043-5DF92BA7F2A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RSAS\MXMACCB%2006%20U\SEGUIMIENTO%20CARTERA%20VENCIDA\Reporte%20Cartera%20Vencida%20Nov%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 Reporte ExtraJud y Jud BUR (2)"/>
      <sheetName val="Informe 1"/>
    </sheetNames>
    <sheetDataSet>
      <sheetData sheetId="0">
        <row r="1">
          <cell r="A1" t="str">
            <v>No. Crédito</v>
          </cell>
          <cell r="B1" t="str">
            <v>Nombre</v>
          </cell>
        </row>
        <row r="2">
          <cell r="A2">
            <v>10177</v>
          </cell>
          <cell r="B2" t="str">
            <v>SALVADOR REYNOSO AGUIRRE</v>
          </cell>
        </row>
        <row r="3">
          <cell r="A3">
            <v>2810</v>
          </cell>
          <cell r="B3" t="str">
            <v>JOSE LINO SOTELO CONTRERAS</v>
          </cell>
        </row>
        <row r="4">
          <cell r="A4">
            <v>5789</v>
          </cell>
          <cell r="B4" t="str">
            <v>MARIA VICTORIA ESCOBEDO CARDENAS</v>
          </cell>
        </row>
        <row r="5">
          <cell r="A5">
            <v>5925</v>
          </cell>
          <cell r="B5" t="str">
            <v>SANTIAGO GUDI¥O MERCADO</v>
          </cell>
        </row>
        <row r="6">
          <cell r="A6">
            <v>4924</v>
          </cell>
          <cell r="B6" t="str">
            <v>CARLOS ALBERTO ACOSTA LOPEZ</v>
          </cell>
        </row>
        <row r="7">
          <cell r="A7">
            <v>233709</v>
          </cell>
          <cell r="B7" t="str">
            <v>FRANCISCO JAVIER XX PEÑUELAS</v>
          </cell>
        </row>
        <row r="8">
          <cell r="A8">
            <v>5383</v>
          </cell>
          <cell r="B8" t="str">
            <v>LAURA AZUCENA ZU¥IGA OROZCO</v>
          </cell>
        </row>
        <row r="9">
          <cell r="A9">
            <v>15973</v>
          </cell>
          <cell r="B9" t="str">
            <v>MANUELA MURUATO QUEZADA</v>
          </cell>
        </row>
        <row r="10">
          <cell r="A10">
            <v>15976</v>
          </cell>
          <cell r="B10" t="str">
            <v>GUSTAVO ANAYA RODRIGUEZ</v>
          </cell>
        </row>
        <row r="11">
          <cell r="A11">
            <v>4013</v>
          </cell>
          <cell r="B11" t="str">
            <v>ROSA MARIA PINEDA CEDILLO</v>
          </cell>
        </row>
        <row r="12">
          <cell r="A12">
            <v>23711</v>
          </cell>
          <cell r="B12" t="str">
            <v>RICARDO MARTIN PEREZGASGA GILMORE</v>
          </cell>
        </row>
        <row r="13">
          <cell r="A13">
            <v>19314</v>
          </cell>
          <cell r="B13" t="str">
            <v>LUIS ENRIQUE RAMIREZ ROJANO</v>
          </cell>
        </row>
        <row r="14">
          <cell r="A14">
            <v>20463</v>
          </cell>
          <cell r="B14" t="str">
            <v>EMILIO RODRIGUEZ MIRANDA</v>
          </cell>
        </row>
        <row r="15">
          <cell r="A15">
            <v>25496</v>
          </cell>
          <cell r="B15" t="str">
            <v>SANDRA LUZ RAMIREZ LARIOS</v>
          </cell>
        </row>
        <row r="16">
          <cell r="A16">
            <v>4278</v>
          </cell>
          <cell r="B16" t="str">
            <v>MACARIA LIGUEZ RODRIGUEZ</v>
          </cell>
        </row>
        <row r="17">
          <cell r="A17">
            <v>4918</v>
          </cell>
          <cell r="B17" t="str">
            <v>EDEN FERNANDO RENTERIA RAMOS</v>
          </cell>
        </row>
        <row r="18">
          <cell r="A18">
            <v>4026</v>
          </cell>
          <cell r="B18" t="str">
            <v>MANUEL CHAVEZ VERDUZCO</v>
          </cell>
        </row>
        <row r="19">
          <cell r="A19">
            <v>5460</v>
          </cell>
          <cell r="B19" t="str">
            <v>CARMEN CONTRERAS MARTINEZ</v>
          </cell>
        </row>
        <row r="20">
          <cell r="A20">
            <v>1777</v>
          </cell>
          <cell r="B20" t="str">
            <v>PEDRO DE JESUS MONTOYA GUERRERO</v>
          </cell>
        </row>
        <row r="21">
          <cell r="A21">
            <v>2342</v>
          </cell>
          <cell r="B21" t="str">
            <v>TERESA DE JESUS VEGA ORTIZ</v>
          </cell>
        </row>
        <row r="22">
          <cell r="A22">
            <v>4016</v>
          </cell>
          <cell r="B22" t="str">
            <v>ROSARIO DE JESUS CASAS GUZMAN</v>
          </cell>
        </row>
        <row r="23">
          <cell r="A23">
            <v>6106</v>
          </cell>
          <cell r="B23" t="str">
            <v>MARIA ARGENTINA ROSALES MARTINEZ</v>
          </cell>
        </row>
        <row r="24">
          <cell r="A24">
            <v>2026</v>
          </cell>
          <cell r="B24" t="str">
            <v>JESUS IGNACIO BELTRAN VELAZQUEZ</v>
          </cell>
        </row>
        <row r="25">
          <cell r="A25">
            <v>19636</v>
          </cell>
          <cell r="B25" t="str">
            <v>JESUS SERGIO VELAZQUEZ GARCIA</v>
          </cell>
        </row>
        <row r="26">
          <cell r="A26">
            <v>3422</v>
          </cell>
          <cell r="B26" t="str">
            <v>JESICA ANAYA GONZALEZ</v>
          </cell>
        </row>
        <row r="27">
          <cell r="A27">
            <v>5135</v>
          </cell>
          <cell r="B27" t="str">
            <v>MARTHA PATRICIA PEREZ RAMIREZ</v>
          </cell>
        </row>
        <row r="28">
          <cell r="A28">
            <v>4152</v>
          </cell>
          <cell r="B28" t="str">
            <v>ASAEL BEREZOWSKY GUZMAN</v>
          </cell>
        </row>
        <row r="29">
          <cell r="A29">
            <v>13594</v>
          </cell>
          <cell r="B29" t="str">
            <v>JOSE ANTONIO LEYVA CITAL</v>
          </cell>
        </row>
        <row r="30">
          <cell r="A30">
            <v>10381</v>
          </cell>
          <cell r="B30" t="str">
            <v>MILENA DE JESUS RAMIREZ TRIAY</v>
          </cell>
        </row>
        <row r="31">
          <cell r="A31">
            <v>2724</v>
          </cell>
          <cell r="B31" t="str">
            <v>PAULO CESAR PIÑA VERDUGO</v>
          </cell>
        </row>
        <row r="32">
          <cell r="A32">
            <v>1920</v>
          </cell>
          <cell r="B32" t="str">
            <v>ROSA LILIANA REJON MONTEJO</v>
          </cell>
        </row>
        <row r="33">
          <cell r="A33">
            <v>5764</v>
          </cell>
          <cell r="B33" t="str">
            <v>GUADALUPE RIVAS CASTRO</v>
          </cell>
        </row>
        <row r="34">
          <cell r="A34">
            <v>20458</v>
          </cell>
          <cell r="B34" t="str">
            <v>CLAUDIA VIVIANA GARCIA ZAPATA</v>
          </cell>
        </row>
        <row r="35">
          <cell r="A35">
            <v>9823</v>
          </cell>
          <cell r="B35" t="str">
            <v>LUIS ANTONIO HEVIA JIMENEZ</v>
          </cell>
        </row>
        <row r="36">
          <cell r="A36">
            <v>4480</v>
          </cell>
          <cell r="B36" t="str">
            <v>MARIO ALFONSO BUENO URIBE</v>
          </cell>
        </row>
        <row r="37">
          <cell r="A37">
            <v>4432</v>
          </cell>
          <cell r="B37" t="str">
            <v>CARMEN LETICIA RUBIO CASTRO</v>
          </cell>
        </row>
        <row r="38">
          <cell r="A38">
            <v>2190</v>
          </cell>
          <cell r="B38" t="str">
            <v>JUAN EDUARDO BALDERAS RODRIGUEZ</v>
          </cell>
        </row>
        <row r="39">
          <cell r="A39">
            <v>5788</v>
          </cell>
          <cell r="B39" t="str">
            <v>JUAN ENRIQUE RAMOS VELAZQUEZ</v>
          </cell>
        </row>
        <row r="40">
          <cell r="A40">
            <v>5918</v>
          </cell>
          <cell r="B40" t="str">
            <v>GABRIELA VELASCO ROMERO</v>
          </cell>
        </row>
        <row r="41">
          <cell r="A41">
            <v>5924</v>
          </cell>
          <cell r="B41" t="str">
            <v>VERONICA MENDOZA DOMINGUEZ</v>
          </cell>
        </row>
        <row r="42">
          <cell r="A42">
            <v>3949</v>
          </cell>
          <cell r="B42" t="str">
            <v>SANDRA GOMEZ MUÑIZ</v>
          </cell>
        </row>
        <row r="43">
          <cell r="A43">
            <v>5165</v>
          </cell>
          <cell r="B43" t="str">
            <v>MARTHA ELENA MARTINEZ RAMIREZ</v>
          </cell>
        </row>
        <row r="44">
          <cell r="A44">
            <v>4185</v>
          </cell>
          <cell r="B44" t="str">
            <v>RAFAEL CHAVEZ GARCIA</v>
          </cell>
        </row>
        <row r="45">
          <cell r="A45">
            <v>1986</v>
          </cell>
          <cell r="B45" t="str">
            <v>HUMBERTO LEONCIO CARDENAS MEDINA</v>
          </cell>
        </row>
        <row r="46">
          <cell r="A46">
            <v>4841</v>
          </cell>
          <cell r="B46" t="str">
            <v>CARMEN LETICIA GALVEZ GUTIERREZ</v>
          </cell>
        </row>
        <row r="47">
          <cell r="A47">
            <v>2156</v>
          </cell>
          <cell r="B47" t="str">
            <v>EDUARDO MEZA BUELNA</v>
          </cell>
        </row>
        <row r="48">
          <cell r="A48">
            <v>13157</v>
          </cell>
          <cell r="B48" t="str">
            <v>LAURA CANDELARIA MELENDREZ PADILLA</v>
          </cell>
        </row>
        <row r="49">
          <cell r="A49">
            <v>14169</v>
          </cell>
          <cell r="B49" t="str">
            <v>ELIZABETH GUADALUPE GARCIA SALVATIERRA</v>
          </cell>
        </row>
        <row r="50">
          <cell r="A50">
            <v>21011</v>
          </cell>
          <cell r="B50" t="str">
            <v>JUAN JOSE AGUILAR MORALES</v>
          </cell>
        </row>
      </sheetData>
      <sheetData sheetId="1"/>
      <sheetData sheetId="2">
        <row r="4">
          <cell r="B4" t="str">
            <v>Número de Crédito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autoPageBreaks="0" fitToPage="1"/>
  </sheetPr>
  <dimension ref="A2:N118"/>
  <sheetViews>
    <sheetView showGridLines="0" topLeftCell="A43" zoomScale="86" zoomScaleNormal="86" zoomScaleSheetLayoutView="100" workbookViewId="0">
      <selection activeCell="A52" sqref="A52:G52"/>
    </sheetView>
  </sheetViews>
  <sheetFormatPr baseColWidth="10" defaultColWidth="9.140625" defaultRowHeight="12.75" x14ac:dyDescent="0.2"/>
  <cols>
    <col min="1" max="7" width="19" style="1" customWidth="1"/>
    <col min="8" max="8" width="2.85546875" style="1" customWidth="1"/>
    <col min="9" max="9" width="11.42578125" style="1" customWidth="1"/>
    <col min="10" max="10" width="13.85546875" style="4" bestFit="1" customWidth="1"/>
    <col min="11" max="11" width="13.85546875" style="1" bestFit="1" customWidth="1"/>
    <col min="12" max="12" width="14.85546875" style="1" bestFit="1" customWidth="1"/>
    <col min="13" max="13" width="11.85546875" style="1" bestFit="1" customWidth="1"/>
    <col min="14" max="16384" width="9.140625" style="1"/>
  </cols>
  <sheetData>
    <row r="2" spans="1:14" ht="6" customHeight="1" x14ac:dyDescent="0.2">
      <c r="B2" s="7"/>
    </row>
    <row r="3" spans="1:14" ht="26.25" customHeight="1" x14ac:dyDescent="0.2">
      <c r="A3" s="124" t="s">
        <v>355</v>
      </c>
      <c r="B3" s="124"/>
      <c r="C3" s="124"/>
      <c r="D3" s="124"/>
      <c r="E3" s="124"/>
      <c r="F3" s="124"/>
      <c r="G3" s="125"/>
      <c r="H3" s="18"/>
    </row>
    <row r="4" spans="1:14" x14ac:dyDescent="0.2">
      <c r="B4" s="7"/>
      <c r="H4" s="17"/>
    </row>
    <row r="5" spans="1:14" x14ac:dyDescent="0.2">
      <c r="B5" s="7"/>
      <c r="H5" s="17"/>
    </row>
    <row r="6" spans="1:14" s="32" customFormat="1" ht="26.25" customHeight="1" x14ac:dyDescent="0.2">
      <c r="A6" s="123" t="s">
        <v>2</v>
      </c>
      <c r="B6" s="126"/>
      <c r="C6" s="123"/>
      <c r="D6" s="123"/>
      <c r="E6" s="123"/>
      <c r="F6" s="123"/>
      <c r="G6" s="123"/>
      <c r="H6" s="31"/>
      <c r="J6" s="33"/>
    </row>
    <row r="7" spans="1:14" ht="15.75" customHeight="1" x14ac:dyDescent="0.2">
      <c r="A7" s="16"/>
      <c r="B7" s="13"/>
      <c r="C7" s="16"/>
      <c r="D7" s="16"/>
      <c r="E7" s="16"/>
      <c r="F7" s="16"/>
      <c r="G7" s="16"/>
      <c r="H7" s="14"/>
    </row>
    <row r="8" spans="1:14" ht="30.75" customHeight="1" x14ac:dyDescent="0.2">
      <c r="A8" s="127" t="s">
        <v>6</v>
      </c>
      <c r="B8" s="128"/>
      <c r="C8" s="127"/>
      <c r="D8" s="127"/>
      <c r="E8" s="127"/>
      <c r="F8" s="127"/>
      <c r="G8" s="127"/>
      <c r="H8" s="16"/>
      <c r="K8" s="4"/>
    </row>
    <row r="9" spans="1:14" x14ac:dyDescent="0.2">
      <c r="A9" s="14"/>
      <c r="B9" s="29"/>
      <c r="C9" s="14"/>
      <c r="D9" s="14"/>
      <c r="E9" s="14"/>
      <c r="F9" s="14"/>
      <c r="G9" s="14"/>
      <c r="H9" s="16"/>
      <c r="K9" s="4"/>
    </row>
    <row r="10" spans="1:14" ht="27" customHeight="1" x14ac:dyDescent="0.2">
      <c r="A10" s="129" t="s">
        <v>357</v>
      </c>
      <c r="B10" s="129"/>
      <c r="C10" s="129"/>
      <c r="D10" s="129"/>
      <c r="E10" s="129"/>
      <c r="F10" s="129"/>
      <c r="G10" s="129"/>
      <c r="H10" s="14"/>
      <c r="K10" s="12"/>
      <c r="L10" s="12"/>
      <c r="M10" s="12"/>
      <c r="N10" s="12"/>
    </row>
    <row r="11" spans="1:14" x14ac:dyDescent="0.2">
      <c r="A11" s="16"/>
      <c r="B11" s="16"/>
      <c r="C11" s="16"/>
      <c r="D11" s="16"/>
      <c r="E11" s="16"/>
      <c r="F11" s="16"/>
      <c r="G11" s="16"/>
      <c r="H11" s="14"/>
      <c r="K11" s="12"/>
      <c r="L11" s="12"/>
      <c r="M11" s="12"/>
      <c r="N11" s="12"/>
    </row>
    <row r="12" spans="1:14" ht="56.25" customHeight="1" x14ac:dyDescent="0.2">
      <c r="A12" s="127" t="s">
        <v>338</v>
      </c>
      <c r="B12" s="127"/>
      <c r="C12" s="127"/>
      <c r="D12" s="127"/>
      <c r="E12" s="127"/>
      <c r="F12" s="127"/>
      <c r="G12" s="127"/>
      <c r="H12" s="14"/>
      <c r="K12" s="12"/>
      <c r="L12" s="12"/>
      <c r="M12" s="12"/>
      <c r="N12" s="12"/>
    </row>
    <row r="13" spans="1:14" x14ac:dyDescent="0.2">
      <c r="A13" s="14"/>
      <c r="B13" s="14"/>
      <c r="C13" s="14"/>
      <c r="D13" s="14"/>
      <c r="E13" s="14"/>
      <c r="F13" s="14"/>
      <c r="G13" s="14"/>
      <c r="H13" s="14"/>
      <c r="K13" s="12"/>
      <c r="L13" s="12"/>
      <c r="M13" s="12"/>
      <c r="N13" s="12"/>
    </row>
    <row r="14" spans="1:14" ht="24" customHeight="1" x14ac:dyDescent="0.2">
      <c r="A14" s="129" t="s">
        <v>358</v>
      </c>
      <c r="B14" s="129"/>
      <c r="C14" s="129"/>
      <c r="D14" s="129"/>
      <c r="E14" s="129"/>
      <c r="F14" s="129"/>
      <c r="G14" s="129"/>
      <c r="H14" s="14"/>
      <c r="I14" s="37"/>
      <c r="K14" s="12"/>
      <c r="L14" s="12"/>
      <c r="M14" s="12"/>
      <c r="N14" s="12"/>
    </row>
    <row r="15" spans="1:14" ht="24" customHeight="1" x14ac:dyDescent="0.2">
      <c r="A15" s="14"/>
      <c r="B15" s="130" t="s">
        <v>321</v>
      </c>
      <c r="C15" s="130"/>
      <c r="D15" s="26" t="s">
        <v>322</v>
      </c>
      <c r="E15" s="26" t="s">
        <v>323</v>
      </c>
      <c r="F15" s="26" t="s">
        <v>324</v>
      </c>
      <c r="G15" s="14"/>
      <c r="H15" s="14"/>
      <c r="K15" s="12"/>
      <c r="L15" s="12"/>
      <c r="M15" s="12"/>
      <c r="N15" s="12"/>
    </row>
    <row r="16" spans="1:14" x14ac:dyDescent="0.2">
      <c r="A16" s="14"/>
      <c r="B16" s="117" t="s">
        <v>336</v>
      </c>
      <c r="C16" s="118"/>
      <c r="D16" s="27">
        <v>4848.6499999999996</v>
      </c>
      <c r="E16" s="27">
        <v>603.89</v>
      </c>
      <c r="F16" s="27">
        <f>D16+E16</f>
        <v>5452.54</v>
      </c>
      <c r="G16" s="14"/>
      <c r="H16" s="14"/>
      <c r="K16" s="12"/>
      <c r="L16" s="12"/>
      <c r="M16" s="12"/>
      <c r="N16" s="12">
        <v>160</v>
      </c>
    </row>
    <row r="17" spans="1:14" x14ac:dyDescent="0.2">
      <c r="A17" s="14"/>
      <c r="B17" s="117" t="s">
        <v>327</v>
      </c>
      <c r="C17" s="118"/>
      <c r="D17" s="27">
        <v>10000</v>
      </c>
      <c r="E17" s="27">
        <v>1600</v>
      </c>
      <c r="F17" s="27">
        <f>D17+E17</f>
        <v>11600</v>
      </c>
      <c r="G17" s="14"/>
      <c r="H17" s="14"/>
      <c r="K17" s="12"/>
      <c r="L17" s="12"/>
      <c r="M17" s="12"/>
      <c r="N17" s="12"/>
    </row>
    <row r="18" spans="1:14" x14ac:dyDescent="0.2">
      <c r="A18" s="14"/>
      <c r="B18" s="117" t="s">
        <v>345</v>
      </c>
      <c r="C18" s="118"/>
      <c r="D18" s="27">
        <v>0</v>
      </c>
      <c r="E18" s="27">
        <v>0</v>
      </c>
      <c r="F18" s="27">
        <f>D18+E18</f>
        <v>0</v>
      </c>
      <c r="G18" s="14"/>
      <c r="H18" s="14"/>
      <c r="K18" s="12"/>
      <c r="L18" s="12"/>
      <c r="M18" s="12"/>
      <c r="N18" s="12"/>
    </row>
    <row r="19" spans="1:14" x14ac:dyDescent="0.2">
      <c r="A19" s="14"/>
      <c r="B19" s="131"/>
      <c r="C19" s="131"/>
      <c r="D19" s="28">
        <f>SUM(D16:D18)</f>
        <v>14848.65</v>
      </c>
      <c r="E19" s="28">
        <f>SUM(E16:E18)</f>
        <v>2203.89</v>
      </c>
      <c r="F19" s="28">
        <f>SUM(F16:F18)</f>
        <v>17052.54</v>
      </c>
      <c r="G19" s="14"/>
      <c r="H19" s="14"/>
      <c r="K19" s="12"/>
      <c r="L19" s="12"/>
      <c r="M19" s="12"/>
      <c r="N19" s="12"/>
    </row>
    <row r="20" spans="1:14" x14ac:dyDescent="0.2">
      <c r="A20" s="14"/>
      <c r="B20" s="14"/>
      <c r="C20" s="14"/>
      <c r="D20" s="14"/>
      <c r="E20" s="14"/>
      <c r="F20" s="14"/>
      <c r="G20" s="14"/>
      <c r="H20" s="14"/>
      <c r="K20" s="12"/>
      <c r="L20" s="12"/>
      <c r="M20" s="12"/>
      <c r="N20" s="12"/>
    </row>
    <row r="21" spans="1:14" x14ac:dyDescent="0.2">
      <c r="A21" s="129"/>
      <c r="B21" s="129"/>
      <c r="C21" s="129"/>
      <c r="D21" s="129"/>
      <c r="E21" s="129"/>
      <c r="F21" s="129"/>
      <c r="G21" s="129"/>
      <c r="H21" s="14"/>
      <c r="K21" s="12"/>
      <c r="L21" s="12"/>
      <c r="M21" s="12"/>
      <c r="N21" s="12"/>
    </row>
    <row r="22" spans="1:14" ht="42" customHeight="1" x14ac:dyDescent="0.2">
      <c r="A22" s="119" t="s">
        <v>361</v>
      </c>
      <c r="B22" s="119"/>
      <c r="C22" s="119"/>
      <c r="D22" s="119"/>
      <c r="E22" s="119"/>
      <c r="F22" s="119"/>
      <c r="G22" s="119"/>
      <c r="H22" s="119"/>
      <c r="I22" s="119"/>
      <c r="K22" s="12"/>
      <c r="L22" s="12"/>
      <c r="M22" s="12"/>
      <c r="N22" s="12"/>
    </row>
    <row r="23" spans="1:14" x14ac:dyDescent="0.2">
      <c r="A23" s="69"/>
      <c r="B23" s="69"/>
      <c r="C23" s="69"/>
      <c r="D23" s="69"/>
      <c r="E23" s="69"/>
      <c r="F23" s="69"/>
      <c r="G23" s="69"/>
      <c r="H23" s="69"/>
      <c r="I23" s="69"/>
      <c r="K23" s="12"/>
      <c r="L23" s="12"/>
      <c r="M23" s="12"/>
      <c r="N23" s="12"/>
    </row>
    <row r="24" spans="1:14" x14ac:dyDescent="0.2">
      <c r="A24" s="16"/>
      <c r="B24" s="16"/>
      <c r="C24" s="16"/>
      <c r="D24" s="16"/>
      <c r="E24" s="16"/>
      <c r="F24" s="16"/>
      <c r="G24" s="16"/>
      <c r="H24" s="14"/>
      <c r="K24" s="12"/>
      <c r="L24" s="12"/>
      <c r="M24" s="12"/>
      <c r="N24" s="12"/>
    </row>
    <row r="25" spans="1:14" x14ac:dyDescent="0.2">
      <c r="A25" s="16"/>
      <c r="B25" s="16"/>
      <c r="C25" s="16"/>
      <c r="D25" s="16"/>
      <c r="E25" s="16"/>
      <c r="F25" s="16"/>
      <c r="G25" s="16"/>
      <c r="H25" s="14"/>
      <c r="K25" s="12"/>
      <c r="L25" s="12"/>
      <c r="M25" s="12"/>
      <c r="N25" s="12"/>
    </row>
    <row r="26" spans="1:14" x14ac:dyDescent="0.2">
      <c r="A26" s="16"/>
      <c r="B26" s="16"/>
      <c r="C26" s="16"/>
      <c r="D26" s="16"/>
      <c r="E26" s="16"/>
      <c r="F26" s="16"/>
      <c r="G26" s="16"/>
      <c r="H26" s="14"/>
      <c r="K26" s="12"/>
      <c r="L26" s="12"/>
      <c r="M26" s="12"/>
      <c r="N26" s="12"/>
    </row>
    <row r="27" spans="1:14" x14ac:dyDescent="0.2">
      <c r="A27" s="16"/>
      <c r="B27" s="16"/>
      <c r="C27" s="16"/>
      <c r="D27" s="16"/>
      <c r="E27" s="16"/>
      <c r="F27" s="16"/>
      <c r="G27" s="16"/>
      <c r="H27" s="14"/>
      <c r="K27" s="12"/>
      <c r="L27" s="12"/>
      <c r="M27" s="12"/>
      <c r="N27" s="12"/>
    </row>
    <row r="28" spans="1:14" x14ac:dyDescent="0.2">
      <c r="A28" s="16"/>
      <c r="B28" s="16"/>
      <c r="C28" s="16"/>
      <c r="D28" s="16"/>
      <c r="E28" s="16"/>
      <c r="F28" s="16"/>
      <c r="G28" s="16"/>
      <c r="H28" s="14"/>
      <c r="K28" s="12"/>
      <c r="L28" s="12"/>
      <c r="M28" s="12"/>
      <c r="N28" s="12"/>
    </row>
    <row r="29" spans="1:14" x14ac:dyDescent="0.2">
      <c r="A29" s="16"/>
      <c r="B29" s="16"/>
      <c r="C29" s="16"/>
      <c r="D29" s="16"/>
      <c r="E29" s="16"/>
      <c r="F29" s="16"/>
      <c r="G29" s="16"/>
      <c r="H29" s="14"/>
      <c r="K29" s="12"/>
      <c r="L29" s="12"/>
      <c r="M29" s="12"/>
      <c r="N29" s="12"/>
    </row>
    <row r="30" spans="1:14" x14ac:dyDescent="0.2">
      <c r="A30" s="16"/>
      <c r="B30" s="16"/>
      <c r="C30" s="16"/>
      <c r="D30" s="16"/>
      <c r="E30" s="16"/>
      <c r="F30" s="16"/>
      <c r="G30" s="16"/>
      <c r="H30" s="14"/>
      <c r="K30" s="12"/>
      <c r="L30" s="12"/>
      <c r="M30" s="12"/>
      <c r="N30" s="12"/>
    </row>
    <row r="31" spans="1:14" x14ac:dyDescent="0.2">
      <c r="A31" s="16"/>
      <c r="B31" s="16"/>
      <c r="C31" s="16"/>
      <c r="D31" s="16"/>
      <c r="E31" s="16"/>
      <c r="F31" s="16"/>
      <c r="G31" s="16"/>
      <c r="H31" s="14"/>
      <c r="K31" s="12"/>
      <c r="L31" s="12"/>
      <c r="M31" s="12"/>
      <c r="N31" s="12"/>
    </row>
    <row r="32" spans="1:14" x14ac:dyDescent="0.2">
      <c r="A32" s="16"/>
      <c r="B32" s="16"/>
      <c r="C32" s="16"/>
      <c r="D32" s="16"/>
      <c r="E32" s="16"/>
      <c r="F32" s="16"/>
      <c r="G32" s="16"/>
      <c r="H32" s="14"/>
      <c r="K32" s="12"/>
      <c r="L32" s="12"/>
      <c r="M32" s="12"/>
      <c r="N32" s="12"/>
    </row>
    <row r="33" spans="1:14" x14ac:dyDescent="0.2">
      <c r="A33" s="16"/>
      <c r="B33" s="16"/>
      <c r="C33" s="16"/>
      <c r="D33" s="16"/>
      <c r="E33" s="16"/>
      <c r="F33" s="16"/>
      <c r="G33" s="16"/>
      <c r="H33" s="14"/>
      <c r="K33" s="12"/>
      <c r="L33" s="12"/>
      <c r="M33" s="12"/>
      <c r="N33" s="12"/>
    </row>
    <row r="34" spans="1:14" x14ac:dyDescent="0.2">
      <c r="A34" s="16"/>
      <c r="B34" s="16"/>
      <c r="C34" s="16"/>
      <c r="D34" s="16"/>
      <c r="E34" s="16"/>
      <c r="F34" s="16"/>
      <c r="G34" s="16"/>
      <c r="H34" s="14"/>
      <c r="K34" s="12"/>
      <c r="L34" s="12"/>
      <c r="M34" s="12"/>
      <c r="N34" s="12"/>
    </row>
    <row r="35" spans="1:14" x14ac:dyDescent="0.2">
      <c r="A35" s="16"/>
      <c r="B35" s="16"/>
      <c r="C35" s="16"/>
      <c r="D35" s="16"/>
      <c r="E35" s="16"/>
      <c r="F35" s="16"/>
      <c r="G35" s="16"/>
      <c r="H35" s="14"/>
      <c r="K35" s="12"/>
      <c r="L35" s="12"/>
      <c r="M35" s="12"/>
      <c r="N35" s="12"/>
    </row>
    <row r="36" spans="1:14" x14ac:dyDescent="0.2">
      <c r="A36" s="16"/>
      <c r="B36" s="16"/>
      <c r="C36" s="16"/>
      <c r="D36" s="16"/>
      <c r="E36" s="16"/>
      <c r="F36" s="16"/>
      <c r="G36" s="16"/>
      <c r="H36" s="14"/>
      <c r="K36" s="12"/>
      <c r="L36" s="12"/>
      <c r="M36" s="12"/>
      <c r="N36" s="12"/>
    </row>
    <row r="37" spans="1:14" x14ac:dyDescent="0.2">
      <c r="A37" s="16"/>
      <c r="B37" s="16"/>
      <c r="C37" s="16"/>
      <c r="D37" s="16"/>
      <c r="E37" s="16"/>
      <c r="F37" s="16"/>
      <c r="G37" s="16"/>
      <c r="H37" s="14"/>
      <c r="K37" s="12"/>
      <c r="L37" s="12"/>
      <c r="M37" s="12"/>
      <c r="N37" s="12"/>
    </row>
    <row r="38" spans="1:14" x14ac:dyDescent="0.2">
      <c r="A38" s="16"/>
      <c r="B38" s="16"/>
      <c r="C38" s="16"/>
      <c r="D38" s="16"/>
      <c r="E38" s="16"/>
      <c r="F38" s="16"/>
      <c r="G38" s="16"/>
      <c r="H38" s="14"/>
      <c r="K38" s="12"/>
      <c r="L38" s="12"/>
      <c r="M38" s="12"/>
      <c r="N38" s="12"/>
    </row>
    <row r="39" spans="1:14" x14ac:dyDescent="0.2">
      <c r="A39" s="16"/>
      <c r="B39" s="16"/>
      <c r="C39" s="16"/>
      <c r="D39" s="16"/>
      <c r="E39" s="16"/>
      <c r="F39" s="16"/>
      <c r="G39" s="16"/>
      <c r="H39" s="14"/>
      <c r="K39" s="12"/>
      <c r="L39" s="12"/>
      <c r="M39" s="12"/>
      <c r="N39" s="12"/>
    </row>
    <row r="40" spans="1:14" x14ac:dyDescent="0.2">
      <c r="A40" s="16"/>
      <c r="B40" s="16"/>
      <c r="C40" s="16"/>
      <c r="D40" s="16"/>
      <c r="E40" s="16"/>
      <c r="F40" s="16"/>
      <c r="G40" s="16"/>
      <c r="H40" s="14"/>
      <c r="K40" s="12"/>
      <c r="L40" s="12"/>
      <c r="M40" s="12"/>
      <c r="N40" s="12"/>
    </row>
    <row r="41" spans="1:14" x14ac:dyDescent="0.2">
      <c r="A41" s="16"/>
      <c r="B41" s="16"/>
      <c r="C41" s="16"/>
      <c r="D41" s="16"/>
      <c r="E41" s="16"/>
      <c r="F41" s="16"/>
      <c r="G41" s="16"/>
      <c r="H41" s="14"/>
      <c r="K41" s="12"/>
      <c r="L41" s="12"/>
      <c r="M41" s="12"/>
      <c r="N41" s="12"/>
    </row>
    <row r="42" spans="1:14" x14ac:dyDescent="0.2">
      <c r="A42" s="16"/>
      <c r="B42" s="16"/>
      <c r="C42" s="16"/>
      <c r="D42" s="16"/>
      <c r="E42" s="16"/>
      <c r="F42" s="16"/>
      <c r="G42" s="16"/>
      <c r="H42" s="14"/>
      <c r="K42" s="12"/>
      <c r="L42" s="12"/>
      <c r="M42" s="12"/>
      <c r="N42" s="12"/>
    </row>
    <row r="43" spans="1:14" x14ac:dyDescent="0.2">
      <c r="A43" s="14"/>
      <c r="B43" s="30"/>
      <c r="C43" s="30"/>
      <c r="D43" s="36"/>
      <c r="E43" s="36"/>
      <c r="F43" s="36"/>
      <c r="G43" s="14"/>
      <c r="H43" s="14"/>
      <c r="K43" s="12"/>
      <c r="L43" s="12"/>
      <c r="M43" s="12"/>
      <c r="N43" s="12"/>
    </row>
    <row r="44" spans="1:14" s="32" customFormat="1" ht="22.5" customHeight="1" x14ac:dyDescent="0.2">
      <c r="A44" s="123" t="s">
        <v>3</v>
      </c>
      <c r="B44" s="126"/>
      <c r="C44" s="123"/>
      <c r="D44" s="123"/>
      <c r="E44" s="123"/>
      <c r="F44" s="123"/>
      <c r="G44" s="123"/>
      <c r="H44" s="34"/>
      <c r="J44" s="33"/>
      <c r="K44" s="35"/>
      <c r="L44" s="35"/>
      <c r="M44" s="35"/>
      <c r="N44" s="35"/>
    </row>
    <row r="45" spans="1:14" ht="13.5" customHeight="1" x14ac:dyDescent="0.2">
      <c r="A45" s="16"/>
      <c r="B45" s="13"/>
      <c r="C45" s="16"/>
      <c r="D45" s="16"/>
      <c r="E45" s="16"/>
      <c r="F45" s="16"/>
      <c r="G45" s="16"/>
      <c r="H45" s="19"/>
    </row>
    <row r="46" spans="1:14" ht="19.5" customHeight="1" x14ac:dyDescent="0.2">
      <c r="A46" s="121" t="s">
        <v>5</v>
      </c>
      <c r="B46" s="122"/>
      <c r="C46" s="121"/>
      <c r="D46" s="121"/>
      <c r="E46" s="121"/>
      <c r="F46" s="121"/>
      <c r="G46" s="121"/>
      <c r="H46" s="16"/>
    </row>
    <row r="47" spans="1:14" ht="12.75" customHeight="1" x14ac:dyDescent="0.2">
      <c r="A47" s="121"/>
      <c r="B47" s="122"/>
      <c r="C47" s="121"/>
      <c r="D47" s="121"/>
      <c r="E47" s="121"/>
      <c r="F47" s="121"/>
      <c r="G47" s="121"/>
      <c r="H47" s="8"/>
    </row>
    <row r="48" spans="1:14" ht="15" customHeight="1" x14ac:dyDescent="0.2">
      <c r="A48" s="24"/>
      <c r="B48" s="24"/>
      <c r="C48" s="24"/>
      <c r="D48" s="24"/>
      <c r="E48" s="24"/>
      <c r="F48" s="24"/>
      <c r="G48" s="24"/>
      <c r="H48" s="24"/>
      <c r="I48" s="24"/>
      <c r="J48" s="24"/>
      <c r="K48" s="24"/>
    </row>
    <row r="49" spans="1:13" ht="12.75" customHeight="1" x14ac:dyDescent="0.2">
      <c r="A49" s="22"/>
      <c r="B49" s="23"/>
      <c r="C49" s="22"/>
      <c r="D49" s="22"/>
      <c r="E49" s="22"/>
      <c r="F49" s="22"/>
      <c r="G49" s="22"/>
      <c r="H49" s="6"/>
    </row>
    <row r="50" spans="1:13" ht="24" customHeight="1" x14ac:dyDescent="0.2">
      <c r="A50" s="123" t="s">
        <v>4</v>
      </c>
      <c r="B50" s="123"/>
      <c r="C50" s="123"/>
      <c r="D50" s="123"/>
      <c r="E50" s="123"/>
      <c r="F50" s="123"/>
      <c r="G50" s="123"/>
      <c r="H50" s="6"/>
    </row>
    <row r="51" spans="1:13" ht="11.25" customHeight="1" x14ac:dyDescent="0.2">
      <c r="A51" s="16"/>
      <c r="B51" s="13"/>
      <c r="C51" s="16"/>
      <c r="D51" s="16"/>
      <c r="E51" s="16"/>
      <c r="F51" s="16"/>
      <c r="G51" s="16"/>
      <c r="H51" s="25"/>
    </row>
    <row r="52" spans="1:13" ht="43.5" customHeight="1" x14ac:dyDescent="0.2">
      <c r="A52" s="120" t="s">
        <v>359</v>
      </c>
      <c r="B52" s="120"/>
      <c r="C52" s="120"/>
      <c r="D52" s="120"/>
      <c r="E52" s="120"/>
      <c r="F52" s="120"/>
      <c r="G52" s="120"/>
      <c r="H52" s="16"/>
    </row>
    <row r="53" spans="1:13" ht="21" customHeight="1" x14ac:dyDescent="0.2">
      <c r="G53" s="9"/>
      <c r="H53" s="9"/>
      <c r="J53" s="10"/>
      <c r="K53" s="11"/>
      <c r="L53" s="11"/>
      <c r="M53" s="11"/>
    </row>
    <row r="54" spans="1:13" ht="18.75" customHeight="1" x14ac:dyDescent="0.2">
      <c r="H54" s="9"/>
      <c r="J54" s="10"/>
      <c r="K54" s="11"/>
      <c r="L54" s="11"/>
      <c r="M54" s="11"/>
    </row>
    <row r="55" spans="1:13" x14ac:dyDescent="0.2">
      <c r="A55" s="20"/>
      <c r="F55" s="21"/>
      <c r="G55" s="16"/>
      <c r="H55" s="9"/>
    </row>
    <row r="56" spans="1:13" x14ac:dyDescent="0.2">
      <c r="A56" s="20"/>
      <c r="F56" s="21"/>
      <c r="G56" s="16"/>
      <c r="H56" s="9"/>
    </row>
    <row r="57" spans="1:13" x14ac:dyDescent="0.2">
      <c r="A57" s="20"/>
      <c r="E57" s="37"/>
      <c r="F57" s="21"/>
      <c r="H57" s="16"/>
    </row>
    <row r="58" spans="1:13" ht="19.5" customHeight="1" x14ac:dyDescent="0.2">
      <c r="F58" s="37"/>
    </row>
    <row r="80" spans="1:5" x14ac:dyDescent="0.2">
      <c r="A80" s="5"/>
      <c r="B80" s="5"/>
      <c r="C80" s="5"/>
      <c r="D80" s="5"/>
      <c r="E80" s="5"/>
    </row>
    <row r="81" spans="1:6" x14ac:dyDescent="0.2">
      <c r="A81" s="5"/>
      <c r="B81" s="5"/>
      <c r="C81" s="5"/>
      <c r="D81" s="5"/>
      <c r="E81" s="5"/>
    </row>
    <row r="93" spans="1:6" x14ac:dyDescent="0.2">
      <c r="B93" s="15"/>
    </row>
    <row r="96" spans="1:6" x14ac:dyDescent="0.2">
      <c r="E96" s="2"/>
      <c r="F96" s="2"/>
    </row>
    <row r="102" spans="4:6" x14ac:dyDescent="0.2">
      <c r="F102" s="3"/>
    </row>
    <row r="103" spans="4:6" x14ac:dyDescent="0.2">
      <c r="F103" s="3"/>
    </row>
    <row r="104" spans="4:6" x14ac:dyDescent="0.2">
      <c r="F104" s="3"/>
    </row>
    <row r="105" spans="4:6" x14ac:dyDescent="0.2">
      <c r="F105" s="3"/>
    </row>
    <row r="107" spans="4:6" x14ac:dyDescent="0.2">
      <c r="D107" s="5"/>
    </row>
    <row r="108" spans="4:6" x14ac:dyDescent="0.2">
      <c r="D108" s="4"/>
    </row>
    <row r="118" spans="3:3" x14ac:dyDescent="0.2">
      <c r="C118" s="2"/>
    </row>
  </sheetData>
  <mergeCells count="17">
    <mergeCell ref="A3:G3"/>
    <mergeCell ref="A6:G6"/>
    <mergeCell ref="A44:G44"/>
    <mergeCell ref="A8:G8"/>
    <mergeCell ref="A10:G10"/>
    <mergeCell ref="A12:G12"/>
    <mergeCell ref="A14:G14"/>
    <mergeCell ref="B15:C15"/>
    <mergeCell ref="B16:C16"/>
    <mergeCell ref="B18:C18"/>
    <mergeCell ref="B19:C19"/>
    <mergeCell ref="A21:G21"/>
    <mergeCell ref="B17:C17"/>
    <mergeCell ref="A22:I22"/>
    <mergeCell ref="A52:G52"/>
    <mergeCell ref="A46:G47"/>
    <mergeCell ref="A50:G50"/>
  </mergeCells>
  <pageMargins left="0.59055118110236227" right="0.59055118110236227" top="0.98425196850393704" bottom="0.98425196850393704" header="0.51181102362204722" footer="0.51181102362204722"/>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AE89-168A-4809-BF83-2005525E6503}">
  <sheetPr codeName="Hoja1">
    <pageSetUpPr autoPageBreaks="0" fitToPage="1"/>
  </sheetPr>
  <dimension ref="A1:XES112"/>
  <sheetViews>
    <sheetView showGridLines="0" view="pageBreakPreview" topLeftCell="A46" zoomScale="107" zoomScaleNormal="106" zoomScaleSheetLayoutView="107" workbookViewId="0">
      <selection activeCell="I55" sqref="I55:I59"/>
    </sheetView>
  </sheetViews>
  <sheetFormatPr baseColWidth="10" defaultRowHeight="12.75" x14ac:dyDescent="0.2"/>
  <cols>
    <col min="1" max="1" width="3.42578125" style="39" customWidth="1"/>
    <col min="2" max="2" width="12.28515625" style="39" customWidth="1"/>
    <col min="3" max="3" width="36.7109375" style="39" bestFit="1" customWidth="1"/>
    <col min="4" max="4" width="20.42578125" style="39" customWidth="1"/>
    <col min="5" max="5" width="19.28515625" style="39" customWidth="1"/>
    <col min="6" max="6" width="28.5703125" style="39" customWidth="1"/>
    <col min="7" max="7" width="14.28515625" style="39" bestFit="1" customWidth="1"/>
    <col min="8" max="8" width="4.42578125" style="39" customWidth="1"/>
    <col min="9" max="9" width="20.42578125" style="39" bestFit="1" customWidth="1"/>
    <col min="10" max="245" width="11.42578125" style="39"/>
    <col min="246" max="246" width="8" style="39" customWidth="1"/>
    <col min="247" max="247" width="12.28515625" style="39" customWidth="1"/>
    <col min="248" max="258" width="9.28515625" style="39" customWidth="1"/>
    <col min="259" max="261" width="0" style="39" hidden="1" customWidth="1"/>
    <col min="262" max="262" width="12.5703125" style="39" customWidth="1"/>
    <col min="263" max="264" width="13.140625" style="39" bestFit="1" customWidth="1"/>
    <col min="265" max="265" width="20.42578125" style="39" bestFit="1" customWidth="1"/>
    <col min="266" max="501" width="11.42578125" style="39"/>
    <col min="502" max="502" width="8" style="39" customWidth="1"/>
    <col min="503" max="503" width="12.28515625" style="39" customWidth="1"/>
    <col min="504" max="514" width="9.28515625" style="39" customWidth="1"/>
    <col min="515" max="517" width="0" style="39" hidden="1" customWidth="1"/>
    <col min="518" max="518" width="12.5703125" style="39" customWidth="1"/>
    <col min="519" max="520" width="13.140625" style="39" bestFit="1" customWidth="1"/>
    <col min="521" max="521" width="20.42578125" style="39" bestFit="1" customWidth="1"/>
    <col min="522" max="757" width="11.42578125" style="39"/>
    <col min="758" max="758" width="8" style="39" customWidth="1"/>
    <col min="759" max="759" width="12.28515625" style="39" customWidth="1"/>
    <col min="760" max="770" width="9.28515625" style="39" customWidth="1"/>
    <col min="771" max="773" width="0" style="39" hidden="1" customWidth="1"/>
    <col min="774" max="774" width="12.5703125" style="39" customWidth="1"/>
    <col min="775" max="776" width="13.140625" style="39" bestFit="1" customWidth="1"/>
    <col min="777" max="777" width="20.42578125" style="39" bestFit="1" customWidth="1"/>
    <col min="778" max="1013" width="11.42578125" style="39"/>
    <col min="1014" max="1014" width="8" style="39" customWidth="1"/>
    <col min="1015" max="1015" width="12.28515625" style="39" customWidth="1"/>
    <col min="1016" max="1026" width="9.28515625" style="39" customWidth="1"/>
    <col min="1027" max="1029" width="0" style="39" hidden="1" customWidth="1"/>
    <col min="1030" max="1030" width="12.5703125" style="39" customWidth="1"/>
    <col min="1031" max="1032" width="13.140625" style="39" bestFit="1" customWidth="1"/>
    <col min="1033" max="1033" width="20.42578125" style="39" bestFit="1" customWidth="1"/>
    <col min="1034" max="1269" width="11.42578125" style="39"/>
    <col min="1270" max="1270" width="8" style="39" customWidth="1"/>
    <col min="1271" max="1271" width="12.28515625" style="39" customWidth="1"/>
    <col min="1272" max="1282" width="9.28515625" style="39" customWidth="1"/>
    <col min="1283" max="1285" width="0" style="39" hidden="1" customWidth="1"/>
    <col min="1286" max="1286" width="12.5703125" style="39" customWidth="1"/>
    <col min="1287" max="1288" width="13.140625" style="39" bestFit="1" customWidth="1"/>
    <col min="1289" max="1289" width="20.42578125" style="39" bestFit="1" customWidth="1"/>
    <col min="1290" max="1525" width="11.42578125" style="39"/>
    <col min="1526" max="1526" width="8" style="39" customWidth="1"/>
    <col min="1527" max="1527" width="12.28515625" style="39" customWidth="1"/>
    <col min="1528" max="1538" width="9.28515625" style="39" customWidth="1"/>
    <col min="1539" max="1541" width="0" style="39" hidden="1" customWidth="1"/>
    <col min="1542" max="1542" width="12.5703125" style="39" customWidth="1"/>
    <col min="1543" max="1544" width="13.140625" style="39" bestFit="1" customWidth="1"/>
    <col min="1545" max="1545" width="20.42578125" style="39" bestFit="1" customWidth="1"/>
    <col min="1546" max="1781" width="11.42578125" style="39"/>
    <col min="1782" max="1782" width="8" style="39" customWidth="1"/>
    <col min="1783" max="1783" width="12.28515625" style="39" customWidth="1"/>
    <col min="1784" max="1794" width="9.28515625" style="39" customWidth="1"/>
    <col min="1795" max="1797" width="0" style="39" hidden="1" customWidth="1"/>
    <col min="1798" max="1798" width="12.5703125" style="39" customWidth="1"/>
    <col min="1799" max="1800" width="13.140625" style="39" bestFit="1" customWidth="1"/>
    <col min="1801" max="1801" width="20.42578125" style="39" bestFit="1" customWidth="1"/>
    <col min="1802" max="2037" width="11.42578125" style="39"/>
    <col min="2038" max="2038" width="8" style="39" customWidth="1"/>
    <col min="2039" max="2039" width="12.28515625" style="39" customWidth="1"/>
    <col min="2040" max="2050" width="9.28515625" style="39" customWidth="1"/>
    <col min="2051" max="2053" width="0" style="39" hidden="1" customWidth="1"/>
    <col min="2054" max="2054" width="12.5703125" style="39" customWidth="1"/>
    <col min="2055" max="2056" width="13.140625" style="39" bestFit="1" customWidth="1"/>
    <col min="2057" max="2057" width="20.42578125" style="39" bestFit="1" customWidth="1"/>
    <col min="2058" max="2293" width="11.42578125" style="39"/>
    <col min="2294" max="2294" width="8" style="39" customWidth="1"/>
    <col min="2295" max="2295" width="12.28515625" style="39" customWidth="1"/>
    <col min="2296" max="2306" width="9.28515625" style="39" customWidth="1"/>
    <col min="2307" max="2309" width="0" style="39" hidden="1" customWidth="1"/>
    <col min="2310" max="2310" width="12.5703125" style="39" customWidth="1"/>
    <col min="2311" max="2312" width="13.140625" style="39" bestFit="1" customWidth="1"/>
    <col min="2313" max="2313" width="20.42578125" style="39" bestFit="1" customWidth="1"/>
    <col min="2314" max="2549" width="11.42578125" style="39"/>
    <col min="2550" max="2550" width="8" style="39" customWidth="1"/>
    <col min="2551" max="2551" width="12.28515625" style="39" customWidth="1"/>
    <col min="2552" max="2562" width="9.28515625" style="39" customWidth="1"/>
    <col min="2563" max="2565" width="0" style="39" hidden="1" customWidth="1"/>
    <col min="2566" max="2566" width="12.5703125" style="39" customWidth="1"/>
    <col min="2567" max="2568" width="13.140625" style="39" bestFit="1" customWidth="1"/>
    <col min="2569" max="2569" width="20.42578125" style="39" bestFit="1" customWidth="1"/>
    <col min="2570" max="2805" width="11.42578125" style="39"/>
    <col min="2806" max="2806" width="8" style="39" customWidth="1"/>
    <col min="2807" max="2807" width="12.28515625" style="39" customWidth="1"/>
    <col min="2808" max="2818" width="9.28515625" style="39" customWidth="1"/>
    <col min="2819" max="2821" width="0" style="39" hidden="1" customWidth="1"/>
    <col min="2822" max="2822" width="12.5703125" style="39" customWidth="1"/>
    <col min="2823" max="2824" width="13.140625" style="39" bestFit="1" customWidth="1"/>
    <col min="2825" max="2825" width="20.42578125" style="39" bestFit="1" customWidth="1"/>
    <col min="2826" max="3061" width="11.42578125" style="39"/>
    <col min="3062" max="3062" width="8" style="39" customWidth="1"/>
    <col min="3063" max="3063" width="12.28515625" style="39" customWidth="1"/>
    <col min="3064" max="3074" width="9.28515625" style="39" customWidth="1"/>
    <col min="3075" max="3077" width="0" style="39" hidden="1" customWidth="1"/>
    <col min="3078" max="3078" width="12.5703125" style="39" customWidth="1"/>
    <col min="3079" max="3080" width="13.140625" style="39" bestFit="1" customWidth="1"/>
    <col min="3081" max="3081" width="20.42578125" style="39" bestFit="1" customWidth="1"/>
    <col min="3082" max="3317" width="11.42578125" style="39"/>
    <col min="3318" max="3318" width="8" style="39" customWidth="1"/>
    <col min="3319" max="3319" width="12.28515625" style="39" customWidth="1"/>
    <col min="3320" max="3330" width="9.28515625" style="39" customWidth="1"/>
    <col min="3331" max="3333" width="0" style="39" hidden="1" customWidth="1"/>
    <col min="3334" max="3334" width="12.5703125" style="39" customWidth="1"/>
    <col min="3335" max="3336" width="13.140625" style="39" bestFit="1" customWidth="1"/>
    <col min="3337" max="3337" width="20.42578125" style="39" bestFit="1" customWidth="1"/>
    <col min="3338" max="3573" width="11.42578125" style="39"/>
    <col min="3574" max="3574" width="8" style="39" customWidth="1"/>
    <col min="3575" max="3575" width="12.28515625" style="39" customWidth="1"/>
    <col min="3576" max="3586" width="9.28515625" style="39" customWidth="1"/>
    <col min="3587" max="3589" width="0" style="39" hidden="1" customWidth="1"/>
    <col min="3590" max="3590" width="12.5703125" style="39" customWidth="1"/>
    <col min="3591" max="3592" width="13.140625" style="39" bestFit="1" customWidth="1"/>
    <col min="3593" max="3593" width="20.42578125" style="39" bestFit="1" customWidth="1"/>
    <col min="3594" max="3829" width="11.42578125" style="39"/>
    <col min="3830" max="3830" width="8" style="39" customWidth="1"/>
    <col min="3831" max="3831" width="12.28515625" style="39" customWidth="1"/>
    <col min="3832" max="3842" width="9.28515625" style="39" customWidth="1"/>
    <col min="3843" max="3845" width="0" style="39" hidden="1" customWidth="1"/>
    <col min="3846" max="3846" width="12.5703125" style="39" customWidth="1"/>
    <col min="3847" max="3848" width="13.140625" style="39" bestFit="1" customWidth="1"/>
    <col min="3849" max="3849" width="20.42578125" style="39" bestFit="1" customWidth="1"/>
    <col min="3850" max="4085" width="11.42578125" style="39"/>
    <col min="4086" max="4086" width="8" style="39" customWidth="1"/>
    <col min="4087" max="4087" width="12.28515625" style="39" customWidth="1"/>
    <col min="4088" max="4098" width="9.28515625" style="39" customWidth="1"/>
    <col min="4099" max="4101" width="0" style="39" hidden="1" customWidth="1"/>
    <col min="4102" max="4102" width="12.5703125" style="39" customWidth="1"/>
    <col min="4103" max="4104" width="13.140625" style="39" bestFit="1" customWidth="1"/>
    <col min="4105" max="4105" width="20.42578125" style="39" bestFit="1" customWidth="1"/>
    <col min="4106" max="4341" width="11.42578125" style="39"/>
    <col min="4342" max="4342" width="8" style="39" customWidth="1"/>
    <col min="4343" max="4343" width="12.28515625" style="39" customWidth="1"/>
    <col min="4344" max="4354" width="9.28515625" style="39" customWidth="1"/>
    <col min="4355" max="4357" width="0" style="39" hidden="1" customWidth="1"/>
    <col min="4358" max="4358" width="12.5703125" style="39" customWidth="1"/>
    <col min="4359" max="4360" width="13.140625" style="39" bestFit="1" customWidth="1"/>
    <col min="4361" max="4361" width="20.42578125" style="39" bestFit="1" customWidth="1"/>
    <col min="4362" max="4597" width="11.42578125" style="39"/>
    <col min="4598" max="4598" width="8" style="39" customWidth="1"/>
    <col min="4599" max="4599" width="12.28515625" style="39" customWidth="1"/>
    <col min="4600" max="4610" width="9.28515625" style="39" customWidth="1"/>
    <col min="4611" max="4613" width="0" style="39" hidden="1" customWidth="1"/>
    <col min="4614" max="4614" width="12.5703125" style="39" customWidth="1"/>
    <col min="4615" max="4616" width="13.140625" style="39" bestFit="1" customWidth="1"/>
    <col min="4617" max="4617" width="20.42578125" style="39" bestFit="1" customWidth="1"/>
    <col min="4618" max="4853" width="11.42578125" style="39"/>
    <col min="4854" max="4854" width="8" style="39" customWidth="1"/>
    <col min="4855" max="4855" width="12.28515625" style="39" customWidth="1"/>
    <col min="4856" max="4866" width="9.28515625" style="39" customWidth="1"/>
    <col min="4867" max="4869" width="0" style="39" hidden="1" customWidth="1"/>
    <col min="4870" max="4870" width="12.5703125" style="39" customWidth="1"/>
    <col min="4871" max="4872" width="13.140625" style="39" bestFit="1" customWidth="1"/>
    <col min="4873" max="4873" width="20.42578125" style="39" bestFit="1" customWidth="1"/>
    <col min="4874" max="5109" width="11.42578125" style="39"/>
    <col min="5110" max="5110" width="8" style="39" customWidth="1"/>
    <col min="5111" max="5111" width="12.28515625" style="39" customWidth="1"/>
    <col min="5112" max="5122" width="9.28515625" style="39" customWidth="1"/>
    <col min="5123" max="5125" width="0" style="39" hidden="1" customWidth="1"/>
    <col min="5126" max="5126" width="12.5703125" style="39" customWidth="1"/>
    <col min="5127" max="5128" width="13.140625" style="39" bestFit="1" customWidth="1"/>
    <col min="5129" max="5129" width="20.42578125" style="39" bestFit="1" customWidth="1"/>
    <col min="5130" max="5365" width="11.42578125" style="39"/>
    <col min="5366" max="5366" width="8" style="39" customWidth="1"/>
    <col min="5367" max="5367" width="12.28515625" style="39" customWidth="1"/>
    <col min="5368" max="5378" width="9.28515625" style="39" customWidth="1"/>
    <col min="5379" max="5381" width="0" style="39" hidden="1" customWidth="1"/>
    <col min="5382" max="5382" width="12.5703125" style="39" customWidth="1"/>
    <col min="5383" max="5384" width="13.140625" style="39" bestFit="1" customWidth="1"/>
    <col min="5385" max="5385" width="20.42578125" style="39" bestFit="1" customWidth="1"/>
    <col min="5386" max="5621" width="11.42578125" style="39"/>
    <col min="5622" max="5622" width="8" style="39" customWidth="1"/>
    <col min="5623" max="5623" width="12.28515625" style="39" customWidth="1"/>
    <col min="5624" max="5634" width="9.28515625" style="39" customWidth="1"/>
    <col min="5635" max="5637" width="0" style="39" hidden="1" customWidth="1"/>
    <col min="5638" max="5638" width="12.5703125" style="39" customWidth="1"/>
    <col min="5639" max="5640" width="13.140625" style="39" bestFit="1" customWidth="1"/>
    <col min="5641" max="5641" width="20.42578125" style="39" bestFit="1" customWidth="1"/>
    <col min="5642" max="5877" width="11.42578125" style="39"/>
    <col min="5878" max="5878" width="8" style="39" customWidth="1"/>
    <col min="5879" max="5879" width="12.28515625" style="39" customWidth="1"/>
    <col min="5880" max="5890" width="9.28515625" style="39" customWidth="1"/>
    <col min="5891" max="5893" width="0" style="39" hidden="1" customWidth="1"/>
    <col min="5894" max="5894" width="12.5703125" style="39" customWidth="1"/>
    <col min="5895" max="5896" width="13.140625" style="39" bestFit="1" customWidth="1"/>
    <col min="5897" max="5897" width="20.42578125" style="39" bestFit="1" customWidth="1"/>
    <col min="5898" max="6133" width="11.42578125" style="39"/>
    <col min="6134" max="6134" width="8" style="39" customWidth="1"/>
    <col min="6135" max="6135" width="12.28515625" style="39" customWidth="1"/>
    <col min="6136" max="6146" width="9.28515625" style="39" customWidth="1"/>
    <col min="6147" max="6149" width="0" style="39" hidden="1" customWidth="1"/>
    <col min="6150" max="6150" width="12.5703125" style="39" customWidth="1"/>
    <col min="6151" max="6152" width="13.140625" style="39" bestFit="1" customWidth="1"/>
    <col min="6153" max="6153" width="20.42578125" style="39" bestFit="1" customWidth="1"/>
    <col min="6154" max="6389" width="11.42578125" style="39"/>
    <col min="6390" max="6390" width="8" style="39" customWidth="1"/>
    <col min="6391" max="6391" width="12.28515625" style="39" customWidth="1"/>
    <col min="6392" max="6402" width="9.28515625" style="39" customWidth="1"/>
    <col min="6403" max="6405" width="0" style="39" hidden="1" customWidth="1"/>
    <col min="6406" max="6406" width="12.5703125" style="39" customWidth="1"/>
    <col min="6407" max="6408" width="13.140625" style="39" bestFit="1" customWidth="1"/>
    <col min="6409" max="6409" width="20.42578125" style="39" bestFit="1" customWidth="1"/>
    <col min="6410" max="6645" width="11.42578125" style="39"/>
    <col min="6646" max="6646" width="8" style="39" customWidth="1"/>
    <col min="6647" max="6647" width="12.28515625" style="39" customWidth="1"/>
    <col min="6648" max="6658" width="9.28515625" style="39" customWidth="1"/>
    <col min="6659" max="6661" width="0" style="39" hidden="1" customWidth="1"/>
    <col min="6662" max="6662" width="12.5703125" style="39" customWidth="1"/>
    <col min="6663" max="6664" width="13.140625" style="39" bestFit="1" customWidth="1"/>
    <col min="6665" max="6665" width="20.42578125" style="39" bestFit="1" customWidth="1"/>
    <col min="6666" max="6901" width="11.42578125" style="39"/>
    <col min="6902" max="6902" width="8" style="39" customWidth="1"/>
    <col min="6903" max="6903" width="12.28515625" style="39" customWidth="1"/>
    <col min="6904" max="6914" width="9.28515625" style="39" customWidth="1"/>
    <col min="6915" max="6917" width="0" style="39" hidden="1" customWidth="1"/>
    <col min="6918" max="6918" width="12.5703125" style="39" customWidth="1"/>
    <col min="6919" max="6920" width="13.140625" style="39" bestFit="1" customWidth="1"/>
    <col min="6921" max="6921" width="20.42578125" style="39" bestFit="1" customWidth="1"/>
    <col min="6922" max="7157" width="11.42578125" style="39"/>
    <col min="7158" max="7158" width="8" style="39" customWidth="1"/>
    <col min="7159" max="7159" width="12.28515625" style="39" customWidth="1"/>
    <col min="7160" max="7170" width="9.28515625" style="39" customWidth="1"/>
    <col min="7171" max="7173" width="0" style="39" hidden="1" customWidth="1"/>
    <col min="7174" max="7174" width="12.5703125" style="39" customWidth="1"/>
    <col min="7175" max="7176" width="13.140625" style="39" bestFit="1" customWidth="1"/>
    <col min="7177" max="7177" width="20.42578125" style="39" bestFit="1" customWidth="1"/>
    <col min="7178" max="7413" width="11.42578125" style="39"/>
    <col min="7414" max="7414" width="8" style="39" customWidth="1"/>
    <col min="7415" max="7415" width="12.28515625" style="39" customWidth="1"/>
    <col min="7416" max="7426" width="9.28515625" style="39" customWidth="1"/>
    <col min="7427" max="7429" width="0" style="39" hidden="1" customWidth="1"/>
    <col min="7430" max="7430" width="12.5703125" style="39" customWidth="1"/>
    <col min="7431" max="7432" width="13.140625" style="39" bestFit="1" customWidth="1"/>
    <col min="7433" max="7433" width="20.42578125" style="39" bestFit="1" customWidth="1"/>
    <col min="7434" max="7669" width="11.42578125" style="39"/>
    <col min="7670" max="7670" width="8" style="39" customWidth="1"/>
    <col min="7671" max="7671" width="12.28515625" style="39" customWidth="1"/>
    <col min="7672" max="7682" width="9.28515625" style="39" customWidth="1"/>
    <col min="7683" max="7685" width="0" style="39" hidden="1" customWidth="1"/>
    <col min="7686" max="7686" width="12.5703125" style="39" customWidth="1"/>
    <col min="7687" max="7688" width="13.140625" style="39" bestFit="1" customWidth="1"/>
    <col min="7689" max="7689" width="20.42578125" style="39" bestFit="1" customWidth="1"/>
    <col min="7690" max="7925" width="11.42578125" style="39"/>
    <col min="7926" max="7926" width="8" style="39" customWidth="1"/>
    <col min="7927" max="7927" width="12.28515625" style="39" customWidth="1"/>
    <col min="7928" max="7938" width="9.28515625" style="39" customWidth="1"/>
    <col min="7939" max="7941" width="0" style="39" hidden="1" customWidth="1"/>
    <col min="7942" max="7942" width="12.5703125" style="39" customWidth="1"/>
    <col min="7943" max="7944" width="13.140625" style="39" bestFit="1" customWidth="1"/>
    <col min="7945" max="7945" width="20.42578125" style="39" bestFit="1" customWidth="1"/>
    <col min="7946" max="8181" width="11.42578125" style="39"/>
    <col min="8182" max="8182" width="8" style="39" customWidth="1"/>
    <col min="8183" max="8183" width="12.28515625" style="39" customWidth="1"/>
    <col min="8184" max="8194" width="9.28515625" style="39" customWidth="1"/>
    <col min="8195" max="8197" width="0" style="39" hidden="1" customWidth="1"/>
    <col min="8198" max="8198" width="12.5703125" style="39" customWidth="1"/>
    <col min="8199" max="8200" width="13.140625" style="39" bestFit="1" customWidth="1"/>
    <col min="8201" max="8201" width="20.42578125" style="39" bestFit="1" customWidth="1"/>
    <col min="8202" max="8437" width="11.42578125" style="39"/>
    <col min="8438" max="8438" width="8" style="39" customWidth="1"/>
    <col min="8439" max="8439" width="12.28515625" style="39" customWidth="1"/>
    <col min="8440" max="8450" width="9.28515625" style="39" customWidth="1"/>
    <col min="8451" max="8453" width="0" style="39" hidden="1" customWidth="1"/>
    <col min="8454" max="8454" width="12.5703125" style="39" customWidth="1"/>
    <col min="8455" max="8456" width="13.140625" style="39" bestFit="1" customWidth="1"/>
    <col min="8457" max="8457" width="20.42578125" style="39" bestFit="1" customWidth="1"/>
    <col min="8458" max="8693" width="11.42578125" style="39"/>
    <col min="8694" max="8694" width="8" style="39" customWidth="1"/>
    <col min="8695" max="8695" width="12.28515625" style="39" customWidth="1"/>
    <col min="8696" max="8706" width="9.28515625" style="39" customWidth="1"/>
    <col min="8707" max="8709" width="0" style="39" hidden="1" customWidth="1"/>
    <col min="8710" max="8710" width="12.5703125" style="39" customWidth="1"/>
    <col min="8711" max="8712" width="13.140625" style="39" bestFit="1" customWidth="1"/>
    <col min="8713" max="8713" width="20.42578125" style="39" bestFit="1" customWidth="1"/>
    <col min="8714" max="8949" width="11.42578125" style="39"/>
    <col min="8950" max="8950" width="8" style="39" customWidth="1"/>
    <col min="8951" max="8951" width="12.28515625" style="39" customWidth="1"/>
    <col min="8952" max="8962" width="9.28515625" style="39" customWidth="1"/>
    <col min="8963" max="8965" width="0" style="39" hidden="1" customWidth="1"/>
    <col min="8966" max="8966" width="12.5703125" style="39" customWidth="1"/>
    <col min="8967" max="8968" width="13.140625" style="39" bestFit="1" customWidth="1"/>
    <col min="8969" max="8969" width="20.42578125" style="39" bestFit="1" customWidth="1"/>
    <col min="8970" max="9205" width="11.42578125" style="39"/>
    <col min="9206" max="9206" width="8" style="39" customWidth="1"/>
    <col min="9207" max="9207" width="12.28515625" style="39" customWidth="1"/>
    <col min="9208" max="9218" width="9.28515625" style="39" customWidth="1"/>
    <col min="9219" max="9221" width="0" style="39" hidden="1" customWidth="1"/>
    <col min="9222" max="9222" width="12.5703125" style="39" customWidth="1"/>
    <col min="9223" max="9224" width="13.140625" style="39" bestFit="1" customWidth="1"/>
    <col min="9225" max="9225" width="20.42578125" style="39" bestFit="1" customWidth="1"/>
    <col min="9226" max="9461" width="11.42578125" style="39"/>
    <col min="9462" max="9462" width="8" style="39" customWidth="1"/>
    <col min="9463" max="9463" width="12.28515625" style="39" customWidth="1"/>
    <col min="9464" max="9474" width="9.28515625" style="39" customWidth="1"/>
    <col min="9475" max="9477" width="0" style="39" hidden="1" customWidth="1"/>
    <col min="9478" max="9478" width="12.5703125" style="39" customWidth="1"/>
    <col min="9479" max="9480" width="13.140625" style="39" bestFit="1" customWidth="1"/>
    <col min="9481" max="9481" width="20.42578125" style="39" bestFit="1" customWidth="1"/>
    <col min="9482" max="9717" width="11.42578125" style="39"/>
    <col min="9718" max="9718" width="8" style="39" customWidth="1"/>
    <col min="9719" max="9719" width="12.28515625" style="39" customWidth="1"/>
    <col min="9720" max="9730" width="9.28515625" style="39" customWidth="1"/>
    <col min="9731" max="9733" width="0" style="39" hidden="1" customWidth="1"/>
    <col min="9734" max="9734" width="12.5703125" style="39" customWidth="1"/>
    <col min="9735" max="9736" width="13.140625" style="39" bestFit="1" customWidth="1"/>
    <col min="9737" max="9737" width="20.42578125" style="39" bestFit="1" customWidth="1"/>
    <col min="9738" max="9973" width="11.42578125" style="39"/>
    <col min="9974" max="9974" width="8" style="39" customWidth="1"/>
    <col min="9975" max="9975" width="12.28515625" style="39" customWidth="1"/>
    <col min="9976" max="9986" width="9.28515625" style="39" customWidth="1"/>
    <col min="9987" max="9989" width="0" style="39" hidden="1" customWidth="1"/>
    <col min="9990" max="9990" width="12.5703125" style="39" customWidth="1"/>
    <col min="9991" max="9992" width="13.140625" style="39" bestFit="1" customWidth="1"/>
    <col min="9993" max="9993" width="20.42578125" style="39" bestFit="1" customWidth="1"/>
    <col min="9994" max="10229" width="11.42578125" style="39"/>
    <col min="10230" max="10230" width="8" style="39" customWidth="1"/>
    <col min="10231" max="10231" width="12.28515625" style="39" customWidth="1"/>
    <col min="10232" max="10242" width="9.28515625" style="39" customWidth="1"/>
    <col min="10243" max="10245" width="0" style="39" hidden="1" customWidth="1"/>
    <col min="10246" max="10246" width="12.5703125" style="39" customWidth="1"/>
    <col min="10247" max="10248" width="13.140625" style="39" bestFit="1" customWidth="1"/>
    <col min="10249" max="10249" width="20.42578125" style="39" bestFit="1" customWidth="1"/>
    <col min="10250" max="10485" width="11.42578125" style="39"/>
    <col min="10486" max="10486" width="8" style="39" customWidth="1"/>
    <col min="10487" max="10487" width="12.28515625" style="39" customWidth="1"/>
    <col min="10488" max="10498" width="9.28515625" style="39" customWidth="1"/>
    <col min="10499" max="10501" width="0" style="39" hidden="1" customWidth="1"/>
    <col min="10502" max="10502" width="12.5703125" style="39" customWidth="1"/>
    <col min="10503" max="10504" width="13.140625" style="39" bestFit="1" customWidth="1"/>
    <col min="10505" max="10505" width="20.42578125" style="39" bestFit="1" customWidth="1"/>
    <col min="10506" max="10741" width="11.42578125" style="39"/>
    <col min="10742" max="10742" width="8" style="39" customWidth="1"/>
    <col min="10743" max="10743" width="12.28515625" style="39" customWidth="1"/>
    <col min="10744" max="10754" width="9.28515625" style="39" customWidth="1"/>
    <col min="10755" max="10757" width="0" style="39" hidden="1" customWidth="1"/>
    <col min="10758" max="10758" width="12.5703125" style="39" customWidth="1"/>
    <col min="10759" max="10760" width="13.140625" style="39" bestFit="1" customWidth="1"/>
    <col min="10761" max="10761" width="20.42578125" style="39" bestFit="1" customWidth="1"/>
    <col min="10762" max="10997" width="11.42578125" style="39"/>
    <col min="10998" max="10998" width="8" style="39" customWidth="1"/>
    <col min="10999" max="10999" width="12.28515625" style="39" customWidth="1"/>
    <col min="11000" max="11010" width="9.28515625" style="39" customWidth="1"/>
    <col min="11011" max="11013" width="0" style="39" hidden="1" customWidth="1"/>
    <col min="11014" max="11014" width="12.5703125" style="39" customWidth="1"/>
    <col min="11015" max="11016" width="13.140625" style="39" bestFit="1" customWidth="1"/>
    <col min="11017" max="11017" width="20.42578125" style="39" bestFit="1" customWidth="1"/>
    <col min="11018" max="11253" width="11.42578125" style="39"/>
    <col min="11254" max="11254" width="8" style="39" customWidth="1"/>
    <col min="11255" max="11255" width="12.28515625" style="39" customWidth="1"/>
    <col min="11256" max="11266" width="9.28515625" style="39" customWidth="1"/>
    <col min="11267" max="11269" width="0" style="39" hidden="1" customWidth="1"/>
    <col min="11270" max="11270" width="12.5703125" style="39" customWidth="1"/>
    <col min="11271" max="11272" width="13.140625" style="39" bestFit="1" customWidth="1"/>
    <col min="11273" max="11273" width="20.42578125" style="39" bestFit="1" customWidth="1"/>
    <col min="11274" max="11509" width="11.42578125" style="39"/>
    <col min="11510" max="11510" width="8" style="39" customWidth="1"/>
    <col min="11511" max="11511" width="12.28515625" style="39" customWidth="1"/>
    <col min="11512" max="11522" width="9.28515625" style="39" customWidth="1"/>
    <col min="11523" max="11525" width="0" style="39" hidden="1" customWidth="1"/>
    <col min="11526" max="11526" width="12.5703125" style="39" customWidth="1"/>
    <col min="11527" max="11528" width="13.140625" style="39" bestFit="1" customWidth="1"/>
    <col min="11529" max="11529" width="20.42578125" style="39" bestFit="1" customWidth="1"/>
    <col min="11530" max="11765" width="11.42578125" style="39"/>
    <col min="11766" max="11766" width="8" style="39" customWidth="1"/>
    <col min="11767" max="11767" width="12.28515625" style="39" customWidth="1"/>
    <col min="11768" max="11778" width="9.28515625" style="39" customWidth="1"/>
    <col min="11779" max="11781" width="0" style="39" hidden="1" customWidth="1"/>
    <col min="11782" max="11782" width="12.5703125" style="39" customWidth="1"/>
    <col min="11783" max="11784" width="13.140625" style="39" bestFit="1" customWidth="1"/>
    <col min="11785" max="11785" width="20.42578125" style="39" bestFit="1" customWidth="1"/>
    <col min="11786" max="12021" width="11.42578125" style="39"/>
    <col min="12022" max="12022" width="8" style="39" customWidth="1"/>
    <col min="12023" max="12023" width="12.28515625" style="39" customWidth="1"/>
    <col min="12024" max="12034" width="9.28515625" style="39" customWidth="1"/>
    <col min="12035" max="12037" width="0" style="39" hidden="1" customWidth="1"/>
    <col min="12038" max="12038" width="12.5703125" style="39" customWidth="1"/>
    <col min="12039" max="12040" width="13.140625" style="39" bestFit="1" customWidth="1"/>
    <col min="12041" max="12041" width="20.42578125" style="39" bestFit="1" customWidth="1"/>
    <col min="12042" max="12277" width="11.42578125" style="39"/>
    <col min="12278" max="12278" width="8" style="39" customWidth="1"/>
    <col min="12279" max="12279" width="12.28515625" style="39" customWidth="1"/>
    <col min="12280" max="12290" width="9.28515625" style="39" customWidth="1"/>
    <col min="12291" max="12293" width="0" style="39" hidden="1" customWidth="1"/>
    <col min="12294" max="12294" width="12.5703125" style="39" customWidth="1"/>
    <col min="12295" max="12296" width="13.140625" style="39" bestFit="1" customWidth="1"/>
    <col min="12297" max="12297" width="20.42578125" style="39" bestFit="1" customWidth="1"/>
    <col min="12298" max="12533" width="11.42578125" style="39"/>
    <col min="12534" max="12534" width="8" style="39" customWidth="1"/>
    <col min="12535" max="12535" width="12.28515625" style="39" customWidth="1"/>
    <col min="12536" max="12546" width="9.28515625" style="39" customWidth="1"/>
    <col min="12547" max="12549" width="0" style="39" hidden="1" customWidth="1"/>
    <col min="12550" max="12550" width="12.5703125" style="39" customWidth="1"/>
    <col min="12551" max="12552" width="13.140625" style="39" bestFit="1" customWidth="1"/>
    <col min="12553" max="12553" width="20.42578125" style="39" bestFit="1" customWidth="1"/>
    <col min="12554" max="12789" width="11.42578125" style="39"/>
    <col min="12790" max="12790" width="8" style="39" customWidth="1"/>
    <col min="12791" max="12791" width="12.28515625" style="39" customWidth="1"/>
    <col min="12792" max="12802" width="9.28515625" style="39" customWidth="1"/>
    <col min="12803" max="12805" width="0" style="39" hidden="1" customWidth="1"/>
    <col min="12806" max="12806" width="12.5703125" style="39" customWidth="1"/>
    <col min="12807" max="12808" width="13.140625" style="39" bestFit="1" customWidth="1"/>
    <col min="12809" max="12809" width="20.42578125" style="39" bestFit="1" customWidth="1"/>
    <col min="12810" max="13045" width="11.42578125" style="39"/>
    <col min="13046" max="13046" width="8" style="39" customWidth="1"/>
    <col min="13047" max="13047" width="12.28515625" style="39" customWidth="1"/>
    <col min="13048" max="13058" width="9.28515625" style="39" customWidth="1"/>
    <col min="13059" max="13061" width="0" style="39" hidden="1" customWidth="1"/>
    <col min="13062" max="13062" width="12.5703125" style="39" customWidth="1"/>
    <col min="13063" max="13064" width="13.140625" style="39" bestFit="1" customWidth="1"/>
    <col min="13065" max="13065" width="20.42578125" style="39" bestFit="1" customWidth="1"/>
    <col min="13066" max="13301" width="11.42578125" style="39"/>
    <col min="13302" max="13302" width="8" style="39" customWidth="1"/>
    <col min="13303" max="13303" width="12.28515625" style="39" customWidth="1"/>
    <col min="13304" max="13314" width="9.28515625" style="39" customWidth="1"/>
    <col min="13315" max="13317" width="0" style="39" hidden="1" customWidth="1"/>
    <col min="13318" max="13318" width="12.5703125" style="39" customWidth="1"/>
    <col min="13319" max="13320" width="13.140625" style="39" bestFit="1" customWidth="1"/>
    <col min="13321" max="13321" width="20.42578125" style="39" bestFit="1" customWidth="1"/>
    <col min="13322" max="13557" width="11.42578125" style="39"/>
    <col min="13558" max="13558" width="8" style="39" customWidth="1"/>
    <col min="13559" max="13559" width="12.28515625" style="39" customWidth="1"/>
    <col min="13560" max="13570" width="9.28515625" style="39" customWidth="1"/>
    <col min="13571" max="13573" width="0" style="39" hidden="1" customWidth="1"/>
    <col min="13574" max="13574" width="12.5703125" style="39" customWidth="1"/>
    <col min="13575" max="13576" width="13.140625" style="39" bestFit="1" customWidth="1"/>
    <col min="13577" max="13577" width="20.42578125" style="39" bestFit="1" customWidth="1"/>
    <col min="13578" max="13813" width="11.42578125" style="39"/>
    <col min="13814" max="13814" width="8" style="39" customWidth="1"/>
    <col min="13815" max="13815" width="12.28515625" style="39" customWidth="1"/>
    <col min="13816" max="13826" width="9.28515625" style="39" customWidth="1"/>
    <col min="13827" max="13829" width="0" style="39" hidden="1" customWidth="1"/>
    <col min="13830" max="13830" width="12.5703125" style="39" customWidth="1"/>
    <col min="13831" max="13832" width="13.140625" style="39" bestFit="1" customWidth="1"/>
    <col min="13833" max="13833" width="20.42578125" style="39" bestFit="1" customWidth="1"/>
    <col min="13834" max="14069" width="11.42578125" style="39"/>
    <col min="14070" max="14070" width="8" style="39" customWidth="1"/>
    <col min="14071" max="14071" width="12.28515625" style="39" customWidth="1"/>
    <col min="14072" max="14082" width="9.28515625" style="39" customWidth="1"/>
    <col min="14083" max="14085" width="0" style="39" hidden="1" customWidth="1"/>
    <col min="14086" max="14086" width="12.5703125" style="39" customWidth="1"/>
    <col min="14087" max="14088" width="13.140625" style="39" bestFit="1" customWidth="1"/>
    <col min="14089" max="14089" width="20.42578125" style="39" bestFit="1" customWidth="1"/>
    <col min="14090" max="14325" width="11.42578125" style="39"/>
    <col min="14326" max="14326" width="8" style="39" customWidth="1"/>
    <col min="14327" max="14327" width="12.28515625" style="39" customWidth="1"/>
    <col min="14328" max="14338" width="9.28515625" style="39" customWidth="1"/>
    <col min="14339" max="14341" width="0" style="39" hidden="1" customWidth="1"/>
    <col min="14342" max="14342" width="12.5703125" style="39" customWidth="1"/>
    <col min="14343" max="14344" width="13.140625" style="39" bestFit="1" customWidth="1"/>
    <col min="14345" max="14345" width="20.42578125" style="39" bestFit="1" customWidth="1"/>
    <col min="14346" max="14581" width="11.42578125" style="39"/>
    <col min="14582" max="14582" width="8" style="39" customWidth="1"/>
    <col min="14583" max="14583" width="12.28515625" style="39" customWidth="1"/>
    <col min="14584" max="14594" width="9.28515625" style="39" customWidth="1"/>
    <col min="14595" max="14597" width="0" style="39" hidden="1" customWidth="1"/>
    <col min="14598" max="14598" width="12.5703125" style="39" customWidth="1"/>
    <col min="14599" max="14600" width="13.140625" style="39" bestFit="1" customWidth="1"/>
    <col min="14601" max="14601" width="20.42578125" style="39" bestFit="1" customWidth="1"/>
    <col min="14602" max="14837" width="11.42578125" style="39"/>
    <col min="14838" max="14838" width="8" style="39" customWidth="1"/>
    <col min="14839" max="14839" width="12.28515625" style="39" customWidth="1"/>
    <col min="14840" max="14850" width="9.28515625" style="39" customWidth="1"/>
    <col min="14851" max="14853" width="0" style="39" hidden="1" customWidth="1"/>
    <col min="14854" max="14854" width="12.5703125" style="39" customWidth="1"/>
    <col min="14855" max="14856" width="13.140625" style="39" bestFit="1" customWidth="1"/>
    <col min="14857" max="14857" width="20.42578125" style="39" bestFit="1" customWidth="1"/>
    <col min="14858" max="15093" width="11.42578125" style="39"/>
    <col min="15094" max="15094" width="8" style="39" customWidth="1"/>
    <col min="15095" max="15095" width="12.28515625" style="39" customWidth="1"/>
    <col min="15096" max="15106" width="9.28515625" style="39" customWidth="1"/>
    <col min="15107" max="15109" width="0" style="39" hidden="1" customWidth="1"/>
    <col min="15110" max="15110" width="12.5703125" style="39" customWidth="1"/>
    <col min="15111" max="15112" width="13.140625" style="39" bestFit="1" customWidth="1"/>
    <col min="15113" max="15113" width="20.42578125" style="39" bestFit="1" customWidth="1"/>
    <col min="15114" max="15349" width="11.42578125" style="39"/>
    <col min="15350" max="15350" width="8" style="39" customWidth="1"/>
    <col min="15351" max="15351" width="12.28515625" style="39" customWidth="1"/>
    <col min="15352" max="15362" width="9.28515625" style="39" customWidth="1"/>
    <col min="15363" max="15365" width="0" style="39" hidden="1" customWidth="1"/>
    <col min="15366" max="15366" width="12.5703125" style="39" customWidth="1"/>
    <col min="15367" max="15368" width="13.140625" style="39" bestFit="1" customWidth="1"/>
    <col min="15369" max="15369" width="20.42578125" style="39" bestFit="1" customWidth="1"/>
    <col min="15370" max="15605" width="11.42578125" style="39"/>
    <col min="15606" max="15606" width="8" style="39" customWidth="1"/>
    <col min="15607" max="15607" width="12.28515625" style="39" customWidth="1"/>
    <col min="15608" max="15618" width="9.28515625" style="39" customWidth="1"/>
    <col min="15619" max="15621" width="0" style="39" hidden="1" customWidth="1"/>
    <col min="15622" max="15622" width="12.5703125" style="39" customWidth="1"/>
    <col min="15623" max="15624" width="13.140625" style="39" bestFit="1" customWidth="1"/>
    <col min="15625" max="15625" width="20.42578125" style="39" bestFit="1" customWidth="1"/>
    <col min="15626" max="15861" width="11.42578125" style="39"/>
    <col min="15862" max="15862" width="8" style="39" customWidth="1"/>
    <col min="15863" max="15863" width="12.28515625" style="39" customWidth="1"/>
    <col min="15864" max="15874" width="9.28515625" style="39" customWidth="1"/>
    <col min="15875" max="15877" width="0" style="39" hidden="1" customWidth="1"/>
    <col min="15878" max="15878" width="12.5703125" style="39" customWidth="1"/>
    <col min="15879" max="15880" width="13.140625" style="39" bestFit="1" customWidth="1"/>
    <col min="15881" max="15881" width="20.42578125" style="39" bestFit="1" customWidth="1"/>
    <col min="15882" max="16117" width="11.42578125" style="39"/>
    <col min="16118" max="16118" width="8" style="39" customWidth="1"/>
    <col min="16119" max="16119" width="12.28515625" style="39" customWidth="1"/>
    <col min="16120" max="16130" width="9.28515625" style="39" customWidth="1"/>
    <col min="16131" max="16133" width="0" style="39" hidden="1" customWidth="1"/>
    <col min="16134" max="16134" width="12.5703125" style="39" customWidth="1"/>
    <col min="16135" max="16136" width="13.140625" style="39" bestFit="1" customWidth="1"/>
    <col min="16137" max="16137" width="20.42578125" style="39" bestFit="1" customWidth="1"/>
    <col min="16138" max="16384" width="11.42578125" style="39"/>
  </cols>
  <sheetData>
    <row r="1" spans="1:9" ht="5.25" customHeight="1" x14ac:dyDescent="0.2">
      <c r="A1" s="38"/>
      <c r="B1" s="38"/>
      <c r="C1" s="38"/>
      <c r="D1" s="38"/>
      <c r="E1" s="38"/>
      <c r="F1" s="38"/>
      <c r="G1" s="38"/>
    </row>
    <row r="2" spans="1:9" ht="15.75" x14ac:dyDescent="0.25">
      <c r="B2" s="140" t="s">
        <v>0</v>
      </c>
      <c r="C2" s="141"/>
      <c r="D2" s="140"/>
      <c r="E2" s="140"/>
      <c r="F2" s="140"/>
      <c r="G2" s="140"/>
    </row>
    <row r="3" spans="1:9" ht="4.5" customHeight="1" x14ac:dyDescent="0.25">
      <c r="B3" s="40"/>
      <c r="C3" s="40"/>
      <c r="D3" s="40"/>
      <c r="E3" s="40"/>
      <c r="F3" s="40"/>
      <c r="G3" s="40"/>
    </row>
    <row r="4" spans="1:9" ht="15.75" x14ac:dyDescent="0.2">
      <c r="B4" s="142" t="s">
        <v>377</v>
      </c>
      <c r="C4" s="143"/>
      <c r="D4" s="143"/>
      <c r="E4" s="143"/>
      <c r="F4" s="143"/>
      <c r="G4" s="143"/>
      <c r="I4" s="41"/>
    </row>
    <row r="5" spans="1:9" ht="3.75" customHeight="1" x14ac:dyDescent="0.25">
      <c r="B5" s="40"/>
      <c r="C5" s="40"/>
      <c r="D5" s="40"/>
      <c r="E5" s="40"/>
      <c r="F5" s="40"/>
      <c r="G5" s="40"/>
      <c r="H5" s="42"/>
      <c r="I5" s="41" t="s">
        <v>360</v>
      </c>
    </row>
    <row r="6" spans="1:9" ht="15.75" x14ac:dyDescent="0.25">
      <c r="A6" s="43"/>
      <c r="B6" s="132" t="s">
        <v>2</v>
      </c>
      <c r="C6" s="132"/>
      <c r="D6" s="132"/>
      <c r="E6" s="132"/>
      <c r="F6" s="132"/>
      <c r="G6" s="132"/>
    </row>
    <row r="7" spans="1:9" ht="6.75" customHeight="1" x14ac:dyDescent="0.25">
      <c r="B7" s="40"/>
      <c r="C7" s="44"/>
      <c r="D7" s="44"/>
      <c r="E7" s="44"/>
      <c r="F7" s="44"/>
      <c r="G7" s="44"/>
      <c r="H7" s="45"/>
    </row>
    <row r="8" spans="1:9" ht="32.25" customHeight="1" x14ac:dyDescent="0.2">
      <c r="B8" s="139" t="s">
        <v>6</v>
      </c>
      <c r="C8" s="139"/>
      <c r="D8" s="139"/>
      <c r="E8" s="139"/>
      <c r="F8" s="139"/>
      <c r="G8" s="139"/>
      <c r="H8" s="45"/>
    </row>
    <row r="9" spans="1:9" ht="6.75" customHeight="1" x14ac:dyDescent="0.2">
      <c r="B9" s="14"/>
      <c r="C9" s="29"/>
      <c r="D9" s="14"/>
      <c r="E9" s="14"/>
      <c r="F9" s="14"/>
      <c r="G9" s="14"/>
      <c r="H9" s="45"/>
    </row>
    <row r="10" spans="1:9" ht="30.75" customHeight="1" x14ac:dyDescent="0.2">
      <c r="B10" s="144" t="s">
        <v>357</v>
      </c>
      <c r="C10" s="144"/>
      <c r="D10" s="144"/>
      <c r="E10" s="144"/>
      <c r="F10" s="144"/>
      <c r="G10" s="144"/>
      <c r="H10" s="45"/>
    </row>
    <row r="11" spans="1:9" ht="6.75" customHeight="1" x14ac:dyDescent="0.2">
      <c r="B11" s="16"/>
      <c r="C11" s="16"/>
      <c r="D11" s="16"/>
      <c r="E11" s="16"/>
      <c r="F11" s="16"/>
      <c r="G11" s="16"/>
      <c r="H11" s="45"/>
    </row>
    <row r="12" spans="1:9" ht="51" customHeight="1" x14ac:dyDescent="0.2">
      <c r="B12" s="139" t="s">
        <v>338</v>
      </c>
      <c r="C12" s="139"/>
      <c r="D12" s="139"/>
      <c r="E12" s="139"/>
      <c r="F12" s="139"/>
      <c r="G12" s="139"/>
      <c r="H12" s="45"/>
    </row>
    <row r="13" spans="1:9" ht="6.75" customHeight="1" x14ac:dyDescent="0.25">
      <c r="B13" s="40"/>
      <c r="C13" s="44"/>
      <c r="D13" s="44"/>
      <c r="E13" s="44"/>
      <c r="F13" s="44"/>
      <c r="G13" s="44"/>
      <c r="H13" s="45"/>
    </row>
    <row r="14" spans="1:9" ht="12.75" customHeight="1" x14ac:dyDescent="0.2">
      <c r="B14" s="129" t="s">
        <v>358</v>
      </c>
      <c r="C14" s="129"/>
      <c r="D14" s="129"/>
      <c r="E14" s="129"/>
      <c r="F14" s="129"/>
      <c r="G14" s="129"/>
      <c r="H14" s="129"/>
    </row>
    <row r="15" spans="1:9" ht="12.75" customHeight="1" x14ac:dyDescent="0.2">
      <c r="B15" s="14"/>
      <c r="C15" s="71" t="s">
        <v>321</v>
      </c>
      <c r="D15" s="26" t="s">
        <v>322</v>
      </c>
      <c r="E15" s="26" t="s">
        <v>323</v>
      </c>
      <c r="F15" s="26" t="s">
        <v>324</v>
      </c>
      <c r="G15" s="14"/>
    </row>
    <row r="16" spans="1:9" ht="12.75" customHeight="1" x14ac:dyDescent="0.2">
      <c r="B16" s="14"/>
      <c r="C16" s="70" t="s">
        <v>336</v>
      </c>
      <c r="D16" s="27">
        <v>4848.6499999999996</v>
      </c>
      <c r="E16" s="27">
        <v>603.89</v>
      </c>
      <c r="F16" s="27">
        <f>D16+E16</f>
        <v>5452.54</v>
      </c>
      <c r="G16" s="14"/>
    </row>
    <row r="17" spans="1:16373" ht="12.75" customHeight="1" x14ac:dyDescent="0.2">
      <c r="B17" s="14"/>
      <c r="C17" s="70" t="s">
        <v>327</v>
      </c>
      <c r="D17" s="27">
        <v>10000</v>
      </c>
      <c r="E17" s="27">
        <v>1600</v>
      </c>
      <c r="F17" s="27">
        <f>D17+E17</f>
        <v>11600</v>
      </c>
      <c r="G17" s="14"/>
    </row>
    <row r="18" spans="1:16373" ht="12.75" customHeight="1" x14ac:dyDescent="0.2">
      <c r="B18" s="14"/>
      <c r="C18" s="70" t="s">
        <v>345</v>
      </c>
      <c r="D18" s="27">
        <v>0</v>
      </c>
      <c r="E18" s="27">
        <v>0</v>
      </c>
      <c r="F18" s="27">
        <f>D18+E18</f>
        <v>0</v>
      </c>
      <c r="G18" s="14"/>
    </row>
    <row r="19" spans="1:16373" x14ac:dyDescent="0.2">
      <c r="B19" s="14"/>
      <c r="C19" s="30"/>
      <c r="D19" s="28">
        <f>SUM(D16:D18)</f>
        <v>14848.65</v>
      </c>
      <c r="E19" s="28">
        <f>SUM(E16:E18)</f>
        <v>2203.89</v>
      </c>
      <c r="F19" s="28">
        <f>SUM(F16:F18)</f>
        <v>17052.54</v>
      </c>
      <c r="G19" s="14"/>
    </row>
    <row r="20" spans="1:16373" ht="6" customHeight="1" x14ac:dyDescent="0.25">
      <c r="B20" s="40"/>
      <c r="C20" s="44"/>
      <c r="D20" s="44"/>
      <c r="E20" s="44"/>
      <c r="F20" s="44"/>
      <c r="G20" s="44"/>
      <c r="H20" s="45"/>
    </row>
    <row r="21" spans="1:16373" ht="52.5" customHeight="1" x14ac:dyDescent="0.2">
      <c r="B21" s="137" t="s">
        <v>372</v>
      </c>
      <c r="C21" s="136"/>
      <c r="D21" s="136"/>
      <c r="E21" s="136"/>
      <c r="F21" s="136"/>
      <c r="G21" s="136"/>
      <c r="H21" s="45"/>
    </row>
    <row r="22" spans="1:16373" ht="6" customHeight="1" x14ac:dyDescent="0.25">
      <c r="B22" s="40"/>
      <c r="C22" s="44"/>
      <c r="D22" s="44"/>
      <c r="E22" s="44"/>
      <c r="F22" s="44"/>
      <c r="G22" s="44"/>
      <c r="H22" s="45"/>
    </row>
    <row r="23" spans="1:16373" ht="30" customHeight="1" x14ac:dyDescent="0.2">
      <c r="A23" s="46"/>
      <c r="B23" s="137" t="s">
        <v>374</v>
      </c>
      <c r="C23" s="136"/>
      <c r="D23" s="136"/>
      <c r="E23" s="136"/>
      <c r="F23" s="136"/>
      <c r="G23" s="13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row>
    <row r="24" spans="1:16373" ht="6" customHeight="1" x14ac:dyDescent="0.25">
      <c r="A24" s="46"/>
      <c r="B24" s="49"/>
      <c r="C24" s="49"/>
      <c r="D24" s="49"/>
      <c r="E24" s="49"/>
      <c r="F24" s="49"/>
      <c r="G24" s="49"/>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c r="AMJ24" s="47"/>
      <c r="AMK24" s="47"/>
      <c r="AML24" s="47"/>
      <c r="AMM24" s="47"/>
      <c r="AMN24" s="47"/>
      <c r="AMO24" s="47"/>
      <c r="AMP24" s="47"/>
      <c r="AMQ24" s="47"/>
      <c r="AMR24" s="47"/>
      <c r="AMS24" s="47"/>
      <c r="AMT24" s="47"/>
      <c r="AMU24" s="47"/>
      <c r="AMV24" s="47"/>
      <c r="AMW24" s="47"/>
      <c r="AMX24" s="47"/>
      <c r="AMY24" s="47"/>
      <c r="AMZ24" s="47"/>
      <c r="ANA24" s="47"/>
      <c r="ANB24" s="47"/>
      <c r="ANC24" s="47"/>
      <c r="AND24" s="47"/>
      <c r="ANE24" s="47"/>
      <c r="ANF24" s="47"/>
      <c r="ANG24" s="47"/>
      <c r="ANH24" s="47"/>
      <c r="ANI24" s="47"/>
      <c r="ANJ24" s="47"/>
      <c r="ANK24" s="47"/>
      <c r="ANL24" s="47"/>
      <c r="ANM24" s="47"/>
      <c r="ANN24" s="47"/>
      <c r="ANO24" s="47"/>
      <c r="ANP24" s="47"/>
      <c r="ANQ24" s="47"/>
      <c r="ANR24" s="47"/>
      <c r="ANS24" s="47"/>
      <c r="ANT24" s="47"/>
      <c r="ANU24" s="47"/>
      <c r="ANV24" s="47"/>
      <c r="ANW24" s="47"/>
      <c r="ANX24" s="47"/>
      <c r="ANY24" s="47"/>
      <c r="ANZ24" s="47"/>
      <c r="AOA24" s="47"/>
      <c r="AOB24" s="47"/>
      <c r="AOC24" s="47"/>
      <c r="AOD24" s="47"/>
      <c r="AOE24" s="47"/>
      <c r="AOF24" s="47"/>
      <c r="AOG24" s="47"/>
      <c r="AOH24" s="47"/>
      <c r="AOI24" s="47"/>
      <c r="AOJ24" s="47"/>
      <c r="AOK24" s="47"/>
      <c r="AOL24" s="47"/>
      <c r="AOM24" s="47"/>
      <c r="AON24" s="47"/>
      <c r="AOO24" s="47"/>
      <c r="AOP24" s="47"/>
      <c r="AOQ24" s="47"/>
      <c r="AOR24" s="47"/>
      <c r="AOS24" s="47"/>
      <c r="AOT24" s="47"/>
      <c r="AOU24" s="47"/>
      <c r="AOV24" s="47"/>
      <c r="AOW24" s="47"/>
      <c r="AOX24" s="47"/>
      <c r="AOY24" s="47"/>
      <c r="AOZ24" s="47"/>
      <c r="APA24" s="47"/>
      <c r="APB24" s="47"/>
      <c r="APC24" s="47"/>
      <c r="APD24" s="47"/>
      <c r="APE24" s="47"/>
      <c r="APF24" s="47"/>
      <c r="APG24" s="47"/>
      <c r="APH24" s="47"/>
      <c r="API24" s="47"/>
      <c r="APJ24" s="47"/>
      <c r="APK24" s="47"/>
      <c r="APL24" s="47"/>
      <c r="APM24" s="47"/>
      <c r="APN24" s="47"/>
      <c r="APO24" s="47"/>
      <c r="APP24" s="47"/>
      <c r="APQ24" s="47"/>
      <c r="APR24" s="47"/>
      <c r="APS24" s="47"/>
      <c r="APT24" s="47"/>
      <c r="APU24" s="47"/>
      <c r="APV24" s="47"/>
      <c r="APW24" s="47"/>
      <c r="APX24" s="47"/>
      <c r="APY24" s="47"/>
      <c r="APZ24" s="47"/>
      <c r="AQA24" s="47"/>
      <c r="AQB24" s="47"/>
      <c r="AQC24" s="47"/>
      <c r="AQD24" s="47"/>
      <c r="AQE24" s="47"/>
      <c r="AQF24" s="47"/>
      <c r="AQG24" s="47"/>
      <c r="AQH24" s="47"/>
      <c r="AQI24" s="47"/>
      <c r="AQJ24" s="47"/>
      <c r="AQK24" s="47"/>
      <c r="AQL24" s="47"/>
      <c r="AQM24" s="47"/>
      <c r="AQN24" s="47"/>
      <c r="AQO24" s="47"/>
      <c r="AQP24" s="47"/>
      <c r="AQQ24" s="47"/>
      <c r="AQR24" s="47"/>
      <c r="AQS24" s="47"/>
      <c r="AQT24" s="47"/>
      <c r="AQU24" s="47"/>
      <c r="AQV24" s="47"/>
      <c r="AQW24" s="47"/>
      <c r="AQX24" s="47"/>
      <c r="AQY24" s="47"/>
      <c r="AQZ24" s="47"/>
      <c r="ARA24" s="47"/>
      <c r="ARB24" s="47"/>
      <c r="ARC24" s="47"/>
      <c r="ARD24" s="47"/>
      <c r="ARE24" s="47"/>
      <c r="ARF24" s="47"/>
      <c r="ARG24" s="47"/>
      <c r="ARH24" s="47"/>
      <c r="ARI24" s="47"/>
      <c r="ARJ24" s="47"/>
      <c r="ARK24" s="47"/>
      <c r="ARL24" s="47"/>
      <c r="ARM24" s="47"/>
      <c r="ARN24" s="47"/>
      <c r="ARO24" s="47"/>
      <c r="ARP24" s="47"/>
      <c r="ARQ24" s="47"/>
      <c r="ARR24" s="47"/>
      <c r="ARS24" s="47"/>
      <c r="ART24" s="47"/>
      <c r="ARU24" s="47"/>
      <c r="ARV24" s="47"/>
      <c r="ARW24" s="47"/>
      <c r="ARX24" s="47"/>
      <c r="ARY24" s="47"/>
      <c r="ARZ24" s="47"/>
      <c r="ASA24" s="47"/>
      <c r="ASB24" s="47"/>
      <c r="ASC24" s="47"/>
      <c r="ASD24" s="47"/>
      <c r="ASE24" s="47"/>
      <c r="ASF24" s="47"/>
      <c r="ASG24" s="47"/>
      <c r="ASH24" s="47"/>
      <c r="ASI24" s="47"/>
      <c r="ASJ24" s="47"/>
      <c r="ASK24" s="47"/>
      <c r="ASL24" s="47"/>
      <c r="ASM24" s="47"/>
      <c r="ASN24" s="47"/>
      <c r="ASO24" s="47"/>
      <c r="ASP24" s="47"/>
      <c r="ASQ24" s="47"/>
      <c r="ASR24" s="47"/>
      <c r="ASS24" s="47"/>
      <c r="AST24" s="47"/>
      <c r="ASU24" s="47"/>
      <c r="ASV24" s="47"/>
      <c r="ASW24" s="47"/>
      <c r="ASX24" s="47"/>
      <c r="ASY24" s="47"/>
      <c r="ASZ24" s="47"/>
      <c r="ATA24" s="47"/>
      <c r="ATB24" s="47"/>
      <c r="ATC24" s="47"/>
      <c r="ATD24" s="47"/>
      <c r="ATE24" s="47"/>
      <c r="ATF24" s="47"/>
      <c r="ATG24" s="47"/>
      <c r="ATH24" s="47"/>
      <c r="ATI24" s="47"/>
      <c r="ATJ24" s="47"/>
      <c r="ATK24" s="47"/>
      <c r="ATL24" s="47"/>
      <c r="ATM24" s="47"/>
      <c r="ATN24" s="47"/>
      <c r="ATO24" s="47"/>
      <c r="ATP24" s="47"/>
      <c r="ATQ24" s="47"/>
      <c r="ATR24" s="47"/>
      <c r="ATS24" s="47"/>
      <c r="ATT24" s="47"/>
      <c r="ATU24" s="47"/>
      <c r="ATV24" s="47"/>
      <c r="ATW24" s="47"/>
      <c r="ATX24" s="47"/>
      <c r="ATY24" s="47"/>
      <c r="ATZ24" s="47"/>
      <c r="AUA24" s="47"/>
      <c r="AUB24" s="47"/>
      <c r="AUC24" s="47"/>
      <c r="AUD24" s="47"/>
      <c r="AUE24" s="47"/>
      <c r="AUF24" s="47"/>
      <c r="AUG24" s="47"/>
      <c r="AUH24" s="47"/>
      <c r="AUI24" s="47"/>
      <c r="AUJ24" s="47"/>
      <c r="AUK24" s="47"/>
      <c r="AUL24" s="47"/>
      <c r="AUM24" s="47"/>
      <c r="AUN24" s="47"/>
      <c r="AUO24" s="47"/>
      <c r="AUP24" s="47"/>
      <c r="AUQ24" s="47"/>
      <c r="AUR24" s="47"/>
      <c r="AUS24" s="47"/>
      <c r="AUT24" s="47"/>
      <c r="AUU24" s="47"/>
      <c r="AUV24" s="47"/>
      <c r="AUW24" s="47"/>
      <c r="AUX24" s="47"/>
      <c r="AUY24" s="47"/>
      <c r="AUZ24" s="47"/>
      <c r="AVA24" s="47"/>
      <c r="AVB24" s="47"/>
      <c r="AVC24" s="47"/>
      <c r="AVD24" s="47"/>
      <c r="AVE24" s="47"/>
      <c r="AVF24" s="47"/>
      <c r="AVG24" s="47"/>
      <c r="AVH24" s="47"/>
      <c r="AVI24" s="47"/>
      <c r="AVJ24" s="47"/>
      <c r="AVK24" s="47"/>
      <c r="AVL24" s="47"/>
      <c r="AVM24" s="47"/>
      <c r="AVN24" s="47"/>
      <c r="AVO24" s="47"/>
      <c r="AVP24" s="47"/>
      <c r="AVQ24" s="47"/>
      <c r="AVR24" s="47"/>
      <c r="AVS24" s="47"/>
      <c r="AVT24" s="47"/>
      <c r="AVU24" s="47"/>
      <c r="AVV24" s="47"/>
      <c r="AVW24" s="47"/>
      <c r="AVX24" s="47"/>
      <c r="AVY24" s="47"/>
      <c r="AVZ24" s="47"/>
      <c r="AWA24" s="47"/>
      <c r="AWB24" s="47"/>
      <c r="AWC24" s="47"/>
      <c r="AWD24" s="47"/>
      <c r="AWE24" s="47"/>
      <c r="AWF24" s="47"/>
      <c r="AWG24" s="47"/>
      <c r="AWH24" s="47"/>
      <c r="AWI24" s="47"/>
      <c r="AWJ24" s="47"/>
      <c r="AWK24" s="47"/>
      <c r="AWL24" s="47"/>
      <c r="AWM24" s="47"/>
      <c r="AWN24" s="47"/>
      <c r="AWO24" s="47"/>
      <c r="AWP24" s="47"/>
      <c r="AWQ24" s="47"/>
      <c r="AWR24" s="47"/>
      <c r="AWS24" s="47"/>
      <c r="AWT24" s="47"/>
      <c r="AWU24" s="47"/>
      <c r="AWV24" s="47"/>
      <c r="AWW24" s="47"/>
      <c r="AWX24" s="47"/>
      <c r="AWY24" s="47"/>
      <c r="AWZ24" s="47"/>
      <c r="AXA24" s="47"/>
      <c r="AXB24" s="47"/>
      <c r="AXC24" s="47"/>
      <c r="AXD24" s="47"/>
      <c r="AXE24" s="47"/>
      <c r="AXF24" s="47"/>
      <c r="AXG24" s="47"/>
      <c r="AXH24" s="47"/>
      <c r="AXI24" s="47"/>
      <c r="AXJ24" s="47"/>
      <c r="AXK24" s="47"/>
      <c r="AXL24" s="47"/>
      <c r="AXM24" s="47"/>
      <c r="AXN24" s="47"/>
      <c r="AXO24" s="47"/>
      <c r="AXP24" s="47"/>
      <c r="AXQ24" s="47"/>
      <c r="AXR24" s="47"/>
      <c r="AXS24" s="47"/>
      <c r="AXT24" s="47"/>
      <c r="AXU24" s="47"/>
      <c r="AXV24" s="47"/>
      <c r="AXW24" s="47"/>
      <c r="AXX24" s="47"/>
      <c r="AXY24" s="47"/>
      <c r="AXZ24" s="47"/>
      <c r="AYA24" s="47"/>
      <c r="AYB24" s="47"/>
      <c r="AYC24" s="47"/>
      <c r="AYD24" s="47"/>
      <c r="AYE24" s="47"/>
      <c r="AYF24" s="47"/>
      <c r="AYG24" s="47"/>
      <c r="AYH24" s="47"/>
      <c r="AYI24" s="47"/>
      <c r="AYJ24" s="47"/>
      <c r="AYK24" s="47"/>
      <c r="AYL24" s="47"/>
      <c r="AYM24" s="47"/>
      <c r="AYN24" s="47"/>
      <c r="AYO24" s="47"/>
      <c r="AYP24" s="47"/>
      <c r="AYQ24" s="47"/>
      <c r="AYR24" s="47"/>
      <c r="AYS24" s="47"/>
      <c r="AYT24" s="47"/>
      <c r="AYU24" s="47"/>
      <c r="AYV24" s="47"/>
      <c r="AYW24" s="47"/>
      <c r="AYX24" s="47"/>
      <c r="AYY24" s="47"/>
      <c r="AYZ24" s="47"/>
      <c r="AZA24" s="47"/>
      <c r="AZB24" s="47"/>
      <c r="AZC24" s="47"/>
      <c r="AZD24" s="47"/>
      <c r="AZE24" s="47"/>
      <c r="AZF24" s="47"/>
      <c r="AZG24" s="47"/>
      <c r="AZH24" s="47"/>
      <c r="AZI24" s="47"/>
      <c r="AZJ24" s="47"/>
      <c r="AZK24" s="47"/>
      <c r="AZL24" s="47"/>
      <c r="AZM24" s="47"/>
      <c r="AZN24" s="47"/>
      <c r="AZO24" s="47"/>
      <c r="AZP24" s="47"/>
      <c r="AZQ24" s="47"/>
      <c r="AZR24" s="47"/>
      <c r="AZS24" s="47"/>
      <c r="AZT24" s="47"/>
      <c r="AZU24" s="47"/>
      <c r="AZV24" s="47"/>
      <c r="AZW24" s="47"/>
      <c r="AZX24" s="47"/>
      <c r="AZY24" s="47"/>
      <c r="AZZ24" s="47"/>
      <c r="BAA24" s="47"/>
      <c r="BAB24" s="47"/>
      <c r="BAC24" s="47"/>
      <c r="BAD24" s="47"/>
      <c r="BAE24" s="47"/>
      <c r="BAF24" s="47"/>
      <c r="BAG24" s="47"/>
      <c r="BAH24" s="47"/>
      <c r="BAI24" s="47"/>
      <c r="BAJ24" s="47"/>
      <c r="BAK24" s="47"/>
      <c r="BAL24" s="47"/>
      <c r="BAM24" s="47"/>
      <c r="BAN24" s="47"/>
      <c r="BAO24" s="47"/>
      <c r="BAP24" s="47"/>
      <c r="BAQ24" s="47"/>
      <c r="BAR24" s="47"/>
      <c r="BAS24" s="47"/>
      <c r="BAT24" s="47"/>
      <c r="BAU24" s="47"/>
      <c r="BAV24" s="47"/>
      <c r="BAW24" s="47"/>
      <c r="BAX24" s="47"/>
      <c r="BAY24" s="47"/>
      <c r="BAZ24" s="47"/>
      <c r="BBA24" s="47"/>
      <c r="BBB24" s="47"/>
      <c r="BBC24" s="47"/>
      <c r="BBD24" s="47"/>
      <c r="BBE24" s="47"/>
      <c r="BBF24" s="47"/>
      <c r="BBG24" s="47"/>
      <c r="BBH24" s="47"/>
      <c r="BBI24" s="47"/>
      <c r="BBJ24" s="47"/>
      <c r="BBK24" s="47"/>
      <c r="BBL24" s="47"/>
      <c r="BBM24" s="47"/>
      <c r="BBN24" s="47"/>
      <c r="BBO24" s="47"/>
      <c r="BBP24" s="47"/>
      <c r="BBQ24" s="47"/>
      <c r="BBR24" s="47"/>
      <c r="BBS24" s="47"/>
      <c r="BBT24" s="47"/>
      <c r="BBU24" s="47"/>
      <c r="BBV24" s="47"/>
      <c r="BBW24" s="47"/>
      <c r="BBX24" s="47"/>
      <c r="BBY24" s="47"/>
      <c r="BBZ24" s="47"/>
      <c r="BCA24" s="47"/>
      <c r="BCB24" s="47"/>
      <c r="BCC24" s="47"/>
      <c r="BCD24" s="47"/>
      <c r="BCE24" s="47"/>
      <c r="BCF24" s="47"/>
      <c r="BCG24" s="47"/>
      <c r="BCH24" s="47"/>
      <c r="BCI24" s="47"/>
      <c r="BCJ24" s="47"/>
      <c r="BCK24" s="47"/>
      <c r="BCL24" s="47"/>
      <c r="BCM24" s="47"/>
      <c r="BCN24" s="47"/>
      <c r="BCO24" s="47"/>
      <c r="BCP24" s="47"/>
      <c r="BCQ24" s="47"/>
      <c r="BCR24" s="47"/>
      <c r="BCS24" s="47"/>
      <c r="BCT24" s="47"/>
      <c r="BCU24" s="47"/>
      <c r="BCV24" s="47"/>
      <c r="BCW24" s="47"/>
      <c r="BCX24" s="47"/>
      <c r="BCY24" s="47"/>
      <c r="BCZ24" s="47"/>
      <c r="BDA24" s="47"/>
      <c r="BDB24" s="47"/>
      <c r="BDC24" s="47"/>
      <c r="BDD24" s="47"/>
      <c r="BDE24" s="47"/>
      <c r="BDF24" s="47"/>
      <c r="BDG24" s="47"/>
      <c r="BDH24" s="47"/>
      <c r="BDI24" s="47"/>
      <c r="BDJ24" s="47"/>
      <c r="BDK24" s="47"/>
      <c r="BDL24" s="47"/>
      <c r="BDM24" s="47"/>
      <c r="BDN24" s="47"/>
      <c r="BDO24" s="47"/>
      <c r="BDP24" s="47"/>
      <c r="BDQ24" s="47"/>
      <c r="BDR24" s="47"/>
      <c r="BDS24" s="47"/>
      <c r="BDT24" s="47"/>
      <c r="BDU24" s="47"/>
      <c r="BDV24" s="47"/>
      <c r="BDW24" s="47"/>
      <c r="BDX24" s="47"/>
      <c r="BDY24" s="47"/>
      <c r="BDZ24" s="47"/>
      <c r="BEA24" s="47"/>
      <c r="BEB24" s="47"/>
      <c r="BEC24" s="47"/>
      <c r="BED24" s="47"/>
      <c r="BEE24" s="47"/>
      <c r="BEF24" s="47"/>
      <c r="BEG24" s="47"/>
      <c r="BEH24" s="47"/>
      <c r="BEI24" s="47"/>
      <c r="BEJ24" s="47"/>
      <c r="BEK24" s="47"/>
      <c r="BEL24" s="47"/>
      <c r="BEM24" s="47"/>
      <c r="BEN24" s="47"/>
      <c r="BEO24" s="47"/>
      <c r="BEP24" s="47"/>
      <c r="BEQ24" s="47"/>
      <c r="BER24" s="47"/>
      <c r="BES24" s="47"/>
      <c r="BET24" s="47"/>
      <c r="BEU24" s="47"/>
      <c r="BEV24" s="47"/>
      <c r="BEW24" s="47"/>
      <c r="BEX24" s="47"/>
      <c r="BEY24" s="47"/>
      <c r="BEZ24" s="47"/>
      <c r="BFA24" s="47"/>
      <c r="BFB24" s="47"/>
      <c r="BFC24" s="47"/>
      <c r="BFD24" s="47"/>
      <c r="BFE24" s="47"/>
      <c r="BFF24" s="47"/>
      <c r="BFG24" s="47"/>
      <c r="BFH24" s="47"/>
      <c r="BFI24" s="47"/>
      <c r="BFJ24" s="47"/>
      <c r="BFK24" s="47"/>
      <c r="BFL24" s="47"/>
      <c r="BFM24" s="47"/>
      <c r="BFN24" s="47"/>
      <c r="BFO24" s="47"/>
      <c r="BFP24" s="47"/>
      <c r="BFQ24" s="47"/>
      <c r="BFR24" s="47"/>
      <c r="BFS24" s="47"/>
      <c r="BFT24" s="47"/>
      <c r="BFU24" s="47"/>
      <c r="BFV24" s="47"/>
      <c r="BFW24" s="47"/>
      <c r="BFX24" s="47"/>
      <c r="BFY24" s="47"/>
      <c r="BFZ24" s="47"/>
      <c r="BGA24" s="47"/>
      <c r="BGB24" s="47"/>
      <c r="BGC24" s="47"/>
      <c r="BGD24" s="47"/>
      <c r="BGE24" s="47"/>
      <c r="BGF24" s="47"/>
      <c r="BGG24" s="47"/>
      <c r="BGH24" s="47"/>
      <c r="BGI24" s="47"/>
      <c r="BGJ24" s="47"/>
      <c r="BGK24" s="47"/>
      <c r="BGL24" s="47"/>
      <c r="BGM24" s="47"/>
      <c r="BGN24" s="47"/>
      <c r="BGO24" s="47"/>
      <c r="BGP24" s="47"/>
      <c r="BGQ24" s="47"/>
      <c r="BGR24" s="47"/>
      <c r="BGS24" s="47"/>
      <c r="BGT24" s="47"/>
      <c r="BGU24" s="47"/>
      <c r="BGV24" s="47"/>
      <c r="BGW24" s="47"/>
      <c r="BGX24" s="47"/>
      <c r="BGY24" s="47"/>
      <c r="BGZ24" s="47"/>
      <c r="BHA24" s="47"/>
      <c r="BHB24" s="47"/>
      <c r="BHC24" s="47"/>
      <c r="BHD24" s="47"/>
      <c r="BHE24" s="47"/>
      <c r="BHF24" s="47"/>
      <c r="BHG24" s="47"/>
      <c r="BHH24" s="47"/>
      <c r="BHI24" s="47"/>
      <c r="BHJ24" s="47"/>
      <c r="BHK24" s="47"/>
      <c r="BHL24" s="47"/>
      <c r="BHM24" s="47"/>
      <c r="BHN24" s="47"/>
      <c r="BHO24" s="47"/>
      <c r="BHP24" s="47"/>
      <c r="BHQ24" s="47"/>
      <c r="BHR24" s="47"/>
      <c r="BHS24" s="47"/>
      <c r="BHT24" s="47"/>
      <c r="BHU24" s="47"/>
      <c r="BHV24" s="47"/>
      <c r="BHW24" s="47"/>
      <c r="BHX24" s="47"/>
      <c r="BHY24" s="47"/>
      <c r="BHZ24" s="47"/>
      <c r="BIA24" s="47"/>
      <c r="BIB24" s="47"/>
      <c r="BIC24" s="47"/>
      <c r="BID24" s="47"/>
      <c r="BIE24" s="47"/>
      <c r="BIF24" s="47"/>
      <c r="BIG24" s="47"/>
      <c r="BIH24" s="47"/>
      <c r="BII24" s="47"/>
      <c r="BIJ24" s="47"/>
      <c r="BIK24" s="47"/>
      <c r="BIL24" s="47"/>
      <c r="BIM24" s="47"/>
      <c r="BIN24" s="47"/>
      <c r="BIO24" s="47"/>
      <c r="BIP24" s="47"/>
      <c r="BIQ24" s="47"/>
      <c r="BIR24" s="47"/>
      <c r="BIS24" s="47"/>
      <c r="BIT24" s="47"/>
      <c r="BIU24" s="47"/>
      <c r="BIV24" s="47"/>
      <c r="BIW24" s="47"/>
      <c r="BIX24" s="47"/>
      <c r="BIY24" s="47"/>
      <c r="BIZ24" s="47"/>
      <c r="BJA24" s="47"/>
      <c r="BJB24" s="47"/>
      <c r="BJC24" s="47"/>
      <c r="BJD24" s="47"/>
      <c r="BJE24" s="47"/>
      <c r="BJF24" s="47"/>
      <c r="BJG24" s="47"/>
      <c r="BJH24" s="47"/>
      <c r="BJI24" s="47"/>
      <c r="BJJ24" s="47"/>
      <c r="BJK24" s="47"/>
      <c r="BJL24" s="47"/>
      <c r="BJM24" s="47"/>
      <c r="BJN24" s="47"/>
      <c r="BJO24" s="47"/>
      <c r="BJP24" s="47"/>
      <c r="BJQ24" s="47"/>
      <c r="BJR24" s="47"/>
      <c r="BJS24" s="47"/>
      <c r="BJT24" s="47"/>
      <c r="BJU24" s="47"/>
      <c r="BJV24" s="47"/>
      <c r="BJW24" s="47"/>
      <c r="BJX24" s="47"/>
      <c r="BJY24" s="47"/>
      <c r="BJZ24" s="47"/>
      <c r="BKA24" s="47"/>
      <c r="BKB24" s="47"/>
      <c r="BKC24" s="47"/>
      <c r="BKD24" s="47"/>
      <c r="BKE24" s="47"/>
      <c r="BKF24" s="47"/>
      <c r="BKG24" s="47"/>
      <c r="BKH24" s="47"/>
      <c r="BKI24" s="47"/>
      <c r="BKJ24" s="47"/>
      <c r="BKK24" s="47"/>
      <c r="BKL24" s="47"/>
      <c r="BKM24" s="47"/>
      <c r="BKN24" s="47"/>
      <c r="BKO24" s="47"/>
      <c r="BKP24" s="47"/>
      <c r="BKQ24" s="47"/>
      <c r="BKR24" s="47"/>
      <c r="BKS24" s="47"/>
      <c r="BKT24" s="47"/>
      <c r="BKU24" s="47"/>
      <c r="BKV24" s="47"/>
      <c r="BKW24" s="47"/>
      <c r="BKX24" s="47"/>
      <c r="BKY24" s="47"/>
      <c r="BKZ24" s="47"/>
      <c r="BLA24" s="47"/>
      <c r="BLB24" s="47"/>
      <c r="BLC24" s="47"/>
      <c r="BLD24" s="47"/>
      <c r="BLE24" s="47"/>
      <c r="BLF24" s="47"/>
      <c r="BLG24" s="47"/>
      <c r="BLH24" s="47"/>
      <c r="BLI24" s="47"/>
      <c r="BLJ24" s="47"/>
      <c r="BLK24" s="47"/>
      <c r="BLL24" s="47"/>
      <c r="BLM24" s="47"/>
      <c r="BLN24" s="47"/>
      <c r="BLO24" s="47"/>
      <c r="BLP24" s="47"/>
      <c r="BLQ24" s="47"/>
      <c r="BLR24" s="47"/>
      <c r="BLS24" s="47"/>
      <c r="BLT24" s="47"/>
      <c r="BLU24" s="47"/>
      <c r="BLV24" s="47"/>
      <c r="BLW24" s="47"/>
      <c r="BLX24" s="47"/>
      <c r="BLY24" s="47"/>
      <c r="BLZ24" s="47"/>
      <c r="BMA24" s="47"/>
      <c r="BMB24" s="47"/>
      <c r="BMC24" s="47"/>
      <c r="BMD24" s="47"/>
      <c r="BME24" s="47"/>
      <c r="BMF24" s="47"/>
      <c r="BMG24" s="47"/>
      <c r="BMH24" s="47"/>
      <c r="BMI24" s="47"/>
      <c r="BMJ24" s="47"/>
      <c r="BMK24" s="47"/>
      <c r="BML24" s="47"/>
      <c r="BMM24" s="47"/>
      <c r="BMN24" s="47"/>
      <c r="BMO24" s="47"/>
      <c r="BMP24" s="47"/>
      <c r="BMQ24" s="47"/>
      <c r="BMR24" s="47"/>
      <c r="BMS24" s="47"/>
      <c r="BMT24" s="47"/>
      <c r="BMU24" s="47"/>
      <c r="BMV24" s="47"/>
      <c r="BMW24" s="47"/>
      <c r="BMX24" s="47"/>
      <c r="BMY24" s="47"/>
      <c r="BMZ24" s="47"/>
      <c r="BNA24" s="47"/>
      <c r="BNB24" s="47"/>
      <c r="BNC24" s="47"/>
      <c r="BND24" s="47"/>
      <c r="BNE24" s="47"/>
      <c r="BNF24" s="47"/>
      <c r="BNG24" s="47"/>
      <c r="BNH24" s="47"/>
      <c r="BNI24" s="47"/>
      <c r="BNJ24" s="47"/>
      <c r="BNK24" s="47"/>
      <c r="BNL24" s="47"/>
      <c r="BNM24" s="47"/>
      <c r="BNN24" s="47"/>
      <c r="BNO24" s="47"/>
      <c r="BNP24" s="47"/>
      <c r="BNQ24" s="47"/>
      <c r="BNR24" s="47"/>
      <c r="BNS24" s="47"/>
      <c r="BNT24" s="47"/>
      <c r="BNU24" s="47"/>
      <c r="BNV24" s="47"/>
      <c r="BNW24" s="47"/>
      <c r="BNX24" s="47"/>
      <c r="BNY24" s="47"/>
      <c r="BNZ24" s="47"/>
      <c r="BOA24" s="47"/>
      <c r="BOB24" s="47"/>
      <c r="BOC24" s="47"/>
      <c r="BOD24" s="47"/>
      <c r="BOE24" s="47"/>
      <c r="BOF24" s="47"/>
      <c r="BOG24" s="47"/>
      <c r="BOH24" s="47"/>
      <c r="BOI24" s="47"/>
      <c r="BOJ24" s="47"/>
      <c r="BOK24" s="47"/>
      <c r="BOL24" s="47"/>
      <c r="BOM24" s="47"/>
      <c r="BON24" s="47"/>
      <c r="BOO24" s="47"/>
      <c r="BOP24" s="47"/>
      <c r="BOQ24" s="47"/>
      <c r="BOR24" s="47"/>
      <c r="BOS24" s="47"/>
      <c r="BOT24" s="47"/>
      <c r="BOU24" s="47"/>
      <c r="BOV24" s="47"/>
      <c r="BOW24" s="47"/>
      <c r="BOX24" s="47"/>
      <c r="BOY24" s="47"/>
      <c r="BOZ24" s="47"/>
      <c r="BPA24" s="47"/>
      <c r="BPB24" s="47"/>
      <c r="BPC24" s="47"/>
      <c r="BPD24" s="47"/>
      <c r="BPE24" s="47"/>
      <c r="BPF24" s="47"/>
      <c r="BPG24" s="47"/>
      <c r="BPH24" s="47"/>
      <c r="BPI24" s="47"/>
      <c r="BPJ24" s="47"/>
      <c r="BPK24" s="47"/>
      <c r="BPL24" s="47"/>
      <c r="BPM24" s="47"/>
      <c r="BPN24" s="47"/>
      <c r="BPO24" s="47"/>
      <c r="BPP24" s="47"/>
      <c r="BPQ24" s="47"/>
      <c r="BPR24" s="47"/>
      <c r="BPS24" s="47"/>
      <c r="BPT24" s="47"/>
      <c r="BPU24" s="47"/>
      <c r="BPV24" s="47"/>
      <c r="BPW24" s="47"/>
      <c r="BPX24" s="47"/>
      <c r="BPY24" s="47"/>
      <c r="BPZ24" s="47"/>
      <c r="BQA24" s="47"/>
      <c r="BQB24" s="47"/>
      <c r="BQC24" s="47"/>
      <c r="BQD24" s="47"/>
      <c r="BQE24" s="47"/>
      <c r="BQF24" s="47"/>
      <c r="BQG24" s="47"/>
      <c r="BQH24" s="47"/>
      <c r="BQI24" s="47"/>
      <c r="BQJ24" s="47"/>
      <c r="BQK24" s="47"/>
      <c r="BQL24" s="47"/>
      <c r="BQM24" s="47"/>
      <c r="BQN24" s="47"/>
      <c r="BQO24" s="47"/>
      <c r="BQP24" s="47"/>
      <c r="BQQ24" s="47"/>
      <c r="BQR24" s="47"/>
      <c r="BQS24" s="47"/>
      <c r="BQT24" s="47"/>
      <c r="BQU24" s="47"/>
      <c r="BQV24" s="47"/>
      <c r="BQW24" s="47"/>
      <c r="BQX24" s="47"/>
      <c r="BQY24" s="47"/>
      <c r="BQZ24" s="47"/>
      <c r="BRA24" s="47"/>
      <c r="BRB24" s="47"/>
      <c r="BRC24" s="47"/>
      <c r="BRD24" s="47"/>
      <c r="BRE24" s="47"/>
      <c r="BRF24" s="47"/>
      <c r="BRG24" s="47"/>
      <c r="BRH24" s="47"/>
      <c r="BRI24" s="47"/>
      <c r="BRJ24" s="47"/>
      <c r="BRK24" s="47"/>
      <c r="BRL24" s="47"/>
      <c r="BRM24" s="47"/>
      <c r="BRN24" s="47"/>
      <c r="BRO24" s="47"/>
      <c r="BRP24" s="47"/>
      <c r="BRQ24" s="47"/>
      <c r="BRR24" s="47"/>
      <c r="BRS24" s="47"/>
      <c r="BRT24" s="47"/>
      <c r="BRU24" s="47"/>
      <c r="BRV24" s="47"/>
      <c r="BRW24" s="47"/>
      <c r="BRX24" s="47"/>
      <c r="BRY24" s="47"/>
      <c r="BRZ24" s="47"/>
      <c r="BSA24" s="47"/>
      <c r="BSB24" s="47"/>
      <c r="BSC24" s="47"/>
      <c r="BSD24" s="47"/>
      <c r="BSE24" s="47"/>
      <c r="BSF24" s="47"/>
      <c r="BSG24" s="47"/>
      <c r="BSH24" s="47"/>
      <c r="BSI24" s="47"/>
      <c r="BSJ24" s="47"/>
      <c r="BSK24" s="47"/>
      <c r="BSL24" s="47"/>
      <c r="BSM24" s="47"/>
      <c r="BSN24" s="47"/>
      <c r="BSO24" s="47"/>
      <c r="BSP24" s="47"/>
      <c r="BSQ24" s="47"/>
      <c r="BSR24" s="47"/>
      <c r="BSS24" s="47"/>
      <c r="BST24" s="47"/>
      <c r="BSU24" s="47"/>
      <c r="BSV24" s="47"/>
      <c r="BSW24" s="47"/>
      <c r="BSX24" s="47"/>
      <c r="BSY24" s="47"/>
      <c r="BSZ24" s="47"/>
      <c r="BTA24" s="47"/>
      <c r="BTB24" s="47"/>
      <c r="BTC24" s="47"/>
      <c r="BTD24" s="47"/>
      <c r="BTE24" s="47"/>
      <c r="BTF24" s="47"/>
      <c r="BTG24" s="47"/>
      <c r="BTH24" s="47"/>
      <c r="BTI24" s="47"/>
      <c r="BTJ24" s="47"/>
      <c r="BTK24" s="47"/>
      <c r="BTL24" s="47"/>
      <c r="BTM24" s="47"/>
      <c r="BTN24" s="47"/>
      <c r="BTO24" s="47"/>
      <c r="BTP24" s="47"/>
      <c r="BTQ24" s="47"/>
      <c r="BTR24" s="47"/>
      <c r="BTS24" s="47"/>
      <c r="BTT24" s="47"/>
      <c r="BTU24" s="47"/>
      <c r="BTV24" s="47"/>
      <c r="BTW24" s="47"/>
      <c r="BTX24" s="47"/>
      <c r="BTY24" s="47"/>
      <c r="BTZ24" s="47"/>
      <c r="BUA24" s="47"/>
      <c r="BUB24" s="47"/>
      <c r="BUC24" s="47"/>
      <c r="BUD24" s="47"/>
      <c r="BUE24" s="47"/>
      <c r="BUF24" s="47"/>
      <c r="BUG24" s="47"/>
      <c r="BUH24" s="47"/>
      <c r="BUI24" s="47"/>
      <c r="BUJ24" s="47"/>
      <c r="BUK24" s="47"/>
      <c r="BUL24" s="47"/>
      <c r="BUM24" s="47"/>
      <c r="BUN24" s="47"/>
      <c r="BUO24" s="47"/>
      <c r="BUP24" s="47"/>
      <c r="BUQ24" s="47"/>
      <c r="BUR24" s="47"/>
      <c r="BUS24" s="47"/>
      <c r="BUT24" s="47"/>
      <c r="BUU24" s="47"/>
      <c r="BUV24" s="47"/>
      <c r="BUW24" s="47"/>
      <c r="BUX24" s="47"/>
      <c r="BUY24" s="47"/>
      <c r="BUZ24" s="47"/>
      <c r="BVA24" s="47"/>
      <c r="BVB24" s="47"/>
      <c r="BVC24" s="47"/>
      <c r="BVD24" s="47"/>
      <c r="BVE24" s="47"/>
      <c r="BVF24" s="47"/>
      <c r="BVG24" s="47"/>
      <c r="BVH24" s="47"/>
      <c r="BVI24" s="47"/>
      <c r="BVJ24" s="47"/>
      <c r="BVK24" s="47"/>
      <c r="BVL24" s="47"/>
      <c r="BVM24" s="47"/>
      <c r="BVN24" s="47"/>
      <c r="BVO24" s="47"/>
      <c r="BVP24" s="47"/>
      <c r="BVQ24" s="47"/>
      <c r="BVR24" s="47"/>
      <c r="BVS24" s="47"/>
      <c r="BVT24" s="47"/>
      <c r="BVU24" s="47"/>
      <c r="BVV24" s="47"/>
      <c r="BVW24" s="47"/>
      <c r="BVX24" s="47"/>
      <c r="BVY24" s="47"/>
      <c r="BVZ24" s="47"/>
      <c r="BWA24" s="47"/>
      <c r="BWB24" s="47"/>
      <c r="BWC24" s="47"/>
      <c r="BWD24" s="47"/>
      <c r="BWE24" s="47"/>
      <c r="BWF24" s="47"/>
      <c r="BWG24" s="47"/>
      <c r="BWH24" s="47"/>
      <c r="BWI24" s="47"/>
      <c r="BWJ24" s="47"/>
      <c r="BWK24" s="47"/>
      <c r="BWL24" s="47"/>
      <c r="BWM24" s="47"/>
      <c r="BWN24" s="47"/>
      <c r="BWO24" s="47"/>
      <c r="BWP24" s="47"/>
      <c r="BWQ24" s="47"/>
      <c r="BWR24" s="47"/>
      <c r="BWS24" s="47"/>
      <c r="BWT24" s="47"/>
      <c r="BWU24" s="47"/>
      <c r="BWV24" s="47"/>
      <c r="BWW24" s="47"/>
      <c r="BWX24" s="47"/>
      <c r="BWY24" s="47"/>
      <c r="BWZ24" s="47"/>
      <c r="BXA24" s="47"/>
      <c r="BXB24" s="47"/>
      <c r="BXC24" s="47"/>
      <c r="BXD24" s="47"/>
      <c r="BXE24" s="47"/>
      <c r="BXF24" s="47"/>
      <c r="BXG24" s="47"/>
      <c r="BXH24" s="47"/>
      <c r="BXI24" s="47"/>
      <c r="BXJ24" s="47"/>
      <c r="BXK24" s="47"/>
      <c r="BXL24" s="47"/>
      <c r="BXM24" s="47"/>
      <c r="BXN24" s="47"/>
      <c r="BXO24" s="47"/>
      <c r="BXP24" s="47"/>
      <c r="BXQ24" s="47"/>
      <c r="BXR24" s="47"/>
      <c r="BXS24" s="47"/>
      <c r="BXT24" s="47"/>
      <c r="BXU24" s="47"/>
      <c r="BXV24" s="47"/>
      <c r="BXW24" s="47"/>
      <c r="BXX24" s="47"/>
      <c r="BXY24" s="47"/>
      <c r="BXZ24" s="47"/>
      <c r="BYA24" s="47"/>
      <c r="BYB24" s="47"/>
      <c r="BYC24" s="47"/>
      <c r="BYD24" s="47"/>
      <c r="BYE24" s="47"/>
      <c r="BYF24" s="47"/>
      <c r="BYG24" s="47"/>
      <c r="BYH24" s="47"/>
      <c r="BYI24" s="47"/>
      <c r="BYJ24" s="47"/>
      <c r="BYK24" s="47"/>
      <c r="BYL24" s="47"/>
      <c r="BYM24" s="47"/>
      <c r="BYN24" s="47"/>
      <c r="BYO24" s="47"/>
      <c r="BYP24" s="47"/>
      <c r="BYQ24" s="47"/>
      <c r="BYR24" s="47"/>
      <c r="BYS24" s="47"/>
      <c r="BYT24" s="47"/>
      <c r="BYU24" s="47"/>
      <c r="BYV24" s="47"/>
      <c r="BYW24" s="47"/>
      <c r="BYX24" s="47"/>
      <c r="BYY24" s="47"/>
      <c r="BYZ24" s="47"/>
      <c r="BZA24" s="47"/>
      <c r="BZB24" s="47"/>
      <c r="BZC24" s="47"/>
      <c r="BZD24" s="47"/>
      <c r="BZE24" s="47"/>
      <c r="BZF24" s="47"/>
      <c r="BZG24" s="47"/>
      <c r="BZH24" s="47"/>
      <c r="BZI24" s="47"/>
      <c r="BZJ24" s="47"/>
      <c r="BZK24" s="47"/>
      <c r="BZL24" s="47"/>
      <c r="BZM24" s="47"/>
      <c r="BZN24" s="47"/>
      <c r="BZO24" s="47"/>
      <c r="BZP24" s="47"/>
      <c r="BZQ24" s="47"/>
      <c r="BZR24" s="47"/>
      <c r="BZS24" s="47"/>
      <c r="BZT24" s="47"/>
      <c r="BZU24" s="47"/>
      <c r="BZV24" s="47"/>
      <c r="BZW24" s="47"/>
      <c r="BZX24" s="47"/>
      <c r="BZY24" s="47"/>
      <c r="BZZ24" s="47"/>
      <c r="CAA24" s="47"/>
      <c r="CAB24" s="47"/>
      <c r="CAC24" s="47"/>
      <c r="CAD24" s="47"/>
      <c r="CAE24" s="47"/>
      <c r="CAF24" s="47"/>
      <c r="CAG24" s="47"/>
      <c r="CAH24" s="47"/>
      <c r="CAI24" s="47"/>
      <c r="CAJ24" s="47"/>
      <c r="CAK24" s="47"/>
      <c r="CAL24" s="47"/>
      <c r="CAM24" s="47"/>
      <c r="CAN24" s="47"/>
      <c r="CAO24" s="47"/>
      <c r="CAP24" s="47"/>
      <c r="CAQ24" s="47"/>
      <c r="CAR24" s="47"/>
      <c r="CAS24" s="47"/>
      <c r="CAT24" s="47"/>
      <c r="CAU24" s="47"/>
      <c r="CAV24" s="47"/>
      <c r="CAW24" s="47"/>
      <c r="CAX24" s="47"/>
      <c r="CAY24" s="47"/>
      <c r="CAZ24" s="47"/>
      <c r="CBA24" s="47"/>
      <c r="CBB24" s="47"/>
      <c r="CBC24" s="47"/>
      <c r="CBD24" s="47"/>
      <c r="CBE24" s="47"/>
      <c r="CBF24" s="47"/>
      <c r="CBG24" s="47"/>
      <c r="CBH24" s="47"/>
      <c r="CBI24" s="47"/>
      <c r="CBJ24" s="47"/>
      <c r="CBK24" s="47"/>
      <c r="CBL24" s="47"/>
      <c r="CBM24" s="47"/>
      <c r="CBN24" s="47"/>
      <c r="CBO24" s="47"/>
      <c r="CBP24" s="47"/>
      <c r="CBQ24" s="47"/>
      <c r="CBR24" s="47"/>
      <c r="CBS24" s="47"/>
      <c r="CBT24" s="47"/>
      <c r="CBU24" s="47"/>
      <c r="CBV24" s="47"/>
      <c r="CBW24" s="47"/>
      <c r="CBX24" s="47"/>
      <c r="CBY24" s="47"/>
      <c r="CBZ24" s="47"/>
      <c r="CCA24" s="47"/>
      <c r="CCB24" s="47"/>
      <c r="CCC24" s="47"/>
      <c r="CCD24" s="47"/>
      <c r="CCE24" s="47"/>
      <c r="CCF24" s="47"/>
      <c r="CCG24" s="47"/>
      <c r="CCH24" s="47"/>
      <c r="CCI24" s="47"/>
      <c r="CCJ24" s="47"/>
      <c r="CCK24" s="47"/>
      <c r="CCL24" s="47"/>
      <c r="CCM24" s="47"/>
      <c r="CCN24" s="47"/>
      <c r="CCO24" s="47"/>
      <c r="CCP24" s="47"/>
      <c r="CCQ24" s="47"/>
      <c r="CCR24" s="47"/>
      <c r="CCS24" s="47"/>
      <c r="CCT24" s="47"/>
      <c r="CCU24" s="47"/>
      <c r="CCV24" s="47"/>
      <c r="CCW24" s="47"/>
      <c r="CCX24" s="47"/>
      <c r="CCY24" s="47"/>
      <c r="CCZ24" s="47"/>
      <c r="CDA24" s="47"/>
      <c r="CDB24" s="47"/>
      <c r="CDC24" s="47"/>
      <c r="CDD24" s="47"/>
      <c r="CDE24" s="47"/>
      <c r="CDF24" s="47"/>
      <c r="CDG24" s="47"/>
      <c r="CDH24" s="47"/>
      <c r="CDI24" s="47"/>
      <c r="CDJ24" s="47"/>
      <c r="CDK24" s="47"/>
      <c r="CDL24" s="47"/>
      <c r="CDM24" s="47"/>
      <c r="CDN24" s="47"/>
      <c r="CDO24" s="47"/>
      <c r="CDP24" s="47"/>
      <c r="CDQ24" s="47"/>
      <c r="CDR24" s="47"/>
      <c r="CDS24" s="47"/>
      <c r="CDT24" s="47"/>
      <c r="CDU24" s="47"/>
      <c r="CDV24" s="47"/>
      <c r="CDW24" s="47"/>
      <c r="CDX24" s="47"/>
      <c r="CDY24" s="47"/>
      <c r="CDZ24" s="47"/>
      <c r="CEA24" s="47"/>
      <c r="CEB24" s="47"/>
      <c r="CEC24" s="47"/>
      <c r="CED24" s="47"/>
      <c r="CEE24" s="47"/>
      <c r="CEF24" s="47"/>
      <c r="CEG24" s="47"/>
      <c r="CEH24" s="47"/>
      <c r="CEI24" s="47"/>
      <c r="CEJ24" s="47"/>
      <c r="CEK24" s="47"/>
      <c r="CEL24" s="47"/>
      <c r="CEM24" s="47"/>
      <c r="CEN24" s="47"/>
      <c r="CEO24" s="47"/>
      <c r="CEP24" s="47"/>
      <c r="CEQ24" s="47"/>
      <c r="CER24" s="47"/>
      <c r="CES24" s="47"/>
      <c r="CET24" s="47"/>
      <c r="CEU24" s="47"/>
      <c r="CEV24" s="47"/>
      <c r="CEW24" s="47"/>
      <c r="CEX24" s="47"/>
      <c r="CEY24" s="47"/>
      <c r="CEZ24" s="47"/>
      <c r="CFA24" s="47"/>
      <c r="CFB24" s="47"/>
      <c r="CFC24" s="47"/>
      <c r="CFD24" s="47"/>
      <c r="CFE24" s="47"/>
      <c r="CFF24" s="47"/>
      <c r="CFG24" s="47"/>
      <c r="CFH24" s="47"/>
      <c r="CFI24" s="47"/>
      <c r="CFJ24" s="47"/>
      <c r="CFK24" s="47"/>
      <c r="CFL24" s="47"/>
      <c r="CFM24" s="47"/>
      <c r="CFN24" s="47"/>
      <c r="CFO24" s="47"/>
      <c r="CFP24" s="47"/>
      <c r="CFQ24" s="47"/>
      <c r="CFR24" s="47"/>
      <c r="CFS24" s="47"/>
      <c r="CFT24" s="47"/>
      <c r="CFU24" s="47"/>
      <c r="CFV24" s="47"/>
      <c r="CFW24" s="47"/>
      <c r="CFX24" s="47"/>
      <c r="CFY24" s="47"/>
      <c r="CFZ24" s="47"/>
      <c r="CGA24" s="47"/>
      <c r="CGB24" s="47"/>
      <c r="CGC24" s="47"/>
      <c r="CGD24" s="47"/>
      <c r="CGE24" s="47"/>
      <c r="CGF24" s="47"/>
      <c r="CGG24" s="47"/>
      <c r="CGH24" s="47"/>
      <c r="CGI24" s="47"/>
      <c r="CGJ24" s="47"/>
      <c r="CGK24" s="47"/>
      <c r="CGL24" s="47"/>
      <c r="CGM24" s="47"/>
      <c r="CGN24" s="47"/>
      <c r="CGO24" s="47"/>
      <c r="CGP24" s="47"/>
      <c r="CGQ24" s="47"/>
      <c r="CGR24" s="47"/>
      <c r="CGS24" s="47"/>
      <c r="CGT24" s="47"/>
      <c r="CGU24" s="47"/>
      <c r="CGV24" s="47"/>
      <c r="CGW24" s="47"/>
      <c r="CGX24" s="47"/>
      <c r="CGY24" s="47"/>
      <c r="CGZ24" s="47"/>
      <c r="CHA24" s="47"/>
      <c r="CHB24" s="47"/>
      <c r="CHC24" s="47"/>
      <c r="CHD24" s="47"/>
      <c r="CHE24" s="47"/>
      <c r="CHF24" s="47"/>
      <c r="CHG24" s="47"/>
      <c r="CHH24" s="47"/>
      <c r="CHI24" s="47"/>
      <c r="CHJ24" s="47"/>
      <c r="CHK24" s="47"/>
      <c r="CHL24" s="47"/>
      <c r="CHM24" s="47"/>
      <c r="CHN24" s="47"/>
      <c r="CHO24" s="47"/>
      <c r="CHP24" s="47"/>
      <c r="CHQ24" s="47"/>
      <c r="CHR24" s="47"/>
      <c r="CHS24" s="47"/>
      <c r="CHT24" s="47"/>
      <c r="CHU24" s="47"/>
      <c r="CHV24" s="47"/>
      <c r="CHW24" s="47"/>
      <c r="CHX24" s="47"/>
      <c r="CHY24" s="47"/>
      <c r="CHZ24" s="47"/>
      <c r="CIA24" s="47"/>
      <c r="CIB24" s="47"/>
      <c r="CIC24" s="47"/>
      <c r="CID24" s="47"/>
      <c r="CIE24" s="47"/>
      <c r="CIF24" s="47"/>
      <c r="CIG24" s="47"/>
      <c r="CIH24" s="47"/>
      <c r="CII24" s="47"/>
      <c r="CIJ24" s="47"/>
      <c r="CIK24" s="47"/>
      <c r="CIL24" s="47"/>
      <c r="CIM24" s="47"/>
      <c r="CIN24" s="47"/>
      <c r="CIO24" s="47"/>
      <c r="CIP24" s="47"/>
      <c r="CIQ24" s="47"/>
      <c r="CIR24" s="47"/>
      <c r="CIS24" s="47"/>
      <c r="CIT24" s="47"/>
      <c r="CIU24" s="47"/>
      <c r="CIV24" s="47"/>
      <c r="CIW24" s="47"/>
      <c r="CIX24" s="47"/>
      <c r="CIY24" s="47"/>
      <c r="CIZ24" s="47"/>
      <c r="CJA24" s="47"/>
      <c r="CJB24" s="47"/>
      <c r="CJC24" s="47"/>
      <c r="CJD24" s="47"/>
      <c r="CJE24" s="47"/>
      <c r="CJF24" s="47"/>
      <c r="CJG24" s="47"/>
      <c r="CJH24" s="47"/>
      <c r="CJI24" s="47"/>
      <c r="CJJ24" s="47"/>
      <c r="CJK24" s="47"/>
      <c r="CJL24" s="47"/>
      <c r="CJM24" s="47"/>
      <c r="CJN24" s="47"/>
      <c r="CJO24" s="47"/>
      <c r="CJP24" s="47"/>
      <c r="CJQ24" s="47"/>
      <c r="CJR24" s="47"/>
      <c r="CJS24" s="47"/>
      <c r="CJT24" s="47"/>
      <c r="CJU24" s="47"/>
      <c r="CJV24" s="47"/>
      <c r="CJW24" s="47"/>
      <c r="CJX24" s="47"/>
      <c r="CJY24" s="47"/>
      <c r="CJZ24" s="47"/>
      <c r="CKA24" s="47"/>
      <c r="CKB24" s="47"/>
      <c r="CKC24" s="47"/>
      <c r="CKD24" s="47"/>
      <c r="CKE24" s="47"/>
      <c r="CKF24" s="47"/>
      <c r="CKG24" s="47"/>
      <c r="CKH24" s="47"/>
      <c r="CKI24" s="47"/>
      <c r="CKJ24" s="47"/>
      <c r="CKK24" s="47"/>
      <c r="CKL24" s="47"/>
      <c r="CKM24" s="47"/>
      <c r="CKN24" s="47"/>
      <c r="CKO24" s="47"/>
      <c r="CKP24" s="47"/>
      <c r="CKQ24" s="47"/>
      <c r="CKR24" s="47"/>
      <c r="CKS24" s="47"/>
      <c r="CKT24" s="47"/>
      <c r="CKU24" s="47"/>
      <c r="CKV24" s="47"/>
      <c r="CKW24" s="47"/>
      <c r="CKX24" s="47"/>
      <c r="CKY24" s="47"/>
      <c r="CKZ24" s="47"/>
      <c r="CLA24" s="47"/>
      <c r="CLB24" s="47"/>
      <c r="CLC24" s="47"/>
      <c r="CLD24" s="47"/>
      <c r="CLE24" s="47"/>
      <c r="CLF24" s="47"/>
      <c r="CLG24" s="47"/>
      <c r="CLH24" s="47"/>
      <c r="CLI24" s="47"/>
      <c r="CLJ24" s="47"/>
      <c r="CLK24" s="47"/>
      <c r="CLL24" s="47"/>
      <c r="CLM24" s="47"/>
      <c r="CLN24" s="47"/>
      <c r="CLO24" s="47"/>
      <c r="CLP24" s="47"/>
      <c r="CLQ24" s="47"/>
      <c r="CLR24" s="47"/>
      <c r="CLS24" s="47"/>
      <c r="CLT24" s="47"/>
      <c r="CLU24" s="47"/>
      <c r="CLV24" s="47"/>
      <c r="CLW24" s="47"/>
      <c r="CLX24" s="47"/>
      <c r="CLY24" s="47"/>
      <c r="CLZ24" s="47"/>
      <c r="CMA24" s="47"/>
      <c r="CMB24" s="47"/>
      <c r="CMC24" s="47"/>
      <c r="CMD24" s="47"/>
      <c r="CME24" s="47"/>
      <c r="CMF24" s="47"/>
      <c r="CMG24" s="47"/>
      <c r="CMH24" s="47"/>
      <c r="CMI24" s="47"/>
      <c r="CMJ24" s="47"/>
      <c r="CMK24" s="47"/>
      <c r="CML24" s="47"/>
      <c r="CMM24" s="47"/>
      <c r="CMN24" s="47"/>
      <c r="CMO24" s="47"/>
      <c r="CMP24" s="47"/>
      <c r="CMQ24" s="47"/>
      <c r="CMR24" s="47"/>
      <c r="CMS24" s="47"/>
      <c r="CMT24" s="47"/>
      <c r="CMU24" s="47"/>
      <c r="CMV24" s="47"/>
      <c r="CMW24" s="47"/>
      <c r="CMX24" s="47"/>
      <c r="CMY24" s="47"/>
      <c r="CMZ24" s="47"/>
      <c r="CNA24" s="47"/>
      <c r="CNB24" s="47"/>
      <c r="CNC24" s="47"/>
      <c r="CND24" s="47"/>
      <c r="CNE24" s="47"/>
      <c r="CNF24" s="47"/>
      <c r="CNG24" s="47"/>
      <c r="CNH24" s="47"/>
      <c r="CNI24" s="47"/>
      <c r="CNJ24" s="47"/>
      <c r="CNK24" s="47"/>
      <c r="CNL24" s="47"/>
      <c r="CNM24" s="47"/>
      <c r="CNN24" s="47"/>
      <c r="CNO24" s="47"/>
      <c r="CNP24" s="47"/>
      <c r="CNQ24" s="47"/>
      <c r="CNR24" s="47"/>
      <c r="CNS24" s="47"/>
      <c r="CNT24" s="47"/>
      <c r="CNU24" s="47"/>
      <c r="CNV24" s="47"/>
      <c r="CNW24" s="47"/>
      <c r="CNX24" s="47"/>
      <c r="CNY24" s="47"/>
      <c r="CNZ24" s="47"/>
      <c r="COA24" s="47"/>
      <c r="COB24" s="47"/>
      <c r="COC24" s="47"/>
      <c r="COD24" s="47"/>
      <c r="COE24" s="47"/>
      <c r="COF24" s="47"/>
      <c r="COG24" s="47"/>
      <c r="COH24" s="47"/>
      <c r="COI24" s="47"/>
      <c r="COJ24" s="47"/>
      <c r="COK24" s="47"/>
      <c r="COL24" s="47"/>
      <c r="COM24" s="47"/>
      <c r="CON24" s="47"/>
      <c r="COO24" s="47"/>
      <c r="COP24" s="47"/>
      <c r="COQ24" s="47"/>
      <c r="COR24" s="47"/>
      <c r="COS24" s="47"/>
      <c r="COT24" s="47"/>
      <c r="COU24" s="47"/>
      <c r="COV24" s="47"/>
      <c r="COW24" s="47"/>
      <c r="COX24" s="47"/>
      <c r="COY24" s="47"/>
      <c r="COZ24" s="47"/>
      <c r="CPA24" s="47"/>
      <c r="CPB24" s="47"/>
      <c r="CPC24" s="47"/>
      <c r="CPD24" s="47"/>
      <c r="CPE24" s="47"/>
      <c r="CPF24" s="47"/>
      <c r="CPG24" s="47"/>
      <c r="CPH24" s="47"/>
      <c r="CPI24" s="47"/>
      <c r="CPJ24" s="47"/>
      <c r="CPK24" s="47"/>
      <c r="CPL24" s="47"/>
      <c r="CPM24" s="47"/>
      <c r="CPN24" s="47"/>
      <c r="CPO24" s="47"/>
      <c r="CPP24" s="47"/>
      <c r="CPQ24" s="47"/>
      <c r="CPR24" s="47"/>
      <c r="CPS24" s="47"/>
      <c r="CPT24" s="47"/>
      <c r="CPU24" s="47"/>
      <c r="CPV24" s="47"/>
      <c r="CPW24" s="47"/>
      <c r="CPX24" s="47"/>
      <c r="CPY24" s="47"/>
      <c r="CPZ24" s="47"/>
      <c r="CQA24" s="47"/>
      <c r="CQB24" s="47"/>
      <c r="CQC24" s="47"/>
      <c r="CQD24" s="47"/>
      <c r="CQE24" s="47"/>
      <c r="CQF24" s="47"/>
      <c r="CQG24" s="47"/>
      <c r="CQH24" s="47"/>
      <c r="CQI24" s="47"/>
      <c r="CQJ24" s="47"/>
      <c r="CQK24" s="47"/>
      <c r="CQL24" s="47"/>
      <c r="CQM24" s="47"/>
      <c r="CQN24" s="47"/>
      <c r="CQO24" s="47"/>
      <c r="CQP24" s="47"/>
      <c r="CQQ24" s="47"/>
      <c r="CQR24" s="47"/>
      <c r="CQS24" s="47"/>
      <c r="CQT24" s="47"/>
      <c r="CQU24" s="47"/>
      <c r="CQV24" s="47"/>
      <c r="CQW24" s="47"/>
      <c r="CQX24" s="47"/>
      <c r="CQY24" s="47"/>
      <c r="CQZ24" s="47"/>
      <c r="CRA24" s="47"/>
      <c r="CRB24" s="47"/>
      <c r="CRC24" s="47"/>
      <c r="CRD24" s="47"/>
      <c r="CRE24" s="47"/>
      <c r="CRF24" s="47"/>
      <c r="CRG24" s="47"/>
      <c r="CRH24" s="47"/>
      <c r="CRI24" s="47"/>
      <c r="CRJ24" s="47"/>
      <c r="CRK24" s="47"/>
      <c r="CRL24" s="47"/>
      <c r="CRM24" s="47"/>
      <c r="CRN24" s="47"/>
      <c r="CRO24" s="47"/>
      <c r="CRP24" s="47"/>
      <c r="CRQ24" s="47"/>
      <c r="CRR24" s="47"/>
      <c r="CRS24" s="47"/>
      <c r="CRT24" s="47"/>
      <c r="CRU24" s="47"/>
      <c r="CRV24" s="47"/>
      <c r="CRW24" s="47"/>
      <c r="CRX24" s="47"/>
      <c r="CRY24" s="47"/>
      <c r="CRZ24" s="47"/>
      <c r="CSA24" s="47"/>
      <c r="CSB24" s="47"/>
      <c r="CSC24" s="47"/>
      <c r="CSD24" s="47"/>
      <c r="CSE24" s="47"/>
      <c r="CSF24" s="47"/>
      <c r="CSG24" s="47"/>
      <c r="CSH24" s="47"/>
      <c r="CSI24" s="47"/>
      <c r="CSJ24" s="47"/>
      <c r="CSK24" s="47"/>
      <c r="CSL24" s="47"/>
      <c r="CSM24" s="47"/>
      <c r="CSN24" s="47"/>
      <c r="CSO24" s="47"/>
      <c r="CSP24" s="47"/>
      <c r="CSQ24" s="47"/>
      <c r="CSR24" s="47"/>
      <c r="CSS24" s="47"/>
      <c r="CST24" s="47"/>
      <c r="CSU24" s="47"/>
      <c r="CSV24" s="47"/>
      <c r="CSW24" s="47"/>
      <c r="CSX24" s="47"/>
      <c r="CSY24" s="47"/>
      <c r="CSZ24" s="47"/>
      <c r="CTA24" s="47"/>
      <c r="CTB24" s="47"/>
      <c r="CTC24" s="47"/>
      <c r="CTD24" s="47"/>
      <c r="CTE24" s="47"/>
      <c r="CTF24" s="47"/>
      <c r="CTG24" s="47"/>
      <c r="CTH24" s="47"/>
      <c r="CTI24" s="47"/>
      <c r="CTJ24" s="47"/>
      <c r="CTK24" s="47"/>
      <c r="CTL24" s="47"/>
      <c r="CTM24" s="47"/>
      <c r="CTN24" s="47"/>
      <c r="CTO24" s="47"/>
      <c r="CTP24" s="47"/>
      <c r="CTQ24" s="47"/>
      <c r="CTR24" s="47"/>
      <c r="CTS24" s="47"/>
      <c r="CTT24" s="47"/>
      <c r="CTU24" s="47"/>
      <c r="CTV24" s="47"/>
      <c r="CTW24" s="47"/>
      <c r="CTX24" s="47"/>
      <c r="CTY24" s="47"/>
      <c r="CTZ24" s="47"/>
      <c r="CUA24" s="47"/>
      <c r="CUB24" s="47"/>
      <c r="CUC24" s="47"/>
      <c r="CUD24" s="47"/>
      <c r="CUE24" s="47"/>
      <c r="CUF24" s="47"/>
      <c r="CUG24" s="47"/>
      <c r="CUH24" s="47"/>
      <c r="CUI24" s="47"/>
      <c r="CUJ24" s="47"/>
      <c r="CUK24" s="47"/>
      <c r="CUL24" s="47"/>
      <c r="CUM24" s="47"/>
      <c r="CUN24" s="47"/>
      <c r="CUO24" s="47"/>
      <c r="CUP24" s="47"/>
      <c r="CUQ24" s="47"/>
      <c r="CUR24" s="47"/>
      <c r="CUS24" s="47"/>
      <c r="CUT24" s="47"/>
      <c r="CUU24" s="47"/>
      <c r="CUV24" s="47"/>
      <c r="CUW24" s="47"/>
      <c r="CUX24" s="47"/>
      <c r="CUY24" s="47"/>
      <c r="CUZ24" s="47"/>
      <c r="CVA24" s="47"/>
      <c r="CVB24" s="47"/>
      <c r="CVC24" s="47"/>
      <c r="CVD24" s="47"/>
      <c r="CVE24" s="47"/>
      <c r="CVF24" s="47"/>
      <c r="CVG24" s="47"/>
      <c r="CVH24" s="47"/>
      <c r="CVI24" s="47"/>
      <c r="CVJ24" s="47"/>
      <c r="CVK24" s="47"/>
      <c r="CVL24" s="47"/>
      <c r="CVM24" s="47"/>
      <c r="CVN24" s="47"/>
      <c r="CVO24" s="47"/>
      <c r="CVP24" s="47"/>
      <c r="CVQ24" s="47"/>
      <c r="CVR24" s="47"/>
      <c r="CVS24" s="47"/>
      <c r="CVT24" s="47"/>
      <c r="CVU24" s="47"/>
      <c r="CVV24" s="47"/>
      <c r="CVW24" s="47"/>
      <c r="CVX24" s="47"/>
      <c r="CVY24" s="47"/>
      <c r="CVZ24" s="47"/>
      <c r="CWA24" s="47"/>
      <c r="CWB24" s="47"/>
      <c r="CWC24" s="47"/>
      <c r="CWD24" s="47"/>
      <c r="CWE24" s="47"/>
      <c r="CWF24" s="47"/>
      <c r="CWG24" s="47"/>
      <c r="CWH24" s="47"/>
      <c r="CWI24" s="47"/>
      <c r="CWJ24" s="47"/>
      <c r="CWK24" s="47"/>
      <c r="CWL24" s="47"/>
      <c r="CWM24" s="47"/>
      <c r="CWN24" s="47"/>
      <c r="CWO24" s="47"/>
      <c r="CWP24" s="47"/>
      <c r="CWQ24" s="47"/>
      <c r="CWR24" s="47"/>
      <c r="CWS24" s="47"/>
      <c r="CWT24" s="47"/>
      <c r="CWU24" s="47"/>
      <c r="CWV24" s="47"/>
      <c r="CWW24" s="47"/>
      <c r="CWX24" s="47"/>
      <c r="CWY24" s="47"/>
      <c r="CWZ24" s="47"/>
      <c r="CXA24" s="47"/>
      <c r="CXB24" s="47"/>
      <c r="CXC24" s="47"/>
      <c r="CXD24" s="47"/>
      <c r="CXE24" s="47"/>
      <c r="CXF24" s="47"/>
      <c r="CXG24" s="47"/>
      <c r="CXH24" s="47"/>
      <c r="CXI24" s="47"/>
      <c r="CXJ24" s="47"/>
      <c r="CXK24" s="47"/>
      <c r="CXL24" s="47"/>
      <c r="CXM24" s="47"/>
      <c r="CXN24" s="47"/>
      <c r="CXO24" s="47"/>
      <c r="CXP24" s="47"/>
      <c r="CXQ24" s="47"/>
      <c r="CXR24" s="47"/>
      <c r="CXS24" s="47"/>
      <c r="CXT24" s="47"/>
      <c r="CXU24" s="47"/>
      <c r="CXV24" s="47"/>
      <c r="CXW24" s="47"/>
      <c r="CXX24" s="47"/>
      <c r="CXY24" s="47"/>
      <c r="CXZ24" s="47"/>
      <c r="CYA24" s="47"/>
      <c r="CYB24" s="47"/>
      <c r="CYC24" s="47"/>
      <c r="CYD24" s="47"/>
      <c r="CYE24" s="47"/>
      <c r="CYF24" s="47"/>
      <c r="CYG24" s="47"/>
      <c r="CYH24" s="47"/>
      <c r="CYI24" s="47"/>
      <c r="CYJ24" s="47"/>
      <c r="CYK24" s="47"/>
      <c r="CYL24" s="47"/>
      <c r="CYM24" s="47"/>
      <c r="CYN24" s="47"/>
      <c r="CYO24" s="47"/>
      <c r="CYP24" s="47"/>
      <c r="CYQ24" s="47"/>
      <c r="CYR24" s="47"/>
      <c r="CYS24" s="47"/>
      <c r="CYT24" s="47"/>
      <c r="CYU24" s="47"/>
      <c r="CYV24" s="47"/>
      <c r="CYW24" s="47"/>
      <c r="CYX24" s="47"/>
      <c r="CYY24" s="47"/>
      <c r="CYZ24" s="47"/>
      <c r="CZA24" s="47"/>
      <c r="CZB24" s="47"/>
      <c r="CZC24" s="47"/>
      <c r="CZD24" s="47"/>
      <c r="CZE24" s="47"/>
      <c r="CZF24" s="47"/>
      <c r="CZG24" s="47"/>
      <c r="CZH24" s="47"/>
      <c r="CZI24" s="47"/>
      <c r="CZJ24" s="47"/>
      <c r="CZK24" s="47"/>
      <c r="CZL24" s="47"/>
      <c r="CZM24" s="47"/>
      <c r="CZN24" s="47"/>
      <c r="CZO24" s="47"/>
      <c r="CZP24" s="47"/>
      <c r="CZQ24" s="47"/>
      <c r="CZR24" s="47"/>
      <c r="CZS24" s="47"/>
      <c r="CZT24" s="47"/>
      <c r="CZU24" s="47"/>
      <c r="CZV24" s="47"/>
      <c r="CZW24" s="47"/>
      <c r="CZX24" s="47"/>
      <c r="CZY24" s="47"/>
      <c r="CZZ24" s="47"/>
      <c r="DAA24" s="47"/>
      <c r="DAB24" s="47"/>
      <c r="DAC24" s="47"/>
      <c r="DAD24" s="47"/>
      <c r="DAE24" s="47"/>
      <c r="DAF24" s="47"/>
      <c r="DAG24" s="47"/>
      <c r="DAH24" s="47"/>
      <c r="DAI24" s="47"/>
      <c r="DAJ24" s="47"/>
      <c r="DAK24" s="47"/>
      <c r="DAL24" s="47"/>
      <c r="DAM24" s="47"/>
      <c r="DAN24" s="47"/>
      <c r="DAO24" s="47"/>
      <c r="DAP24" s="47"/>
      <c r="DAQ24" s="47"/>
      <c r="DAR24" s="47"/>
      <c r="DAS24" s="47"/>
      <c r="DAT24" s="47"/>
      <c r="DAU24" s="47"/>
      <c r="DAV24" s="47"/>
      <c r="DAW24" s="47"/>
      <c r="DAX24" s="47"/>
      <c r="DAY24" s="47"/>
      <c r="DAZ24" s="47"/>
      <c r="DBA24" s="47"/>
      <c r="DBB24" s="47"/>
      <c r="DBC24" s="47"/>
      <c r="DBD24" s="47"/>
      <c r="DBE24" s="47"/>
      <c r="DBF24" s="47"/>
      <c r="DBG24" s="47"/>
      <c r="DBH24" s="47"/>
      <c r="DBI24" s="47"/>
      <c r="DBJ24" s="47"/>
      <c r="DBK24" s="47"/>
      <c r="DBL24" s="47"/>
      <c r="DBM24" s="47"/>
      <c r="DBN24" s="47"/>
      <c r="DBO24" s="47"/>
      <c r="DBP24" s="47"/>
      <c r="DBQ24" s="47"/>
      <c r="DBR24" s="47"/>
      <c r="DBS24" s="47"/>
      <c r="DBT24" s="47"/>
      <c r="DBU24" s="47"/>
      <c r="DBV24" s="47"/>
      <c r="DBW24" s="47"/>
      <c r="DBX24" s="47"/>
      <c r="DBY24" s="47"/>
      <c r="DBZ24" s="47"/>
      <c r="DCA24" s="47"/>
      <c r="DCB24" s="47"/>
      <c r="DCC24" s="47"/>
      <c r="DCD24" s="47"/>
      <c r="DCE24" s="47"/>
      <c r="DCF24" s="47"/>
      <c r="DCG24" s="47"/>
      <c r="DCH24" s="47"/>
      <c r="DCI24" s="47"/>
      <c r="DCJ24" s="47"/>
      <c r="DCK24" s="47"/>
      <c r="DCL24" s="47"/>
      <c r="DCM24" s="47"/>
      <c r="DCN24" s="47"/>
      <c r="DCO24" s="47"/>
      <c r="DCP24" s="47"/>
      <c r="DCQ24" s="47"/>
      <c r="DCR24" s="47"/>
      <c r="DCS24" s="47"/>
      <c r="DCT24" s="47"/>
      <c r="DCU24" s="47"/>
      <c r="DCV24" s="47"/>
      <c r="DCW24" s="47"/>
      <c r="DCX24" s="47"/>
      <c r="DCY24" s="47"/>
      <c r="DCZ24" s="47"/>
      <c r="DDA24" s="47"/>
      <c r="DDB24" s="47"/>
      <c r="DDC24" s="47"/>
      <c r="DDD24" s="47"/>
      <c r="DDE24" s="47"/>
      <c r="DDF24" s="47"/>
      <c r="DDG24" s="47"/>
      <c r="DDH24" s="47"/>
      <c r="DDI24" s="47"/>
      <c r="DDJ24" s="47"/>
      <c r="DDK24" s="47"/>
      <c r="DDL24" s="47"/>
      <c r="DDM24" s="47"/>
      <c r="DDN24" s="47"/>
      <c r="DDO24" s="47"/>
      <c r="DDP24" s="47"/>
      <c r="DDQ24" s="47"/>
      <c r="DDR24" s="47"/>
      <c r="DDS24" s="47"/>
      <c r="DDT24" s="47"/>
      <c r="DDU24" s="47"/>
      <c r="DDV24" s="47"/>
      <c r="DDW24" s="47"/>
      <c r="DDX24" s="47"/>
      <c r="DDY24" s="47"/>
      <c r="DDZ24" s="47"/>
      <c r="DEA24" s="47"/>
      <c r="DEB24" s="47"/>
      <c r="DEC24" s="47"/>
      <c r="DED24" s="47"/>
      <c r="DEE24" s="47"/>
      <c r="DEF24" s="47"/>
      <c r="DEG24" s="47"/>
      <c r="DEH24" s="47"/>
      <c r="DEI24" s="47"/>
      <c r="DEJ24" s="47"/>
      <c r="DEK24" s="47"/>
      <c r="DEL24" s="47"/>
      <c r="DEM24" s="47"/>
      <c r="DEN24" s="47"/>
      <c r="DEO24" s="47"/>
      <c r="DEP24" s="47"/>
      <c r="DEQ24" s="47"/>
      <c r="DER24" s="47"/>
      <c r="DES24" s="47"/>
      <c r="DET24" s="47"/>
      <c r="DEU24" s="47"/>
      <c r="DEV24" s="47"/>
      <c r="DEW24" s="47"/>
      <c r="DEX24" s="47"/>
      <c r="DEY24" s="47"/>
      <c r="DEZ24" s="47"/>
      <c r="DFA24" s="47"/>
      <c r="DFB24" s="47"/>
      <c r="DFC24" s="47"/>
      <c r="DFD24" s="47"/>
      <c r="DFE24" s="47"/>
      <c r="DFF24" s="47"/>
      <c r="DFG24" s="47"/>
      <c r="DFH24" s="47"/>
      <c r="DFI24" s="47"/>
      <c r="DFJ24" s="47"/>
      <c r="DFK24" s="47"/>
      <c r="DFL24" s="47"/>
      <c r="DFM24" s="47"/>
      <c r="DFN24" s="47"/>
      <c r="DFO24" s="47"/>
      <c r="DFP24" s="47"/>
      <c r="DFQ24" s="47"/>
      <c r="DFR24" s="47"/>
      <c r="DFS24" s="47"/>
      <c r="DFT24" s="47"/>
      <c r="DFU24" s="47"/>
      <c r="DFV24" s="47"/>
      <c r="DFW24" s="47"/>
      <c r="DFX24" s="47"/>
      <c r="DFY24" s="47"/>
      <c r="DFZ24" s="47"/>
      <c r="DGA24" s="47"/>
      <c r="DGB24" s="47"/>
      <c r="DGC24" s="47"/>
      <c r="DGD24" s="47"/>
      <c r="DGE24" s="47"/>
      <c r="DGF24" s="47"/>
      <c r="DGG24" s="47"/>
      <c r="DGH24" s="47"/>
      <c r="DGI24" s="47"/>
      <c r="DGJ24" s="47"/>
      <c r="DGK24" s="47"/>
      <c r="DGL24" s="47"/>
      <c r="DGM24" s="47"/>
      <c r="DGN24" s="47"/>
      <c r="DGO24" s="47"/>
      <c r="DGP24" s="47"/>
      <c r="DGQ24" s="47"/>
      <c r="DGR24" s="47"/>
      <c r="DGS24" s="47"/>
      <c r="DGT24" s="47"/>
      <c r="DGU24" s="47"/>
      <c r="DGV24" s="47"/>
      <c r="DGW24" s="47"/>
      <c r="DGX24" s="47"/>
      <c r="DGY24" s="47"/>
      <c r="DGZ24" s="47"/>
      <c r="DHA24" s="47"/>
      <c r="DHB24" s="47"/>
      <c r="DHC24" s="47"/>
      <c r="DHD24" s="47"/>
      <c r="DHE24" s="47"/>
      <c r="DHF24" s="47"/>
      <c r="DHG24" s="47"/>
      <c r="DHH24" s="47"/>
      <c r="DHI24" s="47"/>
      <c r="DHJ24" s="47"/>
      <c r="DHK24" s="47"/>
      <c r="DHL24" s="47"/>
      <c r="DHM24" s="47"/>
      <c r="DHN24" s="47"/>
      <c r="DHO24" s="47"/>
      <c r="DHP24" s="47"/>
      <c r="DHQ24" s="47"/>
      <c r="DHR24" s="47"/>
      <c r="DHS24" s="47"/>
      <c r="DHT24" s="47"/>
      <c r="DHU24" s="47"/>
      <c r="DHV24" s="47"/>
      <c r="DHW24" s="47"/>
      <c r="DHX24" s="47"/>
      <c r="DHY24" s="47"/>
      <c r="DHZ24" s="47"/>
      <c r="DIA24" s="47"/>
      <c r="DIB24" s="47"/>
      <c r="DIC24" s="47"/>
      <c r="DID24" s="47"/>
      <c r="DIE24" s="47"/>
      <c r="DIF24" s="47"/>
      <c r="DIG24" s="47"/>
      <c r="DIH24" s="47"/>
      <c r="DII24" s="47"/>
      <c r="DIJ24" s="47"/>
      <c r="DIK24" s="47"/>
      <c r="DIL24" s="47"/>
      <c r="DIM24" s="47"/>
      <c r="DIN24" s="47"/>
      <c r="DIO24" s="47"/>
      <c r="DIP24" s="47"/>
      <c r="DIQ24" s="47"/>
      <c r="DIR24" s="47"/>
      <c r="DIS24" s="47"/>
      <c r="DIT24" s="47"/>
      <c r="DIU24" s="47"/>
      <c r="DIV24" s="47"/>
      <c r="DIW24" s="47"/>
      <c r="DIX24" s="47"/>
      <c r="DIY24" s="47"/>
      <c r="DIZ24" s="47"/>
      <c r="DJA24" s="47"/>
      <c r="DJB24" s="47"/>
      <c r="DJC24" s="47"/>
      <c r="DJD24" s="47"/>
      <c r="DJE24" s="47"/>
      <c r="DJF24" s="47"/>
      <c r="DJG24" s="47"/>
      <c r="DJH24" s="47"/>
      <c r="DJI24" s="47"/>
      <c r="DJJ24" s="47"/>
      <c r="DJK24" s="47"/>
      <c r="DJL24" s="47"/>
      <c r="DJM24" s="47"/>
      <c r="DJN24" s="47"/>
      <c r="DJO24" s="47"/>
      <c r="DJP24" s="47"/>
      <c r="DJQ24" s="47"/>
      <c r="DJR24" s="47"/>
      <c r="DJS24" s="47"/>
      <c r="DJT24" s="47"/>
      <c r="DJU24" s="47"/>
      <c r="DJV24" s="47"/>
      <c r="DJW24" s="47"/>
      <c r="DJX24" s="47"/>
      <c r="DJY24" s="47"/>
      <c r="DJZ24" s="47"/>
      <c r="DKA24" s="47"/>
      <c r="DKB24" s="47"/>
      <c r="DKC24" s="47"/>
      <c r="DKD24" s="47"/>
      <c r="DKE24" s="47"/>
      <c r="DKF24" s="47"/>
      <c r="DKG24" s="47"/>
      <c r="DKH24" s="47"/>
      <c r="DKI24" s="47"/>
      <c r="DKJ24" s="47"/>
      <c r="DKK24" s="47"/>
      <c r="DKL24" s="47"/>
      <c r="DKM24" s="47"/>
      <c r="DKN24" s="47"/>
      <c r="DKO24" s="47"/>
      <c r="DKP24" s="47"/>
      <c r="DKQ24" s="47"/>
      <c r="DKR24" s="47"/>
      <c r="DKS24" s="47"/>
      <c r="DKT24" s="47"/>
      <c r="DKU24" s="47"/>
      <c r="DKV24" s="47"/>
      <c r="DKW24" s="47"/>
      <c r="DKX24" s="47"/>
      <c r="DKY24" s="47"/>
      <c r="DKZ24" s="47"/>
      <c r="DLA24" s="47"/>
      <c r="DLB24" s="47"/>
      <c r="DLC24" s="47"/>
      <c r="DLD24" s="47"/>
      <c r="DLE24" s="47"/>
      <c r="DLF24" s="47"/>
      <c r="DLG24" s="47"/>
      <c r="DLH24" s="47"/>
      <c r="DLI24" s="47"/>
      <c r="DLJ24" s="47"/>
      <c r="DLK24" s="47"/>
      <c r="DLL24" s="47"/>
      <c r="DLM24" s="47"/>
      <c r="DLN24" s="47"/>
      <c r="DLO24" s="47"/>
      <c r="DLP24" s="47"/>
      <c r="DLQ24" s="47"/>
      <c r="DLR24" s="47"/>
      <c r="DLS24" s="47"/>
      <c r="DLT24" s="47"/>
      <c r="DLU24" s="47"/>
      <c r="DLV24" s="47"/>
      <c r="DLW24" s="47"/>
      <c r="DLX24" s="47"/>
      <c r="DLY24" s="47"/>
      <c r="DLZ24" s="47"/>
      <c r="DMA24" s="47"/>
      <c r="DMB24" s="47"/>
      <c r="DMC24" s="47"/>
      <c r="DMD24" s="47"/>
      <c r="DME24" s="47"/>
      <c r="DMF24" s="47"/>
      <c r="DMG24" s="47"/>
      <c r="DMH24" s="47"/>
      <c r="DMI24" s="47"/>
      <c r="DMJ24" s="47"/>
      <c r="DMK24" s="47"/>
      <c r="DML24" s="47"/>
      <c r="DMM24" s="47"/>
      <c r="DMN24" s="47"/>
      <c r="DMO24" s="47"/>
      <c r="DMP24" s="47"/>
      <c r="DMQ24" s="47"/>
      <c r="DMR24" s="47"/>
      <c r="DMS24" s="47"/>
      <c r="DMT24" s="47"/>
      <c r="DMU24" s="47"/>
      <c r="DMV24" s="47"/>
      <c r="DMW24" s="47"/>
      <c r="DMX24" s="47"/>
      <c r="DMY24" s="47"/>
      <c r="DMZ24" s="47"/>
      <c r="DNA24" s="47"/>
      <c r="DNB24" s="47"/>
      <c r="DNC24" s="47"/>
      <c r="DND24" s="47"/>
      <c r="DNE24" s="47"/>
      <c r="DNF24" s="47"/>
      <c r="DNG24" s="47"/>
      <c r="DNH24" s="47"/>
      <c r="DNI24" s="47"/>
      <c r="DNJ24" s="47"/>
      <c r="DNK24" s="47"/>
      <c r="DNL24" s="47"/>
      <c r="DNM24" s="47"/>
      <c r="DNN24" s="47"/>
      <c r="DNO24" s="47"/>
      <c r="DNP24" s="47"/>
      <c r="DNQ24" s="47"/>
      <c r="DNR24" s="47"/>
      <c r="DNS24" s="47"/>
      <c r="DNT24" s="47"/>
      <c r="DNU24" s="47"/>
      <c r="DNV24" s="47"/>
      <c r="DNW24" s="47"/>
      <c r="DNX24" s="47"/>
      <c r="DNY24" s="47"/>
      <c r="DNZ24" s="47"/>
      <c r="DOA24" s="47"/>
      <c r="DOB24" s="47"/>
      <c r="DOC24" s="47"/>
      <c r="DOD24" s="47"/>
      <c r="DOE24" s="47"/>
      <c r="DOF24" s="47"/>
      <c r="DOG24" s="47"/>
      <c r="DOH24" s="47"/>
      <c r="DOI24" s="47"/>
      <c r="DOJ24" s="47"/>
      <c r="DOK24" s="47"/>
      <c r="DOL24" s="47"/>
      <c r="DOM24" s="47"/>
      <c r="DON24" s="47"/>
      <c r="DOO24" s="47"/>
      <c r="DOP24" s="47"/>
      <c r="DOQ24" s="47"/>
      <c r="DOR24" s="47"/>
      <c r="DOS24" s="47"/>
      <c r="DOT24" s="47"/>
      <c r="DOU24" s="47"/>
      <c r="DOV24" s="47"/>
      <c r="DOW24" s="47"/>
      <c r="DOX24" s="47"/>
      <c r="DOY24" s="47"/>
      <c r="DOZ24" s="47"/>
      <c r="DPA24" s="47"/>
      <c r="DPB24" s="47"/>
      <c r="DPC24" s="47"/>
      <c r="DPD24" s="47"/>
      <c r="DPE24" s="47"/>
      <c r="DPF24" s="47"/>
      <c r="DPG24" s="47"/>
      <c r="DPH24" s="47"/>
      <c r="DPI24" s="47"/>
      <c r="DPJ24" s="47"/>
      <c r="DPK24" s="47"/>
      <c r="DPL24" s="47"/>
      <c r="DPM24" s="47"/>
      <c r="DPN24" s="47"/>
      <c r="DPO24" s="47"/>
      <c r="DPP24" s="47"/>
      <c r="DPQ24" s="47"/>
      <c r="DPR24" s="47"/>
      <c r="DPS24" s="47"/>
      <c r="DPT24" s="47"/>
      <c r="DPU24" s="47"/>
      <c r="DPV24" s="47"/>
      <c r="DPW24" s="47"/>
      <c r="DPX24" s="47"/>
      <c r="DPY24" s="47"/>
      <c r="DPZ24" s="47"/>
      <c r="DQA24" s="47"/>
      <c r="DQB24" s="47"/>
      <c r="DQC24" s="47"/>
      <c r="DQD24" s="47"/>
      <c r="DQE24" s="47"/>
      <c r="DQF24" s="47"/>
      <c r="DQG24" s="47"/>
      <c r="DQH24" s="47"/>
      <c r="DQI24" s="47"/>
      <c r="DQJ24" s="47"/>
      <c r="DQK24" s="47"/>
      <c r="DQL24" s="47"/>
      <c r="DQM24" s="47"/>
      <c r="DQN24" s="47"/>
      <c r="DQO24" s="47"/>
      <c r="DQP24" s="47"/>
      <c r="DQQ24" s="47"/>
      <c r="DQR24" s="47"/>
      <c r="DQS24" s="47"/>
      <c r="DQT24" s="47"/>
      <c r="DQU24" s="47"/>
      <c r="DQV24" s="47"/>
      <c r="DQW24" s="47"/>
      <c r="DQX24" s="47"/>
      <c r="DQY24" s="47"/>
      <c r="DQZ24" s="47"/>
      <c r="DRA24" s="47"/>
      <c r="DRB24" s="47"/>
      <c r="DRC24" s="47"/>
      <c r="DRD24" s="47"/>
      <c r="DRE24" s="47"/>
      <c r="DRF24" s="47"/>
      <c r="DRG24" s="47"/>
      <c r="DRH24" s="47"/>
      <c r="DRI24" s="47"/>
      <c r="DRJ24" s="47"/>
      <c r="DRK24" s="47"/>
      <c r="DRL24" s="47"/>
      <c r="DRM24" s="47"/>
      <c r="DRN24" s="47"/>
      <c r="DRO24" s="47"/>
      <c r="DRP24" s="47"/>
      <c r="DRQ24" s="47"/>
      <c r="DRR24" s="47"/>
      <c r="DRS24" s="47"/>
      <c r="DRT24" s="47"/>
      <c r="DRU24" s="47"/>
      <c r="DRV24" s="47"/>
      <c r="DRW24" s="47"/>
      <c r="DRX24" s="47"/>
      <c r="DRY24" s="47"/>
      <c r="DRZ24" s="47"/>
      <c r="DSA24" s="47"/>
      <c r="DSB24" s="47"/>
      <c r="DSC24" s="47"/>
      <c r="DSD24" s="47"/>
      <c r="DSE24" s="47"/>
      <c r="DSF24" s="47"/>
      <c r="DSG24" s="47"/>
      <c r="DSH24" s="47"/>
      <c r="DSI24" s="47"/>
      <c r="DSJ24" s="47"/>
      <c r="DSK24" s="47"/>
      <c r="DSL24" s="47"/>
      <c r="DSM24" s="47"/>
      <c r="DSN24" s="47"/>
      <c r="DSO24" s="47"/>
      <c r="DSP24" s="47"/>
      <c r="DSQ24" s="47"/>
      <c r="DSR24" s="47"/>
      <c r="DSS24" s="47"/>
      <c r="DST24" s="47"/>
      <c r="DSU24" s="47"/>
      <c r="DSV24" s="47"/>
      <c r="DSW24" s="47"/>
      <c r="DSX24" s="47"/>
      <c r="DSY24" s="47"/>
      <c r="DSZ24" s="47"/>
      <c r="DTA24" s="47"/>
      <c r="DTB24" s="47"/>
      <c r="DTC24" s="47"/>
      <c r="DTD24" s="47"/>
      <c r="DTE24" s="47"/>
      <c r="DTF24" s="47"/>
      <c r="DTG24" s="47"/>
      <c r="DTH24" s="47"/>
      <c r="DTI24" s="47"/>
      <c r="DTJ24" s="47"/>
      <c r="DTK24" s="47"/>
      <c r="DTL24" s="47"/>
      <c r="DTM24" s="47"/>
      <c r="DTN24" s="47"/>
      <c r="DTO24" s="47"/>
      <c r="DTP24" s="47"/>
      <c r="DTQ24" s="47"/>
      <c r="DTR24" s="47"/>
      <c r="DTS24" s="47"/>
      <c r="DTT24" s="47"/>
      <c r="DTU24" s="47"/>
      <c r="DTV24" s="47"/>
      <c r="DTW24" s="47"/>
      <c r="DTX24" s="47"/>
      <c r="DTY24" s="47"/>
      <c r="DTZ24" s="47"/>
      <c r="DUA24" s="47"/>
      <c r="DUB24" s="47"/>
      <c r="DUC24" s="47"/>
      <c r="DUD24" s="47"/>
      <c r="DUE24" s="47"/>
      <c r="DUF24" s="47"/>
      <c r="DUG24" s="47"/>
      <c r="DUH24" s="47"/>
      <c r="DUI24" s="47"/>
      <c r="DUJ24" s="47"/>
      <c r="DUK24" s="47"/>
      <c r="DUL24" s="47"/>
      <c r="DUM24" s="47"/>
      <c r="DUN24" s="47"/>
      <c r="DUO24" s="47"/>
      <c r="DUP24" s="47"/>
      <c r="DUQ24" s="47"/>
      <c r="DUR24" s="47"/>
      <c r="DUS24" s="47"/>
      <c r="DUT24" s="47"/>
      <c r="DUU24" s="47"/>
      <c r="DUV24" s="47"/>
      <c r="DUW24" s="47"/>
      <c r="DUX24" s="47"/>
      <c r="DUY24" s="47"/>
      <c r="DUZ24" s="47"/>
      <c r="DVA24" s="47"/>
      <c r="DVB24" s="47"/>
      <c r="DVC24" s="47"/>
      <c r="DVD24" s="47"/>
      <c r="DVE24" s="47"/>
      <c r="DVF24" s="47"/>
      <c r="DVG24" s="47"/>
      <c r="DVH24" s="47"/>
      <c r="DVI24" s="47"/>
      <c r="DVJ24" s="47"/>
      <c r="DVK24" s="47"/>
      <c r="DVL24" s="47"/>
      <c r="DVM24" s="47"/>
      <c r="DVN24" s="47"/>
      <c r="DVO24" s="47"/>
      <c r="DVP24" s="47"/>
      <c r="DVQ24" s="47"/>
      <c r="DVR24" s="47"/>
      <c r="DVS24" s="47"/>
      <c r="DVT24" s="47"/>
      <c r="DVU24" s="47"/>
      <c r="DVV24" s="47"/>
      <c r="DVW24" s="47"/>
      <c r="DVX24" s="47"/>
      <c r="DVY24" s="47"/>
      <c r="DVZ24" s="47"/>
      <c r="DWA24" s="47"/>
      <c r="DWB24" s="47"/>
      <c r="DWC24" s="47"/>
      <c r="DWD24" s="47"/>
      <c r="DWE24" s="47"/>
      <c r="DWF24" s="47"/>
      <c r="DWG24" s="47"/>
      <c r="DWH24" s="47"/>
      <c r="DWI24" s="47"/>
      <c r="DWJ24" s="47"/>
      <c r="DWK24" s="47"/>
      <c r="DWL24" s="47"/>
      <c r="DWM24" s="47"/>
      <c r="DWN24" s="47"/>
      <c r="DWO24" s="47"/>
      <c r="DWP24" s="47"/>
      <c r="DWQ24" s="47"/>
      <c r="DWR24" s="47"/>
      <c r="DWS24" s="47"/>
      <c r="DWT24" s="47"/>
      <c r="DWU24" s="47"/>
      <c r="DWV24" s="47"/>
      <c r="DWW24" s="47"/>
      <c r="DWX24" s="47"/>
      <c r="DWY24" s="47"/>
      <c r="DWZ24" s="47"/>
      <c r="DXA24" s="47"/>
      <c r="DXB24" s="47"/>
      <c r="DXC24" s="47"/>
      <c r="DXD24" s="47"/>
      <c r="DXE24" s="47"/>
      <c r="DXF24" s="47"/>
      <c r="DXG24" s="47"/>
      <c r="DXH24" s="47"/>
      <c r="DXI24" s="47"/>
      <c r="DXJ24" s="47"/>
      <c r="DXK24" s="47"/>
      <c r="DXL24" s="47"/>
      <c r="DXM24" s="47"/>
      <c r="DXN24" s="47"/>
      <c r="DXO24" s="47"/>
      <c r="DXP24" s="47"/>
      <c r="DXQ24" s="47"/>
      <c r="DXR24" s="47"/>
      <c r="DXS24" s="47"/>
      <c r="DXT24" s="47"/>
      <c r="DXU24" s="47"/>
      <c r="DXV24" s="47"/>
      <c r="DXW24" s="47"/>
      <c r="DXX24" s="47"/>
      <c r="DXY24" s="47"/>
      <c r="DXZ24" s="47"/>
      <c r="DYA24" s="47"/>
      <c r="DYB24" s="47"/>
      <c r="DYC24" s="47"/>
      <c r="DYD24" s="47"/>
      <c r="DYE24" s="47"/>
      <c r="DYF24" s="47"/>
      <c r="DYG24" s="47"/>
      <c r="DYH24" s="47"/>
      <c r="DYI24" s="47"/>
      <c r="DYJ24" s="47"/>
      <c r="DYK24" s="47"/>
      <c r="DYL24" s="47"/>
      <c r="DYM24" s="47"/>
      <c r="DYN24" s="47"/>
      <c r="DYO24" s="47"/>
      <c r="DYP24" s="47"/>
      <c r="DYQ24" s="47"/>
      <c r="DYR24" s="47"/>
      <c r="DYS24" s="47"/>
      <c r="DYT24" s="47"/>
      <c r="DYU24" s="47"/>
      <c r="DYV24" s="47"/>
      <c r="DYW24" s="47"/>
      <c r="DYX24" s="47"/>
      <c r="DYY24" s="47"/>
      <c r="DYZ24" s="47"/>
      <c r="DZA24" s="47"/>
      <c r="DZB24" s="47"/>
      <c r="DZC24" s="47"/>
      <c r="DZD24" s="47"/>
      <c r="DZE24" s="47"/>
      <c r="DZF24" s="47"/>
      <c r="DZG24" s="47"/>
      <c r="DZH24" s="47"/>
      <c r="DZI24" s="47"/>
      <c r="DZJ24" s="47"/>
      <c r="DZK24" s="47"/>
      <c r="DZL24" s="47"/>
      <c r="DZM24" s="47"/>
      <c r="DZN24" s="47"/>
      <c r="DZO24" s="47"/>
      <c r="DZP24" s="47"/>
      <c r="DZQ24" s="47"/>
      <c r="DZR24" s="47"/>
      <c r="DZS24" s="47"/>
      <c r="DZT24" s="47"/>
      <c r="DZU24" s="47"/>
      <c r="DZV24" s="47"/>
      <c r="DZW24" s="47"/>
      <c r="DZX24" s="47"/>
      <c r="DZY24" s="47"/>
      <c r="DZZ24" s="47"/>
      <c r="EAA24" s="47"/>
      <c r="EAB24" s="47"/>
      <c r="EAC24" s="47"/>
      <c r="EAD24" s="47"/>
      <c r="EAE24" s="47"/>
      <c r="EAF24" s="47"/>
      <c r="EAG24" s="47"/>
      <c r="EAH24" s="47"/>
      <c r="EAI24" s="47"/>
      <c r="EAJ24" s="47"/>
      <c r="EAK24" s="47"/>
      <c r="EAL24" s="47"/>
      <c r="EAM24" s="47"/>
      <c r="EAN24" s="47"/>
      <c r="EAO24" s="47"/>
      <c r="EAP24" s="47"/>
      <c r="EAQ24" s="47"/>
      <c r="EAR24" s="47"/>
      <c r="EAS24" s="47"/>
      <c r="EAT24" s="47"/>
      <c r="EAU24" s="47"/>
      <c r="EAV24" s="47"/>
      <c r="EAW24" s="47"/>
      <c r="EAX24" s="47"/>
      <c r="EAY24" s="47"/>
      <c r="EAZ24" s="47"/>
      <c r="EBA24" s="47"/>
      <c r="EBB24" s="47"/>
      <c r="EBC24" s="47"/>
      <c r="EBD24" s="47"/>
      <c r="EBE24" s="47"/>
      <c r="EBF24" s="47"/>
      <c r="EBG24" s="47"/>
      <c r="EBH24" s="47"/>
      <c r="EBI24" s="47"/>
      <c r="EBJ24" s="47"/>
      <c r="EBK24" s="47"/>
      <c r="EBL24" s="47"/>
      <c r="EBM24" s="47"/>
      <c r="EBN24" s="47"/>
      <c r="EBO24" s="47"/>
      <c r="EBP24" s="47"/>
      <c r="EBQ24" s="47"/>
      <c r="EBR24" s="47"/>
      <c r="EBS24" s="47"/>
      <c r="EBT24" s="47"/>
      <c r="EBU24" s="47"/>
      <c r="EBV24" s="47"/>
      <c r="EBW24" s="47"/>
      <c r="EBX24" s="47"/>
      <c r="EBY24" s="47"/>
      <c r="EBZ24" s="47"/>
      <c r="ECA24" s="47"/>
      <c r="ECB24" s="47"/>
      <c r="ECC24" s="47"/>
      <c r="ECD24" s="47"/>
      <c r="ECE24" s="47"/>
      <c r="ECF24" s="47"/>
      <c r="ECG24" s="47"/>
      <c r="ECH24" s="47"/>
      <c r="ECI24" s="47"/>
      <c r="ECJ24" s="47"/>
      <c r="ECK24" s="47"/>
      <c r="ECL24" s="47"/>
      <c r="ECM24" s="47"/>
      <c r="ECN24" s="47"/>
      <c r="ECO24" s="47"/>
      <c r="ECP24" s="47"/>
      <c r="ECQ24" s="47"/>
      <c r="ECR24" s="47"/>
      <c r="ECS24" s="47"/>
      <c r="ECT24" s="47"/>
      <c r="ECU24" s="47"/>
      <c r="ECV24" s="47"/>
      <c r="ECW24" s="47"/>
      <c r="ECX24" s="47"/>
      <c r="ECY24" s="47"/>
      <c r="ECZ24" s="47"/>
      <c r="EDA24" s="47"/>
      <c r="EDB24" s="47"/>
      <c r="EDC24" s="47"/>
      <c r="EDD24" s="47"/>
      <c r="EDE24" s="47"/>
      <c r="EDF24" s="47"/>
      <c r="EDG24" s="47"/>
      <c r="EDH24" s="47"/>
      <c r="EDI24" s="47"/>
      <c r="EDJ24" s="47"/>
      <c r="EDK24" s="47"/>
      <c r="EDL24" s="47"/>
      <c r="EDM24" s="47"/>
      <c r="EDN24" s="47"/>
      <c r="EDO24" s="47"/>
      <c r="EDP24" s="47"/>
      <c r="EDQ24" s="47"/>
      <c r="EDR24" s="47"/>
      <c r="EDS24" s="47"/>
      <c r="EDT24" s="47"/>
      <c r="EDU24" s="47"/>
      <c r="EDV24" s="47"/>
      <c r="EDW24" s="47"/>
      <c r="EDX24" s="47"/>
      <c r="EDY24" s="47"/>
      <c r="EDZ24" s="47"/>
      <c r="EEA24" s="47"/>
      <c r="EEB24" s="47"/>
      <c r="EEC24" s="47"/>
      <c r="EED24" s="47"/>
      <c r="EEE24" s="47"/>
      <c r="EEF24" s="47"/>
      <c r="EEG24" s="47"/>
      <c r="EEH24" s="47"/>
      <c r="EEI24" s="47"/>
      <c r="EEJ24" s="47"/>
      <c r="EEK24" s="47"/>
      <c r="EEL24" s="47"/>
      <c r="EEM24" s="47"/>
      <c r="EEN24" s="47"/>
      <c r="EEO24" s="47"/>
      <c r="EEP24" s="47"/>
      <c r="EEQ24" s="47"/>
      <c r="EER24" s="47"/>
      <c r="EES24" s="47"/>
      <c r="EET24" s="47"/>
      <c r="EEU24" s="47"/>
      <c r="EEV24" s="47"/>
      <c r="EEW24" s="47"/>
      <c r="EEX24" s="47"/>
      <c r="EEY24" s="47"/>
      <c r="EEZ24" s="47"/>
      <c r="EFA24" s="47"/>
      <c r="EFB24" s="47"/>
      <c r="EFC24" s="47"/>
      <c r="EFD24" s="47"/>
      <c r="EFE24" s="47"/>
      <c r="EFF24" s="47"/>
      <c r="EFG24" s="47"/>
      <c r="EFH24" s="47"/>
      <c r="EFI24" s="47"/>
      <c r="EFJ24" s="47"/>
      <c r="EFK24" s="47"/>
      <c r="EFL24" s="47"/>
      <c r="EFM24" s="47"/>
      <c r="EFN24" s="47"/>
      <c r="EFO24" s="47"/>
      <c r="EFP24" s="47"/>
      <c r="EFQ24" s="47"/>
      <c r="EFR24" s="47"/>
      <c r="EFS24" s="47"/>
      <c r="EFT24" s="47"/>
      <c r="EFU24" s="47"/>
      <c r="EFV24" s="47"/>
      <c r="EFW24" s="47"/>
      <c r="EFX24" s="47"/>
      <c r="EFY24" s="47"/>
      <c r="EFZ24" s="47"/>
      <c r="EGA24" s="47"/>
      <c r="EGB24" s="47"/>
      <c r="EGC24" s="47"/>
      <c r="EGD24" s="47"/>
      <c r="EGE24" s="47"/>
      <c r="EGF24" s="47"/>
      <c r="EGG24" s="47"/>
      <c r="EGH24" s="47"/>
      <c r="EGI24" s="47"/>
      <c r="EGJ24" s="47"/>
      <c r="EGK24" s="47"/>
      <c r="EGL24" s="47"/>
      <c r="EGM24" s="47"/>
      <c r="EGN24" s="47"/>
      <c r="EGO24" s="47"/>
      <c r="EGP24" s="47"/>
      <c r="EGQ24" s="47"/>
      <c r="EGR24" s="47"/>
      <c r="EGS24" s="47"/>
      <c r="EGT24" s="47"/>
      <c r="EGU24" s="47"/>
      <c r="EGV24" s="47"/>
      <c r="EGW24" s="47"/>
      <c r="EGX24" s="47"/>
      <c r="EGY24" s="47"/>
      <c r="EGZ24" s="47"/>
      <c r="EHA24" s="47"/>
      <c r="EHB24" s="47"/>
      <c r="EHC24" s="47"/>
      <c r="EHD24" s="47"/>
      <c r="EHE24" s="47"/>
      <c r="EHF24" s="47"/>
      <c r="EHG24" s="47"/>
      <c r="EHH24" s="47"/>
      <c r="EHI24" s="47"/>
      <c r="EHJ24" s="47"/>
      <c r="EHK24" s="47"/>
      <c r="EHL24" s="47"/>
      <c r="EHM24" s="47"/>
      <c r="EHN24" s="47"/>
      <c r="EHO24" s="47"/>
      <c r="EHP24" s="47"/>
      <c r="EHQ24" s="47"/>
      <c r="EHR24" s="47"/>
      <c r="EHS24" s="47"/>
      <c r="EHT24" s="47"/>
      <c r="EHU24" s="47"/>
      <c r="EHV24" s="47"/>
      <c r="EHW24" s="47"/>
      <c r="EHX24" s="47"/>
      <c r="EHY24" s="47"/>
      <c r="EHZ24" s="47"/>
      <c r="EIA24" s="47"/>
      <c r="EIB24" s="47"/>
      <c r="EIC24" s="47"/>
      <c r="EID24" s="47"/>
      <c r="EIE24" s="47"/>
      <c r="EIF24" s="47"/>
      <c r="EIG24" s="47"/>
      <c r="EIH24" s="47"/>
      <c r="EII24" s="47"/>
      <c r="EIJ24" s="47"/>
      <c r="EIK24" s="47"/>
      <c r="EIL24" s="47"/>
      <c r="EIM24" s="47"/>
      <c r="EIN24" s="47"/>
      <c r="EIO24" s="47"/>
      <c r="EIP24" s="47"/>
      <c r="EIQ24" s="47"/>
      <c r="EIR24" s="47"/>
      <c r="EIS24" s="47"/>
      <c r="EIT24" s="47"/>
      <c r="EIU24" s="47"/>
      <c r="EIV24" s="47"/>
      <c r="EIW24" s="47"/>
      <c r="EIX24" s="47"/>
      <c r="EIY24" s="47"/>
      <c r="EIZ24" s="47"/>
      <c r="EJA24" s="47"/>
      <c r="EJB24" s="47"/>
      <c r="EJC24" s="47"/>
      <c r="EJD24" s="47"/>
      <c r="EJE24" s="47"/>
      <c r="EJF24" s="47"/>
      <c r="EJG24" s="47"/>
      <c r="EJH24" s="47"/>
      <c r="EJI24" s="47"/>
      <c r="EJJ24" s="47"/>
      <c r="EJK24" s="47"/>
      <c r="EJL24" s="47"/>
      <c r="EJM24" s="47"/>
      <c r="EJN24" s="47"/>
      <c r="EJO24" s="47"/>
      <c r="EJP24" s="47"/>
      <c r="EJQ24" s="47"/>
      <c r="EJR24" s="47"/>
      <c r="EJS24" s="47"/>
      <c r="EJT24" s="47"/>
      <c r="EJU24" s="47"/>
      <c r="EJV24" s="47"/>
      <c r="EJW24" s="47"/>
      <c r="EJX24" s="47"/>
      <c r="EJY24" s="47"/>
      <c r="EJZ24" s="47"/>
      <c r="EKA24" s="47"/>
      <c r="EKB24" s="47"/>
      <c r="EKC24" s="47"/>
      <c r="EKD24" s="47"/>
      <c r="EKE24" s="47"/>
      <c r="EKF24" s="47"/>
      <c r="EKG24" s="47"/>
      <c r="EKH24" s="47"/>
      <c r="EKI24" s="47"/>
      <c r="EKJ24" s="47"/>
      <c r="EKK24" s="47"/>
      <c r="EKL24" s="47"/>
      <c r="EKM24" s="47"/>
      <c r="EKN24" s="47"/>
      <c r="EKO24" s="47"/>
      <c r="EKP24" s="47"/>
      <c r="EKQ24" s="47"/>
      <c r="EKR24" s="47"/>
      <c r="EKS24" s="47"/>
      <c r="EKT24" s="47"/>
      <c r="EKU24" s="47"/>
      <c r="EKV24" s="47"/>
      <c r="EKW24" s="47"/>
      <c r="EKX24" s="47"/>
      <c r="EKY24" s="47"/>
      <c r="EKZ24" s="47"/>
      <c r="ELA24" s="47"/>
      <c r="ELB24" s="47"/>
      <c r="ELC24" s="47"/>
      <c r="ELD24" s="47"/>
      <c r="ELE24" s="47"/>
      <c r="ELF24" s="47"/>
      <c r="ELG24" s="47"/>
      <c r="ELH24" s="47"/>
      <c r="ELI24" s="47"/>
      <c r="ELJ24" s="47"/>
      <c r="ELK24" s="47"/>
      <c r="ELL24" s="47"/>
      <c r="ELM24" s="47"/>
      <c r="ELN24" s="47"/>
      <c r="ELO24" s="47"/>
      <c r="ELP24" s="47"/>
      <c r="ELQ24" s="47"/>
      <c r="ELR24" s="47"/>
      <c r="ELS24" s="47"/>
      <c r="ELT24" s="47"/>
      <c r="ELU24" s="47"/>
      <c r="ELV24" s="47"/>
      <c r="ELW24" s="47"/>
      <c r="ELX24" s="47"/>
      <c r="ELY24" s="47"/>
      <c r="ELZ24" s="47"/>
      <c r="EMA24" s="47"/>
      <c r="EMB24" s="47"/>
      <c r="EMC24" s="47"/>
      <c r="EMD24" s="47"/>
      <c r="EME24" s="47"/>
      <c r="EMF24" s="47"/>
      <c r="EMG24" s="47"/>
      <c r="EMH24" s="47"/>
      <c r="EMI24" s="47"/>
      <c r="EMJ24" s="47"/>
      <c r="EMK24" s="47"/>
      <c r="EML24" s="47"/>
      <c r="EMM24" s="47"/>
      <c r="EMN24" s="47"/>
      <c r="EMO24" s="47"/>
      <c r="EMP24" s="47"/>
      <c r="EMQ24" s="47"/>
      <c r="EMR24" s="47"/>
      <c r="EMS24" s="47"/>
      <c r="EMT24" s="47"/>
      <c r="EMU24" s="47"/>
      <c r="EMV24" s="47"/>
      <c r="EMW24" s="47"/>
      <c r="EMX24" s="47"/>
      <c r="EMY24" s="47"/>
      <c r="EMZ24" s="47"/>
      <c r="ENA24" s="47"/>
      <c r="ENB24" s="47"/>
      <c r="ENC24" s="47"/>
      <c r="END24" s="47"/>
      <c r="ENE24" s="47"/>
      <c r="ENF24" s="47"/>
      <c r="ENG24" s="47"/>
      <c r="ENH24" s="47"/>
      <c r="ENI24" s="47"/>
      <c r="ENJ24" s="47"/>
      <c r="ENK24" s="47"/>
      <c r="ENL24" s="47"/>
      <c r="ENM24" s="47"/>
      <c r="ENN24" s="47"/>
      <c r="ENO24" s="47"/>
      <c r="ENP24" s="47"/>
      <c r="ENQ24" s="47"/>
      <c r="ENR24" s="47"/>
      <c r="ENS24" s="47"/>
      <c r="ENT24" s="47"/>
      <c r="ENU24" s="47"/>
      <c r="ENV24" s="47"/>
      <c r="ENW24" s="47"/>
      <c r="ENX24" s="47"/>
      <c r="ENY24" s="47"/>
      <c r="ENZ24" s="47"/>
      <c r="EOA24" s="47"/>
      <c r="EOB24" s="47"/>
      <c r="EOC24" s="47"/>
      <c r="EOD24" s="47"/>
      <c r="EOE24" s="47"/>
      <c r="EOF24" s="47"/>
      <c r="EOG24" s="47"/>
      <c r="EOH24" s="47"/>
      <c r="EOI24" s="47"/>
      <c r="EOJ24" s="47"/>
      <c r="EOK24" s="47"/>
      <c r="EOL24" s="47"/>
      <c r="EOM24" s="47"/>
      <c r="EON24" s="47"/>
      <c r="EOO24" s="47"/>
      <c r="EOP24" s="47"/>
      <c r="EOQ24" s="47"/>
      <c r="EOR24" s="47"/>
      <c r="EOS24" s="47"/>
      <c r="EOT24" s="47"/>
      <c r="EOU24" s="47"/>
      <c r="EOV24" s="47"/>
      <c r="EOW24" s="47"/>
      <c r="EOX24" s="47"/>
      <c r="EOY24" s="47"/>
      <c r="EOZ24" s="47"/>
      <c r="EPA24" s="47"/>
      <c r="EPB24" s="47"/>
      <c r="EPC24" s="47"/>
      <c r="EPD24" s="47"/>
      <c r="EPE24" s="47"/>
      <c r="EPF24" s="47"/>
      <c r="EPG24" s="47"/>
      <c r="EPH24" s="47"/>
      <c r="EPI24" s="47"/>
      <c r="EPJ24" s="47"/>
      <c r="EPK24" s="47"/>
      <c r="EPL24" s="47"/>
      <c r="EPM24" s="47"/>
      <c r="EPN24" s="47"/>
      <c r="EPO24" s="47"/>
      <c r="EPP24" s="47"/>
      <c r="EPQ24" s="47"/>
      <c r="EPR24" s="47"/>
      <c r="EPS24" s="47"/>
      <c r="EPT24" s="47"/>
      <c r="EPU24" s="47"/>
      <c r="EPV24" s="47"/>
      <c r="EPW24" s="47"/>
      <c r="EPX24" s="47"/>
      <c r="EPY24" s="47"/>
      <c r="EPZ24" s="47"/>
      <c r="EQA24" s="47"/>
      <c r="EQB24" s="47"/>
      <c r="EQC24" s="47"/>
      <c r="EQD24" s="47"/>
      <c r="EQE24" s="47"/>
      <c r="EQF24" s="47"/>
      <c r="EQG24" s="47"/>
      <c r="EQH24" s="47"/>
      <c r="EQI24" s="47"/>
      <c r="EQJ24" s="47"/>
      <c r="EQK24" s="47"/>
      <c r="EQL24" s="47"/>
      <c r="EQM24" s="47"/>
      <c r="EQN24" s="47"/>
      <c r="EQO24" s="47"/>
      <c r="EQP24" s="47"/>
      <c r="EQQ24" s="47"/>
      <c r="EQR24" s="47"/>
      <c r="EQS24" s="47"/>
      <c r="EQT24" s="47"/>
      <c r="EQU24" s="47"/>
      <c r="EQV24" s="47"/>
      <c r="EQW24" s="47"/>
      <c r="EQX24" s="47"/>
      <c r="EQY24" s="47"/>
      <c r="EQZ24" s="47"/>
      <c r="ERA24" s="47"/>
      <c r="ERB24" s="47"/>
      <c r="ERC24" s="47"/>
      <c r="ERD24" s="47"/>
      <c r="ERE24" s="47"/>
      <c r="ERF24" s="47"/>
      <c r="ERG24" s="47"/>
      <c r="ERH24" s="47"/>
      <c r="ERI24" s="47"/>
      <c r="ERJ24" s="47"/>
      <c r="ERK24" s="47"/>
      <c r="ERL24" s="47"/>
      <c r="ERM24" s="47"/>
      <c r="ERN24" s="47"/>
      <c r="ERO24" s="47"/>
      <c r="ERP24" s="47"/>
      <c r="ERQ24" s="47"/>
      <c r="ERR24" s="47"/>
      <c r="ERS24" s="47"/>
      <c r="ERT24" s="47"/>
      <c r="ERU24" s="47"/>
      <c r="ERV24" s="47"/>
      <c r="ERW24" s="47"/>
      <c r="ERX24" s="47"/>
      <c r="ERY24" s="47"/>
      <c r="ERZ24" s="47"/>
      <c r="ESA24" s="47"/>
      <c r="ESB24" s="47"/>
      <c r="ESC24" s="47"/>
      <c r="ESD24" s="47"/>
      <c r="ESE24" s="47"/>
      <c r="ESF24" s="47"/>
      <c r="ESG24" s="47"/>
      <c r="ESH24" s="47"/>
      <c r="ESI24" s="47"/>
      <c r="ESJ24" s="47"/>
      <c r="ESK24" s="47"/>
      <c r="ESL24" s="47"/>
      <c r="ESM24" s="47"/>
      <c r="ESN24" s="47"/>
      <c r="ESO24" s="47"/>
      <c r="ESP24" s="47"/>
      <c r="ESQ24" s="47"/>
      <c r="ESR24" s="47"/>
      <c r="ESS24" s="47"/>
      <c r="EST24" s="47"/>
      <c r="ESU24" s="47"/>
      <c r="ESV24" s="47"/>
      <c r="ESW24" s="47"/>
      <c r="ESX24" s="47"/>
      <c r="ESY24" s="47"/>
      <c r="ESZ24" s="47"/>
      <c r="ETA24" s="47"/>
      <c r="ETB24" s="47"/>
      <c r="ETC24" s="47"/>
      <c r="ETD24" s="47"/>
      <c r="ETE24" s="47"/>
      <c r="ETF24" s="47"/>
      <c r="ETG24" s="47"/>
      <c r="ETH24" s="47"/>
      <c r="ETI24" s="47"/>
      <c r="ETJ24" s="47"/>
      <c r="ETK24" s="47"/>
      <c r="ETL24" s="47"/>
      <c r="ETM24" s="47"/>
      <c r="ETN24" s="47"/>
      <c r="ETO24" s="47"/>
      <c r="ETP24" s="47"/>
      <c r="ETQ24" s="47"/>
      <c r="ETR24" s="47"/>
      <c r="ETS24" s="47"/>
      <c r="ETT24" s="47"/>
      <c r="ETU24" s="47"/>
      <c r="ETV24" s="47"/>
      <c r="ETW24" s="47"/>
      <c r="ETX24" s="47"/>
      <c r="ETY24" s="47"/>
      <c r="ETZ24" s="47"/>
      <c r="EUA24" s="47"/>
      <c r="EUB24" s="47"/>
      <c r="EUC24" s="47"/>
      <c r="EUD24" s="47"/>
      <c r="EUE24" s="47"/>
      <c r="EUF24" s="47"/>
      <c r="EUG24" s="47"/>
      <c r="EUH24" s="47"/>
      <c r="EUI24" s="47"/>
      <c r="EUJ24" s="47"/>
      <c r="EUK24" s="47"/>
      <c r="EUL24" s="47"/>
      <c r="EUM24" s="47"/>
      <c r="EUN24" s="47"/>
      <c r="EUO24" s="47"/>
      <c r="EUP24" s="47"/>
      <c r="EUQ24" s="47"/>
      <c r="EUR24" s="47"/>
      <c r="EUS24" s="47"/>
      <c r="EUT24" s="47"/>
      <c r="EUU24" s="47"/>
      <c r="EUV24" s="47"/>
      <c r="EUW24" s="47"/>
      <c r="EUX24" s="47"/>
      <c r="EUY24" s="47"/>
      <c r="EUZ24" s="47"/>
      <c r="EVA24" s="47"/>
      <c r="EVB24" s="47"/>
      <c r="EVC24" s="47"/>
      <c r="EVD24" s="47"/>
      <c r="EVE24" s="47"/>
      <c r="EVF24" s="47"/>
      <c r="EVG24" s="47"/>
      <c r="EVH24" s="47"/>
      <c r="EVI24" s="47"/>
      <c r="EVJ24" s="47"/>
      <c r="EVK24" s="47"/>
      <c r="EVL24" s="47"/>
      <c r="EVM24" s="47"/>
      <c r="EVN24" s="47"/>
      <c r="EVO24" s="47"/>
      <c r="EVP24" s="47"/>
      <c r="EVQ24" s="47"/>
      <c r="EVR24" s="47"/>
      <c r="EVS24" s="47"/>
      <c r="EVT24" s="47"/>
      <c r="EVU24" s="47"/>
      <c r="EVV24" s="47"/>
      <c r="EVW24" s="47"/>
      <c r="EVX24" s="47"/>
      <c r="EVY24" s="47"/>
      <c r="EVZ24" s="47"/>
      <c r="EWA24" s="47"/>
      <c r="EWB24" s="47"/>
      <c r="EWC24" s="47"/>
      <c r="EWD24" s="47"/>
      <c r="EWE24" s="47"/>
      <c r="EWF24" s="47"/>
      <c r="EWG24" s="47"/>
      <c r="EWH24" s="47"/>
      <c r="EWI24" s="47"/>
      <c r="EWJ24" s="47"/>
      <c r="EWK24" s="47"/>
      <c r="EWL24" s="47"/>
      <c r="EWM24" s="47"/>
      <c r="EWN24" s="47"/>
      <c r="EWO24" s="47"/>
      <c r="EWP24" s="47"/>
      <c r="EWQ24" s="47"/>
      <c r="EWR24" s="47"/>
      <c r="EWS24" s="47"/>
      <c r="EWT24" s="47"/>
      <c r="EWU24" s="47"/>
      <c r="EWV24" s="47"/>
      <c r="EWW24" s="47"/>
      <c r="EWX24" s="47"/>
      <c r="EWY24" s="47"/>
      <c r="EWZ24" s="47"/>
      <c r="EXA24" s="47"/>
      <c r="EXB24" s="47"/>
      <c r="EXC24" s="47"/>
      <c r="EXD24" s="47"/>
      <c r="EXE24" s="47"/>
      <c r="EXF24" s="47"/>
      <c r="EXG24" s="47"/>
      <c r="EXH24" s="47"/>
      <c r="EXI24" s="47"/>
      <c r="EXJ24" s="47"/>
      <c r="EXK24" s="47"/>
      <c r="EXL24" s="47"/>
      <c r="EXM24" s="47"/>
      <c r="EXN24" s="47"/>
      <c r="EXO24" s="47"/>
      <c r="EXP24" s="47"/>
      <c r="EXQ24" s="47"/>
      <c r="EXR24" s="47"/>
      <c r="EXS24" s="47"/>
      <c r="EXT24" s="47"/>
      <c r="EXU24" s="47"/>
      <c r="EXV24" s="47"/>
      <c r="EXW24" s="47"/>
      <c r="EXX24" s="47"/>
      <c r="EXY24" s="47"/>
      <c r="EXZ24" s="47"/>
      <c r="EYA24" s="47"/>
      <c r="EYB24" s="47"/>
      <c r="EYC24" s="47"/>
      <c r="EYD24" s="47"/>
      <c r="EYE24" s="47"/>
      <c r="EYF24" s="47"/>
      <c r="EYG24" s="47"/>
      <c r="EYH24" s="47"/>
      <c r="EYI24" s="47"/>
      <c r="EYJ24" s="47"/>
      <c r="EYK24" s="47"/>
      <c r="EYL24" s="47"/>
      <c r="EYM24" s="47"/>
      <c r="EYN24" s="47"/>
      <c r="EYO24" s="47"/>
      <c r="EYP24" s="47"/>
      <c r="EYQ24" s="47"/>
      <c r="EYR24" s="47"/>
      <c r="EYS24" s="47"/>
      <c r="EYT24" s="47"/>
      <c r="EYU24" s="47"/>
      <c r="EYV24" s="47"/>
      <c r="EYW24" s="47"/>
      <c r="EYX24" s="47"/>
      <c r="EYY24" s="47"/>
      <c r="EYZ24" s="47"/>
      <c r="EZA24" s="47"/>
      <c r="EZB24" s="47"/>
      <c r="EZC24" s="47"/>
      <c r="EZD24" s="47"/>
      <c r="EZE24" s="47"/>
      <c r="EZF24" s="47"/>
      <c r="EZG24" s="47"/>
      <c r="EZH24" s="47"/>
      <c r="EZI24" s="47"/>
      <c r="EZJ24" s="47"/>
      <c r="EZK24" s="47"/>
      <c r="EZL24" s="47"/>
      <c r="EZM24" s="47"/>
      <c r="EZN24" s="47"/>
      <c r="EZO24" s="47"/>
      <c r="EZP24" s="47"/>
      <c r="EZQ24" s="47"/>
      <c r="EZR24" s="47"/>
      <c r="EZS24" s="47"/>
      <c r="EZT24" s="47"/>
      <c r="EZU24" s="47"/>
      <c r="EZV24" s="47"/>
      <c r="EZW24" s="47"/>
      <c r="EZX24" s="47"/>
      <c r="EZY24" s="47"/>
      <c r="EZZ24" s="47"/>
      <c r="FAA24" s="47"/>
      <c r="FAB24" s="47"/>
      <c r="FAC24" s="47"/>
      <c r="FAD24" s="47"/>
      <c r="FAE24" s="47"/>
      <c r="FAF24" s="47"/>
      <c r="FAG24" s="47"/>
      <c r="FAH24" s="47"/>
      <c r="FAI24" s="47"/>
      <c r="FAJ24" s="47"/>
      <c r="FAK24" s="47"/>
      <c r="FAL24" s="47"/>
      <c r="FAM24" s="47"/>
      <c r="FAN24" s="47"/>
      <c r="FAO24" s="47"/>
      <c r="FAP24" s="47"/>
      <c r="FAQ24" s="47"/>
      <c r="FAR24" s="47"/>
      <c r="FAS24" s="47"/>
      <c r="FAT24" s="47"/>
      <c r="FAU24" s="47"/>
      <c r="FAV24" s="47"/>
      <c r="FAW24" s="47"/>
      <c r="FAX24" s="47"/>
      <c r="FAY24" s="47"/>
      <c r="FAZ24" s="47"/>
      <c r="FBA24" s="47"/>
      <c r="FBB24" s="47"/>
      <c r="FBC24" s="47"/>
      <c r="FBD24" s="47"/>
      <c r="FBE24" s="47"/>
      <c r="FBF24" s="47"/>
      <c r="FBG24" s="47"/>
      <c r="FBH24" s="47"/>
      <c r="FBI24" s="47"/>
      <c r="FBJ24" s="47"/>
      <c r="FBK24" s="47"/>
      <c r="FBL24" s="47"/>
      <c r="FBM24" s="47"/>
      <c r="FBN24" s="47"/>
      <c r="FBO24" s="47"/>
      <c r="FBP24" s="47"/>
      <c r="FBQ24" s="47"/>
      <c r="FBR24" s="47"/>
      <c r="FBS24" s="47"/>
      <c r="FBT24" s="47"/>
      <c r="FBU24" s="47"/>
      <c r="FBV24" s="47"/>
      <c r="FBW24" s="47"/>
      <c r="FBX24" s="47"/>
      <c r="FBY24" s="47"/>
      <c r="FBZ24" s="47"/>
      <c r="FCA24" s="47"/>
      <c r="FCB24" s="47"/>
      <c r="FCC24" s="47"/>
      <c r="FCD24" s="47"/>
      <c r="FCE24" s="47"/>
      <c r="FCF24" s="47"/>
      <c r="FCG24" s="47"/>
      <c r="FCH24" s="47"/>
      <c r="FCI24" s="47"/>
      <c r="FCJ24" s="47"/>
      <c r="FCK24" s="47"/>
      <c r="FCL24" s="47"/>
      <c r="FCM24" s="47"/>
      <c r="FCN24" s="47"/>
      <c r="FCO24" s="47"/>
      <c r="FCP24" s="47"/>
      <c r="FCQ24" s="47"/>
      <c r="FCR24" s="47"/>
      <c r="FCS24" s="47"/>
      <c r="FCT24" s="47"/>
      <c r="FCU24" s="47"/>
      <c r="FCV24" s="47"/>
      <c r="FCW24" s="47"/>
      <c r="FCX24" s="47"/>
      <c r="FCY24" s="47"/>
      <c r="FCZ24" s="47"/>
      <c r="FDA24" s="47"/>
      <c r="FDB24" s="47"/>
      <c r="FDC24" s="47"/>
      <c r="FDD24" s="47"/>
      <c r="FDE24" s="47"/>
      <c r="FDF24" s="47"/>
      <c r="FDG24" s="47"/>
      <c r="FDH24" s="47"/>
      <c r="FDI24" s="47"/>
      <c r="FDJ24" s="47"/>
      <c r="FDK24" s="47"/>
      <c r="FDL24" s="47"/>
      <c r="FDM24" s="47"/>
      <c r="FDN24" s="47"/>
      <c r="FDO24" s="47"/>
      <c r="FDP24" s="47"/>
      <c r="FDQ24" s="47"/>
      <c r="FDR24" s="47"/>
      <c r="FDS24" s="47"/>
      <c r="FDT24" s="47"/>
      <c r="FDU24" s="47"/>
      <c r="FDV24" s="47"/>
      <c r="FDW24" s="47"/>
      <c r="FDX24" s="47"/>
      <c r="FDY24" s="47"/>
      <c r="FDZ24" s="47"/>
      <c r="FEA24" s="47"/>
      <c r="FEB24" s="47"/>
      <c r="FEC24" s="47"/>
      <c r="FED24" s="47"/>
      <c r="FEE24" s="47"/>
      <c r="FEF24" s="47"/>
      <c r="FEG24" s="47"/>
      <c r="FEH24" s="47"/>
      <c r="FEI24" s="47"/>
      <c r="FEJ24" s="47"/>
      <c r="FEK24" s="47"/>
      <c r="FEL24" s="47"/>
      <c r="FEM24" s="47"/>
      <c r="FEN24" s="47"/>
      <c r="FEO24" s="47"/>
      <c r="FEP24" s="47"/>
      <c r="FEQ24" s="47"/>
      <c r="FER24" s="47"/>
      <c r="FES24" s="47"/>
      <c r="FET24" s="47"/>
      <c r="FEU24" s="47"/>
      <c r="FEV24" s="47"/>
      <c r="FEW24" s="47"/>
      <c r="FEX24" s="47"/>
      <c r="FEY24" s="47"/>
      <c r="FEZ24" s="47"/>
      <c r="FFA24" s="47"/>
      <c r="FFB24" s="47"/>
      <c r="FFC24" s="47"/>
      <c r="FFD24" s="47"/>
      <c r="FFE24" s="47"/>
      <c r="FFF24" s="47"/>
      <c r="FFG24" s="47"/>
      <c r="FFH24" s="47"/>
      <c r="FFI24" s="47"/>
      <c r="FFJ24" s="47"/>
      <c r="FFK24" s="47"/>
      <c r="FFL24" s="47"/>
      <c r="FFM24" s="47"/>
      <c r="FFN24" s="47"/>
      <c r="FFO24" s="47"/>
      <c r="FFP24" s="47"/>
      <c r="FFQ24" s="47"/>
      <c r="FFR24" s="47"/>
      <c r="FFS24" s="47"/>
      <c r="FFT24" s="47"/>
      <c r="FFU24" s="47"/>
      <c r="FFV24" s="47"/>
      <c r="FFW24" s="47"/>
      <c r="FFX24" s="47"/>
      <c r="FFY24" s="47"/>
      <c r="FFZ24" s="47"/>
      <c r="FGA24" s="47"/>
      <c r="FGB24" s="47"/>
      <c r="FGC24" s="47"/>
      <c r="FGD24" s="47"/>
      <c r="FGE24" s="47"/>
      <c r="FGF24" s="47"/>
      <c r="FGG24" s="47"/>
      <c r="FGH24" s="47"/>
      <c r="FGI24" s="47"/>
      <c r="FGJ24" s="47"/>
      <c r="FGK24" s="47"/>
      <c r="FGL24" s="47"/>
      <c r="FGM24" s="47"/>
      <c r="FGN24" s="47"/>
      <c r="FGO24" s="47"/>
      <c r="FGP24" s="47"/>
      <c r="FGQ24" s="47"/>
      <c r="FGR24" s="47"/>
      <c r="FGS24" s="47"/>
      <c r="FGT24" s="47"/>
      <c r="FGU24" s="47"/>
      <c r="FGV24" s="47"/>
      <c r="FGW24" s="47"/>
      <c r="FGX24" s="47"/>
      <c r="FGY24" s="47"/>
      <c r="FGZ24" s="47"/>
      <c r="FHA24" s="47"/>
      <c r="FHB24" s="47"/>
      <c r="FHC24" s="47"/>
      <c r="FHD24" s="47"/>
      <c r="FHE24" s="47"/>
      <c r="FHF24" s="47"/>
      <c r="FHG24" s="47"/>
      <c r="FHH24" s="47"/>
      <c r="FHI24" s="47"/>
      <c r="FHJ24" s="47"/>
      <c r="FHK24" s="47"/>
      <c r="FHL24" s="47"/>
      <c r="FHM24" s="47"/>
      <c r="FHN24" s="47"/>
      <c r="FHO24" s="47"/>
      <c r="FHP24" s="47"/>
      <c r="FHQ24" s="47"/>
      <c r="FHR24" s="47"/>
      <c r="FHS24" s="47"/>
      <c r="FHT24" s="47"/>
      <c r="FHU24" s="47"/>
      <c r="FHV24" s="47"/>
      <c r="FHW24" s="47"/>
      <c r="FHX24" s="47"/>
      <c r="FHY24" s="47"/>
      <c r="FHZ24" s="47"/>
      <c r="FIA24" s="47"/>
      <c r="FIB24" s="47"/>
      <c r="FIC24" s="47"/>
      <c r="FID24" s="47"/>
      <c r="FIE24" s="47"/>
      <c r="FIF24" s="47"/>
      <c r="FIG24" s="47"/>
      <c r="FIH24" s="47"/>
      <c r="FII24" s="47"/>
      <c r="FIJ24" s="47"/>
      <c r="FIK24" s="47"/>
      <c r="FIL24" s="47"/>
      <c r="FIM24" s="47"/>
      <c r="FIN24" s="47"/>
      <c r="FIO24" s="47"/>
      <c r="FIP24" s="47"/>
      <c r="FIQ24" s="47"/>
      <c r="FIR24" s="47"/>
      <c r="FIS24" s="47"/>
      <c r="FIT24" s="47"/>
      <c r="FIU24" s="47"/>
      <c r="FIV24" s="47"/>
      <c r="FIW24" s="47"/>
      <c r="FIX24" s="47"/>
      <c r="FIY24" s="47"/>
      <c r="FIZ24" s="47"/>
      <c r="FJA24" s="47"/>
      <c r="FJB24" s="47"/>
      <c r="FJC24" s="47"/>
      <c r="FJD24" s="47"/>
      <c r="FJE24" s="47"/>
      <c r="FJF24" s="47"/>
      <c r="FJG24" s="47"/>
      <c r="FJH24" s="47"/>
      <c r="FJI24" s="47"/>
      <c r="FJJ24" s="47"/>
      <c r="FJK24" s="47"/>
      <c r="FJL24" s="47"/>
      <c r="FJM24" s="47"/>
      <c r="FJN24" s="47"/>
      <c r="FJO24" s="47"/>
      <c r="FJP24" s="47"/>
      <c r="FJQ24" s="47"/>
      <c r="FJR24" s="47"/>
      <c r="FJS24" s="47"/>
      <c r="FJT24" s="47"/>
      <c r="FJU24" s="47"/>
      <c r="FJV24" s="47"/>
      <c r="FJW24" s="47"/>
      <c r="FJX24" s="47"/>
      <c r="FJY24" s="47"/>
      <c r="FJZ24" s="47"/>
      <c r="FKA24" s="47"/>
      <c r="FKB24" s="47"/>
      <c r="FKC24" s="47"/>
      <c r="FKD24" s="47"/>
      <c r="FKE24" s="47"/>
      <c r="FKF24" s="47"/>
      <c r="FKG24" s="47"/>
      <c r="FKH24" s="47"/>
      <c r="FKI24" s="47"/>
      <c r="FKJ24" s="47"/>
      <c r="FKK24" s="47"/>
      <c r="FKL24" s="47"/>
      <c r="FKM24" s="47"/>
      <c r="FKN24" s="47"/>
      <c r="FKO24" s="47"/>
      <c r="FKP24" s="47"/>
      <c r="FKQ24" s="47"/>
      <c r="FKR24" s="47"/>
      <c r="FKS24" s="47"/>
      <c r="FKT24" s="47"/>
      <c r="FKU24" s="47"/>
      <c r="FKV24" s="47"/>
      <c r="FKW24" s="47"/>
      <c r="FKX24" s="47"/>
      <c r="FKY24" s="47"/>
      <c r="FKZ24" s="47"/>
      <c r="FLA24" s="47"/>
      <c r="FLB24" s="47"/>
      <c r="FLC24" s="47"/>
      <c r="FLD24" s="47"/>
      <c r="FLE24" s="47"/>
      <c r="FLF24" s="47"/>
      <c r="FLG24" s="47"/>
      <c r="FLH24" s="47"/>
      <c r="FLI24" s="47"/>
      <c r="FLJ24" s="47"/>
      <c r="FLK24" s="47"/>
      <c r="FLL24" s="47"/>
      <c r="FLM24" s="47"/>
      <c r="FLN24" s="47"/>
      <c r="FLO24" s="47"/>
      <c r="FLP24" s="47"/>
      <c r="FLQ24" s="47"/>
      <c r="FLR24" s="47"/>
      <c r="FLS24" s="47"/>
      <c r="FLT24" s="47"/>
      <c r="FLU24" s="47"/>
      <c r="FLV24" s="47"/>
      <c r="FLW24" s="47"/>
      <c r="FLX24" s="47"/>
      <c r="FLY24" s="47"/>
      <c r="FLZ24" s="47"/>
      <c r="FMA24" s="47"/>
      <c r="FMB24" s="47"/>
      <c r="FMC24" s="47"/>
      <c r="FMD24" s="47"/>
      <c r="FME24" s="47"/>
      <c r="FMF24" s="47"/>
      <c r="FMG24" s="47"/>
      <c r="FMH24" s="47"/>
      <c r="FMI24" s="47"/>
      <c r="FMJ24" s="47"/>
      <c r="FMK24" s="47"/>
      <c r="FML24" s="47"/>
      <c r="FMM24" s="47"/>
      <c r="FMN24" s="47"/>
      <c r="FMO24" s="47"/>
      <c r="FMP24" s="47"/>
      <c r="FMQ24" s="47"/>
      <c r="FMR24" s="47"/>
      <c r="FMS24" s="47"/>
      <c r="FMT24" s="47"/>
      <c r="FMU24" s="47"/>
      <c r="FMV24" s="47"/>
      <c r="FMW24" s="47"/>
      <c r="FMX24" s="47"/>
      <c r="FMY24" s="47"/>
      <c r="FMZ24" s="47"/>
      <c r="FNA24" s="47"/>
      <c r="FNB24" s="47"/>
      <c r="FNC24" s="47"/>
      <c r="FND24" s="47"/>
      <c r="FNE24" s="47"/>
      <c r="FNF24" s="47"/>
      <c r="FNG24" s="47"/>
      <c r="FNH24" s="47"/>
      <c r="FNI24" s="47"/>
      <c r="FNJ24" s="47"/>
      <c r="FNK24" s="47"/>
      <c r="FNL24" s="47"/>
      <c r="FNM24" s="47"/>
      <c r="FNN24" s="47"/>
      <c r="FNO24" s="47"/>
      <c r="FNP24" s="47"/>
      <c r="FNQ24" s="47"/>
      <c r="FNR24" s="47"/>
      <c r="FNS24" s="47"/>
      <c r="FNT24" s="47"/>
      <c r="FNU24" s="47"/>
      <c r="FNV24" s="47"/>
      <c r="FNW24" s="47"/>
      <c r="FNX24" s="47"/>
      <c r="FNY24" s="47"/>
      <c r="FNZ24" s="47"/>
      <c r="FOA24" s="47"/>
      <c r="FOB24" s="47"/>
      <c r="FOC24" s="47"/>
      <c r="FOD24" s="47"/>
      <c r="FOE24" s="47"/>
      <c r="FOF24" s="47"/>
      <c r="FOG24" s="47"/>
      <c r="FOH24" s="47"/>
      <c r="FOI24" s="47"/>
      <c r="FOJ24" s="47"/>
      <c r="FOK24" s="47"/>
      <c r="FOL24" s="47"/>
      <c r="FOM24" s="47"/>
      <c r="FON24" s="47"/>
      <c r="FOO24" s="47"/>
      <c r="FOP24" s="47"/>
      <c r="FOQ24" s="47"/>
      <c r="FOR24" s="47"/>
      <c r="FOS24" s="47"/>
      <c r="FOT24" s="47"/>
      <c r="FOU24" s="47"/>
      <c r="FOV24" s="47"/>
      <c r="FOW24" s="47"/>
      <c r="FOX24" s="47"/>
      <c r="FOY24" s="47"/>
      <c r="FOZ24" s="47"/>
      <c r="FPA24" s="47"/>
      <c r="FPB24" s="47"/>
      <c r="FPC24" s="47"/>
      <c r="FPD24" s="47"/>
      <c r="FPE24" s="47"/>
      <c r="FPF24" s="47"/>
      <c r="FPG24" s="47"/>
      <c r="FPH24" s="47"/>
      <c r="FPI24" s="47"/>
      <c r="FPJ24" s="47"/>
      <c r="FPK24" s="47"/>
      <c r="FPL24" s="47"/>
      <c r="FPM24" s="47"/>
      <c r="FPN24" s="47"/>
      <c r="FPO24" s="47"/>
      <c r="FPP24" s="47"/>
      <c r="FPQ24" s="47"/>
      <c r="FPR24" s="47"/>
      <c r="FPS24" s="47"/>
      <c r="FPT24" s="47"/>
      <c r="FPU24" s="47"/>
      <c r="FPV24" s="47"/>
      <c r="FPW24" s="47"/>
      <c r="FPX24" s="47"/>
      <c r="FPY24" s="47"/>
      <c r="FPZ24" s="47"/>
      <c r="FQA24" s="47"/>
      <c r="FQB24" s="47"/>
      <c r="FQC24" s="47"/>
      <c r="FQD24" s="47"/>
      <c r="FQE24" s="47"/>
      <c r="FQF24" s="47"/>
      <c r="FQG24" s="47"/>
      <c r="FQH24" s="47"/>
      <c r="FQI24" s="47"/>
      <c r="FQJ24" s="47"/>
      <c r="FQK24" s="47"/>
      <c r="FQL24" s="47"/>
      <c r="FQM24" s="47"/>
      <c r="FQN24" s="47"/>
      <c r="FQO24" s="47"/>
      <c r="FQP24" s="47"/>
      <c r="FQQ24" s="47"/>
      <c r="FQR24" s="47"/>
      <c r="FQS24" s="47"/>
      <c r="FQT24" s="47"/>
      <c r="FQU24" s="47"/>
      <c r="FQV24" s="47"/>
      <c r="FQW24" s="47"/>
      <c r="FQX24" s="47"/>
      <c r="FQY24" s="47"/>
      <c r="FQZ24" s="47"/>
      <c r="FRA24" s="47"/>
      <c r="FRB24" s="47"/>
      <c r="FRC24" s="47"/>
      <c r="FRD24" s="47"/>
      <c r="FRE24" s="47"/>
      <c r="FRF24" s="47"/>
      <c r="FRG24" s="47"/>
      <c r="FRH24" s="47"/>
      <c r="FRI24" s="47"/>
      <c r="FRJ24" s="47"/>
      <c r="FRK24" s="47"/>
      <c r="FRL24" s="47"/>
      <c r="FRM24" s="47"/>
      <c r="FRN24" s="47"/>
      <c r="FRO24" s="47"/>
      <c r="FRP24" s="47"/>
      <c r="FRQ24" s="47"/>
      <c r="FRR24" s="47"/>
      <c r="FRS24" s="47"/>
      <c r="FRT24" s="47"/>
      <c r="FRU24" s="47"/>
      <c r="FRV24" s="47"/>
      <c r="FRW24" s="47"/>
      <c r="FRX24" s="47"/>
      <c r="FRY24" s="47"/>
      <c r="FRZ24" s="47"/>
      <c r="FSA24" s="47"/>
      <c r="FSB24" s="47"/>
      <c r="FSC24" s="47"/>
      <c r="FSD24" s="47"/>
      <c r="FSE24" s="47"/>
      <c r="FSF24" s="47"/>
      <c r="FSG24" s="47"/>
      <c r="FSH24" s="47"/>
      <c r="FSI24" s="47"/>
      <c r="FSJ24" s="47"/>
      <c r="FSK24" s="47"/>
      <c r="FSL24" s="47"/>
      <c r="FSM24" s="47"/>
      <c r="FSN24" s="47"/>
      <c r="FSO24" s="47"/>
      <c r="FSP24" s="47"/>
      <c r="FSQ24" s="47"/>
      <c r="FSR24" s="47"/>
      <c r="FSS24" s="47"/>
      <c r="FST24" s="47"/>
      <c r="FSU24" s="47"/>
      <c r="FSV24" s="47"/>
      <c r="FSW24" s="47"/>
      <c r="FSX24" s="47"/>
      <c r="FSY24" s="47"/>
      <c r="FSZ24" s="47"/>
      <c r="FTA24" s="47"/>
      <c r="FTB24" s="47"/>
      <c r="FTC24" s="47"/>
      <c r="FTD24" s="47"/>
      <c r="FTE24" s="47"/>
      <c r="FTF24" s="47"/>
      <c r="FTG24" s="47"/>
      <c r="FTH24" s="47"/>
      <c r="FTI24" s="47"/>
      <c r="FTJ24" s="47"/>
      <c r="FTK24" s="47"/>
      <c r="FTL24" s="47"/>
      <c r="FTM24" s="47"/>
      <c r="FTN24" s="47"/>
      <c r="FTO24" s="47"/>
      <c r="FTP24" s="47"/>
      <c r="FTQ24" s="47"/>
      <c r="FTR24" s="47"/>
      <c r="FTS24" s="47"/>
      <c r="FTT24" s="47"/>
      <c r="FTU24" s="47"/>
      <c r="FTV24" s="47"/>
      <c r="FTW24" s="47"/>
      <c r="FTX24" s="47"/>
      <c r="FTY24" s="47"/>
      <c r="FTZ24" s="47"/>
      <c r="FUA24" s="47"/>
      <c r="FUB24" s="47"/>
      <c r="FUC24" s="47"/>
      <c r="FUD24" s="47"/>
      <c r="FUE24" s="47"/>
      <c r="FUF24" s="47"/>
      <c r="FUG24" s="47"/>
      <c r="FUH24" s="47"/>
      <c r="FUI24" s="47"/>
      <c r="FUJ24" s="47"/>
      <c r="FUK24" s="47"/>
      <c r="FUL24" s="47"/>
      <c r="FUM24" s="47"/>
      <c r="FUN24" s="47"/>
      <c r="FUO24" s="47"/>
      <c r="FUP24" s="47"/>
      <c r="FUQ24" s="47"/>
      <c r="FUR24" s="47"/>
      <c r="FUS24" s="47"/>
      <c r="FUT24" s="47"/>
      <c r="FUU24" s="47"/>
      <c r="FUV24" s="47"/>
      <c r="FUW24" s="47"/>
      <c r="FUX24" s="47"/>
      <c r="FUY24" s="47"/>
      <c r="FUZ24" s="47"/>
      <c r="FVA24" s="47"/>
      <c r="FVB24" s="47"/>
      <c r="FVC24" s="47"/>
      <c r="FVD24" s="47"/>
      <c r="FVE24" s="47"/>
      <c r="FVF24" s="47"/>
      <c r="FVG24" s="47"/>
      <c r="FVH24" s="47"/>
      <c r="FVI24" s="47"/>
      <c r="FVJ24" s="47"/>
      <c r="FVK24" s="47"/>
      <c r="FVL24" s="47"/>
      <c r="FVM24" s="47"/>
      <c r="FVN24" s="47"/>
      <c r="FVO24" s="47"/>
      <c r="FVP24" s="47"/>
      <c r="FVQ24" s="47"/>
      <c r="FVR24" s="47"/>
      <c r="FVS24" s="47"/>
      <c r="FVT24" s="47"/>
      <c r="FVU24" s="47"/>
      <c r="FVV24" s="47"/>
      <c r="FVW24" s="47"/>
      <c r="FVX24" s="47"/>
      <c r="FVY24" s="47"/>
      <c r="FVZ24" s="47"/>
      <c r="FWA24" s="47"/>
      <c r="FWB24" s="47"/>
      <c r="FWC24" s="47"/>
      <c r="FWD24" s="47"/>
      <c r="FWE24" s="47"/>
      <c r="FWF24" s="47"/>
      <c r="FWG24" s="47"/>
      <c r="FWH24" s="47"/>
      <c r="FWI24" s="47"/>
      <c r="FWJ24" s="47"/>
      <c r="FWK24" s="47"/>
      <c r="FWL24" s="47"/>
      <c r="FWM24" s="47"/>
      <c r="FWN24" s="47"/>
      <c r="FWO24" s="47"/>
      <c r="FWP24" s="47"/>
      <c r="FWQ24" s="47"/>
      <c r="FWR24" s="47"/>
      <c r="FWS24" s="47"/>
      <c r="FWT24" s="47"/>
      <c r="FWU24" s="47"/>
      <c r="FWV24" s="47"/>
      <c r="FWW24" s="47"/>
      <c r="FWX24" s="47"/>
      <c r="FWY24" s="47"/>
      <c r="FWZ24" s="47"/>
      <c r="FXA24" s="47"/>
      <c r="FXB24" s="47"/>
      <c r="FXC24" s="47"/>
      <c r="FXD24" s="47"/>
      <c r="FXE24" s="47"/>
      <c r="FXF24" s="47"/>
      <c r="FXG24" s="47"/>
      <c r="FXH24" s="47"/>
      <c r="FXI24" s="47"/>
      <c r="FXJ24" s="47"/>
      <c r="FXK24" s="47"/>
      <c r="FXL24" s="47"/>
      <c r="FXM24" s="47"/>
      <c r="FXN24" s="47"/>
      <c r="FXO24" s="47"/>
      <c r="FXP24" s="47"/>
      <c r="FXQ24" s="47"/>
      <c r="FXR24" s="47"/>
      <c r="FXS24" s="47"/>
      <c r="FXT24" s="47"/>
      <c r="FXU24" s="47"/>
      <c r="FXV24" s="47"/>
      <c r="FXW24" s="47"/>
      <c r="FXX24" s="47"/>
      <c r="FXY24" s="47"/>
      <c r="FXZ24" s="47"/>
      <c r="FYA24" s="47"/>
      <c r="FYB24" s="47"/>
      <c r="FYC24" s="47"/>
      <c r="FYD24" s="47"/>
      <c r="FYE24" s="47"/>
      <c r="FYF24" s="47"/>
      <c r="FYG24" s="47"/>
      <c r="FYH24" s="47"/>
      <c r="FYI24" s="47"/>
      <c r="FYJ24" s="47"/>
      <c r="FYK24" s="47"/>
      <c r="FYL24" s="47"/>
      <c r="FYM24" s="47"/>
      <c r="FYN24" s="47"/>
      <c r="FYO24" s="47"/>
      <c r="FYP24" s="47"/>
      <c r="FYQ24" s="47"/>
      <c r="FYR24" s="47"/>
      <c r="FYS24" s="47"/>
      <c r="FYT24" s="47"/>
      <c r="FYU24" s="47"/>
      <c r="FYV24" s="47"/>
      <c r="FYW24" s="47"/>
      <c r="FYX24" s="47"/>
      <c r="FYY24" s="47"/>
      <c r="FYZ24" s="47"/>
      <c r="FZA24" s="47"/>
      <c r="FZB24" s="47"/>
      <c r="FZC24" s="47"/>
      <c r="FZD24" s="47"/>
      <c r="FZE24" s="47"/>
      <c r="FZF24" s="47"/>
      <c r="FZG24" s="47"/>
      <c r="FZH24" s="47"/>
      <c r="FZI24" s="47"/>
      <c r="FZJ24" s="47"/>
      <c r="FZK24" s="47"/>
      <c r="FZL24" s="47"/>
      <c r="FZM24" s="47"/>
      <c r="FZN24" s="47"/>
      <c r="FZO24" s="47"/>
      <c r="FZP24" s="47"/>
      <c r="FZQ24" s="47"/>
      <c r="FZR24" s="47"/>
      <c r="FZS24" s="47"/>
      <c r="FZT24" s="47"/>
      <c r="FZU24" s="47"/>
      <c r="FZV24" s="47"/>
      <c r="FZW24" s="47"/>
      <c r="FZX24" s="47"/>
      <c r="FZY24" s="47"/>
      <c r="FZZ24" s="47"/>
      <c r="GAA24" s="47"/>
      <c r="GAB24" s="47"/>
      <c r="GAC24" s="47"/>
      <c r="GAD24" s="47"/>
      <c r="GAE24" s="47"/>
      <c r="GAF24" s="47"/>
      <c r="GAG24" s="47"/>
      <c r="GAH24" s="47"/>
      <c r="GAI24" s="47"/>
      <c r="GAJ24" s="47"/>
      <c r="GAK24" s="47"/>
      <c r="GAL24" s="47"/>
      <c r="GAM24" s="47"/>
      <c r="GAN24" s="47"/>
      <c r="GAO24" s="47"/>
      <c r="GAP24" s="47"/>
      <c r="GAQ24" s="47"/>
      <c r="GAR24" s="47"/>
      <c r="GAS24" s="47"/>
      <c r="GAT24" s="47"/>
      <c r="GAU24" s="47"/>
      <c r="GAV24" s="47"/>
      <c r="GAW24" s="47"/>
      <c r="GAX24" s="47"/>
      <c r="GAY24" s="47"/>
      <c r="GAZ24" s="47"/>
      <c r="GBA24" s="47"/>
      <c r="GBB24" s="47"/>
      <c r="GBC24" s="47"/>
      <c r="GBD24" s="47"/>
      <c r="GBE24" s="47"/>
      <c r="GBF24" s="47"/>
      <c r="GBG24" s="47"/>
      <c r="GBH24" s="47"/>
      <c r="GBI24" s="47"/>
      <c r="GBJ24" s="47"/>
      <c r="GBK24" s="47"/>
      <c r="GBL24" s="47"/>
      <c r="GBM24" s="47"/>
      <c r="GBN24" s="47"/>
      <c r="GBO24" s="47"/>
      <c r="GBP24" s="47"/>
      <c r="GBQ24" s="47"/>
      <c r="GBR24" s="47"/>
      <c r="GBS24" s="47"/>
      <c r="GBT24" s="47"/>
      <c r="GBU24" s="47"/>
      <c r="GBV24" s="47"/>
      <c r="GBW24" s="47"/>
      <c r="GBX24" s="47"/>
      <c r="GBY24" s="47"/>
      <c r="GBZ24" s="47"/>
      <c r="GCA24" s="47"/>
      <c r="GCB24" s="47"/>
      <c r="GCC24" s="47"/>
      <c r="GCD24" s="47"/>
      <c r="GCE24" s="47"/>
      <c r="GCF24" s="47"/>
      <c r="GCG24" s="47"/>
      <c r="GCH24" s="47"/>
      <c r="GCI24" s="47"/>
      <c r="GCJ24" s="47"/>
      <c r="GCK24" s="47"/>
      <c r="GCL24" s="47"/>
      <c r="GCM24" s="47"/>
      <c r="GCN24" s="47"/>
      <c r="GCO24" s="47"/>
      <c r="GCP24" s="47"/>
      <c r="GCQ24" s="47"/>
      <c r="GCR24" s="47"/>
      <c r="GCS24" s="47"/>
      <c r="GCT24" s="47"/>
      <c r="GCU24" s="47"/>
      <c r="GCV24" s="47"/>
      <c r="GCW24" s="47"/>
      <c r="GCX24" s="47"/>
      <c r="GCY24" s="47"/>
      <c r="GCZ24" s="47"/>
      <c r="GDA24" s="47"/>
      <c r="GDB24" s="47"/>
      <c r="GDC24" s="47"/>
      <c r="GDD24" s="47"/>
      <c r="GDE24" s="47"/>
      <c r="GDF24" s="47"/>
      <c r="GDG24" s="47"/>
      <c r="GDH24" s="47"/>
      <c r="GDI24" s="47"/>
      <c r="GDJ24" s="47"/>
      <c r="GDK24" s="47"/>
      <c r="GDL24" s="47"/>
      <c r="GDM24" s="47"/>
      <c r="GDN24" s="47"/>
      <c r="GDO24" s="47"/>
      <c r="GDP24" s="47"/>
      <c r="GDQ24" s="47"/>
      <c r="GDR24" s="47"/>
      <c r="GDS24" s="47"/>
      <c r="GDT24" s="47"/>
      <c r="GDU24" s="47"/>
      <c r="GDV24" s="47"/>
      <c r="GDW24" s="47"/>
      <c r="GDX24" s="47"/>
      <c r="GDY24" s="47"/>
      <c r="GDZ24" s="47"/>
      <c r="GEA24" s="47"/>
      <c r="GEB24" s="47"/>
      <c r="GEC24" s="47"/>
      <c r="GED24" s="47"/>
      <c r="GEE24" s="47"/>
      <c r="GEF24" s="47"/>
      <c r="GEG24" s="47"/>
      <c r="GEH24" s="47"/>
      <c r="GEI24" s="47"/>
      <c r="GEJ24" s="47"/>
      <c r="GEK24" s="47"/>
      <c r="GEL24" s="47"/>
      <c r="GEM24" s="47"/>
      <c r="GEN24" s="47"/>
      <c r="GEO24" s="47"/>
      <c r="GEP24" s="47"/>
      <c r="GEQ24" s="47"/>
      <c r="GER24" s="47"/>
      <c r="GES24" s="47"/>
      <c r="GET24" s="47"/>
      <c r="GEU24" s="47"/>
      <c r="GEV24" s="47"/>
      <c r="GEW24" s="47"/>
      <c r="GEX24" s="47"/>
      <c r="GEY24" s="47"/>
      <c r="GEZ24" s="47"/>
      <c r="GFA24" s="47"/>
      <c r="GFB24" s="47"/>
      <c r="GFC24" s="47"/>
      <c r="GFD24" s="47"/>
      <c r="GFE24" s="47"/>
      <c r="GFF24" s="47"/>
      <c r="GFG24" s="47"/>
      <c r="GFH24" s="47"/>
      <c r="GFI24" s="47"/>
      <c r="GFJ24" s="47"/>
      <c r="GFK24" s="47"/>
      <c r="GFL24" s="47"/>
      <c r="GFM24" s="47"/>
      <c r="GFN24" s="47"/>
      <c r="GFO24" s="47"/>
      <c r="GFP24" s="47"/>
      <c r="GFQ24" s="47"/>
      <c r="GFR24" s="47"/>
      <c r="GFS24" s="47"/>
      <c r="GFT24" s="47"/>
      <c r="GFU24" s="47"/>
      <c r="GFV24" s="47"/>
      <c r="GFW24" s="47"/>
      <c r="GFX24" s="47"/>
      <c r="GFY24" s="47"/>
      <c r="GFZ24" s="47"/>
      <c r="GGA24" s="47"/>
      <c r="GGB24" s="47"/>
      <c r="GGC24" s="47"/>
      <c r="GGD24" s="47"/>
      <c r="GGE24" s="47"/>
      <c r="GGF24" s="47"/>
      <c r="GGG24" s="47"/>
      <c r="GGH24" s="47"/>
      <c r="GGI24" s="47"/>
      <c r="GGJ24" s="47"/>
      <c r="GGK24" s="47"/>
      <c r="GGL24" s="47"/>
      <c r="GGM24" s="47"/>
      <c r="GGN24" s="47"/>
      <c r="GGO24" s="47"/>
      <c r="GGP24" s="47"/>
      <c r="GGQ24" s="47"/>
      <c r="GGR24" s="47"/>
      <c r="GGS24" s="47"/>
      <c r="GGT24" s="47"/>
      <c r="GGU24" s="47"/>
      <c r="GGV24" s="47"/>
      <c r="GGW24" s="47"/>
      <c r="GGX24" s="47"/>
      <c r="GGY24" s="47"/>
      <c r="GGZ24" s="47"/>
      <c r="GHA24" s="47"/>
      <c r="GHB24" s="47"/>
      <c r="GHC24" s="47"/>
      <c r="GHD24" s="47"/>
      <c r="GHE24" s="47"/>
      <c r="GHF24" s="47"/>
      <c r="GHG24" s="47"/>
      <c r="GHH24" s="47"/>
      <c r="GHI24" s="47"/>
      <c r="GHJ24" s="47"/>
      <c r="GHK24" s="47"/>
      <c r="GHL24" s="47"/>
      <c r="GHM24" s="47"/>
      <c r="GHN24" s="47"/>
      <c r="GHO24" s="47"/>
      <c r="GHP24" s="47"/>
      <c r="GHQ24" s="47"/>
      <c r="GHR24" s="47"/>
      <c r="GHS24" s="47"/>
      <c r="GHT24" s="47"/>
      <c r="GHU24" s="47"/>
      <c r="GHV24" s="47"/>
      <c r="GHW24" s="47"/>
      <c r="GHX24" s="47"/>
      <c r="GHY24" s="47"/>
      <c r="GHZ24" s="47"/>
      <c r="GIA24" s="47"/>
      <c r="GIB24" s="47"/>
      <c r="GIC24" s="47"/>
      <c r="GID24" s="47"/>
      <c r="GIE24" s="47"/>
      <c r="GIF24" s="47"/>
      <c r="GIG24" s="47"/>
      <c r="GIH24" s="47"/>
      <c r="GII24" s="47"/>
      <c r="GIJ24" s="47"/>
      <c r="GIK24" s="47"/>
      <c r="GIL24" s="47"/>
      <c r="GIM24" s="47"/>
      <c r="GIN24" s="47"/>
      <c r="GIO24" s="47"/>
      <c r="GIP24" s="47"/>
      <c r="GIQ24" s="47"/>
      <c r="GIR24" s="47"/>
      <c r="GIS24" s="47"/>
      <c r="GIT24" s="47"/>
      <c r="GIU24" s="47"/>
      <c r="GIV24" s="47"/>
      <c r="GIW24" s="47"/>
      <c r="GIX24" s="47"/>
      <c r="GIY24" s="47"/>
      <c r="GIZ24" s="47"/>
      <c r="GJA24" s="47"/>
      <c r="GJB24" s="47"/>
      <c r="GJC24" s="47"/>
      <c r="GJD24" s="47"/>
      <c r="GJE24" s="47"/>
      <c r="GJF24" s="47"/>
      <c r="GJG24" s="47"/>
      <c r="GJH24" s="47"/>
      <c r="GJI24" s="47"/>
      <c r="GJJ24" s="47"/>
      <c r="GJK24" s="47"/>
      <c r="GJL24" s="47"/>
      <c r="GJM24" s="47"/>
      <c r="GJN24" s="47"/>
      <c r="GJO24" s="47"/>
      <c r="GJP24" s="47"/>
      <c r="GJQ24" s="47"/>
      <c r="GJR24" s="47"/>
      <c r="GJS24" s="47"/>
      <c r="GJT24" s="47"/>
      <c r="GJU24" s="47"/>
      <c r="GJV24" s="47"/>
      <c r="GJW24" s="47"/>
      <c r="GJX24" s="47"/>
      <c r="GJY24" s="47"/>
      <c r="GJZ24" s="47"/>
      <c r="GKA24" s="47"/>
      <c r="GKB24" s="47"/>
      <c r="GKC24" s="47"/>
      <c r="GKD24" s="47"/>
      <c r="GKE24" s="47"/>
      <c r="GKF24" s="47"/>
      <c r="GKG24" s="47"/>
      <c r="GKH24" s="47"/>
      <c r="GKI24" s="47"/>
      <c r="GKJ24" s="47"/>
      <c r="GKK24" s="47"/>
      <c r="GKL24" s="47"/>
      <c r="GKM24" s="47"/>
      <c r="GKN24" s="47"/>
      <c r="GKO24" s="47"/>
      <c r="GKP24" s="47"/>
      <c r="GKQ24" s="47"/>
      <c r="GKR24" s="47"/>
      <c r="GKS24" s="47"/>
      <c r="GKT24" s="47"/>
      <c r="GKU24" s="47"/>
      <c r="GKV24" s="47"/>
      <c r="GKW24" s="47"/>
      <c r="GKX24" s="47"/>
      <c r="GKY24" s="47"/>
      <c r="GKZ24" s="47"/>
      <c r="GLA24" s="47"/>
      <c r="GLB24" s="47"/>
      <c r="GLC24" s="47"/>
      <c r="GLD24" s="47"/>
      <c r="GLE24" s="47"/>
      <c r="GLF24" s="47"/>
      <c r="GLG24" s="47"/>
      <c r="GLH24" s="47"/>
      <c r="GLI24" s="47"/>
      <c r="GLJ24" s="47"/>
      <c r="GLK24" s="47"/>
      <c r="GLL24" s="47"/>
      <c r="GLM24" s="47"/>
      <c r="GLN24" s="47"/>
      <c r="GLO24" s="47"/>
      <c r="GLP24" s="47"/>
      <c r="GLQ24" s="47"/>
      <c r="GLR24" s="47"/>
      <c r="GLS24" s="47"/>
      <c r="GLT24" s="47"/>
      <c r="GLU24" s="47"/>
      <c r="GLV24" s="47"/>
      <c r="GLW24" s="47"/>
      <c r="GLX24" s="47"/>
      <c r="GLY24" s="47"/>
      <c r="GLZ24" s="47"/>
      <c r="GMA24" s="47"/>
      <c r="GMB24" s="47"/>
      <c r="GMC24" s="47"/>
      <c r="GMD24" s="47"/>
      <c r="GME24" s="47"/>
      <c r="GMF24" s="47"/>
      <c r="GMG24" s="47"/>
      <c r="GMH24" s="47"/>
      <c r="GMI24" s="47"/>
      <c r="GMJ24" s="47"/>
      <c r="GMK24" s="47"/>
      <c r="GML24" s="47"/>
      <c r="GMM24" s="47"/>
      <c r="GMN24" s="47"/>
      <c r="GMO24" s="47"/>
      <c r="GMP24" s="47"/>
      <c r="GMQ24" s="47"/>
      <c r="GMR24" s="47"/>
      <c r="GMS24" s="47"/>
      <c r="GMT24" s="47"/>
      <c r="GMU24" s="47"/>
      <c r="GMV24" s="47"/>
      <c r="GMW24" s="47"/>
      <c r="GMX24" s="47"/>
      <c r="GMY24" s="47"/>
      <c r="GMZ24" s="47"/>
      <c r="GNA24" s="47"/>
      <c r="GNB24" s="47"/>
      <c r="GNC24" s="47"/>
      <c r="GND24" s="47"/>
      <c r="GNE24" s="47"/>
      <c r="GNF24" s="47"/>
      <c r="GNG24" s="47"/>
      <c r="GNH24" s="47"/>
      <c r="GNI24" s="47"/>
      <c r="GNJ24" s="47"/>
      <c r="GNK24" s="47"/>
      <c r="GNL24" s="47"/>
      <c r="GNM24" s="47"/>
      <c r="GNN24" s="47"/>
      <c r="GNO24" s="47"/>
      <c r="GNP24" s="47"/>
      <c r="GNQ24" s="47"/>
      <c r="GNR24" s="47"/>
      <c r="GNS24" s="47"/>
      <c r="GNT24" s="47"/>
      <c r="GNU24" s="47"/>
      <c r="GNV24" s="47"/>
      <c r="GNW24" s="47"/>
      <c r="GNX24" s="47"/>
      <c r="GNY24" s="47"/>
      <c r="GNZ24" s="47"/>
      <c r="GOA24" s="47"/>
      <c r="GOB24" s="47"/>
      <c r="GOC24" s="47"/>
      <c r="GOD24" s="47"/>
      <c r="GOE24" s="47"/>
      <c r="GOF24" s="47"/>
      <c r="GOG24" s="47"/>
      <c r="GOH24" s="47"/>
      <c r="GOI24" s="47"/>
      <c r="GOJ24" s="47"/>
      <c r="GOK24" s="47"/>
      <c r="GOL24" s="47"/>
      <c r="GOM24" s="47"/>
      <c r="GON24" s="47"/>
      <c r="GOO24" s="47"/>
      <c r="GOP24" s="47"/>
      <c r="GOQ24" s="47"/>
      <c r="GOR24" s="47"/>
      <c r="GOS24" s="47"/>
      <c r="GOT24" s="47"/>
      <c r="GOU24" s="47"/>
      <c r="GOV24" s="47"/>
      <c r="GOW24" s="47"/>
      <c r="GOX24" s="47"/>
      <c r="GOY24" s="47"/>
      <c r="GOZ24" s="47"/>
      <c r="GPA24" s="47"/>
      <c r="GPB24" s="47"/>
      <c r="GPC24" s="47"/>
      <c r="GPD24" s="47"/>
      <c r="GPE24" s="47"/>
      <c r="GPF24" s="47"/>
      <c r="GPG24" s="47"/>
      <c r="GPH24" s="47"/>
      <c r="GPI24" s="47"/>
      <c r="GPJ24" s="47"/>
      <c r="GPK24" s="47"/>
      <c r="GPL24" s="47"/>
      <c r="GPM24" s="47"/>
      <c r="GPN24" s="47"/>
      <c r="GPO24" s="47"/>
      <c r="GPP24" s="47"/>
      <c r="GPQ24" s="47"/>
      <c r="GPR24" s="47"/>
      <c r="GPS24" s="47"/>
      <c r="GPT24" s="47"/>
      <c r="GPU24" s="47"/>
      <c r="GPV24" s="47"/>
      <c r="GPW24" s="47"/>
      <c r="GPX24" s="47"/>
      <c r="GPY24" s="47"/>
      <c r="GPZ24" s="47"/>
      <c r="GQA24" s="47"/>
      <c r="GQB24" s="47"/>
      <c r="GQC24" s="47"/>
      <c r="GQD24" s="47"/>
      <c r="GQE24" s="47"/>
      <c r="GQF24" s="47"/>
      <c r="GQG24" s="47"/>
      <c r="GQH24" s="47"/>
      <c r="GQI24" s="47"/>
      <c r="GQJ24" s="47"/>
      <c r="GQK24" s="47"/>
      <c r="GQL24" s="47"/>
      <c r="GQM24" s="47"/>
      <c r="GQN24" s="47"/>
      <c r="GQO24" s="47"/>
      <c r="GQP24" s="47"/>
      <c r="GQQ24" s="47"/>
      <c r="GQR24" s="47"/>
      <c r="GQS24" s="47"/>
      <c r="GQT24" s="47"/>
      <c r="GQU24" s="47"/>
      <c r="GQV24" s="47"/>
      <c r="GQW24" s="47"/>
      <c r="GQX24" s="47"/>
      <c r="GQY24" s="47"/>
      <c r="GQZ24" s="47"/>
      <c r="GRA24" s="47"/>
      <c r="GRB24" s="47"/>
      <c r="GRC24" s="47"/>
      <c r="GRD24" s="47"/>
      <c r="GRE24" s="47"/>
      <c r="GRF24" s="47"/>
      <c r="GRG24" s="47"/>
      <c r="GRH24" s="47"/>
      <c r="GRI24" s="47"/>
      <c r="GRJ24" s="47"/>
      <c r="GRK24" s="47"/>
      <c r="GRL24" s="47"/>
      <c r="GRM24" s="47"/>
      <c r="GRN24" s="47"/>
      <c r="GRO24" s="47"/>
      <c r="GRP24" s="47"/>
      <c r="GRQ24" s="47"/>
      <c r="GRR24" s="47"/>
      <c r="GRS24" s="47"/>
      <c r="GRT24" s="47"/>
      <c r="GRU24" s="47"/>
      <c r="GRV24" s="47"/>
      <c r="GRW24" s="47"/>
      <c r="GRX24" s="47"/>
      <c r="GRY24" s="47"/>
      <c r="GRZ24" s="47"/>
      <c r="GSA24" s="47"/>
      <c r="GSB24" s="47"/>
      <c r="GSC24" s="47"/>
      <c r="GSD24" s="47"/>
      <c r="GSE24" s="47"/>
      <c r="GSF24" s="47"/>
      <c r="GSG24" s="47"/>
      <c r="GSH24" s="47"/>
      <c r="GSI24" s="47"/>
      <c r="GSJ24" s="47"/>
      <c r="GSK24" s="47"/>
      <c r="GSL24" s="47"/>
      <c r="GSM24" s="47"/>
      <c r="GSN24" s="47"/>
      <c r="GSO24" s="47"/>
      <c r="GSP24" s="47"/>
      <c r="GSQ24" s="47"/>
      <c r="GSR24" s="47"/>
      <c r="GSS24" s="47"/>
      <c r="GST24" s="47"/>
      <c r="GSU24" s="47"/>
      <c r="GSV24" s="47"/>
      <c r="GSW24" s="47"/>
      <c r="GSX24" s="47"/>
      <c r="GSY24" s="47"/>
      <c r="GSZ24" s="47"/>
      <c r="GTA24" s="47"/>
      <c r="GTB24" s="47"/>
      <c r="GTC24" s="47"/>
      <c r="GTD24" s="47"/>
      <c r="GTE24" s="47"/>
      <c r="GTF24" s="47"/>
      <c r="GTG24" s="47"/>
      <c r="GTH24" s="47"/>
      <c r="GTI24" s="47"/>
      <c r="GTJ24" s="47"/>
      <c r="GTK24" s="47"/>
      <c r="GTL24" s="47"/>
      <c r="GTM24" s="47"/>
      <c r="GTN24" s="47"/>
      <c r="GTO24" s="47"/>
      <c r="GTP24" s="47"/>
      <c r="GTQ24" s="47"/>
      <c r="GTR24" s="47"/>
      <c r="GTS24" s="47"/>
      <c r="GTT24" s="47"/>
      <c r="GTU24" s="47"/>
      <c r="GTV24" s="47"/>
      <c r="GTW24" s="47"/>
      <c r="GTX24" s="47"/>
      <c r="GTY24" s="47"/>
      <c r="GTZ24" s="47"/>
      <c r="GUA24" s="47"/>
      <c r="GUB24" s="47"/>
      <c r="GUC24" s="47"/>
      <c r="GUD24" s="47"/>
      <c r="GUE24" s="47"/>
      <c r="GUF24" s="47"/>
      <c r="GUG24" s="47"/>
      <c r="GUH24" s="47"/>
      <c r="GUI24" s="47"/>
      <c r="GUJ24" s="47"/>
      <c r="GUK24" s="47"/>
      <c r="GUL24" s="47"/>
      <c r="GUM24" s="47"/>
      <c r="GUN24" s="47"/>
      <c r="GUO24" s="47"/>
      <c r="GUP24" s="47"/>
      <c r="GUQ24" s="47"/>
      <c r="GUR24" s="47"/>
      <c r="GUS24" s="47"/>
      <c r="GUT24" s="47"/>
      <c r="GUU24" s="47"/>
      <c r="GUV24" s="47"/>
      <c r="GUW24" s="47"/>
      <c r="GUX24" s="47"/>
      <c r="GUY24" s="47"/>
      <c r="GUZ24" s="47"/>
      <c r="GVA24" s="47"/>
      <c r="GVB24" s="47"/>
      <c r="GVC24" s="47"/>
      <c r="GVD24" s="47"/>
      <c r="GVE24" s="47"/>
      <c r="GVF24" s="47"/>
      <c r="GVG24" s="47"/>
      <c r="GVH24" s="47"/>
      <c r="GVI24" s="47"/>
      <c r="GVJ24" s="47"/>
      <c r="GVK24" s="47"/>
      <c r="GVL24" s="47"/>
      <c r="GVM24" s="47"/>
      <c r="GVN24" s="47"/>
      <c r="GVO24" s="47"/>
      <c r="GVP24" s="47"/>
      <c r="GVQ24" s="47"/>
      <c r="GVR24" s="47"/>
      <c r="GVS24" s="47"/>
      <c r="GVT24" s="47"/>
      <c r="GVU24" s="47"/>
      <c r="GVV24" s="47"/>
      <c r="GVW24" s="47"/>
      <c r="GVX24" s="47"/>
      <c r="GVY24" s="47"/>
      <c r="GVZ24" s="47"/>
      <c r="GWA24" s="47"/>
      <c r="GWB24" s="47"/>
      <c r="GWC24" s="47"/>
      <c r="GWD24" s="47"/>
      <c r="GWE24" s="47"/>
      <c r="GWF24" s="47"/>
      <c r="GWG24" s="47"/>
      <c r="GWH24" s="47"/>
      <c r="GWI24" s="47"/>
      <c r="GWJ24" s="47"/>
      <c r="GWK24" s="47"/>
      <c r="GWL24" s="47"/>
      <c r="GWM24" s="47"/>
      <c r="GWN24" s="47"/>
      <c r="GWO24" s="47"/>
      <c r="GWP24" s="47"/>
      <c r="GWQ24" s="47"/>
      <c r="GWR24" s="47"/>
      <c r="GWS24" s="47"/>
      <c r="GWT24" s="47"/>
      <c r="GWU24" s="47"/>
      <c r="GWV24" s="47"/>
      <c r="GWW24" s="47"/>
      <c r="GWX24" s="47"/>
      <c r="GWY24" s="47"/>
      <c r="GWZ24" s="47"/>
      <c r="GXA24" s="47"/>
      <c r="GXB24" s="47"/>
      <c r="GXC24" s="47"/>
      <c r="GXD24" s="47"/>
      <c r="GXE24" s="47"/>
      <c r="GXF24" s="47"/>
      <c r="GXG24" s="47"/>
      <c r="GXH24" s="47"/>
      <c r="GXI24" s="47"/>
      <c r="GXJ24" s="47"/>
      <c r="GXK24" s="47"/>
      <c r="GXL24" s="47"/>
      <c r="GXM24" s="47"/>
      <c r="GXN24" s="47"/>
      <c r="GXO24" s="47"/>
      <c r="GXP24" s="47"/>
      <c r="GXQ24" s="47"/>
      <c r="GXR24" s="47"/>
      <c r="GXS24" s="47"/>
      <c r="GXT24" s="47"/>
      <c r="GXU24" s="47"/>
      <c r="GXV24" s="47"/>
      <c r="GXW24" s="47"/>
      <c r="GXX24" s="47"/>
      <c r="GXY24" s="47"/>
      <c r="GXZ24" s="47"/>
      <c r="GYA24" s="47"/>
      <c r="GYB24" s="47"/>
      <c r="GYC24" s="47"/>
      <c r="GYD24" s="47"/>
      <c r="GYE24" s="47"/>
      <c r="GYF24" s="47"/>
      <c r="GYG24" s="47"/>
      <c r="GYH24" s="47"/>
      <c r="GYI24" s="47"/>
      <c r="GYJ24" s="47"/>
      <c r="GYK24" s="47"/>
      <c r="GYL24" s="47"/>
      <c r="GYM24" s="47"/>
      <c r="GYN24" s="47"/>
      <c r="GYO24" s="47"/>
      <c r="GYP24" s="47"/>
      <c r="GYQ24" s="47"/>
      <c r="GYR24" s="47"/>
      <c r="GYS24" s="47"/>
      <c r="GYT24" s="47"/>
      <c r="GYU24" s="47"/>
      <c r="GYV24" s="47"/>
      <c r="GYW24" s="47"/>
      <c r="GYX24" s="47"/>
      <c r="GYY24" s="47"/>
      <c r="GYZ24" s="47"/>
      <c r="GZA24" s="47"/>
      <c r="GZB24" s="47"/>
      <c r="GZC24" s="47"/>
      <c r="GZD24" s="47"/>
      <c r="GZE24" s="47"/>
      <c r="GZF24" s="47"/>
      <c r="GZG24" s="47"/>
      <c r="GZH24" s="47"/>
      <c r="GZI24" s="47"/>
      <c r="GZJ24" s="47"/>
      <c r="GZK24" s="47"/>
      <c r="GZL24" s="47"/>
      <c r="GZM24" s="47"/>
      <c r="GZN24" s="47"/>
      <c r="GZO24" s="47"/>
      <c r="GZP24" s="47"/>
      <c r="GZQ24" s="47"/>
      <c r="GZR24" s="47"/>
      <c r="GZS24" s="47"/>
      <c r="GZT24" s="47"/>
      <c r="GZU24" s="47"/>
      <c r="GZV24" s="47"/>
      <c r="GZW24" s="47"/>
      <c r="GZX24" s="47"/>
      <c r="GZY24" s="47"/>
      <c r="GZZ24" s="47"/>
      <c r="HAA24" s="47"/>
      <c r="HAB24" s="47"/>
      <c r="HAC24" s="47"/>
      <c r="HAD24" s="47"/>
      <c r="HAE24" s="47"/>
      <c r="HAF24" s="47"/>
      <c r="HAG24" s="47"/>
      <c r="HAH24" s="47"/>
      <c r="HAI24" s="47"/>
      <c r="HAJ24" s="47"/>
      <c r="HAK24" s="47"/>
      <c r="HAL24" s="47"/>
      <c r="HAM24" s="47"/>
      <c r="HAN24" s="47"/>
      <c r="HAO24" s="47"/>
      <c r="HAP24" s="47"/>
      <c r="HAQ24" s="47"/>
      <c r="HAR24" s="47"/>
      <c r="HAS24" s="47"/>
      <c r="HAT24" s="47"/>
      <c r="HAU24" s="47"/>
      <c r="HAV24" s="47"/>
      <c r="HAW24" s="47"/>
      <c r="HAX24" s="47"/>
      <c r="HAY24" s="47"/>
      <c r="HAZ24" s="47"/>
      <c r="HBA24" s="47"/>
      <c r="HBB24" s="47"/>
      <c r="HBC24" s="47"/>
      <c r="HBD24" s="47"/>
      <c r="HBE24" s="47"/>
      <c r="HBF24" s="47"/>
      <c r="HBG24" s="47"/>
      <c r="HBH24" s="47"/>
      <c r="HBI24" s="47"/>
      <c r="HBJ24" s="47"/>
      <c r="HBK24" s="47"/>
      <c r="HBL24" s="47"/>
      <c r="HBM24" s="47"/>
      <c r="HBN24" s="47"/>
      <c r="HBO24" s="47"/>
      <c r="HBP24" s="47"/>
      <c r="HBQ24" s="47"/>
      <c r="HBR24" s="47"/>
      <c r="HBS24" s="47"/>
      <c r="HBT24" s="47"/>
      <c r="HBU24" s="47"/>
      <c r="HBV24" s="47"/>
      <c r="HBW24" s="47"/>
      <c r="HBX24" s="47"/>
      <c r="HBY24" s="47"/>
      <c r="HBZ24" s="47"/>
      <c r="HCA24" s="47"/>
      <c r="HCB24" s="47"/>
      <c r="HCC24" s="47"/>
      <c r="HCD24" s="47"/>
      <c r="HCE24" s="47"/>
      <c r="HCF24" s="47"/>
      <c r="HCG24" s="47"/>
      <c r="HCH24" s="47"/>
      <c r="HCI24" s="47"/>
      <c r="HCJ24" s="47"/>
      <c r="HCK24" s="47"/>
      <c r="HCL24" s="47"/>
      <c r="HCM24" s="47"/>
      <c r="HCN24" s="47"/>
      <c r="HCO24" s="47"/>
      <c r="HCP24" s="47"/>
      <c r="HCQ24" s="47"/>
      <c r="HCR24" s="47"/>
      <c r="HCS24" s="47"/>
      <c r="HCT24" s="47"/>
      <c r="HCU24" s="47"/>
      <c r="HCV24" s="47"/>
      <c r="HCW24" s="47"/>
      <c r="HCX24" s="47"/>
      <c r="HCY24" s="47"/>
      <c r="HCZ24" s="47"/>
      <c r="HDA24" s="47"/>
      <c r="HDB24" s="47"/>
      <c r="HDC24" s="47"/>
      <c r="HDD24" s="47"/>
      <c r="HDE24" s="47"/>
      <c r="HDF24" s="47"/>
      <c r="HDG24" s="47"/>
      <c r="HDH24" s="47"/>
      <c r="HDI24" s="47"/>
      <c r="HDJ24" s="47"/>
      <c r="HDK24" s="47"/>
      <c r="HDL24" s="47"/>
      <c r="HDM24" s="47"/>
      <c r="HDN24" s="47"/>
      <c r="HDO24" s="47"/>
      <c r="HDP24" s="47"/>
      <c r="HDQ24" s="47"/>
      <c r="HDR24" s="47"/>
      <c r="HDS24" s="47"/>
      <c r="HDT24" s="47"/>
      <c r="HDU24" s="47"/>
      <c r="HDV24" s="47"/>
      <c r="HDW24" s="47"/>
      <c r="HDX24" s="47"/>
      <c r="HDY24" s="47"/>
      <c r="HDZ24" s="47"/>
      <c r="HEA24" s="47"/>
      <c r="HEB24" s="47"/>
      <c r="HEC24" s="47"/>
      <c r="HED24" s="47"/>
      <c r="HEE24" s="47"/>
      <c r="HEF24" s="47"/>
      <c r="HEG24" s="47"/>
      <c r="HEH24" s="47"/>
      <c r="HEI24" s="47"/>
      <c r="HEJ24" s="47"/>
      <c r="HEK24" s="47"/>
      <c r="HEL24" s="47"/>
      <c r="HEM24" s="47"/>
      <c r="HEN24" s="47"/>
      <c r="HEO24" s="47"/>
      <c r="HEP24" s="47"/>
      <c r="HEQ24" s="47"/>
      <c r="HER24" s="47"/>
      <c r="HES24" s="47"/>
      <c r="HET24" s="47"/>
      <c r="HEU24" s="47"/>
      <c r="HEV24" s="47"/>
      <c r="HEW24" s="47"/>
      <c r="HEX24" s="47"/>
      <c r="HEY24" s="47"/>
      <c r="HEZ24" s="47"/>
      <c r="HFA24" s="47"/>
      <c r="HFB24" s="47"/>
      <c r="HFC24" s="47"/>
      <c r="HFD24" s="47"/>
      <c r="HFE24" s="47"/>
      <c r="HFF24" s="47"/>
      <c r="HFG24" s="47"/>
      <c r="HFH24" s="47"/>
      <c r="HFI24" s="47"/>
      <c r="HFJ24" s="47"/>
      <c r="HFK24" s="47"/>
      <c r="HFL24" s="47"/>
      <c r="HFM24" s="47"/>
      <c r="HFN24" s="47"/>
      <c r="HFO24" s="47"/>
      <c r="HFP24" s="47"/>
      <c r="HFQ24" s="47"/>
      <c r="HFR24" s="47"/>
      <c r="HFS24" s="47"/>
      <c r="HFT24" s="47"/>
      <c r="HFU24" s="47"/>
      <c r="HFV24" s="47"/>
      <c r="HFW24" s="47"/>
      <c r="HFX24" s="47"/>
      <c r="HFY24" s="47"/>
      <c r="HFZ24" s="47"/>
      <c r="HGA24" s="47"/>
      <c r="HGB24" s="47"/>
      <c r="HGC24" s="47"/>
      <c r="HGD24" s="47"/>
      <c r="HGE24" s="47"/>
      <c r="HGF24" s="47"/>
      <c r="HGG24" s="47"/>
      <c r="HGH24" s="47"/>
      <c r="HGI24" s="47"/>
      <c r="HGJ24" s="47"/>
      <c r="HGK24" s="47"/>
      <c r="HGL24" s="47"/>
      <c r="HGM24" s="47"/>
      <c r="HGN24" s="47"/>
      <c r="HGO24" s="47"/>
      <c r="HGP24" s="47"/>
      <c r="HGQ24" s="47"/>
      <c r="HGR24" s="47"/>
      <c r="HGS24" s="47"/>
      <c r="HGT24" s="47"/>
      <c r="HGU24" s="47"/>
      <c r="HGV24" s="47"/>
      <c r="HGW24" s="47"/>
      <c r="HGX24" s="47"/>
      <c r="HGY24" s="47"/>
      <c r="HGZ24" s="47"/>
      <c r="HHA24" s="47"/>
      <c r="HHB24" s="47"/>
      <c r="HHC24" s="47"/>
      <c r="HHD24" s="47"/>
      <c r="HHE24" s="47"/>
      <c r="HHF24" s="47"/>
      <c r="HHG24" s="47"/>
      <c r="HHH24" s="47"/>
      <c r="HHI24" s="47"/>
      <c r="HHJ24" s="47"/>
      <c r="HHK24" s="47"/>
      <c r="HHL24" s="47"/>
      <c r="HHM24" s="47"/>
      <c r="HHN24" s="47"/>
      <c r="HHO24" s="47"/>
      <c r="HHP24" s="47"/>
      <c r="HHQ24" s="47"/>
      <c r="HHR24" s="47"/>
      <c r="HHS24" s="47"/>
      <c r="HHT24" s="47"/>
      <c r="HHU24" s="47"/>
      <c r="HHV24" s="47"/>
      <c r="HHW24" s="47"/>
      <c r="HHX24" s="47"/>
      <c r="HHY24" s="47"/>
      <c r="HHZ24" s="47"/>
      <c r="HIA24" s="47"/>
      <c r="HIB24" s="47"/>
      <c r="HIC24" s="47"/>
      <c r="HID24" s="47"/>
      <c r="HIE24" s="47"/>
      <c r="HIF24" s="47"/>
      <c r="HIG24" s="47"/>
      <c r="HIH24" s="47"/>
      <c r="HII24" s="47"/>
      <c r="HIJ24" s="47"/>
      <c r="HIK24" s="47"/>
      <c r="HIL24" s="47"/>
      <c r="HIM24" s="47"/>
      <c r="HIN24" s="47"/>
      <c r="HIO24" s="47"/>
      <c r="HIP24" s="47"/>
      <c r="HIQ24" s="47"/>
      <c r="HIR24" s="47"/>
      <c r="HIS24" s="47"/>
      <c r="HIT24" s="47"/>
      <c r="HIU24" s="47"/>
      <c r="HIV24" s="47"/>
      <c r="HIW24" s="47"/>
      <c r="HIX24" s="47"/>
      <c r="HIY24" s="47"/>
      <c r="HIZ24" s="47"/>
      <c r="HJA24" s="47"/>
      <c r="HJB24" s="47"/>
      <c r="HJC24" s="47"/>
      <c r="HJD24" s="47"/>
      <c r="HJE24" s="47"/>
      <c r="HJF24" s="47"/>
      <c r="HJG24" s="47"/>
      <c r="HJH24" s="47"/>
      <c r="HJI24" s="47"/>
      <c r="HJJ24" s="47"/>
      <c r="HJK24" s="47"/>
      <c r="HJL24" s="47"/>
      <c r="HJM24" s="47"/>
      <c r="HJN24" s="47"/>
      <c r="HJO24" s="47"/>
      <c r="HJP24" s="47"/>
      <c r="HJQ24" s="47"/>
      <c r="HJR24" s="47"/>
      <c r="HJS24" s="47"/>
      <c r="HJT24" s="47"/>
      <c r="HJU24" s="47"/>
      <c r="HJV24" s="47"/>
      <c r="HJW24" s="47"/>
      <c r="HJX24" s="47"/>
      <c r="HJY24" s="47"/>
      <c r="HJZ24" s="47"/>
      <c r="HKA24" s="47"/>
      <c r="HKB24" s="47"/>
      <c r="HKC24" s="47"/>
      <c r="HKD24" s="47"/>
      <c r="HKE24" s="47"/>
      <c r="HKF24" s="47"/>
      <c r="HKG24" s="47"/>
      <c r="HKH24" s="47"/>
      <c r="HKI24" s="47"/>
      <c r="HKJ24" s="47"/>
      <c r="HKK24" s="47"/>
      <c r="HKL24" s="47"/>
      <c r="HKM24" s="47"/>
      <c r="HKN24" s="47"/>
      <c r="HKO24" s="47"/>
      <c r="HKP24" s="47"/>
      <c r="HKQ24" s="47"/>
      <c r="HKR24" s="47"/>
      <c r="HKS24" s="47"/>
      <c r="HKT24" s="47"/>
      <c r="HKU24" s="47"/>
      <c r="HKV24" s="47"/>
      <c r="HKW24" s="47"/>
      <c r="HKX24" s="47"/>
      <c r="HKY24" s="47"/>
      <c r="HKZ24" s="47"/>
      <c r="HLA24" s="47"/>
      <c r="HLB24" s="47"/>
      <c r="HLC24" s="47"/>
      <c r="HLD24" s="47"/>
      <c r="HLE24" s="47"/>
      <c r="HLF24" s="47"/>
      <c r="HLG24" s="47"/>
      <c r="HLH24" s="47"/>
      <c r="HLI24" s="47"/>
      <c r="HLJ24" s="47"/>
      <c r="HLK24" s="47"/>
      <c r="HLL24" s="47"/>
      <c r="HLM24" s="47"/>
      <c r="HLN24" s="47"/>
      <c r="HLO24" s="47"/>
      <c r="HLP24" s="47"/>
      <c r="HLQ24" s="47"/>
      <c r="HLR24" s="47"/>
      <c r="HLS24" s="47"/>
      <c r="HLT24" s="47"/>
      <c r="HLU24" s="47"/>
      <c r="HLV24" s="47"/>
      <c r="HLW24" s="47"/>
      <c r="HLX24" s="47"/>
      <c r="HLY24" s="47"/>
      <c r="HLZ24" s="47"/>
      <c r="HMA24" s="47"/>
      <c r="HMB24" s="47"/>
      <c r="HMC24" s="47"/>
      <c r="HMD24" s="47"/>
      <c r="HME24" s="47"/>
      <c r="HMF24" s="47"/>
      <c r="HMG24" s="47"/>
      <c r="HMH24" s="47"/>
      <c r="HMI24" s="47"/>
      <c r="HMJ24" s="47"/>
      <c r="HMK24" s="47"/>
      <c r="HML24" s="47"/>
      <c r="HMM24" s="47"/>
      <c r="HMN24" s="47"/>
      <c r="HMO24" s="47"/>
      <c r="HMP24" s="47"/>
      <c r="HMQ24" s="47"/>
      <c r="HMR24" s="47"/>
      <c r="HMS24" s="47"/>
      <c r="HMT24" s="47"/>
      <c r="HMU24" s="47"/>
      <c r="HMV24" s="47"/>
      <c r="HMW24" s="47"/>
      <c r="HMX24" s="47"/>
      <c r="HMY24" s="47"/>
      <c r="HMZ24" s="47"/>
      <c r="HNA24" s="47"/>
      <c r="HNB24" s="47"/>
      <c r="HNC24" s="47"/>
      <c r="HND24" s="47"/>
      <c r="HNE24" s="47"/>
      <c r="HNF24" s="47"/>
      <c r="HNG24" s="47"/>
      <c r="HNH24" s="47"/>
      <c r="HNI24" s="47"/>
      <c r="HNJ24" s="47"/>
      <c r="HNK24" s="47"/>
      <c r="HNL24" s="47"/>
      <c r="HNM24" s="47"/>
      <c r="HNN24" s="47"/>
      <c r="HNO24" s="47"/>
      <c r="HNP24" s="47"/>
      <c r="HNQ24" s="47"/>
      <c r="HNR24" s="47"/>
      <c r="HNS24" s="47"/>
      <c r="HNT24" s="47"/>
      <c r="HNU24" s="47"/>
      <c r="HNV24" s="47"/>
      <c r="HNW24" s="47"/>
      <c r="HNX24" s="47"/>
      <c r="HNY24" s="47"/>
      <c r="HNZ24" s="47"/>
      <c r="HOA24" s="47"/>
      <c r="HOB24" s="47"/>
      <c r="HOC24" s="47"/>
      <c r="HOD24" s="47"/>
      <c r="HOE24" s="47"/>
      <c r="HOF24" s="47"/>
      <c r="HOG24" s="47"/>
      <c r="HOH24" s="47"/>
      <c r="HOI24" s="47"/>
      <c r="HOJ24" s="47"/>
      <c r="HOK24" s="47"/>
      <c r="HOL24" s="47"/>
      <c r="HOM24" s="47"/>
      <c r="HON24" s="47"/>
      <c r="HOO24" s="47"/>
      <c r="HOP24" s="47"/>
      <c r="HOQ24" s="47"/>
      <c r="HOR24" s="47"/>
      <c r="HOS24" s="47"/>
      <c r="HOT24" s="47"/>
      <c r="HOU24" s="47"/>
      <c r="HOV24" s="47"/>
      <c r="HOW24" s="47"/>
      <c r="HOX24" s="47"/>
      <c r="HOY24" s="47"/>
      <c r="HOZ24" s="47"/>
      <c r="HPA24" s="47"/>
      <c r="HPB24" s="47"/>
      <c r="HPC24" s="47"/>
      <c r="HPD24" s="47"/>
      <c r="HPE24" s="47"/>
      <c r="HPF24" s="47"/>
      <c r="HPG24" s="47"/>
      <c r="HPH24" s="47"/>
      <c r="HPI24" s="47"/>
      <c r="HPJ24" s="47"/>
      <c r="HPK24" s="47"/>
      <c r="HPL24" s="47"/>
      <c r="HPM24" s="47"/>
      <c r="HPN24" s="47"/>
      <c r="HPO24" s="47"/>
      <c r="HPP24" s="47"/>
      <c r="HPQ24" s="47"/>
      <c r="HPR24" s="47"/>
      <c r="HPS24" s="47"/>
      <c r="HPT24" s="47"/>
      <c r="HPU24" s="47"/>
      <c r="HPV24" s="47"/>
      <c r="HPW24" s="47"/>
      <c r="HPX24" s="47"/>
      <c r="HPY24" s="47"/>
      <c r="HPZ24" s="47"/>
      <c r="HQA24" s="47"/>
      <c r="HQB24" s="47"/>
      <c r="HQC24" s="47"/>
      <c r="HQD24" s="47"/>
      <c r="HQE24" s="47"/>
      <c r="HQF24" s="47"/>
      <c r="HQG24" s="47"/>
      <c r="HQH24" s="47"/>
      <c r="HQI24" s="47"/>
      <c r="HQJ24" s="47"/>
      <c r="HQK24" s="47"/>
      <c r="HQL24" s="47"/>
      <c r="HQM24" s="47"/>
      <c r="HQN24" s="47"/>
      <c r="HQO24" s="47"/>
      <c r="HQP24" s="47"/>
      <c r="HQQ24" s="47"/>
      <c r="HQR24" s="47"/>
      <c r="HQS24" s="47"/>
      <c r="HQT24" s="47"/>
      <c r="HQU24" s="47"/>
      <c r="HQV24" s="47"/>
      <c r="HQW24" s="47"/>
      <c r="HQX24" s="47"/>
      <c r="HQY24" s="47"/>
      <c r="HQZ24" s="47"/>
      <c r="HRA24" s="47"/>
      <c r="HRB24" s="47"/>
      <c r="HRC24" s="47"/>
      <c r="HRD24" s="47"/>
      <c r="HRE24" s="47"/>
      <c r="HRF24" s="47"/>
      <c r="HRG24" s="47"/>
      <c r="HRH24" s="47"/>
      <c r="HRI24" s="47"/>
      <c r="HRJ24" s="47"/>
      <c r="HRK24" s="47"/>
      <c r="HRL24" s="47"/>
      <c r="HRM24" s="47"/>
      <c r="HRN24" s="47"/>
      <c r="HRO24" s="47"/>
      <c r="HRP24" s="47"/>
      <c r="HRQ24" s="47"/>
      <c r="HRR24" s="47"/>
      <c r="HRS24" s="47"/>
      <c r="HRT24" s="47"/>
      <c r="HRU24" s="47"/>
      <c r="HRV24" s="47"/>
      <c r="HRW24" s="47"/>
      <c r="HRX24" s="47"/>
      <c r="HRY24" s="47"/>
      <c r="HRZ24" s="47"/>
      <c r="HSA24" s="47"/>
      <c r="HSB24" s="47"/>
      <c r="HSC24" s="47"/>
      <c r="HSD24" s="47"/>
      <c r="HSE24" s="47"/>
      <c r="HSF24" s="47"/>
      <c r="HSG24" s="47"/>
      <c r="HSH24" s="47"/>
      <c r="HSI24" s="47"/>
      <c r="HSJ24" s="47"/>
      <c r="HSK24" s="47"/>
      <c r="HSL24" s="47"/>
      <c r="HSM24" s="47"/>
      <c r="HSN24" s="47"/>
      <c r="HSO24" s="47"/>
      <c r="HSP24" s="47"/>
      <c r="HSQ24" s="47"/>
      <c r="HSR24" s="47"/>
      <c r="HSS24" s="47"/>
      <c r="HST24" s="47"/>
      <c r="HSU24" s="47"/>
      <c r="HSV24" s="47"/>
      <c r="HSW24" s="47"/>
      <c r="HSX24" s="47"/>
      <c r="HSY24" s="47"/>
      <c r="HSZ24" s="47"/>
      <c r="HTA24" s="47"/>
      <c r="HTB24" s="47"/>
      <c r="HTC24" s="47"/>
      <c r="HTD24" s="47"/>
      <c r="HTE24" s="47"/>
      <c r="HTF24" s="47"/>
      <c r="HTG24" s="47"/>
      <c r="HTH24" s="47"/>
      <c r="HTI24" s="47"/>
      <c r="HTJ24" s="47"/>
      <c r="HTK24" s="47"/>
      <c r="HTL24" s="47"/>
      <c r="HTM24" s="47"/>
      <c r="HTN24" s="47"/>
      <c r="HTO24" s="47"/>
      <c r="HTP24" s="47"/>
      <c r="HTQ24" s="47"/>
      <c r="HTR24" s="47"/>
      <c r="HTS24" s="47"/>
      <c r="HTT24" s="47"/>
      <c r="HTU24" s="47"/>
      <c r="HTV24" s="47"/>
      <c r="HTW24" s="47"/>
      <c r="HTX24" s="47"/>
      <c r="HTY24" s="47"/>
      <c r="HTZ24" s="47"/>
      <c r="HUA24" s="47"/>
      <c r="HUB24" s="47"/>
      <c r="HUC24" s="47"/>
      <c r="HUD24" s="47"/>
      <c r="HUE24" s="47"/>
      <c r="HUF24" s="47"/>
      <c r="HUG24" s="47"/>
      <c r="HUH24" s="47"/>
      <c r="HUI24" s="47"/>
      <c r="HUJ24" s="47"/>
      <c r="HUK24" s="47"/>
      <c r="HUL24" s="47"/>
      <c r="HUM24" s="47"/>
      <c r="HUN24" s="47"/>
      <c r="HUO24" s="47"/>
      <c r="HUP24" s="47"/>
      <c r="HUQ24" s="47"/>
      <c r="HUR24" s="47"/>
      <c r="HUS24" s="47"/>
      <c r="HUT24" s="47"/>
      <c r="HUU24" s="47"/>
      <c r="HUV24" s="47"/>
      <c r="HUW24" s="47"/>
      <c r="HUX24" s="47"/>
      <c r="HUY24" s="47"/>
      <c r="HUZ24" s="47"/>
      <c r="HVA24" s="47"/>
      <c r="HVB24" s="47"/>
      <c r="HVC24" s="47"/>
      <c r="HVD24" s="47"/>
      <c r="HVE24" s="47"/>
      <c r="HVF24" s="47"/>
      <c r="HVG24" s="47"/>
      <c r="HVH24" s="47"/>
      <c r="HVI24" s="47"/>
      <c r="HVJ24" s="47"/>
      <c r="HVK24" s="47"/>
      <c r="HVL24" s="47"/>
      <c r="HVM24" s="47"/>
      <c r="HVN24" s="47"/>
      <c r="HVO24" s="47"/>
      <c r="HVP24" s="47"/>
      <c r="HVQ24" s="47"/>
      <c r="HVR24" s="47"/>
      <c r="HVS24" s="47"/>
      <c r="HVT24" s="47"/>
      <c r="HVU24" s="47"/>
      <c r="HVV24" s="47"/>
      <c r="HVW24" s="47"/>
      <c r="HVX24" s="47"/>
      <c r="HVY24" s="47"/>
      <c r="HVZ24" s="47"/>
      <c r="HWA24" s="47"/>
      <c r="HWB24" s="47"/>
      <c r="HWC24" s="47"/>
      <c r="HWD24" s="47"/>
      <c r="HWE24" s="47"/>
      <c r="HWF24" s="47"/>
      <c r="HWG24" s="47"/>
      <c r="HWH24" s="47"/>
      <c r="HWI24" s="47"/>
      <c r="HWJ24" s="47"/>
      <c r="HWK24" s="47"/>
      <c r="HWL24" s="47"/>
      <c r="HWM24" s="47"/>
      <c r="HWN24" s="47"/>
      <c r="HWO24" s="47"/>
      <c r="HWP24" s="47"/>
      <c r="HWQ24" s="47"/>
      <c r="HWR24" s="47"/>
      <c r="HWS24" s="47"/>
      <c r="HWT24" s="47"/>
      <c r="HWU24" s="47"/>
      <c r="HWV24" s="47"/>
      <c r="HWW24" s="47"/>
      <c r="HWX24" s="47"/>
      <c r="HWY24" s="47"/>
      <c r="HWZ24" s="47"/>
      <c r="HXA24" s="47"/>
      <c r="HXB24" s="47"/>
      <c r="HXC24" s="47"/>
      <c r="HXD24" s="47"/>
      <c r="HXE24" s="47"/>
      <c r="HXF24" s="47"/>
      <c r="HXG24" s="47"/>
      <c r="HXH24" s="47"/>
      <c r="HXI24" s="47"/>
      <c r="HXJ24" s="47"/>
      <c r="HXK24" s="47"/>
      <c r="HXL24" s="47"/>
      <c r="HXM24" s="47"/>
      <c r="HXN24" s="47"/>
      <c r="HXO24" s="47"/>
      <c r="HXP24" s="47"/>
      <c r="HXQ24" s="47"/>
      <c r="HXR24" s="47"/>
      <c r="HXS24" s="47"/>
      <c r="HXT24" s="47"/>
      <c r="HXU24" s="47"/>
      <c r="HXV24" s="47"/>
      <c r="HXW24" s="47"/>
      <c r="HXX24" s="47"/>
      <c r="HXY24" s="47"/>
      <c r="HXZ24" s="47"/>
      <c r="HYA24" s="47"/>
      <c r="HYB24" s="47"/>
      <c r="HYC24" s="47"/>
      <c r="HYD24" s="47"/>
      <c r="HYE24" s="47"/>
      <c r="HYF24" s="47"/>
      <c r="HYG24" s="47"/>
      <c r="HYH24" s="47"/>
      <c r="HYI24" s="47"/>
      <c r="HYJ24" s="47"/>
      <c r="HYK24" s="47"/>
      <c r="HYL24" s="47"/>
      <c r="HYM24" s="47"/>
      <c r="HYN24" s="47"/>
      <c r="HYO24" s="47"/>
      <c r="HYP24" s="47"/>
      <c r="HYQ24" s="47"/>
      <c r="HYR24" s="47"/>
      <c r="HYS24" s="47"/>
      <c r="HYT24" s="47"/>
      <c r="HYU24" s="47"/>
      <c r="HYV24" s="47"/>
      <c r="HYW24" s="47"/>
      <c r="HYX24" s="47"/>
      <c r="HYY24" s="47"/>
      <c r="HYZ24" s="47"/>
      <c r="HZA24" s="47"/>
      <c r="HZB24" s="47"/>
      <c r="HZC24" s="47"/>
      <c r="HZD24" s="47"/>
      <c r="HZE24" s="47"/>
      <c r="HZF24" s="47"/>
      <c r="HZG24" s="47"/>
      <c r="HZH24" s="47"/>
      <c r="HZI24" s="47"/>
      <c r="HZJ24" s="47"/>
      <c r="HZK24" s="47"/>
      <c r="HZL24" s="47"/>
      <c r="HZM24" s="47"/>
      <c r="HZN24" s="47"/>
      <c r="HZO24" s="47"/>
      <c r="HZP24" s="47"/>
      <c r="HZQ24" s="47"/>
      <c r="HZR24" s="47"/>
      <c r="HZS24" s="47"/>
      <c r="HZT24" s="47"/>
      <c r="HZU24" s="47"/>
      <c r="HZV24" s="47"/>
      <c r="HZW24" s="47"/>
      <c r="HZX24" s="47"/>
      <c r="HZY24" s="47"/>
      <c r="HZZ24" s="47"/>
      <c r="IAA24" s="47"/>
      <c r="IAB24" s="47"/>
      <c r="IAC24" s="47"/>
      <c r="IAD24" s="47"/>
      <c r="IAE24" s="47"/>
      <c r="IAF24" s="47"/>
      <c r="IAG24" s="47"/>
      <c r="IAH24" s="47"/>
      <c r="IAI24" s="47"/>
      <c r="IAJ24" s="47"/>
      <c r="IAK24" s="47"/>
      <c r="IAL24" s="47"/>
      <c r="IAM24" s="47"/>
      <c r="IAN24" s="47"/>
      <c r="IAO24" s="47"/>
      <c r="IAP24" s="47"/>
      <c r="IAQ24" s="47"/>
      <c r="IAR24" s="47"/>
      <c r="IAS24" s="47"/>
      <c r="IAT24" s="47"/>
      <c r="IAU24" s="47"/>
      <c r="IAV24" s="47"/>
      <c r="IAW24" s="47"/>
      <c r="IAX24" s="47"/>
      <c r="IAY24" s="47"/>
      <c r="IAZ24" s="47"/>
      <c r="IBA24" s="47"/>
      <c r="IBB24" s="47"/>
      <c r="IBC24" s="47"/>
      <c r="IBD24" s="47"/>
      <c r="IBE24" s="47"/>
      <c r="IBF24" s="47"/>
      <c r="IBG24" s="47"/>
      <c r="IBH24" s="47"/>
      <c r="IBI24" s="47"/>
      <c r="IBJ24" s="47"/>
      <c r="IBK24" s="47"/>
      <c r="IBL24" s="47"/>
      <c r="IBM24" s="47"/>
      <c r="IBN24" s="47"/>
      <c r="IBO24" s="47"/>
      <c r="IBP24" s="47"/>
      <c r="IBQ24" s="47"/>
      <c r="IBR24" s="47"/>
      <c r="IBS24" s="47"/>
      <c r="IBT24" s="47"/>
      <c r="IBU24" s="47"/>
      <c r="IBV24" s="47"/>
      <c r="IBW24" s="47"/>
      <c r="IBX24" s="47"/>
      <c r="IBY24" s="47"/>
      <c r="IBZ24" s="47"/>
      <c r="ICA24" s="47"/>
      <c r="ICB24" s="47"/>
      <c r="ICC24" s="47"/>
      <c r="ICD24" s="47"/>
      <c r="ICE24" s="47"/>
      <c r="ICF24" s="47"/>
      <c r="ICG24" s="47"/>
      <c r="ICH24" s="47"/>
      <c r="ICI24" s="47"/>
      <c r="ICJ24" s="47"/>
      <c r="ICK24" s="47"/>
      <c r="ICL24" s="47"/>
      <c r="ICM24" s="47"/>
      <c r="ICN24" s="47"/>
      <c r="ICO24" s="47"/>
      <c r="ICP24" s="47"/>
      <c r="ICQ24" s="47"/>
      <c r="ICR24" s="47"/>
      <c r="ICS24" s="47"/>
      <c r="ICT24" s="47"/>
      <c r="ICU24" s="47"/>
      <c r="ICV24" s="47"/>
      <c r="ICW24" s="47"/>
      <c r="ICX24" s="47"/>
      <c r="ICY24" s="47"/>
      <c r="ICZ24" s="47"/>
      <c r="IDA24" s="47"/>
      <c r="IDB24" s="47"/>
      <c r="IDC24" s="47"/>
      <c r="IDD24" s="47"/>
      <c r="IDE24" s="47"/>
      <c r="IDF24" s="47"/>
      <c r="IDG24" s="47"/>
      <c r="IDH24" s="47"/>
      <c r="IDI24" s="47"/>
      <c r="IDJ24" s="47"/>
      <c r="IDK24" s="47"/>
      <c r="IDL24" s="47"/>
      <c r="IDM24" s="47"/>
      <c r="IDN24" s="47"/>
      <c r="IDO24" s="47"/>
      <c r="IDP24" s="47"/>
      <c r="IDQ24" s="47"/>
      <c r="IDR24" s="47"/>
      <c r="IDS24" s="47"/>
      <c r="IDT24" s="47"/>
      <c r="IDU24" s="47"/>
      <c r="IDV24" s="47"/>
      <c r="IDW24" s="47"/>
      <c r="IDX24" s="47"/>
      <c r="IDY24" s="47"/>
      <c r="IDZ24" s="47"/>
      <c r="IEA24" s="47"/>
      <c r="IEB24" s="47"/>
      <c r="IEC24" s="47"/>
      <c r="IED24" s="47"/>
      <c r="IEE24" s="47"/>
      <c r="IEF24" s="47"/>
      <c r="IEG24" s="47"/>
      <c r="IEH24" s="47"/>
      <c r="IEI24" s="47"/>
      <c r="IEJ24" s="47"/>
      <c r="IEK24" s="47"/>
      <c r="IEL24" s="47"/>
      <c r="IEM24" s="47"/>
      <c r="IEN24" s="47"/>
      <c r="IEO24" s="47"/>
      <c r="IEP24" s="47"/>
      <c r="IEQ24" s="47"/>
      <c r="IER24" s="47"/>
      <c r="IES24" s="47"/>
      <c r="IET24" s="47"/>
      <c r="IEU24" s="47"/>
      <c r="IEV24" s="47"/>
      <c r="IEW24" s="47"/>
      <c r="IEX24" s="47"/>
      <c r="IEY24" s="47"/>
      <c r="IEZ24" s="47"/>
      <c r="IFA24" s="47"/>
      <c r="IFB24" s="47"/>
      <c r="IFC24" s="47"/>
      <c r="IFD24" s="47"/>
      <c r="IFE24" s="47"/>
      <c r="IFF24" s="47"/>
      <c r="IFG24" s="47"/>
      <c r="IFH24" s="47"/>
      <c r="IFI24" s="47"/>
      <c r="IFJ24" s="47"/>
      <c r="IFK24" s="47"/>
      <c r="IFL24" s="47"/>
      <c r="IFM24" s="47"/>
      <c r="IFN24" s="47"/>
      <c r="IFO24" s="47"/>
      <c r="IFP24" s="47"/>
      <c r="IFQ24" s="47"/>
      <c r="IFR24" s="47"/>
      <c r="IFS24" s="47"/>
      <c r="IFT24" s="47"/>
      <c r="IFU24" s="47"/>
      <c r="IFV24" s="47"/>
      <c r="IFW24" s="47"/>
      <c r="IFX24" s="47"/>
      <c r="IFY24" s="47"/>
      <c r="IFZ24" s="47"/>
      <c r="IGA24" s="47"/>
      <c r="IGB24" s="47"/>
      <c r="IGC24" s="47"/>
      <c r="IGD24" s="47"/>
      <c r="IGE24" s="47"/>
      <c r="IGF24" s="47"/>
      <c r="IGG24" s="47"/>
      <c r="IGH24" s="47"/>
      <c r="IGI24" s="47"/>
      <c r="IGJ24" s="47"/>
      <c r="IGK24" s="47"/>
      <c r="IGL24" s="47"/>
      <c r="IGM24" s="47"/>
      <c r="IGN24" s="47"/>
      <c r="IGO24" s="47"/>
      <c r="IGP24" s="47"/>
      <c r="IGQ24" s="47"/>
      <c r="IGR24" s="47"/>
      <c r="IGS24" s="47"/>
      <c r="IGT24" s="47"/>
      <c r="IGU24" s="47"/>
      <c r="IGV24" s="47"/>
      <c r="IGW24" s="47"/>
      <c r="IGX24" s="47"/>
      <c r="IGY24" s="47"/>
      <c r="IGZ24" s="47"/>
      <c r="IHA24" s="47"/>
      <c r="IHB24" s="47"/>
      <c r="IHC24" s="47"/>
      <c r="IHD24" s="47"/>
      <c r="IHE24" s="47"/>
      <c r="IHF24" s="47"/>
      <c r="IHG24" s="47"/>
      <c r="IHH24" s="47"/>
      <c r="IHI24" s="47"/>
      <c r="IHJ24" s="47"/>
      <c r="IHK24" s="47"/>
      <c r="IHL24" s="47"/>
      <c r="IHM24" s="47"/>
      <c r="IHN24" s="47"/>
      <c r="IHO24" s="47"/>
      <c r="IHP24" s="47"/>
      <c r="IHQ24" s="47"/>
      <c r="IHR24" s="47"/>
      <c r="IHS24" s="47"/>
      <c r="IHT24" s="47"/>
      <c r="IHU24" s="47"/>
      <c r="IHV24" s="47"/>
      <c r="IHW24" s="47"/>
      <c r="IHX24" s="47"/>
      <c r="IHY24" s="47"/>
      <c r="IHZ24" s="47"/>
      <c r="IIA24" s="47"/>
      <c r="IIB24" s="47"/>
      <c r="IIC24" s="47"/>
      <c r="IID24" s="47"/>
      <c r="IIE24" s="47"/>
      <c r="IIF24" s="47"/>
      <c r="IIG24" s="47"/>
      <c r="IIH24" s="47"/>
      <c r="III24" s="47"/>
      <c r="IIJ24" s="47"/>
      <c r="IIK24" s="47"/>
      <c r="IIL24" s="47"/>
      <c r="IIM24" s="47"/>
      <c r="IIN24" s="47"/>
      <c r="IIO24" s="47"/>
      <c r="IIP24" s="47"/>
      <c r="IIQ24" s="47"/>
      <c r="IIR24" s="47"/>
      <c r="IIS24" s="47"/>
      <c r="IIT24" s="47"/>
      <c r="IIU24" s="47"/>
      <c r="IIV24" s="47"/>
      <c r="IIW24" s="47"/>
      <c r="IIX24" s="47"/>
      <c r="IIY24" s="47"/>
      <c r="IIZ24" s="47"/>
      <c r="IJA24" s="47"/>
      <c r="IJB24" s="47"/>
      <c r="IJC24" s="47"/>
      <c r="IJD24" s="47"/>
      <c r="IJE24" s="47"/>
      <c r="IJF24" s="47"/>
      <c r="IJG24" s="47"/>
      <c r="IJH24" s="47"/>
      <c r="IJI24" s="47"/>
      <c r="IJJ24" s="47"/>
      <c r="IJK24" s="47"/>
      <c r="IJL24" s="47"/>
      <c r="IJM24" s="47"/>
      <c r="IJN24" s="47"/>
      <c r="IJO24" s="47"/>
      <c r="IJP24" s="47"/>
      <c r="IJQ24" s="47"/>
      <c r="IJR24" s="47"/>
      <c r="IJS24" s="47"/>
      <c r="IJT24" s="47"/>
      <c r="IJU24" s="47"/>
      <c r="IJV24" s="47"/>
      <c r="IJW24" s="47"/>
      <c r="IJX24" s="47"/>
      <c r="IJY24" s="47"/>
      <c r="IJZ24" s="47"/>
      <c r="IKA24" s="47"/>
      <c r="IKB24" s="47"/>
      <c r="IKC24" s="47"/>
      <c r="IKD24" s="47"/>
      <c r="IKE24" s="47"/>
      <c r="IKF24" s="47"/>
      <c r="IKG24" s="47"/>
      <c r="IKH24" s="47"/>
      <c r="IKI24" s="47"/>
      <c r="IKJ24" s="47"/>
      <c r="IKK24" s="47"/>
      <c r="IKL24" s="47"/>
      <c r="IKM24" s="47"/>
      <c r="IKN24" s="47"/>
      <c r="IKO24" s="47"/>
      <c r="IKP24" s="47"/>
      <c r="IKQ24" s="47"/>
      <c r="IKR24" s="47"/>
      <c r="IKS24" s="47"/>
      <c r="IKT24" s="47"/>
      <c r="IKU24" s="47"/>
      <c r="IKV24" s="47"/>
      <c r="IKW24" s="47"/>
      <c r="IKX24" s="47"/>
      <c r="IKY24" s="47"/>
      <c r="IKZ24" s="47"/>
      <c r="ILA24" s="47"/>
      <c r="ILB24" s="47"/>
      <c r="ILC24" s="47"/>
      <c r="ILD24" s="47"/>
      <c r="ILE24" s="47"/>
      <c r="ILF24" s="47"/>
      <c r="ILG24" s="47"/>
      <c r="ILH24" s="47"/>
      <c r="ILI24" s="47"/>
      <c r="ILJ24" s="47"/>
      <c r="ILK24" s="47"/>
      <c r="ILL24" s="47"/>
      <c r="ILM24" s="47"/>
      <c r="ILN24" s="47"/>
      <c r="ILO24" s="47"/>
      <c r="ILP24" s="47"/>
      <c r="ILQ24" s="47"/>
      <c r="ILR24" s="47"/>
      <c r="ILS24" s="47"/>
      <c r="ILT24" s="47"/>
      <c r="ILU24" s="47"/>
      <c r="ILV24" s="47"/>
      <c r="ILW24" s="47"/>
      <c r="ILX24" s="47"/>
      <c r="ILY24" s="47"/>
      <c r="ILZ24" s="47"/>
      <c r="IMA24" s="47"/>
      <c r="IMB24" s="47"/>
      <c r="IMC24" s="47"/>
      <c r="IMD24" s="47"/>
      <c r="IME24" s="47"/>
      <c r="IMF24" s="47"/>
      <c r="IMG24" s="47"/>
      <c r="IMH24" s="47"/>
      <c r="IMI24" s="47"/>
      <c r="IMJ24" s="47"/>
      <c r="IMK24" s="47"/>
      <c r="IML24" s="47"/>
      <c r="IMM24" s="47"/>
      <c r="IMN24" s="47"/>
      <c r="IMO24" s="47"/>
      <c r="IMP24" s="47"/>
      <c r="IMQ24" s="47"/>
      <c r="IMR24" s="47"/>
      <c r="IMS24" s="47"/>
      <c r="IMT24" s="47"/>
      <c r="IMU24" s="47"/>
      <c r="IMV24" s="47"/>
      <c r="IMW24" s="47"/>
      <c r="IMX24" s="47"/>
      <c r="IMY24" s="47"/>
      <c r="IMZ24" s="47"/>
      <c r="INA24" s="47"/>
      <c r="INB24" s="47"/>
      <c r="INC24" s="47"/>
      <c r="IND24" s="47"/>
      <c r="INE24" s="47"/>
      <c r="INF24" s="47"/>
      <c r="ING24" s="47"/>
      <c r="INH24" s="47"/>
      <c r="INI24" s="47"/>
      <c r="INJ24" s="47"/>
      <c r="INK24" s="47"/>
      <c r="INL24" s="47"/>
      <c r="INM24" s="47"/>
      <c r="INN24" s="47"/>
      <c r="INO24" s="47"/>
      <c r="INP24" s="47"/>
      <c r="INQ24" s="47"/>
      <c r="INR24" s="47"/>
      <c r="INS24" s="47"/>
      <c r="INT24" s="47"/>
      <c r="INU24" s="47"/>
      <c r="INV24" s="47"/>
      <c r="INW24" s="47"/>
      <c r="INX24" s="47"/>
      <c r="INY24" s="47"/>
      <c r="INZ24" s="47"/>
      <c r="IOA24" s="47"/>
      <c r="IOB24" s="47"/>
      <c r="IOC24" s="47"/>
      <c r="IOD24" s="47"/>
      <c r="IOE24" s="47"/>
      <c r="IOF24" s="47"/>
      <c r="IOG24" s="47"/>
      <c r="IOH24" s="47"/>
      <c r="IOI24" s="47"/>
      <c r="IOJ24" s="47"/>
      <c r="IOK24" s="47"/>
      <c r="IOL24" s="47"/>
      <c r="IOM24" s="47"/>
      <c r="ION24" s="47"/>
      <c r="IOO24" s="47"/>
      <c r="IOP24" s="47"/>
      <c r="IOQ24" s="47"/>
      <c r="IOR24" s="47"/>
      <c r="IOS24" s="47"/>
      <c r="IOT24" s="47"/>
      <c r="IOU24" s="47"/>
      <c r="IOV24" s="47"/>
      <c r="IOW24" s="47"/>
      <c r="IOX24" s="47"/>
      <c r="IOY24" s="47"/>
      <c r="IOZ24" s="47"/>
      <c r="IPA24" s="47"/>
      <c r="IPB24" s="47"/>
      <c r="IPC24" s="47"/>
      <c r="IPD24" s="47"/>
      <c r="IPE24" s="47"/>
      <c r="IPF24" s="47"/>
      <c r="IPG24" s="47"/>
      <c r="IPH24" s="47"/>
      <c r="IPI24" s="47"/>
      <c r="IPJ24" s="47"/>
      <c r="IPK24" s="47"/>
      <c r="IPL24" s="47"/>
      <c r="IPM24" s="47"/>
      <c r="IPN24" s="47"/>
      <c r="IPO24" s="47"/>
      <c r="IPP24" s="47"/>
      <c r="IPQ24" s="47"/>
      <c r="IPR24" s="47"/>
      <c r="IPS24" s="47"/>
      <c r="IPT24" s="47"/>
      <c r="IPU24" s="47"/>
      <c r="IPV24" s="47"/>
      <c r="IPW24" s="47"/>
      <c r="IPX24" s="47"/>
      <c r="IPY24" s="47"/>
      <c r="IPZ24" s="47"/>
      <c r="IQA24" s="47"/>
      <c r="IQB24" s="47"/>
      <c r="IQC24" s="47"/>
      <c r="IQD24" s="47"/>
      <c r="IQE24" s="47"/>
      <c r="IQF24" s="47"/>
      <c r="IQG24" s="47"/>
      <c r="IQH24" s="47"/>
      <c r="IQI24" s="47"/>
      <c r="IQJ24" s="47"/>
      <c r="IQK24" s="47"/>
      <c r="IQL24" s="47"/>
      <c r="IQM24" s="47"/>
      <c r="IQN24" s="47"/>
      <c r="IQO24" s="47"/>
      <c r="IQP24" s="47"/>
      <c r="IQQ24" s="47"/>
      <c r="IQR24" s="47"/>
      <c r="IQS24" s="47"/>
      <c r="IQT24" s="47"/>
      <c r="IQU24" s="47"/>
      <c r="IQV24" s="47"/>
      <c r="IQW24" s="47"/>
      <c r="IQX24" s="47"/>
      <c r="IQY24" s="47"/>
      <c r="IQZ24" s="47"/>
      <c r="IRA24" s="47"/>
      <c r="IRB24" s="47"/>
      <c r="IRC24" s="47"/>
      <c r="IRD24" s="47"/>
      <c r="IRE24" s="47"/>
      <c r="IRF24" s="47"/>
      <c r="IRG24" s="47"/>
      <c r="IRH24" s="47"/>
      <c r="IRI24" s="47"/>
      <c r="IRJ24" s="47"/>
      <c r="IRK24" s="47"/>
      <c r="IRL24" s="47"/>
      <c r="IRM24" s="47"/>
      <c r="IRN24" s="47"/>
      <c r="IRO24" s="47"/>
      <c r="IRP24" s="47"/>
      <c r="IRQ24" s="47"/>
      <c r="IRR24" s="47"/>
      <c r="IRS24" s="47"/>
      <c r="IRT24" s="47"/>
      <c r="IRU24" s="47"/>
      <c r="IRV24" s="47"/>
      <c r="IRW24" s="47"/>
      <c r="IRX24" s="47"/>
      <c r="IRY24" s="47"/>
      <c r="IRZ24" s="47"/>
      <c r="ISA24" s="47"/>
      <c r="ISB24" s="47"/>
      <c r="ISC24" s="47"/>
      <c r="ISD24" s="47"/>
      <c r="ISE24" s="47"/>
      <c r="ISF24" s="47"/>
      <c r="ISG24" s="47"/>
      <c r="ISH24" s="47"/>
      <c r="ISI24" s="47"/>
      <c r="ISJ24" s="47"/>
      <c r="ISK24" s="47"/>
      <c r="ISL24" s="47"/>
      <c r="ISM24" s="47"/>
      <c r="ISN24" s="47"/>
      <c r="ISO24" s="47"/>
      <c r="ISP24" s="47"/>
      <c r="ISQ24" s="47"/>
      <c r="ISR24" s="47"/>
      <c r="ISS24" s="47"/>
      <c r="IST24" s="47"/>
      <c r="ISU24" s="47"/>
      <c r="ISV24" s="47"/>
      <c r="ISW24" s="47"/>
      <c r="ISX24" s="47"/>
      <c r="ISY24" s="47"/>
      <c r="ISZ24" s="47"/>
      <c r="ITA24" s="47"/>
      <c r="ITB24" s="47"/>
      <c r="ITC24" s="47"/>
      <c r="ITD24" s="47"/>
      <c r="ITE24" s="47"/>
      <c r="ITF24" s="47"/>
      <c r="ITG24" s="47"/>
      <c r="ITH24" s="47"/>
      <c r="ITI24" s="47"/>
      <c r="ITJ24" s="47"/>
      <c r="ITK24" s="47"/>
      <c r="ITL24" s="47"/>
      <c r="ITM24" s="47"/>
      <c r="ITN24" s="47"/>
      <c r="ITO24" s="47"/>
      <c r="ITP24" s="47"/>
      <c r="ITQ24" s="47"/>
      <c r="ITR24" s="47"/>
      <c r="ITS24" s="47"/>
      <c r="ITT24" s="47"/>
      <c r="ITU24" s="47"/>
      <c r="ITV24" s="47"/>
      <c r="ITW24" s="47"/>
      <c r="ITX24" s="47"/>
      <c r="ITY24" s="47"/>
      <c r="ITZ24" s="47"/>
      <c r="IUA24" s="47"/>
      <c r="IUB24" s="47"/>
      <c r="IUC24" s="47"/>
      <c r="IUD24" s="47"/>
      <c r="IUE24" s="47"/>
      <c r="IUF24" s="47"/>
      <c r="IUG24" s="47"/>
      <c r="IUH24" s="47"/>
      <c r="IUI24" s="47"/>
      <c r="IUJ24" s="47"/>
      <c r="IUK24" s="47"/>
      <c r="IUL24" s="47"/>
      <c r="IUM24" s="47"/>
      <c r="IUN24" s="47"/>
      <c r="IUO24" s="47"/>
      <c r="IUP24" s="47"/>
      <c r="IUQ24" s="47"/>
      <c r="IUR24" s="47"/>
      <c r="IUS24" s="47"/>
      <c r="IUT24" s="47"/>
      <c r="IUU24" s="47"/>
      <c r="IUV24" s="47"/>
      <c r="IUW24" s="47"/>
      <c r="IUX24" s="47"/>
      <c r="IUY24" s="47"/>
      <c r="IUZ24" s="47"/>
      <c r="IVA24" s="47"/>
      <c r="IVB24" s="47"/>
      <c r="IVC24" s="47"/>
      <c r="IVD24" s="47"/>
      <c r="IVE24" s="47"/>
      <c r="IVF24" s="47"/>
      <c r="IVG24" s="47"/>
      <c r="IVH24" s="47"/>
      <c r="IVI24" s="47"/>
      <c r="IVJ24" s="47"/>
      <c r="IVK24" s="47"/>
      <c r="IVL24" s="47"/>
      <c r="IVM24" s="47"/>
      <c r="IVN24" s="47"/>
      <c r="IVO24" s="47"/>
      <c r="IVP24" s="47"/>
      <c r="IVQ24" s="47"/>
      <c r="IVR24" s="47"/>
      <c r="IVS24" s="47"/>
      <c r="IVT24" s="47"/>
      <c r="IVU24" s="47"/>
      <c r="IVV24" s="47"/>
      <c r="IVW24" s="47"/>
      <c r="IVX24" s="47"/>
      <c r="IVY24" s="47"/>
      <c r="IVZ24" s="47"/>
      <c r="IWA24" s="47"/>
      <c r="IWB24" s="47"/>
      <c r="IWC24" s="47"/>
      <c r="IWD24" s="47"/>
      <c r="IWE24" s="47"/>
      <c r="IWF24" s="47"/>
      <c r="IWG24" s="47"/>
      <c r="IWH24" s="47"/>
      <c r="IWI24" s="47"/>
      <c r="IWJ24" s="47"/>
      <c r="IWK24" s="47"/>
      <c r="IWL24" s="47"/>
      <c r="IWM24" s="47"/>
      <c r="IWN24" s="47"/>
      <c r="IWO24" s="47"/>
      <c r="IWP24" s="47"/>
      <c r="IWQ24" s="47"/>
      <c r="IWR24" s="47"/>
      <c r="IWS24" s="47"/>
      <c r="IWT24" s="47"/>
      <c r="IWU24" s="47"/>
      <c r="IWV24" s="47"/>
      <c r="IWW24" s="47"/>
      <c r="IWX24" s="47"/>
      <c r="IWY24" s="47"/>
      <c r="IWZ24" s="47"/>
      <c r="IXA24" s="47"/>
      <c r="IXB24" s="47"/>
      <c r="IXC24" s="47"/>
      <c r="IXD24" s="47"/>
      <c r="IXE24" s="47"/>
      <c r="IXF24" s="47"/>
      <c r="IXG24" s="47"/>
      <c r="IXH24" s="47"/>
      <c r="IXI24" s="47"/>
      <c r="IXJ24" s="47"/>
      <c r="IXK24" s="47"/>
      <c r="IXL24" s="47"/>
      <c r="IXM24" s="47"/>
      <c r="IXN24" s="47"/>
      <c r="IXO24" s="47"/>
      <c r="IXP24" s="47"/>
      <c r="IXQ24" s="47"/>
      <c r="IXR24" s="47"/>
      <c r="IXS24" s="47"/>
      <c r="IXT24" s="47"/>
      <c r="IXU24" s="47"/>
      <c r="IXV24" s="47"/>
      <c r="IXW24" s="47"/>
      <c r="IXX24" s="47"/>
      <c r="IXY24" s="47"/>
      <c r="IXZ24" s="47"/>
      <c r="IYA24" s="47"/>
      <c r="IYB24" s="47"/>
      <c r="IYC24" s="47"/>
      <c r="IYD24" s="47"/>
      <c r="IYE24" s="47"/>
      <c r="IYF24" s="47"/>
      <c r="IYG24" s="47"/>
      <c r="IYH24" s="47"/>
      <c r="IYI24" s="47"/>
      <c r="IYJ24" s="47"/>
      <c r="IYK24" s="47"/>
      <c r="IYL24" s="47"/>
      <c r="IYM24" s="47"/>
      <c r="IYN24" s="47"/>
      <c r="IYO24" s="47"/>
      <c r="IYP24" s="47"/>
      <c r="IYQ24" s="47"/>
      <c r="IYR24" s="47"/>
      <c r="IYS24" s="47"/>
      <c r="IYT24" s="47"/>
      <c r="IYU24" s="47"/>
      <c r="IYV24" s="47"/>
      <c r="IYW24" s="47"/>
      <c r="IYX24" s="47"/>
      <c r="IYY24" s="47"/>
      <c r="IYZ24" s="47"/>
      <c r="IZA24" s="47"/>
      <c r="IZB24" s="47"/>
      <c r="IZC24" s="47"/>
      <c r="IZD24" s="47"/>
      <c r="IZE24" s="47"/>
      <c r="IZF24" s="47"/>
      <c r="IZG24" s="47"/>
      <c r="IZH24" s="47"/>
      <c r="IZI24" s="47"/>
      <c r="IZJ24" s="47"/>
      <c r="IZK24" s="47"/>
      <c r="IZL24" s="47"/>
      <c r="IZM24" s="47"/>
      <c r="IZN24" s="47"/>
      <c r="IZO24" s="47"/>
      <c r="IZP24" s="47"/>
      <c r="IZQ24" s="47"/>
      <c r="IZR24" s="47"/>
      <c r="IZS24" s="47"/>
      <c r="IZT24" s="47"/>
      <c r="IZU24" s="47"/>
      <c r="IZV24" s="47"/>
      <c r="IZW24" s="47"/>
      <c r="IZX24" s="47"/>
      <c r="IZY24" s="47"/>
      <c r="IZZ24" s="47"/>
      <c r="JAA24" s="47"/>
      <c r="JAB24" s="47"/>
      <c r="JAC24" s="47"/>
      <c r="JAD24" s="47"/>
      <c r="JAE24" s="47"/>
      <c r="JAF24" s="47"/>
      <c r="JAG24" s="47"/>
      <c r="JAH24" s="47"/>
      <c r="JAI24" s="47"/>
      <c r="JAJ24" s="47"/>
      <c r="JAK24" s="47"/>
      <c r="JAL24" s="47"/>
      <c r="JAM24" s="47"/>
      <c r="JAN24" s="47"/>
      <c r="JAO24" s="47"/>
      <c r="JAP24" s="47"/>
      <c r="JAQ24" s="47"/>
      <c r="JAR24" s="47"/>
      <c r="JAS24" s="47"/>
      <c r="JAT24" s="47"/>
      <c r="JAU24" s="47"/>
      <c r="JAV24" s="47"/>
      <c r="JAW24" s="47"/>
      <c r="JAX24" s="47"/>
      <c r="JAY24" s="47"/>
      <c r="JAZ24" s="47"/>
      <c r="JBA24" s="47"/>
      <c r="JBB24" s="47"/>
      <c r="JBC24" s="47"/>
      <c r="JBD24" s="47"/>
      <c r="JBE24" s="47"/>
      <c r="JBF24" s="47"/>
      <c r="JBG24" s="47"/>
      <c r="JBH24" s="47"/>
      <c r="JBI24" s="47"/>
      <c r="JBJ24" s="47"/>
      <c r="JBK24" s="47"/>
      <c r="JBL24" s="47"/>
      <c r="JBM24" s="47"/>
      <c r="JBN24" s="47"/>
      <c r="JBO24" s="47"/>
      <c r="JBP24" s="47"/>
      <c r="JBQ24" s="47"/>
      <c r="JBR24" s="47"/>
      <c r="JBS24" s="47"/>
      <c r="JBT24" s="47"/>
      <c r="JBU24" s="47"/>
      <c r="JBV24" s="47"/>
      <c r="JBW24" s="47"/>
      <c r="JBX24" s="47"/>
      <c r="JBY24" s="47"/>
      <c r="JBZ24" s="47"/>
      <c r="JCA24" s="47"/>
      <c r="JCB24" s="47"/>
      <c r="JCC24" s="47"/>
      <c r="JCD24" s="47"/>
      <c r="JCE24" s="47"/>
      <c r="JCF24" s="47"/>
      <c r="JCG24" s="47"/>
      <c r="JCH24" s="47"/>
      <c r="JCI24" s="47"/>
      <c r="JCJ24" s="47"/>
      <c r="JCK24" s="47"/>
      <c r="JCL24" s="47"/>
      <c r="JCM24" s="47"/>
      <c r="JCN24" s="47"/>
      <c r="JCO24" s="47"/>
      <c r="JCP24" s="47"/>
      <c r="JCQ24" s="47"/>
      <c r="JCR24" s="47"/>
      <c r="JCS24" s="47"/>
      <c r="JCT24" s="47"/>
      <c r="JCU24" s="47"/>
      <c r="JCV24" s="47"/>
      <c r="JCW24" s="47"/>
      <c r="JCX24" s="47"/>
      <c r="JCY24" s="47"/>
      <c r="JCZ24" s="47"/>
      <c r="JDA24" s="47"/>
      <c r="JDB24" s="47"/>
      <c r="JDC24" s="47"/>
      <c r="JDD24" s="47"/>
      <c r="JDE24" s="47"/>
      <c r="JDF24" s="47"/>
      <c r="JDG24" s="47"/>
      <c r="JDH24" s="47"/>
      <c r="JDI24" s="47"/>
      <c r="JDJ24" s="47"/>
      <c r="JDK24" s="47"/>
      <c r="JDL24" s="47"/>
      <c r="JDM24" s="47"/>
      <c r="JDN24" s="47"/>
      <c r="JDO24" s="47"/>
      <c r="JDP24" s="47"/>
      <c r="JDQ24" s="47"/>
      <c r="JDR24" s="47"/>
      <c r="JDS24" s="47"/>
      <c r="JDT24" s="47"/>
      <c r="JDU24" s="47"/>
      <c r="JDV24" s="47"/>
      <c r="JDW24" s="47"/>
      <c r="JDX24" s="47"/>
      <c r="JDY24" s="47"/>
      <c r="JDZ24" s="47"/>
      <c r="JEA24" s="47"/>
      <c r="JEB24" s="47"/>
      <c r="JEC24" s="47"/>
      <c r="JED24" s="47"/>
      <c r="JEE24" s="47"/>
      <c r="JEF24" s="47"/>
      <c r="JEG24" s="47"/>
      <c r="JEH24" s="47"/>
      <c r="JEI24" s="47"/>
      <c r="JEJ24" s="47"/>
      <c r="JEK24" s="47"/>
      <c r="JEL24" s="47"/>
      <c r="JEM24" s="47"/>
      <c r="JEN24" s="47"/>
      <c r="JEO24" s="47"/>
      <c r="JEP24" s="47"/>
      <c r="JEQ24" s="47"/>
      <c r="JER24" s="47"/>
      <c r="JES24" s="47"/>
      <c r="JET24" s="47"/>
      <c r="JEU24" s="47"/>
      <c r="JEV24" s="47"/>
      <c r="JEW24" s="47"/>
      <c r="JEX24" s="47"/>
      <c r="JEY24" s="47"/>
      <c r="JEZ24" s="47"/>
      <c r="JFA24" s="47"/>
      <c r="JFB24" s="47"/>
      <c r="JFC24" s="47"/>
      <c r="JFD24" s="47"/>
      <c r="JFE24" s="47"/>
      <c r="JFF24" s="47"/>
      <c r="JFG24" s="47"/>
      <c r="JFH24" s="47"/>
      <c r="JFI24" s="47"/>
      <c r="JFJ24" s="47"/>
      <c r="JFK24" s="47"/>
      <c r="JFL24" s="47"/>
      <c r="JFM24" s="47"/>
      <c r="JFN24" s="47"/>
      <c r="JFO24" s="47"/>
      <c r="JFP24" s="47"/>
      <c r="JFQ24" s="47"/>
      <c r="JFR24" s="47"/>
      <c r="JFS24" s="47"/>
      <c r="JFT24" s="47"/>
      <c r="JFU24" s="47"/>
      <c r="JFV24" s="47"/>
      <c r="JFW24" s="47"/>
      <c r="JFX24" s="47"/>
      <c r="JFY24" s="47"/>
      <c r="JFZ24" s="47"/>
      <c r="JGA24" s="47"/>
      <c r="JGB24" s="47"/>
      <c r="JGC24" s="47"/>
      <c r="JGD24" s="47"/>
      <c r="JGE24" s="47"/>
      <c r="JGF24" s="47"/>
      <c r="JGG24" s="47"/>
      <c r="JGH24" s="47"/>
      <c r="JGI24" s="47"/>
      <c r="JGJ24" s="47"/>
      <c r="JGK24" s="47"/>
      <c r="JGL24" s="47"/>
      <c r="JGM24" s="47"/>
      <c r="JGN24" s="47"/>
      <c r="JGO24" s="47"/>
      <c r="JGP24" s="47"/>
      <c r="JGQ24" s="47"/>
      <c r="JGR24" s="47"/>
      <c r="JGS24" s="47"/>
      <c r="JGT24" s="47"/>
      <c r="JGU24" s="47"/>
      <c r="JGV24" s="47"/>
      <c r="JGW24" s="47"/>
      <c r="JGX24" s="47"/>
      <c r="JGY24" s="47"/>
      <c r="JGZ24" s="47"/>
      <c r="JHA24" s="47"/>
      <c r="JHB24" s="47"/>
      <c r="JHC24" s="47"/>
      <c r="JHD24" s="47"/>
      <c r="JHE24" s="47"/>
      <c r="JHF24" s="47"/>
      <c r="JHG24" s="47"/>
      <c r="JHH24" s="47"/>
      <c r="JHI24" s="47"/>
      <c r="JHJ24" s="47"/>
      <c r="JHK24" s="47"/>
      <c r="JHL24" s="47"/>
      <c r="JHM24" s="47"/>
      <c r="JHN24" s="47"/>
      <c r="JHO24" s="47"/>
      <c r="JHP24" s="47"/>
      <c r="JHQ24" s="47"/>
      <c r="JHR24" s="47"/>
      <c r="JHS24" s="47"/>
      <c r="JHT24" s="47"/>
      <c r="JHU24" s="47"/>
      <c r="JHV24" s="47"/>
      <c r="JHW24" s="47"/>
      <c r="JHX24" s="47"/>
      <c r="JHY24" s="47"/>
      <c r="JHZ24" s="47"/>
      <c r="JIA24" s="47"/>
      <c r="JIB24" s="47"/>
      <c r="JIC24" s="47"/>
      <c r="JID24" s="47"/>
      <c r="JIE24" s="47"/>
      <c r="JIF24" s="47"/>
      <c r="JIG24" s="47"/>
      <c r="JIH24" s="47"/>
      <c r="JII24" s="47"/>
      <c r="JIJ24" s="47"/>
      <c r="JIK24" s="47"/>
      <c r="JIL24" s="47"/>
      <c r="JIM24" s="47"/>
      <c r="JIN24" s="47"/>
      <c r="JIO24" s="47"/>
      <c r="JIP24" s="47"/>
      <c r="JIQ24" s="47"/>
      <c r="JIR24" s="47"/>
      <c r="JIS24" s="47"/>
      <c r="JIT24" s="47"/>
      <c r="JIU24" s="47"/>
      <c r="JIV24" s="47"/>
      <c r="JIW24" s="47"/>
      <c r="JIX24" s="47"/>
      <c r="JIY24" s="47"/>
      <c r="JIZ24" s="47"/>
      <c r="JJA24" s="47"/>
      <c r="JJB24" s="47"/>
      <c r="JJC24" s="47"/>
      <c r="JJD24" s="47"/>
      <c r="JJE24" s="47"/>
      <c r="JJF24" s="47"/>
      <c r="JJG24" s="47"/>
      <c r="JJH24" s="47"/>
      <c r="JJI24" s="47"/>
      <c r="JJJ24" s="47"/>
      <c r="JJK24" s="47"/>
      <c r="JJL24" s="47"/>
      <c r="JJM24" s="47"/>
      <c r="JJN24" s="47"/>
      <c r="JJO24" s="47"/>
      <c r="JJP24" s="47"/>
      <c r="JJQ24" s="47"/>
      <c r="JJR24" s="47"/>
      <c r="JJS24" s="47"/>
      <c r="JJT24" s="47"/>
      <c r="JJU24" s="47"/>
      <c r="JJV24" s="47"/>
      <c r="JJW24" s="47"/>
      <c r="JJX24" s="47"/>
      <c r="JJY24" s="47"/>
      <c r="JJZ24" s="47"/>
      <c r="JKA24" s="47"/>
      <c r="JKB24" s="47"/>
      <c r="JKC24" s="47"/>
      <c r="JKD24" s="47"/>
      <c r="JKE24" s="47"/>
      <c r="JKF24" s="47"/>
      <c r="JKG24" s="47"/>
      <c r="JKH24" s="47"/>
      <c r="JKI24" s="47"/>
      <c r="JKJ24" s="47"/>
      <c r="JKK24" s="47"/>
      <c r="JKL24" s="47"/>
      <c r="JKM24" s="47"/>
      <c r="JKN24" s="47"/>
      <c r="JKO24" s="47"/>
      <c r="JKP24" s="47"/>
      <c r="JKQ24" s="47"/>
      <c r="JKR24" s="47"/>
      <c r="JKS24" s="47"/>
      <c r="JKT24" s="47"/>
      <c r="JKU24" s="47"/>
      <c r="JKV24" s="47"/>
      <c r="JKW24" s="47"/>
      <c r="JKX24" s="47"/>
      <c r="JKY24" s="47"/>
      <c r="JKZ24" s="47"/>
      <c r="JLA24" s="47"/>
      <c r="JLB24" s="47"/>
      <c r="JLC24" s="47"/>
      <c r="JLD24" s="47"/>
      <c r="JLE24" s="47"/>
      <c r="JLF24" s="47"/>
      <c r="JLG24" s="47"/>
      <c r="JLH24" s="47"/>
      <c r="JLI24" s="47"/>
      <c r="JLJ24" s="47"/>
      <c r="JLK24" s="47"/>
      <c r="JLL24" s="47"/>
      <c r="JLM24" s="47"/>
      <c r="JLN24" s="47"/>
      <c r="JLO24" s="47"/>
      <c r="JLP24" s="47"/>
      <c r="JLQ24" s="47"/>
      <c r="JLR24" s="47"/>
      <c r="JLS24" s="47"/>
      <c r="JLT24" s="47"/>
      <c r="JLU24" s="47"/>
      <c r="JLV24" s="47"/>
      <c r="JLW24" s="47"/>
      <c r="JLX24" s="47"/>
      <c r="JLY24" s="47"/>
      <c r="JLZ24" s="47"/>
      <c r="JMA24" s="47"/>
      <c r="JMB24" s="47"/>
      <c r="JMC24" s="47"/>
      <c r="JMD24" s="47"/>
      <c r="JME24" s="47"/>
      <c r="JMF24" s="47"/>
      <c r="JMG24" s="47"/>
      <c r="JMH24" s="47"/>
      <c r="JMI24" s="47"/>
      <c r="JMJ24" s="47"/>
      <c r="JMK24" s="47"/>
      <c r="JML24" s="47"/>
      <c r="JMM24" s="47"/>
      <c r="JMN24" s="47"/>
      <c r="JMO24" s="47"/>
      <c r="JMP24" s="47"/>
      <c r="JMQ24" s="47"/>
      <c r="JMR24" s="47"/>
      <c r="JMS24" s="47"/>
      <c r="JMT24" s="47"/>
      <c r="JMU24" s="47"/>
      <c r="JMV24" s="47"/>
      <c r="JMW24" s="47"/>
      <c r="JMX24" s="47"/>
      <c r="JMY24" s="47"/>
      <c r="JMZ24" s="47"/>
      <c r="JNA24" s="47"/>
      <c r="JNB24" s="47"/>
      <c r="JNC24" s="47"/>
      <c r="JND24" s="47"/>
      <c r="JNE24" s="47"/>
      <c r="JNF24" s="47"/>
      <c r="JNG24" s="47"/>
      <c r="JNH24" s="47"/>
      <c r="JNI24" s="47"/>
      <c r="JNJ24" s="47"/>
      <c r="JNK24" s="47"/>
      <c r="JNL24" s="47"/>
      <c r="JNM24" s="47"/>
      <c r="JNN24" s="47"/>
      <c r="JNO24" s="47"/>
      <c r="JNP24" s="47"/>
      <c r="JNQ24" s="47"/>
      <c r="JNR24" s="47"/>
      <c r="JNS24" s="47"/>
      <c r="JNT24" s="47"/>
      <c r="JNU24" s="47"/>
      <c r="JNV24" s="47"/>
      <c r="JNW24" s="47"/>
      <c r="JNX24" s="47"/>
      <c r="JNY24" s="47"/>
      <c r="JNZ24" s="47"/>
      <c r="JOA24" s="47"/>
      <c r="JOB24" s="47"/>
      <c r="JOC24" s="47"/>
      <c r="JOD24" s="47"/>
      <c r="JOE24" s="47"/>
      <c r="JOF24" s="47"/>
      <c r="JOG24" s="47"/>
      <c r="JOH24" s="47"/>
      <c r="JOI24" s="47"/>
      <c r="JOJ24" s="47"/>
      <c r="JOK24" s="47"/>
      <c r="JOL24" s="47"/>
      <c r="JOM24" s="47"/>
      <c r="JON24" s="47"/>
      <c r="JOO24" s="47"/>
      <c r="JOP24" s="47"/>
      <c r="JOQ24" s="47"/>
      <c r="JOR24" s="47"/>
      <c r="JOS24" s="47"/>
      <c r="JOT24" s="47"/>
      <c r="JOU24" s="47"/>
      <c r="JOV24" s="47"/>
      <c r="JOW24" s="47"/>
      <c r="JOX24" s="47"/>
      <c r="JOY24" s="47"/>
      <c r="JOZ24" s="47"/>
      <c r="JPA24" s="47"/>
      <c r="JPB24" s="47"/>
      <c r="JPC24" s="47"/>
      <c r="JPD24" s="47"/>
      <c r="JPE24" s="47"/>
      <c r="JPF24" s="47"/>
      <c r="JPG24" s="47"/>
      <c r="JPH24" s="47"/>
      <c r="JPI24" s="47"/>
      <c r="JPJ24" s="47"/>
      <c r="JPK24" s="47"/>
      <c r="JPL24" s="47"/>
      <c r="JPM24" s="47"/>
      <c r="JPN24" s="47"/>
      <c r="JPO24" s="47"/>
      <c r="JPP24" s="47"/>
      <c r="JPQ24" s="47"/>
      <c r="JPR24" s="47"/>
      <c r="JPS24" s="47"/>
      <c r="JPT24" s="47"/>
      <c r="JPU24" s="47"/>
      <c r="JPV24" s="47"/>
      <c r="JPW24" s="47"/>
      <c r="JPX24" s="47"/>
      <c r="JPY24" s="47"/>
      <c r="JPZ24" s="47"/>
      <c r="JQA24" s="47"/>
      <c r="JQB24" s="47"/>
      <c r="JQC24" s="47"/>
      <c r="JQD24" s="47"/>
      <c r="JQE24" s="47"/>
      <c r="JQF24" s="47"/>
      <c r="JQG24" s="47"/>
      <c r="JQH24" s="47"/>
      <c r="JQI24" s="47"/>
      <c r="JQJ24" s="47"/>
      <c r="JQK24" s="47"/>
      <c r="JQL24" s="47"/>
      <c r="JQM24" s="47"/>
      <c r="JQN24" s="47"/>
      <c r="JQO24" s="47"/>
      <c r="JQP24" s="47"/>
      <c r="JQQ24" s="47"/>
      <c r="JQR24" s="47"/>
      <c r="JQS24" s="47"/>
      <c r="JQT24" s="47"/>
      <c r="JQU24" s="47"/>
      <c r="JQV24" s="47"/>
      <c r="JQW24" s="47"/>
      <c r="JQX24" s="47"/>
      <c r="JQY24" s="47"/>
      <c r="JQZ24" s="47"/>
      <c r="JRA24" s="47"/>
      <c r="JRB24" s="47"/>
      <c r="JRC24" s="47"/>
      <c r="JRD24" s="47"/>
      <c r="JRE24" s="47"/>
      <c r="JRF24" s="47"/>
      <c r="JRG24" s="47"/>
      <c r="JRH24" s="47"/>
      <c r="JRI24" s="47"/>
      <c r="JRJ24" s="47"/>
      <c r="JRK24" s="47"/>
      <c r="JRL24" s="47"/>
      <c r="JRM24" s="47"/>
      <c r="JRN24" s="47"/>
      <c r="JRO24" s="47"/>
      <c r="JRP24" s="47"/>
      <c r="JRQ24" s="47"/>
      <c r="JRR24" s="47"/>
      <c r="JRS24" s="47"/>
      <c r="JRT24" s="47"/>
      <c r="JRU24" s="47"/>
      <c r="JRV24" s="47"/>
      <c r="JRW24" s="47"/>
      <c r="JRX24" s="47"/>
      <c r="JRY24" s="47"/>
      <c r="JRZ24" s="47"/>
      <c r="JSA24" s="47"/>
      <c r="JSB24" s="47"/>
      <c r="JSC24" s="47"/>
      <c r="JSD24" s="47"/>
      <c r="JSE24" s="47"/>
      <c r="JSF24" s="47"/>
      <c r="JSG24" s="47"/>
      <c r="JSH24" s="47"/>
      <c r="JSI24" s="47"/>
      <c r="JSJ24" s="47"/>
      <c r="JSK24" s="47"/>
      <c r="JSL24" s="47"/>
      <c r="JSM24" s="47"/>
      <c r="JSN24" s="47"/>
      <c r="JSO24" s="47"/>
      <c r="JSP24" s="47"/>
      <c r="JSQ24" s="47"/>
      <c r="JSR24" s="47"/>
      <c r="JSS24" s="47"/>
      <c r="JST24" s="47"/>
      <c r="JSU24" s="47"/>
      <c r="JSV24" s="47"/>
      <c r="JSW24" s="47"/>
      <c r="JSX24" s="47"/>
      <c r="JSY24" s="47"/>
      <c r="JSZ24" s="47"/>
      <c r="JTA24" s="47"/>
      <c r="JTB24" s="47"/>
      <c r="JTC24" s="47"/>
      <c r="JTD24" s="47"/>
      <c r="JTE24" s="47"/>
      <c r="JTF24" s="47"/>
      <c r="JTG24" s="47"/>
      <c r="JTH24" s="47"/>
      <c r="JTI24" s="47"/>
      <c r="JTJ24" s="47"/>
      <c r="JTK24" s="47"/>
      <c r="JTL24" s="47"/>
      <c r="JTM24" s="47"/>
      <c r="JTN24" s="47"/>
      <c r="JTO24" s="47"/>
      <c r="JTP24" s="47"/>
      <c r="JTQ24" s="47"/>
      <c r="JTR24" s="47"/>
      <c r="JTS24" s="47"/>
      <c r="JTT24" s="47"/>
      <c r="JTU24" s="47"/>
      <c r="JTV24" s="47"/>
      <c r="JTW24" s="47"/>
      <c r="JTX24" s="47"/>
      <c r="JTY24" s="47"/>
      <c r="JTZ24" s="47"/>
      <c r="JUA24" s="47"/>
      <c r="JUB24" s="47"/>
      <c r="JUC24" s="47"/>
      <c r="JUD24" s="47"/>
      <c r="JUE24" s="47"/>
      <c r="JUF24" s="47"/>
      <c r="JUG24" s="47"/>
      <c r="JUH24" s="47"/>
      <c r="JUI24" s="47"/>
      <c r="JUJ24" s="47"/>
      <c r="JUK24" s="47"/>
      <c r="JUL24" s="47"/>
      <c r="JUM24" s="47"/>
      <c r="JUN24" s="47"/>
      <c r="JUO24" s="47"/>
      <c r="JUP24" s="47"/>
      <c r="JUQ24" s="47"/>
      <c r="JUR24" s="47"/>
      <c r="JUS24" s="47"/>
      <c r="JUT24" s="47"/>
      <c r="JUU24" s="47"/>
      <c r="JUV24" s="47"/>
      <c r="JUW24" s="47"/>
      <c r="JUX24" s="47"/>
      <c r="JUY24" s="47"/>
      <c r="JUZ24" s="47"/>
      <c r="JVA24" s="47"/>
      <c r="JVB24" s="47"/>
      <c r="JVC24" s="47"/>
      <c r="JVD24" s="47"/>
      <c r="JVE24" s="47"/>
      <c r="JVF24" s="47"/>
      <c r="JVG24" s="47"/>
      <c r="JVH24" s="47"/>
      <c r="JVI24" s="47"/>
      <c r="JVJ24" s="47"/>
      <c r="JVK24" s="47"/>
      <c r="JVL24" s="47"/>
      <c r="JVM24" s="47"/>
      <c r="JVN24" s="47"/>
      <c r="JVO24" s="47"/>
      <c r="JVP24" s="47"/>
      <c r="JVQ24" s="47"/>
      <c r="JVR24" s="47"/>
      <c r="JVS24" s="47"/>
      <c r="JVT24" s="47"/>
      <c r="JVU24" s="47"/>
      <c r="JVV24" s="47"/>
      <c r="JVW24" s="47"/>
      <c r="JVX24" s="47"/>
      <c r="JVY24" s="47"/>
      <c r="JVZ24" s="47"/>
      <c r="JWA24" s="47"/>
      <c r="JWB24" s="47"/>
      <c r="JWC24" s="47"/>
      <c r="JWD24" s="47"/>
      <c r="JWE24" s="47"/>
      <c r="JWF24" s="47"/>
      <c r="JWG24" s="47"/>
      <c r="JWH24" s="47"/>
      <c r="JWI24" s="47"/>
      <c r="JWJ24" s="47"/>
      <c r="JWK24" s="47"/>
      <c r="JWL24" s="47"/>
      <c r="JWM24" s="47"/>
      <c r="JWN24" s="47"/>
      <c r="JWO24" s="47"/>
      <c r="JWP24" s="47"/>
      <c r="JWQ24" s="47"/>
      <c r="JWR24" s="47"/>
      <c r="JWS24" s="47"/>
      <c r="JWT24" s="47"/>
      <c r="JWU24" s="47"/>
      <c r="JWV24" s="47"/>
      <c r="JWW24" s="47"/>
      <c r="JWX24" s="47"/>
      <c r="JWY24" s="47"/>
      <c r="JWZ24" s="47"/>
      <c r="JXA24" s="47"/>
      <c r="JXB24" s="47"/>
      <c r="JXC24" s="47"/>
      <c r="JXD24" s="47"/>
      <c r="JXE24" s="47"/>
      <c r="JXF24" s="47"/>
      <c r="JXG24" s="47"/>
      <c r="JXH24" s="47"/>
      <c r="JXI24" s="47"/>
      <c r="JXJ24" s="47"/>
      <c r="JXK24" s="47"/>
      <c r="JXL24" s="47"/>
      <c r="JXM24" s="47"/>
      <c r="JXN24" s="47"/>
      <c r="JXO24" s="47"/>
      <c r="JXP24" s="47"/>
      <c r="JXQ24" s="47"/>
      <c r="JXR24" s="47"/>
      <c r="JXS24" s="47"/>
      <c r="JXT24" s="47"/>
      <c r="JXU24" s="47"/>
      <c r="JXV24" s="47"/>
      <c r="JXW24" s="47"/>
      <c r="JXX24" s="47"/>
      <c r="JXY24" s="47"/>
      <c r="JXZ24" s="47"/>
      <c r="JYA24" s="47"/>
      <c r="JYB24" s="47"/>
      <c r="JYC24" s="47"/>
      <c r="JYD24" s="47"/>
      <c r="JYE24" s="47"/>
      <c r="JYF24" s="47"/>
      <c r="JYG24" s="47"/>
      <c r="JYH24" s="47"/>
      <c r="JYI24" s="47"/>
      <c r="JYJ24" s="47"/>
      <c r="JYK24" s="47"/>
      <c r="JYL24" s="47"/>
      <c r="JYM24" s="47"/>
      <c r="JYN24" s="47"/>
      <c r="JYO24" s="47"/>
      <c r="JYP24" s="47"/>
      <c r="JYQ24" s="47"/>
      <c r="JYR24" s="47"/>
      <c r="JYS24" s="47"/>
      <c r="JYT24" s="47"/>
      <c r="JYU24" s="47"/>
      <c r="JYV24" s="47"/>
      <c r="JYW24" s="47"/>
      <c r="JYX24" s="47"/>
      <c r="JYY24" s="47"/>
      <c r="JYZ24" s="47"/>
      <c r="JZA24" s="47"/>
      <c r="JZB24" s="47"/>
      <c r="JZC24" s="47"/>
      <c r="JZD24" s="47"/>
      <c r="JZE24" s="47"/>
      <c r="JZF24" s="47"/>
      <c r="JZG24" s="47"/>
      <c r="JZH24" s="47"/>
      <c r="JZI24" s="47"/>
      <c r="JZJ24" s="47"/>
      <c r="JZK24" s="47"/>
      <c r="JZL24" s="47"/>
      <c r="JZM24" s="47"/>
      <c r="JZN24" s="47"/>
      <c r="JZO24" s="47"/>
      <c r="JZP24" s="47"/>
      <c r="JZQ24" s="47"/>
      <c r="JZR24" s="47"/>
      <c r="JZS24" s="47"/>
      <c r="JZT24" s="47"/>
      <c r="JZU24" s="47"/>
      <c r="JZV24" s="47"/>
      <c r="JZW24" s="47"/>
      <c r="JZX24" s="47"/>
      <c r="JZY24" s="47"/>
      <c r="JZZ24" s="47"/>
      <c r="KAA24" s="47"/>
      <c r="KAB24" s="47"/>
      <c r="KAC24" s="47"/>
      <c r="KAD24" s="47"/>
      <c r="KAE24" s="47"/>
      <c r="KAF24" s="47"/>
      <c r="KAG24" s="47"/>
      <c r="KAH24" s="47"/>
      <c r="KAI24" s="47"/>
      <c r="KAJ24" s="47"/>
      <c r="KAK24" s="47"/>
      <c r="KAL24" s="47"/>
      <c r="KAM24" s="47"/>
      <c r="KAN24" s="47"/>
      <c r="KAO24" s="47"/>
      <c r="KAP24" s="47"/>
      <c r="KAQ24" s="47"/>
      <c r="KAR24" s="47"/>
      <c r="KAS24" s="47"/>
      <c r="KAT24" s="47"/>
      <c r="KAU24" s="47"/>
      <c r="KAV24" s="47"/>
      <c r="KAW24" s="47"/>
      <c r="KAX24" s="47"/>
      <c r="KAY24" s="47"/>
      <c r="KAZ24" s="47"/>
      <c r="KBA24" s="47"/>
      <c r="KBB24" s="47"/>
      <c r="KBC24" s="47"/>
      <c r="KBD24" s="47"/>
      <c r="KBE24" s="47"/>
      <c r="KBF24" s="47"/>
      <c r="KBG24" s="47"/>
      <c r="KBH24" s="47"/>
      <c r="KBI24" s="47"/>
      <c r="KBJ24" s="47"/>
      <c r="KBK24" s="47"/>
      <c r="KBL24" s="47"/>
      <c r="KBM24" s="47"/>
      <c r="KBN24" s="47"/>
      <c r="KBO24" s="47"/>
      <c r="KBP24" s="47"/>
      <c r="KBQ24" s="47"/>
      <c r="KBR24" s="47"/>
      <c r="KBS24" s="47"/>
      <c r="KBT24" s="47"/>
      <c r="KBU24" s="47"/>
      <c r="KBV24" s="47"/>
      <c r="KBW24" s="47"/>
      <c r="KBX24" s="47"/>
      <c r="KBY24" s="47"/>
      <c r="KBZ24" s="47"/>
      <c r="KCA24" s="47"/>
      <c r="KCB24" s="47"/>
      <c r="KCC24" s="47"/>
      <c r="KCD24" s="47"/>
      <c r="KCE24" s="47"/>
      <c r="KCF24" s="47"/>
      <c r="KCG24" s="47"/>
      <c r="KCH24" s="47"/>
      <c r="KCI24" s="47"/>
      <c r="KCJ24" s="47"/>
      <c r="KCK24" s="47"/>
      <c r="KCL24" s="47"/>
      <c r="KCM24" s="47"/>
      <c r="KCN24" s="47"/>
      <c r="KCO24" s="47"/>
      <c r="KCP24" s="47"/>
      <c r="KCQ24" s="47"/>
      <c r="KCR24" s="47"/>
      <c r="KCS24" s="47"/>
      <c r="KCT24" s="47"/>
      <c r="KCU24" s="47"/>
      <c r="KCV24" s="47"/>
      <c r="KCW24" s="47"/>
      <c r="KCX24" s="47"/>
      <c r="KCY24" s="47"/>
      <c r="KCZ24" s="47"/>
      <c r="KDA24" s="47"/>
      <c r="KDB24" s="47"/>
      <c r="KDC24" s="47"/>
      <c r="KDD24" s="47"/>
      <c r="KDE24" s="47"/>
      <c r="KDF24" s="47"/>
      <c r="KDG24" s="47"/>
      <c r="KDH24" s="47"/>
      <c r="KDI24" s="47"/>
      <c r="KDJ24" s="47"/>
      <c r="KDK24" s="47"/>
      <c r="KDL24" s="47"/>
      <c r="KDM24" s="47"/>
      <c r="KDN24" s="47"/>
      <c r="KDO24" s="47"/>
      <c r="KDP24" s="47"/>
      <c r="KDQ24" s="47"/>
      <c r="KDR24" s="47"/>
      <c r="KDS24" s="47"/>
      <c r="KDT24" s="47"/>
      <c r="KDU24" s="47"/>
      <c r="KDV24" s="47"/>
      <c r="KDW24" s="47"/>
      <c r="KDX24" s="47"/>
      <c r="KDY24" s="47"/>
      <c r="KDZ24" s="47"/>
      <c r="KEA24" s="47"/>
      <c r="KEB24" s="47"/>
      <c r="KEC24" s="47"/>
      <c r="KED24" s="47"/>
      <c r="KEE24" s="47"/>
      <c r="KEF24" s="47"/>
      <c r="KEG24" s="47"/>
      <c r="KEH24" s="47"/>
      <c r="KEI24" s="47"/>
      <c r="KEJ24" s="47"/>
      <c r="KEK24" s="47"/>
      <c r="KEL24" s="47"/>
      <c r="KEM24" s="47"/>
      <c r="KEN24" s="47"/>
      <c r="KEO24" s="47"/>
      <c r="KEP24" s="47"/>
      <c r="KEQ24" s="47"/>
      <c r="KER24" s="47"/>
      <c r="KES24" s="47"/>
      <c r="KET24" s="47"/>
      <c r="KEU24" s="47"/>
      <c r="KEV24" s="47"/>
      <c r="KEW24" s="47"/>
      <c r="KEX24" s="47"/>
      <c r="KEY24" s="47"/>
      <c r="KEZ24" s="47"/>
      <c r="KFA24" s="47"/>
      <c r="KFB24" s="47"/>
      <c r="KFC24" s="47"/>
      <c r="KFD24" s="47"/>
      <c r="KFE24" s="47"/>
      <c r="KFF24" s="47"/>
      <c r="KFG24" s="47"/>
      <c r="KFH24" s="47"/>
      <c r="KFI24" s="47"/>
      <c r="KFJ24" s="47"/>
      <c r="KFK24" s="47"/>
      <c r="KFL24" s="47"/>
      <c r="KFM24" s="47"/>
      <c r="KFN24" s="47"/>
      <c r="KFO24" s="47"/>
      <c r="KFP24" s="47"/>
      <c r="KFQ24" s="47"/>
      <c r="KFR24" s="47"/>
      <c r="KFS24" s="47"/>
      <c r="KFT24" s="47"/>
      <c r="KFU24" s="47"/>
      <c r="KFV24" s="47"/>
      <c r="KFW24" s="47"/>
      <c r="KFX24" s="47"/>
      <c r="KFY24" s="47"/>
      <c r="KFZ24" s="47"/>
      <c r="KGA24" s="47"/>
      <c r="KGB24" s="47"/>
      <c r="KGC24" s="47"/>
      <c r="KGD24" s="47"/>
      <c r="KGE24" s="47"/>
      <c r="KGF24" s="47"/>
      <c r="KGG24" s="47"/>
      <c r="KGH24" s="47"/>
      <c r="KGI24" s="47"/>
      <c r="KGJ24" s="47"/>
      <c r="KGK24" s="47"/>
      <c r="KGL24" s="47"/>
      <c r="KGM24" s="47"/>
      <c r="KGN24" s="47"/>
      <c r="KGO24" s="47"/>
      <c r="KGP24" s="47"/>
      <c r="KGQ24" s="47"/>
      <c r="KGR24" s="47"/>
      <c r="KGS24" s="47"/>
      <c r="KGT24" s="47"/>
      <c r="KGU24" s="47"/>
      <c r="KGV24" s="47"/>
      <c r="KGW24" s="47"/>
      <c r="KGX24" s="47"/>
      <c r="KGY24" s="47"/>
      <c r="KGZ24" s="47"/>
      <c r="KHA24" s="47"/>
      <c r="KHB24" s="47"/>
      <c r="KHC24" s="47"/>
      <c r="KHD24" s="47"/>
      <c r="KHE24" s="47"/>
      <c r="KHF24" s="47"/>
      <c r="KHG24" s="47"/>
      <c r="KHH24" s="47"/>
      <c r="KHI24" s="47"/>
      <c r="KHJ24" s="47"/>
      <c r="KHK24" s="47"/>
      <c r="KHL24" s="47"/>
      <c r="KHM24" s="47"/>
      <c r="KHN24" s="47"/>
      <c r="KHO24" s="47"/>
      <c r="KHP24" s="47"/>
      <c r="KHQ24" s="47"/>
      <c r="KHR24" s="47"/>
      <c r="KHS24" s="47"/>
      <c r="KHT24" s="47"/>
      <c r="KHU24" s="47"/>
      <c r="KHV24" s="47"/>
      <c r="KHW24" s="47"/>
      <c r="KHX24" s="47"/>
      <c r="KHY24" s="47"/>
      <c r="KHZ24" s="47"/>
      <c r="KIA24" s="47"/>
      <c r="KIB24" s="47"/>
      <c r="KIC24" s="47"/>
      <c r="KID24" s="47"/>
      <c r="KIE24" s="47"/>
      <c r="KIF24" s="47"/>
      <c r="KIG24" s="47"/>
      <c r="KIH24" s="47"/>
      <c r="KII24" s="47"/>
      <c r="KIJ24" s="47"/>
      <c r="KIK24" s="47"/>
      <c r="KIL24" s="47"/>
      <c r="KIM24" s="47"/>
      <c r="KIN24" s="47"/>
      <c r="KIO24" s="47"/>
      <c r="KIP24" s="47"/>
      <c r="KIQ24" s="47"/>
      <c r="KIR24" s="47"/>
      <c r="KIS24" s="47"/>
      <c r="KIT24" s="47"/>
      <c r="KIU24" s="47"/>
      <c r="KIV24" s="47"/>
      <c r="KIW24" s="47"/>
      <c r="KIX24" s="47"/>
      <c r="KIY24" s="47"/>
      <c r="KIZ24" s="47"/>
      <c r="KJA24" s="47"/>
      <c r="KJB24" s="47"/>
      <c r="KJC24" s="47"/>
      <c r="KJD24" s="47"/>
      <c r="KJE24" s="47"/>
      <c r="KJF24" s="47"/>
      <c r="KJG24" s="47"/>
      <c r="KJH24" s="47"/>
      <c r="KJI24" s="47"/>
      <c r="KJJ24" s="47"/>
      <c r="KJK24" s="47"/>
      <c r="KJL24" s="47"/>
      <c r="KJM24" s="47"/>
      <c r="KJN24" s="47"/>
      <c r="KJO24" s="47"/>
      <c r="KJP24" s="47"/>
      <c r="KJQ24" s="47"/>
      <c r="KJR24" s="47"/>
      <c r="KJS24" s="47"/>
      <c r="KJT24" s="47"/>
      <c r="KJU24" s="47"/>
      <c r="KJV24" s="47"/>
      <c r="KJW24" s="47"/>
      <c r="KJX24" s="47"/>
      <c r="KJY24" s="47"/>
      <c r="KJZ24" s="47"/>
      <c r="KKA24" s="47"/>
      <c r="KKB24" s="47"/>
      <c r="KKC24" s="47"/>
      <c r="KKD24" s="47"/>
      <c r="KKE24" s="47"/>
      <c r="KKF24" s="47"/>
      <c r="KKG24" s="47"/>
      <c r="KKH24" s="47"/>
      <c r="KKI24" s="47"/>
      <c r="KKJ24" s="47"/>
      <c r="KKK24" s="47"/>
      <c r="KKL24" s="47"/>
      <c r="KKM24" s="47"/>
      <c r="KKN24" s="47"/>
      <c r="KKO24" s="47"/>
      <c r="KKP24" s="47"/>
      <c r="KKQ24" s="47"/>
      <c r="KKR24" s="47"/>
      <c r="KKS24" s="47"/>
      <c r="KKT24" s="47"/>
      <c r="KKU24" s="47"/>
      <c r="KKV24" s="47"/>
      <c r="KKW24" s="47"/>
      <c r="KKX24" s="47"/>
      <c r="KKY24" s="47"/>
      <c r="KKZ24" s="47"/>
      <c r="KLA24" s="47"/>
      <c r="KLB24" s="47"/>
      <c r="KLC24" s="47"/>
      <c r="KLD24" s="47"/>
      <c r="KLE24" s="47"/>
      <c r="KLF24" s="47"/>
      <c r="KLG24" s="47"/>
      <c r="KLH24" s="47"/>
      <c r="KLI24" s="47"/>
      <c r="KLJ24" s="47"/>
      <c r="KLK24" s="47"/>
      <c r="KLL24" s="47"/>
      <c r="KLM24" s="47"/>
      <c r="KLN24" s="47"/>
      <c r="KLO24" s="47"/>
      <c r="KLP24" s="47"/>
      <c r="KLQ24" s="47"/>
      <c r="KLR24" s="47"/>
      <c r="KLS24" s="47"/>
      <c r="KLT24" s="47"/>
      <c r="KLU24" s="47"/>
      <c r="KLV24" s="47"/>
      <c r="KLW24" s="47"/>
      <c r="KLX24" s="47"/>
      <c r="KLY24" s="47"/>
      <c r="KLZ24" s="47"/>
      <c r="KMA24" s="47"/>
      <c r="KMB24" s="47"/>
      <c r="KMC24" s="47"/>
      <c r="KMD24" s="47"/>
      <c r="KME24" s="47"/>
      <c r="KMF24" s="47"/>
      <c r="KMG24" s="47"/>
      <c r="KMH24" s="47"/>
      <c r="KMI24" s="47"/>
      <c r="KMJ24" s="47"/>
      <c r="KMK24" s="47"/>
      <c r="KML24" s="47"/>
      <c r="KMM24" s="47"/>
      <c r="KMN24" s="47"/>
      <c r="KMO24" s="47"/>
      <c r="KMP24" s="47"/>
      <c r="KMQ24" s="47"/>
      <c r="KMR24" s="47"/>
      <c r="KMS24" s="47"/>
      <c r="KMT24" s="47"/>
      <c r="KMU24" s="47"/>
      <c r="KMV24" s="47"/>
      <c r="KMW24" s="47"/>
      <c r="KMX24" s="47"/>
      <c r="KMY24" s="47"/>
      <c r="KMZ24" s="47"/>
      <c r="KNA24" s="47"/>
      <c r="KNB24" s="47"/>
      <c r="KNC24" s="47"/>
      <c r="KND24" s="47"/>
      <c r="KNE24" s="47"/>
      <c r="KNF24" s="47"/>
      <c r="KNG24" s="47"/>
      <c r="KNH24" s="47"/>
      <c r="KNI24" s="47"/>
      <c r="KNJ24" s="47"/>
      <c r="KNK24" s="47"/>
      <c r="KNL24" s="47"/>
      <c r="KNM24" s="47"/>
      <c r="KNN24" s="47"/>
      <c r="KNO24" s="47"/>
      <c r="KNP24" s="47"/>
      <c r="KNQ24" s="47"/>
      <c r="KNR24" s="47"/>
      <c r="KNS24" s="47"/>
      <c r="KNT24" s="47"/>
      <c r="KNU24" s="47"/>
      <c r="KNV24" s="47"/>
      <c r="KNW24" s="47"/>
      <c r="KNX24" s="47"/>
      <c r="KNY24" s="47"/>
      <c r="KNZ24" s="47"/>
      <c r="KOA24" s="47"/>
      <c r="KOB24" s="47"/>
      <c r="KOC24" s="47"/>
      <c r="KOD24" s="47"/>
      <c r="KOE24" s="47"/>
      <c r="KOF24" s="47"/>
      <c r="KOG24" s="47"/>
      <c r="KOH24" s="47"/>
      <c r="KOI24" s="47"/>
      <c r="KOJ24" s="47"/>
      <c r="KOK24" s="47"/>
      <c r="KOL24" s="47"/>
      <c r="KOM24" s="47"/>
      <c r="KON24" s="47"/>
      <c r="KOO24" s="47"/>
      <c r="KOP24" s="47"/>
      <c r="KOQ24" s="47"/>
      <c r="KOR24" s="47"/>
      <c r="KOS24" s="47"/>
      <c r="KOT24" s="47"/>
      <c r="KOU24" s="47"/>
      <c r="KOV24" s="47"/>
      <c r="KOW24" s="47"/>
      <c r="KOX24" s="47"/>
      <c r="KOY24" s="47"/>
      <c r="KOZ24" s="47"/>
      <c r="KPA24" s="47"/>
      <c r="KPB24" s="47"/>
      <c r="KPC24" s="47"/>
      <c r="KPD24" s="47"/>
      <c r="KPE24" s="47"/>
      <c r="KPF24" s="47"/>
      <c r="KPG24" s="47"/>
      <c r="KPH24" s="47"/>
      <c r="KPI24" s="47"/>
      <c r="KPJ24" s="47"/>
      <c r="KPK24" s="47"/>
      <c r="KPL24" s="47"/>
      <c r="KPM24" s="47"/>
      <c r="KPN24" s="47"/>
      <c r="KPO24" s="47"/>
      <c r="KPP24" s="47"/>
      <c r="KPQ24" s="47"/>
      <c r="KPR24" s="47"/>
      <c r="KPS24" s="47"/>
      <c r="KPT24" s="47"/>
      <c r="KPU24" s="47"/>
      <c r="KPV24" s="47"/>
      <c r="KPW24" s="47"/>
      <c r="KPX24" s="47"/>
      <c r="KPY24" s="47"/>
      <c r="KPZ24" s="47"/>
      <c r="KQA24" s="47"/>
      <c r="KQB24" s="47"/>
      <c r="KQC24" s="47"/>
      <c r="KQD24" s="47"/>
      <c r="KQE24" s="47"/>
      <c r="KQF24" s="47"/>
      <c r="KQG24" s="47"/>
      <c r="KQH24" s="47"/>
      <c r="KQI24" s="47"/>
      <c r="KQJ24" s="47"/>
      <c r="KQK24" s="47"/>
      <c r="KQL24" s="47"/>
      <c r="KQM24" s="47"/>
      <c r="KQN24" s="47"/>
      <c r="KQO24" s="47"/>
      <c r="KQP24" s="47"/>
      <c r="KQQ24" s="47"/>
      <c r="KQR24" s="47"/>
      <c r="KQS24" s="47"/>
      <c r="KQT24" s="47"/>
      <c r="KQU24" s="47"/>
      <c r="KQV24" s="47"/>
      <c r="KQW24" s="47"/>
      <c r="KQX24" s="47"/>
      <c r="KQY24" s="47"/>
      <c r="KQZ24" s="47"/>
      <c r="KRA24" s="47"/>
      <c r="KRB24" s="47"/>
      <c r="KRC24" s="47"/>
      <c r="KRD24" s="47"/>
      <c r="KRE24" s="47"/>
      <c r="KRF24" s="47"/>
      <c r="KRG24" s="47"/>
      <c r="KRH24" s="47"/>
      <c r="KRI24" s="47"/>
      <c r="KRJ24" s="47"/>
      <c r="KRK24" s="47"/>
      <c r="KRL24" s="47"/>
      <c r="KRM24" s="47"/>
      <c r="KRN24" s="47"/>
      <c r="KRO24" s="47"/>
      <c r="KRP24" s="47"/>
      <c r="KRQ24" s="47"/>
      <c r="KRR24" s="47"/>
      <c r="KRS24" s="47"/>
      <c r="KRT24" s="47"/>
      <c r="KRU24" s="47"/>
      <c r="KRV24" s="47"/>
      <c r="KRW24" s="47"/>
      <c r="KRX24" s="47"/>
      <c r="KRY24" s="47"/>
      <c r="KRZ24" s="47"/>
      <c r="KSA24" s="47"/>
      <c r="KSB24" s="47"/>
      <c r="KSC24" s="47"/>
      <c r="KSD24" s="47"/>
      <c r="KSE24" s="47"/>
      <c r="KSF24" s="47"/>
      <c r="KSG24" s="47"/>
      <c r="KSH24" s="47"/>
      <c r="KSI24" s="47"/>
      <c r="KSJ24" s="47"/>
      <c r="KSK24" s="47"/>
      <c r="KSL24" s="47"/>
      <c r="KSM24" s="47"/>
      <c r="KSN24" s="47"/>
      <c r="KSO24" s="47"/>
      <c r="KSP24" s="47"/>
      <c r="KSQ24" s="47"/>
      <c r="KSR24" s="47"/>
      <c r="KSS24" s="47"/>
      <c r="KST24" s="47"/>
      <c r="KSU24" s="47"/>
      <c r="KSV24" s="47"/>
      <c r="KSW24" s="47"/>
      <c r="KSX24" s="47"/>
      <c r="KSY24" s="47"/>
      <c r="KSZ24" s="47"/>
      <c r="KTA24" s="47"/>
      <c r="KTB24" s="47"/>
      <c r="KTC24" s="47"/>
      <c r="KTD24" s="47"/>
      <c r="KTE24" s="47"/>
      <c r="KTF24" s="47"/>
      <c r="KTG24" s="47"/>
      <c r="KTH24" s="47"/>
      <c r="KTI24" s="47"/>
      <c r="KTJ24" s="47"/>
      <c r="KTK24" s="47"/>
      <c r="KTL24" s="47"/>
      <c r="KTM24" s="47"/>
      <c r="KTN24" s="47"/>
      <c r="KTO24" s="47"/>
      <c r="KTP24" s="47"/>
      <c r="KTQ24" s="47"/>
      <c r="KTR24" s="47"/>
      <c r="KTS24" s="47"/>
      <c r="KTT24" s="47"/>
      <c r="KTU24" s="47"/>
      <c r="KTV24" s="47"/>
      <c r="KTW24" s="47"/>
      <c r="KTX24" s="47"/>
      <c r="KTY24" s="47"/>
      <c r="KTZ24" s="47"/>
      <c r="KUA24" s="47"/>
      <c r="KUB24" s="47"/>
      <c r="KUC24" s="47"/>
      <c r="KUD24" s="47"/>
      <c r="KUE24" s="47"/>
      <c r="KUF24" s="47"/>
      <c r="KUG24" s="47"/>
      <c r="KUH24" s="47"/>
      <c r="KUI24" s="47"/>
      <c r="KUJ24" s="47"/>
      <c r="KUK24" s="47"/>
      <c r="KUL24" s="47"/>
      <c r="KUM24" s="47"/>
      <c r="KUN24" s="47"/>
      <c r="KUO24" s="47"/>
      <c r="KUP24" s="47"/>
      <c r="KUQ24" s="47"/>
      <c r="KUR24" s="47"/>
      <c r="KUS24" s="47"/>
      <c r="KUT24" s="47"/>
      <c r="KUU24" s="47"/>
      <c r="KUV24" s="47"/>
      <c r="KUW24" s="47"/>
      <c r="KUX24" s="47"/>
      <c r="KUY24" s="47"/>
      <c r="KUZ24" s="47"/>
      <c r="KVA24" s="47"/>
      <c r="KVB24" s="47"/>
      <c r="KVC24" s="47"/>
      <c r="KVD24" s="47"/>
      <c r="KVE24" s="47"/>
      <c r="KVF24" s="47"/>
      <c r="KVG24" s="47"/>
      <c r="KVH24" s="47"/>
      <c r="KVI24" s="47"/>
      <c r="KVJ24" s="47"/>
      <c r="KVK24" s="47"/>
      <c r="KVL24" s="47"/>
      <c r="KVM24" s="47"/>
      <c r="KVN24" s="47"/>
      <c r="KVO24" s="47"/>
      <c r="KVP24" s="47"/>
      <c r="KVQ24" s="47"/>
      <c r="KVR24" s="47"/>
      <c r="KVS24" s="47"/>
      <c r="KVT24" s="47"/>
      <c r="KVU24" s="47"/>
      <c r="KVV24" s="47"/>
      <c r="KVW24" s="47"/>
      <c r="KVX24" s="47"/>
      <c r="KVY24" s="47"/>
      <c r="KVZ24" s="47"/>
      <c r="KWA24" s="47"/>
      <c r="KWB24" s="47"/>
      <c r="KWC24" s="47"/>
      <c r="KWD24" s="47"/>
      <c r="KWE24" s="47"/>
      <c r="KWF24" s="47"/>
      <c r="KWG24" s="47"/>
      <c r="KWH24" s="47"/>
      <c r="KWI24" s="47"/>
      <c r="KWJ24" s="47"/>
      <c r="KWK24" s="47"/>
      <c r="KWL24" s="47"/>
      <c r="KWM24" s="47"/>
      <c r="KWN24" s="47"/>
      <c r="KWO24" s="47"/>
      <c r="KWP24" s="47"/>
      <c r="KWQ24" s="47"/>
      <c r="KWR24" s="47"/>
      <c r="KWS24" s="47"/>
      <c r="KWT24" s="47"/>
      <c r="KWU24" s="47"/>
      <c r="KWV24" s="47"/>
      <c r="KWW24" s="47"/>
      <c r="KWX24" s="47"/>
      <c r="KWY24" s="47"/>
      <c r="KWZ24" s="47"/>
      <c r="KXA24" s="47"/>
      <c r="KXB24" s="47"/>
      <c r="KXC24" s="47"/>
      <c r="KXD24" s="47"/>
      <c r="KXE24" s="47"/>
      <c r="KXF24" s="47"/>
      <c r="KXG24" s="47"/>
      <c r="KXH24" s="47"/>
      <c r="KXI24" s="47"/>
      <c r="KXJ24" s="47"/>
      <c r="KXK24" s="47"/>
      <c r="KXL24" s="47"/>
      <c r="KXM24" s="47"/>
      <c r="KXN24" s="47"/>
      <c r="KXO24" s="47"/>
      <c r="KXP24" s="47"/>
      <c r="KXQ24" s="47"/>
      <c r="KXR24" s="47"/>
      <c r="KXS24" s="47"/>
      <c r="KXT24" s="47"/>
      <c r="KXU24" s="47"/>
      <c r="KXV24" s="47"/>
      <c r="KXW24" s="47"/>
      <c r="KXX24" s="47"/>
      <c r="KXY24" s="47"/>
      <c r="KXZ24" s="47"/>
      <c r="KYA24" s="47"/>
      <c r="KYB24" s="47"/>
      <c r="KYC24" s="47"/>
      <c r="KYD24" s="47"/>
      <c r="KYE24" s="47"/>
      <c r="KYF24" s="47"/>
      <c r="KYG24" s="47"/>
      <c r="KYH24" s="47"/>
      <c r="KYI24" s="47"/>
      <c r="KYJ24" s="47"/>
      <c r="KYK24" s="47"/>
      <c r="KYL24" s="47"/>
      <c r="KYM24" s="47"/>
      <c r="KYN24" s="47"/>
      <c r="KYO24" s="47"/>
      <c r="KYP24" s="47"/>
      <c r="KYQ24" s="47"/>
      <c r="KYR24" s="47"/>
      <c r="KYS24" s="47"/>
      <c r="KYT24" s="47"/>
      <c r="KYU24" s="47"/>
      <c r="KYV24" s="47"/>
      <c r="KYW24" s="47"/>
      <c r="KYX24" s="47"/>
      <c r="KYY24" s="47"/>
      <c r="KYZ24" s="47"/>
      <c r="KZA24" s="47"/>
      <c r="KZB24" s="47"/>
      <c r="KZC24" s="47"/>
      <c r="KZD24" s="47"/>
      <c r="KZE24" s="47"/>
      <c r="KZF24" s="47"/>
      <c r="KZG24" s="47"/>
      <c r="KZH24" s="47"/>
      <c r="KZI24" s="47"/>
      <c r="KZJ24" s="47"/>
      <c r="KZK24" s="47"/>
      <c r="KZL24" s="47"/>
      <c r="KZM24" s="47"/>
      <c r="KZN24" s="47"/>
      <c r="KZO24" s="47"/>
      <c r="KZP24" s="47"/>
      <c r="KZQ24" s="47"/>
      <c r="KZR24" s="47"/>
      <c r="KZS24" s="47"/>
      <c r="KZT24" s="47"/>
      <c r="KZU24" s="47"/>
      <c r="KZV24" s="47"/>
      <c r="KZW24" s="47"/>
      <c r="KZX24" s="47"/>
      <c r="KZY24" s="47"/>
      <c r="KZZ24" s="47"/>
      <c r="LAA24" s="47"/>
      <c r="LAB24" s="47"/>
      <c r="LAC24" s="47"/>
      <c r="LAD24" s="47"/>
      <c r="LAE24" s="47"/>
      <c r="LAF24" s="47"/>
      <c r="LAG24" s="47"/>
      <c r="LAH24" s="47"/>
      <c r="LAI24" s="47"/>
      <c r="LAJ24" s="47"/>
      <c r="LAK24" s="47"/>
      <c r="LAL24" s="47"/>
      <c r="LAM24" s="47"/>
      <c r="LAN24" s="47"/>
      <c r="LAO24" s="47"/>
      <c r="LAP24" s="47"/>
      <c r="LAQ24" s="47"/>
      <c r="LAR24" s="47"/>
      <c r="LAS24" s="47"/>
      <c r="LAT24" s="47"/>
      <c r="LAU24" s="47"/>
      <c r="LAV24" s="47"/>
      <c r="LAW24" s="47"/>
      <c r="LAX24" s="47"/>
      <c r="LAY24" s="47"/>
      <c r="LAZ24" s="47"/>
      <c r="LBA24" s="47"/>
      <c r="LBB24" s="47"/>
      <c r="LBC24" s="47"/>
      <c r="LBD24" s="47"/>
      <c r="LBE24" s="47"/>
      <c r="LBF24" s="47"/>
      <c r="LBG24" s="47"/>
      <c r="LBH24" s="47"/>
      <c r="LBI24" s="47"/>
      <c r="LBJ24" s="47"/>
      <c r="LBK24" s="47"/>
      <c r="LBL24" s="47"/>
      <c r="LBM24" s="47"/>
      <c r="LBN24" s="47"/>
      <c r="LBO24" s="47"/>
      <c r="LBP24" s="47"/>
      <c r="LBQ24" s="47"/>
      <c r="LBR24" s="47"/>
      <c r="LBS24" s="47"/>
      <c r="LBT24" s="47"/>
      <c r="LBU24" s="47"/>
      <c r="LBV24" s="47"/>
      <c r="LBW24" s="47"/>
      <c r="LBX24" s="47"/>
      <c r="LBY24" s="47"/>
      <c r="LBZ24" s="47"/>
      <c r="LCA24" s="47"/>
      <c r="LCB24" s="47"/>
      <c r="LCC24" s="47"/>
      <c r="LCD24" s="47"/>
      <c r="LCE24" s="47"/>
      <c r="LCF24" s="47"/>
      <c r="LCG24" s="47"/>
      <c r="LCH24" s="47"/>
      <c r="LCI24" s="47"/>
      <c r="LCJ24" s="47"/>
      <c r="LCK24" s="47"/>
      <c r="LCL24" s="47"/>
      <c r="LCM24" s="47"/>
      <c r="LCN24" s="47"/>
      <c r="LCO24" s="47"/>
      <c r="LCP24" s="47"/>
      <c r="LCQ24" s="47"/>
      <c r="LCR24" s="47"/>
      <c r="LCS24" s="47"/>
      <c r="LCT24" s="47"/>
      <c r="LCU24" s="47"/>
      <c r="LCV24" s="47"/>
      <c r="LCW24" s="47"/>
      <c r="LCX24" s="47"/>
      <c r="LCY24" s="47"/>
      <c r="LCZ24" s="47"/>
      <c r="LDA24" s="47"/>
      <c r="LDB24" s="47"/>
      <c r="LDC24" s="47"/>
      <c r="LDD24" s="47"/>
      <c r="LDE24" s="47"/>
      <c r="LDF24" s="47"/>
      <c r="LDG24" s="47"/>
      <c r="LDH24" s="47"/>
      <c r="LDI24" s="47"/>
      <c r="LDJ24" s="47"/>
      <c r="LDK24" s="47"/>
      <c r="LDL24" s="47"/>
      <c r="LDM24" s="47"/>
      <c r="LDN24" s="47"/>
      <c r="LDO24" s="47"/>
      <c r="LDP24" s="47"/>
      <c r="LDQ24" s="47"/>
      <c r="LDR24" s="47"/>
      <c r="LDS24" s="47"/>
      <c r="LDT24" s="47"/>
      <c r="LDU24" s="47"/>
      <c r="LDV24" s="47"/>
      <c r="LDW24" s="47"/>
      <c r="LDX24" s="47"/>
      <c r="LDY24" s="47"/>
      <c r="LDZ24" s="47"/>
      <c r="LEA24" s="47"/>
      <c r="LEB24" s="47"/>
      <c r="LEC24" s="47"/>
      <c r="LED24" s="47"/>
      <c r="LEE24" s="47"/>
      <c r="LEF24" s="47"/>
      <c r="LEG24" s="47"/>
      <c r="LEH24" s="47"/>
      <c r="LEI24" s="47"/>
      <c r="LEJ24" s="47"/>
      <c r="LEK24" s="47"/>
      <c r="LEL24" s="47"/>
      <c r="LEM24" s="47"/>
      <c r="LEN24" s="47"/>
      <c r="LEO24" s="47"/>
      <c r="LEP24" s="47"/>
      <c r="LEQ24" s="47"/>
      <c r="LER24" s="47"/>
      <c r="LES24" s="47"/>
      <c r="LET24" s="47"/>
      <c r="LEU24" s="47"/>
      <c r="LEV24" s="47"/>
      <c r="LEW24" s="47"/>
      <c r="LEX24" s="47"/>
      <c r="LEY24" s="47"/>
      <c r="LEZ24" s="47"/>
      <c r="LFA24" s="47"/>
      <c r="LFB24" s="47"/>
      <c r="LFC24" s="47"/>
      <c r="LFD24" s="47"/>
      <c r="LFE24" s="47"/>
      <c r="LFF24" s="47"/>
      <c r="LFG24" s="47"/>
      <c r="LFH24" s="47"/>
      <c r="LFI24" s="47"/>
      <c r="LFJ24" s="47"/>
      <c r="LFK24" s="47"/>
      <c r="LFL24" s="47"/>
      <c r="LFM24" s="47"/>
      <c r="LFN24" s="47"/>
      <c r="LFO24" s="47"/>
      <c r="LFP24" s="47"/>
      <c r="LFQ24" s="47"/>
      <c r="LFR24" s="47"/>
      <c r="LFS24" s="47"/>
      <c r="LFT24" s="47"/>
      <c r="LFU24" s="47"/>
      <c r="LFV24" s="47"/>
      <c r="LFW24" s="47"/>
      <c r="LFX24" s="47"/>
      <c r="LFY24" s="47"/>
      <c r="LFZ24" s="47"/>
      <c r="LGA24" s="47"/>
      <c r="LGB24" s="47"/>
      <c r="LGC24" s="47"/>
      <c r="LGD24" s="47"/>
      <c r="LGE24" s="47"/>
      <c r="LGF24" s="47"/>
      <c r="LGG24" s="47"/>
      <c r="LGH24" s="47"/>
      <c r="LGI24" s="47"/>
      <c r="LGJ24" s="47"/>
      <c r="LGK24" s="47"/>
      <c r="LGL24" s="47"/>
      <c r="LGM24" s="47"/>
      <c r="LGN24" s="47"/>
      <c r="LGO24" s="47"/>
      <c r="LGP24" s="47"/>
      <c r="LGQ24" s="47"/>
      <c r="LGR24" s="47"/>
      <c r="LGS24" s="47"/>
      <c r="LGT24" s="47"/>
      <c r="LGU24" s="47"/>
      <c r="LGV24" s="47"/>
      <c r="LGW24" s="47"/>
      <c r="LGX24" s="47"/>
      <c r="LGY24" s="47"/>
      <c r="LGZ24" s="47"/>
      <c r="LHA24" s="47"/>
      <c r="LHB24" s="47"/>
      <c r="LHC24" s="47"/>
      <c r="LHD24" s="47"/>
      <c r="LHE24" s="47"/>
      <c r="LHF24" s="47"/>
      <c r="LHG24" s="47"/>
      <c r="LHH24" s="47"/>
      <c r="LHI24" s="47"/>
      <c r="LHJ24" s="47"/>
      <c r="LHK24" s="47"/>
      <c r="LHL24" s="47"/>
      <c r="LHM24" s="47"/>
      <c r="LHN24" s="47"/>
      <c r="LHO24" s="47"/>
      <c r="LHP24" s="47"/>
      <c r="LHQ24" s="47"/>
      <c r="LHR24" s="47"/>
      <c r="LHS24" s="47"/>
      <c r="LHT24" s="47"/>
      <c r="LHU24" s="47"/>
      <c r="LHV24" s="47"/>
      <c r="LHW24" s="47"/>
      <c r="LHX24" s="47"/>
      <c r="LHY24" s="47"/>
      <c r="LHZ24" s="47"/>
      <c r="LIA24" s="47"/>
      <c r="LIB24" s="47"/>
      <c r="LIC24" s="47"/>
      <c r="LID24" s="47"/>
      <c r="LIE24" s="47"/>
      <c r="LIF24" s="47"/>
      <c r="LIG24" s="47"/>
      <c r="LIH24" s="47"/>
      <c r="LII24" s="47"/>
      <c r="LIJ24" s="47"/>
      <c r="LIK24" s="47"/>
      <c r="LIL24" s="47"/>
      <c r="LIM24" s="47"/>
      <c r="LIN24" s="47"/>
      <c r="LIO24" s="47"/>
      <c r="LIP24" s="47"/>
      <c r="LIQ24" s="47"/>
      <c r="LIR24" s="47"/>
      <c r="LIS24" s="47"/>
      <c r="LIT24" s="47"/>
      <c r="LIU24" s="47"/>
      <c r="LIV24" s="47"/>
      <c r="LIW24" s="47"/>
      <c r="LIX24" s="47"/>
      <c r="LIY24" s="47"/>
      <c r="LIZ24" s="47"/>
      <c r="LJA24" s="47"/>
      <c r="LJB24" s="47"/>
      <c r="LJC24" s="47"/>
      <c r="LJD24" s="47"/>
      <c r="LJE24" s="47"/>
      <c r="LJF24" s="47"/>
      <c r="LJG24" s="47"/>
      <c r="LJH24" s="47"/>
      <c r="LJI24" s="47"/>
      <c r="LJJ24" s="47"/>
      <c r="LJK24" s="47"/>
      <c r="LJL24" s="47"/>
      <c r="LJM24" s="47"/>
      <c r="LJN24" s="47"/>
      <c r="LJO24" s="47"/>
      <c r="LJP24" s="47"/>
      <c r="LJQ24" s="47"/>
      <c r="LJR24" s="47"/>
      <c r="LJS24" s="47"/>
      <c r="LJT24" s="47"/>
      <c r="LJU24" s="47"/>
      <c r="LJV24" s="47"/>
      <c r="LJW24" s="47"/>
      <c r="LJX24" s="47"/>
      <c r="LJY24" s="47"/>
      <c r="LJZ24" s="47"/>
      <c r="LKA24" s="47"/>
      <c r="LKB24" s="47"/>
      <c r="LKC24" s="47"/>
      <c r="LKD24" s="47"/>
      <c r="LKE24" s="47"/>
      <c r="LKF24" s="47"/>
      <c r="LKG24" s="47"/>
      <c r="LKH24" s="47"/>
      <c r="LKI24" s="47"/>
      <c r="LKJ24" s="47"/>
      <c r="LKK24" s="47"/>
      <c r="LKL24" s="47"/>
      <c r="LKM24" s="47"/>
      <c r="LKN24" s="47"/>
      <c r="LKO24" s="47"/>
      <c r="LKP24" s="47"/>
      <c r="LKQ24" s="47"/>
      <c r="LKR24" s="47"/>
      <c r="LKS24" s="47"/>
      <c r="LKT24" s="47"/>
      <c r="LKU24" s="47"/>
      <c r="LKV24" s="47"/>
      <c r="LKW24" s="47"/>
      <c r="LKX24" s="47"/>
      <c r="LKY24" s="47"/>
      <c r="LKZ24" s="47"/>
      <c r="LLA24" s="47"/>
      <c r="LLB24" s="47"/>
      <c r="LLC24" s="47"/>
      <c r="LLD24" s="47"/>
      <c r="LLE24" s="47"/>
      <c r="LLF24" s="47"/>
      <c r="LLG24" s="47"/>
      <c r="LLH24" s="47"/>
      <c r="LLI24" s="47"/>
      <c r="LLJ24" s="47"/>
      <c r="LLK24" s="47"/>
      <c r="LLL24" s="47"/>
      <c r="LLM24" s="47"/>
      <c r="LLN24" s="47"/>
      <c r="LLO24" s="47"/>
      <c r="LLP24" s="47"/>
      <c r="LLQ24" s="47"/>
      <c r="LLR24" s="47"/>
      <c r="LLS24" s="47"/>
      <c r="LLT24" s="47"/>
      <c r="LLU24" s="47"/>
      <c r="LLV24" s="47"/>
      <c r="LLW24" s="47"/>
      <c r="LLX24" s="47"/>
      <c r="LLY24" s="47"/>
      <c r="LLZ24" s="47"/>
      <c r="LMA24" s="47"/>
      <c r="LMB24" s="47"/>
      <c r="LMC24" s="47"/>
      <c r="LMD24" s="47"/>
      <c r="LME24" s="47"/>
      <c r="LMF24" s="47"/>
      <c r="LMG24" s="47"/>
      <c r="LMH24" s="47"/>
      <c r="LMI24" s="47"/>
      <c r="LMJ24" s="47"/>
      <c r="LMK24" s="47"/>
      <c r="LML24" s="47"/>
      <c r="LMM24" s="47"/>
      <c r="LMN24" s="47"/>
      <c r="LMO24" s="47"/>
      <c r="LMP24" s="47"/>
      <c r="LMQ24" s="47"/>
      <c r="LMR24" s="47"/>
      <c r="LMS24" s="47"/>
      <c r="LMT24" s="47"/>
      <c r="LMU24" s="47"/>
      <c r="LMV24" s="47"/>
      <c r="LMW24" s="47"/>
      <c r="LMX24" s="47"/>
      <c r="LMY24" s="47"/>
      <c r="LMZ24" s="47"/>
      <c r="LNA24" s="47"/>
      <c r="LNB24" s="47"/>
      <c r="LNC24" s="47"/>
      <c r="LND24" s="47"/>
      <c r="LNE24" s="47"/>
      <c r="LNF24" s="47"/>
      <c r="LNG24" s="47"/>
      <c r="LNH24" s="47"/>
      <c r="LNI24" s="47"/>
      <c r="LNJ24" s="47"/>
      <c r="LNK24" s="47"/>
      <c r="LNL24" s="47"/>
      <c r="LNM24" s="47"/>
      <c r="LNN24" s="47"/>
      <c r="LNO24" s="47"/>
      <c r="LNP24" s="47"/>
      <c r="LNQ24" s="47"/>
      <c r="LNR24" s="47"/>
      <c r="LNS24" s="47"/>
      <c r="LNT24" s="47"/>
      <c r="LNU24" s="47"/>
      <c r="LNV24" s="47"/>
      <c r="LNW24" s="47"/>
      <c r="LNX24" s="47"/>
      <c r="LNY24" s="47"/>
      <c r="LNZ24" s="47"/>
      <c r="LOA24" s="47"/>
      <c r="LOB24" s="47"/>
      <c r="LOC24" s="47"/>
      <c r="LOD24" s="47"/>
      <c r="LOE24" s="47"/>
      <c r="LOF24" s="47"/>
      <c r="LOG24" s="47"/>
      <c r="LOH24" s="47"/>
      <c r="LOI24" s="47"/>
      <c r="LOJ24" s="47"/>
      <c r="LOK24" s="47"/>
      <c r="LOL24" s="47"/>
      <c r="LOM24" s="47"/>
      <c r="LON24" s="47"/>
      <c r="LOO24" s="47"/>
      <c r="LOP24" s="47"/>
      <c r="LOQ24" s="47"/>
      <c r="LOR24" s="47"/>
      <c r="LOS24" s="47"/>
      <c r="LOT24" s="47"/>
      <c r="LOU24" s="47"/>
      <c r="LOV24" s="47"/>
      <c r="LOW24" s="47"/>
      <c r="LOX24" s="47"/>
      <c r="LOY24" s="47"/>
      <c r="LOZ24" s="47"/>
      <c r="LPA24" s="47"/>
      <c r="LPB24" s="47"/>
      <c r="LPC24" s="47"/>
      <c r="LPD24" s="47"/>
      <c r="LPE24" s="47"/>
      <c r="LPF24" s="47"/>
      <c r="LPG24" s="47"/>
      <c r="LPH24" s="47"/>
      <c r="LPI24" s="47"/>
      <c r="LPJ24" s="47"/>
      <c r="LPK24" s="47"/>
      <c r="LPL24" s="47"/>
      <c r="LPM24" s="47"/>
      <c r="LPN24" s="47"/>
      <c r="LPO24" s="47"/>
      <c r="LPP24" s="47"/>
      <c r="LPQ24" s="47"/>
      <c r="LPR24" s="47"/>
      <c r="LPS24" s="47"/>
      <c r="LPT24" s="47"/>
      <c r="LPU24" s="47"/>
      <c r="LPV24" s="47"/>
      <c r="LPW24" s="47"/>
      <c r="LPX24" s="47"/>
      <c r="LPY24" s="47"/>
      <c r="LPZ24" s="47"/>
      <c r="LQA24" s="47"/>
      <c r="LQB24" s="47"/>
      <c r="LQC24" s="47"/>
      <c r="LQD24" s="47"/>
      <c r="LQE24" s="47"/>
      <c r="LQF24" s="47"/>
      <c r="LQG24" s="47"/>
      <c r="LQH24" s="47"/>
      <c r="LQI24" s="47"/>
      <c r="LQJ24" s="47"/>
      <c r="LQK24" s="47"/>
      <c r="LQL24" s="47"/>
      <c r="LQM24" s="47"/>
      <c r="LQN24" s="47"/>
      <c r="LQO24" s="47"/>
      <c r="LQP24" s="47"/>
      <c r="LQQ24" s="47"/>
      <c r="LQR24" s="47"/>
      <c r="LQS24" s="47"/>
      <c r="LQT24" s="47"/>
      <c r="LQU24" s="47"/>
      <c r="LQV24" s="47"/>
      <c r="LQW24" s="47"/>
      <c r="LQX24" s="47"/>
      <c r="LQY24" s="47"/>
      <c r="LQZ24" s="47"/>
      <c r="LRA24" s="47"/>
      <c r="LRB24" s="47"/>
      <c r="LRC24" s="47"/>
      <c r="LRD24" s="47"/>
      <c r="LRE24" s="47"/>
      <c r="LRF24" s="47"/>
      <c r="LRG24" s="47"/>
      <c r="LRH24" s="47"/>
      <c r="LRI24" s="47"/>
      <c r="LRJ24" s="47"/>
      <c r="LRK24" s="47"/>
      <c r="LRL24" s="47"/>
      <c r="LRM24" s="47"/>
      <c r="LRN24" s="47"/>
      <c r="LRO24" s="47"/>
      <c r="LRP24" s="47"/>
      <c r="LRQ24" s="47"/>
      <c r="LRR24" s="47"/>
      <c r="LRS24" s="47"/>
      <c r="LRT24" s="47"/>
      <c r="LRU24" s="47"/>
      <c r="LRV24" s="47"/>
      <c r="LRW24" s="47"/>
      <c r="LRX24" s="47"/>
      <c r="LRY24" s="47"/>
      <c r="LRZ24" s="47"/>
      <c r="LSA24" s="47"/>
      <c r="LSB24" s="47"/>
      <c r="LSC24" s="47"/>
      <c r="LSD24" s="47"/>
      <c r="LSE24" s="47"/>
      <c r="LSF24" s="47"/>
      <c r="LSG24" s="47"/>
      <c r="LSH24" s="47"/>
      <c r="LSI24" s="47"/>
      <c r="LSJ24" s="47"/>
      <c r="LSK24" s="47"/>
      <c r="LSL24" s="47"/>
      <c r="LSM24" s="47"/>
      <c r="LSN24" s="47"/>
      <c r="LSO24" s="47"/>
      <c r="LSP24" s="47"/>
      <c r="LSQ24" s="47"/>
      <c r="LSR24" s="47"/>
      <c r="LSS24" s="47"/>
      <c r="LST24" s="47"/>
      <c r="LSU24" s="47"/>
      <c r="LSV24" s="47"/>
      <c r="LSW24" s="47"/>
      <c r="LSX24" s="47"/>
      <c r="LSY24" s="47"/>
      <c r="LSZ24" s="47"/>
      <c r="LTA24" s="47"/>
      <c r="LTB24" s="47"/>
      <c r="LTC24" s="47"/>
      <c r="LTD24" s="47"/>
      <c r="LTE24" s="47"/>
      <c r="LTF24" s="47"/>
      <c r="LTG24" s="47"/>
      <c r="LTH24" s="47"/>
      <c r="LTI24" s="47"/>
      <c r="LTJ24" s="47"/>
      <c r="LTK24" s="47"/>
      <c r="LTL24" s="47"/>
      <c r="LTM24" s="47"/>
      <c r="LTN24" s="47"/>
      <c r="LTO24" s="47"/>
      <c r="LTP24" s="47"/>
      <c r="LTQ24" s="47"/>
      <c r="LTR24" s="47"/>
      <c r="LTS24" s="47"/>
      <c r="LTT24" s="47"/>
      <c r="LTU24" s="47"/>
      <c r="LTV24" s="47"/>
      <c r="LTW24" s="47"/>
      <c r="LTX24" s="47"/>
      <c r="LTY24" s="47"/>
      <c r="LTZ24" s="47"/>
      <c r="LUA24" s="47"/>
      <c r="LUB24" s="47"/>
      <c r="LUC24" s="47"/>
      <c r="LUD24" s="47"/>
      <c r="LUE24" s="47"/>
      <c r="LUF24" s="47"/>
      <c r="LUG24" s="47"/>
      <c r="LUH24" s="47"/>
      <c r="LUI24" s="47"/>
      <c r="LUJ24" s="47"/>
      <c r="LUK24" s="47"/>
      <c r="LUL24" s="47"/>
      <c r="LUM24" s="47"/>
      <c r="LUN24" s="47"/>
      <c r="LUO24" s="47"/>
      <c r="LUP24" s="47"/>
      <c r="LUQ24" s="47"/>
      <c r="LUR24" s="47"/>
      <c r="LUS24" s="47"/>
      <c r="LUT24" s="47"/>
      <c r="LUU24" s="47"/>
      <c r="LUV24" s="47"/>
      <c r="LUW24" s="47"/>
      <c r="LUX24" s="47"/>
      <c r="LUY24" s="47"/>
      <c r="LUZ24" s="47"/>
      <c r="LVA24" s="47"/>
      <c r="LVB24" s="47"/>
      <c r="LVC24" s="47"/>
      <c r="LVD24" s="47"/>
      <c r="LVE24" s="47"/>
      <c r="LVF24" s="47"/>
      <c r="LVG24" s="47"/>
      <c r="LVH24" s="47"/>
      <c r="LVI24" s="47"/>
      <c r="LVJ24" s="47"/>
      <c r="LVK24" s="47"/>
      <c r="LVL24" s="47"/>
      <c r="LVM24" s="47"/>
      <c r="LVN24" s="47"/>
      <c r="LVO24" s="47"/>
      <c r="LVP24" s="47"/>
      <c r="LVQ24" s="47"/>
      <c r="LVR24" s="47"/>
      <c r="LVS24" s="47"/>
      <c r="LVT24" s="47"/>
      <c r="LVU24" s="47"/>
      <c r="LVV24" s="47"/>
      <c r="LVW24" s="47"/>
      <c r="LVX24" s="47"/>
      <c r="LVY24" s="47"/>
      <c r="LVZ24" s="47"/>
      <c r="LWA24" s="47"/>
      <c r="LWB24" s="47"/>
      <c r="LWC24" s="47"/>
      <c r="LWD24" s="47"/>
      <c r="LWE24" s="47"/>
      <c r="LWF24" s="47"/>
      <c r="LWG24" s="47"/>
      <c r="LWH24" s="47"/>
      <c r="LWI24" s="47"/>
      <c r="LWJ24" s="47"/>
      <c r="LWK24" s="47"/>
      <c r="LWL24" s="47"/>
      <c r="LWM24" s="47"/>
      <c r="LWN24" s="47"/>
      <c r="LWO24" s="47"/>
      <c r="LWP24" s="47"/>
      <c r="LWQ24" s="47"/>
      <c r="LWR24" s="47"/>
      <c r="LWS24" s="47"/>
      <c r="LWT24" s="47"/>
      <c r="LWU24" s="47"/>
      <c r="LWV24" s="47"/>
      <c r="LWW24" s="47"/>
      <c r="LWX24" s="47"/>
      <c r="LWY24" s="47"/>
      <c r="LWZ24" s="47"/>
      <c r="LXA24" s="47"/>
      <c r="LXB24" s="47"/>
      <c r="LXC24" s="47"/>
      <c r="LXD24" s="47"/>
      <c r="LXE24" s="47"/>
      <c r="LXF24" s="47"/>
      <c r="LXG24" s="47"/>
      <c r="LXH24" s="47"/>
      <c r="LXI24" s="47"/>
      <c r="LXJ24" s="47"/>
      <c r="LXK24" s="47"/>
      <c r="LXL24" s="47"/>
      <c r="LXM24" s="47"/>
      <c r="LXN24" s="47"/>
      <c r="LXO24" s="47"/>
      <c r="LXP24" s="47"/>
      <c r="LXQ24" s="47"/>
      <c r="LXR24" s="47"/>
      <c r="LXS24" s="47"/>
      <c r="LXT24" s="47"/>
      <c r="LXU24" s="47"/>
      <c r="LXV24" s="47"/>
      <c r="LXW24" s="47"/>
      <c r="LXX24" s="47"/>
      <c r="LXY24" s="47"/>
      <c r="LXZ24" s="47"/>
      <c r="LYA24" s="47"/>
      <c r="LYB24" s="47"/>
      <c r="LYC24" s="47"/>
      <c r="LYD24" s="47"/>
      <c r="LYE24" s="47"/>
      <c r="LYF24" s="47"/>
      <c r="LYG24" s="47"/>
      <c r="LYH24" s="47"/>
      <c r="LYI24" s="47"/>
      <c r="LYJ24" s="47"/>
      <c r="LYK24" s="47"/>
      <c r="LYL24" s="47"/>
      <c r="LYM24" s="47"/>
      <c r="LYN24" s="47"/>
      <c r="LYO24" s="47"/>
      <c r="LYP24" s="47"/>
      <c r="LYQ24" s="47"/>
      <c r="LYR24" s="47"/>
      <c r="LYS24" s="47"/>
      <c r="LYT24" s="47"/>
      <c r="LYU24" s="47"/>
      <c r="LYV24" s="47"/>
      <c r="LYW24" s="47"/>
      <c r="LYX24" s="47"/>
      <c r="LYY24" s="47"/>
      <c r="LYZ24" s="47"/>
      <c r="LZA24" s="47"/>
      <c r="LZB24" s="47"/>
      <c r="LZC24" s="47"/>
      <c r="LZD24" s="47"/>
      <c r="LZE24" s="47"/>
      <c r="LZF24" s="47"/>
      <c r="LZG24" s="47"/>
      <c r="LZH24" s="47"/>
      <c r="LZI24" s="47"/>
      <c r="LZJ24" s="47"/>
      <c r="LZK24" s="47"/>
      <c r="LZL24" s="47"/>
      <c r="LZM24" s="47"/>
      <c r="LZN24" s="47"/>
      <c r="LZO24" s="47"/>
      <c r="LZP24" s="47"/>
      <c r="LZQ24" s="47"/>
      <c r="LZR24" s="47"/>
      <c r="LZS24" s="47"/>
      <c r="LZT24" s="47"/>
      <c r="LZU24" s="47"/>
      <c r="LZV24" s="47"/>
      <c r="LZW24" s="47"/>
      <c r="LZX24" s="47"/>
      <c r="LZY24" s="47"/>
      <c r="LZZ24" s="47"/>
      <c r="MAA24" s="47"/>
      <c r="MAB24" s="47"/>
      <c r="MAC24" s="47"/>
      <c r="MAD24" s="47"/>
      <c r="MAE24" s="47"/>
      <c r="MAF24" s="47"/>
      <c r="MAG24" s="47"/>
      <c r="MAH24" s="47"/>
      <c r="MAI24" s="47"/>
      <c r="MAJ24" s="47"/>
      <c r="MAK24" s="47"/>
      <c r="MAL24" s="47"/>
      <c r="MAM24" s="47"/>
      <c r="MAN24" s="47"/>
      <c r="MAO24" s="47"/>
      <c r="MAP24" s="47"/>
      <c r="MAQ24" s="47"/>
      <c r="MAR24" s="47"/>
      <c r="MAS24" s="47"/>
      <c r="MAT24" s="47"/>
      <c r="MAU24" s="47"/>
      <c r="MAV24" s="47"/>
      <c r="MAW24" s="47"/>
      <c r="MAX24" s="47"/>
      <c r="MAY24" s="47"/>
      <c r="MAZ24" s="47"/>
      <c r="MBA24" s="47"/>
      <c r="MBB24" s="47"/>
      <c r="MBC24" s="47"/>
      <c r="MBD24" s="47"/>
      <c r="MBE24" s="47"/>
      <c r="MBF24" s="47"/>
      <c r="MBG24" s="47"/>
      <c r="MBH24" s="47"/>
      <c r="MBI24" s="47"/>
      <c r="MBJ24" s="47"/>
      <c r="MBK24" s="47"/>
      <c r="MBL24" s="47"/>
      <c r="MBM24" s="47"/>
      <c r="MBN24" s="47"/>
      <c r="MBO24" s="47"/>
      <c r="MBP24" s="47"/>
      <c r="MBQ24" s="47"/>
      <c r="MBR24" s="47"/>
      <c r="MBS24" s="47"/>
      <c r="MBT24" s="47"/>
      <c r="MBU24" s="47"/>
      <c r="MBV24" s="47"/>
      <c r="MBW24" s="47"/>
      <c r="MBX24" s="47"/>
      <c r="MBY24" s="47"/>
      <c r="MBZ24" s="47"/>
      <c r="MCA24" s="47"/>
      <c r="MCB24" s="47"/>
      <c r="MCC24" s="47"/>
      <c r="MCD24" s="47"/>
      <c r="MCE24" s="47"/>
      <c r="MCF24" s="47"/>
      <c r="MCG24" s="47"/>
      <c r="MCH24" s="47"/>
      <c r="MCI24" s="47"/>
      <c r="MCJ24" s="47"/>
      <c r="MCK24" s="47"/>
      <c r="MCL24" s="47"/>
      <c r="MCM24" s="47"/>
      <c r="MCN24" s="47"/>
      <c r="MCO24" s="47"/>
      <c r="MCP24" s="47"/>
      <c r="MCQ24" s="47"/>
      <c r="MCR24" s="47"/>
      <c r="MCS24" s="47"/>
      <c r="MCT24" s="47"/>
      <c r="MCU24" s="47"/>
      <c r="MCV24" s="47"/>
      <c r="MCW24" s="47"/>
      <c r="MCX24" s="47"/>
      <c r="MCY24" s="47"/>
      <c r="MCZ24" s="47"/>
      <c r="MDA24" s="47"/>
      <c r="MDB24" s="47"/>
      <c r="MDC24" s="47"/>
      <c r="MDD24" s="47"/>
      <c r="MDE24" s="47"/>
      <c r="MDF24" s="47"/>
      <c r="MDG24" s="47"/>
      <c r="MDH24" s="47"/>
      <c r="MDI24" s="47"/>
      <c r="MDJ24" s="47"/>
      <c r="MDK24" s="47"/>
      <c r="MDL24" s="47"/>
      <c r="MDM24" s="47"/>
      <c r="MDN24" s="47"/>
      <c r="MDO24" s="47"/>
      <c r="MDP24" s="47"/>
      <c r="MDQ24" s="47"/>
      <c r="MDR24" s="47"/>
      <c r="MDS24" s="47"/>
      <c r="MDT24" s="47"/>
      <c r="MDU24" s="47"/>
      <c r="MDV24" s="47"/>
      <c r="MDW24" s="47"/>
      <c r="MDX24" s="47"/>
      <c r="MDY24" s="47"/>
      <c r="MDZ24" s="47"/>
      <c r="MEA24" s="47"/>
      <c r="MEB24" s="47"/>
      <c r="MEC24" s="47"/>
      <c r="MED24" s="47"/>
      <c r="MEE24" s="47"/>
      <c r="MEF24" s="47"/>
      <c r="MEG24" s="47"/>
      <c r="MEH24" s="47"/>
      <c r="MEI24" s="47"/>
      <c r="MEJ24" s="47"/>
      <c r="MEK24" s="47"/>
      <c r="MEL24" s="47"/>
      <c r="MEM24" s="47"/>
      <c r="MEN24" s="47"/>
      <c r="MEO24" s="47"/>
      <c r="MEP24" s="47"/>
      <c r="MEQ24" s="47"/>
      <c r="MER24" s="47"/>
      <c r="MES24" s="47"/>
      <c r="MET24" s="47"/>
      <c r="MEU24" s="47"/>
      <c r="MEV24" s="47"/>
      <c r="MEW24" s="47"/>
      <c r="MEX24" s="47"/>
      <c r="MEY24" s="47"/>
      <c r="MEZ24" s="47"/>
      <c r="MFA24" s="47"/>
      <c r="MFB24" s="47"/>
      <c r="MFC24" s="47"/>
      <c r="MFD24" s="47"/>
      <c r="MFE24" s="47"/>
      <c r="MFF24" s="47"/>
      <c r="MFG24" s="47"/>
      <c r="MFH24" s="47"/>
      <c r="MFI24" s="47"/>
      <c r="MFJ24" s="47"/>
      <c r="MFK24" s="47"/>
      <c r="MFL24" s="47"/>
      <c r="MFM24" s="47"/>
      <c r="MFN24" s="47"/>
      <c r="MFO24" s="47"/>
      <c r="MFP24" s="47"/>
      <c r="MFQ24" s="47"/>
      <c r="MFR24" s="47"/>
      <c r="MFS24" s="47"/>
      <c r="MFT24" s="47"/>
      <c r="MFU24" s="47"/>
      <c r="MFV24" s="47"/>
      <c r="MFW24" s="47"/>
      <c r="MFX24" s="47"/>
      <c r="MFY24" s="47"/>
      <c r="MFZ24" s="47"/>
      <c r="MGA24" s="47"/>
      <c r="MGB24" s="47"/>
      <c r="MGC24" s="47"/>
      <c r="MGD24" s="47"/>
      <c r="MGE24" s="47"/>
      <c r="MGF24" s="47"/>
      <c r="MGG24" s="47"/>
      <c r="MGH24" s="47"/>
      <c r="MGI24" s="47"/>
      <c r="MGJ24" s="47"/>
      <c r="MGK24" s="47"/>
      <c r="MGL24" s="47"/>
      <c r="MGM24" s="47"/>
      <c r="MGN24" s="47"/>
      <c r="MGO24" s="47"/>
      <c r="MGP24" s="47"/>
      <c r="MGQ24" s="47"/>
      <c r="MGR24" s="47"/>
      <c r="MGS24" s="47"/>
      <c r="MGT24" s="47"/>
      <c r="MGU24" s="47"/>
      <c r="MGV24" s="47"/>
      <c r="MGW24" s="47"/>
      <c r="MGX24" s="47"/>
      <c r="MGY24" s="47"/>
      <c r="MGZ24" s="47"/>
      <c r="MHA24" s="47"/>
      <c r="MHB24" s="47"/>
      <c r="MHC24" s="47"/>
      <c r="MHD24" s="47"/>
      <c r="MHE24" s="47"/>
      <c r="MHF24" s="47"/>
      <c r="MHG24" s="47"/>
      <c r="MHH24" s="47"/>
      <c r="MHI24" s="47"/>
      <c r="MHJ24" s="47"/>
      <c r="MHK24" s="47"/>
      <c r="MHL24" s="47"/>
      <c r="MHM24" s="47"/>
      <c r="MHN24" s="47"/>
      <c r="MHO24" s="47"/>
      <c r="MHP24" s="47"/>
      <c r="MHQ24" s="47"/>
      <c r="MHR24" s="47"/>
      <c r="MHS24" s="47"/>
      <c r="MHT24" s="47"/>
      <c r="MHU24" s="47"/>
      <c r="MHV24" s="47"/>
      <c r="MHW24" s="47"/>
      <c r="MHX24" s="47"/>
      <c r="MHY24" s="47"/>
      <c r="MHZ24" s="47"/>
      <c r="MIA24" s="47"/>
      <c r="MIB24" s="47"/>
      <c r="MIC24" s="47"/>
      <c r="MID24" s="47"/>
      <c r="MIE24" s="47"/>
      <c r="MIF24" s="47"/>
      <c r="MIG24" s="47"/>
      <c r="MIH24" s="47"/>
      <c r="MII24" s="47"/>
      <c r="MIJ24" s="47"/>
      <c r="MIK24" s="47"/>
      <c r="MIL24" s="47"/>
      <c r="MIM24" s="47"/>
      <c r="MIN24" s="47"/>
      <c r="MIO24" s="47"/>
      <c r="MIP24" s="47"/>
      <c r="MIQ24" s="47"/>
      <c r="MIR24" s="47"/>
      <c r="MIS24" s="47"/>
      <c r="MIT24" s="47"/>
      <c r="MIU24" s="47"/>
      <c r="MIV24" s="47"/>
      <c r="MIW24" s="47"/>
      <c r="MIX24" s="47"/>
      <c r="MIY24" s="47"/>
      <c r="MIZ24" s="47"/>
      <c r="MJA24" s="47"/>
      <c r="MJB24" s="47"/>
      <c r="MJC24" s="47"/>
      <c r="MJD24" s="47"/>
      <c r="MJE24" s="47"/>
      <c r="MJF24" s="47"/>
      <c r="MJG24" s="47"/>
      <c r="MJH24" s="47"/>
      <c r="MJI24" s="47"/>
      <c r="MJJ24" s="47"/>
      <c r="MJK24" s="47"/>
      <c r="MJL24" s="47"/>
      <c r="MJM24" s="47"/>
      <c r="MJN24" s="47"/>
      <c r="MJO24" s="47"/>
      <c r="MJP24" s="47"/>
      <c r="MJQ24" s="47"/>
      <c r="MJR24" s="47"/>
      <c r="MJS24" s="47"/>
      <c r="MJT24" s="47"/>
      <c r="MJU24" s="47"/>
      <c r="MJV24" s="47"/>
      <c r="MJW24" s="47"/>
      <c r="MJX24" s="47"/>
      <c r="MJY24" s="47"/>
      <c r="MJZ24" s="47"/>
      <c r="MKA24" s="47"/>
      <c r="MKB24" s="47"/>
      <c r="MKC24" s="47"/>
      <c r="MKD24" s="47"/>
      <c r="MKE24" s="47"/>
      <c r="MKF24" s="47"/>
      <c r="MKG24" s="47"/>
      <c r="MKH24" s="47"/>
      <c r="MKI24" s="47"/>
      <c r="MKJ24" s="47"/>
      <c r="MKK24" s="47"/>
      <c r="MKL24" s="47"/>
      <c r="MKM24" s="47"/>
      <c r="MKN24" s="47"/>
      <c r="MKO24" s="47"/>
      <c r="MKP24" s="47"/>
      <c r="MKQ24" s="47"/>
      <c r="MKR24" s="47"/>
      <c r="MKS24" s="47"/>
      <c r="MKT24" s="47"/>
      <c r="MKU24" s="47"/>
      <c r="MKV24" s="47"/>
      <c r="MKW24" s="47"/>
      <c r="MKX24" s="47"/>
      <c r="MKY24" s="47"/>
      <c r="MKZ24" s="47"/>
      <c r="MLA24" s="47"/>
      <c r="MLB24" s="47"/>
      <c r="MLC24" s="47"/>
      <c r="MLD24" s="47"/>
      <c r="MLE24" s="47"/>
      <c r="MLF24" s="47"/>
      <c r="MLG24" s="47"/>
      <c r="MLH24" s="47"/>
      <c r="MLI24" s="47"/>
      <c r="MLJ24" s="47"/>
      <c r="MLK24" s="47"/>
      <c r="MLL24" s="47"/>
      <c r="MLM24" s="47"/>
      <c r="MLN24" s="47"/>
      <c r="MLO24" s="47"/>
      <c r="MLP24" s="47"/>
      <c r="MLQ24" s="47"/>
      <c r="MLR24" s="47"/>
      <c r="MLS24" s="47"/>
      <c r="MLT24" s="47"/>
      <c r="MLU24" s="47"/>
      <c r="MLV24" s="47"/>
      <c r="MLW24" s="47"/>
      <c r="MLX24" s="47"/>
      <c r="MLY24" s="47"/>
      <c r="MLZ24" s="47"/>
      <c r="MMA24" s="47"/>
      <c r="MMB24" s="47"/>
      <c r="MMC24" s="47"/>
      <c r="MMD24" s="47"/>
      <c r="MME24" s="47"/>
      <c r="MMF24" s="47"/>
      <c r="MMG24" s="47"/>
      <c r="MMH24" s="47"/>
      <c r="MMI24" s="47"/>
      <c r="MMJ24" s="47"/>
      <c r="MMK24" s="47"/>
      <c r="MML24" s="47"/>
      <c r="MMM24" s="47"/>
      <c r="MMN24" s="47"/>
      <c r="MMO24" s="47"/>
      <c r="MMP24" s="47"/>
      <c r="MMQ24" s="47"/>
      <c r="MMR24" s="47"/>
      <c r="MMS24" s="47"/>
      <c r="MMT24" s="47"/>
      <c r="MMU24" s="47"/>
      <c r="MMV24" s="47"/>
      <c r="MMW24" s="47"/>
      <c r="MMX24" s="47"/>
      <c r="MMY24" s="47"/>
      <c r="MMZ24" s="47"/>
      <c r="MNA24" s="47"/>
      <c r="MNB24" s="47"/>
      <c r="MNC24" s="47"/>
      <c r="MND24" s="47"/>
      <c r="MNE24" s="47"/>
      <c r="MNF24" s="47"/>
      <c r="MNG24" s="47"/>
      <c r="MNH24" s="47"/>
      <c r="MNI24" s="47"/>
      <c r="MNJ24" s="47"/>
      <c r="MNK24" s="47"/>
      <c r="MNL24" s="47"/>
      <c r="MNM24" s="47"/>
      <c r="MNN24" s="47"/>
      <c r="MNO24" s="47"/>
      <c r="MNP24" s="47"/>
      <c r="MNQ24" s="47"/>
      <c r="MNR24" s="47"/>
      <c r="MNS24" s="47"/>
      <c r="MNT24" s="47"/>
      <c r="MNU24" s="47"/>
      <c r="MNV24" s="47"/>
      <c r="MNW24" s="47"/>
      <c r="MNX24" s="47"/>
      <c r="MNY24" s="47"/>
      <c r="MNZ24" s="47"/>
      <c r="MOA24" s="47"/>
      <c r="MOB24" s="47"/>
      <c r="MOC24" s="47"/>
      <c r="MOD24" s="47"/>
      <c r="MOE24" s="47"/>
      <c r="MOF24" s="47"/>
      <c r="MOG24" s="47"/>
      <c r="MOH24" s="47"/>
      <c r="MOI24" s="47"/>
      <c r="MOJ24" s="47"/>
      <c r="MOK24" s="47"/>
      <c r="MOL24" s="47"/>
      <c r="MOM24" s="47"/>
      <c r="MON24" s="47"/>
      <c r="MOO24" s="47"/>
      <c r="MOP24" s="47"/>
      <c r="MOQ24" s="47"/>
      <c r="MOR24" s="47"/>
      <c r="MOS24" s="47"/>
      <c r="MOT24" s="47"/>
      <c r="MOU24" s="47"/>
      <c r="MOV24" s="47"/>
      <c r="MOW24" s="47"/>
      <c r="MOX24" s="47"/>
      <c r="MOY24" s="47"/>
      <c r="MOZ24" s="47"/>
      <c r="MPA24" s="47"/>
      <c r="MPB24" s="47"/>
      <c r="MPC24" s="47"/>
      <c r="MPD24" s="47"/>
      <c r="MPE24" s="47"/>
      <c r="MPF24" s="47"/>
      <c r="MPG24" s="47"/>
      <c r="MPH24" s="47"/>
      <c r="MPI24" s="47"/>
      <c r="MPJ24" s="47"/>
      <c r="MPK24" s="47"/>
      <c r="MPL24" s="47"/>
      <c r="MPM24" s="47"/>
      <c r="MPN24" s="47"/>
      <c r="MPO24" s="47"/>
      <c r="MPP24" s="47"/>
      <c r="MPQ24" s="47"/>
      <c r="MPR24" s="47"/>
      <c r="MPS24" s="47"/>
      <c r="MPT24" s="47"/>
      <c r="MPU24" s="47"/>
      <c r="MPV24" s="47"/>
      <c r="MPW24" s="47"/>
      <c r="MPX24" s="47"/>
      <c r="MPY24" s="47"/>
      <c r="MPZ24" s="47"/>
      <c r="MQA24" s="47"/>
      <c r="MQB24" s="47"/>
      <c r="MQC24" s="47"/>
      <c r="MQD24" s="47"/>
      <c r="MQE24" s="47"/>
      <c r="MQF24" s="47"/>
      <c r="MQG24" s="47"/>
      <c r="MQH24" s="47"/>
      <c r="MQI24" s="47"/>
      <c r="MQJ24" s="47"/>
      <c r="MQK24" s="47"/>
      <c r="MQL24" s="47"/>
      <c r="MQM24" s="47"/>
      <c r="MQN24" s="47"/>
      <c r="MQO24" s="47"/>
      <c r="MQP24" s="47"/>
      <c r="MQQ24" s="47"/>
      <c r="MQR24" s="47"/>
      <c r="MQS24" s="47"/>
      <c r="MQT24" s="47"/>
      <c r="MQU24" s="47"/>
      <c r="MQV24" s="47"/>
      <c r="MQW24" s="47"/>
      <c r="MQX24" s="47"/>
      <c r="MQY24" s="47"/>
      <c r="MQZ24" s="47"/>
      <c r="MRA24" s="47"/>
      <c r="MRB24" s="47"/>
      <c r="MRC24" s="47"/>
      <c r="MRD24" s="47"/>
      <c r="MRE24" s="47"/>
      <c r="MRF24" s="47"/>
      <c r="MRG24" s="47"/>
      <c r="MRH24" s="47"/>
      <c r="MRI24" s="47"/>
      <c r="MRJ24" s="47"/>
      <c r="MRK24" s="47"/>
      <c r="MRL24" s="47"/>
      <c r="MRM24" s="47"/>
      <c r="MRN24" s="47"/>
      <c r="MRO24" s="47"/>
      <c r="MRP24" s="47"/>
      <c r="MRQ24" s="47"/>
      <c r="MRR24" s="47"/>
      <c r="MRS24" s="47"/>
      <c r="MRT24" s="47"/>
      <c r="MRU24" s="47"/>
      <c r="MRV24" s="47"/>
      <c r="MRW24" s="47"/>
      <c r="MRX24" s="47"/>
      <c r="MRY24" s="47"/>
      <c r="MRZ24" s="47"/>
      <c r="MSA24" s="47"/>
      <c r="MSB24" s="47"/>
      <c r="MSC24" s="47"/>
      <c r="MSD24" s="47"/>
      <c r="MSE24" s="47"/>
      <c r="MSF24" s="47"/>
      <c r="MSG24" s="47"/>
      <c r="MSH24" s="47"/>
      <c r="MSI24" s="47"/>
      <c r="MSJ24" s="47"/>
      <c r="MSK24" s="47"/>
      <c r="MSL24" s="47"/>
      <c r="MSM24" s="47"/>
      <c r="MSN24" s="47"/>
      <c r="MSO24" s="47"/>
      <c r="MSP24" s="47"/>
      <c r="MSQ24" s="47"/>
      <c r="MSR24" s="47"/>
      <c r="MSS24" s="47"/>
      <c r="MST24" s="47"/>
      <c r="MSU24" s="47"/>
      <c r="MSV24" s="47"/>
      <c r="MSW24" s="47"/>
      <c r="MSX24" s="47"/>
      <c r="MSY24" s="47"/>
      <c r="MSZ24" s="47"/>
      <c r="MTA24" s="47"/>
      <c r="MTB24" s="47"/>
      <c r="MTC24" s="47"/>
      <c r="MTD24" s="47"/>
      <c r="MTE24" s="47"/>
      <c r="MTF24" s="47"/>
      <c r="MTG24" s="47"/>
      <c r="MTH24" s="47"/>
      <c r="MTI24" s="47"/>
      <c r="MTJ24" s="47"/>
      <c r="MTK24" s="47"/>
      <c r="MTL24" s="47"/>
      <c r="MTM24" s="47"/>
      <c r="MTN24" s="47"/>
      <c r="MTO24" s="47"/>
      <c r="MTP24" s="47"/>
      <c r="MTQ24" s="47"/>
      <c r="MTR24" s="47"/>
      <c r="MTS24" s="47"/>
      <c r="MTT24" s="47"/>
      <c r="MTU24" s="47"/>
      <c r="MTV24" s="47"/>
      <c r="MTW24" s="47"/>
      <c r="MTX24" s="47"/>
      <c r="MTY24" s="47"/>
      <c r="MTZ24" s="47"/>
      <c r="MUA24" s="47"/>
      <c r="MUB24" s="47"/>
      <c r="MUC24" s="47"/>
      <c r="MUD24" s="47"/>
      <c r="MUE24" s="47"/>
      <c r="MUF24" s="47"/>
      <c r="MUG24" s="47"/>
      <c r="MUH24" s="47"/>
      <c r="MUI24" s="47"/>
      <c r="MUJ24" s="47"/>
      <c r="MUK24" s="47"/>
      <c r="MUL24" s="47"/>
      <c r="MUM24" s="47"/>
      <c r="MUN24" s="47"/>
      <c r="MUO24" s="47"/>
      <c r="MUP24" s="47"/>
      <c r="MUQ24" s="47"/>
      <c r="MUR24" s="47"/>
      <c r="MUS24" s="47"/>
      <c r="MUT24" s="47"/>
      <c r="MUU24" s="47"/>
      <c r="MUV24" s="47"/>
      <c r="MUW24" s="47"/>
      <c r="MUX24" s="47"/>
      <c r="MUY24" s="47"/>
      <c r="MUZ24" s="47"/>
      <c r="MVA24" s="47"/>
      <c r="MVB24" s="47"/>
      <c r="MVC24" s="47"/>
      <c r="MVD24" s="47"/>
      <c r="MVE24" s="47"/>
      <c r="MVF24" s="47"/>
      <c r="MVG24" s="47"/>
      <c r="MVH24" s="47"/>
      <c r="MVI24" s="47"/>
      <c r="MVJ24" s="47"/>
      <c r="MVK24" s="47"/>
      <c r="MVL24" s="47"/>
      <c r="MVM24" s="47"/>
      <c r="MVN24" s="47"/>
      <c r="MVO24" s="47"/>
      <c r="MVP24" s="47"/>
      <c r="MVQ24" s="47"/>
      <c r="MVR24" s="47"/>
      <c r="MVS24" s="47"/>
      <c r="MVT24" s="47"/>
      <c r="MVU24" s="47"/>
      <c r="MVV24" s="47"/>
      <c r="MVW24" s="47"/>
      <c r="MVX24" s="47"/>
      <c r="MVY24" s="47"/>
      <c r="MVZ24" s="47"/>
      <c r="MWA24" s="47"/>
      <c r="MWB24" s="47"/>
      <c r="MWC24" s="47"/>
      <c r="MWD24" s="47"/>
      <c r="MWE24" s="47"/>
      <c r="MWF24" s="47"/>
      <c r="MWG24" s="47"/>
      <c r="MWH24" s="47"/>
      <c r="MWI24" s="47"/>
      <c r="MWJ24" s="47"/>
      <c r="MWK24" s="47"/>
      <c r="MWL24" s="47"/>
      <c r="MWM24" s="47"/>
      <c r="MWN24" s="47"/>
      <c r="MWO24" s="47"/>
      <c r="MWP24" s="47"/>
      <c r="MWQ24" s="47"/>
      <c r="MWR24" s="47"/>
      <c r="MWS24" s="47"/>
      <c r="MWT24" s="47"/>
      <c r="MWU24" s="47"/>
      <c r="MWV24" s="47"/>
      <c r="MWW24" s="47"/>
      <c r="MWX24" s="47"/>
      <c r="MWY24" s="47"/>
      <c r="MWZ24" s="47"/>
      <c r="MXA24" s="47"/>
      <c r="MXB24" s="47"/>
      <c r="MXC24" s="47"/>
      <c r="MXD24" s="47"/>
      <c r="MXE24" s="47"/>
      <c r="MXF24" s="47"/>
      <c r="MXG24" s="47"/>
      <c r="MXH24" s="47"/>
      <c r="MXI24" s="47"/>
      <c r="MXJ24" s="47"/>
      <c r="MXK24" s="47"/>
      <c r="MXL24" s="47"/>
      <c r="MXM24" s="47"/>
      <c r="MXN24" s="47"/>
      <c r="MXO24" s="47"/>
      <c r="MXP24" s="47"/>
      <c r="MXQ24" s="47"/>
      <c r="MXR24" s="47"/>
      <c r="MXS24" s="47"/>
      <c r="MXT24" s="47"/>
      <c r="MXU24" s="47"/>
      <c r="MXV24" s="47"/>
      <c r="MXW24" s="47"/>
      <c r="MXX24" s="47"/>
      <c r="MXY24" s="47"/>
      <c r="MXZ24" s="47"/>
      <c r="MYA24" s="47"/>
      <c r="MYB24" s="47"/>
      <c r="MYC24" s="47"/>
      <c r="MYD24" s="47"/>
      <c r="MYE24" s="47"/>
      <c r="MYF24" s="47"/>
      <c r="MYG24" s="47"/>
      <c r="MYH24" s="47"/>
      <c r="MYI24" s="47"/>
      <c r="MYJ24" s="47"/>
      <c r="MYK24" s="47"/>
      <c r="MYL24" s="47"/>
      <c r="MYM24" s="47"/>
      <c r="MYN24" s="47"/>
      <c r="MYO24" s="47"/>
      <c r="MYP24" s="47"/>
      <c r="MYQ24" s="47"/>
      <c r="MYR24" s="47"/>
      <c r="MYS24" s="47"/>
      <c r="MYT24" s="47"/>
      <c r="MYU24" s="47"/>
      <c r="MYV24" s="47"/>
      <c r="MYW24" s="47"/>
      <c r="MYX24" s="47"/>
      <c r="MYY24" s="47"/>
      <c r="MYZ24" s="47"/>
      <c r="MZA24" s="47"/>
      <c r="MZB24" s="47"/>
      <c r="MZC24" s="47"/>
      <c r="MZD24" s="47"/>
      <c r="MZE24" s="47"/>
      <c r="MZF24" s="47"/>
      <c r="MZG24" s="47"/>
      <c r="MZH24" s="47"/>
      <c r="MZI24" s="47"/>
      <c r="MZJ24" s="47"/>
      <c r="MZK24" s="47"/>
      <c r="MZL24" s="47"/>
      <c r="MZM24" s="47"/>
      <c r="MZN24" s="47"/>
      <c r="MZO24" s="47"/>
      <c r="MZP24" s="47"/>
      <c r="MZQ24" s="47"/>
      <c r="MZR24" s="47"/>
      <c r="MZS24" s="47"/>
      <c r="MZT24" s="47"/>
      <c r="MZU24" s="47"/>
      <c r="MZV24" s="47"/>
      <c r="MZW24" s="47"/>
      <c r="MZX24" s="47"/>
      <c r="MZY24" s="47"/>
      <c r="MZZ24" s="47"/>
      <c r="NAA24" s="47"/>
      <c r="NAB24" s="47"/>
      <c r="NAC24" s="47"/>
      <c r="NAD24" s="47"/>
      <c r="NAE24" s="47"/>
      <c r="NAF24" s="47"/>
      <c r="NAG24" s="47"/>
      <c r="NAH24" s="47"/>
      <c r="NAI24" s="47"/>
      <c r="NAJ24" s="47"/>
      <c r="NAK24" s="47"/>
      <c r="NAL24" s="47"/>
      <c r="NAM24" s="47"/>
      <c r="NAN24" s="47"/>
      <c r="NAO24" s="47"/>
      <c r="NAP24" s="47"/>
      <c r="NAQ24" s="47"/>
      <c r="NAR24" s="47"/>
      <c r="NAS24" s="47"/>
      <c r="NAT24" s="47"/>
      <c r="NAU24" s="47"/>
      <c r="NAV24" s="47"/>
      <c r="NAW24" s="47"/>
      <c r="NAX24" s="47"/>
      <c r="NAY24" s="47"/>
      <c r="NAZ24" s="47"/>
      <c r="NBA24" s="47"/>
      <c r="NBB24" s="47"/>
      <c r="NBC24" s="47"/>
      <c r="NBD24" s="47"/>
      <c r="NBE24" s="47"/>
      <c r="NBF24" s="47"/>
      <c r="NBG24" s="47"/>
      <c r="NBH24" s="47"/>
      <c r="NBI24" s="47"/>
      <c r="NBJ24" s="47"/>
      <c r="NBK24" s="47"/>
      <c r="NBL24" s="47"/>
      <c r="NBM24" s="47"/>
      <c r="NBN24" s="47"/>
      <c r="NBO24" s="47"/>
      <c r="NBP24" s="47"/>
      <c r="NBQ24" s="47"/>
      <c r="NBR24" s="47"/>
      <c r="NBS24" s="47"/>
      <c r="NBT24" s="47"/>
      <c r="NBU24" s="47"/>
      <c r="NBV24" s="47"/>
      <c r="NBW24" s="47"/>
      <c r="NBX24" s="47"/>
      <c r="NBY24" s="47"/>
      <c r="NBZ24" s="47"/>
      <c r="NCA24" s="47"/>
      <c r="NCB24" s="47"/>
      <c r="NCC24" s="47"/>
      <c r="NCD24" s="47"/>
      <c r="NCE24" s="47"/>
      <c r="NCF24" s="47"/>
      <c r="NCG24" s="47"/>
      <c r="NCH24" s="47"/>
      <c r="NCI24" s="47"/>
      <c r="NCJ24" s="47"/>
      <c r="NCK24" s="47"/>
      <c r="NCL24" s="47"/>
      <c r="NCM24" s="47"/>
      <c r="NCN24" s="47"/>
      <c r="NCO24" s="47"/>
      <c r="NCP24" s="47"/>
      <c r="NCQ24" s="47"/>
      <c r="NCR24" s="47"/>
      <c r="NCS24" s="47"/>
      <c r="NCT24" s="47"/>
      <c r="NCU24" s="47"/>
      <c r="NCV24" s="47"/>
      <c r="NCW24" s="47"/>
      <c r="NCX24" s="47"/>
      <c r="NCY24" s="47"/>
      <c r="NCZ24" s="47"/>
      <c r="NDA24" s="47"/>
      <c r="NDB24" s="47"/>
      <c r="NDC24" s="47"/>
      <c r="NDD24" s="47"/>
      <c r="NDE24" s="47"/>
      <c r="NDF24" s="47"/>
      <c r="NDG24" s="47"/>
      <c r="NDH24" s="47"/>
      <c r="NDI24" s="47"/>
      <c r="NDJ24" s="47"/>
      <c r="NDK24" s="47"/>
      <c r="NDL24" s="47"/>
      <c r="NDM24" s="47"/>
      <c r="NDN24" s="47"/>
      <c r="NDO24" s="47"/>
      <c r="NDP24" s="47"/>
      <c r="NDQ24" s="47"/>
      <c r="NDR24" s="47"/>
      <c r="NDS24" s="47"/>
      <c r="NDT24" s="47"/>
      <c r="NDU24" s="47"/>
      <c r="NDV24" s="47"/>
      <c r="NDW24" s="47"/>
      <c r="NDX24" s="47"/>
      <c r="NDY24" s="47"/>
      <c r="NDZ24" s="47"/>
      <c r="NEA24" s="47"/>
      <c r="NEB24" s="47"/>
      <c r="NEC24" s="47"/>
      <c r="NED24" s="47"/>
      <c r="NEE24" s="47"/>
      <c r="NEF24" s="47"/>
      <c r="NEG24" s="47"/>
      <c r="NEH24" s="47"/>
      <c r="NEI24" s="47"/>
      <c r="NEJ24" s="47"/>
      <c r="NEK24" s="47"/>
      <c r="NEL24" s="47"/>
      <c r="NEM24" s="47"/>
      <c r="NEN24" s="47"/>
      <c r="NEO24" s="47"/>
      <c r="NEP24" s="47"/>
      <c r="NEQ24" s="47"/>
      <c r="NER24" s="47"/>
      <c r="NES24" s="47"/>
      <c r="NET24" s="47"/>
      <c r="NEU24" s="47"/>
      <c r="NEV24" s="47"/>
      <c r="NEW24" s="47"/>
      <c r="NEX24" s="47"/>
      <c r="NEY24" s="47"/>
      <c r="NEZ24" s="47"/>
      <c r="NFA24" s="47"/>
      <c r="NFB24" s="47"/>
      <c r="NFC24" s="47"/>
      <c r="NFD24" s="47"/>
      <c r="NFE24" s="47"/>
      <c r="NFF24" s="47"/>
      <c r="NFG24" s="47"/>
      <c r="NFH24" s="47"/>
      <c r="NFI24" s="47"/>
      <c r="NFJ24" s="47"/>
      <c r="NFK24" s="47"/>
      <c r="NFL24" s="47"/>
      <c r="NFM24" s="47"/>
      <c r="NFN24" s="47"/>
      <c r="NFO24" s="47"/>
      <c r="NFP24" s="47"/>
      <c r="NFQ24" s="47"/>
      <c r="NFR24" s="47"/>
      <c r="NFS24" s="47"/>
      <c r="NFT24" s="47"/>
      <c r="NFU24" s="47"/>
      <c r="NFV24" s="47"/>
      <c r="NFW24" s="47"/>
      <c r="NFX24" s="47"/>
      <c r="NFY24" s="47"/>
      <c r="NFZ24" s="47"/>
      <c r="NGA24" s="47"/>
      <c r="NGB24" s="47"/>
      <c r="NGC24" s="47"/>
      <c r="NGD24" s="47"/>
      <c r="NGE24" s="47"/>
      <c r="NGF24" s="47"/>
      <c r="NGG24" s="47"/>
      <c r="NGH24" s="47"/>
      <c r="NGI24" s="47"/>
      <c r="NGJ24" s="47"/>
      <c r="NGK24" s="47"/>
      <c r="NGL24" s="47"/>
      <c r="NGM24" s="47"/>
      <c r="NGN24" s="47"/>
      <c r="NGO24" s="47"/>
      <c r="NGP24" s="47"/>
      <c r="NGQ24" s="47"/>
      <c r="NGR24" s="47"/>
      <c r="NGS24" s="47"/>
      <c r="NGT24" s="47"/>
      <c r="NGU24" s="47"/>
      <c r="NGV24" s="47"/>
      <c r="NGW24" s="47"/>
      <c r="NGX24" s="47"/>
      <c r="NGY24" s="47"/>
      <c r="NGZ24" s="47"/>
      <c r="NHA24" s="47"/>
      <c r="NHB24" s="47"/>
      <c r="NHC24" s="47"/>
      <c r="NHD24" s="47"/>
      <c r="NHE24" s="47"/>
      <c r="NHF24" s="47"/>
      <c r="NHG24" s="47"/>
      <c r="NHH24" s="47"/>
      <c r="NHI24" s="47"/>
      <c r="NHJ24" s="47"/>
      <c r="NHK24" s="47"/>
      <c r="NHL24" s="47"/>
      <c r="NHM24" s="47"/>
      <c r="NHN24" s="47"/>
      <c r="NHO24" s="47"/>
      <c r="NHP24" s="47"/>
      <c r="NHQ24" s="47"/>
      <c r="NHR24" s="47"/>
      <c r="NHS24" s="47"/>
      <c r="NHT24" s="47"/>
      <c r="NHU24" s="47"/>
      <c r="NHV24" s="47"/>
      <c r="NHW24" s="47"/>
      <c r="NHX24" s="47"/>
      <c r="NHY24" s="47"/>
      <c r="NHZ24" s="47"/>
      <c r="NIA24" s="47"/>
      <c r="NIB24" s="47"/>
      <c r="NIC24" s="47"/>
      <c r="NID24" s="47"/>
      <c r="NIE24" s="47"/>
      <c r="NIF24" s="47"/>
      <c r="NIG24" s="47"/>
      <c r="NIH24" s="47"/>
      <c r="NII24" s="47"/>
      <c r="NIJ24" s="47"/>
      <c r="NIK24" s="47"/>
      <c r="NIL24" s="47"/>
      <c r="NIM24" s="47"/>
      <c r="NIN24" s="47"/>
      <c r="NIO24" s="47"/>
      <c r="NIP24" s="47"/>
      <c r="NIQ24" s="47"/>
      <c r="NIR24" s="47"/>
      <c r="NIS24" s="47"/>
      <c r="NIT24" s="47"/>
      <c r="NIU24" s="47"/>
      <c r="NIV24" s="47"/>
      <c r="NIW24" s="47"/>
      <c r="NIX24" s="47"/>
      <c r="NIY24" s="47"/>
      <c r="NIZ24" s="47"/>
      <c r="NJA24" s="47"/>
      <c r="NJB24" s="47"/>
      <c r="NJC24" s="47"/>
      <c r="NJD24" s="47"/>
      <c r="NJE24" s="47"/>
      <c r="NJF24" s="47"/>
      <c r="NJG24" s="47"/>
      <c r="NJH24" s="47"/>
      <c r="NJI24" s="47"/>
      <c r="NJJ24" s="47"/>
      <c r="NJK24" s="47"/>
      <c r="NJL24" s="47"/>
      <c r="NJM24" s="47"/>
      <c r="NJN24" s="47"/>
      <c r="NJO24" s="47"/>
      <c r="NJP24" s="47"/>
      <c r="NJQ24" s="47"/>
      <c r="NJR24" s="47"/>
      <c r="NJS24" s="47"/>
      <c r="NJT24" s="47"/>
      <c r="NJU24" s="47"/>
      <c r="NJV24" s="47"/>
      <c r="NJW24" s="47"/>
      <c r="NJX24" s="47"/>
      <c r="NJY24" s="47"/>
      <c r="NJZ24" s="47"/>
      <c r="NKA24" s="47"/>
      <c r="NKB24" s="47"/>
      <c r="NKC24" s="47"/>
      <c r="NKD24" s="47"/>
      <c r="NKE24" s="47"/>
      <c r="NKF24" s="47"/>
      <c r="NKG24" s="47"/>
      <c r="NKH24" s="47"/>
      <c r="NKI24" s="47"/>
      <c r="NKJ24" s="47"/>
      <c r="NKK24" s="47"/>
      <c r="NKL24" s="47"/>
      <c r="NKM24" s="47"/>
      <c r="NKN24" s="47"/>
      <c r="NKO24" s="47"/>
      <c r="NKP24" s="47"/>
      <c r="NKQ24" s="47"/>
      <c r="NKR24" s="47"/>
      <c r="NKS24" s="47"/>
      <c r="NKT24" s="47"/>
      <c r="NKU24" s="47"/>
      <c r="NKV24" s="47"/>
      <c r="NKW24" s="47"/>
      <c r="NKX24" s="47"/>
      <c r="NKY24" s="47"/>
      <c r="NKZ24" s="47"/>
      <c r="NLA24" s="47"/>
      <c r="NLB24" s="47"/>
      <c r="NLC24" s="47"/>
      <c r="NLD24" s="47"/>
      <c r="NLE24" s="47"/>
      <c r="NLF24" s="47"/>
      <c r="NLG24" s="47"/>
      <c r="NLH24" s="47"/>
      <c r="NLI24" s="47"/>
      <c r="NLJ24" s="47"/>
      <c r="NLK24" s="47"/>
      <c r="NLL24" s="47"/>
      <c r="NLM24" s="47"/>
      <c r="NLN24" s="47"/>
      <c r="NLO24" s="47"/>
      <c r="NLP24" s="47"/>
      <c r="NLQ24" s="47"/>
      <c r="NLR24" s="47"/>
      <c r="NLS24" s="47"/>
      <c r="NLT24" s="47"/>
      <c r="NLU24" s="47"/>
      <c r="NLV24" s="47"/>
      <c r="NLW24" s="47"/>
      <c r="NLX24" s="47"/>
      <c r="NLY24" s="47"/>
      <c r="NLZ24" s="47"/>
      <c r="NMA24" s="47"/>
      <c r="NMB24" s="47"/>
      <c r="NMC24" s="47"/>
      <c r="NMD24" s="47"/>
      <c r="NME24" s="47"/>
      <c r="NMF24" s="47"/>
      <c r="NMG24" s="47"/>
      <c r="NMH24" s="47"/>
      <c r="NMI24" s="47"/>
      <c r="NMJ24" s="47"/>
      <c r="NMK24" s="47"/>
      <c r="NML24" s="47"/>
      <c r="NMM24" s="47"/>
      <c r="NMN24" s="47"/>
      <c r="NMO24" s="47"/>
      <c r="NMP24" s="47"/>
      <c r="NMQ24" s="47"/>
      <c r="NMR24" s="47"/>
      <c r="NMS24" s="47"/>
      <c r="NMT24" s="47"/>
      <c r="NMU24" s="47"/>
      <c r="NMV24" s="47"/>
      <c r="NMW24" s="47"/>
      <c r="NMX24" s="47"/>
      <c r="NMY24" s="47"/>
      <c r="NMZ24" s="47"/>
      <c r="NNA24" s="47"/>
      <c r="NNB24" s="47"/>
      <c r="NNC24" s="47"/>
      <c r="NND24" s="47"/>
      <c r="NNE24" s="47"/>
      <c r="NNF24" s="47"/>
      <c r="NNG24" s="47"/>
      <c r="NNH24" s="47"/>
      <c r="NNI24" s="47"/>
      <c r="NNJ24" s="47"/>
      <c r="NNK24" s="47"/>
      <c r="NNL24" s="47"/>
      <c r="NNM24" s="47"/>
      <c r="NNN24" s="47"/>
      <c r="NNO24" s="47"/>
      <c r="NNP24" s="47"/>
      <c r="NNQ24" s="47"/>
      <c r="NNR24" s="47"/>
      <c r="NNS24" s="47"/>
      <c r="NNT24" s="47"/>
      <c r="NNU24" s="47"/>
      <c r="NNV24" s="47"/>
      <c r="NNW24" s="47"/>
      <c r="NNX24" s="47"/>
      <c r="NNY24" s="47"/>
      <c r="NNZ24" s="47"/>
      <c r="NOA24" s="47"/>
      <c r="NOB24" s="47"/>
      <c r="NOC24" s="47"/>
      <c r="NOD24" s="47"/>
      <c r="NOE24" s="47"/>
      <c r="NOF24" s="47"/>
      <c r="NOG24" s="47"/>
      <c r="NOH24" s="47"/>
      <c r="NOI24" s="47"/>
      <c r="NOJ24" s="47"/>
      <c r="NOK24" s="47"/>
      <c r="NOL24" s="47"/>
      <c r="NOM24" s="47"/>
      <c r="NON24" s="47"/>
      <c r="NOO24" s="47"/>
      <c r="NOP24" s="47"/>
      <c r="NOQ24" s="47"/>
      <c r="NOR24" s="47"/>
      <c r="NOS24" s="47"/>
      <c r="NOT24" s="47"/>
      <c r="NOU24" s="47"/>
      <c r="NOV24" s="47"/>
      <c r="NOW24" s="47"/>
      <c r="NOX24" s="47"/>
      <c r="NOY24" s="47"/>
      <c r="NOZ24" s="47"/>
      <c r="NPA24" s="47"/>
      <c r="NPB24" s="47"/>
      <c r="NPC24" s="47"/>
      <c r="NPD24" s="47"/>
      <c r="NPE24" s="47"/>
      <c r="NPF24" s="47"/>
      <c r="NPG24" s="47"/>
      <c r="NPH24" s="47"/>
      <c r="NPI24" s="47"/>
      <c r="NPJ24" s="47"/>
      <c r="NPK24" s="47"/>
      <c r="NPL24" s="47"/>
      <c r="NPM24" s="47"/>
      <c r="NPN24" s="47"/>
      <c r="NPO24" s="47"/>
      <c r="NPP24" s="47"/>
      <c r="NPQ24" s="47"/>
      <c r="NPR24" s="47"/>
      <c r="NPS24" s="47"/>
      <c r="NPT24" s="47"/>
      <c r="NPU24" s="47"/>
      <c r="NPV24" s="47"/>
      <c r="NPW24" s="47"/>
      <c r="NPX24" s="47"/>
      <c r="NPY24" s="47"/>
      <c r="NPZ24" s="47"/>
      <c r="NQA24" s="47"/>
      <c r="NQB24" s="47"/>
      <c r="NQC24" s="47"/>
      <c r="NQD24" s="47"/>
      <c r="NQE24" s="47"/>
      <c r="NQF24" s="47"/>
      <c r="NQG24" s="47"/>
      <c r="NQH24" s="47"/>
      <c r="NQI24" s="47"/>
      <c r="NQJ24" s="47"/>
      <c r="NQK24" s="47"/>
      <c r="NQL24" s="47"/>
      <c r="NQM24" s="47"/>
      <c r="NQN24" s="47"/>
      <c r="NQO24" s="47"/>
      <c r="NQP24" s="47"/>
      <c r="NQQ24" s="47"/>
      <c r="NQR24" s="47"/>
      <c r="NQS24" s="47"/>
      <c r="NQT24" s="47"/>
      <c r="NQU24" s="47"/>
      <c r="NQV24" s="47"/>
      <c r="NQW24" s="47"/>
      <c r="NQX24" s="47"/>
      <c r="NQY24" s="47"/>
      <c r="NQZ24" s="47"/>
      <c r="NRA24" s="47"/>
      <c r="NRB24" s="47"/>
      <c r="NRC24" s="47"/>
      <c r="NRD24" s="47"/>
      <c r="NRE24" s="47"/>
      <c r="NRF24" s="47"/>
      <c r="NRG24" s="47"/>
      <c r="NRH24" s="47"/>
      <c r="NRI24" s="47"/>
      <c r="NRJ24" s="47"/>
      <c r="NRK24" s="47"/>
      <c r="NRL24" s="47"/>
      <c r="NRM24" s="47"/>
      <c r="NRN24" s="47"/>
      <c r="NRO24" s="47"/>
      <c r="NRP24" s="47"/>
      <c r="NRQ24" s="47"/>
      <c r="NRR24" s="47"/>
      <c r="NRS24" s="47"/>
      <c r="NRT24" s="47"/>
      <c r="NRU24" s="47"/>
      <c r="NRV24" s="47"/>
      <c r="NRW24" s="47"/>
      <c r="NRX24" s="47"/>
      <c r="NRY24" s="47"/>
      <c r="NRZ24" s="47"/>
      <c r="NSA24" s="47"/>
      <c r="NSB24" s="47"/>
      <c r="NSC24" s="47"/>
      <c r="NSD24" s="47"/>
      <c r="NSE24" s="47"/>
      <c r="NSF24" s="47"/>
      <c r="NSG24" s="47"/>
      <c r="NSH24" s="47"/>
      <c r="NSI24" s="47"/>
      <c r="NSJ24" s="47"/>
      <c r="NSK24" s="47"/>
      <c r="NSL24" s="47"/>
      <c r="NSM24" s="47"/>
      <c r="NSN24" s="47"/>
      <c r="NSO24" s="47"/>
      <c r="NSP24" s="47"/>
      <c r="NSQ24" s="47"/>
      <c r="NSR24" s="47"/>
      <c r="NSS24" s="47"/>
      <c r="NST24" s="47"/>
      <c r="NSU24" s="47"/>
      <c r="NSV24" s="47"/>
      <c r="NSW24" s="47"/>
      <c r="NSX24" s="47"/>
      <c r="NSY24" s="47"/>
      <c r="NSZ24" s="47"/>
      <c r="NTA24" s="47"/>
      <c r="NTB24" s="47"/>
      <c r="NTC24" s="47"/>
      <c r="NTD24" s="47"/>
      <c r="NTE24" s="47"/>
      <c r="NTF24" s="47"/>
      <c r="NTG24" s="47"/>
      <c r="NTH24" s="47"/>
      <c r="NTI24" s="47"/>
      <c r="NTJ24" s="47"/>
      <c r="NTK24" s="47"/>
      <c r="NTL24" s="47"/>
      <c r="NTM24" s="47"/>
      <c r="NTN24" s="47"/>
      <c r="NTO24" s="47"/>
      <c r="NTP24" s="47"/>
      <c r="NTQ24" s="47"/>
      <c r="NTR24" s="47"/>
      <c r="NTS24" s="47"/>
      <c r="NTT24" s="47"/>
      <c r="NTU24" s="47"/>
      <c r="NTV24" s="47"/>
      <c r="NTW24" s="47"/>
      <c r="NTX24" s="47"/>
      <c r="NTY24" s="47"/>
      <c r="NTZ24" s="47"/>
      <c r="NUA24" s="47"/>
      <c r="NUB24" s="47"/>
      <c r="NUC24" s="47"/>
      <c r="NUD24" s="47"/>
      <c r="NUE24" s="47"/>
      <c r="NUF24" s="47"/>
      <c r="NUG24" s="47"/>
      <c r="NUH24" s="47"/>
      <c r="NUI24" s="47"/>
      <c r="NUJ24" s="47"/>
      <c r="NUK24" s="47"/>
      <c r="NUL24" s="47"/>
      <c r="NUM24" s="47"/>
      <c r="NUN24" s="47"/>
      <c r="NUO24" s="47"/>
      <c r="NUP24" s="47"/>
      <c r="NUQ24" s="47"/>
      <c r="NUR24" s="47"/>
      <c r="NUS24" s="47"/>
      <c r="NUT24" s="47"/>
      <c r="NUU24" s="47"/>
      <c r="NUV24" s="47"/>
      <c r="NUW24" s="47"/>
      <c r="NUX24" s="47"/>
      <c r="NUY24" s="47"/>
      <c r="NUZ24" s="47"/>
      <c r="NVA24" s="47"/>
      <c r="NVB24" s="47"/>
      <c r="NVC24" s="47"/>
      <c r="NVD24" s="47"/>
      <c r="NVE24" s="47"/>
      <c r="NVF24" s="47"/>
      <c r="NVG24" s="47"/>
      <c r="NVH24" s="47"/>
      <c r="NVI24" s="47"/>
      <c r="NVJ24" s="47"/>
      <c r="NVK24" s="47"/>
      <c r="NVL24" s="47"/>
      <c r="NVM24" s="47"/>
      <c r="NVN24" s="47"/>
      <c r="NVO24" s="47"/>
      <c r="NVP24" s="47"/>
      <c r="NVQ24" s="47"/>
      <c r="NVR24" s="47"/>
      <c r="NVS24" s="47"/>
      <c r="NVT24" s="47"/>
      <c r="NVU24" s="47"/>
      <c r="NVV24" s="47"/>
      <c r="NVW24" s="47"/>
      <c r="NVX24" s="47"/>
      <c r="NVY24" s="47"/>
      <c r="NVZ24" s="47"/>
      <c r="NWA24" s="47"/>
      <c r="NWB24" s="47"/>
      <c r="NWC24" s="47"/>
      <c r="NWD24" s="47"/>
      <c r="NWE24" s="47"/>
      <c r="NWF24" s="47"/>
      <c r="NWG24" s="47"/>
      <c r="NWH24" s="47"/>
      <c r="NWI24" s="47"/>
      <c r="NWJ24" s="47"/>
      <c r="NWK24" s="47"/>
      <c r="NWL24" s="47"/>
      <c r="NWM24" s="47"/>
      <c r="NWN24" s="47"/>
      <c r="NWO24" s="47"/>
      <c r="NWP24" s="47"/>
      <c r="NWQ24" s="47"/>
      <c r="NWR24" s="47"/>
      <c r="NWS24" s="47"/>
      <c r="NWT24" s="47"/>
      <c r="NWU24" s="47"/>
      <c r="NWV24" s="47"/>
      <c r="NWW24" s="47"/>
      <c r="NWX24" s="47"/>
      <c r="NWY24" s="47"/>
      <c r="NWZ24" s="47"/>
      <c r="NXA24" s="47"/>
      <c r="NXB24" s="47"/>
      <c r="NXC24" s="47"/>
      <c r="NXD24" s="47"/>
      <c r="NXE24" s="47"/>
      <c r="NXF24" s="47"/>
      <c r="NXG24" s="47"/>
      <c r="NXH24" s="47"/>
      <c r="NXI24" s="47"/>
      <c r="NXJ24" s="47"/>
      <c r="NXK24" s="47"/>
      <c r="NXL24" s="47"/>
      <c r="NXM24" s="47"/>
      <c r="NXN24" s="47"/>
      <c r="NXO24" s="47"/>
      <c r="NXP24" s="47"/>
      <c r="NXQ24" s="47"/>
      <c r="NXR24" s="47"/>
      <c r="NXS24" s="47"/>
      <c r="NXT24" s="47"/>
      <c r="NXU24" s="47"/>
      <c r="NXV24" s="47"/>
      <c r="NXW24" s="47"/>
      <c r="NXX24" s="47"/>
      <c r="NXY24" s="47"/>
      <c r="NXZ24" s="47"/>
      <c r="NYA24" s="47"/>
      <c r="NYB24" s="47"/>
      <c r="NYC24" s="47"/>
      <c r="NYD24" s="47"/>
      <c r="NYE24" s="47"/>
      <c r="NYF24" s="47"/>
      <c r="NYG24" s="47"/>
      <c r="NYH24" s="47"/>
      <c r="NYI24" s="47"/>
      <c r="NYJ24" s="47"/>
      <c r="NYK24" s="47"/>
      <c r="NYL24" s="47"/>
      <c r="NYM24" s="47"/>
      <c r="NYN24" s="47"/>
      <c r="NYO24" s="47"/>
      <c r="NYP24" s="47"/>
      <c r="NYQ24" s="47"/>
      <c r="NYR24" s="47"/>
      <c r="NYS24" s="47"/>
      <c r="NYT24" s="47"/>
      <c r="NYU24" s="47"/>
      <c r="NYV24" s="47"/>
      <c r="NYW24" s="47"/>
      <c r="NYX24" s="47"/>
      <c r="NYY24" s="47"/>
      <c r="NYZ24" s="47"/>
      <c r="NZA24" s="47"/>
      <c r="NZB24" s="47"/>
      <c r="NZC24" s="47"/>
      <c r="NZD24" s="47"/>
      <c r="NZE24" s="47"/>
      <c r="NZF24" s="47"/>
      <c r="NZG24" s="47"/>
      <c r="NZH24" s="47"/>
      <c r="NZI24" s="47"/>
      <c r="NZJ24" s="47"/>
      <c r="NZK24" s="47"/>
      <c r="NZL24" s="47"/>
      <c r="NZM24" s="47"/>
      <c r="NZN24" s="47"/>
      <c r="NZO24" s="47"/>
      <c r="NZP24" s="47"/>
      <c r="NZQ24" s="47"/>
      <c r="NZR24" s="47"/>
      <c r="NZS24" s="47"/>
      <c r="NZT24" s="47"/>
      <c r="NZU24" s="47"/>
      <c r="NZV24" s="47"/>
      <c r="NZW24" s="47"/>
      <c r="NZX24" s="47"/>
      <c r="NZY24" s="47"/>
      <c r="NZZ24" s="47"/>
      <c r="OAA24" s="47"/>
      <c r="OAB24" s="47"/>
      <c r="OAC24" s="47"/>
      <c r="OAD24" s="47"/>
      <c r="OAE24" s="47"/>
      <c r="OAF24" s="47"/>
      <c r="OAG24" s="47"/>
      <c r="OAH24" s="47"/>
      <c r="OAI24" s="47"/>
      <c r="OAJ24" s="47"/>
      <c r="OAK24" s="47"/>
      <c r="OAL24" s="47"/>
      <c r="OAM24" s="47"/>
      <c r="OAN24" s="47"/>
      <c r="OAO24" s="47"/>
      <c r="OAP24" s="47"/>
      <c r="OAQ24" s="47"/>
      <c r="OAR24" s="47"/>
      <c r="OAS24" s="47"/>
      <c r="OAT24" s="47"/>
      <c r="OAU24" s="47"/>
      <c r="OAV24" s="47"/>
      <c r="OAW24" s="47"/>
      <c r="OAX24" s="47"/>
      <c r="OAY24" s="47"/>
      <c r="OAZ24" s="47"/>
      <c r="OBA24" s="47"/>
      <c r="OBB24" s="47"/>
      <c r="OBC24" s="47"/>
      <c r="OBD24" s="47"/>
      <c r="OBE24" s="47"/>
      <c r="OBF24" s="47"/>
      <c r="OBG24" s="47"/>
      <c r="OBH24" s="47"/>
      <c r="OBI24" s="47"/>
      <c r="OBJ24" s="47"/>
      <c r="OBK24" s="47"/>
      <c r="OBL24" s="47"/>
      <c r="OBM24" s="47"/>
      <c r="OBN24" s="47"/>
      <c r="OBO24" s="47"/>
      <c r="OBP24" s="47"/>
      <c r="OBQ24" s="47"/>
      <c r="OBR24" s="47"/>
      <c r="OBS24" s="47"/>
      <c r="OBT24" s="47"/>
      <c r="OBU24" s="47"/>
      <c r="OBV24" s="47"/>
      <c r="OBW24" s="47"/>
      <c r="OBX24" s="47"/>
      <c r="OBY24" s="47"/>
      <c r="OBZ24" s="47"/>
      <c r="OCA24" s="47"/>
      <c r="OCB24" s="47"/>
      <c r="OCC24" s="47"/>
      <c r="OCD24" s="47"/>
      <c r="OCE24" s="47"/>
      <c r="OCF24" s="47"/>
      <c r="OCG24" s="47"/>
      <c r="OCH24" s="47"/>
      <c r="OCI24" s="47"/>
      <c r="OCJ24" s="47"/>
      <c r="OCK24" s="47"/>
      <c r="OCL24" s="47"/>
      <c r="OCM24" s="47"/>
      <c r="OCN24" s="47"/>
      <c r="OCO24" s="47"/>
      <c r="OCP24" s="47"/>
      <c r="OCQ24" s="47"/>
      <c r="OCR24" s="47"/>
      <c r="OCS24" s="47"/>
      <c r="OCT24" s="47"/>
      <c r="OCU24" s="47"/>
      <c r="OCV24" s="47"/>
      <c r="OCW24" s="47"/>
      <c r="OCX24" s="47"/>
      <c r="OCY24" s="47"/>
      <c r="OCZ24" s="47"/>
      <c r="ODA24" s="47"/>
      <c r="ODB24" s="47"/>
      <c r="ODC24" s="47"/>
      <c r="ODD24" s="47"/>
      <c r="ODE24" s="47"/>
      <c r="ODF24" s="47"/>
      <c r="ODG24" s="47"/>
      <c r="ODH24" s="47"/>
      <c r="ODI24" s="47"/>
      <c r="ODJ24" s="47"/>
      <c r="ODK24" s="47"/>
      <c r="ODL24" s="47"/>
      <c r="ODM24" s="47"/>
      <c r="ODN24" s="47"/>
      <c r="ODO24" s="47"/>
      <c r="ODP24" s="47"/>
      <c r="ODQ24" s="47"/>
      <c r="ODR24" s="47"/>
      <c r="ODS24" s="47"/>
      <c r="ODT24" s="47"/>
      <c r="ODU24" s="47"/>
      <c r="ODV24" s="47"/>
      <c r="ODW24" s="47"/>
      <c r="ODX24" s="47"/>
      <c r="ODY24" s="47"/>
      <c r="ODZ24" s="47"/>
      <c r="OEA24" s="47"/>
      <c r="OEB24" s="47"/>
      <c r="OEC24" s="47"/>
      <c r="OED24" s="47"/>
      <c r="OEE24" s="47"/>
      <c r="OEF24" s="47"/>
      <c r="OEG24" s="47"/>
      <c r="OEH24" s="47"/>
      <c r="OEI24" s="47"/>
      <c r="OEJ24" s="47"/>
      <c r="OEK24" s="47"/>
      <c r="OEL24" s="47"/>
      <c r="OEM24" s="47"/>
      <c r="OEN24" s="47"/>
      <c r="OEO24" s="47"/>
      <c r="OEP24" s="47"/>
      <c r="OEQ24" s="47"/>
      <c r="OER24" s="47"/>
      <c r="OES24" s="47"/>
      <c r="OET24" s="47"/>
      <c r="OEU24" s="47"/>
      <c r="OEV24" s="47"/>
      <c r="OEW24" s="47"/>
      <c r="OEX24" s="47"/>
      <c r="OEY24" s="47"/>
      <c r="OEZ24" s="47"/>
      <c r="OFA24" s="47"/>
      <c r="OFB24" s="47"/>
      <c r="OFC24" s="47"/>
      <c r="OFD24" s="47"/>
      <c r="OFE24" s="47"/>
      <c r="OFF24" s="47"/>
      <c r="OFG24" s="47"/>
      <c r="OFH24" s="47"/>
      <c r="OFI24" s="47"/>
      <c r="OFJ24" s="47"/>
      <c r="OFK24" s="47"/>
      <c r="OFL24" s="47"/>
      <c r="OFM24" s="47"/>
      <c r="OFN24" s="47"/>
      <c r="OFO24" s="47"/>
      <c r="OFP24" s="47"/>
      <c r="OFQ24" s="47"/>
      <c r="OFR24" s="47"/>
      <c r="OFS24" s="47"/>
      <c r="OFT24" s="47"/>
      <c r="OFU24" s="47"/>
      <c r="OFV24" s="47"/>
      <c r="OFW24" s="47"/>
      <c r="OFX24" s="47"/>
      <c r="OFY24" s="47"/>
      <c r="OFZ24" s="47"/>
      <c r="OGA24" s="47"/>
      <c r="OGB24" s="47"/>
      <c r="OGC24" s="47"/>
      <c r="OGD24" s="47"/>
      <c r="OGE24" s="47"/>
      <c r="OGF24" s="47"/>
      <c r="OGG24" s="47"/>
      <c r="OGH24" s="47"/>
      <c r="OGI24" s="47"/>
      <c r="OGJ24" s="47"/>
      <c r="OGK24" s="47"/>
      <c r="OGL24" s="47"/>
      <c r="OGM24" s="47"/>
      <c r="OGN24" s="47"/>
      <c r="OGO24" s="47"/>
      <c r="OGP24" s="47"/>
      <c r="OGQ24" s="47"/>
      <c r="OGR24" s="47"/>
      <c r="OGS24" s="47"/>
      <c r="OGT24" s="47"/>
      <c r="OGU24" s="47"/>
      <c r="OGV24" s="47"/>
      <c r="OGW24" s="47"/>
      <c r="OGX24" s="47"/>
      <c r="OGY24" s="47"/>
      <c r="OGZ24" s="47"/>
      <c r="OHA24" s="47"/>
      <c r="OHB24" s="47"/>
      <c r="OHC24" s="47"/>
      <c r="OHD24" s="47"/>
      <c r="OHE24" s="47"/>
      <c r="OHF24" s="47"/>
      <c r="OHG24" s="47"/>
      <c r="OHH24" s="47"/>
      <c r="OHI24" s="47"/>
      <c r="OHJ24" s="47"/>
      <c r="OHK24" s="47"/>
      <c r="OHL24" s="47"/>
      <c r="OHM24" s="47"/>
      <c r="OHN24" s="47"/>
      <c r="OHO24" s="47"/>
      <c r="OHP24" s="47"/>
      <c r="OHQ24" s="47"/>
      <c r="OHR24" s="47"/>
      <c r="OHS24" s="47"/>
      <c r="OHT24" s="47"/>
      <c r="OHU24" s="47"/>
      <c r="OHV24" s="47"/>
      <c r="OHW24" s="47"/>
      <c r="OHX24" s="47"/>
      <c r="OHY24" s="47"/>
      <c r="OHZ24" s="47"/>
      <c r="OIA24" s="47"/>
      <c r="OIB24" s="47"/>
      <c r="OIC24" s="47"/>
      <c r="OID24" s="47"/>
      <c r="OIE24" s="47"/>
      <c r="OIF24" s="47"/>
      <c r="OIG24" s="47"/>
      <c r="OIH24" s="47"/>
      <c r="OII24" s="47"/>
      <c r="OIJ24" s="47"/>
      <c r="OIK24" s="47"/>
      <c r="OIL24" s="47"/>
      <c r="OIM24" s="47"/>
      <c r="OIN24" s="47"/>
      <c r="OIO24" s="47"/>
      <c r="OIP24" s="47"/>
      <c r="OIQ24" s="47"/>
      <c r="OIR24" s="47"/>
      <c r="OIS24" s="47"/>
      <c r="OIT24" s="47"/>
      <c r="OIU24" s="47"/>
      <c r="OIV24" s="47"/>
      <c r="OIW24" s="47"/>
      <c r="OIX24" s="47"/>
      <c r="OIY24" s="47"/>
      <c r="OIZ24" s="47"/>
      <c r="OJA24" s="47"/>
      <c r="OJB24" s="47"/>
      <c r="OJC24" s="47"/>
      <c r="OJD24" s="47"/>
      <c r="OJE24" s="47"/>
      <c r="OJF24" s="47"/>
      <c r="OJG24" s="47"/>
      <c r="OJH24" s="47"/>
      <c r="OJI24" s="47"/>
      <c r="OJJ24" s="47"/>
      <c r="OJK24" s="47"/>
      <c r="OJL24" s="47"/>
      <c r="OJM24" s="47"/>
      <c r="OJN24" s="47"/>
      <c r="OJO24" s="47"/>
      <c r="OJP24" s="47"/>
      <c r="OJQ24" s="47"/>
      <c r="OJR24" s="47"/>
      <c r="OJS24" s="47"/>
      <c r="OJT24" s="47"/>
      <c r="OJU24" s="47"/>
      <c r="OJV24" s="47"/>
      <c r="OJW24" s="47"/>
      <c r="OJX24" s="47"/>
      <c r="OJY24" s="47"/>
      <c r="OJZ24" s="47"/>
      <c r="OKA24" s="47"/>
      <c r="OKB24" s="47"/>
      <c r="OKC24" s="47"/>
      <c r="OKD24" s="47"/>
      <c r="OKE24" s="47"/>
      <c r="OKF24" s="47"/>
      <c r="OKG24" s="47"/>
      <c r="OKH24" s="47"/>
      <c r="OKI24" s="47"/>
      <c r="OKJ24" s="47"/>
      <c r="OKK24" s="47"/>
      <c r="OKL24" s="47"/>
      <c r="OKM24" s="47"/>
      <c r="OKN24" s="47"/>
      <c r="OKO24" s="47"/>
      <c r="OKP24" s="47"/>
      <c r="OKQ24" s="47"/>
      <c r="OKR24" s="47"/>
      <c r="OKS24" s="47"/>
      <c r="OKT24" s="47"/>
      <c r="OKU24" s="47"/>
      <c r="OKV24" s="47"/>
      <c r="OKW24" s="47"/>
      <c r="OKX24" s="47"/>
      <c r="OKY24" s="47"/>
      <c r="OKZ24" s="47"/>
      <c r="OLA24" s="47"/>
      <c r="OLB24" s="47"/>
      <c r="OLC24" s="47"/>
      <c r="OLD24" s="47"/>
      <c r="OLE24" s="47"/>
      <c r="OLF24" s="47"/>
      <c r="OLG24" s="47"/>
      <c r="OLH24" s="47"/>
      <c r="OLI24" s="47"/>
      <c r="OLJ24" s="47"/>
      <c r="OLK24" s="47"/>
      <c r="OLL24" s="47"/>
      <c r="OLM24" s="47"/>
      <c r="OLN24" s="47"/>
      <c r="OLO24" s="47"/>
      <c r="OLP24" s="47"/>
      <c r="OLQ24" s="47"/>
      <c r="OLR24" s="47"/>
      <c r="OLS24" s="47"/>
      <c r="OLT24" s="47"/>
      <c r="OLU24" s="47"/>
      <c r="OLV24" s="47"/>
      <c r="OLW24" s="47"/>
      <c r="OLX24" s="47"/>
      <c r="OLY24" s="47"/>
      <c r="OLZ24" s="47"/>
      <c r="OMA24" s="47"/>
      <c r="OMB24" s="47"/>
      <c r="OMC24" s="47"/>
      <c r="OMD24" s="47"/>
      <c r="OME24" s="47"/>
      <c r="OMF24" s="47"/>
      <c r="OMG24" s="47"/>
      <c r="OMH24" s="47"/>
      <c r="OMI24" s="47"/>
      <c r="OMJ24" s="47"/>
      <c r="OMK24" s="47"/>
      <c r="OML24" s="47"/>
      <c r="OMM24" s="47"/>
      <c r="OMN24" s="47"/>
      <c r="OMO24" s="47"/>
      <c r="OMP24" s="47"/>
      <c r="OMQ24" s="47"/>
      <c r="OMR24" s="47"/>
      <c r="OMS24" s="47"/>
      <c r="OMT24" s="47"/>
      <c r="OMU24" s="47"/>
      <c r="OMV24" s="47"/>
      <c r="OMW24" s="47"/>
      <c r="OMX24" s="47"/>
      <c r="OMY24" s="47"/>
      <c r="OMZ24" s="47"/>
      <c r="ONA24" s="47"/>
      <c r="ONB24" s="47"/>
      <c r="ONC24" s="47"/>
      <c r="OND24" s="47"/>
      <c r="ONE24" s="47"/>
      <c r="ONF24" s="47"/>
      <c r="ONG24" s="47"/>
      <c r="ONH24" s="47"/>
      <c r="ONI24" s="47"/>
      <c r="ONJ24" s="47"/>
      <c r="ONK24" s="47"/>
      <c r="ONL24" s="47"/>
      <c r="ONM24" s="47"/>
      <c r="ONN24" s="47"/>
      <c r="ONO24" s="47"/>
      <c r="ONP24" s="47"/>
      <c r="ONQ24" s="47"/>
      <c r="ONR24" s="47"/>
      <c r="ONS24" s="47"/>
      <c r="ONT24" s="47"/>
      <c r="ONU24" s="47"/>
      <c r="ONV24" s="47"/>
      <c r="ONW24" s="47"/>
      <c r="ONX24" s="47"/>
      <c r="ONY24" s="47"/>
      <c r="ONZ24" s="47"/>
      <c r="OOA24" s="47"/>
      <c r="OOB24" s="47"/>
      <c r="OOC24" s="47"/>
      <c r="OOD24" s="47"/>
      <c r="OOE24" s="47"/>
      <c r="OOF24" s="47"/>
      <c r="OOG24" s="47"/>
      <c r="OOH24" s="47"/>
      <c r="OOI24" s="47"/>
      <c r="OOJ24" s="47"/>
      <c r="OOK24" s="47"/>
      <c r="OOL24" s="47"/>
      <c r="OOM24" s="47"/>
      <c r="OON24" s="47"/>
      <c r="OOO24" s="47"/>
      <c r="OOP24" s="47"/>
      <c r="OOQ24" s="47"/>
      <c r="OOR24" s="47"/>
      <c r="OOS24" s="47"/>
      <c r="OOT24" s="47"/>
      <c r="OOU24" s="47"/>
      <c r="OOV24" s="47"/>
      <c r="OOW24" s="47"/>
      <c r="OOX24" s="47"/>
      <c r="OOY24" s="47"/>
      <c r="OOZ24" s="47"/>
      <c r="OPA24" s="47"/>
      <c r="OPB24" s="47"/>
      <c r="OPC24" s="47"/>
      <c r="OPD24" s="47"/>
      <c r="OPE24" s="47"/>
      <c r="OPF24" s="47"/>
      <c r="OPG24" s="47"/>
      <c r="OPH24" s="47"/>
      <c r="OPI24" s="47"/>
      <c r="OPJ24" s="47"/>
      <c r="OPK24" s="47"/>
      <c r="OPL24" s="47"/>
      <c r="OPM24" s="47"/>
      <c r="OPN24" s="47"/>
      <c r="OPO24" s="47"/>
      <c r="OPP24" s="47"/>
      <c r="OPQ24" s="47"/>
      <c r="OPR24" s="47"/>
      <c r="OPS24" s="47"/>
      <c r="OPT24" s="47"/>
      <c r="OPU24" s="47"/>
      <c r="OPV24" s="47"/>
      <c r="OPW24" s="47"/>
      <c r="OPX24" s="47"/>
      <c r="OPY24" s="47"/>
      <c r="OPZ24" s="47"/>
      <c r="OQA24" s="47"/>
      <c r="OQB24" s="47"/>
      <c r="OQC24" s="47"/>
      <c r="OQD24" s="47"/>
      <c r="OQE24" s="47"/>
      <c r="OQF24" s="47"/>
      <c r="OQG24" s="47"/>
      <c r="OQH24" s="47"/>
      <c r="OQI24" s="47"/>
      <c r="OQJ24" s="47"/>
      <c r="OQK24" s="47"/>
      <c r="OQL24" s="47"/>
      <c r="OQM24" s="47"/>
      <c r="OQN24" s="47"/>
      <c r="OQO24" s="47"/>
      <c r="OQP24" s="47"/>
      <c r="OQQ24" s="47"/>
      <c r="OQR24" s="47"/>
      <c r="OQS24" s="47"/>
      <c r="OQT24" s="47"/>
      <c r="OQU24" s="47"/>
      <c r="OQV24" s="47"/>
      <c r="OQW24" s="47"/>
      <c r="OQX24" s="47"/>
      <c r="OQY24" s="47"/>
      <c r="OQZ24" s="47"/>
      <c r="ORA24" s="47"/>
      <c r="ORB24" s="47"/>
      <c r="ORC24" s="47"/>
      <c r="ORD24" s="47"/>
      <c r="ORE24" s="47"/>
      <c r="ORF24" s="47"/>
      <c r="ORG24" s="47"/>
      <c r="ORH24" s="47"/>
      <c r="ORI24" s="47"/>
      <c r="ORJ24" s="47"/>
      <c r="ORK24" s="47"/>
      <c r="ORL24" s="47"/>
      <c r="ORM24" s="47"/>
      <c r="ORN24" s="47"/>
      <c r="ORO24" s="47"/>
      <c r="ORP24" s="47"/>
      <c r="ORQ24" s="47"/>
      <c r="ORR24" s="47"/>
      <c r="ORS24" s="47"/>
      <c r="ORT24" s="47"/>
      <c r="ORU24" s="47"/>
      <c r="ORV24" s="47"/>
      <c r="ORW24" s="47"/>
      <c r="ORX24" s="47"/>
      <c r="ORY24" s="47"/>
      <c r="ORZ24" s="47"/>
      <c r="OSA24" s="47"/>
      <c r="OSB24" s="47"/>
      <c r="OSC24" s="47"/>
      <c r="OSD24" s="47"/>
      <c r="OSE24" s="47"/>
      <c r="OSF24" s="47"/>
      <c r="OSG24" s="47"/>
      <c r="OSH24" s="47"/>
      <c r="OSI24" s="47"/>
      <c r="OSJ24" s="47"/>
      <c r="OSK24" s="47"/>
      <c r="OSL24" s="47"/>
      <c r="OSM24" s="47"/>
      <c r="OSN24" s="47"/>
      <c r="OSO24" s="47"/>
      <c r="OSP24" s="47"/>
      <c r="OSQ24" s="47"/>
      <c r="OSR24" s="47"/>
      <c r="OSS24" s="47"/>
      <c r="OST24" s="47"/>
      <c r="OSU24" s="47"/>
      <c r="OSV24" s="47"/>
      <c r="OSW24" s="47"/>
      <c r="OSX24" s="47"/>
      <c r="OSY24" s="47"/>
      <c r="OSZ24" s="47"/>
      <c r="OTA24" s="47"/>
      <c r="OTB24" s="47"/>
      <c r="OTC24" s="47"/>
      <c r="OTD24" s="47"/>
      <c r="OTE24" s="47"/>
      <c r="OTF24" s="47"/>
      <c r="OTG24" s="47"/>
      <c r="OTH24" s="47"/>
      <c r="OTI24" s="47"/>
      <c r="OTJ24" s="47"/>
      <c r="OTK24" s="47"/>
      <c r="OTL24" s="47"/>
      <c r="OTM24" s="47"/>
      <c r="OTN24" s="47"/>
      <c r="OTO24" s="47"/>
      <c r="OTP24" s="47"/>
      <c r="OTQ24" s="47"/>
      <c r="OTR24" s="47"/>
      <c r="OTS24" s="47"/>
      <c r="OTT24" s="47"/>
      <c r="OTU24" s="47"/>
      <c r="OTV24" s="47"/>
      <c r="OTW24" s="47"/>
      <c r="OTX24" s="47"/>
      <c r="OTY24" s="47"/>
      <c r="OTZ24" s="47"/>
      <c r="OUA24" s="47"/>
      <c r="OUB24" s="47"/>
      <c r="OUC24" s="47"/>
      <c r="OUD24" s="47"/>
      <c r="OUE24" s="47"/>
      <c r="OUF24" s="47"/>
      <c r="OUG24" s="47"/>
      <c r="OUH24" s="47"/>
      <c r="OUI24" s="47"/>
      <c r="OUJ24" s="47"/>
      <c r="OUK24" s="47"/>
      <c r="OUL24" s="47"/>
      <c r="OUM24" s="47"/>
      <c r="OUN24" s="47"/>
      <c r="OUO24" s="47"/>
      <c r="OUP24" s="47"/>
      <c r="OUQ24" s="47"/>
      <c r="OUR24" s="47"/>
      <c r="OUS24" s="47"/>
      <c r="OUT24" s="47"/>
      <c r="OUU24" s="47"/>
      <c r="OUV24" s="47"/>
      <c r="OUW24" s="47"/>
      <c r="OUX24" s="47"/>
      <c r="OUY24" s="47"/>
      <c r="OUZ24" s="47"/>
      <c r="OVA24" s="47"/>
      <c r="OVB24" s="47"/>
      <c r="OVC24" s="47"/>
      <c r="OVD24" s="47"/>
      <c r="OVE24" s="47"/>
      <c r="OVF24" s="47"/>
      <c r="OVG24" s="47"/>
      <c r="OVH24" s="47"/>
      <c r="OVI24" s="47"/>
      <c r="OVJ24" s="47"/>
      <c r="OVK24" s="47"/>
      <c r="OVL24" s="47"/>
      <c r="OVM24" s="47"/>
      <c r="OVN24" s="47"/>
      <c r="OVO24" s="47"/>
      <c r="OVP24" s="47"/>
      <c r="OVQ24" s="47"/>
      <c r="OVR24" s="47"/>
      <c r="OVS24" s="47"/>
      <c r="OVT24" s="47"/>
      <c r="OVU24" s="47"/>
      <c r="OVV24" s="47"/>
      <c r="OVW24" s="47"/>
      <c r="OVX24" s="47"/>
      <c r="OVY24" s="47"/>
      <c r="OVZ24" s="47"/>
      <c r="OWA24" s="47"/>
      <c r="OWB24" s="47"/>
      <c r="OWC24" s="47"/>
      <c r="OWD24" s="47"/>
      <c r="OWE24" s="47"/>
      <c r="OWF24" s="47"/>
      <c r="OWG24" s="47"/>
      <c r="OWH24" s="47"/>
      <c r="OWI24" s="47"/>
      <c r="OWJ24" s="47"/>
      <c r="OWK24" s="47"/>
      <c r="OWL24" s="47"/>
      <c r="OWM24" s="47"/>
      <c r="OWN24" s="47"/>
      <c r="OWO24" s="47"/>
      <c r="OWP24" s="47"/>
      <c r="OWQ24" s="47"/>
      <c r="OWR24" s="47"/>
      <c r="OWS24" s="47"/>
      <c r="OWT24" s="47"/>
      <c r="OWU24" s="47"/>
      <c r="OWV24" s="47"/>
      <c r="OWW24" s="47"/>
      <c r="OWX24" s="47"/>
      <c r="OWY24" s="47"/>
      <c r="OWZ24" s="47"/>
      <c r="OXA24" s="47"/>
      <c r="OXB24" s="47"/>
      <c r="OXC24" s="47"/>
      <c r="OXD24" s="47"/>
      <c r="OXE24" s="47"/>
      <c r="OXF24" s="47"/>
      <c r="OXG24" s="47"/>
      <c r="OXH24" s="47"/>
      <c r="OXI24" s="47"/>
      <c r="OXJ24" s="47"/>
      <c r="OXK24" s="47"/>
      <c r="OXL24" s="47"/>
      <c r="OXM24" s="47"/>
      <c r="OXN24" s="47"/>
      <c r="OXO24" s="47"/>
      <c r="OXP24" s="47"/>
      <c r="OXQ24" s="47"/>
      <c r="OXR24" s="47"/>
      <c r="OXS24" s="47"/>
      <c r="OXT24" s="47"/>
      <c r="OXU24" s="47"/>
      <c r="OXV24" s="47"/>
      <c r="OXW24" s="47"/>
      <c r="OXX24" s="47"/>
      <c r="OXY24" s="47"/>
      <c r="OXZ24" s="47"/>
      <c r="OYA24" s="47"/>
      <c r="OYB24" s="47"/>
      <c r="OYC24" s="47"/>
      <c r="OYD24" s="47"/>
      <c r="OYE24" s="47"/>
      <c r="OYF24" s="47"/>
      <c r="OYG24" s="47"/>
      <c r="OYH24" s="47"/>
      <c r="OYI24" s="47"/>
      <c r="OYJ24" s="47"/>
      <c r="OYK24" s="47"/>
      <c r="OYL24" s="47"/>
      <c r="OYM24" s="47"/>
      <c r="OYN24" s="47"/>
      <c r="OYO24" s="47"/>
      <c r="OYP24" s="47"/>
      <c r="OYQ24" s="47"/>
      <c r="OYR24" s="47"/>
      <c r="OYS24" s="47"/>
      <c r="OYT24" s="47"/>
      <c r="OYU24" s="47"/>
      <c r="OYV24" s="47"/>
      <c r="OYW24" s="47"/>
      <c r="OYX24" s="47"/>
      <c r="OYY24" s="47"/>
      <c r="OYZ24" s="47"/>
      <c r="OZA24" s="47"/>
      <c r="OZB24" s="47"/>
      <c r="OZC24" s="47"/>
      <c r="OZD24" s="47"/>
      <c r="OZE24" s="47"/>
      <c r="OZF24" s="47"/>
      <c r="OZG24" s="47"/>
      <c r="OZH24" s="47"/>
      <c r="OZI24" s="47"/>
      <c r="OZJ24" s="47"/>
      <c r="OZK24" s="47"/>
      <c r="OZL24" s="47"/>
      <c r="OZM24" s="47"/>
      <c r="OZN24" s="47"/>
      <c r="OZO24" s="47"/>
      <c r="OZP24" s="47"/>
      <c r="OZQ24" s="47"/>
      <c r="OZR24" s="47"/>
      <c r="OZS24" s="47"/>
      <c r="OZT24" s="47"/>
      <c r="OZU24" s="47"/>
      <c r="OZV24" s="47"/>
      <c r="OZW24" s="47"/>
      <c r="OZX24" s="47"/>
      <c r="OZY24" s="47"/>
      <c r="OZZ24" s="47"/>
      <c r="PAA24" s="47"/>
      <c r="PAB24" s="47"/>
      <c r="PAC24" s="47"/>
      <c r="PAD24" s="47"/>
      <c r="PAE24" s="47"/>
      <c r="PAF24" s="47"/>
      <c r="PAG24" s="47"/>
      <c r="PAH24" s="47"/>
      <c r="PAI24" s="47"/>
      <c r="PAJ24" s="47"/>
      <c r="PAK24" s="47"/>
      <c r="PAL24" s="47"/>
      <c r="PAM24" s="47"/>
      <c r="PAN24" s="47"/>
      <c r="PAO24" s="47"/>
      <c r="PAP24" s="47"/>
      <c r="PAQ24" s="47"/>
      <c r="PAR24" s="47"/>
      <c r="PAS24" s="47"/>
      <c r="PAT24" s="47"/>
      <c r="PAU24" s="47"/>
      <c r="PAV24" s="47"/>
      <c r="PAW24" s="47"/>
      <c r="PAX24" s="47"/>
      <c r="PAY24" s="47"/>
      <c r="PAZ24" s="47"/>
      <c r="PBA24" s="47"/>
      <c r="PBB24" s="47"/>
      <c r="PBC24" s="47"/>
      <c r="PBD24" s="47"/>
      <c r="PBE24" s="47"/>
      <c r="PBF24" s="47"/>
      <c r="PBG24" s="47"/>
      <c r="PBH24" s="47"/>
      <c r="PBI24" s="47"/>
      <c r="PBJ24" s="47"/>
      <c r="PBK24" s="47"/>
      <c r="PBL24" s="47"/>
      <c r="PBM24" s="47"/>
      <c r="PBN24" s="47"/>
      <c r="PBO24" s="47"/>
      <c r="PBP24" s="47"/>
      <c r="PBQ24" s="47"/>
      <c r="PBR24" s="47"/>
      <c r="PBS24" s="47"/>
      <c r="PBT24" s="47"/>
      <c r="PBU24" s="47"/>
      <c r="PBV24" s="47"/>
      <c r="PBW24" s="47"/>
      <c r="PBX24" s="47"/>
      <c r="PBY24" s="47"/>
      <c r="PBZ24" s="47"/>
      <c r="PCA24" s="47"/>
      <c r="PCB24" s="47"/>
      <c r="PCC24" s="47"/>
      <c r="PCD24" s="47"/>
      <c r="PCE24" s="47"/>
      <c r="PCF24" s="47"/>
      <c r="PCG24" s="47"/>
      <c r="PCH24" s="47"/>
      <c r="PCI24" s="47"/>
      <c r="PCJ24" s="47"/>
      <c r="PCK24" s="47"/>
      <c r="PCL24" s="47"/>
      <c r="PCM24" s="47"/>
      <c r="PCN24" s="47"/>
      <c r="PCO24" s="47"/>
      <c r="PCP24" s="47"/>
      <c r="PCQ24" s="47"/>
      <c r="PCR24" s="47"/>
      <c r="PCS24" s="47"/>
      <c r="PCT24" s="47"/>
      <c r="PCU24" s="47"/>
      <c r="PCV24" s="47"/>
      <c r="PCW24" s="47"/>
      <c r="PCX24" s="47"/>
      <c r="PCY24" s="47"/>
      <c r="PCZ24" s="47"/>
      <c r="PDA24" s="47"/>
      <c r="PDB24" s="47"/>
      <c r="PDC24" s="47"/>
      <c r="PDD24" s="47"/>
      <c r="PDE24" s="47"/>
      <c r="PDF24" s="47"/>
      <c r="PDG24" s="47"/>
      <c r="PDH24" s="47"/>
      <c r="PDI24" s="47"/>
      <c r="PDJ24" s="47"/>
      <c r="PDK24" s="47"/>
      <c r="PDL24" s="47"/>
      <c r="PDM24" s="47"/>
      <c r="PDN24" s="47"/>
      <c r="PDO24" s="47"/>
      <c r="PDP24" s="47"/>
      <c r="PDQ24" s="47"/>
      <c r="PDR24" s="47"/>
      <c r="PDS24" s="47"/>
      <c r="PDT24" s="47"/>
      <c r="PDU24" s="47"/>
      <c r="PDV24" s="47"/>
      <c r="PDW24" s="47"/>
      <c r="PDX24" s="47"/>
      <c r="PDY24" s="47"/>
      <c r="PDZ24" s="47"/>
      <c r="PEA24" s="47"/>
      <c r="PEB24" s="47"/>
      <c r="PEC24" s="47"/>
      <c r="PED24" s="47"/>
      <c r="PEE24" s="47"/>
      <c r="PEF24" s="47"/>
      <c r="PEG24" s="47"/>
      <c r="PEH24" s="47"/>
      <c r="PEI24" s="47"/>
      <c r="PEJ24" s="47"/>
      <c r="PEK24" s="47"/>
      <c r="PEL24" s="47"/>
      <c r="PEM24" s="47"/>
      <c r="PEN24" s="47"/>
      <c r="PEO24" s="47"/>
      <c r="PEP24" s="47"/>
      <c r="PEQ24" s="47"/>
      <c r="PER24" s="47"/>
      <c r="PES24" s="47"/>
      <c r="PET24" s="47"/>
      <c r="PEU24" s="47"/>
      <c r="PEV24" s="47"/>
      <c r="PEW24" s="47"/>
      <c r="PEX24" s="47"/>
      <c r="PEY24" s="47"/>
      <c r="PEZ24" s="47"/>
      <c r="PFA24" s="47"/>
      <c r="PFB24" s="47"/>
      <c r="PFC24" s="47"/>
      <c r="PFD24" s="47"/>
      <c r="PFE24" s="47"/>
      <c r="PFF24" s="47"/>
      <c r="PFG24" s="47"/>
      <c r="PFH24" s="47"/>
      <c r="PFI24" s="47"/>
      <c r="PFJ24" s="47"/>
      <c r="PFK24" s="47"/>
      <c r="PFL24" s="47"/>
      <c r="PFM24" s="47"/>
      <c r="PFN24" s="47"/>
      <c r="PFO24" s="47"/>
      <c r="PFP24" s="47"/>
      <c r="PFQ24" s="47"/>
      <c r="PFR24" s="47"/>
      <c r="PFS24" s="47"/>
      <c r="PFT24" s="47"/>
      <c r="PFU24" s="47"/>
      <c r="PFV24" s="47"/>
      <c r="PFW24" s="47"/>
      <c r="PFX24" s="47"/>
      <c r="PFY24" s="47"/>
      <c r="PFZ24" s="47"/>
      <c r="PGA24" s="47"/>
      <c r="PGB24" s="47"/>
      <c r="PGC24" s="47"/>
      <c r="PGD24" s="47"/>
      <c r="PGE24" s="47"/>
      <c r="PGF24" s="47"/>
      <c r="PGG24" s="47"/>
      <c r="PGH24" s="47"/>
      <c r="PGI24" s="47"/>
      <c r="PGJ24" s="47"/>
      <c r="PGK24" s="47"/>
      <c r="PGL24" s="47"/>
      <c r="PGM24" s="47"/>
      <c r="PGN24" s="47"/>
      <c r="PGO24" s="47"/>
      <c r="PGP24" s="47"/>
      <c r="PGQ24" s="47"/>
      <c r="PGR24" s="47"/>
      <c r="PGS24" s="47"/>
      <c r="PGT24" s="47"/>
      <c r="PGU24" s="47"/>
      <c r="PGV24" s="47"/>
      <c r="PGW24" s="47"/>
      <c r="PGX24" s="47"/>
      <c r="PGY24" s="47"/>
      <c r="PGZ24" s="47"/>
      <c r="PHA24" s="47"/>
      <c r="PHB24" s="47"/>
      <c r="PHC24" s="47"/>
      <c r="PHD24" s="47"/>
      <c r="PHE24" s="47"/>
      <c r="PHF24" s="47"/>
      <c r="PHG24" s="47"/>
      <c r="PHH24" s="47"/>
      <c r="PHI24" s="47"/>
      <c r="PHJ24" s="47"/>
      <c r="PHK24" s="47"/>
      <c r="PHL24" s="47"/>
      <c r="PHM24" s="47"/>
      <c r="PHN24" s="47"/>
      <c r="PHO24" s="47"/>
      <c r="PHP24" s="47"/>
      <c r="PHQ24" s="47"/>
      <c r="PHR24" s="47"/>
      <c r="PHS24" s="47"/>
      <c r="PHT24" s="47"/>
      <c r="PHU24" s="47"/>
      <c r="PHV24" s="47"/>
      <c r="PHW24" s="47"/>
      <c r="PHX24" s="47"/>
      <c r="PHY24" s="47"/>
      <c r="PHZ24" s="47"/>
      <c r="PIA24" s="47"/>
      <c r="PIB24" s="47"/>
      <c r="PIC24" s="47"/>
      <c r="PID24" s="47"/>
      <c r="PIE24" s="47"/>
      <c r="PIF24" s="47"/>
      <c r="PIG24" s="47"/>
      <c r="PIH24" s="47"/>
      <c r="PII24" s="47"/>
      <c r="PIJ24" s="47"/>
      <c r="PIK24" s="47"/>
      <c r="PIL24" s="47"/>
      <c r="PIM24" s="47"/>
      <c r="PIN24" s="47"/>
      <c r="PIO24" s="47"/>
      <c r="PIP24" s="47"/>
      <c r="PIQ24" s="47"/>
      <c r="PIR24" s="47"/>
      <c r="PIS24" s="47"/>
      <c r="PIT24" s="47"/>
      <c r="PIU24" s="47"/>
      <c r="PIV24" s="47"/>
      <c r="PIW24" s="47"/>
      <c r="PIX24" s="47"/>
      <c r="PIY24" s="47"/>
      <c r="PIZ24" s="47"/>
      <c r="PJA24" s="47"/>
      <c r="PJB24" s="47"/>
      <c r="PJC24" s="47"/>
      <c r="PJD24" s="47"/>
      <c r="PJE24" s="47"/>
      <c r="PJF24" s="47"/>
      <c r="PJG24" s="47"/>
      <c r="PJH24" s="47"/>
      <c r="PJI24" s="47"/>
      <c r="PJJ24" s="47"/>
      <c r="PJK24" s="47"/>
      <c r="PJL24" s="47"/>
      <c r="PJM24" s="47"/>
      <c r="PJN24" s="47"/>
      <c r="PJO24" s="47"/>
      <c r="PJP24" s="47"/>
      <c r="PJQ24" s="47"/>
      <c r="PJR24" s="47"/>
      <c r="PJS24" s="47"/>
      <c r="PJT24" s="47"/>
      <c r="PJU24" s="47"/>
      <c r="PJV24" s="47"/>
      <c r="PJW24" s="47"/>
      <c r="PJX24" s="47"/>
      <c r="PJY24" s="47"/>
      <c r="PJZ24" s="47"/>
      <c r="PKA24" s="47"/>
      <c r="PKB24" s="47"/>
      <c r="PKC24" s="47"/>
      <c r="PKD24" s="47"/>
      <c r="PKE24" s="47"/>
      <c r="PKF24" s="47"/>
      <c r="PKG24" s="47"/>
      <c r="PKH24" s="47"/>
      <c r="PKI24" s="47"/>
      <c r="PKJ24" s="47"/>
      <c r="PKK24" s="47"/>
      <c r="PKL24" s="47"/>
      <c r="PKM24" s="47"/>
      <c r="PKN24" s="47"/>
      <c r="PKO24" s="47"/>
      <c r="PKP24" s="47"/>
      <c r="PKQ24" s="47"/>
      <c r="PKR24" s="47"/>
      <c r="PKS24" s="47"/>
      <c r="PKT24" s="47"/>
      <c r="PKU24" s="47"/>
      <c r="PKV24" s="47"/>
      <c r="PKW24" s="47"/>
      <c r="PKX24" s="47"/>
      <c r="PKY24" s="47"/>
      <c r="PKZ24" s="47"/>
      <c r="PLA24" s="47"/>
      <c r="PLB24" s="47"/>
      <c r="PLC24" s="47"/>
      <c r="PLD24" s="47"/>
      <c r="PLE24" s="47"/>
      <c r="PLF24" s="47"/>
      <c r="PLG24" s="47"/>
      <c r="PLH24" s="47"/>
      <c r="PLI24" s="47"/>
      <c r="PLJ24" s="47"/>
      <c r="PLK24" s="47"/>
      <c r="PLL24" s="47"/>
      <c r="PLM24" s="47"/>
      <c r="PLN24" s="47"/>
      <c r="PLO24" s="47"/>
      <c r="PLP24" s="47"/>
      <c r="PLQ24" s="47"/>
      <c r="PLR24" s="47"/>
      <c r="PLS24" s="47"/>
      <c r="PLT24" s="47"/>
      <c r="PLU24" s="47"/>
      <c r="PLV24" s="47"/>
      <c r="PLW24" s="47"/>
      <c r="PLX24" s="47"/>
      <c r="PLY24" s="47"/>
      <c r="PLZ24" s="47"/>
      <c r="PMA24" s="47"/>
      <c r="PMB24" s="47"/>
      <c r="PMC24" s="47"/>
      <c r="PMD24" s="47"/>
      <c r="PME24" s="47"/>
      <c r="PMF24" s="47"/>
      <c r="PMG24" s="47"/>
      <c r="PMH24" s="47"/>
      <c r="PMI24" s="47"/>
      <c r="PMJ24" s="47"/>
      <c r="PMK24" s="47"/>
      <c r="PML24" s="47"/>
      <c r="PMM24" s="47"/>
      <c r="PMN24" s="47"/>
      <c r="PMO24" s="47"/>
      <c r="PMP24" s="47"/>
      <c r="PMQ24" s="47"/>
      <c r="PMR24" s="47"/>
      <c r="PMS24" s="47"/>
      <c r="PMT24" s="47"/>
      <c r="PMU24" s="47"/>
      <c r="PMV24" s="47"/>
      <c r="PMW24" s="47"/>
      <c r="PMX24" s="47"/>
      <c r="PMY24" s="47"/>
      <c r="PMZ24" s="47"/>
      <c r="PNA24" s="47"/>
      <c r="PNB24" s="47"/>
      <c r="PNC24" s="47"/>
      <c r="PND24" s="47"/>
      <c r="PNE24" s="47"/>
      <c r="PNF24" s="47"/>
      <c r="PNG24" s="47"/>
      <c r="PNH24" s="47"/>
      <c r="PNI24" s="47"/>
      <c r="PNJ24" s="47"/>
      <c r="PNK24" s="47"/>
      <c r="PNL24" s="47"/>
      <c r="PNM24" s="47"/>
      <c r="PNN24" s="47"/>
      <c r="PNO24" s="47"/>
      <c r="PNP24" s="47"/>
      <c r="PNQ24" s="47"/>
      <c r="PNR24" s="47"/>
      <c r="PNS24" s="47"/>
      <c r="PNT24" s="47"/>
      <c r="PNU24" s="47"/>
      <c r="PNV24" s="47"/>
      <c r="PNW24" s="47"/>
      <c r="PNX24" s="47"/>
      <c r="PNY24" s="47"/>
      <c r="PNZ24" s="47"/>
      <c r="POA24" s="47"/>
      <c r="POB24" s="47"/>
      <c r="POC24" s="47"/>
      <c r="POD24" s="47"/>
      <c r="POE24" s="47"/>
      <c r="POF24" s="47"/>
      <c r="POG24" s="47"/>
      <c r="POH24" s="47"/>
      <c r="POI24" s="47"/>
      <c r="POJ24" s="47"/>
      <c r="POK24" s="47"/>
      <c r="POL24" s="47"/>
      <c r="POM24" s="47"/>
      <c r="PON24" s="47"/>
      <c r="POO24" s="47"/>
      <c r="POP24" s="47"/>
      <c r="POQ24" s="47"/>
      <c r="POR24" s="47"/>
      <c r="POS24" s="47"/>
      <c r="POT24" s="47"/>
      <c r="POU24" s="47"/>
      <c r="POV24" s="47"/>
      <c r="POW24" s="47"/>
      <c r="POX24" s="47"/>
      <c r="POY24" s="47"/>
      <c r="POZ24" s="47"/>
      <c r="PPA24" s="47"/>
      <c r="PPB24" s="47"/>
      <c r="PPC24" s="47"/>
      <c r="PPD24" s="47"/>
      <c r="PPE24" s="47"/>
      <c r="PPF24" s="47"/>
      <c r="PPG24" s="47"/>
      <c r="PPH24" s="47"/>
      <c r="PPI24" s="47"/>
      <c r="PPJ24" s="47"/>
      <c r="PPK24" s="47"/>
      <c r="PPL24" s="47"/>
      <c r="PPM24" s="47"/>
      <c r="PPN24" s="47"/>
      <c r="PPO24" s="47"/>
      <c r="PPP24" s="47"/>
      <c r="PPQ24" s="47"/>
      <c r="PPR24" s="47"/>
      <c r="PPS24" s="47"/>
      <c r="PPT24" s="47"/>
      <c r="PPU24" s="47"/>
      <c r="PPV24" s="47"/>
      <c r="PPW24" s="47"/>
      <c r="PPX24" s="47"/>
      <c r="PPY24" s="47"/>
      <c r="PPZ24" s="47"/>
      <c r="PQA24" s="47"/>
      <c r="PQB24" s="47"/>
      <c r="PQC24" s="47"/>
      <c r="PQD24" s="47"/>
      <c r="PQE24" s="47"/>
      <c r="PQF24" s="47"/>
      <c r="PQG24" s="47"/>
      <c r="PQH24" s="47"/>
      <c r="PQI24" s="47"/>
      <c r="PQJ24" s="47"/>
      <c r="PQK24" s="47"/>
      <c r="PQL24" s="47"/>
      <c r="PQM24" s="47"/>
      <c r="PQN24" s="47"/>
      <c r="PQO24" s="47"/>
      <c r="PQP24" s="47"/>
      <c r="PQQ24" s="47"/>
      <c r="PQR24" s="47"/>
      <c r="PQS24" s="47"/>
      <c r="PQT24" s="47"/>
      <c r="PQU24" s="47"/>
      <c r="PQV24" s="47"/>
      <c r="PQW24" s="47"/>
      <c r="PQX24" s="47"/>
      <c r="PQY24" s="47"/>
      <c r="PQZ24" s="47"/>
      <c r="PRA24" s="47"/>
      <c r="PRB24" s="47"/>
      <c r="PRC24" s="47"/>
      <c r="PRD24" s="47"/>
      <c r="PRE24" s="47"/>
      <c r="PRF24" s="47"/>
      <c r="PRG24" s="47"/>
      <c r="PRH24" s="47"/>
      <c r="PRI24" s="47"/>
      <c r="PRJ24" s="47"/>
      <c r="PRK24" s="47"/>
      <c r="PRL24" s="47"/>
      <c r="PRM24" s="47"/>
      <c r="PRN24" s="47"/>
      <c r="PRO24" s="47"/>
      <c r="PRP24" s="47"/>
      <c r="PRQ24" s="47"/>
      <c r="PRR24" s="47"/>
      <c r="PRS24" s="47"/>
      <c r="PRT24" s="47"/>
      <c r="PRU24" s="47"/>
      <c r="PRV24" s="47"/>
      <c r="PRW24" s="47"/>
      <c r="PRX24" s="47"/>
      <c r="PRY24" s="47"/>
      <c r="PRZ24" s="47"/>
      <c r="PSA24" s="47"/>
      <c r="PSB24" s="47"/>
      <c r="PSC24" s="47"/>
      <c r="PSD24" s="47"/>
      <c r="PSE24" s="47"/>
      <c r="PSF24" s="47"/>
      <c r="PSG24" s="47"/>
      <c r="PSH24" s="47"/>
      <c r="PSI24" s="47"/>
      <c r="PSJ24" s="47"/>
      <c r="PSK24" s="47"/>
      <c r="PSL24" s="47"/>
      <c r="PSM24" s="47"/>
      <c r="PSN24" s="47"/>
      <c r="PSO24" s="47"/>
      <c r="PSP24" s="47"/>
      <c r="PSQ24" s="47"/>
      <c r="PSR24" s="47"/>
      <c r="PSS24" s="47"/>
      <c r="PST24" s="47"/>
      <c r="PSU24" s="47"/>
      <c r="PSV24" s="47"/>
      <c r="PSW24" s="47"/>
      <c r="PSX24" s="47"/>
      <c r="PSY24" s="47"/>
      <c r="PSZ24" s="47"/>
      <c r="PTA24" s="47"/>
      <c r="PTB24" s="47"/>
      <c r="PTC24" s="47"/>
      <c r="PTD24" s="47"/>
      <c r="PTE24" s="47"/>
      <c r="PTF24" s="47"/>
      <c r="PTG24" s="47"/>
      <c r="PTH24" s="47"/>
      <c r="PTI24" s="47"/>
      <c r="PTJ24" s="47"/>
      <c r="PTK24" s="47"/>
      <c r="PTL24" s="47"/>
      <c r="PTM24" s="47"/>
      <c r="PTN24" s="47"/>
      <c r="PTO24" s="47"/>
      <c r="PTP24" s="47"/>
      <c r="PTQ24" s="47"/>
      <c r="PTR24" s="47"/>
      <c r="PTS24" s="47"/>
      <c r="PTT24" s="47"/>
      <c r="PTU24" s="47"/>
      <c r="PTV24" s="47"/>
      <c r="PTW24" s="47"/>
      <c r="PTX24" s="47"/>
      <c r="PTY24" s="47"/>
      <c r="PTZ24" s="47"/>
      <c r="PUA24" s="47"/>
      <c r="PUB24" s="47"/>
      <c r="PUC24" s="47"/>
      <c r="PUD24" s="47"/>
      <c r="PUE24" s="47"/>
      <c r="PUF24" s="47"/>
      <c r="PUG24" s="47"/>
      <c r="PUH24" s="47"/>
      <c r="PUI24" s="47"/>
      <c r="PUJ24" s="47"/>
      <c r="PUK24" s="47"/>
      <c r="PUL24" s="47"/>
      <c r="PUM24" s="47"/>
      <c r="PUN24" s="47"/>
      <c r="PUO24" s="47"/>
      <c r="PUP24" s="47"/>
      <c r="PUQ24" s="47"/>
      <c r="PUR24" s="47"/>
      <c r="PUS24" s="47"/>
      <c r="PUT24" s="47"/>
      <c r="PUU24" s="47"/>
      <c r="PUV24" s="47"/>
      <c r="PUW24" s="47"/>
      <c r="PUX24" s="47"/>
      <c r="PUY24" s="47"/>
      <c r="PUZ24" s="47"/>
      <c r="PVA24" s="47"/>
      <c r="PVB24" s="47"/>
      <c r="PVC24" s="47"/>
      <c r="PVD24" s="47"/>
      <c r="PVE24" s="47"/>
      <c r="PVF24" s="47"/>
      <c r="PVG24" s="47"/>
      <c r="PVH24" s="47"/>
      <c r="PVI24" s="47"/>
      <c r="PVJ24" s="47"/>
      <c r="PVK24" s="47"/>
      <c r="PVL24" s="47"/>
      <c r="PVM24" s="47"/>
      <c r="PVN24" s="47"/>
      <c r="PVO24" s="47"/>
      <c r="PVP24" s="47"/>
      <c r="PVQ24" s="47"/>
      <c r="PVR24" s="47"/>
      <c r="PVS24" s="47"/>
      <c r="PVT24" s="47"/>
      <c r="PVU24" s="47"/>
      <c r="PVV24" s="47"/>
      <c r="PVW24" s="47"/>
      <c r="PVX24" s="47"/>
      <c r="PVY24" s="47"/>
      <c r="PVZ24" s="47"/>
      <c r="PWA24" s="47"/>
      <c r="PWB24" s="47"/>
      <c r="PWC24" s="47"/>
      <c r="PWD24" s="47"/>
      <c r="PWE24" s="47"/>
      <c r="PWF24" s="47"/>
      <c r="PWG24" s="47"/>
      <c r="PWH24" s="47"/>
      <c r="PWI24" s="47"/>
      <c r="PWJ24" s="47"/>
      <c r="PWK24" s="47"/>
      <c r="PWL24" s="47"/>
      <c r="PWM24" s="47"/>
      <c r="PWN24" s="47"/>
      <c r="PWO24" s="47"/>
      <c r="PWP24" s="47"/>
      <c r="PWQ24" s="47"/>
      <c r="PWR24" s="47"/>
      <c r="PWS24" s="47"/>
      <c r="PWT24" s="47"/>
      <c r="PWU24" s="47"/>
      <c r="PWV24" s="47"/>
      <c r="PWW24" s="47"/>
      <c r="PWX24" s="47"/>
      <c r="PWY24" s="47"/>
      <c r="PWZ24" s="47"/>
      <c r="PXA24" s="47"/>
      <c r="PXB24" s="47"/>
      <c r="PXC24" s="47"/>
      <c r="PXD24" s="47"/>
      <c r="PXE24" s="47"/>
      <c r="PXF24" s="47"/>
      <c r="PXG24" s="47"/>
      <c r="PXH24" s="47"/>
      <c r="PXI24" s="47"/>
      <c r="PXJ24" s="47"/>
      <c r="PXK24" s="47"/>
      <c r="PXL24" s="47"/>
      <c r="PXM24" s="47"/>
      <c r="PXN24" s="47"/>
      <c r="PXO24" s="47"/>
      <c r="PXP24" s="47"/>
      <c r="PXQ24" s="47"/>
      <c r="PXR24" s="47"/>
      <c r="PXS24" s="47"/>
      <c r="PXT24" s="47"/>
      <c r="PXU24" s="47"/>
      <c r="PXV24" s="47"/>
      <c r="PXW24" s="47"/>
      <c r="PXX24" s="47"/>
      <c r="PXY24" s="47"/>
      <c r="PXZ24" s="47"/>
      <c r="PYA24" s="47"/>
      <c r="PYB24" s="47"/>
      <c r="PYC24" s="47"/>
      <c r="PYD24" s="47"/>
      <c r="PYE24" s="47"/>
      <c r="PYF24" s="47"/>
      <c r="PYG24" s="47"/>
      <c r="PYH24" s="47"/>
      <c r="PYI24" s="47"/>
      <c r="PYJ24" s="47"/>
      <c r="PYK24" s="47"/>
      <c r="PYL24" s="47"/>
      <c r="PYM24" s="47"/>
      <c r="PYN24" s="47"/>
      <c r="PYO24" s="47"/>
      <c r="PYP24" s="47"/>
      <c r="PYQ24" s="47"/>
      <c r="PYR24" s="47"/>
      <c r="PYS24" s="47"/>
      <c r="PYT24" s="47"/>
      <c r="PYU24" s="47"/>
      <c r="PYV24" s="47"/>
      <c r="PYW24" s="47"/>
      <c r="PYX24" s="47"/>
      <c r="PYY24" s="47"/>
      <c r="PYZ24" s="47"/>
      <c r="PZA24" s="47"/>
      <c r="PZB24" s="47"/>
      <c r="PZC24" s="47"/>
      <c r="PZD24" s="47"/>
      <c r="PZE24" s="47"/>
      <c r="PZF24" s="47"/>
      <c r="PZG24" s="47"/>
      <c r="PZH24" s="47"/>
      <c r="PZI24" s="47"/>
      <c r="PZJ24" s="47"/>
      <c r="PZK24" s="47"/>
      <c r="PZL24" s="47"/>
      <c r="PZM24" s="47"/>
      <c r="PZN24" s="47"/>
      <c r="PZO24" s="47"/>
      <c r="PZP24" s="47"/>
      <c r="PZQ24" s="47"/>
      <c r="PZR24" s="47"/>
      <c r="PZS24" s="47"/>
      <c r="PZT24" s="47"/>
      <c r="PZU24" s="47"/>
      <c r="PZV24" s="47"/>
      <c r="PZW24" s="47"/>
      <c r="PZX24" s="47"/>
      <c r="PZY24" s="47"/>
      <c r="PZZ24" s="47"/>
      <c r="QAA24" s="47"/>
      <c r="QAB24" s="47"/>
      <c r="QAC24" s="47"/>
      <c r="QAD24" s="47"/>
      <c r="QAE24" s="47"/>
      <c r="QAF24" s="47"/>
      <c r="QAG24" s="47"/>
      <c r="QAH24" s="47"/>
      <c r="QAI24" s="47"/>
      <c r="QAJ24" s="47"/>
      <c r="QAK24" s="47"/>
      <c r="QAL24" s="47"/>
      <c r="QAM24" s="47"/>
      <c r="QAN24" s="47"/>
      <c r="QAO24" s="47"/>
      <c r="QAP24" s="47"/>
      <c r="QAQ24" s="47"/>
      <c r="QAR24" s="47"/>
      <c r="QAS24" s="47"/>
      <c r="QAT24" s="47"/>
      <c r="QAU24" s="47"/>
      <c r="QAV24" s="47"/>
      <c r="QAW24" s="47"/>
      <c r="QAX24" s="47"/>
      <c r="QAY24" s="47"/>
      <c r="QAZ24" s="47"/>
      <c r="QBA24" s="47"/>
      <c r="QBB24" s="47"/>
      <c r="QBC24" s="47"/>
      <c r="QBD24" s="47"/>
      <c r="QBE24" s="47"/>
      <c r="QBF24" s="47"/>
      <c r="QBG24" s="47"/>
      <c r="QBH24" s="47"/>
      <c r="QBI24" s="47"/>
      <c r="QBJ24" s="47"/>
      <c r="QBK24" s="47"/>
      <c r="QBL24" s="47"/>
      <c r="QBM24" s="47"/>
      <c r="QBN24" s="47"/>
      <c r="QBO24" s="47"/>
      <c r="QBP24" s="47"/>
      <c r="QBQ24" s="47"/>
      <c r="QBR24" s="47"/>
      <c r="QBS24" s="47"/>
      <c r="QBT24" s="47"/>
      <c r="QBU24" s="47"/>
      <c r="QBV24" s="47"/>
      <c r="QBW24" s="47"/>
      <c r="QBX24" s="47"/>
      <c r="QBY24" s="47"/>
      <c r="QBZ24" s="47"/>
      <c r="QCA24" s="47"/>
      <c r="QCB24" s="47"/>
      <c r="QCC24" s="47"/>
      <c r="QCD24" s="47"/>
      <c r="QCE24" s="47"/>
      <c r="QCF24" s="47"/>
      <c r="QCG24" s="47"/>
      <c r="QCH24" s="47"/>
      <c r="QCI24" s="47"/>
      <c r="QCJ24" s="47"/>
      <c r="QCK24" s="47"/>
      <c r="QCL24" s="47"/>
      <c r="QCM24" s="47"/>
      <c r="QCN24" s="47"/>
      <c r="QCO24" s="47"/>
      <c r="QCP24" s="47"/>
      <c r="QCQ24" s="47"/>
      <c r="QCR24" s="47"/>
      <c r="QCS24" s="47"/>
      <c r="QCT24" s="47"/>
      <c r="QCU24" s="47"/>
      <c r="QCV24" s="47"/>
      <c r="QCW24" s="47"/>
      <c r="QCX24" s="47"/>
      <c r="QCY24" s="47"/>
      <c r="QCZ24" s="47"/>
      <c r="QDA24" s="47"/>
      <c r="QDB24" s="47"/>
      <c r="QDC24" s="47"/>
      <c r="QDD24" s="47"/>
      <c r="QDE24" s="47"/>
      <c r="QDF24" s="47"/>
      <c r="QDG24" s="47"/>
      <c r="QDH24" s="47"/>
      <c r="QDI24" s="47"/>
      <c r="QDJ24" s="47"/>
      <c r="QDK24" s="47"/>
      <c r="QDL24" s="47"/>
      <c r="QDM24" s="47"/>
      <c r="QDN24" s="47"/>
      <c r="QDO24" s="47"/>
      <c r="QDP24" s="47"/>
      <c r="QDQ24" s="47"/>
      <c r="QDR24" s="47"/>
      <c r="QDS24" s="47"/>
      <c r="QDT24" s="47"/>
      <c r="QDU24" s="47"/>
      <c r="QDV24" s="47"/>
      <c r="QDW24" s="47"/>
      <c r="QDX24" s="47"/>
      <c r="QDY24" s="47"/>
      <c r="QDZ24" s="47"/>
      <c r="QEA24" s="47"/>
      <c r="QEB24" s="47"/>
      <c r="QEC24" s="47"/>
      <c r="QED24" s="47"/>
      <c r="QEE24" s="47"/>
      <c r="QEF24" s="47"/>
      <c r="QEG24" s="47"/>
      <c r="QEH24" s="47"/>
      <c r="QEI24" s="47"/>
      <c r="QEJ24" s="47"/>
      <c r="QEK24" s="47"/>
      <c r="QEL24" s="47"/>
      <c r="QEM24" s="47"/>
      <c r="QEN24" s="47"/>
      <c r="QEO24" s="47"/>
      <c r="QEP24" s="47"/>
      <c r="QEQ24" s="47"/>
      <c r="QER24" s="47"/>
      <c r="QES24" s="47"/>
      <c r="QET24" s="47"/>
      <c r="QEU24" s="47"/>
      <c r="QEV24" s="47"/>
      <c r="QEW24" s="47"/>
      <c r="QEX24" s="47"/>
      <c r="QEY24" s="47"/>
      <c r="QEZ24" s="47"/>
      <c r="QFA24" s="47"/>
      <c r="QFB24" s="47"/>
      <c r="QFC24" s="47"/>
      <c r="QFD24" s="47"/>
      <c r="QFE24" s="47"/>
      <c r="QFF24" s="47"/>
      <c r="QFG24" s="47"/>
      <c r="QFH24" s="47"/>
      <c r="QFI24" s="47"/>
      <c r="QFJ24" s="47"/>
      <c r="QFK24" s="47"/>
      <c r="QFL24" s="47"/>
      <c r="QFM24" s="47"/>
      <c r="QFN24" s="47"/>
      <c r="QFO24" s="47"/>
      <c r="QFP24" s="47"/>
      <c r="QFQ24" s="47"/>
      <c r="QFR24" s="47"/>
      <c r="QFS24" s="47"/>
      <c r="QFT24" s="47"/>
      <c r="QFU24" s="47"/>
      <c r="QFV24" s="47"/>
      <c r="QFW24" s="47"/>
      <c r="QFX24" s="47"/>
      <c r="QFY24" s="47"/>
      <c r="QFZ24" s="47"/>
      <c r="QGA24" s="47"/>
      <c r="QGB24" s="47"/>
      <c r="QGC24" s="47"/>
      <c r="QGD24" s="47"/>
      <c r="QGE24" s="47"/>
      <c r="QGF24" s="47"/>
      <c r="QGG24" s="47"/>
      <c r="QGH24" s="47"/>
      <c r="QGI24" s="47"/>
      <c r="QGJ24" s="47"/>
      <c r="QGK24" s="47"/>
      <c r="QGL24" s="47"/>
      <c r="QGM24" s="47"/>
      <c r="QGN24" s="47"/>
      <c r="QGO24" s="47"/>
      <c r="QGP24" s="47"/>
      <c r="QGQ24" s="47"/>
      <c r="QGR24" s="47"/>
      <c r="QGS24" s="47"/>
      <c r="QGT24" s="47"/>
      <c r="QGU24" s="47"/>
      <c r="QGV24" s="47"/>
      <c r="QGW24" s="47"/>
      <c r="QGX24" s="47"/>
      <c r="QGY24" s="47"/>
      <c r="QGZ24" s="47"/>
      <c r="QHA24" s="47"/>
      <c r="QHB24" s="47"/>
      <c r="QHC24" s="47"/>
      <c r="QHD24" s="47"/>
      <c r="QHE24" s="47"/>
      <c r="QHF24" s="47"/>
      <c r="QHG24" s="47"/>
      <c r="QHH24" s="47"/>
      <c r="QHI24" s="47"/>
      <c r="QHJ24" s="47"/>
      <c r="QHK24" s="47"/>
      <c r="QHL24" s="47"/>
      <c r="QHM24" s="47"/>
      <c r="QHN24" s="47"/>
      <c r="QHO24" s="47"/>
      <c r="QHP24" s="47"/>
      <c r="QHQ24" s="47"/>
      <c r="QHR24" s="47"/>
      <c r="QHS24" s="47"/>
      <c r="QHT24" s="47"/>
      <c r="QHU24" s="47"/>
      <c r="QHV24" s="47"/>
      <c r="QHW24" s="47"/>
      <c r="QHX24" s="47"/>
      <c r="QHY24" s="47"/>
      <c r="QHZ24" s="47"/>
      <c r="QIA24" s="47"/>
      <c r="QIB24" s="47"/>
      <c r="QIC24" s="47"/>
      <c r="QID24" s="47"/>
      <c r="QIE24" s="47"/>
      <c r="QIF24" s="47"/>
      <c r="QIG24" s="47"/>
      <c r="QIH24" s="47"/>
      <c r="QII24" s="47"/>
      <c r="QIJ24" s="47"/>
      <c r="QIK24" s="47"/>
      <c r="QIL24" s="47"/>
      <c r="QIM24" s="47"/>
      <c r="QIN24" s="47"/>
      <c r="QIO24" s="47"/>
      <c r="QIP24" s="47"/>
      <c r="QIQ24" s="47"/>
      <c r="QIR24" s="47"/>
      <c r="QIS24" s="47"/>
      <c r="QIT24" s="47"/>
      <c r="QIU24" s="47"/>
      <c r="QIV24" s="47"/>
      <c r="QIW24" s="47"/>
      <c r="QIX24" s="47"/>
      <c r="QIY24" s="47"/>
      <c r="QIZ24" s="47"/>
      <c r="QJA24" s="47"/>
      <c r="QJB24" s="47"/>
      <c r="QJC24" s="47"/>
      <c r="QJD24" s="47"/>
      <c r="QJE24" s="47"/>
      <c r="QJF24" s="47"/>
      <c r="QJG24" s="47"/>
      <c r="QJH24" s="47"/>
      <c r="QJI24" s="47"/>
      <c r="QJJ24" s="47"/>
      <c r="QJK24" s="47"/>
      <c r="QJL24" s="47"/>
      <c r="QJM24" s="47"/>
      <c r="QJN24" s="47"/>
      <c r="QJO24" s="47"/>
      <c r="QJP24" s="47"/>
      <c r="QJQ24" s="47"/>
      <c r="QJR24" s="47"/>
      <c r="QJS24" s="47"/>
      <c r="QJT24" s="47"/>
      <c r="QJU24" s="47"/>
      <c r="QJV24" s="47"/>
      <c r="QJW24" s="47"/>
      <c r="QJX24" s="47"/>
      <c r="QJY24" s="47"/>
      <c r="QJZ24" s="47"/>
      <c r="QKA24" s="47"/>
      <c r="QKB24" s="47"/>
      <c r="QKC24" s="47"/>
      <c r="QKD24" s="47"/>
      <c r="QKE24" s="47"/>
      <c r="QKF24" s="47"/>
      <c r="QKG24" s="47"/>
      <c r="QKH24" s="47"/>
      <c r="QKI24" s="47"/>
      <c r="QKJ24" s="47"/>
      <c r="QKK24" s="47"/>
      <c r="QKL24" s="47"/>
      <c r="QKM24" s="47"/>
      <c r="QKN24" s="47"/>
      <c r="QKO24" s="47"/>
      <c r="QKP24" s="47"/>
      <c r="QKQ24" s="47"/>
      <c r="QKR24" s="47"/>
      <c r="QKS24" s="47"/>
      <c r="QKT24" s="47"/>
      <c r="QKU24" s="47"/>
      <c r="QKV24" s="47"/>
      <c r="QKW24" s="47"/>
      <c r="QKX24" s="47"/>
      <c r="QKY24" s="47"/>
      <c r="QKZ24" s="47"/>
      <c r="QLA24" s="47"/>
      <c r="QLB24" s="47"/>
      <c r="QLC24" s="47"/>
      <c r="QLD24" s="47"/>
      <c r="QLE24" s="47"/>
      <c r="QLF24" s="47"/>
      <c r="QLG24" s="47"/>
      <c r="QLH24" s="47"/>
      <c r="QLI24" s="47"/>
      <c r="QLJ24" s="47"/>
      <c r="QLK24" s="47"/>
      <c r="QLL24" s="47"/>
      <c r="QLM24" s="47"/>
      <c r="QLN24" s="47"/>
      <c r="QLO24" s="47"/>
      <c r="QLP24" s="47"/>
      <c r="QLQ24" s="47"/>
      <c r="QLR24" s="47"/>
      <c r="QLS24" s="47"/>
      <c r="QLT24" s="47"/>
      <c r="QLU24" s="47"/>
      <c r="QLV24" s="47"/>
      <c r="QLW24" s="47"/>
      <c r="QLX24" s="47"/>
      <c r="QLY24" s="47"/>
      <c r="QLZ24" s="47"/>
      <c r="QMA24" s="47"/>
      <c r="QMB24" s="47"/>
      <c r="QMC24" s="47"/>
      <c r="QMD24" s="47"/>
      <c r="QME24" s="47"/>
      <c r="QMF24" s="47"/>
      <c r="QMG24" s="47"/>
      <c r="QMH24" s="47"/>
      <c r="QMI24" s="47"/>
      <c r="QMJ24" s="47"/>
      <c r="QMK24" s="47"/>
      <c r="QML24" s="47"/>
      <c r="QMM24" s="47"/>
      <c r="QMN24" s="47"/>
      <c r="QMO24" s="47"/>
      <c r="QMP24" s="47"/>
      <c r="QMQ24" s="47"/>
      <c r="QMR24" s="47"/>
      <c r="QMS24" s="47"/>
      <c r="QMT24" s="47"/>
      <c r="QMU24" s="47"/>
      <c r="QMV24" s="47"/>
      <c r="QMW24" s="47"/>
      <c r="QMX24" s="47"/>
      <c r="QMY24" s="47"/>
      <c r="QMZ24" s="47"/>
      <c r="QNA24" s="47"/>
      <c r="QNB24" s="47"/>
      <c r="QNC24" s="47"/>
      <c r="QND24" s="47"/>
      <c r="QNE24" s="47"/>
      <c r="QNF24" s="47"/>
      <c r="QNG24" s="47"/>
      <c r="QNH24" s="47"/>
      <c r="QNI24" s="47"/>
      <c r="QNJ24" s="47"/>
      <c r="QNK24" s="47"/>
      <c r="QNL24" s="47"/>
      <c r="QNM24" s="47"/>
      <c r="QNN24" s="47"/>
      <c r="QNO24" s="47"/>
      <c r="QNP24" s="47"/>
      <c r="QNQ24" s="47"/>
      <c r="QNR24" s="47"/>
      <c r="QNS24" s="47"/>
      <c r="QNT24" s="47"/>
      <c r="QNU24" s="47"/>
      <c r="QNV24" s="47"/>
      <c r="QNW24" s="47"/>
      <c r="QNX24" s="47"/>
      <c r="QNY24" s="47"/>
      <c r="QNZ24" s="47"/>
      <c r="QOA24" s="47"/>
      <c r="QOB24" s="47"/>
      <c r="QOC24" s="47"/>
      <c r="QOD24" s="47"/>
      <c r="QOE24" s="47"/>
      <c r="QOF24" s="47"/>
      <c r="QOG24" s="47"/>
      <c r="QOH24" s="47"/>
      <c r="QOI24" s="47"/>
      <c r="QOJ24" s="47"/>
      <c r="QOK24" s="47"/>
      <c r="QOL24" s="47"/>
      <c r="QOM24" s="47"/>
      <c r="QON24" s="47"/>
      <c r="QOO24" s="47"/>
      <c r="QOP24" s="47"/>
      <c r="QOQ24" s="47"/>
      <c r="QOR24" s="47"/>
      <c r="QOS24" s="47"/>
      <c r="QOT24" s="47"/>
      <c r="QOU24" s="47"/>
      <c r="QOV24" s="47"/>
      <c r="QOW24" s="47"/>
      <c r="QOX24" s="47"/>
      <c r="QOY24" s="47"/>
      <c r="QOZ24" s="47"/>
      <c r="QPA24" s="47"/>
      <c r="QPB24" s="47"/>
      <c r="QPC24" s="47"/>
      <c r="QPD24" s="47"/>
      <c r="QPE24" s="47"/>
      <c r="QPF24" s="47"/>
      <c r="QPG24" s="47"/>
      <c r="QPH24" s="47"/>
      <c r="QPI24" s="47"/>
      <c r="QPJ24" s="47"/>
      <c r="QPK24" s="47"/>
      <c r="QPL24" s="47"/>
      <c r="QPM24" s="47"/>
      <c r="QPN24" s="47"/>
      <c r="QPO24" s="47"/>
      <c r="QPP24" s="47"/>
      <c r="QPQ24" s="47"/>
      <c r="QPR24" s="47"/>
      <c r="QPS24" s="47"/>
      <c r="QPT24" s="47"/>
      <c r="QPU24" s="47"/>
      <c r="QPV24" s="47"/>
      <c r="QPW24" s="47"/>
      <c r="QPX24" s="47"/>
      <c r="QPY24" s="47"/>
      <c r="QPZ24" s="47"/>
      <c r="QQA24" s="47"/>
      <c r="QQB24" s="47"/>
      <c r="QQC24" s="47"/>
      <c r="QQD24" s="47"/>
      <c r="QQE24" s="47"/>
      <c r="QQF24" s="47"/>
      <c r="QQG24" s="47"/>
      <c r="QQH24" s="47"/>
      <c r="QQI24" s="47"/>
      <c r="QQJ24" s="47"/>
      <c r="QQK24" s="47"/>
      <c r="QQL24" s="47"/>
      <c r="QQM24" s="47"/>
      <c r="QQN24" s="47"/>
      <c r="QQO24" s="47"/>
      <c r="QQP24" s="47"/>
      <c r="QQQ24" s="47"/>
      <c r="QQR24" s="47"/>
      <c r="QQS24" s="47"/>
      <c r="QQT24" s="47"/>
      <c r="QQU24" s="47"/>
      <c r="QQV24" s="47"/>
      <c r="QQW24" s="47"/>
      <c r="QQX24" s="47"/>
      <c r="QQY24" s="47"/>
      <c r="QQZ24" s="47"/>
      <c r="QRA24" s="47"/>
      <c r="QRB24" s="47"/>
      <c r="QRC24" s="47"/>
      <c r="QRD24" s="47"/>
      <c r="QRE24" s="47"/>
      <c r="QRF24" s="47"/>
      <c r="QRG24" s="47"/>
      <c r="QRH24" s="47"/>
      <c r="QRI24" s="47"/>
      <c r="QRJ24" s="47"/>
      <c r="QRK24" s="47"/>
      <c r="QRL24" s="47"/>
      <c r="QRM24" s="47"/>
      <c r="QRN24" s="47"/>
      <c r="QRO24" s="47"/>
      <c r="QRP24" s="47"/>
      <c r="QRQ24" s="47"/>
      <c r="QRR24" s="47"/>
      <c r="QRS24" s="47"/>
      <c r="QRT24" s="47"/>
      <c r="QRU24" s="47"/>
      <c r="QRV24" s="47"/>
      <c r="QRW24" s="47"/>
      <c r="QRX24" s="47"/>
      <c r="QRY24" s="47"/>
      <c r="QRZ24" s="47"/>
      <c r="QSA24" s="47"/>
      <c r="QSB24" s="47"/>
      <c r="QSC24" s="47"/>
      <c r="QSD24" s="47"/>
      <c r="QSE24" s="47"/>
      <c r="QSF24" s="47"/>
      <c r="QSG24" s="47"/>
      <c r="QSH24" s="47"/>
      <c r="QSI24" s="47"/>
      <c r="QSJ24" s="47"/>
      <c r="QSK24" s="47"/>
      <c r="QSL24" s="47"/>
      <c r="QSM24" s="47"/>
      <c r="QSN24" s="47"/>
      <c r="QSO24" s="47"/>
      <c r="QSP24" s="47"/>
      <c r="QSQ24" s="47"/>
      <c r="QSR24" s="47"/>
      <c r="QSS24" s="47"/>
      <c r="QST24" s="47"/>
      <c r="QSU24" s="47"/>
      <c r="QSV24" s="47"/>
      <c r="QSW24" s="47"/>
      <c r="QSX24" s="47"/>
      <c r="QSY24" s="47"/>
      <c r="QSZ24" s="47"/>
      <c r="QTA24" s="47"/>
      <c r="QTB24" s="47"/>
      <c r="QTC24" s="47"/>
      <c r="QTD24" s="47"/>
      <c r="QTE24" s="47"/>
      <c r="QTF24" s="47"/>
      <c r="QTG24" s="47"/>
      <c r="QTH24" s="47"/>
      <c r="QTI24" s="47"/>
      <c r="QTJ24" s="47"/>
      <c r="QTK24" s="47"/>
      <c r="QTL24" s="47"/>
      <c r="QTM24" s="47"/>
      <c r="QTN24" s="47"/>
      <c r="QTO24" s="47"/>
      <c r="QTP24" s="47"/>
      <c r="QTQ24" s="47"/>
      <c r="QTR24" s="47"/>
      <c r="QTS24" s="47"/>
      <c r="QTT24" s="47"/>
      <c r="QTU24" s="47"/>
      <c r="QTV24" s="47"/>
      <c r="QTW24" s="47"/>
      <c r="QTX24" s="47"/>
      <c r="QTY24" s="47"/>
      <c r="QTZ24" s="47"/>
      <c r="QUA24" s="47"/>
      <c r="QUB24" s="47"/>
      <c r="QUC24" s="47"/>
      <c r="QUD24" s="47"/>
      <c r="QUE24" s="47"/>
      <c r="QUF24" s="47"/>
      <c r="QUG24" s="47"/>
      <c r="QUH24" s="47"/>
      <c r="QUI24" s="47"/>
      <c r="QUJ24" s="47"/>
      <c r="QUK24" s="47"/>
      <c r="QUL24" s="47"/>
      <c r="QUM24" s="47"/>
      <c r="QUN24" s="47"/>
      <c r="QUO24" s="47"/>
      <c r="QUP24" s="47"/>
      <c r="QUQ24" s="47"/>
      <c r="QUR24" s="47"/>
      <c r="QUS24" s="47"/>
      <c r="QUT24" s="47"/>
      <c r="QUU24" s="47"/>
      <c r="QUV24" s="47"/>
      <c r="QUW24" s="47"/>
      <c r="QUX24" s="47"/>
      <c r="QUY24" s="47"/>
      <c r="QUZ24" s="47"/>
      <c r="QVA24" s="47"/>
      <c r="QVB24" s="47"/>
      <c r="QVC24" s="47"/>
      <c r="QVD24" s="47"/>
      <c r="QVE24" s="47"/>
      <c r="QVF24" s="47"/>
      <c r="QVG24" s="47"/>
      <c r="QVH24" s="47"/>
      <c r="QVI24" s="47"/>
      <c r="QVJ24" s="47"/>
      <c r="QVK24" s="47"/>
      <c r="QVL24" s="47"/>
      <c r="QVM24" s="47"/>
      <c r="QVN24" s="47"/>
      <c r="QVO24" s="47"/>
      <c r="QVP24" s="47"/>
      <c r="QVQ24" s="47"/>
      <c r="QVR24" s="47"/>
      <c r="QVS24" s="47"/>
      <c r="QVT24" s="47"/>
      <c r="QVU24" s="47"/>
      <c r="QVV24" s="47"/>
      <c r="QVW24" s="47"/>
      <c r="QVX24" s="47"/>
      <c r="QVY24" s="47"/>
      <c r="QVZ24" s="47"/>
      <c r="QWA24" s="47"/>
      <c r="QWB24" s="47"/>
      <c r="QWC24" s="47"/>
      <c r="QWD24" s="47"/>
      <c r="QWE24" s="47"/>
      <c r="QWF24" s="47"/>
      <c r="QWG24" s="47"/>
      <c r="QWH24" s="47"/>
      <c r="QWI24" s="47"/>
      <c r="QWJ24" s="47"/>
      <c r="QWK24" s="47"/>
      <c r="QWL24" s="47"/>
      <c r="QWM24" s="47"/>
      <c r="QWN24" s="47"/>
      <c r="QWO24" s="47"/>
      <c r="QWP24" s="47"/>
      <c r="QWQ24" s="47"/>
      <c r="QWR24" s="47"/>
      <c r="QWS24" s="47"/>
      <c r="QWT24" s="47"/>
      <c r="QWU24" s="47"/>
      <c r="QWV24" s="47"/>
      <c r="QWW24" s="47"/>
      <c r="QWX24" s="47"/>
      <c r="QWY24" s="47"/>
      <c r="QWZ24" s="47"/>
      <c r="QXA24" s="47"/>
      <c r="QXB24" s="47"/>
      <c r="QXC24" s="47"/>
      <c r="QXD24" s="47"/>
      <c r="QXE24" s="47"/>
      <c r="QXF24" s="47"/>
      <c r="QXG24" s="47"/>
      <c r="QXH24" s="47"/>
      <c r="QXI24" s="47"/>
      <c r="QXJ24" s="47"/>
      <c r="QXK24" s="47"/>
      <c r="QXL24" s="47"/>
      <c r="QXM24" s="47"/>
      <c r="QXN24" s="47"/>
      <c r="QXO24" s="47"/>
      <c r="QXP24" s="47"/>
      <c r="QXQ24" s="47"/>
      <c r="QXR24" s="47"/>
      <c r="QXS24" s="47"/>
      <c r="QXT24" s="47"/>
      <c r="QXU24" s="47"/>
      <c r="QXV24" s="47"/>
      <c r="QXW24" s="47"/>
      <c r="QXX24" s="47"/>
      <c r="QXY24" s="47"/>
      <c r="QXZ24" s="47"/>
      <c r="QYA24" s="47"/>
      <c r="QYB24" s="47"/>
      <c r="QYC24" s="47"/>
      <c r="QYD24" s="47"/>
      <c r="QYE24" s="47"/>
      <c r="QYF24" s="47"/>
      <c r="QYG24" s="47"/>
      <c r="QYH24" s="47"/>
      <c r="QYI24" s="47"/>
      <c r="QYJ24" s="47"/>
      <c r="QYK24" s="47"/>
      <c r="QYL24" s="47"/>
      <c r="QYM24" s="47"/>
      <c r="QYN24" s="47"/>
      <c r="QYO24" s="47"/>
      <c r="QYP24" s="47"/>
      <c r="QYQ24" s="47"/>
      <c r="QYR24" s="47"/>
      <c r="QYS24" s="47"/>
      <c r="QYT24" s="47"/>
      <c r="QYU24" s="47"/>
      <c r="QYV24" s="47"/>
      <c r="QYW24" s="47"/>
      <c r="QYX24" s="47"/>
      <c r="QYY24" s="47"/>
      <c r="QYZ24" s="47"/>
      <c r="QZA24" s="47"/>
      <c r="QZB24" s="47"/>
      <c r="QZC24" s="47"/>
      <c r="QZD24" s="47"/>
      <c r="QZE24" s="47"/>
      <c r="QZF24" s="47"/>
      <c r="QZG24" s="47"/>
      <c r="QZH24" s="47"/>
      <c r="QZI24" s="47"/>
      <c r="QZJ24" s="47"/>
      <c r="QZK24" s="47"/>
      <c r="QZL24" s="47"/>
      <c r="QZM24" s="47"/>
      <c r="QZN24" s="47"/>
      <c r="QZO24" s="47"/>
      <c r="QZP24" s="47"/>
      <c r="QZQ24" s="47"/>
      <c r="QZR24" s="47"/>
      <c r="QZS24" s="47"/>
      <c r="QZT24" s="47"/>
      <c r="QZU24" s="47"/>
      <c r="QZV24" s="47"/>
      <c r="QZW24" s="47"/>
      <c r="QZX24" s="47"/>
      <c r="QZY24" s="47"/>
      <c r="QZZ24" s="47"/>
      <c r="RAA24" s="47"/>
      <c r="RAB24" s="47"/>
      <c r="RAC24" s="47"/>
      <c r="RAD24" s="47"/>
      <c r="RAE24" s="47"/>
      <c r="RAF24" s="47"/>
      <c r="RAG24" s="47"/>
      <c r="RAH24" s="47"/>
      <c r="RAI24" s="47"/>
      <c r="RAJ24" s="47"/>
      <c r="RAK24" s="47"/>
      <c r="RAL24" s="47"/>
      <c r="RAM24" s="47"/>
      <c r="RAN24" s="47"/>
      <c r="RAO24" s="47"/>
      <c r="RAP24" s="47"/>
      <c r="RAQ24" s="47"/>
      <c r="RAR24" s="47"/>
      <c r="RAS24" s="47"/>
      <c r="RAT24" s="47"/>
      <c r="RAU24" s="47"/>
      <c r="RAV24" s="47"/>
      <c r="RAW24" s="47"/>
      <c r="RAX24" s="47"/>
      <c r="RAY24" s="47"/>
      <c r="RAZ24" s="47"/>
      <c r="RBA24" s="47"/>
      <c r="RBB24" s="47"/>
      <c r="RBC24" s="47"/>
      <c r="RBD24" s="47"/>
      <c r="RBE24" s="47"/>
      <c r="RBF24" s="47"/>
      <c r="RBG24" s="47"/>
      <c r="RBH24" s="47"/>
      <c r="RBI24" s="47"/>
      <c r="RBJ24" s="47"/>
      <c r="RBK24" s="47"/>
      <c r="RBL24" s="47"/>
      <c r="RBM24" s="47"/>
      <c r="RBN24" s="47"/>
      <c r="RBO24" s="47"/>
      <c r="RBP24" s="47"/>
      <c r="RBQ24" s="47"/>
      <c r="RBR24" s="47"/>
      <c r="RBS24" s="47"/>
      <c r="RBT24" s="47"/>
      <c r="RBU24" s="47"/>
      <c r="RBV24" s="47"/>
      <c r="RBW24" s="47"/>
      <c r="RBX24" s="47"/>
      <c r="RBY24" s="47"/>
      <c r="RBZ24" s="47"/>
      <c r="RCA24" s="47"/>
      <c r="RCB24" s="47"/>
      <c r="RCC24" s="47"/>
      <c r="RCD24" s="47"/>
      <c r="RCE24" s="47"/>
      <c r="RCF24" s="47"/>
      <c r="RCG24" s="47"/>
      <c r="RCH24" s="47"/>
      <c r="RCI24" s="47"/>
      <c r="RCJ24" s="47"/>
      <c r="RCK24" s="47"/>
      <c r="RCL24" s="47"/>
      <c r="RCM24" s="47"/>
      <c r="RCN24" s="47"/>
      <c r="RCO24" s="47"/>
      <c r="RCP24" s="47"/>
      <c r="RCQ24" s="47"/>
      <c r="RCR24" s="47"/>
      <c r="RCS24" s="47"/>
      <c r="RCT24" s="47"/>
      <c r="RCU24" s="47"/>
      <c r="RCV24" s="47"/>
      <c r="RCW24" s="47"/>
      <c r="RCX24" s="47"/>
      <c r="RCY24" s="47"/>
      <c r="RCZ24" s="47"/>
      <c r="RDA24" s="47"/>
      <c r="RDB24" s="47"/>
      <c r="RDC24" s="47"/>
      <c r="RDD24" s="47"/>
      <c r="RDE24" s="47"/>
      <c r="RDF24" s="47"/>
      <c r="RDG24" s="47"/>
      <c r="RDH24" s="47"/>
      <c r="RDI24" s="47"/>
      <c r="RDJ24" s="47"/>
      <c r="RDK24" s="47"/>
      <c r="RDL24" s="47"/>
      <c r="RDM24" s="47"/>
      <c r="RDN24" s="47"/>
      <c r="RDO24" s="47"/>
      <c r="RDP24" s="47"/>
      <c r="RDQ24" s="47"/>
      <c r="RDR24" s="47"/>
      <c r="RDS24" s="47"/>
      <c r="RDT24" s="47"/>
      <c r="RDU24" s="47"/>
      <c r="RDV24" s="47"/>
      <c r="RDW24" s="47"/>
      <c r="RDX24" s="47"/>
      <c r="RDY24" s="47"/>
      <c r="RDZ24" s="47"/>
      <c r="REA24" s="47"/>
      <c r="REB24" s="47"/>
      <c r="REC24" s="47"/>
      <c r="RED24" s="47"/>
      <c r="REE24" s="47"/>
      <c r="REF24" s="47"/>
      <c r="REG24" s="47"/>
      <c r="REH24" s="47"/>
      <c r="REI24" s="47"/>
      <c r="REJ24" s="47"/>
      <c r="REK24" s="47"/>
      <c r="REL24" s="47"/>
      <c r="REM24" s="47"/>
      <c r="REN24" s="47"/>
      <c r="REO24" s="47"/>
      <c r="REP24" s="47"/>
      <c r="REQ24" s="47"/>
      <c r="RER24" s="47"/>
      <c r="RES24" s="47"/>
      <c r="RET24" s="47"/>
      <c r="REU24" s="47"/>
      <c r="REV24" s="47"/>
      <c r="REW24" s="47"/>
      <c r="REX24" s="47"/>
      <c r="REY24" s="47"/>
      <c r="REZ24" s="47"/>
      <c r="RFA24" s="47"/>
      <c r="RFB24" s="47"/>
      <c r="RFC24" s="47"/>
      <c r="RFD24" s="47"/>
      <c r="RFE24" s="47"/>
      <c r="RFF24" s="47"/>
      <c r="RFG24" s="47"/>
      <c r="RFH24" s="47"/>
      <c r="RFI24" s="47"/>
      <c r="RFJ24" s="47"/>
      <c r="RFK24" s="47"/>
      <c r="RFL24" s="47"/>
      <c r="RFM24" s="47"/>
      <c r="RFN24" s="47"/>
      <c r="RFO24" s="47"/>
      <c r="RFP24" s="47"/>
      <c r="RFQ24" s="47"/>
      <c r="RFR24" s="47"/>
      <c r="RFS24" s="47"/>
      <c r="RFT24" s="47"/>
      <c r="RFU24" s="47"/>
      <c r="RFV24" s="47"/>
      <c r="RFW24" s="47"/>
      <c r="RFX24" s="47"/>
      <c r="RFY24" s="47"/>
      <c r="RFZ24" s="47"/>
      <c r="RGA24" s="47"/>
      <c r="RGB24" s="47"/>
      <c r="RGC24" s="47"/>
      <c r="RGD24" s="47"/>
      <c r="RGE24" s="47"/>
      <c r="RGF24" s="47"/>
      <c r="RGG24" s="47"/>
      <c r="RGH24" s="47"/>
      <c r="RGI24" s="47"/>
      <c r="RGJ24" s="47"/>
      <c r="RGK24" s="47"/>
      <c r="RGL24" s="47"/>
      <c r="RGM24" s="47"/>
      <c r="RGN24" s="47"/>
      <c r="RGO24" s="47"/>
      <c r="RGP24" s="47"/>
      <c r="RGQ24" s="47"/>
      <c r="RGR24" s="47"/>
      <c r="RGS24" s="47"/>
      <c r="RGT24" s="47"/>
      <c r="RGU24" s="47"/>
      <c r="RGV24" s="47"/>
      <c r="RGW24" s="47"/>
      <c r="RGX24" s="47"/>
      <c r="RGY24" s="47"/>
      <c r="RGZ24" s="47"/>
      <c r="RHA24" s="47"/>
      <c r="RHB24" s="47"/>
      <c r="RHC24" s="47"/>
      <c r="RHD24" s="47"/>
      <c r="RHE24" s="47"/>
      <c r="RHF24" s="47"/>
      <c r="RHG24" s="47"/>
      <c r="RHH24" s="47"/>
      <c r="RHI24" s="47"/>
      <c r="RHJ24" s="47"/>
      <c r="RHK24" s="47"/>
      <c r="RHL24" s="47"/>
      <c r="RHM24" s="47"/>
      <c r="RHN24" s="47"/>
      <c r="RHO24" s="47"/>
      <c r="RHP24" s="47"/>
      <c r="RHQ24" s="47"/>
      <c r="RHR24" s="47"/>
      <c r="RHS24" s="47"/>
      <c r="RHT24" s="47"/>
      <c r="RHU24" s="47"/>
      <c r="RHV24" s="47"/>
      <c r="RHW24" s="47"/>
      <c r="RHX24" s="47"/>
      <c r="RHY24" s="47"/>
      <c r="RHZ24" s="47"/>
      <c r="RIA24" s="47"/>
      <c r="RIB24" s="47"/>
      <c r="RIC24" s="47"/>
      <c r="RID24" s="47"/>
      <c r="RIE24" s="47"/>
      <c r="RIF24" s="47"/>
      <c r="RIG24" s="47"/>
      <c r="RIH24" s="47"/>
      <c r="RII24" s="47"/>
      <c r="RIJ24" s="47"/>
      <c r="RIK24" s="47"/>
      <c r="RIL24" s="47"/>
      <c r="RIM24" s="47"/>
      <c r="RIN24" s="47"/>
      <c r="RIO24" s="47"/>
      <c r="RIP24" s="47"/>
      <c r="RIQ24" s="47"/>
      <c r="RIR24" s="47"/>
      <c r="RIS24" s="47"/>
      <c r="RIT24" s="47"/>
      <c r="RIU24" s="47"/>
      <c r="RIV24" s="47"/>
      <c r="RIW24" s="47"/>
      <c r="RIX24" s="47"/>
      <c r="RIY24" s="47"/>
      <c r="RIZ24" s="47"/>
      <c r="RJA24" s="47"/>
      <c r="RJB24" s="47"/>
      <c r="RJC24" s="47"/>
      <c r="RJD24" s="47"/>
      <c r="RJE24" s="47"/>
      <c r="RJF24" s="47"/>
      <c r="RJG24" s="47"/>
      <c r="RJH24" s="47"/>
      <c r="RJI24" s="47"/>
      <c r="RJJ24" s="47"/>
      <c r="RJK24" s="47"/>
      <c r="RJL24" s="47"/>
      <c r="RJM24" s="47"/>
      <c r="RJN24" s="47"/>
      <c r="RJO24" s="47"/>
      <c r="RJP24" s="47"/>
      <c r="RJQ24" s="47"/>
      <c r="RJR24" s="47"/>
      <c r="RJS24" s="47"/>
      <c r="RJT24" s="47"/>
      <c r="RJU24" s="47"/>
      <c r="RJV24" s="47"/>
      <c r="RJW24" s="47"/>
      <c r="RJX24" s="47"/>
      <c r="RJY24" s="47"/>
      <c r="RJZ24" s="47"/>
      <c r="RKA24" s="47"/>
      <c r="RKB24" s="47"/>
      <c r="RKC24" s="47"/>
      <c r="RKD24" s="47"/>
      <c r="RKE24" s="47"/>
      <c r="RKF24" s="47"/>
      <c r="RKG24" s="47"/>
      <c r="RKH24" s="47"/>
      <c r="RKI24" s="47"/>
      <c r="RKJ24" s="47"/>
      <c r="RKK24" s="47"/>
      <c r="RKL24" s="47"/>
      <c r="RKM24" s="47"/>
      <c r="RKN24" s="47"/>
      <c r="RKO24" s="47"/>
      <c r="RKP24" s="47"/>
      <c r="RKQ24" s="47"/>
      <c r="RKR24" s="47"/>
      <c r="RKS24" s="47"/>
      <c r="RKT24" s="47"/>
      <c r="RKU24" s="47"/>
      <c r="RKV24" s="47"/>
      <c r="RKW24" s="47"/>
      <c r="RKX24" s="47"/>
      <c r="RKY24" s="47"/>
      <c r="RKZ24" s="47"/>
      <c r="RLA24" s="47"/>
      <c r="RLB24" s="47"/>
      <c r="RLC24" s="47"/>
      <c r="RLD24" s="47"/>
      <c r="RLE24" s="47"/>
      <c r="RLF24" s="47"/>
      <c r="RLG24" s="47"/>
      <c r="RLH24" s="47"/>
      <c r="RLI24" s="47"/>
      <c r="RLJ24" s="47"/>
      <c r="RLK24" s="47"/>
      <c r="RLL24" s="47"/>
      <c r="RLM24" s="47"/>
      <c r="RLN24" s="47"/>
      <c r="RLO24" s="47"/>
      <c r="RLP24" s="47"/>
      <c r="RLQ24" s="47"/>
      <c r="RLR24" s="47"/>
      <c r="RLS24" s="47"/>
      <c r="RLT24" s="47"/>
      <c r="RLU24" s="47"/>
      <c r="RLV24" s="47"/>
      <c r="RLW24" s="47"/>
      <c r="RLX24" s="47"/>
      <c r="RLY24" s="47"/>
      <c r="RLZ24" s="47"/>
      <c r="RMA24" s="47"/>
      <c r="RMB24" s="47"/>
      <c r="RMC24" s="47"/>
      <c r="RMD24" s="47"/>
      <c r="RME24" s="47"/>
      <c r="RMF24" s="47"/>
      <c r="RMG24" s="47"/>
      <c r="RMH24" s="47"/>
      <c r="RMI24" s="47"/>
      <c r="RMJ24" s="47"/>
      <c r="RMK24" s="47"/>
      <c r="RML24" s="47"/>
      <c r="RMM24" s="47"/>
      <c r="RMN24" s="47"/>
      <c r="RMO24" s="47"/>
      <c r="RMP24" s="47"/>
      <c r="RMQ24" s="47"/>
      <c r="RMR24" s="47"/>
      <c r="RMS24" s="47"/>
      <c r="RMT24" s="47"/>
      <c r="RMU24" s="47"/>
      <c r="RMV24" s="47"/>
      <c r="RMW24" s="47"/>
      <c r="RMX24" s="47"/>
      <c r="RMY24" s="47"/>
      <c r="RMZ24" s="47"/>
      <c r="RNA24" s="47"/>
      <c r="RNB24" s="47"/>
      <c r="RNC24" s="47"/>
      <c r="RND24" s="47"/>
      <c r="RNE24" s="47"/>
      <c r="RNF24" s="47"/>
      <c r="RNG24" s="47"/>
      <c r="RNH24" s="47"/>
      <c r="RNI24" s="47"/>
      <c r="RNJ24" s="47"/>
      <c r="RNK24" s="47"/>
      <c r="RNL24" s="47"/>
      <c r="RNM24" s="47"/>
      <c r="RNN24" s="47"/>
      <c r="RNO24" s="47"/>
      <c r="RNP24" s="47"/>
      <c r="RNQ24" s="47"/>
      <c r="RNR24" s="47"/>
      <c r="RNS24" s="47"/>
      <c r="RNT24" s="47"/>
      <c r="RNU24" s="47"/>
      <c r="RNV24" s="47"/>
      <c r="RNW24" s="47"/>
      <c r="RNX24" s="47"/>
      <c r="RNY24" s="47"/>
      <c r="RNZ24" s="47"/>
      <c r="ROA24" s="47"/>
      <c r="ROB24" s="47"/>
      <c r="ROC24" s="47"/>
      <c r="ROD24" s="47"/>
      <c r="ROE24" s="47"/>
      <c r="ROF24" s="47"/>
      <c r="ROG24" s="47"/>
      <c r="ROH24" s="47"/>
      <c r="ROI24" s="47"/>
      <c r="ROJ24" s="47"/>
      <c r="ROK24" s="47"/>
      <c r="ROL24" s="47"/>
      <c r="ROM24" s="47"/>
      <c r="RON24" s="47"/>
      <c r="ROO24" s="47"/>
      <c r="ROP24" s="47"/>
      <c r="ROQ24" s="47"/>
      <c r="ROR24" s="47"/>
      <c r="ROS24" s="47"/>
      <c r="ROT24" s="47"/>
      <c r="ROU24" s="47"/>
      <c r="ROV24" s="47"/>
      <c r="ROW24" s="47"/>
      <c r="ROX24" s="47"/>
      <c r="ROY24" s="47"/>
      <c r="ROZ24" s="47"/>
      <c r="RPA24" s="47"/>
      <c r="RPB24" s="47"/>
      <c r="RPC24" s="47"/>
      <c r="RPD24" s="47"/>
      <c r="RPE24" s="47"/>
      <c r="RPF24" s="47"/>
      <c r="RPG24" s="47"/>
      <c r="RPH24" s="47"/>
      <c r="RPI24" s="47"/>
      <c r="RPJ24" s="47"/>
      <c r="RPK24" s="47"/>
      <c r="RPL24" s="47"/>
      <c r="RPM24" s="47"/>
      <c r="RPN24" s="47"/>
      <c r="RPO24" s="47"/>
      <c r="RPP24" s="47"/>
      <c r="RPQ24" s="47"/>
      <c r="RPR24" s="47"/>
      <c r="RPS24" s="47"/>
      <c r="RPT24" s="47"/>
      <c r="RPU24" s="47"/>
      <c r="RPV24" s="47"/>
      <c r="RPW24" s="47"/>
      <c r="RPX24" s="47"/>
      <c r="RPY24" s="47"/>
      <c r="RPZ24" s="47"/>
      <c r="RQA24" s="47"/>
      <c r="RQB24" s="47"/>
      <c r="RQC24" s="47"/>
      <c r="RQD24" s="47"/>
      <c r="RQE24" s="47"/>
      <c r="RQF24" s="47"/>
      <c r="RQG24" s="47"/>
      <c r="RQH24" s="47"/>
      <c r="RQI24" s="47"/>
      <c r="RQJ24" s="47"/>
      <c r="RQK24" s="47"/>
      <c r="RQL24" s="47"/>
      <c r="RQM24" s="47"/>
      <c r="RQN24" s="47"/>
      <c r="RQO24" s="47"/>
      <c r="RQP24" s="47"/>
      <c r="RQQ24" s="47"/>
      <c r="RQR24" s="47"/>
      <c r="RQS24" s="47"/>
      <c r="RQT24" s="47"/>
      <c r="RQU24" s="47"/>
      <c r="RQV24" s="47"/>
      <c r="RQW24" s="47"/>
      <c r="RQX24" s="47"/>
      <c r="RQY24" s="47"/>
      <c r="RQZ24" s="47"/>
      <c r="RRA24" s="47"/>
      <c r="RRB24" s="47"/>
      <c r="RRC24" s="47"/>
      <c r="RRD24" s="47"/>
      <c r="RRE24" s="47"/>
      <c r="RRF24" s="47"/>
      <c r="RRG24" s="47"/>
      <c r="RRH24" s="47"/>
      <c r="RRI24" s="47"/>
      <c r="RRJ24" s="47"/>
      <c r="RRK24" s="47"/>
      <c r="RRL24" s="47"/>
      <c r="RRM24" s="47"/>
      <c r="RRN24" s="47"/>
      <c r="RRO24" s="47"/>
      <c r="RRP24" s="47"/>
      <c r="RRQ24" s="47"/>
      <c r="RRR24" s="47"/>
      <c r="RRS24" s="47"/>
      <c r="RRT24" s="47"/>
      <c r="RRU24" s="47"/>
      <c r="RRV24" s="47"/>
      <c r="RRW24" s="47"/>
      <c r="RRX24" s="47"/>
      <c r="RRY24" s="47"/>
      <c r="RRZ24" s="47"/>
      <c r="RSA24" s="47"/>
      <c r="RSB24" s="47"/>
      <c r="RSC24" s="47"/>
      <c r="RSD24" s="47"/>
      <c r="RSE24" s="47"/>
      <c r="RSF24" s="47"/>
      <c r="RSG24" s="47"/>
      <c r="RSH24" s="47"/>
      <c r="RSI24" s="47"/>
      <c r="RSJ24" s="47"/>
      <c r="RSK24" s="47"/>
      <c r="RSL24" s="47"/>
      <c r="RSM24" s="47"/>
      <c r="RSN24" s="47"/>
      <c r="RSO24" s="47"/>
      <c r="RSP24" s="47"/>
      <c r="RSQ24" s="47"/>
      <c r="RSR24" s="47"/>
      <c r="RSS24" s="47"/>
      <c r="RST24" s="47"/>
      <c r="RSU24" s="47"/>
      <c r="RSV24" s="47"/>
      <c r="RSW24" s="47"/>
      <c r="RSX24" s="47"/>
      <c r="RSY24" s="47"/>
      <c r="RSZ24" s="47"/>
      <c r="RTA24" s="47"/>
      <c r="RTB24" s="47"/>
      <c r="RTC24" s="47"/>
      <c r="RTD24" s="47"/>
      <c r="RTE24" s="47"/>
      <c r="RTF24" s="47"/>
      <c r="RTG24" s="47"/>
      <c r="RTH24" s="47"/>
      <c r="RTI24" s="47"/>
      <c r="RTJ24" s="47"/>
      <c r="RTK24" s="47"/>
      <c r="RTL24" s="47"/>
      <c r="RTM24" s="47"/>
      <c r="RTN24" s="47"/>
      <c r="RTO24" s="47"/>
      <c r="RTP24" s="47"/>
      <c r="RTQ24" s="47"/>
      <c r="RTR24" s="47"/>
      <c r="RTS24" s="47"/>
      <c r="RTT24" s="47"/>
      <c r="RTU24" s="47"/>
      <c r="RTV24" s="47"/>
      <c r="RTW24" s="47"/>
      <c r="RTX24" s="47"/>
      <c r="RTY24" s="47"/>
      <c r="RTZ24" s="47"/>
      <c r="RUA24" s="47"/>
      <c r="RUB24" s="47"/>
      <c r="RUC24" s="47"/>
      <c r="RUD24" s="47"/>
      <c r="RUE24" s="47"/>
      <c r="RUF24" s="47"/>
      <c r="RUG24" s="47"/>
      <c r="RUH24" s="47"/>
      <c r="RUI24" s="47"/>
      <c r="RUJ24" s="47"/>
      <c r="RUK24" s="47"/>
      <c r="RUL24" s="47"/>
      <c r="RUM24" s="47"/>
      <c r="RUN24" s="47"/>
      <c r="RUO24" s="47"/>
      <c r="RUP24" s="47"/>
      <c r="RUQ24" s="47"/>
      <c r="RUR24" s="47"/>
      <c r="RUS24" s="47"/>
      <c r="RUT24" s="47"/>
      <c r="RUU24" s="47"/>
      <c r="RUV24" s="47"/>
      <c r="RUW24" s="47"/>
      <c r="RUX24" s="47"/>
      <c r="RUY24" s="47"/>
      <c r="RUZ24" s="47"/>
      <c r="RVA24" s="47"/>
      <c r="RVB24" s="47"/>
      <c r="RVC24" s="47"/>
      <c r="RVD24" s="47"/>
      <c r="RVE24" s="47"/>
      <c r="RVF24" s="47"/>
      <c r="RVG24" s="47"/>
      <c r="RVH24" s="47"/>
      <c r="RVI24" s="47"/>
      <c r="RVJ24" s="47"/>
      <c r="RVK24" s="47"/>
      <c r="RVL24" s="47"/>
      <c r="RVM24" s="47"/>
      <c r="RVN24" s="47"/>
      <c r="RVO24" s="47"/>
      <c r="RVP24" s="47"/>
      <c r="RVQ24" s="47"/>
      <c r="RVR24" s="47"/>
      <c r="RVS24" s="47"/>
      <c r="RVT24" s="47"/>
      <c r="RVU24" s="47"/>
      <c r="RVV24" s="47"/>
      <c r="RVW24" s="47"/>
      <c r="RVX24" s="47"/>
      <c r="RVY24" s="47"/>
      <c r="RVZ24" s="47"/>
      <c r="RWA24" s="47"/>
      <c r="RWB24" s="47"/>
      <c r="RWC24" s="47"/>
      <c r="RWD24" s="47"/>
      <c r="RWE24" s="47"/>
      <c r="RWF24" s="47"/>
      <c r="RWG24" s="47"/>
      <c r="RWH24" s="47"/>
      <c r="RWI24" s="47"/>
      <c r="RWJ24" s="47"/>
      <c r="RWK24" s="47"/>
      <c r="RWL24" s="47"/>
      <c r="RWM24" s="47"/>
      <c r="RWN24" s="47"/>
      <c r="RWO24" s="47"/>
      <c r="RWP24" s="47"/>
      <c r="RWQ24" s="47"/>
      <c r="RWR24" s="47"/>
      <c r="RWS24" s="47"/>
      <c r="RWT24" s="47"/>
      <c r="RWU24" s="47"/>
      <c r="RWV24" s="47"/>
      <c r="RWW24" s="47"/>
      <c r="RWX24" s="47"/>
      <c r="RWY24" s="47"/>
      <c r="RWZ24" s="47"/>
      <c r="RXA24" s="47"/>
      <c r="RXB24" s="47"/>
      <c r="RXC24" s="47"/>
      <c r="RXD24" s="47"/>
      <c r="RXE24" s="47"/>
      <c r="RXF24" s="47"/>
      <c r="RXG24" s="47"/>
      <c r="RXH24" s="47"/>
      <c r="RXI24" s="47"/>
      <c r="RXJ24" s="47"/>
      <c r="RXK24" s="47"/>
      <c r="RXL24" s="47"/>
      <c r="RXM24" s="47"/>
      <c r="RXN24" s="47"/>
      <c r="RXO24" s="47"/>
      <c r="RXP24" s="47"/>
      <c r="RXQ24" s="47"/>
      <c r="RXR24" s="47"/>
      <c r="RXS24" s="47"/>
      <c r="RXT24" s="47"/>
      <c r="RXU24" s="47"/>
      <c r="RXV24" s="47"/>
      <c r="RXW24" s="47"/>
      <c r="RXX24" s="47"/>
      <c r="RXY24" s="47"/>
      <c r="RXZ24" s="47"/>
      <c r="RYA24" s="47"/>
      <c r="RYB24" s="47"/>
      <c r="RYC24" s="47"/>
      <c r="RYD24" s="47"/>
      <c r="RYE24" s="47"/>
      <c r="RYF24" s="47"/>
      <c r="RYG24" s="47"/>
      <c r="RYH24" s="47"/>
      <c r="RYI24" s="47"/>
      <c r="RYJ24" s="47"/>
      <c r="RYK24" s="47"/>
      <c r="RYL24" s="47"/>
      <c r="RYM24" s="47"/>
      <c r="RYN24" s="47"/>
      <c r="RYO24" s="47"/>
      <c r="RYP24" s="47"/>
      <c r="RYQ24" s="47"/>
      <c r="RYR24" s="47"/>
      <c r="RYS24" s="47"/>
      <c r="RYT24" s="47"/>
      <c r="RYU24" s="47"/>
      <c r="RYV24" s="47"/>
      <c r="RYW24" s="47"/>
      <c r="RYX24" s="47"/>
      <c r="RYY24" s="47"/>
      <c r="RYZ24" s="47"/>
      <c r="RZA24" s="47"/>
      <c r="RZB24" s="47"/>
      <c r="RZC24" s="47"/>
      <c r="RZD24" s="47"/>
      <c r="RZE24" s="47"/>
      <c r="RZF24" s="47"/>
      <c r="RZG24" s="47"/>
      <c r="RZH24" s="47"/>
      <c r="RZI24" s="47"/>
      <c r="RZJ24" s="47"/>
      <c r="RZK24" s="47"/>
      <c r="RZL24" s="47"/>
      <c r="RZM24" s="47"/>
      <c r="RZN24" s="47"/>
      <c r="RZO24" s="47"/>
      <c r="RZP24" s="47"/>
      <c r="RZQ24" s="47"/>
      <c r="RZR24" s="47"/>
      <c r="RZS24" s="47"/>
      <c r="RZT24" s="47"/>
      <c r="RZU24" s="47"/>
      <c r="RZV24" s="47"/>
      <c r="RZW24" s="47"/>
      <c r="RZX24" s="47"/>
      <c r="RZY24" s="47"/>
      <c r="RZZ24" s="47"/>
      <c r="SAA24" s="47"/>
      <c r="SAB24" s="47"/>
      <c r="SAC24" s="47"/>
      <c r="SAD24" s="47"/>
      <c r="SAE24" s="47"/>
      <c r="SAF24" s="47"/>
      <c r="SAG24" s="47"/>
      <c r="SAH24" s="47"/>
      <c r="SAI24" s="47"/>
      <c r="SAJ24" s="47"/>
      <c r="SAK24" s="47"/>
      <c r="SAL24" s="47"/>
      <c r="SAM24" s="47"/>
      <c r="SAN24" s="47"/>
      <c r="SAO24" s="47"/>
      <c r="SAP24" s="47"/>
      <c r="SAQ24" s="47"/>
      <c r="SAR24" s="47"/>
      <c r="SAS24" s="47"/>
      <c r="SAT24" s="47"/>
      <c r="SAU24" s="47"/>
      <c r="SAV24" s="47"/>
      <c r="SAW24" s="47"/>
      <c r="SAX24" s="47"/>
      <c r="SAY24" s="47"/>
      <c r="SAZ24" s="47"/>
      <c r="SBA24" s="47"/>
      <c r="SBB24" s="47"/>
      <c r="SBC24" s="47"/>
      <c r="SBD24" s="47"/>
      <c r="SBE24" s="47"/>
      <c r="SBF24" s="47"/>
      <c r="SBG24" s="47"/>
      <c r="SBH24" s="47"/>
      <c r="SBI24" s="47"/>
      <c r="SBJ24" s="47"/>
      <c r="SBK24" s="47"/>
      <c r="SBL24" s="47"/>
      <c r="SBM24" s="47"/>
      <c r="SBN24" s="47"/>
      <c r="SBO24" s="47"/>
      <c r="SBP24" s="47"/>
      <c r="SBQ24" s="47"/>
      <c r="SBR24" s="47"/>
      <c r="SBS24" s="47"/>
      <c r="SBT24" s="47"/>
      <c r="SBU24" s="47"/>
      <c r="SBV24" s="47"/>
      <c r="SBW24" s="47"/>
      <c r="SBX24" s="47"/>
      <c r="SBY24" s="47"/>
      <c r="SBZ24" s="47"/>
      <c r="SCA24" s="47"/>
      <c r="SCB24" s="47"/>
      <c r="SCC24" s="47"/>
      <c r="SCD24" s="47"/>
      <c r="SCE24" s="47"/>
      <c r="SCF24" s="47"/>
      <c r="SCG24" s="47"/>
      <c r="SCH24" s="47"/>
      <c r="SCI24" s="47"/>
      <c r="SCJ24" s="47"/>
      <c r="SCK24" s="47"/>
      <c r="SCL24" s="47"/>
      <c r="SCM24" s="47"/>
      <c r="SCN24" s="47"/>
      <c r="SCO24" s="47"/>
      <c r="SCP24" s="47"/>
      <c r="SCQ24" s="47"/>
      <c r="SCR24" s="47"/>
      <c r="SCS24" s="47"/>
      <c r="SCT24" s="47"/>
      <c r="SCU24" s="47"/>
      <c r="SCV24" s="47"/>
      <c r="SCW24" s="47"/>
      <c r="SCX24" s="47"/>
      <c r="SCY24" s="47"/>
      <c r="SCZ24" s="47"/>
      <c r="SDA24" s="47"/>
      <c r="SDB24" s="47"/>
      <c r="SDC24" s="47"/>
      <c r="SDD24" s="47"/>
      <c r="SDE24" s="47"/>
      <c r="SDF24" s="47"/>
      <c r="SDG24" s="47"/>
      <c r="SDH24" s="47"/>
      <c r="SDI24" s="47"/>
      <c r="SDJ24" s="47"/>
      <c r="SDK24" s="47"/>
      <c r="SDL24" s="47"/>
      <c r="SDM24" s="47"/>
      <c r="SDN24" s="47"/>
      <c r="SDO24" s="47"/>
      <c r="SDP24" s="47"/>
      <c r="SDQ24" s="47"/>
      <c r="SDR24" s="47"/>
      <c r="SDS24" s="47"/>
      <c r="SDT24" s="47"/>
      <c r="SDU24" s="47"/>
      <c r="SDV24" s="47"/>
      <c r="SDW24" s="47"/>
      <c r="SDX24" s="47"/>
      <c r="SDY24" s="47"/>
      <c r="SDZ24" s="47"/>
      <c r="SEA24" s="47"/>
      <c r="SEB24" s="47"/>
      <c r="SEC24" s="47"/>
      <c r="SED24" s="47"/>
      <c r="SEE24" s="47"/>
      <c r="SEF24" s="47"/>
      <c r="SEG24" s="47"/>
      <c r="SEH24" s="47"/>
      <c r="SEI24" s="47"/>
      <c r="SEJ24" s="47"/>
      <c r="SEK24" s="47"/>
      <c r="SEL24" s="47"/>
      <c r="SEM24" s="47"/>
      <c r="SEN24" s="47"/>
      <c r="SEO24" s="47"/>
      <c r="SEP24" s="47"/>
      <c r="SEQ24" s="47"/>
      <c r="SER24" s="47"/>
      <c r="SES24" s="47"/>
      <c r="SET24" s="47"/>
      <c r="SEU24" s="47"/>
      <c r="SEV24" s="47"/>
      <c r="SEW24" s="47"/>
      <c r="SEX24" s="47"/>
      <c r="SEY24" s="47"/>
      <c r="SEZ24" s="47"/>
      <c r="SFA24" s="47"/>
      <c r="SFB24" s="47"/>
      <c r="SFC24" s="47"/>
      <c r="SFD24" s="47"/>
      <c r="SFE24" s="47"/>
      <c r="SFF24" s="47"/>
      <c r="SFG24" s="47"/>
      <c r="SFH24" s="47"/>
      <c r="SFI24" s="47"/>
      <c r="SFJ24" s="47"/>
      <c r="SFK24" s="47"/>
      <c r="SFL24" s="47"/>
      <c r="SFM24" s="47"/>
      <c r="SFN24" s="47"/>
      <c r="SFO24" s="47"/>
      <c r="SFP24" s="47"/>
      <c r="SFQ24" s="47"/>
      <c r="SFR24" s="47"/>
      <c r="SFS24" s="47"/>
      <c r="SFT24" s="47"/>
      <c r="SFU24" s="47"/>
      <c r="SFV24" s="47"/>
      <c r="SFW24" s="47"/>
      <c r="SFX24" s="47"/>
      <c r="SFY24" s="47"/>
      <c r="SFZ24" s="47"/>
      <c r="SGA24" s="47"/>
      <c r="SGB24" s="47"/>
      <c r="SGC24" s="47"/>
      <c r="SGD24" s="47"/>
      <c r="SGE24" s="47"/>
      <c r="SGF24" s="47"/>
      <c r="SGG24" s="47"/>
      <c r="SGH24" s="47"/>
      <c r="SGI24" s="47"/>
      <c r="SGJ24" s="47"/>
      <c r="SGK24" s="47"/>
      <c r="SGL24" s="47"/>
      <c r="SGM24" s="47"/>
      <c r="SGN24" s="47"/>
      <c r="SGO24" s="47"/>
      <c r="SGP24" s="47"/>
      <c r="SGQ24" s="47"/>
      <c r="SGR24" s="47"/>
      <c r="SGS24" s="47"/>
      <c r="SGT24" s="47"/>
      <c r="SGU24" s="47"/>
      <c r="SGV24" s="47"/>
      <c r="SGW24" s="47"/>
      <c r="SGX24" s="47"/>
      <c r="SGY24" s="47"/>
      <c r="SGZ24" s="47"/>
      <c r="SHA24" s="47"/>
      <c r="SHB24" s="47"/>
      <c r="SHC24" s="47"/>
      <c r="SHD24" s="47"/>
      <c r="SHE24" s="47"/>
      <c r="SHF24" s="47"/>
      <c r="SHG24" s="47"/>
      <c r="SHH24" s="47"/>
      <c r="SHI24" s="47"/>
      <c r="SHJ24" s="47"/>
      <c r="SHK24" s="47"/>
      <c r="SHL24" s="47"/>
      <c r="SHM24" s="47"/>
      <c r="SHN24" s="47"/>
      <c r="SHO24" s="47"/>
      <c r="SHP24" s="47"/>
      <c r="SHQ24" s="47"/>
      <c r="SHR24" s="47"/>
      <c r="SHS24" s="47"/>
      <c r="SHT24" s="47"/>
      <c r="SHU24" s="47"/>
      <c r="SHV24" s="47"/>
      <c r="SHW24" s="47"/>
      <c r="SHX24" s="47"/>
      <c r="SHY24" s="47"/>
      <c r="SHZ24" s="47"/>
      <c r="SIA24" s="47"/>
      <c r="SIB24" s="47"/>
      <c r="SIC24" s="47"/>
      <c r="SID24" s="47"/>
      <c r="SIE24" s="47"/>
      <c r="SIF24" s="47"/>
      <c r="SIG24" s="47"/>
      <c r="SIH24" s="47"/>
      <c r="SII24" s="47"/>
      <c r="SIJ24" s="47"/>
      <c r="SIK24" s="47"/>
      <c r="SIL24" s="47"/>
      <c r="SIM24" s="47"/>
      <c r="SIN24" s="47"/>
      <c r="SIO24" s="47"/>
      <c r="SIP24" s="47"/>
      <c r="SIQ24" s="47"/>
      <c r="SIR24" s="47"/>
      <c r="SIS24" s="47"/>
      <c r="SIT24" s="47"/>
      <c r="SIU24" s="47"/>
      <c r="SIV24" s="47"/>
      <c r="SIW24" s="47"/>
      <c r="SIX24" s="47"/>
      <c r="SIY24" s="47"/>
      <c r="SIZ24" s="47"/>
      <c r="SJA24" s="47"/>
      <c r="SJB24" s="47"/>
      <c r="SJC24" s="47"/>
      <c r="SJD24" s="47"/>
      <c r="SJE24" s="47"/>
      <c r="SJF24" s="47"/>
      <c r="SJG24" s="47"/>
      <c r="SJH24" s="47"/>
      <c r="SJI24" s="47"/>
      <c r="SJJ24" s="47"/>
      <c r="SJK24" s="47"/>
      <c r="SJL24" s="47"/>
      <c r="SJM24" s="47"/>
      <c r="SJN24" s="47"/>
      <c r="SJO24" s="47"/>
      <c r="SJP24" s="47"/>
      <c r="SJQ24" s="47"/>
      <c r="SJR24" s="47"/>
      <c r="SJS24" s="47"/>
      <c r="SJT24" s="47"/>
      <c r="SJU24" s="47"/>
      <c r="SJV24" s="47"/>
      <c r="SJW24" s="47"/>
      <c r="SJX24" s="47"/>
      <c r="SJY24" s="47"/>
      <c r="SJZ24" s="47"/>
      <c r="SKA24" s="47"/>
      <c r="SKB24" s="47"/>
      <c r="SKC24" s="47"/>
      <c r="SKD24" s="47"/>
      <c r="SKE24" s="47"/>
      <c r="SKF24" s="47"/>
      <c r="SKG24" s="47"/>
      <c r="SKH24" s="47"/>
      <c r="SKI24" s="47"/>
      <c r="SKJ24" s="47"/>
      <c r="SKK24" s="47"/>
      <c r="SKL24" s="47"/>
      <c r="SKM24" s="47"/>
      <c r="SKN24" s="47"/>
      <c r="SKO24" s="47"/>
      <c r="SKP24" s="47"/>
      <c r="SKQ24" s="47"/>
      <c r="SKR24" s="47"/>
      <c r="SKS24" s="47"/>
      <c r="SKT24" s="47"/>
      <c r="SKU24" s="47"/>
      <c r="SKV24" s="47"/>
      <c r="SKW24" s="47"/>
      <c r="SKX24" s="47"/>
      <c r="SKY24" s="47"/>
      <c r="SKZ24" s="47"/>
      <c r="SLA24" s="47"/>
      <c r="SLB24" s="47"/>
      <c r="SLC24" s="47"/>
      <c r="SLD24" s="47"/>
      <c r="SLE24" s="47"/>
      <c r="SLF24" s="47"/>
      <c r="SLG24" s="47"/>
      <c r="SLH24" s="47"/>
      <c r="SLI24" s="47"/>
      <c r="SLJ24" s="47"/>
      <c r="SLK24" s="47"/>
      <c r="SLL24" s="47"/>
      <c r="SLM24" s="47"/>
      <c r="SLN24" s="47"/>
      <c r="SLO24" s="47"/>
      <c r="SLP24" s="47"/>
      <c r="SLQ24" s="47"/>
      <c r="SLR24" s="47"/>
      <c r="SLS24" s="47"/>
      <c r="SLT24" s="47"/>
      <c r="SLU24" s="47"/>
      <c r="SLV24" s="47"/>
      <c r="SLW24" s="47"/>
      <c r="SLX24" s="47"/>
      <c r="SLY24" s="47"/>
      <c r="SLZ24" s="47"/>
      <c r="SMA24" s="47"/>
      <c r="SMB24" s="47"/>
      <c r="SMC24" s="47"/>
      <c r="SMD24" s="47"/>
      <c r="SME24" s="47"/>
      <c r="SMF24" s="47"/>
      <c r="SMG24" s="47"/>
      <c r="SMH24" s="47"/>
      <c r="SMI24" s="47"/>
      <c r="SMJ24" s="47"/>
      <c r="SMK24" s="47"/>
      <c r="SML24" s="47"/>
      <c r="SMM24" s="47"/>
      <c r="SMN24" s="47"/>
      <c r="SMO24" s="47"/>
      <c r="SMP24" s="47"/>
      <c r="SMQ24" s="47"/>
      <c r="SMR24" s="47"/>
      <c r="SMS24" s="47"/>
      <c r="SMT24" s="47"/>
      <c r="SMU24" s="47"/>
      <c r="SMV24" s="47"/>
      <c r="SMW24" s="47"/>
      <c r="SMX24" s="47"/>
      <c r="SMY24" s="47"/>
      <c r="SMZ24" s="47"/>
      <c r="SNA24" s="47"/>
      <c r="SNB24" s="47"/>
      <c r="SNC24" s="47"/>
      <c r="SND24" s="47"/>
      <c r="SNE24" s="47"/>
      <c r="SNF24" s="47"/>
      <c r="SNG24" s="47"/>
      <c r="SNH24" s="47"/>
      <c r="SNI24" s="47"/>
      <c r="SNJ24" s="47"/>
      <c r="SNK24" s="47"/>
      <c r="SNL24" s="47"/>
      <c r="SNM24" s="47"/>
      <c r="SNN24" s="47"/>
      <c r="SNO24" s="47"/>
      <c r="SNP24" s="47"/>
      <c r="SNQ24" s="47"/>
      <c r="SNR24" s="47"/>
      <c r="SNS24" s="47"/>
      <c r="SNT24" s="47"/>
      <c r="SNU24" s="47"/>
      <c r="SNV24" s="47"/>
      <c r="SNW24" s="47"/>
      <c r="SNX24" s="47"/>
      <c r="SNY24" s="47"/>
      <c r="SNZ24" s="47"/>
      <c r="SOA24" s="47"/>
      <c r="SOB24" s="47"/>
      <c r="SOC24" s="47"/>
      <c r="SOD24" s="47"/>
      <c r="SOE24" s="47"/>
      <c r="SOF24" s="47"/>
      <c r="SOG24" s="47"/>
      <c r="SOH24" s="47"/>
      <c r="SOI24" s="47"/>
      <c r="SOJ24" s="47"/>
      <c r="SOK24" s="47"/>
      <c r="SOL24" s="47"/>
      <c r="SOM24" s="47"/>
      <c r="SON24" s="47"/>
      <c r="SOO24" s="47"/>
      <c r="SOP24" s="47"/>
      <c r="SOQ24" s="47"/>
      <c r="SOR24" s="47"/>
      <c r="SOS24" s="47"/>
      <c r="SOT24" s="47"/>
      <c r="SOU24" s="47"/>
      <c r="SOV24" s="47"/>
      <c r="SOW24" s="47"/>
      <c r="SOX24" s="47"/>
      <c r="SOY24" s="47"/>
      <c r="SOZ24" s="47"/>
      <c r="SPA24" s="47"/>
      <c r="SPB24" s="47"/>
      <c r="SPC24" s="47"/>
      <c r="SPD24" s="47"/>
      <c r="SPE24" s="47"/>
      <c r="SPF24" s="47"/>
      <c r="SPG24" s="47"/>
      <c r="SPH24" s="47"/>
      <c r="SPI24" s="47"/>
      <c r="SPJ24" s="47"/>
      <c r="SPK24" s="47"/>
      <c r="SPL24" s="47"/>
      <c r="SPM24" s="47"/>
      <c r="SPN24" s="47"/>
      <c r="SPO24" s="47"/>
      <c r="SPP24" s="47"/>
      <c r="SPQ24" s="47"/>
      <c r="SPR24" s="47"/>
      <c r="SPS24" s="47"/>
      <c r="SPT24" s="47"/>
      <c r="SPU24" s="47"/>
      <c r="SPV24" s="47"/>
      <c r="SPW24" s="47"/>
      <c r="SPX24" s="47"/>
      <c r="SPY24" s="47"/>
      <c r="SPZ24" s="47"/>
      <c r="SQA24" s="47"/>
      <c r="SQB24" s="47"/>
      <c r="SQC24" s="47"/>
      <c r="SQD24" s="47"/>
      <c r="SQE24" s="47"/>
      <c r="SQF24" s="47"/>
      <c r="SQG24" s="47"/>
      <c r="SQH24" s="47"/>
      <c r="SQI24" s="47"/>
      <c r="SQJ24" s="47"/>
      <c r="SQK24" s="47"/>
      <c r="SQL24" s="47"/>
      <c r="SQM24" s="47"/>
      <c r="SQN24" s="47"/>
      <c r="SQO24" s="47"/>
      <c r="SQP24" s="47"/>
      <c r="SQQ24" s="47"/>
      <c r="SQR24" s="47"/>
      <c r="SQS24" s="47"/>
      <c r="SQT24" s="47"/>
      <c r="SQU24" s="47"/>
      <c r="SQV24" s="47"/>
      <c r="SQW24" s="47"/>
      <c r="SQX24" s="47"/>
      <c r="SQY24" s="47"/>
      <c r="SQZ24" s="47"/>
      <c r="SRA24" s="47"/>
      <c r="SRB24" s="47"/>
      <c r="SRC24" s="47"/>
      <c r="SRD24" s="47"/>
      <c r="SRE24" s="47"/>
      <c r="SRF24" s="47"/>
      <c r="SRG24" s="47"/>
      <c r="SRH24" s="47"/>
      <c r="SRI24" s="47"/>
      <c r="SRJ24" s="47"/>
      <c r="SRK24" s="47"/>
      <c r="SRL24" s="47"/>
      <c r="SRM24" s="47"/>
      <c r="SRN24" s="47"/>
      <c r="SRO24" s="47"/>
      <c r="SRP24" s="47"/>
      <c r="SRQ24" s="47"/>
      <c r="SRR24" s="47"/>
      <c r="SRS24" s="47"/>
      <c r="SRT24" s="47"/>
      <c r="SRU24" s="47"/>
      <c r="SRV24" s="47"/>
      <c r="SRW24" s="47"/>
      <c r="SRX24" s="47"/>
      <c r="SRY24" s="47"/>
      <c r="SRZ24" s="47"/>
      <c r="SSA24" s="47"/>
      <c r="SSB24" s="47"/>
      <c r="SSC24" s="47"/>
      <c r="SSD24" s="47"/>
      <c r="SSE24" s="47"/>
      <c r="SSF24" s="47"/>
      <c r="SSG24" s="47"/>
      <c r="SSH24" s="47"/>
      <c r="SSI24" s="47"/>
      <c r="SSJ24" s="47"/>
      <c r="SSK24" s="47"/>
      <c r="SSL24" s="47"/>
      <c r="SSM24" s="47"/>
      <c r="SSN24" s="47"/>
      <c r="SSO24" s="47"/>
      <c r="SSP24" s="47"/>
      <c r="SSQ24" s="47"/>
      <c r="SSR24" s="47"/>
      <c r="SSS24" s="47"/>
      <c r="SST24" s="47"/>
      <c r="SSU24" s="47"/>
      <c r="SSV24" s="47"/>
      <c r="SSW24" s="47"/>
      <c r="SSX24" s="47"/>
      <c r="SSY24" s="47"/>
      <c r="SSZ24" s="47"/>
      <c r="STA24" s="47"/>
      <c r="STB24" s="47"/>
      <c r="STC24" s="47"/>
      <c r="STD24" s="47"/>
      <c r="STE24" s="47"/>
      <c r="STF24" s="47"/>
      <c r="STG24" s="47"/>
      <c r="STH24" s="47"/>
      <c r="STI24" s="47"/>
      <c r="STJ24" s="47"/>
      <c r="STK24" s="47"/>
      <c r="STL24" s="47"/>
      <c r="STM24" s="47"/>
      <c r="STN24" s="47"/>
      <c r="STO24" s="47"/>
      <c r="STP24" s="47"/>
      <c r="STQ24" s="47"/>
      <c r="STR24" s="47"/>
      <c r="STS24" s="47"/>
      <c r="STT24" s="47"/>
      <c r="STU24" s="47"/>
      <c r="STV24" s="47"/>
      <c r="STW24" s="47"/>
      <c r="STX24" s="47"/>
      <c r="STY24" s="47"/>
      <c r="STZ24" s="47"/>
      <c r="SUA24" s="47"/>
      <c r="SUB24" s="47"/>
      <c r="SUC24" s="47"/>
      <c r="SUD24" s="47"/>
      <c r="SUE24" s="47"/>
      <c r="SUF24" s="47"/>
      <c r="SUG24" s="47"/>
      <c r="SUH24" s="47"/>
      <c r="SUI24" s="47"/>
      <c r="SUJ24" s="47"/>
      <c r="SUK24" s="47"/>
      <c r="SUL24" s="47"/>
      <c r="SUM24" s="47"/>
      <c r="SUN24" s="47"/>
      <c r="SUO24" s="47"/>
      <c r="SUP24" s="47"/>
      <c r="SUQ24" s="47"/>
      <c r="SUR24" s="47"/>
      <c r="SUS24" s="47"/>
      <c r="SUT24" s="47"/>
      <c r="SUU24" s="47"/>
      <c r="SUV24" s="47"/>
      <c r="SUW24" s="47"/>
      <c r="SUX24" s="47"/>
      <c r="SUY24" s="47"/>
      <c r="SUZ24" s="47"/>
      <c r="SVA24" s="47"/>
      <c r="SVB24" s="47"/>
      <c r="SVC24" s="47"/>
      <c r="SVD24" s="47"/>
      <c r="SVE24" s="47"/>
      <c r="SVF24" s="47"/>
      <c r="SVG24" s="47"/>
      <c r="SVH24" s="47"/>
      <c r="SVI24" s="47"/>
      <c r="SVJ24" s="47"/>
      <c r="SVK24" s="47"/>
      <c r="SVL24" s="47"/>
      <c r="SVM24" s="47"/>
      <c r="SVN24" s="47"/>
      <c r="SVO24" s="47"/>
      <c r="SVP24" s="47"/>
      <c r="SVQ24" s="47"/>
      <c r="SVR24" s="47"/>
      <c r="SVS24" s="47"/>
      <c r="SVT24" s="47"/>
      <c r="SVU24" s="47"/>
      <c r="SVV24" s="47"/>
      <c r="SVW24" s="47"/>
      <c r="SVX24" s="47"/>
      <c r="SVY24" s="47"/>
      <c r="SVZ24" s="47"/>
      <c r="SWA24" s="47"/>
      <c r="SWB24" s="47"/>
      <c r="SWC24" s="47"/>
      <c r="SWD24" s="47"/>
      <c r="SWE24" s="47"/>
      <c r="SWF24" s="47"/>
      <c r="SWG24" s="47"/>
      <c r="SWH24" s="47"/>
      <c r="SWI24" s="47"/>
      <c r="SWJ24" s="47"/>
      <c r="SWK24" s="47"/>
      <c r="SWL24" s="47"/>
      <c r="SWM24" s="47"/>
      <c r="SWN24" s="47"/>
      <c r="SWO24" s="47"/>
      <c r="SWP24" s="47"/>
      <c r="SWQ24" s="47"/>
      <c r="SWR24" s="47"/>
      <c r="SWS24" s="47"/>
      <c r="SWT24" s="47"/>
      <c r="SWU24" s="47"/>
      <c r="SWV24" s="47"/>
      <c r="SWW24" s="47"/>
      <c r="SWX24" s="47"/>
      <c r="SWY24" s="47"/>
      <c r="SWZ24" s="47"/>
      <c r="SXA24" s="47"/>
      <c r="SXB24" s="47"/>
      <c r="SXC24" s="47"/>
      <c r="SXD24" s="47"/>
      <c r="SXE24" s="47"/>
      <c r="SXF24" s="47"/>
      <c r="SXG24" s="47"/>
      <c r="SXH24" s="47"/>
      <c r="SXI24" s="47"/>
      <c r="SXJ24" s="47"/>
      <c r="SXK24" s="47"/>
      <c r="SXL24" s="47"/>
      <c r="SXM24" s="47"/>
      <c r="SXN24" s="47"/>
      <c r="SXO24" s="47"/>
      <c r="SXP24" s="47"/>
      <c r="SXQ24" s="47"/>
      <c r="SXR24" s="47"/>
      <c r="SXS24" s="47"/>
      <c r="SXT24" s="47"/>
      <c r="SXU24" s="47"/>
      <c r="SXV24" s="47"/>
      <c r="SXW24" s="47"/>
      <c r="SXX24" s="47"/>
      <c r="SXY24" s="47"/>
      <c r="SXZ24" s="47"/>
      <c r="SYA24" s="47"/>
      <c r="SYB24" s="47"/>
      <c r="SYC24" s="47"/>
      <c r="SYD24" s="47"/>
      <c r="SYE24" s="47"/>
      <c r="SYF24" s="47"/>
      <c r="SYG24" s="47"/>
      <c r="SYH24" s="47"/>
      <c r="SYI24" s="47"/>
      <c r="SYJ24" s="47"/>
      <c r="SYK24" s="47"/>
      <c r="SYL24" s="47"/>
      <c r="SYM24" s="47"/>
      <c r="SYN24" s="47"/>
      <c r="SYO24" s="47"/>
      <c r="SYP24" s="47"/>
      <c r="SYQ24" s="47"/>
      <c r="SYR24" s="47"/>
      <c r="SYS24" s="47"/>
      <c r="SYT24" s="47"/>
      <c r="SYU24" s="47"/>
      <c r="SYV24" s="47"/>
      <c r="SYW24" s="47"/>
      <c r="SYX24" s="47"/>
      <c r="SYY24" s="47"/>
      <c r="SYZ24" s="47"/>
      <c r="SZA24" s="47"/>
      <c r="SZB24" s="47"/>
      <c r="SZC24" s="47"/>
      <c r="SZD24" s="47"/>
      <c r="SZE24" s="47"/>
      <c r="SZF24" s="47"/>
      <c r="SZG24" s="47"/>
      <c r="SZH24" s="47"/>
      <c r="SZI24" s="47"/>
      <c r="SZJ24" s="47"/>
      <c r="SZK24" s="47"/>
      <c r="SZL24" s="47"/>
      <c r="SZM24" s="47"/>
      <c r="SZN24" s="47"/>
      <c r="SZO24" s="47"/>
      <c r="SZP24" s="47"/>
      <c r="SZQ24" s="47"/>
      <c r="SZR24" s="47"/>
      <c r="SZS24" s="47"/>
      <c r="SZT24" s="47"/>
      <c r="SZU24" s="47"/>
      <c r="SZV24" s="47"/>
      <c r="SZW24" s="47"/>
      <c r="SZX24" s="47"/>
      <c r="SZY24" s="47"/>
      <c r="SZZ24" s="47"/>
      <c r="TAA24" s="47"/>
      <c r="TAB24" s="47"/>
      <c r="TAC24" s="47"/>
      <c r="TAD24" s="47"/>
      <c r="TAE24" s="47"/>
      <c r="TAF24" s="47"/>
      <c r="TAG24" s="47"/>
      <c r="TAH24" s="47"/>
      <c r="TAI24" s="47"/>
      <c r="TAJ24" s="47"/>
      <c r="TAK24" s="47"/>
      <c r="TAL24" s="47"/>
      <c r="TAM24" s="47"/>
      <c r="TAN24" s="47"/>
      <c r="TAO24" s="47"/>
      <c r="TAP24" s="47"/>
      <c r="TAQ24" s="47"/>
      <c r="TAR24" s="47"/>
      <c r="TAS24" s="47"/>
      <c r="TAT24" s="47"/>
      <c r="TAU24" s="47"/>
      <c r="TAV24" s="47"/>
      <c r="TAW24" s="47"/>
      <c r="TAX24" s="47"/>
      <c r="TAY24" s="47"/>
      <c r="TAZ24" s="47"/>
      <c r="TBA24" s="47"/>
      <c r="TBB24" s="47"/>
      <c r="TBC24" s="47"/>
      <c r="TBD24" s="47"/>
      <c r="TBE24" s="47"/>
      <c r="TBF24" s="47"/>
      <c r="TBG24" s="47"/>
      <c r="TBH24" s="47"/>
      <c r="TBI24" s="47"/>
      <c r="TBJ24" s="47"/>
      <c r="TBK24" s="47"/>
      <c r="TBL24" s="47"/>
      <c r="TBM24" s="47"/>
      <c r="TBN24" s="47"/>
      <c r="TBO24" s="47"/>
      <c r="TBP24" s="47"/>
      <c r="TBQ24" s="47"/>
      <c r="TBR24" s="47"/>
      <c r="TBS24" s="47"/>
      <c r="TBT24" s="47"/>
      <c r="TBU24" s="47"/>
      <c r="TBV24" s="47"/>
      <c r="TBW24" s="47"/>
      <c r="TBX24" s="47"/>
      <c r="TBY24" s="47"/>
      <c r="TBZ24" s="47"/>
      <c r="TCA24" s="47"/>
      <c r="TCB24" s="47"/>
      <c r="TCC24" s="47"/>
      <c r="TCD24" s="47"/>
      <c r="TCE24" s="47"/>
      <c r="TCF24" s="47"/>
      <c r="TCG24" s="47"/>
      <c r="TCH24" s="47"/>
      <c r="TCI24" s="47"/>
      <c r="TCJ24" s="47"/>
      <c r="TCK24" s="47"/>
      <c r="TCL24" s="47"/>
      <c r="TCM24" s="47"/>
      <c r="TCN24" s="47"/>
      <c r="TCO24" s="47"/>
      <c r="TCP24" s="47"/>
      <c r="TCQ24" s="47"/>
      <c r="TCR24" s="47"/>
      <c r="TCS24" s="47"/>
      <c r="TCT24" s="47"/>
      <c r="TCU24" s="47"/>
      <c r="TCV24" s="47"/>
      <c r="TCW24" s="47"/>
      <c r="TCX24" s="47"/>
      <c r="TCY24" s="47"/>
      <c r="TCZ24" s="47"/>
      <c r="TDA24" s="47"/>
      <c r="TDB24" s="47"/>
      <c r="TDC24" s="47"/>
      <c r="TDD24" s="47"/>
      <c r="TDE24" s="47"/>
      <c r="TDF24" s="47"/>
      <c r="TDG24" s="47"/>
      <c r="TDH24" s="47"/>
      <c r="TDI24" s="47"/>
      <c r="TDJ24" s="47"/>
      <c r="TDK24" s="47"/>
      <c r="TDL24" s="47"/>
      <c r="TDM24" s="47"/>
      <c r="TDN24" s="47"/>
      <c r="TDO24" s="47"/>
      <c r="TDP24" s="47"/>
      <c r="TDQ24" s="47"/>
      <c r="TDR24" s="47"/>
      <c r="TDS24" s="47"/>
      <c r="TDT24" s="47"/>
      <c r="TDU24" s="47"/>
      <c r="TDV24" s="47"/>
      <c r="TDW24" s="47"/>
      <c r="TDX24" s="47"/>
      <c r="TDY24" s="47"/>
      <c r="TDZ24" s="47"/>
      <c r="TEA24" s="47"/>
      <c r="TEB24" s="47"/>
      <c r="TEC24" s="47"/>
      <c r="TED24" s="47"/>
      <c r="TEE24" s="47"/>
      <c r="TEF24" s="47"/>
      <c r="TEG24" s="47"/>
      <c r="TEH24" s="47"/>
      <c r="TEI24" s="47"/>
      <c r="TEJ24" s="47"/>
      <c r="TEK24" s="47"/>
      <c r="TEL24" s="47"/>
      <c r="TEM24" s="47"/>
      <c r="TEN24" s="47"/>
      <c r="TEO24" s="47"/>
      <c r="TEP24" s="47"/>
      <c r="TEQ24" s="47"/>
      <c r="TER24" s="47"/>
      <c r="TES24" s="47"/>
      <c r="TET24" s="47"/>
      <c r="TEU24" s="47"/>
      <c r="TEV24" s="47"/>
      <c r="TEW24" s="47"/>
      <c r="TEX24" s="47"/>
      <c r="TEY24" s="47"/>
      <c r="TEZ24" s="47"/>
      <c r="TFA24" s="47"/>
      <c r="TFB24" s="47"/>
      <c r="TFC24" s="47"/>
      <c r="TFD24" s="47"/>
      <c r="TFE24" s="47"/>
      <c r="TFF24" s="47"/>
      <c r="TFG24" s="47"/>
      <c r="TFH24" s="47"/>
      <c r="TFI24" s="47"/>
      <c r="TFJ24" s="47"/>
      <c r="TFK24" s="47"/>
      <c r="TFL24" s="47"/>
      <c r="TFM24" s="47"/>
      <c r="TFN24" s="47"/>
      <c r="TFO24" s="47"/>
      <c r="TFP24" s="47"/>
      <c r="TFQ24" s="47"/>
      <c r="TFR24" s="47"/>
      <c r="TFS24" s="47"/>
      <c r="TFT24" s="47"/>
      <c r="TFU24" s="47"/>
      <c r="TFV24" s="47"/>
      <c r="TFW24" s="47"/>
      <c r="TFX24" s="47"/>
      <c r="TFY24" s="47"/>
      <c r="TFZ24" s="47"/>
      <c r="TGA24" s="47"/>
      <c r="TGB24" s="47"/>
      <c r="TGC24" s="47"/>
      <c r="TGD24" s="47"/>
      <c r="TGE24" s="47"/>
      <c r="TGF24" s="47"/>
      <c r="TGG24" s="47"/>
      <c r="TGH24" s="47"/>
      <c r="TGI24" s="47"/>
      <c r="TGJ24" s="47"/>
      <c r="TGK24" s="47"/>
      <c r="TGL24" s="47"/>
      <c r="TGM24" s="47"/>
      <c r="TGN24" s="47"/>
      <c r="TGO24" s="47"/>
      <c r="TGP24" s="47"/>
      <c r="TGQ24" s="47"/>
      <c r="TGR24" s="47"/>
      <c r="TGS24" s="47"/>
      <c r="TGT24" s="47"/>
      <c r="TGU24" s="47"/>
      <c r="TGV24" s="47"/>
      <c r="TGW24" s="47"/>
      <c r="TGX24" s="47"/>
      <c r="TGY24" s="47"/>
      <c r="TGZ24" s="47"/>
      <c r="THA24" s="47"/>
      <c r="THB24" s="47"/>
      <c r="THC24" s="47"/>
      <c r="THD24" s="47"/>
      <c r="THE24" s="47"/>
      <c r="THF24" s="47"/>
      <c r="THG24" s="47"/>
      <c r="THH24" s="47"/>
      <c r="THI24" s="47"/>
      <c r="THJ24" s="47"/>
      <c r="THK24" s="47"/>
      <c r="THL24" s="47"/>
      <c r="THM24" s="47"/>
      <c r="THN24" s="47"/>
      <c r="THO24" s="47"/>
      <c r="THP24" s="47"/>
      <c r="THQ24" s="47"/>
      <c r="THR24" s="47"/>
      <c r="THS24" s="47"/>
      <c r="THT24" s="47"/>
      <c r="THU24" s="47"/>
      <c r="THV24" s="47"/>
      <c r="THW24" s="47"/>
      <c r="THX24" s="47"/>
      <c r="THY24" s="47"/>
      <c r="THZ24" s="47"/>
      <c r="TIA24" s="47"/>
      <c r="TIB24" s="47"/>
      <c r="TIC24" s="47"/>
      <c r="TID24" s="47"/>
      <c r="TIE24" s="47"/>
      <c r="TIF24" s="47"/>
      <c r="TIG24" s="47"/>
      <c r="TIH24" s="47"/>
      <c r="TII24" s="47"/>
      <c r="TIJ24" s="47"/>
      <c r="TIK24" s="47"/>
      <c r="TIL24" s="47"/>
      <c r="TIM24" s="47"/>
      <c r="TIN24" s="47"/>
      <c r="TIO24" s="47"/>
      <c r="TIP24" s="47"/>
      <c r="TIQ24" s="47"/>
      <c r="TIR24" s="47"/>
      <c r="TIS24" s="47"/>
      <c r="TIT24" s="47"/>
      <c r="TIU24" s="47"/>
      <c r="TIV24" s="47"/>
      <c r="TIW24" s="47"/>
      <c r="TIX24" s="47"/>
      <c r="TIY24" s="47"/>
      <c r="TIZ24" s="47"/>
      <c r="TJA24" s="47"/>
      <c r="TJB24" s="47"/>
      <c r="TJC24" s="47"/>
      <c r="TJD24" s="47"/>
      <c r="TJE24" s="47"/>
      <c r="TJF24" s="47"/>
      <c r="TJG24" s="47"/>
      <c r="TJH24" s="47"/>
      <c r="TJI24" s="47"/>
      <c r="TJJ24" s="47"/>
      <c r="TJK24" s="47"/>
      <c r="TJL24" s="47"/>
      <c r="TJM24" s="47"/>
      <c r="TJN24" s="47"/>
      <c r="TJO24" s="47"/>
      <c r="TJP24" s="47"/>
      <c r="TJQ24" s="47"/>
      <c r="TJR24" s="47"/>
      <c r="TJS24" s="47"/>
      <c r="TJT24" s="47"/>
      <c r="TJU24" s="47"/>
      <c r="TJV24" s="47"/>
      <c r="TJW24" s="47"/>
      <c r="TJX24" s="47"/>
      <c r="TJY24" s="47"/>
      <c r="TJZ24" s="47"/>
      <c r="TKA24" s="47"/>
      <c r="TKB24" s="47"/>
      <c r="TKC24" s="47"/>
      <c r="TKD24" s="47"/>
      <c r="TKE24" s="47"/>
      <c r="TKF24" s="47"/>
      <c r="TKG24" s="47"/>
      <c r="TKH24" s="47"/>
      <c r="TKI24" s="47"/>
      <c r="TKJ24" s="47"/>
      <c r="TKK24" s="47"/>
      <c r="TKL24" s="47"/>
      <c r="TKM24" s="47"/>
      <c r="TKN24" s="47"/>
      <c r="TKO24" s="47"/>
      <c r="TKP24" s="47"/>
      <c r="TKQ24" s="47"/>
      <c r="TKR24" s="47"/>
      <c r="TKS24" s="47"/>
      <c r="TKT24" s="47"/>
      <c r="TKU24" s="47"/>
      <c r="TKV24" s="47"/>
      <c r="TKW24" s="47"/>
      <c r="TKX24" s="47"/>
      <c r="TKY24" s="47"/>
      <c r="TKZ24" s="47"/>
      <c r="TLA24" s="47"/>
      <c r="TLB24" s="47"/>
      <c r="TLC24" s="47"/>
      <c r="TLD24" s="47"/>
      <c r="TLE24" s="47"/>
      <c r="TLF24" s="47"/>
      <c r="TLG24" s="47"/>
      <c r="TLH24" s="47"/>
      <c r="TLI24" s="47"/>
      <c r="TLJ24" s="47"/>
      <c r="TLK24" s="47"/>
      <c r="TLL24" s="47"/>
      <c r="TLM24" s="47"/>
      <c r="TLN24" s="47"/>
      <c r="TLO24" s="47"/>
      <c r="TLP24" s="47"/>
      <c r="TLQ24" s="47"/>
      <c r="TLR24" s="47"/>
      <c r="TLS24" s="47"/>
      <c r="TLT24" s="47"/>
      <c r="TLU24" s="47"/>
      <c r="TLV24" s="47"/>
      <c r="TLW24" s="47"/>
      <c r="TLX24" s="47"/>
      <c r="TLY24" s="47"/>
      <c r="TLZ24" s="47"/>
      <c r="TMA24" s="47"/>
      <c r="TMB24" s="47"/>
      <c r="TMC24" s="47"/>
      <c r="TMD24" s="47"/>
      <c r="TME24" s="47"/>
      <c r="TMF24" s="47"/>
      <c r="TMG24" s="47"/>
      <c r="TMH24" s="47"/>
      <c r="TMI24" s="47"/>
      <c r="TMJ24" s="47"/>
      <c r="TMK24" s="47"/>
      <c r="TML24" s="47"/>
      <c r="TMM24" s="47"/>
      <c r="TMN24" s="47"/>
      <c r="TMO24" s="47"/>
      <c r="TMP24" s="47"/>
      <c r="TMQ24" s="47"/>
      <c r="TMR24" s="47"/>
      <c r="TMS24" s="47"/>
      <c r="TMT24" s="47"/>
      <c r="TMU24" s="47"/>
      <c r="TMV24" s="47"/>
      <c r="TMW24" s="47"/>
      <c r="TMX24" s="47"/>
      <c r="TMY24" s="47"/>
      <c r="TMZ24" s="47"/>
      <c r="TNA24" s="47"/>
      <c r="TNB24" s="47"/>
      <c r="TNC24" s="47"/>
      <c r="TND24" s="47"/>
      <c r="TNE24" s="47"/>
      <c r="TNF24" s="47"/>
      <c r="TNG24" s="47"/>
      <c r="TNH24" s="47"/>
      <c r="TNI24" s="47"/>
      <c r="TNJ24" s="47"/>
      <c r="TNK24" s="47"/>
      <c r="TNL24" s="47"/>
      <c r="TNM24" s="47"/>
      <c r="TNN24" s="47"/>
      <c r="TNO24" s="47"/>
      <c r="TNP24" s="47"/>
      <c r="TNQ24" s="47"/>
      <c r="TNR24" s="47"/>
      <c r="TNS24" s="47"/>
      <c r="TNT24" s="47"/>
      <c r="TNU24" s="47"/>
      <c r="TNV24" s="47"/>
      <c r="TNW24" s="47"/>
      <c r="TNX24" s="47"/>
      <c r="TNY24" s="47"/>
      <c r="TNZ24" s="47"/>
      <c r="TOA24" s="47"/>
      <c r="TOB24" s="47"/>
      <c r="TOC24" s="47"/>
      <c r="TOD24" s="47"/>
      <c r="TOE24" s="47"/>
      <c r="TOF24" s="47"/>
      <c r="TOG24" s="47"/>
      <c r="TOH24" s="47"/>
      <c r="TOI24" s="47"/>
      <c r="TOJ24" s="47"/>
      <c r="TOK24" s="47"/>
      <c r="TOL24" s="47"/>
      <c r="TOM24" s="47"/>
      <c r="TON24" s="47"/>
      <c r="TOO24" s="47"/>
      <c r="TOP24" s="47"/>
      <c r="TOQ24" s="47"/>
      <c r="TOR24" s="47"/>
      <c r="TOS24" s="47"/>
      <c r="TOT24" s="47"/>
      <c r="TOU24" s="47"/>
      <c r="TOV24" s="47"/>
      <c r="TOW24" s="47"/>
      <c r="TOX24" s="47"/>
      <c r="TOY24" s="47"/>
      <c r="TOZ24" s="47"/>
      <c r="TPA24" s="47"/>
      <c r="TPB24" s="47"/>
      <c r="TPC24" s="47"/>
      <c r="TPD24" s="47"/>
      <c r="TPE24" s="47"/>
      <c r="TPF24" s="47"/>
      <c r="TPG24" s="47"/>
      <c r="TPH24" s="47"/>
      <c r="TPI24" s="47"/>
      <c r="TPJ24" s="47"/>
      <c r="TPK24" s="47"/>
      <c r="TPL24" s="47"/>
      <c r="TPM24" s="47"/>
      <c r="TPN24" s="47"/>
      <c r="TPO24" s="47"/>
      <c r="TPP24" s="47"/>
      <c r="TPQ24" s="47"/>
      <c r="TPR24" s="47"/>
      <c r="TPS24" s="47"/>
      <c r="TPT24" s="47"/>
      <c r="TPU24" s="47"/>
      <c r="TPV24" s="47"/>
      <c r="TPW24" s="47"/>
      <c r="TPX24" s="47"/>
      <c r="TPY24" s="47"/>
      <c r="TPZ24" s="47"/>
      <c r="TQA24" s="47"/>
      <c r="TQB24" s="47"/>
      <c r="TQC24" s="47"/>
      <c r="TQD24" s="47"/>
      <c r="TQE24" s="47"/>
      <c r="TQF24" s="47"/>
      <c r="TQG24" s="47"/>
      <c r="TQH24" s="47"/>
      <c r="TQI24" s="47"/>
      <c r="TQJ24" s="47"/>
      <c r="TQK24" s="47"/>
      <c r="TQL24" s="47"/>
      <c r="TQM24" s="47"/>
      <c r="TQN24" s="47"/>
      <c r="TQO24" s="47"/>
      <c r="TQP24" s="47"/>
      <c r="TQQ24" s="47"/>
      <c r="TQR24" s="47"/>
      <c r="TQS24" s="47"/>
      <c r="TQT24" s="47"/>
      <c r="TQU24" s="47"/>
      <c r="TQV24" s="47"/>
      <c r="TQW24" s="47"/>
      <c r="TQX24" s="47"/>
      <c r="TQY24" s="47"/>
      <c r="TQZ24" s="47"/>
      <c r="TRA24" s="47"/>
      <c r="TRB24" s="47"/>
      <c r="TRC24" s="47"/>
      <c r="TRD24" s="47"/>
      <c r="TRE24" s="47"/>
      <c r="TRF24" s="47"/>
      <c r="TRG24" s="47"/>
      <c r="TRH24" s="47"/>
      <c r="TRI24" s="47"/>
      <c r="TRJ24" s="47"/>
      <c r="TRK24" s="47"/>
      <c r="TRL24" s="47"/>
      <c r="TRM24" s="47"/>
      <c r="TRN24" s="47"/>
      <c r="TRO24" s="47"/>
      <c r="TRP24" s="47"/>
      <c r="TRQ24" s="47"/>
      <c r="TRR24" s="47"/>
      <c r="TRS24" s="47"/>
      <c r="TRT24" s="47"/>
      <c r="TRU24" s="47"/>
      <c r="TRV24" s="47"/>
      <c r="TRW24" s="47"/>
      <c r="TRX24" s="47"/>
      <c r="TRY24" s="47"/>
      <c r="TRZ24" s="47"/>
      <c r="TSA24" s="47"/>
      <c r="TSB24" s="47"/>
      <c r="TSC24" s="47"/>
      <c r="TSD24" s="47"/>
      <c r="TSE24" s="47"/>
      <c r="TSF24" s="47"/>
      <c r="TSG24" s="47"/>
      <c r="TSH24" s="47"/>
      <c r="TSI24" s="47"/>
      <c r="TSJ24" s="47"/>
      <c r="TSK24" s="47"/>
      <c r="TSL24" s="47"/>
      <c r="TSM24" s="47"/>
      <c r="TSN24" s="47"/>
      <c r="TSO24" s="47"/>
      <c r="TSP24" s="47"/>
      <c r="TSQ24" s="47"/>
      <c r="TSR24" s="47"/>
      <c r="TSS24" s="47"/>
      <c r="TST24" s="47"/>
      <c r="TSU24" s="47"/>
      <c r="TSV24" s="47"/>
      <c r="TSW24" s="47"/>
      <c r="TSX24" s="47"/>
      <c r="TSY24" s="47"/>
      <c r="TSZ24" s="47"/>
      <c r="TTA24" s="47"/>
      <c r="TTB24" s="47"/>
      <c r="TTC24" s="47"/>
      <c r="TTD24" s="47"/>
      <c r="TTE24" s="47"/>
      <c r="TTF24" s="47"/>
      <c r="TTG24" s="47"/>
      <c r="TTH24" s="47"/>
      <c r="TTI24" s="47"/>
      <c r="TTJ24" s="47"/>
      <c r="TTK24" s="47"/>
      <c r="TTL24" s="47"/>
      <c r="TTM24" s="47"/>
      <c r="TTN24" s="47"/>
      <c r="TTO24" s="47"/>
      <c r="TTP24" s="47"/>
      <c r="TTQ24" s="47"/>
      <c r="TTR24" s="47"/>
      <c r="TTS24" s="47"/>
      <c r="TTT24" s="47"/>
      <c r="TTU24" s="47"/>
      <c r="TTV24" s="47"/>
      <c r="TTW24" s="47"/>
      <c r="TTX24" s="47"/>
      <c r="TTY24" s="47"/>
      <c r="TTZ24" s="47"/>
      <c r="TUA24" s="47"/>
      <c r="TUB24" s="47"/>
      <c r="TUC24" s="47"/>
      <c r="TUD24" s="47"/>
      <c r="TUE24" s="47"/>
      <c r="TUF24" s="47"/>
      <c r="TUG24" s="47"/>
      <c r="TUH24" s="47"/>
      <c r="TUI24" s="47"/>
      <c r="TUJ24" s="47"/>
      <c r="TUK24" s="47"/>
      <c r="TUL24" s="47"/>
      <c r="TUM24" s="47"/>
      <c r="TUN24" s="47"/>
      <c r="TUO24" s="47"/>
      <c r="TUP24" s="47"/>
      <c r="TUQ24" s="47"/>
      <c r="TUR24" s="47"/>
      <c r="TUS24" s="47"/>
      <c r="TUT24" s="47"/>
      <c r="TUU24" s="47"/>
      <c r="TUV24" s="47"/>
      <c r="TUW24" s="47"/>
      <c r="TUX24" s="47"/>
      <c r="TUY24" s="47"/>
      <c r="TUZ24" s="47"/>
      <c r="TVA24" s="47"/>
      <c r="TVB24" s="47"/>
      <c r="TVC24" s="47"/>
      <c r="TVD24" s="47"/>
      <c r="TVE24" s="47"/>
      <c r="TVF24" s="47"/>
      <c r="TVG24" s="47"/>
      <c r="TVH24" s="47"/>
      <c r="TVI24" s="47"/>
      <c r="TVJ24" s="47"/>
      <c r="TVK24" s="47"/>
      <c r="TVL24" s="47"/>
      <c r="TVM24" s="47"/>
      <c r="TVN24" s="47"/>
      <c r="TVO24" s="47"/>
      <c r="TVP24" s="47"/>
      <c r="TVQ24" s="47"/>
      <c r="TVR24" s="47"/>
      <c r="TVS24" s="47"/>
      <c r="TVT24" s="47"/>
      <c r="TVU24" s="47"/>
      <c r="TVV24" s="47"/>
      <c r="TVW24" s="47"/>
      <c r="TVX24" s="47"/>
      <c r="TVY24" s="47"/>
      <c r="TVZ24" s="47"/>
      <c r="TWA24" s="47"/>
      <c r="TWB24" s="47"/>
      <c r="TWC24" s="47"/>
      <c r="TWD24" s="47"/>
      <c r="TWE24" s="47"/>
      <c r="TWF24" s="47"/>
      <c r="TWG24" s="47"/>
      <c r="TWH24" s="47"/>
      <c r="TWI24" s="47"/>
      <c r="TWJ24" s="47"/>
      <c r="TWK24" s="47"/>
      <c r="TWL24" s="47"/>
      <c r="TWM24" s="47"/>
      <c r="TWN24" s="47"/>
      <c r="TWO24" s="47"/>
      <c r="TWP24" s="47"/>
      <c r="TWQ24" s="47"/>
      <c r="TWR24" s="47"/>
      <c r="TWS24" s="47"/>
      <c r="TWT24" s="47"/>
      <c r="TWU24" s="47"/>
      <c r="TWV24" s="47"/>
      <c r="TWW24" s="47"/>
      <c r="TWX24" s="47"/>
      <c r="TWY24" s="47"/>
      <c r="TWZ24" s="47"/>
      <c r="TXA24" s="47"/>
      <c r="TXB24" s="47"/>
      <c r="TXC24" s="47"/>
      <c r="TXD24" s="47"/>
      <c r="TXE24" s="47"/>
      <c r="TXF24" s="47"/>
      <c r="TXG24" s="47"/>
      <c r="TXH24" s="47"/>
      <c r="TXI24" s="47"/>
      <c r="TXJ24" s="47"/>
      <c r="TXK24" s="47"/>
      <c r="TXL24" s="47"/>
      <c r="TXM24" s="47"/>
      <c r="TXN24" s="47"/>
      <c r="TXO24" s="47"/>
      <c r="TXP24" s="47"/>
      <c r="TXQ24" s="47"/>
      <c r="TXR24" s="47"/>
      <c r="TXS24" s="47"/>
      <c r="TXT24" s="47"/>
      <c r="TXU24" s="47"/>
      <c r="TXV24" s="47"/>
      <c r="TXW24" s="47"/>
      <c r="TXX24" s="47"/>
      <c r="TXY24" s="47"/>
      <c r="TXZ24" s="47"/>
      <c r="TYA24" s="47"/>
      <c r="TYB24" s="47"/>
      <c r="TYC24" s="47"/>
      <c r="TYD24" s="47"/>
      <c r="TYE24" s="47"/>
      <c r="TYF24" s="47"/>
      <c r="TYG24" s="47"/>
      <c r="TYH24" s="47"/>
      <c r="TYI24" s="47"/>
      <c r="TYJ24" s="47"/>
      <c r="TYK24" s="47"/>
      <c r="TYL24" s="47"/>
      <c r="TYM24" s="47"/>
      <c r="TYN24" s="47"/>
      <c r="TYO24" s="47"/>
      <c r="TYP24" s="47"/>
      <c r="TYQ24" s="47"/>
      <c r="TYR24" s="47"/>
      <c r="TYS24" s="47"/>
      <c r="TYT24" s="47"/>
      <c r="TYU24" s="47"/>
      <c r="TYV24" s="47"/>
      <c r="TYW24" s="47"/>
      <c r="TYX24" s="47"/>
      <c r="TYY24" s="47"/>
      <c r="TYZ24" s="47"/>
      <c r="TZA24" s="47"/>
      <c r="TZB24" s="47"/>
      <c r="TZC24" s="47"/>
      <c r="TZD24" s="47"/>
      <c r="TZE24" s="47"/>
      <c r="TZF24" s="47"/>
      <c r="TZG24" s="47"/>
      <c r="TZH24" s="47"/>
      <c r="TZI24" s="47"/>
      <c r="TZJ24" s="47"/>
      <c r="TZK24" s="47"/>
      <c r="TZL24" s="47"/>
      <c r="TZM24" s="47"/>
      <c r="TZN24" s="47"/>
      <c r="TZO24" s="47"/>
      <c r="TZP24" s="47"/>
      <c r="TZQ24" s="47"/>
      <c r="TZR24" s="47"/>
      <c r="TZS24" s="47"/>
      <c r="TZT24" s="47"/>
      <c r="TZU24" s="47"/>
      <c r="TZV24" s="47"/>
      <c r="TZW24" s="47"/>
      <c r="TZX24" s="47"/>
      <c r="TZY24" s="47"/>
      <c r="TZZ24" s="47"/>
      <c r="UAA24" s="47"/>
      <c r="UAB24" s="47"/>
      <c r="UAC24" s="47"/>
      <c r="UAD24" s="47"/>
      <c r="UAE24" s="47"/>
      <c r="UAF24" s="47"/>
      <c r="UAG24" s="47"/>
      <c r="UAH24" s="47"/>
      <c r="UAI24" s="47"/>
      <c r="UAJ24" s="47"/>
      <c r="UAK24" s="47"/>
      <c r="UAL24" s="47"/>
      <c r="UAM24" s="47"/>
      <c r="UAN24" s="47"/>
      <c r="UAO24" s="47"/>
      <c r="UAP24" s="47"/>
      <c r="UAQ24" s="47"/>
      <c r="UAR24" s="47"/>
      <c r="UAS24" s="47"/>
      <c r="UAT24" s="47"/>
      <c r="UAU24" s="47"/>
      <c r="UAV24" s="47"/>
      <c r="UAW24" s="47"/>
      <c r="UAX24" s="47"/>
      <c r="UAY24" s="47"/>
      <c r="UAZ24" s="47"/>
      <c r="UBA24" s="47"/>
      <c r="UBB24" s="47"/>
      <c r="UBC24" s="47"/>
      <c r="UBD24" s="47"/>
      <c r="UBE24" s="47"/>
      <c r="UBF24" s="47"/>
      <c r="UBG24" s="47"/>
      <c r="UBH24" s="47"/>
      <c r="UBI24" s="47"/>
      <c r="UBJ24" s="47"/>
      <c r="UBK24" s="47"/>
      <c r="UBL24" s="47"/>
      <c r="UBM24" s="47"/>
      <c r="UBN24" s="47"/>
      <c r="UBO24" s="47"/>
      <c r="UBP24" s="47"/>
      <c r="UBQ24" s="47"/>
      <c r="UBR24" s="47"/>
      <c r="UBS24" s="47"/>
      <c r="UBT24" s="47"/>
      <c r="UBU24" s="47"/>
      <c r="UBV24" s="47"/>
      <c r="UBW24" s="47"/>
      <c r="UBX24" s="47"/>
      <c r="UBY24" s="47"/>
      <c r="UBZ24" s="47"/>
      <c r="UCA24" s="47"/>
      <c r="UCB24" s="47"/>
      <c r="UCC24" s="47"/>
      <c r="UCD24" s="47"/>
      <c r="UCE24" s="47"/>
      <c r="UCF24" s="47"/>
      <c r="UCG24" s="47"/>
      <c r="UCH24" s="47"/>
      <c r="UCI24" s="47"/>
      <c r="UCJ24" s="47"/>
      <c r="UCK24" s="47"/>
      <c r="UCL24" s="47"/>
      <c r="UCM24" s="47"/>
      <c r="UCN24" s="47"/>
      <c r="UCO24" s="47"/>
      <c r="UCP24" s="47"/>
      <c r="UCQ24" s="47"/>
      <c r="UCR24" s="47"/>
      <c r="UCS24" s="47"/>
      <c r="UCT24" s="47"/>
      <c r="UCU24" s="47"/>
      <c r="UCV24" s="47"/>
      <c r="UCW24" s="47"/>
      <c r="UCX24" s="47"/>
      <c r="UCY24" s="47"/>
      <c r="UCZ24" s="47"/>
      <c r="UDA24" s="47"/>
      <c r="UDB24" s="47"/>
      <c r="UDC24" s="47"/>
      <c r="UDD24" s="47"/>
      <c r="UDE24" s="47"/>
      <c r="UDF24" s="47"/>
      <c r="UDG24" s="47"/>
      <c r="UDH24" s="47"/>
      <c r="UDI24" s="47"/>
      <c r="UDJ24" s="47"/>
      <c r="UDK24" s="47"/>
      <c r="UDL24" s="47"/>
      <c r="UDM24" s="47"/>
      <c r="UDN24" s="47"/>
      <c r="UDO24" s="47"/>
      <c r="UDP24" s="47"/>
      <c r="UDQ24" s="47"/>
      <c r="UDR24" s="47"/>
      <c r="UDS24" s="47"/>
      <c r="UDT24" s="47"/>
      <c r="UDU24" s="47"/>
      <c r="UDV24" s="47"/>
      <c r="UDW24" s="47"/>
      <c r="UDX24" s="47"/>
      <c r="UDY24" s="47"/>
      <c r="UDZ24" s="47"/>
      <c r="UEA24" s="47"/>
      <c r="UEB24" s="47"/>
      <c r="UEC24" s="47"/>
      <c r="UED24" s="47"/>
      <c r="UEE24" s="47"/>
      <c r="UEF24" s="47"/>
      <c r="UEG24" s="47"/>
      <c r="UEH24" s="47"/>
      <c r="UEI24" s="47"/>
      <c r="UEJ24" s="47"/>
      <c r="UEK24" s="47"/>
      <c r="UEL24" s="47"/>
      <c r="UEM24" s="47"/>
      <c r="UEN24" s="47"/>
      <c r="UEO24" s="47"/>
      <c r="UEP24" s="47"/>
      <c r="UEQ24" s="47"/>
      <c r="UER24" s="47"/>
      <c r="UES24" s="47"/>
      <c r="UET24" s="47"/>
      <c r="UEU24" s="47"/>
      <c r="UEV24" s="47"/>
      <c r="UEW24" s="47"/>
      <c r="UEX24" s="47"/>
      <c r="UEY24" s="47"/>
      <c r="UEZ24" s="47"/>
      <c r="UFA24" s="47"/>
      <c r="UFB24" s="47"/>
      <c r="UFC24" s="47"/>
      <c r="UFD24" s="47"/>
      <c r="UFE24" s="47"/>
      <c r="UFF24" s="47"/>
      <c r="UFG24" s="47"/>
      <c r="UFH24" s="47"/>
      <c r="UFI24" s="47"/>
      <c r="UFJ24" s="47"/>
      <c r="UFK24" s="47"/>
      <c r="UFL24" s="47"/>
      <c r="UFM24" s="47"/>
      <c r="UFN24" s="47"/>
      <c r="UFO24" s="47"/>
      <c r="UFP24" s="47"/>
      <c r="UFQ24" s="47"/>
      <c r="UFR24" s="47"/>
      <c r="UFS24" s="47"/>
      <c r="UFT24" s="47"/>
      <c r="UFU24" s="47"/>
      <c r="UFV24" s="47"/>
      <c r="UFW24" s="47"/>
      <c r="UFX24" s="47"/>
      <c r="UFY24" s="47"/>
      <c r="UFZ24" s="47"/>
      <c r="UGA24" s="47"/>
      <c r="UGB24" s="47"/>
      <c r="UGC24" s="47"/>
      <c r="UGD24" s="47"/>
      <c r="UGE24" s="47"/>
      <c r="UGF24" s="47"/>
      <c r="UGG24" s="47"/>
      <c r="UGH24" s="47"/>
      <c r="UGI24" s="47"/>
      <c r="UGJ24" s="47"/>
      <c r="UGK24" s="47"/>
      <c r="UGL24" s="47"/>
      <c r="UGM24" s="47"/>
      <c r="UGN24" s="47"/>
      <c r="UGO24" s="47"/>
      <c r="UGP24" s="47"/>
      <c r="UGQ24" s="47"/>
      <c r="UGR24" s="47"/>
      <c r="UGS24" s="47"/>
      <c r="UGT24" s="47"/>
      <c r="UGU24" s="47"/>
      <c r="UGV24" s="47"/>
      <c r="UGW24" s="47"/>
      <c r="UGX24" s="47"/>
      <c r="UGY24" s="47"/>
      <c r="UGZ24" s="47"/>
      <c r="UHA24" s="47"/>
      <c r="UHB24" s="47"/>
      <c r="UHC24" s="47"/>
      <c r="UHD24" s="47"/>
      <c r="UHE24" s="47"/>
      <c r="UHF24" s="47"/>
      <c r="UHG24" s="47"/>
      <c r="UHH24" s="47"/>
      <c r="UHI24" s="47"/>
      <c r="UHJ24" s="47"/>
      <c r="UHK24" s="47"/>
      <c r="UHL24" s="47"/>
      <c r="UHM24" s="47"/>
      <c r="UHN24" s="47"/>
      <c r="UHO24" s="47"/>
      <c r="UHP24" s="47"/>
      <c r="UHQ24" s="47"/>
      <c r="UHR24" s="47"/>
      <c r="UHS24" s="47"/>
      <c r="UHT24" s="47"/>
      <c r="UHU24" s="47"/>
      <c r="UHV24" s="47"/>
      <c r="UHW24" s="47"/>
      <c r="UHX24" s="47"/>
      <c r="UHY24" s="47"/>
      <c r="UHZ24" s="47"/>
      <c r="UIA24" s="47"/>
      <c r="UIB24" s="47"/>
      <c r="UIC24" s="47"/>
      <c r="UID24" s="47"/>
      <c r="UIE24" s="47"/>
      <c r="UIF24" s="47"/>
      <c r="UIG24" s="47"/>
      <c r="UIH24" s="47"/>
      <c r="UII24" s="47"/>
      <c r="UIJ24" s="47"/>
      <c r="UIK24" s="47"/>
      <c r="UIL24" s="47"/>
      <c r="UIM24" s="47"/>
      <c r="UIN24" s="47"/>
      <c r="UIO24" s="47"/>
      <c r="UIP24" s="47"/>
      <c r="UIQ24" s="47"/>
      <c r="UIR24" s="47"/>
      <c r="UIS24" s="47"/>
      <c r="UIT24" s="47"/>
      <c r="UIU24" s="47"/>
      <c r="UIV24" s="47"/>
      <c r="UIW24" s="47"/>
      <c r="UIX24" s="47"/>
      <c r="UIY24" s="47"/>
      <c r="UIZ24" s="47"/>
      <c r="UJA24" s="47"/>
      <c r="UJB24" s="47"/>
      <c r="UJC24" s="47"/>
      <c r="UJD24" s="47"/>
      <c r="UJE24" s="47"/>
      <c r="UJF24" s="47"/>
      <c r="UJG24" s="47"/>
      <c r="UJH24" s="47"/>
      <c r="UJI24" s="47"/>
      <c r="UJJ24" s="47"/>
      <c r="UJK24" s="47"/>
      <c r="UJL24" s="47"/>
      <c r="UJM24" s="47"/>
      <c r="UJN24" s="47"/>
      <c r="UJO24" s="47"/>
      <c r="UJP24" s="47"/>
      <c r="UJQ24" s="47"/>
      <c r="UJR24" s="47"/>
      <c r="UJS24" s="47"/>
      <c r="UJT24" s="47"/>
      <c r="UJU24" s="47"/>
      <c r="UJV24" s="47"/>
      <c r="UJW24" s="47"/>
      <c r="UJX24" s="47"/>
      <c r="UJY24" s="47"/>
      <c r="UJZ24" s="47"/>
      <c r="UKA24" s="47"/>
      <c r="UKB24" s="47"/>
      <c r="UKC24" s="47"/>
      <c r="UKD24" s="47"/>
      <c r="UKE24" s="47"/>
      <c r="UKF24" s="47"/>
      <c r="UKG24" s="47"/>
      <c r="UKH24" s="47"/>
      <c r="UKI24" s="47"/>
      <c r="UKJ24" s="47"/>
      <c r="UKK24" s="47"/>
      <c r="UKL24" s="47"/>
      <c r="UKM24" s="47"/>
      <c r="UKN24" s="47"/>
      <c r="UKO24" s="47"/>
      <c r="UKP24" s="47"/>
      <c r="UKQ24" s="47"/>
      <c r="UKR24" s="47"/>
      <c r="UKS24" s="47"/>
      <c r="UKT24" s="47"/>
      <c r="UKU24" s="47"/>
      <c r="UKV24" s="47"/>
      <c r="UKW24" s="47"/>
      <c r="UKX24" s="47"/>
      <c r="UKY24" s="47"/>
      <c r="UKZ24" s="47"/>
      <c r="ULA24" s="47"/>
      <c r="ULB24" s="47"/>
      <c r="ULC24" s="47"/>
      <c r="ULD24" s="47"/>
      <c r="ULE24" s="47"/>
      <c r="ULF24" s="47"/>
      <c r="ULG24" s="47"/>
      <c r="ULH24" s="47"/>
      <c r="ULI24" s="47"/>
      <c r="ULJ24" s="47"/>
      <c r="ULK24" s="47"/>
      <c r="ULL24" s="47"/>
      <c r="ULM24" s="47"/>
      <c r="ULN24" s="47"/>
      <c r="ULO24" s="47"/>
      <c r="ULP24" s="47"/>
      <c r="ULQ24" s="47"/>
      <c r="ULR24" s="47"/>
      <c r="ULS24" s="47"/>
      <c r="ULT24" s="47"/>
      <c r="ULU24" s="47"/>
      <c r="ULV24" s="47"/>
      <c r="ULW24" s="47"/>
      <c r="ULX24" s="47"/>
      <c r="ULY24" s="47"/>
      <c r="ULZ24" s="47"/>
      <c r="UMA24" s="47"/>
      <c r="UMB24" s="47"/>
      <c r="UMC24" s="47"/>
      <c r="UMD24" s="47"/>
      <c r="UME24" s="47"/>
      <c r="UMF24" s="47"/>
      <c r="UMG24" s="47"/>
      <c r="UMH24" s="47"/>
      <c r="UMI24" s="47"/>
      <c r="UMJ24" s="47"/>
      <c r="UMK24" s="47"/>
      <c r="UML24" s="47"/>
      <c r="UMM24" s="47"/>
      <c r="UMN24" s="47"/>
      <c r="UMO24" s="47"/>
      <c r="UMP24" s="47"/>
      <c r="UMQ24" s="47"/>
      <c r="UMR24" s="47"/>
      <c r="UMS24" s="47"/>
      <c r="UMT24" s="47"/>
      <c r="UMU24" s="47"/>
      <c r="UMV24" s="47"/>
      <c r="UMW24" s="47"/>
      <c r="UMX24" s="47"/>
      <c r="UMY24" s="47"/>
      <c r="UMZ24" s="47"/>
      <c r="UNA24" s="47"/>
      <c r="UNB24" s="47"/>
      <c r="UNC24" s="47"/>
      <c r="UND24" s="47"/>
      <c r="UNE24" s="47"/>
      <c r="UNF24" s="47"/>
      <c r="UNG24" s="47"/>
      <c r="UNH24" s="47"/>
      <c r="UNI24" s="47"/>
      <c r="UNJ24" s="47"/>
      <c r="UNK24" s="47"/>
      <c r="UNL24" s="47"/>
      <c r="UNM24" s="47"/>
      <c r="UNN24" s="47"/>
      <c r="UNO24" s="47"/>
      <c r="UNP24" s="47"/>
      <c r="UNQ24" s="47"/>
      <c r="UNR24" s="47"/>
      <c r="UNS24" s="47"/>
      <c r="UNT24" s="47"/>
      <c r="UNU24" s="47"/>
      <c r="UNV24" s="47"/>
      <c r="UNW24" s="47"/>
      <c r="UNX24" s="47"/>
      <c r="UNY24" s="47"/>
      <c r="UNZ24" s="47"/>
      <c r="UOA24" s="47"/>
      <c r="UOB24" s="47"/>
      <c r="UOC24" s="47"/>
      <c r="UOD24" s="47"/>
      <c r="UOE24" s="47"/>
      <c r="UOF24" s="47"/>
      <c r="UOG24" s="47"/>
      <c r="UOH24" s="47"/>
      <c r="UOI24" s="47"/>
      <c r="UOJ24" s="47"/>
      <c r="UOK24" s="47"/>
      <c r="UOL24" s="47"/>
      <c r="UOM24" s="47"/>
      <c r="UON24" s="47"/>
      <c r="UOO24" s="47"/>
      <c r="UOP24" s="47"/>
      <c r="UOQ24" s="47"/>
      <c r="UOR24" s="47"/>
      <c r="UOS24" s="47"/>
      <c r="UOT24" s="47"/>
      <c r="UOU24" s="47"/>
      <c r="UOV24" s="47"/>
      <c r="UOW24" s="47"/>
      <c r="UOX24" s="47"/>
      <c r="UOY24" s="47"/>
      <c r="UOZ24" s="47"/>
      <c r="UPA24" s="47"/>
      <c r="UPB24" s="47"/>
      <c r="UPC24" s="47"/>
      <c r="UPD24" s="47"/>
      <c r="UPE24" s="47"/>
      <c r="UPF24" s="47"/>
      <c r="UPG24" s="47"/>
      <c r="UPH24" s="47"/>
      <c r="UPI24" s="47"/>
      <c r="UPJ24" s="47"/>
      <c r="UPK24" s="47"/>
      <c r="UPL24" s="47"/>
      <c r="UPM24" s="47"/>
      <c r="UPN24" s="47"/>
      <c r="UPO24" s="47"/>
      <c r="UPP24" s="47"/>
      <c r="UPQ24" s="47"/>
      <c r="UPR24" s="47"/>
      <c r="UPS24" s="47"/>
      <c r="UPT24" s="47"/>
      <c r="UPU24" s="47"/>
      <c r="UPV24" s="47"/>
      <c r="UPW24" s="47"/>
      <c r="UPX24" s="47"/>
      <c r="UPY24" s="47"/>
      <c r="UPZ24" s="47"/>
      <c r="UQA24" s="47"/>
      <c r="UQB24" s="47"/>
      <c r="UQC24" s="47"/>
      <c r="UQD24" s="47"/>
      <c r="UQE24" s="47"/>
      <c r="UQF24" s="47"/>
      <c r="UQG24" s="47"/>
      <c r="UQH24" s="47"/>
      <c r="UQI24" s="47"/>
      <c r="UQJ24" s="47"/>
      <c r="UQK24" s="47"/>
      <c r="UQL24" s="47"/>
      <c r="UQM24" s="47"/>
      <c r="UQN24" s="47"/>
      <c r="UQO24" s="47"/>
      <c r="UQP24" s="47"/>
      <c r="UQQ24" s="47"/>
      <c r="UQR24" s="47"/>
      <c r="UQS24" s="47"/>
      <c r="UQT24" s="47"/>
      <c r="UQU24" s="47"/>
      <c r="UQV24" s="47"/>
      <c r="UQW24" s="47"/>
      <c r="UQX24" s="47"/>
      <c r="UQY24" s="47"/>
      <c r="UQZ24" s="47"/>
      <c r="URA24" s="47"/>
      <c r="URB24" s="47"/>
      <c r="URC24" s="47"/>
      <c r="URD24" s="47"/>
      <c r="URE24" s="47"/>
      <c r="URF24" s="47"/>
      <c r="URG24" s="47"/>
      <c r="URH24" s="47"/>
      <c r="URI24" s="47"/>
      <c r="URJ24" s="47"/>
      <c r="URK24" s="47"/>
      <c r="URL24" s="47"/>
      <c r="URM24" s="47"/>
      <c r="URN24" s="47"/>
      <c r="URO24" s="47"/>
      <c r="URP24" s="47"/>
      <c r="URQ24" s="47"/>
      <c r="URR24" s="47"/>
      <c r="URS24" s="47"/>
      <c r="URT24" s="47"/>
      <c r="URU24" s="47"/>
      <c r="URV24" s="47"/>
      <c r="URW24" s="47"/>
      <c r="URX24" s="47"/>
      <c r="URY24" s="47"/>
      <c r="URZ24" s="47"/>
      <c r="USA24" s="47"/>
      <c r="USB24" s="47"/>
      <c r="USC24" s="47"/>
      <c r="USD24" s="47"/>
      <c r="USE24" s="47"/>
      <c r="USF24" s="47"/>
      <c r="USG24" s="47"/>
      <c r="USH24" s="47"/>
      <c r="USI24" s="47"/>
      <c r="USJ24" s="47"/>
      <c r="USK24" s="47"/>
      <c r="USL24" s="47"/>
      <c r="USM24" s="47"/>
      <c r="USN24" s="47"/>
      <c r="USO24" s="47"/>
      <c r="USP24" s="47"/>
      <c r="USQ24" s="47"/>
      <c r="USR24" s="47"/>
      <c r="USS24" s="47"/>
      <c r="UST24" s="47"/>
      <c r="USU24" s="47"/>
      <c r="USV24" s="47"/>
      <c r="USW24" s="47"/>
      <c r="USX24" s="47"/>
      <c r="USY24" s="47"/>
      <c r="USZ24" s="47"/>
      <c r="UTA24" s="47"/>
      <c r="UTB24" s="47"/>
      <c r="UTC24" s="47"/>
      <c r="UTD24" s="47"/>
      <c r="UTE24" s="47"/>
      <c r="UTF24" s="47"/>
      <c r="UTG24" s="47"/>
      <c r="UTH24" s="47"/>
      <c r="UTI24" s="47"/>
      <c r="UTJ24" s="47"/>
      <c r="UTK24" s="47"/>
      <c r="UTL24" s="47"/>
      <c r="UTM24" s="47"/>
      <c r="UTN24" s="47"/>
      <c r="UTO24" s="47"/>
      <c r="UTP24" s="47"/>
      <c r="UTQ24" s="47"/>
      <c r="UTR24" s="47"/>
      <c r="UTS24" s="47"/>
      <c r="UTT24" s="47"/>
      <c r="UTU24" s="47"/>
      <c r="UTV24" s="47"/>
      <c r="UTW24" s="47"/>
      <c r="UTX24" s="47"/>
      <c r="UTY24" s="47"/>
      <c r="UTZ24" s="47"/>
      <c r="UUA24" s="47"/>
      <c r="UUB24" s="47"/>
      <c r="UUC24" s="47"/>
      <c r="UUD24" s="47"/>
      <c r="UUE24" s="47"/>
      <c r="UUF24" s="47"/>
      <c r="UUG24" s="47"/>
      <c r="UUH24" s="47"/>
      <c r="UUI24" s="47"/>
      <c r="UUJ24" s="47"/>
      <c r="UUK24" s="47"/>
      <c r="UUL24" s="47"/>
      <c r="UUM24" s="47"/>
      <c r="UUN24" s="47"/>
      <c r="UUO24" s="47"/>
      <c r="UUP24" s="47"/>
      <c r="UUQ24" s="47"/>
      <c r="UUR24" s="47"/>
      <c r="UUS24" s="47"/>
      <c r="UUT24" s="47"/>
      <c r="UUU24" s="47"/>
      <c r="UUV24" s="47"/>
      <c r="UUW24" s="47"/>
      <c r="UUX24" s="47"/>
      <c r="UUY24" s="47"/>
      <c r="UUZ24" s="47"/>
      <c r="UVA24" s="47"/>
      <c r="UVB24" s="47"/>
      <c r="UVC24" s="47"/>
      <c r="UVD24" s="47"/>
      <c r="UVE24" s="47"/>
      <c r="UVF24" s="47"/>
      <c r="UVG24" s="47"/>
      <c r="UVH24" s="47"/>
      <c r="UVI24" s="47"/>
      <c r="UVJ24" s="47"/>
      <c r="UVK24" s="47"/>
      <c r="UVL24" s="47"/>
      <c r="UVM24" s="47"/>
      <c r="UVN24" s="47"/>
      <c r="UVO24" s="47"/>
      <c r="UVP24" s="47"/>
      <c r="UVQ24" s="47"/>
      <c r="UVR24" s="47"/>
      <c r="UVS24" s="47"/>
      <c r="UVT24" s="47"/>
      <c r="UVU24" s="47"/>
      <c r="UVV24" s="47"/>
      <c r="UVW24" s="47"/>
      <c r="UVX24" s="47"/>
      <c r="UVY24" s="47"/>
      <c r="UVZ24" s="47"/>
      <c r="UWA24" s="47"/>
      <c r="UWB24" s="47"/>
      <c r="UWC24" s="47"/>
      <c r="UWD24" s="47"/>
      <c r="UWE24" s="47"/>
      <c r="UWF24" s="47"/>
      <c r="UWG24" s="47"/>
      <c r="UWH24" s="47"/>
      <c r="UWI24" s="47"/>
      <c r="UWJ24" s="47"/>
      <c r="UWK24" s="47"/>
      <c r="UWL24" s="47"/>
      <c r="UWM24" s="47"/>
      <c r="UWN24" s="47"/>
      <c r="UWO24" s="47"/>
      <c r="UWP24" s="47"/>
      <c r="UWQ24" s="47"/>
      <c r="UWR24" s="47"/>
      <c r="UWS24" s="47"/>
      <c r="UWT24" s="47"/>
      <c r="UWU24" s="47"/>
      <c r="UWV24" s="47"/>
      <c r="UWW24" s="47"/>
      <c r="UWX24" s="47"/>
      <c r="UWY24" s="47"/>
      <c r="UWZ24" s="47"/>
      <c r="UXA24" s="47"/>
      <c r="UXB24" s="47"/>
      <c r="UXC24" s="47"/>
      <c r="UXD24" s="47"/>
      <c r="UXE24" s="47"/>
      <c r="UXF24" s="47"/>
      <c r="UXG24" s="47"/>
      <c r="UXH24" s="47"/>
      <c r="UXI24" s="47"/>
      <c r="UXJ24" s="47"/>
      <c r="UXK24" s="47"/>
      <c r="UXL24" s="47"/>
      <c r="UXM24" s="47"/>
      <c r="UXN24" s="47"/>
      <c r="UXO24" s="47"/>
      <c r="UXP24" s="47"/>
      <c r="UXQ24" s="47"/>
      <c r="UXR24" s="47"/>
      <c r="UXS24" s="47"/>
      <c r="UXT24" s="47"/>
      <c r="UXU24" s="47"/>
      <c r="UXV24" s="47"/>
      <c r="UXW24" s="47"/>
      <c r="UXX24" s="47"/>
      <c r="UXY24" s="47"/>
      <c r="UXZ24" s="47"/>
      <c r="UYA24" s="47"/>
      <c r="UYB24" s="47"/>
      <c r="UYC24" s="47"/>
      <c r="UYD24" s="47"/>
      <c r="UYE24" s="47"/>
      <c r="UYF24" s="47"/>
      <c r="UYG24" s="47"/>
      <c r="UYH24" s="47"/>
      <c r="UYI24" s="47"/>
      <c r="UYJ24" s="47"/>
      <c r="UYK24" s="47"/>
      <c r="UYL24" s="47"/>
      <c r="UYM24" s="47"/>
      <c r="UYN24" s="47"/>
      <c r="UYO24" s="47"/>
      <c r="UYP24" s="47"/>
      <c r="UYQ24" s="47"/>
      <c r="UYR24" s="47"/>
      <c r="UYS24" s="47"/>
      <c r="UYT24" s="47"/>
      <c r="UYU24" s="47"/>
      <c r="UYV24" s="47"/>
      <c r="UYW24" s="47"/>
      <c r="UYX24" s="47"/>
      <c r="UYY24" s="47"/>
      <c r="UYZ24" s="47"/>
      <c r="UZA24" s="47"/>
      <c r="UZB24" s="47"/>
      <c r="UZC24" s="47"/>
      <c r="UZD24" s="47"/>
      <c r="UZE24" s="47"/>
      <c r="UZF24" s="47"/>
      <c r="UZG24" s="47"/>
      <c r="UZH24" s="47"/>
      <c r="UZI24" s="47"/>
      <c r="UZJ24" s="47"/>
      <c r="UZK24" s="47"/>
      <c r="UZL24" s="47"/>
      <c r="UZM24" s="47"/>
      <c r="UZN24" s="47"/>
      <c r="UZO24" s="47"/>
      <c r="UZP24" s="47"/>
      <c r="UZQ24" s="47"/>
      <c r="UZR24" s="47"/>
      <c r="UZS24" s="47"/>
      <c r="UZT24" s="47"/>
      <c r="UZU24" s="47"/>
      <c r="UZV24" s="47"/>
      <c r="UZW24" s="47"/>
      <c r="UZX24" s="47"/>
      <c r="UZY24" s="47"/>
      <c r="UZZ24" s="47"/>
      <c r="VAA24" s="47"/>
      <c r="VAB24" s="47"/>
      <c r="VAC24" s="47"/>
      <c r="VAD24" s="47"/>
      <c r="VAE24" s="47"/>
      <c r="VAF24" s="47"/>
      <c r="VAG24" s="47"/>
      <c r="VAH24" s="47"/>
      <c r="VAI24" s="47"/>
      <c r="VAJ24" s="47"/>
      <c r="VAK24" s="47"/>
      <c r="VAL24" s="47"/>
      <c r="VAM24" s="47"/>
      <c r="VAN24" s="47"/>
      <c r="VAO24" s="47"/>
      <c r="VAP24" s="47"/>
      <c r="VAQ24" s="47"/>
      <c r="VAR24" s="47"/>
      <c r="VAS24" s="47"/>
      <c r="VAT24" s="47"/>
      <c r="VAU24" s="47"/>
      <c r="VAV24" s="47"/>
      <c r="VAW24" s="47"/>
      <c r="VAX24" s="47"/>
      <c r="VAY24" s="47"/>
      <c r="VAZ24" s="47"/>
      <c r="VBA24" s="47"/>
      <c r="VBB24" s="47"/>
      <c r="VBC24" s="47"/>
      <c r="VBD24" s="47"/>
      <c r="VBE24" s="47"/>
      <c r="VBF24" s="47"/>
      <c r="VBG24" s="47"/>
      <c r="VBH24" s="47"/>
      <c r="VBI24" s="47"/>
      <c r="VBJ24" s="47"/>
      <c r="VBK24" s="47"/>
      <c r="VBL24" s="47"/>
      <c r="VBM24" s="47"/>
      <c r="VBN24" s="47"/>
      <c r="VBO24" s="47"/>
      <c r="VBP24" s="47"/>
      <c r="VBQ24" s="47"/>
      <c r="VBR24" s="47"/>
      <c r="VBS24" s="47"/>
      <c r="VBT24" s="47"/>
      <c r="VBU24" s="47"/>
      <c r="VBV24" s="47"/>
      <c r="VBW24" s="47"/>
      <c r="VBX24" s="47"/>
      <c r="VBY24" s="47"/>
      <c r="VBZ24" s="47"/>
      <c r="VCA24" s="47"/>
      <c r="VCB24" s="47"/>
      <c r="VCC24" s="47"/>
      <c r="VCD24" s="47"/>
      <c r="VCE24" s="47"/>
      <c r="VCF24" s="47"/>
      <c r="VCG24" s="47"/>
      <c r="VCH24" s="47"/>
      <c r="VCI24" s="47"/>
      <c r="VCJ24" s="47"/>
      <c r="VCK24" s="47"/>
      <c r="VCL24" s="47"/>
      <c r="VCM24" s="47"/>
      <c r="VCN24" s="47"/>
      <c r="VCO24" s="47"/>
      <c r="VCP24" s="47"/>
      <c r="VCQ24" s="47"/>
      <c r="VCR24" s="47"/>
      <c r="VCS24" s="47"/>
      <c r="VCT24" s="47"/>
      <c r="VCU24" s="47"/>
      <c r="VCV24" s="47"/>
      <c r="VCW24" s="47"/>
      <c r="VCX24" s="47"/>
      <c r="VCY24" s="47"/>
      <c r="VCZ24" s="47"/>
      <c r="VDA24" s="47"/>
      <c r="VDB24" s="47"/>
      <c r="VDC24" s="47"/>
      <c r="VDD24" s="47"/>
      <c r="VDE24" s="47"/>
      <c r="VDF24" s="47"/>
      <c r="VDG24" s="47"/>
      <c r="VDH24" s="47"/>
      <c r="VDI24" s="47"/>
      <c r="VDJ24" s="47"/>
      <c r="VDK24" s="47"/>
      <c r="VDL24" s="47"/>
      <c r="VDM24" s="47"/>
      <c r="VDN24" s="47"/>
      <c r="VDO24" s="47"/>
      <c r="VDP24" s="47"/>
      <c r="VDQ24" s="47"/>
      <c r="VDR24" s="47"/>
      <c r="VDS24" s="47"/>
      <c r="VDT24" s="47"/>
      <c r="VDU24" s="47"/>
      <c r="VDV24" s="47"/>
      <c r="VDW24" s="47"/>
      <c r="VDX24" s="47"/>
      <c r="VDY24" s="47"/>
      <c r="VDZ24" s="47"/>
      <c r="VEA24" s="47"/>
      <c r="VEB24" s="47"/>
      <c r="VEC24" s="47"/>
      <c r="VED24" s="47"/>
      <c r="VEE24" s="47"/>
      <c r="VEF24" s="47"/>
      <c r="VEG24" s="47"/>
      <c r="VEH24" s="47"/>
      <c r="VEI24" s="47"/>
      <c r="VEJ24" s="47"/>
      <c r="VEK24" s="47"/>
      <c r="VEL24" s="47"/>
      <c r="VEM24" s="47"/>
      <c r="VEN24" s="47"/>
      <c r="VEO24" s="47"/>
      <c r="VEP24" s="47"/>
      <c r="VEQ24" s="47"/>
      <c r="VER24" s="47"/>
      <c r="VES24" s="47"/>
      <c r="VET24" s="47"/>
      <c r="VEU24" s="47"/>
      <c r="VEV24" s="47"/>
      <c r="VEW24" s="47"/>
      <c r="VEX24" s="47"/>
      <c r="VEY24" s="47"/>
      <c r="VEZ24" s="47"/>
      <c r="VFA24" s="47"/>
      <c r="VFB24" s="47"/>
      <c r="VFC24" s="47"/>
      <c r="VFD24" s="47"/>
      <c r="VFE24" s="47"/>
      <c r="VFF24" s="47"/>
      <c r="VFG24" s="47"/>
      <c r="VFH24" s="47"/>
      <c r="VFI24" s="47"/>
      <c r="VFJ24" s="47"/>
      <c r="VFK24" s="47"/>
      <c r="VFL24" s="47"/>
      <c r="VFM24" s="47"/>
      <c r="VFN24" s="47"/>
      <c r="VFO24" s="47"/>
      <c r="VFP24" s="47"/>
      <c r="VFQ24" s="47"/>
      <c r="VFR24" s="47"/>
      <c r="VFS24" s="47"/>
      <c r="VFT24" s="47"/>
      <c r="VFU24" s="47"/>
      <c r="VFV24" s="47"/>
      <c r="VFW24" s="47"/>
      <c r="VFX24" s="47"/>
      <c r="VFY24" s="47"/>
      <c r="VFZ24" s="47"/>
      <c r="VGA24" s="47"/>
      <c r="VGB24" s="47"/>
      <c r="VGC24" s="47"/>
      <c r="VGD24" s="47"/>
      <c r="VGE24" s="47"/>
      <c r="VGF24" s="47"/>
      <c r="VGG24" s="47"/>
      <c r="VGH24" s="47"/>
      <c r="VGI24" s="47"/>
      <c r="VGJ24" s="47"/>
      <c r="VGK24" s="47"/>
      <c r="VGL24" s="47"/>
      <c r="VGM24" s="47"/>
      <c r="VGN24" s="47"/>
      <c r="VGO24" s="47"/>
      <c r="VGP24" s="47"/>
      <c r="VGQ24" s="47"/>
      <c r="VGR24" s="47"/>
      <c r="VGS24" s="47"/>
      <c r="VGT24" s="47"/>
      <c r="VGU24" s="47"/>
      <c r="VGV24" s="47"/>
      <c r="VGW24" s="47"/>
      <c r="VGX24" s="47"/>
      <c r="VGY24" s="47"/>
      <c r="VGZ24" s="47"/>
      <c r="VHA24" s="47"/>
      <c r="VHB24" s="47"/>
      <c r="VHC24" s="47"/>
      <c r="VHD24" s="47"/>
      <c r="VHE24" s="47"/>
      <c r="VHF24" s="47"/>
      <c r="VHG24" s="47"/>
      <c r="VHH24" s="47"/>
      <c r="VHI24" s="47"/>
      <c r="VHJ24" s="47"/>
      <c r="VHK24" s="47"/>
      <c r="VHL24" s="47"/>
      <c r="VHM24" s="47"/>
      <c r="VHN24" s="47"/>
      <c r="VHO24" s="47"/>
      <c r="VHP24" s="47"/>
      <c r="VHQ24" s="47"/>
      <c r="VHR24" s="47"/>
      <c r="VHS24" s="47"/>
      <c r="VHT24" s="47"/>
      <c r="VHU24" s="47"/>
      <c r="VHV24" s="47"/>
      <c r="VHW24" s="47"/>
      <c r="VHX24" s="47"/>
      <c r="VHY24" s="47"/>
      <c r="VHZ24" s="47"/>
      <c r="VIA24" s="47"/>
      <c r="VIB24" s="47"/>
      <c r="VIC24" s="47"/>
      <c r="VID24" s="47"/>
      <c r="VIE24" s="47"/>
      <c r="VIF24" s="47"/>
      <c r="VIG24" s="47"/>
      <c r="VIH24" s="47"/>
      <c r="VII24" s="47"/>
      <c r="VIJ24" s="47"/>
      <c r="VIK24" s="47"/>
      <c r="VIL24" s="47"/>
      <c r="VIM24" s="47"/>
      <c r="VIN24" s="47"/>
      <c r="VIO24" s="47"/>
      <c r="VIP24" s="47"/>
      <c r="VIQ24" s="47"/>
      <c r="VIR24" s="47"/>
      <c r="VIS24" s="47"/>
      <c r="VIT24" s="47"/>
      <c r="VIU24" s="47"/>
      <c r="VIV24" s="47"/>
      <c r="VIW24" s="47"/>
      <c r="VIX24" s="47"/>
      <c r="VIY24" s="47"/>
      <c r="VIZ24" s="47"/>
      <c r="VJA24" s="47"/>
      <c r="VJB24" s="47"/>
      <c r="VJC24" s="47"/>
      <c r="VJD24" s="47"/>
      <c r="VJE24" s="47"/>
      <c r="VJF24" s="47"/>
      <c r="VJG24" s="47"/>
      <c r="VJH24" s="47"/>
      <c r="VJI24" s="47"/>
      <c r="VJJ24" s="47"/>
      <c r="VJK24" s="47"/>
      <c r="VJL24" s="47"/>
      <c r="VJM24" s="47"/>
      <c r="VJN24" s="47"/>
      <c r="VJO24" s="47"/>
      <c r="VJP24" s="47"/>
      <c r="VJQ24" s="47"/>
      <c r="VJR24" s="47"/>
      <c r="VJS24" s="47"/>
      <c r="VJT24" s="47"/>
      <c r="VJU24" s="47"/>
      <c r="VJV24" s="47"/>
      <c r="VJW24" s="47"/>
      <c r="VJX24" s="47"/>
      <c r="VJY24" s="47"/>
      <c r="VJZ24" s="47"/>
      <c r="VKA24" s="47"/>
      <c r="VKB24" s="47"/>
      <c r="VKC24" s="47"/>
      <c r="VKD24" s="47"/>
      <c r="VKE24" s="47"/>
      <c r="VKF24" s="47"/>
      <c r="VKG24" s="47"/>
      <c r="VKH24" s="47"/>
      <c r="VKI24" s="47"/>
      <c r="VKJ24" s="47"/>
      <c r="VKK24" s="47"/>
      <c r="VKL24" s="47"/>
      <c r="VKM24" s="47"/>
      <c r="VKN24" s="47"/>
      <c r="VKO24" s="47"/>
      <c r="VKP24" s="47"/>
      <c r="VKQ24" s="47"/>
      <c r="VKR24" s="47"/>
      <c r="VKS24" s="47"/>
      <c r="VKT24" s="47"/>
      <c r="VKU24" s="47"/>
      <c r="VKV24" s="47"/>
      <c r="VKW24" s="47"/>
      <c r="VKX24" s="47"/>
      <c r="VKY24" s="47"/>
      <c r="VKZ24" s="47"/>
      <c r="VLA24" s="47"/>
      <c r="VLB24" s="47"/>
      <c r="VLC24" s="47"/>
      <c r="VLD24" s="47"/>
      <c r="VLE24" s="47"/>
      <c r="VLF24" s="47"/>
      <c r="VLG24" s="47"/>
      <c r="VLH24" s="47"/>
      <c r="VLI24" s="47"/>
      <c r="VLJ24" s="47"/>
      <c r="VLK24" s="47"/>
      <c r="VLL24" s="47"/>
      <c r="VLM24" s="47"/>
      <c r="VLN24" s="47"/>
      <c r="VLO24" s="47"/>
      <c r="VLP24" s="47"/>
      <c r="VLQ24" s="47"/>
      <c r="VLR24" s="47"/>
      <c r="VLS24" s="47"/>
      <c r="VLT24" s="47"/>
      <c r="VLU24" s="47"/>
      <c r="VLV24" s="47"/>
      <c r="VLW24" s="47"/>
      <c r="VLX24" s="47"/>
      <c r="VLY24" s="47"/>
      <c r="VLZ24" s="47"/>
      <c r="VMA24" s="47"/>
      <c r="VMB24" s="47"/>
      <c r="VMC24" s="47"/>
      <c r="VMD24" s="47"/>
      <c r="VME24" s="47"/>
      <c r="VMF24" s="47"/>
      <c r="VMG24" s="47"/>
      <c r="VMH24" s="47"/>
      <c r="VMI24" s="47"/>
      <c r="VMJ24" s="47"/>
      <c r="VMK24" s="47"/>
      <c r="VML24" s="47"/>
      <c r="VMM24" s="47"/>
      <c r="VMN24" s="47"/>
      <c r="VMO24" s="47"/>
      <c r="VMP24" s="47"/>
      <c r="VMQ24" s="47"/>
      <c r="VMR24" s="47"/>
      <c r="VMS24" s="47"/>
      <c r="VMT24" s="47"/>
      <c r="VMU24" s="47"/>
      <c r="VMV24" s="47"/>
      <c r="VMW24" s="47"/>
      <c r="VMX24" s="47"/>
      <c r="VMY24" s="47"/>
      <c r="VMZ24" s="47"/>
      <c r="VNA24" s="47"/>
      <c r="VNB24" s="47"/>
      <c r="VNC24" s="47"/>
      <c r="VND24" s="47"/>
      <c r="VNE24" s="47"/>
      <c r="VNF24" s="47"/>
      <c r="VNG24" s="47"/>
      <c r="VNH24" s="47"/>
      <c r="VNI24" s="47"/>
      <c r="VNJ24" s="47"/>
      <c r="VNK24" s="47"/>
      <c r="VNL24" s="47"/>
      <c r="VNM24" s="47"/>
      <c r="VNN24" s="47"/>
      <c r="VNO24" s="47"/>
      <c r="VNP24" s="47"/>
      <c r="VNQ24" s="47"/>
      <c r="VNR24" s="47"/>
      <c r="VNS24" s="47"/>
      <c r="VNT24" s="47"/>
      <c r="VNU24" s="47"/>
      <c r="VNV24" s="47"/>
      <c r="VNW24" s="47"/>
      <c r="VNX24" s="47"/>
      <c r="VNY24" s="47"/>
      <c r="VNZ24" s="47"/>
      <c r="VOA24" s="47"/>
      <c r="VOB24" s="47"/>
      <c r="VOC24" s="47"/>
      <c r="VOD24" s="47"/>
      <c r="VOE24" s="47"/>
      <c r="VOF24" s="47"/>
      <c r="VOG24" s="47"/>
      <c r="VOH24" s="47"/>
      <c r="VOI24" s="47"/>
      <c r="VOJ24" s="47"/>
      <c r="VOK24" s="47"/>
      <c r="VOL24" s="47"/>
      <c r="VOM24" s="47"/>
      <c r="VON24" s="47"/>
      <c r="VOO24" s="47"/>
      <c r="VOP24" s="47"/>
      <c r="VOQ24" s="47"/>
      <c r="VOR24" s="47"/>
      <c r="VOS24" s="47"/>
      <c r="VOT24" s="47"/>
      <c r="VOU24" s="47"/>
      <c r="VOV24" s="47"/>
      <c r="VOW24" s="47"/>
      <c r="VOX24" s="47"/>
      <c r="VOY24" s="47"/>
      <c r="VOZ24" s="47"/>
      <c r="VPA24" s="47"/>
      <c r="VPB24" s="47"/>
      <c r="VPC24" s="47"/>
      <c r="VPD24" s="47"/>
      <c r="VPE24" s="47"/>
      <c r="VPF24" s="47"/>
      <c r="VPG24" s="47"/>
      <c r="VPH24" s="47"/>
      <c r="VPI24" s="47"/>
      <c r="VPJ24" s="47"/>
      <c r="VPK24" s="47"/>
      <c r="VPL24" s="47"/>
      <c r="VPM24" s="47"/>
      <c r="VPN24" s="47"/>
      <c r="VPO24" s="47"/>
      <c r="VPP24" s="47"/>
      <c r="VPQ24" s="47"/>
      <c r="VPR24" s="47"/>
      <c r="VPS24" s="47"/>
      <c r="VPT24" s="47"/>
      <c r="VPU24" s="47"/>
      <c r="VPV24" s="47"/>
      <c r="VPW24" s="47"/>
      <c r="VPX24" s="47"/>
      <c r="VPY24" s="47"/>
      <c r="VPZ24" s="47"/>
      <c r="VQA24" s="47"/>
      <c r="VQB24" s="47"/>
      <c r="VQC24" s="47"/>
      <c r="VQD24" s="47"/>
      <c r="VQE24" s="47"/>
      <c r="VQF24" s="47"/>
      <c r="VQG24" s="47"/>
      <c r="VQH24" s="47"/>
      <c r="VQI24" s="47"/>
      <c r="VQJ24" s="47"/>
      <c r="VQK24" s="47"/>
      <c r="VQL24" s="47"/>
      <c r="VQM24" s="47"/>
      <c r="VQN24" s="47"/>
      <c r="VQO24" s="47"/>
      <c r="VQP24" s="47"/>
      <c r="VQQ24" s="47"/>
      <c r="VQR24" s="47"/>
      <c r="VQS24" s="47"/>
      <c r="VQT24" s="47"/>
      <c r="VQU24" s="47"/>
      <c r="VQV24" s="47"/>
      <c r="VQW24" s="47"/>
      <c r="VQX24" s="47"/>
      <c r="VQY24" s="47"/>
      <c r="VQZ24" s="47"/>
      <c r="VRA24" s="47"/>
      <c r="VRB24" s="47"/>
      <c r="VRC24" s="47"/>
      <c r="VRD24" s="47"/>
      <c r="VRE24" s="47"/>
      <c r="VRF24" s="47"/>
      <c r="VRG24" s="47"/>
      <c r="VRH24" s="47"/>
      <c r="VRI24" s="47"/>
      <c r="VRJ24" s="47"/>
      <c r="VRK24" s="47"/>
      <c r="VRL24" s="47"/>
      <c r="VRM24" s="47"/>
      <c r="VRN24" s="47"/>
      <c r="VRO24" s="47"/>
      <c r="VRP24" s="47"/>
      <c r="VRQ24" s="47"/>
      <c r="VRR24" s="47"/>
      <c r="VRS24" s="47"/>
      <c r="VRT24" s="47"/>
      <c r="VRU24" s="47"/>
      <c r="VRV24" s="47"/>
      <c r="VRW24" s="47"/>
      <c r="VRX24" s="47"/>
      <c r="VRY24" s="47"/>
      <c r="VRZ24" s="47"/>
      <c r="VSA24" s="47"/>
      <c r="VSB24" s="47"/>
      <c r="VSC24" s="47"/>
      <c r="VSD24" s="47"/>
      <c r="VSE24" s="47"/>
      <c r="VSF24" s="47"/>
      <c r="VSG24" s="47"/>
      <c r="VSH24" s="47"/>
      <c r="VSI24" s="47"/>
      <c r="VSJ24" s="47"/>
      <c r="VSK24" s="47"/>
      <c r="VSL24" s="47"/>
      <c r="VSM24" s="47"/>
      <c r="VSN24" s="47"/>
      <c r="VSO24" s="47"/>
      <c r="VSP24" s="47"/>
      <c r="VSQ24" s="47"/>
      <c r="VSR24" s="47"/>
      <c r="VSS24" s="47"/>
      <c r="VST24" s="47"/>
      <c r="VSU24" s="47"/>
      <c r="VSV24" s="47"/>
      <c r="VSW24" s="47"/>
      <c r="VSX24" s="47"/>
      <c r="VSY24" s="47"/>
      <c r="VSZ24" s="47"/>
      <c r="VTA24" s="47"/>
      <c r="VTB24" s="47"/>
      <c r="VTC24" s="47"/>
      <c r="VTD24" s="47"/>
      <c r="VTE24" s="47"/>
      <c r="VTF24" s="47"/>
      <c r="VTG24" s="47"/>
      <c r="VTH24" s="47"/>
      <c r="VTI24" s="47"/>
      <c r="VTJ24" s="47"/>
      <c r="VTK24" s="47"/>
      <c r="VTL24" s="47"/>
      <c r="VTM24" s="47"/>
      <c r="VTN24" s="47"/>
      <c r="VTO24" s="47"/>
      <c r="VTP24" s="47"/>
      <c r="VTQ24" s="47"/>
      <c r="VTR24" s="47"/>
      <c r="VTS24" s="47"/>
      <c r="VTT24" s="47"/>
      <c r="VTU24" s="47"/>
      <c r="VTV24" s="47"/>
      <c r="VTW24" s="47"/>
      <c r="VTX24" s="47"/>
      <c r="VTY24" s="47"/>
      <c r="VTZ24" s="47"/>
      <c r="VUA24" s="47"/>
      <c r="VUB24" s="47"/>
      <c r="VUC24" s="47"/>
      <c r="VUD24" s="47"/>
      <c r="VUE24" s="47"/>
      <c r="VUF24" s="47"/>
      <c r="VUG24" s="47"/>
      <c r="VUH24" s="47"/>
      <c r="VUI24" s="47"/>
      <c r="VUJ24" s="47"/>
      <c r="VUK24" s="47"/>
      <c r="VUL24" s="47"/>
      <c r="VUM24" s="47"/>
      <c r="VUN24" s="47"/>
      <c r="VUO24" s="47"/>
      <c r="VUP24" s="47"/>
      <c r="VUQ24" s="47"/>
      <c r="VUR24" s="47"/>
      <c r="VUS24" s="47"/>
      <c r="VUT24" s="47"/>
      <c r="VUU24" s="47"/>
      <c r="VUV24" s="47"/>
      <c r="VUW24" s="47"/>
      <c r="VUX24" s="47"/>
      <c r="VUY24" s="47"/>
      <c r="VUZ24" s="47"/>
      <c r="VVA24" s="47"/>
      <c r="VVB24" s="47"/>
      <c r="VVC24" s="47"/>
      <c r="VVD24" s="47"/>
      <c r="VVE24" s="47"/>
      <c r="VVF24" s="47"/>
      <c r="VVG24" s="47"/>
      <c r="VVH24" s="47"/>
      <c r="VVI24" s="47"/>
      <c r="VVJ24" s="47"/>
      <c r="VVK24" s="47"/>
      <c r="VVL24" s="47"/>
      <c r="VVM24" s="47"/>
      <c r="VVN24" s="47"/>
      <c r="VVO24" s="47"/>
      <c r="VVP24" s="47"/>
      <c r="VVQ24" s="47"/>
      <c r="VVR24" s="47"/>
      <c r="VVS24" s="47"/>
      <c r="VVT24" s="47"/>
      <c r="VVU24" s="47"/>
      <c r="VVV24" s="47"/>
      <c r="VVW24" s="47"/>
      <c r="VVX24" s="47"/>
      <c r="VVY24" s="47"/>
      <c r="VVZ24" s="47"/>
      <c r="VWA24" s="47"/>
      <c r="VWB24" s="47"/>
      <c r="VWC24" s="47"/>
      <c r="VWD24" s="47"/>
      <c r="VWE24" s="47"/>
      <c r="VWF24" s="47"/>
      <c r="VWG24" s="47"/>
      <c r="VWH24" s="47"/>
      <c r="VWI24" s="47"/>
      <c r="VWJ24" s="47"/>
      <c r="VWK24" s="47"/>
      <c r="VWL24" s="47"/>
      <c r="VWM24" s="47"/>
      <c r="VWN24" s="47"/>
      <c r="VWO24" s="47"/>
      <c r="VWP24" s="47"/>
      <c r="VWQ24" s="47"/>
      <c r="VWR24" s="47"/>
      <c r="VWS24" s="47"/>
      <c r="VWT24" s="47"/>
      <c r="VWU24" s="47"/>
      <c r="VWV24" s="47"/>
      <c r="VWW24" s="47"/>
      <c r="VWX24" s="47"/>
      <c r="VWY24" s="47"/>
      <c r="VWZ24" s="47"/>
      <c r="VXA24" s="47"/>
      <c r="VXB24" s="47"/>
      <c r="VXC24" s="47"/>
      <c r="VXD24" s="47"/>
      <c r="VXE24" s="47"/>
      <c r="VXF24" s="47"/>
      <c r="VXG24" s="47"/>
      <c r="VXH24" s="47"/>
      <c r="VXI24" s="47"/>
      <c r="VXJ24" s="47"/>
      <c r="VXK24" s="47"/>
      <c r="VXL24" s="47"/>
      <c r="VXM24" s="47"/>
      <c r="VXN24" s="47"/>
      <c r="VXO24" s="47"/>
      <c r="VXP24" s="47"/>
      <c r="VXQ24" s="47"/>
      <c r="VXR24" s="47"/>
      <c r="VXS24" s="47"/>
      <c r="VXT24" s="47"/>
      <c r="VXU24" s="47"/>
      <c r="VXV24" s="47"/>
      <c r="VXW24" s="47"/>
      <c r="VXX24" s="47"/>
      <c r="VXY24" s="47"/>
      <c r="VXZ24" s="47"/>
      <c r="VYA24" s="47"/>
      <c r="VYB24" s="47"/>
      <c r="VYC24" s="47"/>
      <c r="VYD24" s="47"/>
      <c r="VYE24" s="47"/>
      <c r="VYF24" s="47"/>
      <c r="VYG24" s="47"/>
      <c r="VYH24" s="47"/>
      <c r="VYI24" s="47"/>
      <c r="VYJ24" s="47"/>
      <c r="VYK24" s="47"/>
      <c r="VYL24" s="47"/>
      <c r="VYM24" s="47"/>
      <c r="VYN24" s="47"/>
      <c r="VYO24" s="47"/>
      <c r="VYP24" s="47"/>
      <c r="VYQ24" s="47"/>
      <c r="VYR24" s="47"/>
      <c r="VYS24" s="47"/>
      <c r="VYT24" s="47"/>
      <c r="VYU24" s="47"/>
      <c r="VYV24" s="47"/>
      <c r="VYW24" s="47"/>
      <c r="VYX24" s="47"/>
      <c r="VYY24" s="47"/>
      <c r="VYZ24" s="47"/>
      <c r="VZA24" s="47"/>
      <c r="VZB24" s="47"/>
      <c r="VZC24" s="47"/>
      <c r="VZD24" s="47"/>
      <c r="VZE24" s="47"/>
      <c r="VZF24" s="47"/>
      <c r="VZG24" s="47"/>
      <c r="VZH24" s="47"/>
      <c r="VZI24" s="47"/>
      <c r="VZJ24" s="47"/>
      <c r="VZK24" s="47"/>
      <c r="VZL24" s="47"/>
      <c r="VZM24" s="47"/>
      <c r="VZN24" s="47"/>
      <c r="VZO24" s="47"/>
      <c r="VZP24" s="47"/>
      <c r="VZQ24" s="47"/>
      <c r="VZR24" s="47"/>
      <c r="VZS24" s="47"/>
      <c r="VZT24" s="47"/>
      <c r="VZU24" s="47"/>
      <c r="VZV24" s="47"/>
      <c r="VZW24" s="47"/>
      <c r="VZX24" s="47"/>
      <c r="VZY24" s="47"/>
      <c r="VZZ24" s="47"/>
      <c r="WAA24" s="47"/>
      <c r="WAB24" s="47"/>
      <c r="WAC24" s="47"/>
      <c r="WAD24" s="47"/>
      <c r="WAE24" s="47"/>
      <c r="WAF24" s="47"/>
      <c r="WAG24" s="47"/>
      <c r="WAH24" s="47"/>
      <c r="WAI24" s="47"/>
      <c r="WAJ24" s="47"/>
      <c r="WAK24" s="47"/>
      <c r="WAL24" s="47"/>
      <c r="WAM24" s="47"/>
      <c r="WAN24" s="47"/>
      <c r="WAO24" s="47"/>
      <c r="WAP24" s="47"/>
      <c r="WAQ24" s="47"/>
      <c r="WAR24" s="47"/>
      <c r="WAS24" s="47"/>
      <c r="WAT24" s="47"/>
      <c r="WAU24" s="47"/>
      <c r="WAV24" s="47"/>
      <c r="WAW24" s="47"/>
      <c r="WAX24" s="47"/>
      <c r="WAY24" s="47"/>
      <c r="WAZ24" s="47"/>
      <c r="WBA24" s="47"/>
      <c r="WBB24" s="47"/>
      <c r="WBC24" s="47"/>
      <c r="WBD24" s="47"/>
      <c r="WBE24" s="47"/>
      <c r="WBF24" s="47"/>
      <c r="WBG24" s="47"/>
      <c r="WBH24" s="47"/>
      <c r="WBI24" s="47"/>
      <c r="WBJ24" s="47"/>
      <c r="WBK24" s="47"/>
      <c r="WBL24" s="47"/>
      <c r="WBM24" s="47"/>
      <c r="WBN24" s="47"/>
      <c r="WBO24" s="47"/>
      <c r="WBP24" s="47"/>
      <c r="WBQ24" s="47"/>
      <c r="WBR24" s="47"/>
      <c r="WBS24" s="47"/>
      <c r="WBT24" s="47"/>
      <c r="WBU24" s="47"/>
      <c r="WBV24" s="47"/>
      <c r="WBW24" s="47"/>
      <c r="WBX24" s="47"/>
      <c r="WBY24" s="47"/>
      <c r="WBZ24" s="47"/>
      <c r="WCA24" s="47"/>
      <c r="WCB24" s="47"/>
      <c r="WCC24" s="47"/>
      <c r="WCD24" s="47"/>
      <c r="WCE24" s="47"/>
      <c r="WCF24" s="47"/>
      <c r="WCG24" s="47"/>
      <c r="WCH24" s="47"/>
      <c r="WCI24" s="47"/>
      <c r="WCJ24" s="47"/>
      <c r="WCK24" s="47"/>
      <c r="WCL24" s="47"/>
      <c r="WCM24" s="47"/>
      <c r="WCN24" s="47"/>
      <c r="WCO24" s="47"/>
      <c r="WCP24" s="47"/>
      <c r="WCQ24" s="47"/>
      <c r="WCR24" s="47"/>
      <c r="WCS24" s="47"/>
      <c r="WCT24" s="47"/>
      <c r="WCU24" s="47"/>
      <c r="WCV24" s="47"/>
      <c r="WCW24" s="47"/>
      <c r="WCX24" s="47"/>
      <c r="WCY24" s="47"/>
      <c r="WCZ24" s="47"/>
      <c r="WDA24" s="47"/>
      <c r="WDB24" s="47"/>
      <c r="WDC24" s="47"/>
      <c r="WDD24" s="47"/>
      <c r="WDE24" s="47"/>
      <c r="WDF24" s="47"/>
      <c r="WDG24" s="47"/>
      <c r="WDH24" s="47"/>
      <c r="WDI24" s="47"/>
      <c r="WDJ24" s="47"/>
      <c r="WDK24" s="47"/>
      <c r="WDL24" s="47"/>
      <c r="WDM24" s="47"/>
      <c r="WDN24" s="47"/>
      <c r="WDO24" s="47"/>
      <c r="WDP24" s="47"/>
      <c r="WDQ24" s="47"/>
      <c r="WDR24" s="47"/>
      <c r="WDS24" s="47"/>
      <c r="WDT24" s="47"/>
      <c r="WDU24" s="47"/>
      <c r="WDV24" s="47"/>
      <c r="WDW24" s="47"/>
      <c r="WDX24" s="47"/>
      <c r="WDY24" s="47"/>
      <c r="WDZ24" s="47"/>
      <c r="WEA24" s="47"/>
      <c r="WEB24" s="47"/>
      <c r="WEC24" s="47"/>
      <c r="WED24" s="47"/>
      <c r="WEE24" s="47"/>
      <c r="WEF24" s="47"/>
      <c r="WEG24" s="47"/>
      <c r="WEH24" s="47"/>
      <c r="WEI24" s="47"/>
      <c r="WEJ24" s="47"/>
      <c r="WEK24" s="47"/>
      <c r="WEL24" s="47"/>
      <c r="WEM24" s="47"/>
      <c r="WEN24" s="47"/>
      <c r="WEO24" s="47"/>
      <c r="WEP24" s="47"/>
      <c r="WEQ24" s="47"/>
      <c r="WER24" s="47"/>
      <c r="WES24" s="47"/>
      <c r="WET24" s="47"/>
      <c r="WEU24" s="47"/>
      <c r="WEV24" s="47"/>
      <c r="WEW24" s="47"/>
      <c r="WEX24" s="47"/>
      <c r="WEY24" s="47"/>
      <c r="WEZ24" s="47"/>
      <c r="WFA24" s="47"/>
      <c r="WFB24" s="47"/>
      <c r="WFC24" s="47"/>
      <c r="WFD24" s="47"/>
      <c r="WFE24" s="47"/>
      <c r="WFF24" s="47"/>
      <c r="WFG24" s="47"/>
      <c r="WFH24" s="47"/>
      <c r="WFI24" s="47"/>
      <c r="WFJ24" s="47"/>
      <c r="WFK24" s="47"/>
      <c r="WFL24" s="47"/>
      <c r="WFM24" s="47"/>
      <c r="WFN24" s="47"/>
      <c r="WFO24" s="47"/>
      <c r="WFP24" s="47"/>
      <c r="WFQ24" s="47"/>
      <c r="WFR24" s="47"/>
      <c r="WFS24" s="47"/>
      <c r="WFT24" s="47"/>
      <c r="WFU24" s="47"/>
      <c r="WFV24" s="47"/>
      <c r="WFW24" s="47"/>
      <c r="WFX24" s="47"/>
      <c r="WFY24" s="47"/>
      <c r="WFZ24" s="47"/>
      <c r="WGA24" s="47"/>
      <c r="WGB24" s="47"/>
      <c r="WGC24" s="47"/>
      <c r="WGD24" s="47"/>
      <c r="WGE24" s="47"/>
      <c r="WGF24" s="47"/>
      <c r="WGG24" s="47"/>
      <c r="WGH24" s="47"/>
      <c r="WGI24" s="47"/>
      <c r="WGJ24" s="47"/>
      <c r="WGK24" s="47"/>
      <c r="WGL24" s="47"/>
      <c r="WGM24" s="47"/>
      <c r="WGN24" s="47"/>
      <c r="WGO24" s="47"/>
      <c r="WGP24" s="47"/>
      <c r="WGQ24" s="47"/>
      <c r="WGR24" s="47"/>
      <c r="WGS24" s="47"/>
      <c r="WGT24" s="47"/>
      <c r="WGU24" s="47"/>
      <c r="WGV24" s="47"/>
      <c r="WGW24" s="47"/>
      <c r="WGX24" s="47"/>
      <c r="WGY24" s="47"/>
      <c r="WGZ24" s="47"/>
      <c r="WHA24" s="47"/>
      <c r="WHB24" s="47"/>
      <c r="WHC24" s="47"/>
      <c r="WHD24" s="47"/>
      <c r="WHE24" s="47"/>
      <c r="WHF24" s="47"/>
      <c r="WHG24" s="47"/>
      <c r="WHH24" s="47"/>
      <c r="WHI24" s="47"/>
      <c r="WHJ24" s="47"/>
      <c r="WHK24" s="47"/>
      <c r="WHL24" s="47"/>
      <c r="WHM24" s="47"/>
      <c r="WHN24" s="47"/>
      <c r="WHO24" s="47"/>
      <c r="WHP24" s="47"/>
      <c r="WHQ24" s="47"/>
      <c r="WHR24" s="47"/>
      <c r="WHS24" s="47"/>
      <c r="WHT24" s="47"/>
      <c r="WHU24" s="47"/>
      <c r="WHV24" s="47"/>
      <c r="WHW24" s="47"/>
      <c r="WHX24" s="47"/>
      <c r="WHY24" s="47"/>
      <c r="WHZ24" s="47"/>
      <c r="WIA24" s="47"/>
      <c r="WIB24" s="47"/>
      <c r="WIC24" s="47"/>
      <c r="WID24" s="47"/>
      <c r="WIE24" s="47"/>
      <c r="WIF24" s="47"/>
      <c r="WIG24" s="47"/>
      <c r="WIH24" s="47"/>
      <c r="WII24" s="47"/>
      <c r="WIJ24" s="47"/>
      <c r="WIK24" s="47"/>
      <c r="WIL24" s="47"/>
      <c r="WIM24" s="47"/>
      <c r="WIN24" s="47"/>
      <c r="WIO24" s="47"/>
      <c r="WIP24" s="47"/>
      <c r="WIQ24" s="47"/>
      <c r="WIR24" s="47"/>
      <c r="WIS24" s="47"/>
      <c r="WIT24" s="47"/>
      <c r="WIU24" s="47"/>
      <c r="WIV24" s="47"/>
      <c r="WIW24" s="47"/>
      <c r="WIX24" s="47"/>
      <c r="WIY24" s="47"/>
      <c r="WIZ24" s="47"/>
      <c r="WJA24" s="47"/>
      <c r="WJB24" s="47"/>
      <c r="WJC24" s="47"/>
      <c r="WJD24" s="47"/>
      <c r="WJE24" s="47"/>
      <c r="WJF24" s="47"/>
      <c r="WJG24" s="47"/>
      <c r="WJH24" s="47"/>
      <c r="WJI24" s="47"/>
      <c r="WJJ24" s="47"/>
      <c r="WJK24" s="47"/>
      <c r="WJL24" s="47"/>
      <c r="WJM24" s="47"/>
      <c r="WJN24" s="47"/>
      <c r="WJO24" s="47"/>
      <c r="WJP24" s="47"/>
      <c r="WJQ24" s="47"/>
      <c r="WJR24" s="47"/>
      <c r="WJS24" s="47"/>
      <c r="WJT24" s="47"/>
      <c r="WJU24" s="47"/>
      <c r="WJV24" s="47"/>
      <c r="WJW24" s="47"/>
      <c r="WJX24" s="47"/>
      <c r="WJY24" s="47"/>
      <c r="WJZ24" s="47"/>
      <c r="WKA24" s="47"/>
      <c r="WKB24" s="47"/>
      <c r="WKC24" s="47"/>
      <c r="WKD24" s="47"/>
      <c r="WKE24" s="47"/>
      <c r="WKF24" s="47"/>
      <c r="WKG24" s="47"/>
      <c r="WKH24" s="47"/>
      <c r="WKI24" s="47"/>
      <c r="WKJ24" s="47"/>
      <c r="WKK24" s="47"/>
      <c r="WKL24" s="47"/>
      <c r="WKM24" s="47"/>
      <c r="WKN24" s="47"/>
      <c r="WKO24" s="47"/>
      <c r="WKP24" s="47"/>
      <c r="WKQ24" s="47"/>
      <c r="WKR24" s="47"/>
      <c r="WKS24" s="47"/>
      <c r="WKT24" s="47"/>
      <c r="WKU24" s="47"/>
      <c r="WKV24" s="47"/>
      <c r="WKW24" s="47"/>
      <c r="WKX24" s="47"/>
      <c r="WKY24" s="47"/>
      <c r="WKZ24" s="47"/>
      <c r="WLA24" s="47"/>
      <c r="WLB24" s="47"/>
      <c r="WLC24" s="47"/>
      <c r="WLD24" s="47"/>
      <c r="WLE24" s="47"/>
      <c r="WLF24" s="47"/>
      <c r="WLG24" s="47"/>
      <c r="WLH24" s="47"/>
      <c r="WLI24" s="47"/>
      <c r="WLJ24" s="47"/>
      <c r="WLK24" s="47"/>
      <c r="WLL24" s="47"/>
      <c r="WLM24" s="47"/>
      <c r="WLN24" s="47"/>
      <c r="WLO24" s="47"/>
      <c r="WLP24" s="47"/>
      <c r="WLQ24" s="47"/>
      <c r="WLR24" s="47"/>
      <c r="WLS24" s="47"/>
      <c r="WLT24" s="47"/>
      <c r="WLU24" s="47"/>
      <c r="WLV24" s="47"/>
      <c r="WLW24" s="47"/>
      <c r="WLX24" s="47"/>
      <c r="WLY24" s="47"/>
      <c r="WLZ24" s="47"/>
      <c r="WMA24" s="47"/>
      <c r="WMB24" s="47"/>
      <c r="WMC24" s="47"/>
      <c r="WMD24" s="47"/>
      <c r="WME24" s="47"/>
      <c r="WMF24" s="47"/>
      <c r="WMG24" s="47"/>
      <c r="WMH24" s="47"/>
      <c r="WMI24" s="47"/>
      <c r="WMJ24" s="47"/>
      <c r="WMK24" s="47"/>
      <c r="WML24" s="47"/>
      <c r="WMM24" s="47"/>
      <c r="WMN24" s="47"/>
      <c r="WMO24" s="47"/>
      <c r="WMP24" s="47"/>
      <c r="WMQ24" s="47"/>
      <c r="WMR24" s="47"/>
      <c r="WMS24" s="47"/>
      <c r="WMT24" s="47"/>
      <c r="WMU24" s="47"/>
      <c r="WMV24" s="47"/>
      <c r="WMW24" s="47"/>
      <c r="WMX24" s="47"/>
      <c r="WMY24" s="47"/>
      <c r="WMZ24" s="47"/>
      <c r="WNA24" s="47"/>
      <c r="WNB24" s="47"/>
      <c r="WNC24" s="47"/>
      <c r="WND24" s="47"/>
      <c r="WNE24" s="47"/>
      <c r="WNF24" s="47"/>
      <c r="WNG24" s="47"/>
      <c r="WNH24" s="47"/>
      <c r="WNI24" s="47"/>
      <c r="WNJ24" s="47"/>
      <c r="WNK24" s="47"/>
      <c r="WNL24" s="47"/>
      <c r="WNM24" s="47"/>
      <c r="WNN24" s="47"/>
      <c r="WNO24" s="47"/>
      <c r="WNP24" s="47"/>
      <c r="WNQ24" s="47"/>
      <c r="WNR24" s="47"/>
      <c r="WNS24" s="47"/>
      <c r="WNT24" s="47"/>
      <c r="WNU24" s="47"/>
      <c r="WNV24" s="47"/>
      <c r="WNW24" s="47"/>
      <c r="WNX24" s="47"/>
      <c r="WNY24" s="47"/>
      <c r="WNZ24" s="47"/>
      <c r="WOA24" s="47"/>
      <c r="WOB24" s="47"/>
      <c r="WOC24" s="47"/>
      <c r="WOD24" s="47"/>
      <c r="WOE24" s="47"/>
      <c r="WOF24" s="47"/>
      <c r="WOG24" s="47"/>
      <c r="WOH24" s="47"/>
      <c r="WOI24" s="47"/>
      <c r="WOJ24" s="47"/>
      <c r="WOK24" s="47"/>
      <c r="WOL24" s="47"/>
      <c r="WOM24" s="47"/>
      <c r="WON24" s="47"/>
      <c r="WOO24" s="47"/>
      <c r="WOP24" s="47"/>
      <c r="WOQ24" s="47"/>
      <c r="WOR24" s="47"/>
      <c r="WOS24" s="47"/>
      <c r="WOT24" s="47"/>
      <c r="WOU24" s="47"/>
      <c r="WOV24" s="47"/>
      <c r="WOW24" s="47"/>
      <c r="WOX24" s="47"/>
      <c r="WOY24" s="47"/>
      <c r="WOZ24" s="47"/>
      <c r="WPA24" s="47"/>
      <c r="WPB24" s="47"/>
      <c r="WPC24" s="47"/>
      <c r="WPD24" s="47"/>
      <c r="WPE24" s="47"/>
      <c r="WPF24" s="47"/>
      <c r="WPG24" s="47"/>
      <c r="WPH24" s="47"/>
      <c r="WPI24" s="47"/>
      <c r="WPJ24" s="47"/>
      <c r="WPK24" s="47"/>
      <c r="WPL24" s="47"/>
      <c r="WPM24" s="47"/>
      <c r="WPN24" s="47"/>
      <c r="WPO24" s="47"/>
      <c r="WPP24" s="47"/>
      <c r="WPQ24" s="47"/>
      <c r="WPR24" s="47"/>
      <c r="WPS24" s="47"/>
      <c r="WPT24" s="47"/>
      <c r="WPU24" s="47"/>
      <c r="WPV24" s="47"/>
      <c r="WPW24" s="47"/>
      <c r="WPX24" s="47"/>
      <c r="WPY24" s="47"/>
      <c r="WPZ24" s="47"/>
      <c r="WQA24" s="47"/>
      <c r="WQB24" s="47"/>
      <c r="WQC24" s="47"/>
      <c r="WQD24" s="47"/>
      <c r="WQE24" s="47"/>
      <c r="WQF24" s="47"/>
      <c r="WQG24" s="47"/>
      <c r="WQH24" s="47"/>
      <c r="WQI24" s="47"/>
      <c r="WQJ24" s="47"/>
      <c r="WQK24" s="47"/>
      <c r="WQL24" s="47"/>
      <c r="WQM24" s="47"/>
      <c r="WQN24" s="47"/>
      <c r="WQO24" s="47"/>
      <c r="WQP24" s="47"/>
      <c r="WQQ24" s="47"/>
      <c r="WQR24" s="47"/>
      <c r="WQS24" s="47"/>
      <c r="WQT24" s="47"/>
      <c r="WQU24" s="47"/>
      <c r="WQV24" s="47"/>
      <c r="WQW24" s="47"/>
      <c r="WQX24" s="47"/>
      <c r="WQY24" s="47"/>
      <c r="WQZ24" s="47"/>
      <c r="WRA24" s="47"/>
      <c r="WRB24" s="47"/>
      <c r="WRC24" s="47"/>
      <c r="WRD24" s="47"/>
      <c r="WRE24" s="47"/>
      <c r="WRF24" s="47"/>
      <c r="WRG24" s="47"/>
      <c r="WRH24" s="47"/>
      <c r="WRI24" s="47"/>
      <c r="WRJ24" s="47"/>
      <c r="WRK24" s="47"/>
      <c r="WRL24" s="47"/>
      <c r="WRM24" s="47"/>
      <c r="WRN24" s="47"/>
      <c r="WRO24" s="47"/>
      <c r="WRP24" s="47"/>
      <c r="WRQ24" s="47"/>
      <c r="WRR24" s="47"/>
      <c r="WRS24" s="47"/>
      <c r="WRT24" s="47"/>
      <c r="WRU24" s="47"/>
      <c r="WRV24" s="47"/>
      <c r="WRW24" s="47"/>
      <c r="WRX24" s="47"/>
      <c r="WRY24" s="47"/>
      <c r="WRZ24" s="47"/>
      <c r="WSA24" s="47"/>
      <c r="WSB24" s="47"/>
      <c r="WSC24" s="47"/>
      <c r="WSD24" s="47"/>
      <c r="WSE24" s="47"/>
      <c r="WSF24" s="47"/>
      <c r="WSG24" s="47"/>
      <c r="WSH24" s="47"/>
      <c r="WSI24" s="47"/>
      <c r="WSJ24" s="47"/>
      <c r="WSK24" s="47"/>
      <c r="WSL24" s="47"/>
      <c r="WSM24" s="47"/>
      <c r="WSN24" s="47"/>
      <c r="WSO24" s="47"/>
      <c r="WSP24" s="47"/>
      <c r="WSQ24" s="47"/>
      <c r="WSR24" s="47"/>
      <c r="WSS24" s="47"/>
      <c r="WST24" s="47"/>
      <c r="WSU24" s="47"/>
      <c r="WSV24" s="47"/>
      <c r="WSW24" s="47"/>
      <c r="WSX24" s="47"/>
      <c r="WSY24" s="47"/>
      <c r="WSZ24" s="47"/>
      <c r="WTA24" s="47"/>
      <c r="WTB24" s="47"/>
      <c r="WTC24" s="47"/>
      <c r="WTD24" s="47"/>
      <c r="WTE24" s="47"/>
      <c r="WTF24" s="47"/>
      <c r="WTG24" s="47"/>
      <c r="WTH24" s="47"/>
      <c r="WTI24" s="47"/>
      <c r="WTJ24" s="47"/>
      <c r="WTK24" s="47"/>
      <c r="WTL24" s="47"/>
      <c r="WTM24" s="47"/>
      <c r="WTN24" s="47"/>
      <c r="WTO24" s="47"/>
      <c r="WTP24" s="47"/>
      <c r="WTQ24" s="47"/>
      <c r="WTR24" s="47"/>
      <c r="WTS24" s="47"/>
      <c r="WTT24" s="47"/>
      <c r="WTU24" s="47"/>
      <c r="WTV24" s="47"/>
      <c r="WTW24" s="47"/>
      <c r="WTX24" s="47"/>
      <c r="WTY24" s="47"/>
      <c r="WTZ24" s="47"/>
      <c r="WUA24" s="47"/>
      <c r="WUB24" s="47"/>
      <c r="WUC24" s="47"/>
      <c r="WUD24" s="47"/>
      <c r="WUE24" s="47"/>
      <c r="WUF24" s="47"/>
      <c r="WUG24" s="47"/>
      <c r="WUH24" s="47"/>
      <c r="WUI24" s="47"/>
      <c r="WUJ24" s="47"/>
      <c r="WUK24" s="47"/>
      <c r="WUL24" s="47"/>
      <c r="WUM24" s="47"/>
      <c r="WUN24" s="47"/>
      <c r="WUO24" s="47"/>
      <c r="WUP24" s="47"/>
      <c r="WUQ24" s="47"/>
      <c r="WUR24" s="47"/>
      <c r="WUS24" s="47"/>
      <c r="WUT24" s="47"/>
      <c r="WUU24" s="47"/>
      <c r="WUV24" s="47"/>
      <c r="WUW24" s="47"/>
      <c r="WUX24" s="47"/>
      <c r="WUY24" s="47"/>
      <c r="WUZ24" s="47"/>
      <c r="WVA24" s="47"/>
      <c r="WVB24" s="47"/>
      <c r="WVC24" s="47"/>
      <c r="WVD24" s="47"/>
      <c r="WVE24" s="47"/>
      <c r="WVF24" s="47"/>
      <c r="WVG24" s="47"/>
      <c r="WVH24" s="47"/>
      <c r="WVI24" s="47"/>
      <c r="WVJ24" s="47"/>
      <c r="WVK24" s="47"/>
      <c r="WVL24" s="47"/>
      <c r="WVM24" s="47"/>
      <c r="WVN24" s="47"/>
      <c r="WVO24" s="47"/>
      <c r="WVP24" s="47"/>
      <c r="WVQ24" s="47"/>
      <c r="WVR24" s="47"/>
      <c r="WVS24" s="47"/>
      <c r="WVT24" s="47"/>
      <c r="WVU24" s="47"/>
      <c r="WVV24" s="47"/>
      <c r="WVW24" s="47"/>
      <c r="WVX24" s="47"/>
      <c r="WVY24" s="47"/>
      <c r="WVZ24" s="47"/>
      <c r="WWA24" s="47"/>
      <c r="WWB24" s="47"/>
      <c r="WWC24" s="47"/>
      <c r="WWD24" s="47"/>
      <c r="WWE24" s="47"/>
      <c r="WWF24" s="47"/>
      <c r="WWG24" s="47"/>
      <c r="WWH24" s="47"/>
      <c r="WWI24" s="47"/>
      <c r="WWJ24" s="47"/>
      <c r="WWK24" s="47"/>
      <c r="WWL24" s="47"/>
      <c r="WWM24" s="47"/>
      <c r="WWN24" s="47"/>
      <c r="WWO24" s="47"/>
      <c r="WWP24" s="47"/>
      <c r="WWQ24" s="47"/>
      <c r="WWR24" s="47"/>
      <c r="WWS24" s="47"/>
      <c r="WWT24" s="47"/>
      <c r="WWU24" s="47"/>
      <c r="WWV24" s="47"/>
      <c r="WWW24" s="47"/>
      <c r="WWX24" s="47"/>
      <c r="WWY24" s="47"/>
      <c r="WWZ24" s="47"/>
      <c r="WXA24" s="47"/>
      <c r="WXB24" s="47"/>
      <c r="WXC24" s="47"/>
      <c r="WXD24" s="47"/>
      <c r="WXE24" s="47"/>
      <c r="WXF24" s="47"/>
      <c r="WXG24" s="47"/>
      <c r="WXH24" s="47"/>
      <c r="WXI24" s="47"/>
      <c r="WXJ24" s="47"/>
      <c r="WXK24" s="47"/>
      <c r="WXL24" s="47"/>
      <c r="WXM24" s="47"/>
      <c r="WXN24" s="47"/>
      <c r="WXO24" s="47"/>
      <c r="WXP24" s="47"/>
      <c r="WXQ24" s="47"/>
      <c r="WXR24" s="47"/>
      <c r="WXS24" s="47"/>
      <c r="WXT24" s="47"/>
      <c r="WXU24" s="47"/>
      <c r="WXV24" s="47"/>
      <c r="WXW24" s="47"/>
      <c r="WXX24" s="47"/>
      <c r="WXY24" s="47"/>
      <c r="WXZ24" s="47"/>
      <c r="WYA24" s="47"/>
      <c r="WYB24" s="47"/>
      <c r="WYC24" s="47"/>
      <c r="WYD24" s="47"/>
      <c r="WYE24" s="47"/>
      <c r="WYF24" s="47"/>
      <c r="WYG24" s="47"/>
      <c r="WYH24" s="47"/>
      <c r="WYI24" s="47"/>
      <c r="WYJ24" s="47"/>
      <c r="WYK24" s="47"/>
      <c r="WYL24" s="47"/>
      <c r="WYM24" s="47"/>
      <c r="WYN24" s="47"/>
      <c r="WYO24" s="47"/>
      <c r="WYP24" s="47"/>
      <c r="WYQ24" s="47"/>
      <c r="WYR24" s="47"/>
      <c r="WYS24" s="47"/>
      <c r="WYT24" s="47"/>
      <c r="WYU24" s="47"/>
      <c r="WYV24" s="47"/>
      <c r="WYW24" s="47"/>
      <c r="WYX24" s="47"/>
      <c r="WYY24" s="47"/>
      <c r="WYZ24" s="47"/>
      <c r="WZA24" s="47"/>
      <c r="WZB24" s="47"/>
      <c r="WZC24" s="47"/>
      <c r="WZD24" s="47"/>
      <c r="WZE24" s="47"/>
      <c r="WZF24" s="47"/>
      <c r="WZG24" s="47"/>
      <c r="WZH24" s="47"/>
      <c r="WZI24" s="47"/>
      <c r="WZJ24" s="47"/>
      <c r="WZK24" s="47"/>
      <c r="WZL24" s="47"/>
      <c r="WZM24" s="47"/>
      <c r="WZN24" s="47"/>
      <c r="WZO24" s="47"/>
      <c r="WZP24" s="47"/>
      <c r="WZQ24" s="47"/>
      <c r="WZR24" s="47"/>
      <c r="WZS24" s="47"/>
      <c r="WZT24" s="47"/>
      <c r="WZU24" s="47"/>
      <c r="WZV24" s="47"/>
      <c r="WZW24" s="47"/>
      <c r="WZX24" s="47"/>
      <c r="WZY24" s="47"/>
      <c r="WZZ24" s="47"/>
      <c r="XAA24" s="47"/>
      <c r="XAB24" s="47"/>
      <c r="XAC24" s="47"/>
      <c r="XAD24" s="47"/>
      <c r="XAE24" s="47"/>
      <c r="XAF24" s="47"/>
      <c r="XAG24" s="47"/>
      <c r="XAH24" s="47"/>
      <c r="XAI24" s="47"/>
      <c r="XAJ24" s="47"/>
      <c r="XAK24" s="47"/>
      <c r="XAL24" s="47"/>
      <c r="XAM24" s="47"/>
      <c r="XAN24" s="47"/>
      <c r="XAO24" s="47"/>
      <c r="XAP24" s="47"/>
      <c r="XAQ24" s="47"/>
      <c r="XAR24" s="47"/>
      <c r="XAS24" s="47"/>
      <c r="XAT24" s="47"/>
      <c r="XAU24" s="47"/>
      <c r="XAV24" s="47"/>
      <c r="XAW24" s="47"/>
      <c r="XAX24" s="47"/>
      <c r="XAY24" s="47"/>
      <c r="XAZ24" s="47"/>
      <c r="XBA24" s="47"/>
      <c r="XBB24" s="47"/>
      <c r="XBC24" s="47"/>
      <c r="XBD24" s="47"/>
      <c r="XBE24" s="47"/>
      <c r="XBF24" s="47"/>
      <c r="XBG24" s="47"/>
      <c r="XBH24" s="47"/>
      <c r="XBI24" s="47"/>
      <c r="XBJ24" s="47"/>
      <c r="XBK24" s="47"/>
      <c r="XBL24" s="47"/>
      <c r="XBM24" s="47"/>
      <c r="XBN24" s="47"/>
      <c r="XBO24" s="47"/>
      <c r="XBP24" s="47"/>
      <c r="XBQ24" s="47"/>
      <c r="XBR24" s="47"/>
      <c r="XBS24" s="47"/>
      <c r="XBT24" s="47"/>
      <c r="XBU24" s="47"/>
      <c r="XBV24" s="47"/>
      <c r="XBW24" s="47"/>
      <c r="XBX24" s="47"/>
      <c r="XBY24" s="47"/>
      <c r="XBZ24" s="47"/>
      <c r="XCA24" s="47"/>
      <c r="XCB24" s="47"/>
      <c r="XCC24" s="47"/>
      <c r="XCD24" s="47"/>
      <c r="XCE24" s="47"/>
      <c r="XCF24" s="47"/>
      <c r="XCG24" s="47"/>
      <c r="XCH24" s="47"/>
      <c r="XCI24" s="47"/>
      <c r="XCJ24" s="47"/>
      <c r="XCK24" s="47"/>
      <c r="XCL24" s="47"/>
      <c r="XCM24" s="47"/>
      <c r="XCN24" s="47"/>
      <c r="XCO24" s="47"/>
      <c r="XCP24" s="47"/>
      <c r="XCQ24" s="47"/>
      <c r="XCR24" s="47"/>
      <c r="XCS24" s="47"/>
      <c r="XCT24" s="47"/>
      <c r="XCU24" s="47"/>
      <c r="XCV24" s="47"/>
      <c r="XCW24" s="47"/>
      <c r="XCX24" s="47"/>
      <c r="XCY24" s="47"/>
      <c r="XCZ24" s="47"/>
      <c r="XDA24" s="47"/>
      <c r="XDB24" s="47"/>
      <c r="XDC24" s="47"/>
      <c r="XDD24" s="47"/>
      <c r="XDE24" s="47"/>
      <c r="XDF24" s="47"/>
      <c r="XDG24" s="47"/>
      <c r="XDH24" s="47"/>
      <c r="XDI24" s="47"/>
      <c r="XDJ24" s="47"/>
      <c r="XDK24" s="47"/>
      <c r="XDL24" s="47"/>
      <c r="XDM24" s="47"/>
      <c r="XDN24" s="47"/>
      <c r="XDO24" s="47"/>
      <c r="XDP24" s="47"/>
      <c r="XDQ24" s="47"/>
      <c r="XDR24" s="47"/>
      <c r="XDS24" s="47"/>
      <c r="XDT24" s="47"/>
      <c r="XDU24" s="47"/>
      <c r="XDV24" s="47"/>
      <c r="XDW24" s="47"/>
      <c r="XDX24" s="47"/>
      <c r="XDY24" s="47"/>
      <c r="XDZ24" s="47"/>
      <c r="XEA24" s="47"/>
      <c r="XEB24" s="47"/>
      <c r="XEC24" s="47"/>
      <c r="XED24" s="47"/>
      <c r="XEE24" s="47"/>
      <c r="XEF24" s="47"/>
      <c r="XEG24" s="47"/>
      <c r="XEH24" s="47"/>
      <c r="XEI24" s="47"/>
      <c r="XEJ24" s="47"/>
      <c r="XEK24" s="47"/>
      <c r="XEL24" s="47"/>
      <c r="XEM24" s="47"/>
      <c r="XEN24" s="47"/>
      <c r="XEO24" s="47"/>
      <c r="XEP24" s="47"/>
      <c r="XEQ24" s="47"/>
      <c r="XER24" s="47"/>
      <c r="XES24" s="47"/>
    </row>
    <row r="25" spans="1:16373" ht="15" x14ac:dyDescent="0.2">
      <c r="A25" s="46"/>
      <c r="B25" s="137" t="s">
        <v>375</v>
      </c>
      <c r="C25" s="136"/>
      <c r="D25" s="136"/>
      <c r="E25" s="136"/>
      <c r="F25" s="136"/>
      <c r="G25" s="13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c r="AMO25" s="47"/>
      <c r="AMP25" s="47"/>
      <c r="AMQ25" s="47"/>
      <c r="AMR25" s="47"/>
      <c r="AMS25" s="47"/>
      <c r="AMT25" s="47"/>
      <c r="AMU25" s="47"/>
      <c r="AMV25" s="47"/>
      <c r="AMW25" s="47"/>
      <c r="AMX25" s="47"/>
      <c r="AMY25" s="47"/>
      <c r="AMZ25" s="47"/>
      <c r="ANA25" s="47"/>
      <c r="ANB25" s="47"/>
      <c r="ANC25" s="47"/>
      <c r="AND25" s="47"/>
      <c r="ANE25" s="47"/>
      <c r="ANF25" s="47"/>
      <c r="ANG25" s="47"/>
      <c r="ANH25" s="47"/>
      <c r="ANI25" s="47"/>
      <c r="ANJ25" s="47"/>
      <c r="ANK25" s="47"/>
      <c r="ANL25" s="47"/>
      <c r="ANM25" s="47"/>
      <c r="ANN25" s="47"/>
      <c r="ANO25" s="47"/>
      <c r="ANP25" s="47"/>
      <c r="ANQ25" s="47"/>
      <c r="ANR25" s="47"/>
      <c r="ANS25" s="47"/>
      <c r="ANT25" s="47"/>
      <c r="ANU25" s="47"/>
      <c r="ANV25" s="47"/>
      <c r="ANW25" s="47"/>
      <c r="ANX25" s="47"/>
      <c r="ANY25" s="47"/>
      <c r="ANZ25" s="47"/>
      <c r="AOA25" s="47"/>
      <c r="AOB25" s="47"/>
      <c r="AOC25" s="47"/>
      <c r="AOD25" s="47"/>
      <c r="AOE25" s="47"/>
      <c r="AOF25" s="47"/>
      <c r="AOG25" s="47"/>
      <c r="AOH25" s="47"/>
      <c r="AOI25" s="47"/>
      <c r="AOJ25" s="47"/>
      <c r="AOK25" s="47"/>
      <c r="AOL25" s="47"/>
      <c r="AOM25" s="47"/>
      <c r="AON25" s="47"/>
      <c r="AOO25" s="47"/>
      <c r="AOP25" s="47"/>
      <c r="AOQ25" s="47"/>
      <c r="AOR25" s="47"/>
      <c r="AOS25" s="47"/>
      <c r="AOT25" s="47"/>
      <c r="AOU25" s="47"/>
      <c r="AOV25" s="47"/>
      <c r="AOW25" s="47"/>
      <c r="AOX25" s="47"/>
      <c r="AOY25" s="47"/>
      <c r="AOZ25" s="47"/>
      <c r="APA25" s="47"/>
      <c r="APB25" s="47"/>
      <c r="APC25" s="47"/>
      <c r="APD25" s="47"/>
      <c r="APE25" s="47"/>
      <c r="APF25" s="47"/>
      <c r="APG25" s="47"/>
      <c r="APH25" s="47"/>
      <c r="API25" s="47"/>
      <c r="APJ25" s="47"/>
      <c r="APK25" s="47"/>
      <c r="APL25" s="47"/>
      <c r="APM25" s="47"/>
      <c r="APN25" s="47"/>
      <c r="APO25" s="47"/>
      <c r="APP25" s="47"/>
      <c r="APQ25" s="47"/>
      <c r="APR25" s="47"/>
      <c r="APS25" s="47"/>
      <c r="APT25" s="47"/>
      <c r="APU25" s="47"/>
      <c r="APV25" s="47"/>
      <c r="APW25" s="47"/>
      <c r="APX25" s="47"/>
      <c r="APY25" s="47"/>
      <c r="APZ25" s="47"/>
      <c r="AQA25" s="47"/>
      <c r="AQB25" s="47"/>
      <c r="AQC25" s="47"/>
      <c r="AQD25" s="47"/>
      <c r="AQE25" s="47"/>
      <c r="AQF25" s="47"/>
      <c r="AQG25" s="47"/>
      <c r="AQH25" s="47"/>
      <c r="AQI25" s="47"/>
      <c r="AQJ25" s="47"/>
      <c r="AQK25" s="47"/>
      <c r="AQL25" s="47"/>
      <c r="AQM25" s="47"/>
      <c r="AQN25" s="47"/>
      <c r="AQO25" s="47"/>
      <c r="AQP25" s="47"/>
      <c r="AQQ25" s="47"/>
      <c r="AQR25" s="47"/>
      <c r="AQS25" s="47"/>
      <c r="AQT25" s="47"/>
      <c r="AQU25" s="47"/>
      <c r="AQV25" s="47"/>
      <c r="AQW25" s="47"/>
      <c r="AQX25" s="47"/>
      <c r="AQY25" s="47"/>
      <c r="AQZ25" s="47"/>
      <c r="ARA25" s="47"/>
      <c r="ARB25" s="47"/>
      <c r="ARC25" s="47"/>
      <c r="ARD25" s="47"/>
      <c r="ARE25" s="47"/>
      <c r="ARF25" s="47"/>
      <c r="ARG25" s="47"/>
      <c r="ARH25" s="47"/>
      <c r="ARI25" s="47"/>
      <c r="ARJ25" s="47"/>
      <c r="ARK25" s="47"/>
      <c r="ARL25" s="47"/>
      <c r="ARM25" s="47"/>
      <c r="ARN25" s="47"/>
      <c r="ARO25" s="47"/>
      <c r="ARP25" s="47"/>
      <c r="ARQ25" s="47"/>
      <c r="ARR25" s="47"/>
      <c r="ARS25" s="47"/>
      <c r="ART25" s="47"/>
      <c r="ARU25" s="47"/>
      <c r="ARV25" s="47"/>
      <c r="ARW25" s="47"/>
      <c r="ARX25" s="47"/>
      <c r="ARY25" s="47"/>
      <c r="ARZ25" s="47"/>
      <c r="ASA25" s="47"/>
      <c r="ASB25" s="47"/>
      <c r="ASC25" s="47"/>
      <c r="ASD25" s="47"/>
      <c r="ASE25" s="47"/>
      <c r="ASF25" s="47"/>
      <c r="ASG25" s="47"/>
      <c r="ASH25" s="47"/>
      <c r="ASI25" s="47"/>
      <c r="ASJ25" s="47"/>
      <c r="ASK25" s="47"/>
      <c r="ASL25" s="47"/>
      <c r="ASM25" s="47"/>
      <c r="ASN25" s="47"/>
      <c r="ASO25" s="47"/>
      <c r="ASP25" s="47"/>
      <c r="ASQ25" s="47"/>
      <c r="ASR25" s="47"/>
      <c r="ASS25" s="47"/>
      <c r="AST25" s="47"/>
      <c r="ASU25" s="47"/>
      <c r="ASV25" s="47"/>
      <c r="ASW25" s="47"/>
      <c r="ASX25" s="47"/>
      <c r="ASY25" s="47"/>
      <c r="ASZ25" s="47"/>
      <c r="ATA25" s="47"/>
      <c r="ATB25" s="47"/>
      <c r="ATC25" s="47"/>
      <c r="ATD25" s="47"/>
      <c r="ATE25" s="47"/>
      <c r="ATF25" s="47"/>
      <c r="ATG25" s="47"/>
      <c r="ATH25" s="47"/>
      <c r="ATI25" s="47"/>
      <c r="ATJ25" s="47"/>
      <c r="ATK25" s="47"/>
      <c r="ATL25" s="47"/>
      <c r="ATM25" s="47"/>
      <c r="ATN25" s="47"/>
      <c r="ATO25" s="47"/>
      <c r="ATP25" s="47"/>
      <c r="ATQ25" s="47"/>
      <c r="ATR25" s="47"/>
      <c r="ATS25" s="47"/>
      <c r="ATT25" s="47"/>
      <c r="ATU25" s="47"/>
      <c r="ATV25" s="47"/>
      <c r="ATW25" s="47"/>
      <c r="ATX25" s="47"/>
      <c r="ATY25" s="47"/>
      <c r="ATZ25" s="47"/>
      <c r="AUA25" s="47"/>
      <c r="AUB25" s="47"/>
      <c r="AUC25" s="47"/>
      <c r="AUD25" s="47"/>
      <c r="AUE25" s="47"/>
      <c r="AUF25" s="47"/>
      <c r="AUG25" s="47"/>
      <c r="AUH25" s="47"/>
      <c r="AUI25" s="47"/>
      <c r="AUJ25" s="47"/>
      <c r="AUK25" s="47"/>
      <c r="AUL25" s="47"/>
      <c r="AUM25" s="47"/>
      <c r="AUN25" s="47"/>
      <c r="AUO25" s="47"/>
      <c r="AUP25" s="47"/>
      <c r="AUQ25" s="47"/>
      <c r="AUR25" s="47"/>
      <c r="AUS25" s="47"/>
      <c r="AUT25" s="47"/>
      <c r="AUU25" s="47"/>
      <c r="AUV25" s="47"/>
      <c r="AUW25" s="47"/>
      <c r="AUX25" s="47"/>
      <c r="AUY25" s="47"/>
      <c r="AUZ25" s="47"/>
      <c r="AVA25" s="47"/>
      <c r="AVB25" s="47"/>
      <c r="AVC25" s="47"/>
      <c r="AVD25" s="47"/>
      <c r="AVE25" s="47"/>
      <c r="AVF25" s="47"/>
      <c r="AVG25" s="47"/>
      <c r="AVH25" s="47"/>
      <c r="AVI25" s="47"/>
      <c r="AVJ25" s="47"/>
      <c r="AVK25" s="47"/>
      <c r="AVL25" s="47"/>
      <c r="AVM25" s="47"/>
      <c r="AVN25" s="47"/>
      <c r="AVO25" s="47"/>
      <c r="AVP25" s="47"/>
      <c r="AVQ25" s="47"/>
      <c r="AVR25" s="47"/>
      <c r="AVS25" s="47"/>
      <c r="AVT25" s="47"/>
      <c r="AVU25" s="47"/>
      <c r="AVV25" s="47"/>
      <c r="AVW25" s="47"/>
      <c r="AVX25" s="47"/>
      <c r="AVY25" s="47"/>
      <c r="AVZ25" s="47"/>
      <c r="AWA25" s="47"/>
      <c r="AWB25" s="47"/>
      <c r="AWC25" s="47"/>
      <c r="AWD25" s="47"/>
      <c r="AWE25" s="47"/>
      <c r="AWF25" s="47"/>
      <c r="AWG25" s="47"/>
      <c r="AWH25" s="47"/>
      <c r="AWI25" s="47"/>
      <c r="AWJ25" s="47"/>
      <c r="AWK25" s="47"/>
      <c r="AWL25" s="47"/>
      <c r="AWM25" s="47"/>
      <c r="AWN25" s="47"/>
      <c r="AWO25" s="47"/>
      <c r="AWP25" s="47"/>
      <c r="AWQ25" s="47"/>
      <c r="AWR25" s="47"/>
      <c r="AWS25" s="47"/>
      <c r="AWT25" s="47"/>
      <c r="AWU25" s="47"/>
      <c r="AWV25" s="47"/>
      <c r="AWW25" s="47"/>
      <c r="AWX25" s="47"/>
      <c r="AWY25" s="47"/>
      <c r="AWZ25" s="47"/>
      <c r="AXA25" s="47"/>
      <c r="AXB25" s="47"/>
      <c r="AXC25" s="47"/>
      <c r="AXD25" s="47"/>
      <c r="AXE25" s="47"/>
      <c r="AXF25" s="47"/>
      <c r="AXG25" s="47"/>
      <c r="AXH25" s="47"/>
      <c r="AXI25" s="47"/>
      <c r="AXJ25" s="47"/>
      <c r="AXK25" s="47"/>
      <c r="AXL25" s="47"/>
      <c r="AXM25" s="47"/>
      <c r="AXN25" s="47"/>
      <c r="AXO25" s="47"/>
      <c r="AXP25" s="47"/>
      <c r="AXQ25" s="47"/>
      <c r="AXR25" s="47"/>
      <c r="AXS25" s="47"/>
      <c r="AXT25" s="47"/>
      <c r="AXU25" s="47"/>
      <c r="AXV25" s="47"/>
      <c r="AXW25" s="47"/>
      <c r="AXX25" s="47"/>
      <c r="AXY25" s="47"/>
      <c r="AXZ25" s="47"/>
      <c r="AYA25" s="47"/>
      <c r="AYB25" s="47"/>
      <c r="AYC25" s="47"/>
      <c r="AYD25" s="47"/>
      <c r="AYE25" s="47"/>
      <c r="AYF25" s="47"/>
      <c r="AYG25" s="47"/>
      <c r="AYH25" s="47"/>
      <c r="AYI25" s="47"/>
      <c r="AYJ25" s="47"/>
      <c r="AYK25" s="47"/>
      <c r="AYL25" s="47"/>
      <c r="AYM25" s="47"/>
      <c r="AYN25" s="47"/>
      <c r="AYO25" s="47"/>
      <c r="AYP25" s="47"/>
      <c r="AYQ25" s="47"/>
      <c r="AYR25" s="47"/>
      <c r="AYS25" s="47"/>
      <c r="AYT25" s="47"/>
      <c r="AYU25" s="47"/>
      <c r="AYV25" s="47"/>
      <c r="AYW25" s="47"/>
      <c r="AYX25" s="47"/>
      <c r="AYY25" s="47"/>
      <c r="AYZ25" s="47"/>
      <c r="AZA25" s="47"/>
      <c r="AZB25" s="47"/>
      <c r="AZC25" s="47"/>
      <c r="AZD25" s="47"/>
      <c r="AZE25" s="47"/>
      <c r="AZF25" s="47"/>
      <c r="AZG25" s="47"/>
      <c r="AZH25" s="47"/>
      <c r="AZI25" s="47"/>
      <c r="AZJ25" s="47"/>
      <c r="AZK25" s="47"/>
      <c r="AZL25" s="47"/>
      <c r="AZM25" s="47"/>
      <c r="AZN25" s="47"/>
      <c r="AZO25" s="47"/>
      <c r="AZP25" s="47"/>
      <c r="AZQ25" s="47"/>
      <c r="AZR25" s="47"/>
      <c r="AZS25" s="47"/>
      <c r="AZT25" s="47"/>
      <c r="AZU25" s="47"/>
      <c r="AZV25" s="47"/>
      <c r="AZW25" s="47"/>
      <c r="AZX25" s="47"/>
      <c r="AZY25" s="47"/>
      <c r="AZZ25" s="47"/>
      <c r="BAA25" s="47"/>
      <c r="BAB25" s="47"/>
      <c r="BAC25" s="47"/>
      <c r="BAD25" s="47"/>
      <c r="BAE25" s="47"/>
      <c r="BAF25" s="47"/>
      <c r="BAG25" s="47"/>
      <c r="BAH25" s="47"/>
      <c r="BAI25" s="47"/>
      <c r="BAJ25" s="47"/>
      <c r="BAK25" s="47"/>
      <c r="BAL25" s="47"/>
      <c r="BAM25" s="47"/>
      <c r="BAN25" s="47"/>
      <c r="BAO25" s="47"/>
      <c r="BAP25" s="47"/>
      <c r="BAQ25" s="47"/>
      <c r="BAR25" s="47"/>
      <c r="BAS25" s="47"/>
      <c r="BAT25" s="47"/>
      <c r="BAU25" s="47"/>
      <c r="BAV25" s="47"/>
      <c r="BAW25" s="47"/>
      <c r="BAX25" s="47"/>
      <c r="BAY25" s="47"/>
      <c r="BAZ25" s="47"/>
      <c r="BBA25" s="47"/>
      <c r="BBB25" s="47"/>
      <c r="BBC25" s="47"/>
      <c r="BBD25" s="47"/>
      <c r="BBE25" s="47"/>
      <c r="BBF25" s="47"/>
      <c r="BBG25" s="47"/>
      <c r="BBH25" s="47"/>
      <c r="BBI25" s="47"/>
      <c r="BBJ25" s="47"/>
      <c r="BBK25" s="47"/>
      <c r="BBL25" s="47"/>
      <c r="BBM25" s="47"/>
      <c r="BBN25" s="47"/>
      <c r="BBO25" s="47"/>
      <c r="BBP25" s="47"/>
      <c r="BBQ25" s="47"/>
      <c r="BBR25" s="47"/>
      <c r="BBS25" s="47"/>
      <c r="BBT25" s="47"/>
      <c r="BBU25" s="47"/>
      <c r="BBV25" s="47"/>
      <c r="BBW25" s="47"/>
      <c r="BBX25" s="47"/>
      <c r="BBY25" s="47"/>
      <c r="BBZ25" s="47"/>
      <c r="BCA25" s="47"/>
      <c r="BCB25" s="47"/>
      <c r="BCC25" s="47"/>
      <c r="BCD25" s="47"/>
      <c r="BCE25" s="47"/>
      <c r="BCF25" s="47"/>
      <c r="BCG25" s="47"/>
      <c r="BCH25" s="47"/>
      <c r="BCI25" s="47"/>
      <c r="BCJ25" s="47"/>
      <c r="BCK25" s="47"/>
      <c r="BCL25" s="47"/>
      <c r="BCM25" s="47"/>
      <c r="BCN25" s="47"/>
      <c r="BCO25" s="47"/>
      <c r="BCP25" s="47"/>
      <c r="BCQ25" s="47"/>
      <c r="BCR25" s="47"/>
      <c r="BCS25" s="47"/>
      <c r="BCT25" s="47"/>
      <c r="BCU25" s="47"/>
      <c r="BCV25" s="47"/>
      <c r="BCW25" s="47"/>
      <c r="BCX25" s="47"/>
      <c r="BCY25" s="47"/>
      <c r="BCZ25" s="47"/>
      <c r="BDA25" s="47"/>
      <c r="BDB25" s="47"/>
      <c r="BDC25" s="47"/>
      <c r="BDD25" s="47"/>
      <c r="BDE25" s="47"/>
      <c r="BDF25" s="47"/>
      <c r="BDG25" s="47"/>
      <c r="BDH25" s="47"/>
      <c r="BDI25" s="47"/>
      <c r="BDJ25" s="47"/>
      <c r="BDK25" s="47"/>
      <c r="BDL25" s="47"/>
      <c r="BDM25" s="47"/>
      <c r="BDN25" s="47"/>
      <c r="BDO25" s="47"/>
      <c r="BDP25" s="47"/>
      <c r="BDQ25" s="47"/>
      <c r="BDR25" s="47"/>
      <c r="BDS25" s="47"/>
      <c r="BDT25" s="47"/>
      <c r="BDU25" s="47"/>
      <c r="BDV25" s="47"/>
      <c r="BDW25" s="47"/>
      <c r="BDX25" s="47"/>
      <c r="BDY25" s="47"/>
      <c r="BDZ25" s="47"/>
      <c r="BEA25" s="47"/>
      <c r="BEB25" s="47"/>
      <c r="BEC25" s="47"/>
      <c r="BED25" s="47"/>
      <c r="BEE25" s="47"/>
      <c r="BEF25" s="47"/>
      <c r="BEG25" s="47"/>
      <c r="BEH25" s="47"/>
      <c r="BEI25" s="47"/>
      <c r="BEJ25" s="47"/>
      <c r="BEK25" s="47"/>
      <c r="BEL25" s="47"/>
      <c r="BEM25" s="47"/>
      <c r="BEN25" s="47"/>
      <c r="BEO25" s="47"/>
      <c r="BEP25" s="47"/>
      <c r="BEQ25" s="47"/>
      <c r="BER25" s="47"/>
      <c r="BES25" s="47"/>
      <c r="BET25" s="47"/>
      <c r="BEU25" s="47"/>
      <c r="BEV25" s="47"/>
      <c r="BEW25" s="47"/>
      <c r="BEX25" s="47"/>
      <c r="BEY25" s="47"/>
      <c r="BEZ25" s="47"/>
      <c r="BFA25" s="47"/>
      <c r="BFB25" s="47"/>
      <c r="BFC25" s="47"/>
      <c r="BFD25" s="47"/>
      <c r="BFE25" s="47"/>
      <c r="BFF25" s="47"/>
      <c r="BFG25" s="47"/>
      <c r="BFH25" s="47"/>
      <c r="BFI25" s="47"/>
      <c r="BFJ25" s="47"/>
      <c r="BFK25" s="47"/>
      <c r="BFL25" s="47"/>
      <c r="BFM25" s="47"/>
      <c r="BFN25" s="47"/>
      <c r="BFO25" s="47"/>
      <c r="BFP25" s="47"/>
      <c r="BFQ25" s="47"/>
      <c r="BFR25" s="47"/>
      <c r="BFS25" s="47"/>
      <c r="BFT25" s="47"/>
      <c r="BFU25" s="47"/>
      <c r="BFV25" s="47"/>
      <c r="BFW25" s="47"/>
      <c r="BFX25" s="47"/>
      <c r="BFY25" s="47"/>
      <c r="BFZ25" s="47"/>
      <c r="BGA25" s="47"/>
      <c r="BGB25" s="47"/>
      <c r="BGC25" s="47"/>
      <c r="BGD25" s="47"/>
      <c r="BGE25" s="47"/>
      <c r="BGF25" s="47"/>
      <c r="BGG25" s="47"/>
      <c r="BGH25" s="47"/>
      <c r="BGI25" s="47"/>
      <c r="BGJ25" s="47"/>
      <c r="BGK25" s="47"/>
      <c r="BGL25" s="47"/>
      <c r="BGM25" s="47"/>
      <c r="BGN25" s="47"/>
      <c r="BGO25" s="47"/>
      <c r="BGP25" s="47"/>
      <c r="BGQ25" s="47"/>
      <c r="BGR25" s="47"/>
      <c r="BGS25" s="47"/>
      <c r="BGT25" s="47"/>
      <c r="BGU25" s="47"/>
      <c r="BGV25" s="47"/>
      <c r="BGW25" s="47"/>
      <c r="BGX25" s="47"/>
      <c r="BGY25" s="47"/>
      <c r="BGZ25" s="47"/>
      <c r="BHA25" s="47"/>
      <c r="BHB25" s="47"/>
      <c r="BHC25" s="47"/>
      <c r="BHD25" s="47"/>
      <c r="BHE25" s="47"/>
      <c r="BHF25" s="47"/>
      <c r="BHG25" s="47"/>
      <c r="BHH25" s="47"/>
      <c r="BHI25" s="47"/>
      <c r="BHJ25" s="47"/>
      <c r="BHK25" s="47"/>
      <c r="BHL25" s="47"/>
      <c r="BHM25" s="47"/>
      <c r="BHN25" s="47"/>
      <c r="BHO25" s="47"/>
      <c r="BHP25" s="47"/>
      <c r="BHQ25" s="47"/>
      <c r="BHR25" s="47"/>
      <c r="BHS25" s="47"/>
      <c r="BHT25" s="47"/>
      <c r="BHU25" s="47"/>
      <c r="BHV25" s="47"/>
      <c r="BHW25" s="47"/>
      <c r="BHX25" s="47"/>
      <c r="BHY25" s="47"/>
      <c r="BHZ25" s="47"/>
      <c r="BIA25" s="47"/>
      <c r="BIB25" s="47"/>
      <c r="BIC25" s="47"/>
      <c r="BID25" s="47"/>
      <c r="BIE25" s="47"/>
      <c r="BIF25" s="47"/>
      <c r="BIG25" s="47"/>
      <c r="BIH25" s="47"/>
      <c r="BII25" s="47"/>
      <c r="BIJ25" s="47"/>
      <c r="BIK25" s="47"/>
      <c r="BIL25" s="47"/>
      <c r="BIM25" s="47"/>
      <c r="BIN25" s="47"/>
      <c r="BIO25" s="47"/>
      <c r="BIP25" s="47"/>
      <c r="BIQ25" s="47"/>
      <c r="BIR25" s="47"/>
      <c r="BIS25" s="47"/>
      <c r="BIT25" s="47"/>
      <c r="BIU25" s="47"/>
      <c r="BIV25" s="47"/>
      <c r="BIW25" s="47"/>
      <c r="BIX25" s="47"/>
      <c r="BIY25" s="47"/>
      <c r="BIZ25" s="47"/>
      <c r="BJA25" s="47"/>
      <c r="BJB25" s="47"/>
      <c r="BJC25" s="47"/>
      <c r="BJD25" s="47"/>
      <c r="BJE25" s="47"/>
      <c r="BJF25" s="47"/>
      <c r="BJG25" s="47"/>
      <c r="BJH25" s="47"/>
      <c r="BJI25" s="47"/>
      <c r="BJJ25" s="47"/>
      <c r="BJK25" s="47"/>
      <c r="BJL25" s="47"/>
      <c r="BJM25" s="47"/>
      <c r="BJN25" s="47"/>
      <c r="BJO25" s="47"/>
      <c r="BJP25" s="47"/>
      <c r="BJQ25" s="47"/>
      <c r="BJR25" s="47"/>
      <c r="BJS25" s="47"/>
      <c r="BJT25" s="47"/>
      <c r="BJU25" s="47"/>
      <c r="BJV25" s="47"/>
      <c r="BJW25" s="47"/>
      <c r="BJX25" s="47"/>
      <c r="BJY25" s="47"/>
      <c r="BJZ25" s="47"/>
      <c r="BKA25" s="47"/>
      <c r="BKB25" s="47"/>
      <c r="BKC25" s="47"/>
      <c r="BKD25" s="47"/>
      <c r="BKE25" s="47"/>
      <c r="BKF25" s="47"/>
      <c r="BKG25" s="47"/>
      <c r="BKH25" s="47"/>
      <c r="BKI25" s="47"/>
      <c r="BKJ25" s="47"/>
      <c r="BKK25" s="47"/>
      <c r="BKL25" s="47"/>
      <c r="BKM25" s="47"/>
      <c r="BKN25" s="47"/>
      <c r="BKO25" s="47"/>
      <c r="BKP25" s="47"/>
      <c r="BKQ25" s="47"/>
      <c r="BKR25" s="47"/>
      <c r="BKS25" s="47"/>
      <c r="BKT25" s="47"/>
      <c r="BKU25" s="47"/>
      <c r="BKV25" s="47"/>
      <c r="BKW25" s="47"/>
      <c r="BKX25" s="47"/>
      <c r="BKY25" s="47"/>
      <c r="BKZ25" s="47"/>
      <c r="BLA25" s="47"/>
      <c r="BLB25" s="47"/>
      <c r="BLC25" s="47"/>
      <c r="BLD25" s="47"/>
      <c r="BLE25" s="47"/>
      <c r="BLF25" s="47"/>
      <c r="BLG25" s="47"/>
      <c r="BLH25" s="47"/>
      <c r="BLI25" s="47"/>
      <c r="BLJ25" s="47"/>
      <c r="BLK25" s="47"/>
      <c r="BLL25" s="47"/>
      <c r="BLM25" s="47"/>
      <c r="BLN25" s="47"/>
      <c r="BLO25" s="47"/>
      <c r="BLP25" s="47"/>
      <c r="BLQ25" s="47"/>
      <c r="BLR25" s="47"/>
      <c r="BLS25" s="47"/>
      <c r="BLT25" s="47"/>
      <c r="BLU25" s="47"/>
      <c r="BLV25" s="47"/>
      <c r="BLW25" s="47"/>
      <c r="BLX25" s="47"/>
      <c r="BLY25" s="47"/>
      <c r="BLZ25" s="47"/>
      <c r="BMA25" s="47"/>
      <c r="BMB25" s="47"/>
      <c r="BMC25" s="47"/>
      <c r="BMD25" s="47"/>
      <c r="BME25" s="47"/>
      <c r="BMF25" s="47"/>
      <c r="BMG25" s="47"/>
      <c r="BMH25" s="47"/>
      <c r="BMI25" s="47"/>
      <c r="BMJ25" s="47"/>
      <c r="BMK25" s="47"/>
      <c r="BML25" s="47"/>
      <c r="BMM25" s="47"/>
      <c r="BMN25" s="47"/>
      <c r="BMO25" s="47"/>
      <c r="BMP25" s="47"/>
      <c r="BMQ25" s="47"/>
      <c r="BMR25" s="47"/>
      <c r="BMS25" s="47"/>
      <c r="BMT25" s="47"/>
      <c r="BMU25" s="47"/>
      <c r="BMV25" s="47"/>
      <c r="BMW25" s="47"/>
      <c r="BMX25" s="47"/>
      <c r="BMY25" s="47"/>
      <c r="BMZ25" s="47"/>
      <c r="BNA25" s="47"/>
      <c r="BNB25" s="47"/>
      <c r="BNC25" s="47"/>
      <c r="BND25" s="47"/>
      <c r="BNE25" s="47"/>
      <c r="BNF25" s="47"/>
      <c r="BNG25" s="47"/>
      <c r="BNH25" s="47"/>
      <c r="BNI25" s="47"/>
      <c r="BNJ25" s="47"/>
      <c r="BNK25" s="47"/>
      <c r="BNL25" s="47"/>
      <c r="BNM25" s="47"/>
      <c r="BNN25" s="47"/>
      <c r="BNO25" s="47"/>
      <c r="BNP25" s="47"/>
      <c r="BNQ25" s="47"/>
      <c r="BNR25" s="47"/>
      <c r="BNS25" s="47"/>
      <c r="BNT25" s="47"/>
      <c r="BNU25" s="47"/>
      <c r="BNV25" s="47"/>
      <c r="BNW25" s="47"/>
      <c r="BNX25" s="47"/>
      <c r="BNY25" s="47"/>
      <c r="BNZ25" s="47"/>
      <c r="BOA25" s="47"/>
      <c r="BOB25" s="47"/>
      <c r="BOC25" s="47"/>
      <c r="BOD25" s="47"/>
      <c r="BOE25" s="47"/>
      <c r="BOF25" s="47"/>
      <c r="BOG25" s="47"/>
      <c r="BOH25" s="47"/>
      <c r="BOI25" s="47"/>
      <c r="BOJ25" s="47"/>
      <c r="BOK25" s="47"/>
      <c r="BOL25" s="47"/>
      <c r="BOM25" s="47"/>
      <c r="BON25" s="47"/>
      <c r="BOO25" s="47"/>
      <c r="BOP25" s="47"/>
      <c r="BOQ25" s="47"/>
      <c r="BOR25" s="47"/>
      <c r="BOS25" s="47"/>
      <c r="BOT25" s="47"/>
      <c r="BOU25" s="47"/>
      <c r="BOV25" s="47"/>
      <c r="BOW25" s="47"/>
      <c r="BOX25" s="47"/>
      <c r="BOY25" s="47"/>
      <c r="BOZ25" s="47"/>
      <c r="BPA25" s="47"/>
      <c r="BPB25" s="47"/>
      <c r="BPC25" s="47"/>
      <c r="BPD25" s="47"/>
      <c r="BPE25" s="47"/>
      <c r="BPF25" s="47"/>
      <c r="BPG25" s="47"/>
      <c r="BPH25" s="47"/>
      <c r="BPI25" s="47"/>
      <c r="BPJ25" s="47"/>
      <c r="BPK25" s="47"/>
      <c r="BPL25" s="47"/>
      <c r="BPM25" s="47"/>
      <c r="BPN25" s="47"/>
      <c r="BPO25" s="47"/>
      <c r="BPP25" s="47"/>
      <c r="BPQ25" s="47"/>
      <c r="BPR25" s="47"/>
      <c r="BPS25" s="47"/>
      <c r="BPT25" s="47"/>
      <c r="BPU25" s="47"/>
      <c r="BPV25" s="47"/>
      <c r="BPW25" s="47"/>
      <c r="BPX25" s="47"/>
      <c r="BPY25" s="47"/>
      <c r="BPZ25" s="47"/>
      <c r="BQA25" s="47"/>
      <c r="BQB25" s="47"/>
      <c r="BQC25" s="47"/>
      <c r="BQD25" s="47"/>
      <c r="BQE25" s="47"/>
      <c r="BQF25" s="47"/>
      <c r="BQG25" s="47"/>
      <c r="BQH25" s="47"/>
      <c r="BQI25" s="47"/>
      <c r="BQJ25" s="47"/>
      <c r="BQK25" s="47"/>
      <c r="BQL25" s="47"/>
      <c r="BQM25" s="47"/>
      <c r="BQN25" s="47"/>
      <c r="BQO25" s="47"/>
      <c r="BQP25" s="47"/>
      <c r="BQQ25" s="47"/>
      <c r="BQR25" s="47"/>
      <c r="BQS25" s="47"/>
      <c r="BQT25" s="47"/>
      <c r="BQU25" s="47"/>
      <c r="BQV25" s="47"/>
      <c r="BQW25" s="47"/>
      <c r="BQX25" s="47"/>
      <c r="BQY25" s="47"/>
      <c r="BQZ25" s="47"/>
      <c r="BRA25" s="47"/>
      <c r="BRB25" s="47"/>
      <c r="BRC25" s="47"/>
      <c r="BRD25" s="47"/>
      <c r="BRE25" s="47"/>
      <c r="BRF25" s="47"/>
      <c r="BRG25" s="47"/>
      <c r="BRH25" s="47"/>
      <c r="BRI25" s="47"/>
      <c r="BRJ25" s="47"/>
      <c r="BRK25" s="47"/>
      <c r="BRL25" s="47"/>
      <c r="BRM25" s="47"/>
      <c r="BRN25" s="47"/>
      <c r="BRO25" s="47"/>
      <c r="BRP25" s="47"/>
      <c r="BRQ25" s="47"/>
      <c r="BRR25" s="47"/>
      <c r="BRS25" s="47"/>
      <c r="BRT25" s="47"/>
      <c r="BRU25" s="47"/>
      <c r="BRV25" s="47"/>
      <c r="BRW25" s="47"/>
      <c r="BRX25" s="47"/>
      <c r="BRY25" s="47"/>
      <c r="BRZ25" s="47"/>
      <c r="BSA25" s="47"/>
      <c r="BSB25" s="47"/>
      <c r="BSC25" s="47"/>
      <c r="BSD25" s="47"/>
      <c r="BSE25" s="47"/>
      <c r="BSF25" s="47"/>
      <c r="BSG25" s="47"/>
      <c r="BSH25" s="47"/>
      <c r="BSI25" s="47"/>
      <c r="BSJ25" s="47"/>
      <c r="BSK25" s="47"/>
      <c r="BSL25" s="47"/>
      <c r="BSM25" s="47"/>
      <c r="BSN25" s="47"/>
      <c r="BSO25" s="47"/>
      <c r="BSP25" s="47"/>
      <c r="BSQ25" s="47"/>
      <c r="BSR25" s="47"/>
      <c r="BSS25" s="47"/>
      <c r="BST25" s="47"/>
      <c r="BSU25" s="47"/>
      <c r="BSV25" s="47"/>
      <c r="BSW25" s="47"/>
      <c r="BSX25" s="47"/>
      <c r="BSY25" s="47"/>
      <c r="BSZ25" s="47"/>
      <c r="BTA25" s="47"/>
      <c r="BTB25" s="47"/>
      <c r="BTC25" s="47"/>
      <c r="BTD25" s="47"/>
      <c r="BTE25" s="47"/>
      <c r="BTF25" s="47"/>
      <c r="BTG25" s="47"/>
      <c r="BTH25" s="47"/>
      <c r="BTI25" s="47"/>
      <c r="BTJ25" s="47"/>
      <c r="BTK25" s="47"/>
      <c r="BTL25" s="47"/>
      <c r="BTM25" s="47"/>
      <c r="BTN25" s="47"/>
      <c r="BTO25" s="47"/>
      <c r="BTP25" s="47"/>
      <c r="BTQ25" s="47"/>
      <c r="BTR25" s="47"/>
      <c r="BTS25" s="47"/>
      <c r="BTT25" s="47"/>
      <c r="BTU25" s="47"/>
      <c r="BTV25" s="47"/>
      <c r="BTW25" s="47"/>
      <c r="BTX25" s="47"/>
      <c r="BTY25" s="47"/>
      <c r="BTZ25" s="47"/>
      <c r="BUA25" s="47"/>
      <c r="BUB25" s="47"/>
      <c r="BUC25" s="47"/>
      <c r="BUD25" s="47"/>
      <c r="BUE25" s="47"/>
      <c r="BUF25" s="47"/>
      <c r="BUG25" s="47"/>
      <c r="BUH25" s="47"/>
      <c r="BUI25" s="47"/>
      <c r="BUJ25" s="47"/>
      <c r="BUK25" s="47"/>
      <c r="BUL25" s="47"/>
      <c r="BUM25" s="47"/>
      <c r="BUN25" s="47"/>
      <c r="BUO25" s="47"/>
      <c r="BUP25" s="47"/>
      <c r="BUQ25" s="47"/>
      <c r="BUR25" s="47"/>
      <c r="BUS25" s="47"/>
      <c r="BUT25" s="47"/>
      <c r="BUU25" s="47"/>
      <c r="BUV25" s="47"/>
      <c r="BUW25" s="47"/>
      <c r="BUX25" s="47"/>
      <c r="BUY25" s="47"/>
      <c r="BUZ25" s="47"/>
      <c r="BVA25" s="47"/>
      <c r="BVB25" s="47"/>
      <c r="BVC25" s="47"/>
      <c r="BVD25" s="47"/>
      <c r="BVE25" s="47"/>
      <c r="BVF25" s="47"/>
      <c r="BVG25" s="47"/>
      <c r="BVH25" s="47"/>
      <c r="BVI25" s="47"/>
      <c r="BVJ25" s="47"/>
      <c r="BVK25" s="47"/>
      <c r="BVL25" s="47"/>
      <c r="BVM25" s="47"/>
      <c r="BVN25" s="47"/>
      <c r="BVO25" s="47"/>
      <c r="BVP25" s="47"/>
      <c r="BVQ25" s="47"/>
      <c r="BVR25" s="47"/>
      <c r="BVS25" s="47"/>
      <c r="BVT25" s="47"/>
      <c r="BVU25" s="47"/>
      <c r="BVV25" s="47"/>
      <c r="BVW25" s="47"/>
      <c r="BVX25" s="47"/>
      <c r="BVY25" s="47"/>
      <c r="BVZ25" s="47"/>
      <c r="BWA25" s="47"/>
      <c r="BWB25" s="47"/>
      <c r="BWC25" s="47"/>
      <c r="BWD25" s="47"/>
      <c r="BWE25" s="47"/>
      <c r="BWF25" s="47"/>
      <c r="BWG25" s="47"/>
      <c r="BWH25" s="47"/>
      <c r="BWI25" s="47"/>
      <c r="BWJ25" s="47"/>
      <c r="BWK25" s="47"/>
      <c r="BWL25" s="47"/>
      <c r="BWM25" s="47"/>
      <c r="BWN25" s="47"/>
      <c r="BWO25" s="47"/>
      <c r="BWP25" s="47"/>
      <c r="BWQ25" s="47"/>
      <c r="BWR25" s="47"/>
      <c r="BWS25" s="47"/>
      <c r="BWT25" s="47"/>
      <c r="BWU25" s="47"/>
      <c r="BWV25" s="47"/>
      <c r="BWW25" s="47"/>
      <c r="BWX25" s="47"/>
      <c r="BWY25" s="47"/>
      <c r="BWZ25" s="47"/>
      <c r="BXA25" s="47"/>
      <c r="BXB25" s="47"/>
      <c r="BXC25" s="47"/>
      <c r="BXD25" s="47"/>
      <c r="BXE25" s="47"/>
      <c r="BXF25" s="47"/>
      <c r="BXG25" s="47"/>
      <c r="BXH25" s="47"/>
      <c r="BXI25" s="47"/>
      <c r="BXJ25" s="47"/>
      <c r="BXK25" s="47"/>
      <c r="BXL25" s="47"/>
      <c r="BXM25" s="47"/>
      <c r="BXN25" s="47"/>
      <c r="BXO25" s="47"/>
      <c r="BXP25" s="47"/>
      <c r="BXQ25" s="47"/>
      <c r="BXR25" s="47"/>
      <c r="BXS25" s="47"/>
      <c r="BXT25" s="47"/>
      <c r="BXU25" s="47"/>
      <c r="BXV25" s="47"/>
      <c r="BXW25" s="47"/>
      <c r="BXX25" s="47"/>
      <c r="BXY25" s="47"/>
      <c r="BXZ25" s="47"/>
      <c r="BYA25" s="47"/>
      <c r="BYB25" s="47"/>
      <c r="BYC25" s="47"/>
      <c r="BYD25" s="47"/>
      <c r="BYE25" s="47"/>
      <c r="BYF25" s="47"/>
      <c r="BYG25" s="47"/>
      <c r="BYH25" s="47"/>
      <c r="BYI25" s="47"/>
      <c r="BYJ25" s="47"/>
      <c r="BYK25" s="47"/>
      <c r="BYL25" s="47"/>
      <c r="BYM25" s="47"/>
      <c r="BYN25" s="47"/>
      <c r="BYO25" s="47"/>
      <c r="BYP25" s="47"/>
      <c r="BYQ25" s="47"/>
      <c r="BYR25" s="47"/>
      <c r="BYS25" s="47"/>
      <c r="BYT25" s="47"/>
      <c r="BYU25" s="47"/>
      <c r="BYV25" s="47"/>
      <c r="BYW25" s="47"/>
      <c r="BYX25" s="47"/>
      <c r="BYY25" s="47"/>
      <c r="BYZ25" s="47"/>
      <c r="BZA25" s="47"/>
      <c r="BZB25" s="47"/>
      <c r="BZC25" s="47"/>
      <c r="BZD25" s="47"/>
      <c r="BZE25" s="47"/>
      <c r="BZF25" s="47"/>
      <c r="BZG25" s="47"/>
      <c r="BZH25" s="47"/>
      <c r="BZI25" s="47"/>
      <c r="BZJ25" s="47"/>
      <c r="BZK25" s="47"/>
      <c r="BZL25" s="47"/>
      <c r="BZM25" s="47"/>
      <c r="BZN25" s="47"/>
      <c r="BZO25" s="47"/>
      <c r="BZP25" s="47"/>
      <c r="BZQ25" s="47"/>
      <c r="BZR25" s="47"/>
      <c r="BZS25" s="47"/>
      <c r="BZT25" s="47"/>
      <c r="BZU25" s="47"/>
      <c r="BZV25" s="47"/>
      <c r="BZW25" s="47"/>
      <c r="BZX25" s="47"/>
      <c r="BZY25" s="47"/>
      <c r="BZZ25" s="47"/>
      <c r="CAA25" s="47"/>
      <c r="CAB25" s="47"/>
      <c r="CAC25" s="47"/>
      <c r="CAD25" s="47"/>
      <c r="CAE25" s="47"/>
      <c r="CAF25" s="47"/>
      <c r="CAG25" s="47"/>
      <c r="CAH25" s="47"/>
      <c r="CAI25" s="47"/>
      <c r="CAJ25" s="47"/>
      <c r="CAK25" s="47"/>
      <c r="CAL25" s="47"/>
      <c r="CAM25" s="47"/>
      <c r="CAN25" s="47"/>
      <c r="CAO25" s="47"/>
      <c r="CAP25" s="47"/>
      <c r="CAQ25" s="47"/>
      <c r="CAR25" s="47"/>
      <c r="CAS25" s="47"/>
      <c r="CAT25" s="47"/>
      <c r="CAU25" s="47"/>
      <c r="CAV25" s="47"/>
      <c r="CAW25" s="47"/>
      <c r="CAX25" s="47"/>
      <c r="CAY25" s="47"/>
      <c r="CAZ25" s="47"/>
      <c r="CBA25" s="47"/>
      <c r="CBB25" s="47"/>
      <c r="CBC25" s="47"/>
      <c r="CBD25" s="47"/>
      <c r="CBE25" s="47"/>
      <c r="CBF25" s="47"/>
      <c r="CBG25" s="47"/>
      <c r="CBH25" s="47"/>
      <c r="CBI25" s="47"/>
      <c r="CBJ25" s="47"/>
      <c r="CBK25" s="47"/>
      <c r="CBL25" s="47"/>
      <c r="CBM25" s="47"/>
      <c r="CBN25" s="47"/>
      <c r="CBO25" s="47"/>
      <c r="CBP25" s="47"/>
      <c r="CBQ25" s="47"/>
      <c r="CBR25" s="47"/>
      <c r="CBS25" s="47"/>
      <c r="CBT25" s="47"/>
      <c r="CBU25" s="47"/>
      <c r="CBV25" s="47"/>
      <c r="CBW25" s="47"/>
      <c r="CBX25" s="47"/>
      <c r="CBY25" s="47"/>
      <c r="CBZ25" s="47"/>
      <c r="CCA25" s="47"/>
      <c r="CCB25" s="47"/>
      <c r="CCC25" s="47"/>
      <c r="CCD25" s="47"/>
      <c r="CCE25" s="47"/>
      <c r="CCF25" s="47"/>
      <c r="CCG25" s="47"/>
      <c r="CCH25" s="47"/>
      <c r="CCI25" s="47"/>
      <c r="CCJ25" s="47"/>
      <c r="CCK25" s="47"/>
      <c r="CCL25" s="47"/>
      <c r="CCM25" s="47"/>
      <c r="CCN25" s="47"/>
      <c r="CCO25" s="47"/>
      <c r="CCP25" s="47"/>
      <c r="CCQ25" s="47"/>
      <c r="CCR25" s="47"/>
      <c r="CCS25" s="47"/>
      <c r="CCT25" s="47"/>
      <c r="CCU25" s="47"/>
      <c r="CCV25" s="47"/>
      <c r="CCW25" s="47"/>
      <c r="CCX25" s="47"/>
      <c r="CCY25" s="47"/>
      <c r="CCZ25" s="47"/>
      <c r="CDA25" s="47"/>
      <c r="CDB25" s="47"/>
      <c r="CDC25" s="47"/>
      <c r="CDD25" s="47"/>
      <c r="CDE25" s="47"/>
      <c r="CDF25" s="47"/>
      <c r="CDG25" s="47"/>
      <c r="CDH25" s="47"/>
      <c r="CDI25" s="47"/>
      <c r="CDJ25" s="47"/>
      <c r="CDK25" s="47"/>
      <c r="CDL25" s="47"/>
      <c r="CDM25" s="47"/>
      <c r="CDN25" s="47"/>
      <c r="CDO25" s="47"/>
      <c r="CDP25" s="47"/>
      <c r="CDQ25" s="47"/>
      <c r="CDR25" s="47"/>
      <c r="CDS25" s="47"/>
      <c r="CDT25" s="47"/>
      <c r="CDU25" s="47"/>
      <c r="CDV25" s="47"/>
      <c r="CDW25" s="47"/>
      <c r="CDX25" s="47"/>
      <c r="CDY25" s="47"/>
      <c r="CDZ25" s="47"/>
      <c r="CEA25" s="47"/>
      <c r="CEB25" s="47"/>
      <c r="CEC25" s="47"/>
      <c r="CED25" s="47"/>
      <c r="CEE25" s="47"/>
      <c r="CEF25" s="47"/>
      <c r="CEG25" s="47"/>
      <c r="CEH25" s="47"/>
      <c r="CEI25" s="47"/>
      <c r="CEJ25" s="47"/>
      <c r="CEK25" s="47"/>
      <c r="CEL25" s="47"/>
      <c r="CEM25" s="47"/>
      <c r="CEN25" s="47"/>
      <c r="CEO25" s="47"/>
      <c r="CEP25" s="47"/>
      <c r="CEQ25" s="47"/>
      <c r="CER25" s="47"/>
      <c r="CES25" s="47"/>
      <c r="CET25" s="47"/>
      <c r="CEU25" s="47"/>
      <c r="CEV25" s="47"/>
      <c r="CEW25" s="47"/>
      <c r="CEX25" s="47"/>
      <c r="CEY25" s="47"/>
      <c r="CEZ25" s="47"/>
      <c r="CFA25" s="47"/>
      <c r="CFB25" s="47"/>
      <c r="CFC25" s="47"/>
      <c r="CFD25" s="47"/>
      <c r="CFE25" s="47"/>
      <c r="CFF25" s="47"/>
      <c r="CFG25" s="47"/>
      <c r="CFH25" s="47"/>
      <c r="CFI25" s="47"/>
      <c r="CFJ25" s="47"/>
      <c r="CFK25" s="47"/>
      <c r="CFL25" s="47"/>
      <c r="CFM25" s="47"/>
      <c r="CFN25" s="47"/>
      <c r="CFO25" s="47"/>
      <c r="CFP25" s="47"/>
      <c r="CFQ25" s="47"/>
      <c r="CFR25" s="47"/>
      <c r="CFS25" s="47"/>
      <c r="CFT25" s="47"/>
      <c r="CFU25" s="47"/>
      <c r="CFV25" s="47"/>
      <c r="CFW25" s="47"/>
      <c r="CFX25" s="47"/>
      <c r="CFY25" s="47"/>
      <c r="CFZ25" s="47"/>
      <c r="CGA25" s="47"/>
      <c r="CGB25" s="47"/>
      <c r="CGC25" s="47"/>
      <c r="CGD25" s="47"/>
      <c r="CGE25" s="47"/>
      <c r="CGF25" s="47"/>
      <c r="CGG25" s="47"/>
      <c r="CGH25" s="47"/>
      <c r="CGI25" s="47"/>
      <c r="CGJ25" s="47"/>
      <c r="CGK25" s="47"/>
      <c r="CGL25" s="47"/>
      <c r="CGM25" s="47"/>
      <c r="CGN25" s="47"/>
      <c r="CGO25" s="47"/>
      <c r="CGP25" s="47"/>
      <c r="CGQ25" s="47"/>
      <c r="CGR25" s="47"/>
      <c r="CGS25" s="47"/>
      <c r="CGT25" s="47"/>
      <c r="CGU25" s="47"/>
      <c r="CGV25" s="47"/>
      <c r="CGW25" s="47"/>
      <c r="CGX25" s="47"/>
      <c r="CGY25" s="47"/>
      <c r="CGZ25" s="47"/>
      <c r="CHA25" s="47"/>
      <c r="CHB25" s="47"/>
      <c r="CHC25" s="47"/>
      <c r="CHD25" s="47"/>
      <c r="CHE25" s="47"/>
      <c r="CHF25" s="47"/>
      <c r="CHG25" s="47"/>
      <c r="CHH25" s="47"/>
      <c r="CHI25" s="47"/>
      <c r="CHJ25" s="47"/>
      <c r="CHK25" s="47"/>
      <c r="CHL25" s="47"/>
      <c r="CHM25" s="47"/>
      <c r="CHN25" s="47"/>
      <c r="CHO25" s="47"/>
      <c r="CHP25" s="47"/>
      <c r="CHQ25" s="47"/>
      <c r="CHR25" s="47"/>
      <c r="CHS25" s="47"/>
      <c r="CHT25" s="47"/>
      <c r="CHU25" s="47"/>
      <c r="CHV25" s="47"/>
      <c r="CHW25" s="47"/>
      <c r="CHX25" s="47"/>
      <c r="CHY25" s="47"/>
      <c r="CHZ25" s="47"/>
      <c r="CIA25" s="47"/>
      <c r="CIB25" s="47"/>
      <c r="CIC25" s="47"/>
      <c r="CID25" s="47"/>
      <c r="CIE25" s="47"/>
      <c r="CIF25" s="47"/>
      <c r="CIG25" s="47"/>
      <c r="CIH25" s="47"/>
      <c r="CII25" s="47"/>
      <c r="CIJ25" s="47"/>
      <c r="CIK25" s="47"/>
      <c r="CIL25" s="47"/>
      <c r="CIM25" s="47"/>
      <c r="CIN25" s="47"/>
      <c r="CIO25" s="47"/>
      <c r="CIP25" s="47"/>
      <c r="CIQ25" s="47"/>
      <c r="CIR25" s="47"/>
      <c r="CIS25" s="47"/>
      <c r="CIT25" s="47"/>
      <c r="CIU25" s="47"/>
      <c r="CIV25" s="47"/>
      <c r="CIW25" s="47"/>
      <c r="CIX25" s="47"/>
      <c r="CIY25" s="47"/>
      <c r="CIZ25" s="47"/>
      <c r="CJA25" s="47"/>
      <c r="CJB25" s="47"/>
      <c r="CJC25" s="47"/>
      <c r="CJD25" s="47"/>
      <c r="CJE25" s="47"/>
      <c r="CJF25" s="47"/>
      <c r="CJG25" s="47"/>
      <c r="CJH25" s="47"/>
      <c r="CJI25" s="47"/>
      <c r="CJJ25" s="47"/>
      <c r="CJK25" s="47"/>
      <c r="CJL25" s="47"/>
      <c r="CJM25" s="47"/>
      <c r="CJN25" s="47"/>
      <c r="CJO25" s="47"/>
      <c r="CJP25" s="47"/>
      <c r="CJQ25" s="47"/>
      <c r="CJR25" s="47"/>
      <c r="CJS25" s="47"/>
      <c r="CJT25" s="47"/>
      <c r="CJU25" s="47"/>
      <c r="CJV25" s="47"/>
      <c r="CJW25" s="47"/>
      <c r="CJX25" s="47"/>
      <c r="CJY25" s="47"/>
      <c r="CJZ25" s="47"/>
      <c r="CKA25" s="47"/>
      <c r="CKB25" s="47"/>
      <c r="CKC25" s="47"/>
      <c r="CKD25" s="47"/>
      <c r="CKE25" s="47"/>
      <c r="CKF25" s="47"/>
      <c r="CKG25" s="47"/>
      <c r="CKH25" s="47"/>
      <c r="CKI25" s="47"/>
      <c r="CKJ25" s="47"/>
      <c r="CKK25" s="47"/>
      <c r="CKL25" s="47"/>
      <c r="CKM25" s="47"/>
      <c r="CKN25" s="47"/>
      <c r="CKO25" s="47"/>
      <c r="CKP25" s="47"/>
      <c r="CKQ25" s="47"/>
      <c r="CKR25" s="47"/>
      <c r="CKS25" s="47"/>
      <c r="CKT25" s="47"/>
      <c r="CKU25" s="47"/>
      <c r="CKV25" s="47"/>
      <c r="CKW25" s="47"/>
      <c r="CKX25" s="47"/>
      <c r="CKY25" s="47"/>
      <c r="CKZ25" s="47"/>
      <c r="CLA25" s="47"/>
      <c r="CLB25" s="47"/>
      <c r="CLC25" s="47"/>
      <c r="CLD25" s="47"/>
      <c r="CLE25" s="47"/>
      <c r="CLF25" s="47"/>
      <c r="CLG25" s="47"/>
      <c r="CLH25" s="47"/>
      <c r="CLI25" s="47"/>
      <c r="CLJ25" s="47"/>
      <c r="CLK25" s="47"/>
      <c r="CLL25" s="47"/>
      <c r="CLM25" s="47"/>
      <c r="CLN25" s="47"/>
      <c r="CLO25" s="47"/>
      <c r="CLP25" s="47"/>
      <c r="CLQ25" s="47"/>
      <c r="CLR25" s="47"/>
      <c r="CLS25" s="47"/>
      <c r="CLT25" s="47"/>
      <c r="CLU25" s="47"/>
      <c r="CLV25" s="47"/>
      <c r="CLW25" s="47"/>
      <c r="CLX25" s="47"/>
      <c r="CLY25" s="47"/>
      <c r="CLZ25" s="47"/>
      <c r="CMA25" s="47"/>
      <c r="CMB25" s="47"/>
      <c r="CMC25" s="47"/>
      <c r="CMD25" s="47"/>
      <c r="CME25" s="47"/>
      <c r="CMF25" s="47"/>
      <c r="CMG25" s="47"/>
      <c r="CMH25" s="47"/>
      <c r="CMI25" s="47"/>
      <c r="CMJ25" s="47"/>
      <c r="CMK25" s="47"/>
      <c r="CML25" s="47"/>
      <c r="CMM25" s="47"/>
      <c r="CMN25" s="47"/>
      <c r="CMO25" s="47"/>
      <c r="CMP25" s="47"/>
      <c r="CMQ25" s="47"/>
      <c r="CMR25" s="47"/>
      <c r="CMS25" s="47"/>
      <c r="CMT25" s="47"/>
      <c r="CMU25" s="47"/>
      <c r="CMV25" s="47"/>
      <c r="CMW25" s="47"/>
      <c r="CMX25" s="47"/>
      <c r="CMY25" s="47"/>
      <c r="CMZ25" s="47"/>
      <c r="CNA25" s="47"/>
      <c r="CNB25" s="47"/>
      <c r="CNC25" s="47"/>
      <c r="CND25" s="47"/>
      <c r="CNE25" s="47"/>
      <c r="CNF25" s="47"/>
      <c r="CNG25" s="47"/>
      <c r="CNH25" s="47"/>
      <c r="CNI25" s="47"/>
      <c r="CNJ25" s="47"/>
      <c r="CNK25" s="47"/>
      <c r="CNL25" s="47"/>
      <c r="CNM25" s="47"/>
      <c r="CNN25" s="47"/>
      <c r="CNO25" s="47"/>
      <c r="CNP25" s="47"/>
      <c r="CNQ25" s="47"/>
      <c r="CNR25" s="47"/>
      <c r="CNS25" s="47"/>
      <c r="CNT25" s="47"/>
      <c r="CNU25" s="47"/>
      <c r="CNV25" s="47"/>
      <c r="CNW25" s="47"/>
      <c r="CNX25" s="47"/>
      <c r="CNY25" s="47"/>
      <c r="CNZ25" s="47"/>
      <c r="COA25" s="47"/>
      <c r="COB25" s="47"/>
      <c r="COC25" s="47"/>
      <c r="COD25" s="47"/>
      <c r="COE25" s="47"/>
      <c r="COF25" s="47"/>
      <c r="COG25" s="47"/>
      <c r="COH25" s="47"/>
      <c r="COI25" s="47"/>
      <c r="COJ25" s="47"/>
      <c r="COK25" s="47"/>
      <c r="COL25" s="47"/>
      <c r="COM25" s="47"/>
      <c r="CON25" s="47"/>
      <c r="COO25" s="47"/>
      <c r="COP25" s="47"/>
      <c r="COQ25" s="47"/>
      <c r="COR25" s="47"/>
      <c r="COS25" s="47"/>
      <c r="COT25" s="47"/>
      <c r="COU25" s="47"/>
      <c r="COV25" s="47"/>
      <c r="COW25" s="47"/>
      <c r="COX25" s="47"/>
      <c r="COY25" s="47"/>
      <c r="COZ25" s="47"/>
      <c r="CPA25" s="47"/>
      <c r="CPB25" s="47"/>
      <c r="CPC25" s="47"/>
      <c r="CPD25" s="47"/>
      <c r="CPE25" s="47"/>
      <c r="CPF25" s="47"/>
      <c r="CPG25" s="47"/>
      <c r="CPH25" s="47"/>
      <c r="CPI25" s="47"/>
      <c r="CPJ25" s="47"/>
      <c r="CPK25" s="47"/>
      <c r="CPL25" s="47"/>
      <c r="CPM25" s="47"/>
      <c r="CPN25" s="47"/>
      <c r="CPO25" s="47"/>
      <c r="CPP25" s="47"/>
      <c r="CPQ25" s="47"/>
      <c r="CPR25" s="47"/>
      <c r="CPS25" s="47"/>
      <c r="CPT25" s="47"/>
      <c r="CPU25" s="47"/>
      <c r="CPV25" s="47"/>
      <c r="CPW25" s="47"/>
      <c r="CPX25" s="47"/>
      <c r="CPY25" s="47"/>
      <c r="CPZ25" s="47"/>
      <c r="CQA25" s="47"/>
      <c r="CQB25" s="47"/>
      <c r="CQC25" s="47"/>
      <c r="CQD25" s="47"/>
      <c r="CQE25" s="47"/>
      <c r="CQF25" s="47"/>
      <c r="CQG25" s="47"/>
      <c r="CQH25" s="47"/>
      <c r="CQI25" s="47"/>
      <c r="CQJ25" s="47"/>
      <c r="CQK25" s="47"/>
      <c r="CQL25" s="47"/>
      <c r="CQM25" s="47"/>
      <c r="CQN25" s="47"/>
      <c r="CQO25" s="47"/>
      <c r="CQP25" s="47"/>
      <c r="CQQ25" s="47"/>
      <c r="CQR25" s="47"/>
      <c r="CQS25" s="47"/>
      <c r="CQT25" s="47"/>
      <c r="CQU25" s="47"/>
      <c r="CQV25" s="47"/>
      <c r="CQW25" s="47"/>
      <c r="CQX25" s="47"/>
      <c r="CQY25" s="47"/>
      <c r="CQZ25" s="47"/>
      <c r="CRA25" s="47"/>
      <c r="CRB25" s="47"/>
      <c r="CRC25" s="47"/>
      <c r="CRD25" s="47"/>
      <c r="CRE25" s="47"/>
      <c r="CRF25" s="47"/>
      <c r="CRG25" s="47"/>
      <c r="CRH25" s="47"/>
      <c r="CRI25" s="47"/>
      <c r="CRJ25" s="47"/>
      <c r="CRK25" s="47"/>
      <c r="CRL25" s="47"/>
      <c r="CRM25" s="47"/>
      <c r="CRN25" s="47"/>
      <c r="CRO25" s="47"/>
      <c r="CRP25" s="47"/>
      <c r="CRQ25" s="47"/>
      <c r="CRR25" s="47"/>
      <c r="CRS25" s="47"/>
      <c r="CRT25" s="47"/>
      <c r="CRU25" s="47"/>
      <c r="CRV25" s="47"/>
      <c r="CRW25" s="47"/>
      <c r="CRX25" s="47"/>
      <c r="CRY25" s="47"/>
      <c r="CRZ25" s="47"/>
      <c r="CSA25" s="47"/>
      <c r="CSB25" s="47"/>
      <c r="CSC25" s="47"/>
      <c r="CSD25" s="47"/>
      <c r="CSE25" s="47"/>
      <c r="CSF25" s="47"/>
      <c r="CSG25" s="47"/>
      <c r="CSH25" s="47"/>
      <c r="CSI25" s="47"/>
      <c r="CSJ25" s="47"/>
      <c r="CSK25" s="47"/>
      <c r="CSL25" s="47"/>
      <c r="CSM25" s="47"/>
      <c r="CSN25" s="47"/>
      <c r="CSO25" s="47"/>
      <c r="CSP25" s="47"/>
      <c r="CSQ25" s="47"/>
      <c r="CSR25" s="47"/>
      <c r="CSS25" s="47"/>
      <c r="CST25" s="47"/>
      <c r="CSU25" s="47"/>
      <c r="CSV25" s="47"/>
      <c r="CSW25" s="47"/>
      <c r="CSX25" s="47"/>
      <c r="CSY25" s="47"/>
      <c r="CSZ25" s="47"/>
      <c r="CTA25" s="47"/>
      <c r="CTB25" s="47"/>
      <c r="CTC25" s="47"/>
      <c r="CTD25" s="47"/>
      <c r="CTE25" s="47"/>
      <c r="CTF25" s="47"/>
      <c r="CTG25" s="47"/>
      <c r="CTH25" s="47"/>
      <c r="CTI25" s="47"/>
      <c r="CTJ25" s="47"/>
      <c r="CTK25" s="47"/>
      <c r="CTL25" s="47"/>
      <c r="CTM25" s="47"/>
      <c r="CTN25" s="47"/>
      <c r="CTO25" s="47"/>
      <c r="CTP25" s="47"/>
      <c r="CTQ25" s="47"/>
      <c r="CTR25" s="47"/>
      <c r="CTS25" s="47"/>
      <c r="CTT25" s="47"/>
      <c r="CTU25" s="47"/>
      <c r="CTV25" s="47"/>
      <c r="CTW25" s="47"/>
      <c r="CTX25" s="47"/>
      <c r="CTY25" s="47"/>
      <c r="CTZ25" s="47"/>
      <c r="CUA25" s="47"/>
      <c r="CUB25" s="47"/>
      <c r="CUC25" s="47"/>
      <c r="CUD25" s="47"/>
      <c r="CUE25" s="47"/>
      <c r="CUF25" s="47"/>
      <c r="CUG25" s="47"/>
      <c r="CUH25" s="47"/>
      <c r="CUI25" s="47"/>
      <c r="CUJ25" s="47"/>
      <c r="CUK25" s="47"/>
      <c r="CUL25" s="47"/>
      <c r="CUM25" s="47"/>
      <c r="CUN25" s="47"/>
      <c r="CUO25" s="47"/>
      <c r="CUP25" s="47"/>
      <c r="CUQ25" s="47"/>
      <c r="CUR25" s="47"/>
      <c r="CUS25" s="47"/>
      <c r="CUT25" s="47"/>
      <c r="CUU25" s="47"/>
      <c r="CUV25" s="47"/>
      <c r="CUW25" s="47"/>
      <c r="CUX25" s="47"/>
      <c r="CUY25" s="47"/>
      <c r="CUZ25" s="47"/>
      <c r="CVA25" s="47"/>
      <c r="CVB25" s="47"/>
      <c r="CVC25" s="47"/>
      <c r="CVD25" s="47"/>
      <c r="CVE25" s="47"/>
      <c r="CVF25" s="47"/>
      <c r="CVG25" s="47"/>
      <c r="CVH25" s="47"/>
      <c r="CVI25" s="47"/>
      <c r="CVJ25" s="47"/>
      <c r="CVK25" s="47"/>
      <c r="CVL25" s="47"/>
      <c r="CVM25" s="47"/>
      <c r="CVN25" s="47"/>
      <c r="CVO25" s="47"/>
      <c r="CVP25" s="47"/>
      <c r="CVQ25" s="47"/>
      <c r="CVR25" s="47"/>
      <c r="CVS25" s="47"/>
      <c r="CVT25" s="47"/>
      <c r="CVU25" s="47"/>
      <c r="CVV25" s="47"/>
      <c r="CVW25" s="47"/>
      <c r="CVX25" s="47"/>
      <c r="CVY25" s="47"/>
      <c r="CVZ25" s="47"/>
      <c r="CWA25" s="47"/>
      <c r="CWB25" s="47"/>
      <c r="CWC25" s="47"/>
      <c r="CWD25" s="47"/>
      <c r="CWE25" s="47"/>
      <c r="CWF25" s="47"/>
      <c r="CWG25" s="47"/>
      <c r="CWH25" s="47"/>
      <c r="CWI25" s="47"/>
      <c r="CWJ25" s="47"/>
      <c r="CWK25" s="47"/>
      <c r="CWL25" s="47"/>
      <c r="CWM25" s="47"/>
      <c r="CWN25" s="47"/>
      <c r="CWO25" s="47"/>
      <c r="CWP25" s="47"/>
      <c r="CWQ25" s="47"/>
      <c r="CWR25" s="47"/>
      <c r="CWS25" s="47"/>
      <c r="CWT25" s="47"/>
      <c r="CWU25" s="47"/>
      <c r="CWV25" s="47"/>
      <c r="CWW25" s="47"/>
      <c r="CWX25" s="47"/>
      <c r="CWY25" s="47"/>
      <c r="CWZ25" s="47"/>
      <c r="CXA25" s="47"/>
      <c r="CXB25" s="47"/>
      <c r="CXC25" s="47"/>
      <c r="CXD25" s="47"/>
      <c r="CXE25" s="47"/>
      <c r="CXF25" s="47"/>
      <c r="CXG25" s="47"/>
      <c r="CXH25" s="47"/>
      <c r="CXI25" s="47"/>
      <c r="CXJ25" s="47"/>
      <c r="CXK25" s="47"/>
      <c r="CXL25" s="47"/>
      <c r="CXM25" s="47"/>
      <c r="CXN25" s="47"/>
      <c r="CXO25" s="47"/>
      <c r="CXP25" s="47"/>
      <c r="CXQ25" s="47"/>
      <c r="CXR25" s="47"/>
      <c r="CXS25" s="47"/>
      <c r="CXT25" s="47"/>
      <c r="CXU25" s="47"/>
      <c r="CXV25" s="47"/>
      <c r="CXW25" s="47"/>
      <c r="CXX25" s="47"/>
      <c r="CXY25" s="47"/>
      <c r="CXZ25" s="47"/>
      <c r="CYA25" s="47"/>
      <c r="CYB25" s="47"/>
      <c r="CYC25" s="47"/>
      <c r="CYD25" s="47"/>
      <c r="CYE25" s="47"/>
      <c r="CYF25" s="47"/>
      <c r="CYG25" s="47"/>
      <c r="CYH25" s="47"/>
      <c r="CYI25" s="47"/>
      <c r="CYJ25" s="47"/>
      <c r="CYK25" s="47"/>
      <c r="CYL25" s="47"/>
      <c r="CYM25" s="47"/>
      <c r="CYN25" s="47"/>
      <c r="CYO25" s="47"/>
      <c r="CYP25" s="47"/>
      <c r="CYQ25" s="47"/>
      <c r="CYR25" s="47"/>
      <c r="CYS25" s="47"/>
      <c r="CYT25" s="47"/>
      <c r="CYU25" s="47"/>
      <c r="CYV25" s="47"/>
      <c r="CYW25" s="47"/>
      <c r="CYX25" s="47"/>
      <c r="CYY25" s="47"/>
      <c r="CYZ25" s="47"/>
      <c r="CZA25" s="47"/>
      <c r="CZB25" s="47"/>
      <c r="CZC25" s="47"/>
      <c r="CZD25" s="47"/>
      <c r="CZE25" s="47"/>
      <c r="CZF25" s="47"/>
      <c r="CZG25" s="47"/>
      <c r="CZH25" s="47"/>
      <c r="CZI25" s="47"/>
      <c r="CZJ25" s="47"/>
      <c r="CZK25" s="47"/>
      <c r="CZL25" s="47"/>
      <c r="CZM25" s="47"/>
      <c r="CZN25" s="47"/>
      <c r="CZO25" s="47"/>
      <c r="CZP25" s="47"/>
      <c r="CZQ25" s="47"/>
      <c r="CZR25" s="47"/>
      <c r="CZS25" s="47"/>
      <c r="CZT25" s="47"/>
      <c r="CZU25" s="47"/>
      <c r="CZV25" s="47"/>
      <c r="CZW25" s="47"/>
      <c r="CZX25" s="47"/>
      <c r="CZY25" s="47"/>
      <c r="CZZ25" s="47"/>
      <c r="DAA25" s="47"/>
      <c r="DAB25" s="47"/>
      <c r="DAC25" s="47"/>
      <c r="DAD25" s="47"/>
      <c r="DAE25" s="47"/>
      <c r="DAF25" s="47"/>
      <c r="DAG25" s="47"/>
      <c r="DAH25" s="47"/>
      <c r="DAI25" s="47"/>
      <c r="DAJ25" s="47"/>
      <c r="DAK25" s="47"/>
      <c r="DAL25" s="47"/>
      <c r="DAM25" s="47"/>
      <c r="DAN25" s="47"/>
      <c r="DAO25" s="47"/>
      <c r="DAP25" s="47"/>
      <c r="DAQ25" s="47"/>
      <c r="DAR25" s="47"/>
      <c r="DAS25" s="47"/>
      <c r="DAT25" s="47"/>
      <c r="DAU25" s="47"/>
      <c r="DAV25" s="47"/>
      <c r="DAW25" s="47"/>
      <c r="DAX25" s="47"/>
      <c r="DAY25" s="47"/>
      <c r="DAZ25" s="47"/>
      <c r="DBA25" s="47"/>
      <c r="DBB25" s="47"/>
      <c r="DBC25" s="47"/>
      <c r="DBD25" s="47"/>
      <c r="DBE25" s="47"/>
      <c r="DBF25" s="47"/>
      <c r="DBG25" s="47"/>
      <c r="DBH25" s="47"/>
      <c r="DBI25" s="47"/>
      <c r="DBJ25" s="47"/>
      <c r="DBK25" s="47"/>
      <c r="DBL25" s="47"/>
      <c r="DBM25" s="47"/>
      <c r="DBN25" s="47"/>
      <c r="DBO25" s="47"/>
      <c r="DBP25" s="47"/>
      <c r="DBQ25" s="47"/>
      <c r="DBR25" s="47"/>
      <c r="DBS25" s="47"/>
      <c r="DBT25" s="47"/>
      <c r="DBU25" s="47"/>
      <c r="DBV25" s="47"/>
      <c r="DBW25" s="47"/>
      <c r="DBX25" s="47"/>
      <c r="DBY25" s="47"/>
      <c r="DBZ25" s="47"/>
      <c r="DCA25" s="47"/>
      <c r="DCB25" s="47"/>
      <c r="DCC25" s="47"/>
      <c r="DCD25" s="47"/>
      <c r="DCE25" s="47"/>
      <c r="DCF25" s="47"/>
      <c r="DCG25" s="47"/>
      <c r="DCH25" s="47"/>
      <c r="DCI25" s="47"/>
      <c r="DCJ25" s="47"/>
      <c r="DCK25" s="47"/>
      <c r="DCL25" s="47"/>
      <c r="DCM25" s="47"/>
      <c r="DCN25" s="47"/>
      <c r="DCO25" s="47"/>
      <c r="DCP25" s="47"/>
      <c r="DCQ25" s="47"/>
      <c r="DCR25" s="47"/>
      <c r="DCS25" s="47"/>
      <c r="DCT25" s="47"/>
      <c r="DCU25" s="47"/>
      <c r="DCV25" s="47"/>
      <c r="DCW25" s="47"/>
      <c r="DCX25" s="47"/>
      <c r="DCY25" s="47"/>
      <c r="DCZ25" s="47"/>
      <c r="DDA25" s="47"/>
      <c r="DDB25" s="47"/>
      <c r="DDC25" s="47"/>
      <c r="DDD25" s="47"/>
      <c r="DDE25" s="47"/>
      <c r="DDF25" s="47"/>
      <c r="DDG25" s="47"/>
      <c r="DDH25" s="47"/>
      <c r="DDI25" s="47"/>
      <c r="DDJ25" s="47"/>
      <c r="DDK25" s="47"/>
      <c r="DDL25" s="47"/>
      <c r="DDM25" s="47"/>
      <c r="DDN25" s="47"/>
      <c r="DDO25" s="47"/>
      <c r="DDP25" s="47"/>
      <c r="DDQ25" s="47"/>
      <c r="DDR25" s="47"/>
      <c r="DDS25" s="47"/>
      <c r="DDT25" s="47"/>
      <c r="DDU25" s="47"/>
      <c r="DDV25" s="47"/>
      <c r="DDW25" s="47"/>
      <c r="DDX25" s="47"/>
      <c r="DDY25" s="47"/>
      <c r="DDZ25" s="47"/>
      <c r="DEA25" s="47"/>
      <c r="DEB25" s="47"/>
      <c r="DEC25" s="47"/>
      <c r="DED25" s="47"/>
      <c r="DEE25" s="47"/>
      <c r="DEF25" s="47"/>
      <c r="DEG25" s="47"/>
      <c r="DEH25" s="47"/>
      <c r="DEI25" s="47"/>
      <c r="DEJ25" s="47"/>
      <c r="DEK25" s="47"/>
      <c r="DEL25" s="47"/>
      <c r="DEM25" s="47"/>
      <c r="DEN25" s="47"/>
      <c r="DEO25" s="47"/>
      <c r="DEP25" s="47"/>
      <c r="DEQ25" s="47"/>
      <c r="DER25" s="47"/>
      <c r="DES25" s="47"/>
      <c r="DET25" s="47"/>
      <c r="DEU25" s="47"/>
      <c r="DEV25" s="47"/>
      <c r="DEW25" s="47"/>
      <c r="DEX25" s="47"/>
      <c r="DEY25" s="47"/>
      <c r="DEZ25" s="47"/>
      <c r="DFA25" s="47"/>
      <c r="DFB25" s="47"/>
      <c r="DFC25" s="47"/>
      <c r="DFD25" s="47"/>
      <c r="DFE25" s="47"/>
      <c r="DFF25" s="47"/>
      <c r="DFG25" s="47"/>
      <c r="DFH25" s="47"/>
      <c r="DFI25" s="47"/>
      <c r="DFJ25" s="47"/>
      <c r="DFK25" s="47"/>
      <c r="DFL25" s="47"/>
      <c r="DFM25" s="47"/>
      <c r="DFN25" s="47"/>
      <c r="DFO25" s="47"/>
      <c r="DFP25" s="47"/>
      <c r="DFQ25" s="47"/>
      <c r="DFR25" s="47"/>
      <c r="DFS25" s="47"/>
      <c r="DFT25" s="47"/>
      <c r="DFU25" s="47"/>
      <c r="DFV25" s="47"/>
      <c r="DFW25" s="47"/>
      <c r="DFX25" s="47"/>
      <c r="DFY25" s="47"/>
      <c r="DFZ25" s="47"/>
      <c r="DGA25" s="47"/>
      <c r="DGB25" s="47"/>
      <c r="DGC25" s="47"/>
      <c r="DGD25" s="47"/>
      <c r="DGE25" s="47"/>
      <c r="DGF25" s="47"/>
      <c r="DGG25" s="47"/>
      <c r="DGH25" s="47"/>
      <c r="DGI25" s="47"/>
      <c r="DGJ25" s="47"/>
      <c r="DGK25" s="47"/>
      <c r="DGL25" s="47"/>
      <c r="DGM25" s="47"/>
      <c r="DGN25" s="47"/>
      <c r="DGO25" s="47"/>
      <c r="DGP25" s="47"/>
      <c r="DGQ25" s="47"/>
      <c r="DGR25" s="47"/>
      <c r="DGS25" s="47"/>
      <c r="DGT25" s="47"/>
      <c r="DGU25" s="47"/>
      <c r="DGV25" s="47"/>
      <c r="DGW25" s="47"/>
      <c r="DGX25" s="47"/>
      <c r="DGY25" s="47"/>
      <c r="DGZ25" s="47"/>
      <c r="DHA25" s="47"/>
      <c r="DHB25" s="47"/>
      <c r="DHC25" s="47"/>
      <c r="DHD25" s="47"/>
      <c r="DHE25" s="47"/>
      <c r="DHF25" s="47"/>
      <c r="DHG25" s="47"/>
      <c r="DHH25" s="47"/>
      <c r="DHI25" s="47"/>
      <c r="DHJ25" s="47"/>
      <c r="DHK25" s="47"/>
      <c r="DHL25" s="47"/>
      <c r="DHM25" s="47"/>
      <c r="DHN25" s="47"/>
      <c r="DHO25" s="47"/>
      <c r="DHP25" s="47"/>
      <c r="DHQ25" s="47"/>
      <c r="DHR25" s="47"/>
      <c r="DHS25" s="47"/>
      <c r="DHT25" s="47"/>
      <c r="DHU25" s="47"/>
      <c r="DHV25" s="47"/>
      <c r="DHW25" s="47"/>
      <c r="DHX25" s="47"/>
      <c r="DHY25" s="47"/>
      <c r="DHZ25" s="47"/>
      <c r="DIA25" s="47"/>
      <c r="DIB25" s="47"/>
      <c r="DIC25" s="47"/>
      <c r="DID25" s="47"/>
      <c r="DIE25" s="47"/>
      <c r="DIF25" s="47"/>
      <c r="DIG25" s="47"/>
      <c r="DIH25" s="47"/>
      <c r="DII25" s="47"/>
      <c r="DIJ25" s="47"/>
      <c r="DIK25" s="47"/>
      <c r="DIL25" s="47"/>
      <c r="DIM25" s="47"/>
      <c r="DIN25" s="47"/>
      <c r="DIO25" s="47"/>
      <c r="DIP25" s="47"/>
      <c r="DIQ25" s="47"/>
      <c r="DIR25" s="47"/>
      <c r="DIS25" s="47"/>
      <c r="DIT25" s="47"/>
      <c r="DIU25" s="47"/>
      <c r="DIV25" s="47"/>
      <c r="DIW25" s="47"/>
      <c r="DIX25" s="47"/>
      <c r="DIY25" s="47"/>
      <c r="DIZ25" s="47"/>
      <c r="DJA25" s="47"/>
      <c r="DJB25" s="47"/>
      <c r="DJC25" s="47"/>
      <c r="DJD25" s="47"/>
      <c r="DJE25" s="47"/>
      <c r="DJF25" s="47"/>
      <c r="DJG25" s="47"/>
      <c r="DJH25" s="47"/>
      <c r="DJI25" s="47"/>
      <c r="DJJ25" s="47"/>
      <c r="DJK25" s="47"/>
      <c r="DJL25" s="47"/>
      <c r="DJM25" s="47"/>
      <c r="DJN25" s="47"/>
      <c r="DJO25" s="47"/>
      <c r="DJP25" s="47"/>
      <c r="DJQ25" s="47"/>
      <c r="DJR25" s="47"/>
      <c r="DJS25" s="47"/>
      <c r="DJT25" s="47"/>
      <c r="DJU25" s="47"/>
      <c r="DJV25" s="47"/>
      <c r="DJW25" s="47"/>
      <c r="DJX25" s="47"/>
      <c r="DJY25" s="47"/>
      <c r="DJZ25" s="47"/>
      <c r="DKA25" s="47"/>
      <c r="DKB25" s="47"/>
      <c r="DKC25" s="47"/>
      <c r="DKD25" s="47"/>
      <c r="DKE25" s="47"/>
      <c r="DKF25" s="47"/>
      <c r="DKG25" s="47"/>
      <c r="DKH25" s="47"/>
      <c r="DKI25" s="47"/>
      <c r="DKJ25" s="47"/>
      <c r="DKK25" s="47"/>
      <c r="DKL25" s="47"/>
      <c r="DKM25" s="47"/>
      <c r="DKN25" s="47"/>
      <c r="DKO25" s="47"/>
      <c r="DKP25" s="47"/>
      <c r="DKQ25" s="47"/>
      <c r="DKR25" s="47"/>
      <c r="DKS25" s="47"/>
      <c r="DKT25" s="47"/>
      <c r="DKU25" s="47"/>
      <c r="DKV25" s="47"/>
      <c r="DKW25" s="47"/>
      <c r="DKX25" s="47"/>
      <c r="DKY25" s="47"/>
      <c r="DKZ25" s="47"/>
      <c r="DLA25" s="47"/>
      <c r="DLB25" s="47"/>
      <c r="DLC25" s="47"/>
      <c r="DLD25" s="47"/>
      <c r="DLE25" s="47"/>
      <c r="DLF25" s="47"/>
      <c r="DLG25" s="47"/>
      <c r="DLH25" s="47"/>
      <c r="DLI25" s="47"/>
      <c r="DLJ25" s="47"/>
      <c r="DLK25" s="47"/>
      <c r="DLL25" s="47"/>
      <c r="DLM25" s="47"/>
      <c r="DLN25" s="47"/>
      <c r="DLO25" s="47"/>
      <c r="DLP25" s="47"/>
      <c r="DLQ25" s="47"/>
      <c r="DLR25" s="47"/>
      <c r="DLS25" s="47"/>
      <c r="DLT25" s="47"/>
      <c r="DLU25" s="47"/>
      <c r="DLV25" s="47"/>
      <c r="DLW25" s="47"/>
      <c r="DLX25" s="47"/>
      <c r="DLY25" s="47"/>
      <c r="DLZ25" s="47"/>
      <c r="DMA25" s="47"/>
      <c r="DMB25" s="47"/>
      <c r="DMC25" s="47"/>
      <c r="DMD25" s="47"/>
      <c r="DME25" s="47"/>
      <c r="DMF25" s="47"/>
      <c r="DMG25" s="47"/>
      <c r="DMH25" s="47"/>
      <c r="DMI25" s="47"/>
      <c r="DMJ25" s="47"/>
      <c r="DMK25" s="47"/>
      <c r="DML25" s="47"/>
      <c r="DMM25" s="47"/>
      <c r="DMN25" s="47"/>
      <c r="DMO25" s="47"/>
      <c r="DMP25" s="47"/>
      <c r="DMQ25" s="47"/>
      <c r="DMR25" s="47"/>
      <c r="DMS25" s="47"/>
      <c r="DMT25" s="47"/>
      <c r="DMU25" s="47"/>
      <c r="DMV25" s="47"/>
      <c r="DMW25" s="47"/>
      <c r="DMX25" s="47"/>
      <c r="DMY25" s="47"/>
      <c r="DMZ25" s="47"/>
      <c r="DNA25" s="47"/>
      <c r="DNB25" s="47"/>
      <c r="DNC25" s="47"/>
      <c r="DND25" s="47"/>
      <c r="DNE25" s="47"/>
      <c r="DNF25" s="47"/>
      <c r="DNG25" s="47"/>
      <c r="DNH25" s="47"/>
      <c r="DNI25" s="47"/>
      <c r="DNJ25" s="47"/>
      <c r="DNK25" s="47"/>
      <c r="DNL25" s="47"/>
      <c r="DNM25" s="47"/>
      <c r="DNN25" s="47"/>
      <c r="DNO25" s="47"/>
      <c r="DNP25" s="47"/>
      <c r="DNQ25" s="47"/>
      <c r="DNR25" s="47"/>
      <c r="DNS25" s="47"/>
      <c r="DNT25" s="47"/>
      <c r="DNU25" s="47"/>
      <c r="DNV25" s="47"/>
      <c r="DNW25" s="47"/>
      <c r="DNX25" s="47"/>
      <c r="DNY25" s="47"/>
      <c r="DNZ25" s="47"/>
      <c r="DOA25" s="47"/>
      <c r="DOB25" s="47"/>
      <c r="DOC25" s="47"/>
      <c r="DOD25" s="47"/>
      <c r="DOE25" s="47"/>
      <c r="DOF25" s="47"/>
      <c r="DOG25" s="47"/>
      <c r="DOH25" s="47"/>
      <c r="DOI25" s="47"/>
      <c r="DOJ25" s="47"/>
      <c r="DOK25" s="47"/>
      <c r="DOL25" s="47"/>
      <c r="DOM25" s="47"/>
      <c r="DON25" s="47"/>
      <c r="DOO25" s="47"/>
      <c r="DOP25" s="47"/>
      <c r="DOQ25" s="47"/>
      <c r="DOR25" s="47"/>
      <c r="DOS25" s="47"/>
      <c r="DOT25" s="47"/>
      <c r="DOU25" s="47"/>
      <c r="DOV25" s="47"/>
      <c r="DOW25" s="47"/>
      <c r="DOX25" s="47"/>
      <c r="DOY25" s="47"/>
      <c r="DOZ25" s="47"/>
      <c r="DPA25" s="47"/>
      <c r="DPB25" s="47"/>
      <c r="DPC25" s="47"/>
      <c r="DPD25" s="47"/>
      <c r="DPE25" s="47"/>
      <c r="DPF25" s="47"/>
      <c r="DPG25" s="47"/>
      <c r="DPH25" s="47"/>
      <c r="DPI25" s="47"/>
      <c r="DPJ25" s="47"/>
      <c r="DPK25" s="47"/>
      <c r="DPL25" s="47"/>
      <c r="DPM25" s="47"/>
      <c r="DPN25" s="47"/>
      <c r="DPO25" s="47"/>
      <c r="DPP25" s="47"/>
      <c r="DPQ25" s="47"/>
      <c r="DPR25" s="47"/>
      <c r="DPS25" s="47"/>
      <c r="DPT25" s="47"/>
      <c r="DPU25" s="47"/>
      <c r="DPV25" s="47"/>
      <c r="DPW25" s="47"/>
      <c r="DPX25" s="47"/>
      <c r="DPY25" s="47"/>
      <c r="DPZ25" s="47"/>
      <c r="DQA25" s="47"/>
      <c r="DQB25" s="47"/>
      <c r="DQC25" s="47"/>
      <c r="DQD25" s="47"/>
      <c r="DQE25" s="47"/>
      <c r="DQF25" s="47"/>
      <c r="DQG25" s="47"/>
      <c r="DQH25" s="47"/>
      <c r="DQI25" s="47"/>
      <c r="DQJ25" s="47"/>
      <c r="DQK25" s="47"/>
      <c r="DQL25" s="47"/>
      <c r="DQM25" s="47"/>
      <c r="DQN25" s="47"/>
      <c r="DQO25" s="47"/>
      <c r="DQP25" s="47"/>
      <c r="DQQ25" s="47"/>
      <c r="DQR25" s="47"/>
      <c r="DQS25" s="47"/>
      <c r="DQT25" s="47"/>
      <c r="DQU25" s="47"/>
      <c r="DQV25" s="47"/>
      <c r="DQW25" s="47"/>
      <c r="DQX25" s="47"/>
      <c r="DQY25" s="47"/>
      <c r="DQZ25" s="47"/>
      <c r="DRA25" s="47"/>
      <c r="DRB25" s="47"/>
      <c r="DRC25" s="47"/>
      <c r="DRD25" s="47"/>
      <c r="DRE25" s="47"/>
      <c r="DRF25" s="47"/>
      <c r="DRG25" s="47"/>
      <c r="DRH25" s="47"/>
      <c r="DRI25" s="47"/>
      <c r="DRJ25" s="47"/>
      <c r="DRK25" s="47"/>
      <c r="DRL25" s="47"/>
      <c r="DRM25" s="47"/>
      <c r="DRN25" s="47"/>
      <c r="DRO25" s="47"/>
      <c r="DRP25" s="47"/>
      <c r="DRQ25" s="47"/>
      <c r="DRR25" s="47"/>
      <c r="DRS25" s="47"/>
      <c r="DRT25" s="47"/>
      <c r="DRU25" s="47"/>
      <c r="DRV25" s="47"/>
      <c r="DRW25" s="47"/>
      <c r="DRX25" s="47"/>
      <c r="DRY25" s="47"/>
      <c r="DRZ25" s="47"/>
      <c r="DSA25" s="47"/>
      <c r="DSB25" s="47"/>
      <c r="DSC25" s="47"/>
      <c r="DSD25" s="47"/>
      <c r="DSE25" s="47"/>
      <c r="DSF25" s="47"/>
      <c r="DSG25" s="47"/>
      <c r="DSH25" s="47"/>
      <c r="DSI25" s="47"/>
      <c r="DSJ25" s="47"/>
      <c r="DSK25" s="47"/>
      <c r="DSL25" s="47"/>
      <c r="DSM25" s="47"/>
      <c r="DSN25" s="47"/>
      <c r="DSO25" s="47"/>
      <c r="DSP25" s="47"/>
      <c r="DSQ25" s="47"/>
      <c r="DSR25" s="47"/>
      <c r="DSS25" s="47"/>
      <c r="DST25" s="47"/>
      <c r="DSU25" s="47"/>
      <c r="DSV25" s="47"/>
      <c r="DSW25" s="47"/>
      <c r="DSX25" s="47"/>
      <c r="DSY25" s="47"/>
      <c r="DSZ25" s="47"/>
      <c r="DTA25" s="47"/>
      <c r="DTB25" s="47"/>
      <c r="DTC25" s="47"/>
      <c r="DTD25" s="47"/>
      <c r="DTE25" s="47"/>
      <c r="DTF25" s="47"/>
      <c r="DTG25" s="47"/>
      <c r="DTH25" s="47"/>
      <c r="DTI25" s="47"/>
      <c r="DTJ25" s="47"/>
      <c r="DTK25" s="47"/>
      <c r="DTL25" s="47"/>
      <c r="DTM25" s="47"/>
      <c r="DTN25" s="47"/>
      <c r="DTO25" s="47"/>
      <c r="DTP25" s="47"/>
      <c r="DTQ25" s="47"/>
      <c r="DTR25" s="47"/>
      <c r="DTS25" s="47"/>
      <c r="DTT25" s="47"/>
      <c r="DTU25" s="47"/>
      <c r="DTV25" s="47"/>
      <c r="DTW25" s="47"/>
      <c r="DTX25" s="47"/>
      <c r="DTY25" s="47"/>
      <c r="DTZ25" s="47"/>
      <c r="DUA25" s="47"/>
      <c r="DUB25" s="47"/>
      <c r="DUC25" s="47"/>
      <c r="DUD25" s="47"/>
      <c r="DUE25" s="47"/>
      <c r="DUF25" s="47"/>
      <c r="DUG25" s="47"/>
      <c r="DUH25" s="47"/>
      <c r="DUI25" s="47"/>
      <c r="DUJ25" s="47"/>
      <c r="DUK25" s="47"/>
      <c r="DUL25" s="47"/>
      <c r="DUM25" s="47"/>
      <c r="DUN25" s="47"/>
      <c r="DUO25" s="47"/>
      <c r="DUP25" s="47"/>
      <c r="DUQ25" s="47"/>
      <c r="DUR25" s="47"/>
      <c r="DUS25" s="47"/>
      <c r="DUT25" s="47"/>
      <c r="DUU25" s="47"/>
      <c r="DUV25" s="47"/>
      <c r="DUW25" s="47"/>
      <c r="DUX25" s="47"/>
      <c r="DUY25" s="47"/>
      <c r="DUZ25" s="47"/>
      <c r="DVA25" s="47"/>
      <c r="DVB25" s="47"/>
      <c r="DVC25" s="47"/>
      <c r="DVD25" s="47"/>
      <c r="DVE25" s="47"/>
      <c r="DVF25" s="47"/>
      <c r="DVG25" s="47"/>
      <c r="DVH25" s="47"/>
      <c r="DVI25" s="47"/>
      <c r="DVJ25" s="47"/>
      <c r="DVK25" s="47"/>
      <c r="DVL25" s="47"/>
      <c r="DVM25" s="47"/>
      <c r="DVN25" s="47"/>
      <c r="DVO25" s="47"/>
      <c r="DVP25" s="47"/>
      <c r="DVQ25" s="47"/>
      <c r="DVR25" s="47"/>
      <c r="DVS25" s="47"/>
      <c r="DVT25" s="47"/>
      <c r="DVU25" s="47"/>
      <c r="DVV25" s="47"/>
      <c r="DVW25" s="47"/>
      <c r="DVX25" s="47"/>
      <c r="DVY25" s="47"/>
      <c r="DVZ25" s="47"/>
      <c r="DWA25" s="47"/>
      <c r="DWB25" s="47"/>
      <c r="DWC25" s="47"/>
      <c r="DWD25" s="47"/>
      <c r="DWE25" s="47"/>
      <c r="DWF25" s="47"/>
      <c r="DWG25" s="47"/>
      <c r="DWH25" s="47"/>
      <c r="DWI25" s="47"/>
      <c r="DWJ25" s="47"/>
      <c r="DWK25" s="47"/>
      <c r="DWL25" s="47"/>
      <c r="DWM25" s="47"/>
      <c r="DWN25" s="47"/>
      <c r="DWO25" s="47"/>
      <c r="DWP25" s="47"/>
      <c r="DWQ25" s="47"/>
      <c r="DWR25" s="47"/>
      <c r="DWS25" s="47"/>
      <c r="DWT25" s="47"/>
      <c r="DWU25" s="47"/>
      <c r="DWV25" s="47"/>
      <c r="DWW25" s="47"/>
      <c r="DWX25" s="47"/>
      <c r="DWY25" s="47"/>
      <c r="DWZ25" s="47"/>
      <c r="DXA25" s="47"/>
      <c r="DXB25" s="47"/>
      <c r="DXC25" s="47"/>
      <c r="DXD25" s="47"/>
      <c r="DXE25" s="47"/>
      <c r="DXF25" s="47"/>
      <c r="DXG25" s="47"/>
      <c r="DXH25" s="47"/>
      <c r="DXI25" s="47"/>
      <c r="DXJ25" s="47"/>
      <c r="DXK25" s="47"/>
      <c r="DXL25" s="47"/>
      <c r="DXM25" s="47"/>
      <c r="DXN25" s="47"/>
      <c r="DXO25" s="47"/>
      <c r="DXP25" s="47"/>
      <c r="DXQ25" s="47"/>
      <c r="DXR25" s="47"/>
      <c r="DXS25" s="47"/>
      <c r="DXT25" s="47"/>
      <c r="DXU25" s="47"/>
      <c r="DXV25" s="47"/>
      <c r="DXW25" s="47"/>
      <c r="DXX25" s="47"/>
      <c r="DXY25" s="47"/>
      <c r="DXZ25" s="47"/>
      <c r="DYA25" s="47"/>
      <c r="DYB25" s="47"/>
      <c r="DYC25" s="47"/>
      <c r="DYD25" s="47"/>
      <c r="DYE25" s="47"/>
      <c r="DYF25" s="47"/>
      <c r="DYG25" s="47"/>
      <c r="DYH25" s="47"/>
      <c r="DYI25" s="47"/>
      <c r="DYJ25" s="47"/>
      <c r="DYK25" s="47"/>
      <c r="DYL25" s="47"/>
      <c r="DYM25" s="47"/>
      <c r="DYN25" s="47"/>
      <c r="DYO25" s="47"/>
      <c r="DYP25" s="47"/>
      <c r="DYQ25" s="47"/>
      <c r="DYR25" s="47"/>
      <c r="DYS25" s="47"/>
      <c r="DYT25" s="47"/>
      <c r="DYU25" s="47"/>
      <c r="DYV25" s="47"/>
      <c r="DYW25" s="47"/>
      <c r="DYX25" s="47"/>
      <c r="DYY25" s="47"/>
      <c r="DYZ25" s="47"/>
      <c r="DZA25" s="47"/>
      <c r="DZB25" s="47"/>
      <c r="DZC25" s="47"/>
      <c r="DZD25" s="47"/>
      <c r="DZE25" s="47"/>
      <c r="DZF25" s="47"/>
      <c r="DZG25" s="47"/>
      <c r="DZH25" s="47"/>
      <c r="DZI25" s="47"/>
      <c r="DZJ25" s="47"/>
      <c r="DZK25" s="47"/>
      <c r="DZL25" s="47"/>
      <c r="DZM25" s="47"/>
      <c r="DZN25" s="47"/>
      <c r="DZO25" s="47"/>
      <c r="DZP25" s="47"/>
      <c r="DZQ25" s="47"/>
      <c r="DZR25" s="47"/>
      <c r="DZS25" s="47"/>
      <c r="DZT25" s="47"/>
      <c r="DZU25" s="47"/>
      <c r="DZV25" s="47"/>
      <c r="DZW25" s="47"/>
      <c r="DZX25" s="47"/>
      <c r="DZY25" s="47"/>
      <c r="DZZ25" s="47"/>
      <c r="EAA25" s="47"/>
      <c r="EAB25" s="47"/>
      <c r="EAC25" s="47"/>
      <c r="EAD25" s="47"/>
      <c r="EAE25" s="47"/>
      <c r="EAF25" s="47"/>
      <c r="EAG25" s="47"/>
      <c r="EAH25" s="47"/>
      <c r="EAI25" s="47"/>
      <c r="EAJ25" s="47"/>
      <c r="EAK25" s="47"/>
      <c r="EAL25" s="47"/>
      <c r="EAM25" s="47"/>
      <c r="EAN25" s="47"/>
      <c r="EAO25" s="47"/>
      <c r="EAP25" s="47"/>
      <c r="EAQ25" s="47"/>
      <c r="EAR25" s="47"/>
      <c r="EAS25" s="47"/>
      <c r="EAT25" s="47"/>
      <c r="EAU25" s="47"/>
      <c r="EAV25" s="47"/>
      <c r="EAW25" s="47"/>
      <c r="EAX25" s="47"/>
      <c r="EAY25" s="47"/>
      <c r="EAZ25" s="47"/>
      <c r="EBA25" s="47"/>
      <c r="EBB25" s="47"/>
      <c r="EBC25" s="47"/>
      <c r="EBD25" s="47"/>
      <c r="EBE25" s="47"/>
      <c r="EBF25" s="47"/>
      <c r="EBG25" s="47"/>
      <c r="EBH25" s="47"/>
      <c r="EBI25" s="47"/>
      <c r="EBJ25" s="47"/>
      <c r="EBK25" s="47"/>
      <c r="EBL25" s="47"/>
      <c r="EBM25" s="47"/>
      <c r="EBN25" s="47"/>
      <c r="EBO25" s="47"/>
      <c r="EBP25" s="47"/>
      <c r="EBQ25" s="47"/>
      <c r="EBR25" s="47"/>
      <c r="EBS25" s="47"/>
      <c r="EBT25" s="47"/>
      <c r="EBU25" s="47"/>
      <c r="EBV25" s="47"/>
      <c r="EBW25" s="47"/>
      <c r="EBX25" s="47"/>
      <c r="EBY25" s="47"/>
      <c r="EBZ25" s="47"/>
      <c r="ECA25" s="47"/>
      <c r="ECB25" s="47"/>
      <c r="ECC25" s="47"/>
      <c r="ECD25" s="47"/>
      <c r="ECE25" s="47"/>
      <c r="ECF25" s="47"/>
      <c r="ECG25" s="47"/>
      <c r="ECH25" s="47"/>
      <c r="ECI25" s="47"/>
      <c r="ECJ25" s="47"/>
      <c r="ECK25" s="47"/>
      <c r="ECL25" s="47"/>
      <c r="ECM25" s="47"/>
      <c r="ECN25" s="47"/>
      <c r="ECO25" s="47"/>
      <c r="ECP25" s="47"/>
      <c r="ECQ25" s="47"/>
      <c r="ECR25" s="47"/>
      <c r="ECS25" s="47"/>
      <c r="ECT25" s="47"/>
      <c r="ECU25" s="47"/>
      <c r="ECV25" s="47"/>
      <c r="ECW25" s="47"/>
      <c r="ECX25" s="47"/>
      <c r="ECY25" s="47"/>
      <c r="ECZ25" s="47"/>
      <c r="EDA25" s="47"/>
      <c r="EDB25" s="47"/>
      <c r="EDC25" s="47"/>
      <c r="EDD25" s="47"/>
      <c r="EDE25" s="47"/>
      <c r="EDF25" s="47"/>
      <c r="EDG25" s="47"/>
      <c r="EDH25" s="47"/>
      <c r="EDI25" s="47"/>
      <c r="EDJ25" s="47"/>
      <c r="EDK25" s="47"/>
      <c r="EDL25" s="47"/>
      <c r="EDM25" s="47"/>
      <c r="EDN25" s="47"/>
      <c r="EDO25" s="47"/>
      <c r="EDP25" s="47"/>
      <c r="EDQ25" s="47"/>
      <c r="EDR25" s="47"/>
      <c r="EDS25" s="47"/>
      <c r="EDT25" s="47"/>
      <c r="EDU25" s="47"/>
      <c r="EDV25" s="47"/>
      <c r="EDW25" s="47"/>
      <c r="EDX25" s="47"/>
      <c r="EDY25" s="47"/>
      <c r="EDZ25" s="47"/>
      <c r="EEA25" s="47"/>
      <c r="EEB25" s="47"/>
      <c r="EEC25" s="47"/>
      <c r="EED25" s="47"/>
      <c r="EEE25" s="47"/>
      <c r="EEF25" s="47"/>
      <c r="EEG25" s="47"/>
      <c r="EEH25" s="47"/>
      <c r="EEI25" s="47"/>
      <c r="EEJ25" s="47"/>
      <c r="EEK25" s="47"/>
      <c r="EEL25" s="47"/>
      <c r="EEM25" s="47"/>
      <c r="EEN25" s="47"/>
      <c r="EEO25" s="47"/>
      <c r="EEP25" s="47"/>
      <c r="EEQ25" s="47"/>
      <c r="EER25" s="47"/>
      <c r="EES25" s="47"/>
      <c r="EET25" s="47"/>
      <c r="EEU25" s="47"/>
      <c r="EEV25" s="47"/>
      <c r="EEW25" s="47"/>
      <c r="EEX25" s="47"/>
      <c r="EEY25" s="47"/>
      <c r="EEZ25" s="47"/>
      <c r="EFA25" s="47"/>
      <c r="EFB25" s="47"/>
      <c r="EFC25" s="47"/>
      <c r="EFD25" s="47"/>
      <c r="EFE25" s="47"/>
      <c r="EFF25" s="47"/>
      <c r="EFG25" s="47"/>
      <c r="EFH25" s="47"/>
      <c r="EFI25" s="47"/>
      <c r="EFJ25" s="47"/>
      <c r="EFK25" s="47"/>
      <c r="EFL25" s="47"/>
      <c r="EFM25" s="47"/>
      <c r="EFN25" s="47"/>
      <c r="EFO25" s="47"/>
      <c r="EFP25" s="47"/>
      <c r="EFQ25" s="47"/>
      <c r="EFR25" s="47"/>
      <c r="EFS25" s="47"/>
      <c r="EFT25" s="47"/>
      <c r="EFU25" s="47"/>
      <c r="EFV25" s="47"/>
      <c r="EFW25" s="47"/>
      <c r="EFX25" s="47"/>
      <c r="EFY25" s="47"/>
      <c r="EFZ25" s="47"/>
      <c r="EGA25" s="47"/>
      <c r="EGB25" s="47"/>
      <c r="EGC25" s="47"/>
      <c r="EGD25" s="47"/>
      <c r="EGE25" s="47"/>
      <c r="EGF25" s="47"/>
      <c r="EGG25" s="47"/>
      <c r="EGH25" s="47"/>
      <c r="EGI25" s="47"/>
      <c r="EGJ25" s="47"/>
      <c r="EGK25" s="47"/>
      <c r="EGL25" s="47"/>
      <c r="EGM25" s="47"/>
      <c r="EGN25" s="47"/>
      <c r="EGO25" s="47"/>
      <c r="EGP25" s="47"/>
      <c r="EGQ25" s="47"/>
      <c r="EGR25" s="47"/>
      <c r="EGS25" s="47"/>
      <c r="EGT25" s="47"/>
      <c r="EGU25" s="47"/>
      <c r="EGV25" s="47"/>
      <c r="EGW25" s="47"/>
      <c r="EGX25" s="47"/>
      <c r="EGY25" s="47"/>
      <c r="EGZ25" s="47"/>
      <c r="EHA25" s="47"/>
      <c r="EHB25" s="47"/>
      <c r="EHC25" s="47"/>
      <c r="EHD25" s="47"/>
      <c r="EHE25" s="47"/>
      <c r="EHF25" s="47"/>
      <c r="EHG25" s="47"/>
      <c r="EHH25" s="47"/>
      <c r="EHI25" s="47"/>
      <c r="EHJ25" s="47"/>
      <c r="EHK25" s="47"/>
      <c r="EHL25" s="47"/>
      <c r="EHM25" s="47"/>
      <c r="EHN25" s="47"/>
      <c r="EHO25" s="47"/>
      <c r="EHP25" s="47"/>
      <c r="EHQ25" s="47"/>
      <c r="EHR25" s="47"/>
      <c r="EHS25" s="47"/>
      <c r="EHT25" s="47"/>
      <c r="EHU25" s="47"/>
      <c r="EHV25" s="47"/>
      <c r="EHW25" s="47"/>
      <c r="EHX25" s="47"/>
      <c r="EHY25" s="47"/>
      <c r="EHZ25" s="47"/>
      <c r="EIA25" s="47"/>
      <c r="EIB25" s="47"/>
      <c r="EIC25" s="47"/>
      <c r="EID25" s="47"/>
      <c r="EIE25" s="47"/>
      <c r="EIF25" s="47"/>
      <c r="EIG25" s="47"/>
      <c r="EIH25" s="47"/>
      <c r="EII25" s="47"/>
      <c r="EIJ25" s="47"/>
      <c r="EIK25" s="47"/>
      <c r="EIL25" s="47"/>
      <c r="EIM25" s="47"/>
      <c r="EIN25" s="47"/>
      <c r="EIO25" s="47"/>
      <c r="EIP25" s="47"/>
      <c r="EIQ25" s="47"/>
      <c r="EIR25" s="47"/>
      <c r="EIS25" s="47"/>
      <c r="EIT25" s="47"/>
      <c r="EIU25" s="47"/>
      <c r="EIV25" s="47"/>
      <c r="EIW25" s="47"/>
      <c r="EIX25" s="47"/>
      <c r="EIY25" s="47"/>
      <c r="EIZ25" s="47"/>
      <c r="EJA25" s="47"/>
      <c r="EJB25" s="47"/>
      <c r="EJC25" s="47"/>
      <c r="EJD25" s="47"/>
      <c r="EJE25" s="47"/>
      <c r="EJF25" s="47"/>
      <c r="EJG25" s="47"/>
      <c r="EJH25" s="47"/>
      <c r="EJI25" s="47"/>
      <c r="EJJ25" s="47"/>
      <c r="EJK25" s="47"/>
      <c r="EJL25" s="47"/>
      <c r="EJM25" s="47"/>
      <c r="EJN25" s="47"/>
      <c r="EJO25" s="47"/>
      <c r="EJP25" s="47"/>
      <c r="EJQ25" s="47"/>
      <c r="EJR25" s="47"/>
      <c r="EJS25" s="47"/>
      <c r="EJT25" s="47"/>
      <c r="EJU25" s="47"/>
      <c r="EJV25" s="47"/>
      <c r="EJW25" s="47"/>
      <c r="EJX25" s="47"/>
      <c r="EJY25" s="47"/>
      <c r="EJZ25" s="47"/>
      <c r="EKA25" s="47"/>
      <c r="EKB25" s="47"/>
      <c r="EKC25" s="47"/>
      <c r="EKD25" s="47"/>
      <c r="EKE25" s="47"/>
      <c r="EKF25" s="47"/>
      <c r="EKG25" s="47"/>
      <c r="EKH25" s="47"/>
      <c r="EKI25" s="47"/>
      <c r="EKJ25" s="47"/>
      <c r="EKK25" s="47"/>
      <c r="EKL25" s="47"/>
      <c r="EKM25" s="47"/>
      <c r="EKN25" s="47"/>
      <c r="EKO25" s="47"/>
      <c r="EKP25" s="47"/>
      <c r="EKQ25" s="47"/>
      <c r="EKR25" s="47"/>
      <c r="EKS25" s="47"/>
      <c r="EKT25" s="47"/>
      <c r="EKU25" s="47"/>
      <c r="EKV25" s="47"/>
      <c r="EKW25" s="47"/>
      <c r="EKX25" s="47"/>
      <c r="EKY25" s="47"/>
      <c r="EKZ25" s="47"/>
      <c r="ELA25" s="47"/>
      <c r="ELB25" s="47"/>
      <c r="ELC25" s="47"/>
      <c r="ELD25" s="47"/>
      <c r="ELE25" s="47"/>
      <c r="ELF25" s="47"/>
      <c r="ELG25" s="47"/>
      <c r="ELH25" s="47"/>
      <c r="ELI25" s="47"/>
      <c r="ELJ25" s="47"/>
      <c r="ELK25" s="47"/>
      <c r="ELL25" s="47"/>
      <c r="ELM25" s="47"/>
      <c r="ELN25" s="47"/>
      <c r="ELO25" s="47"/>
      <c r="ELP25" s="47"/>
      <c r="ELQ25" s="47"/>
      <c r="ELR25" s="47"/>
      <c r="ELS25" s="47"/>
      <c r="ELT25" s="47"/>
      <c r="ELU25" s="47"/>
      <c r="ELV25" s="47"/>
      <c r="ELW25" s="47"/>
      <c r="ELX25" s="47"/>
      <c r="ELY25" s="47"/>
      <c r="ELZ25" s="47"/>
      <c r="EMA25" s="47"/>
      <c r="EMB25" s="47"/>
      <c r="EMC25" s="47"/>
      <c r="EMD25" s="47"/>
      <c r="EME25" s="47"/>
      <c r="EMF25" s="47"/>
      <c r="EMG25" s="47"/>
      <c r="EMH25" s="47"/>
      <c r="EMI25" s="47"/>
      <c r="EMJ25" s="47"/>
      <c r="EMK25" s="47"/>
      <c r="EML25" s="47"/>
      <c r="EMM25" s="47"/>
      <c r="EMN25" s="47"/>
      <c r="EMO25" s="47"/>
      <c r="EMP25" s="47"/>
      <c r="EMQ25" s="47"/>
      <c r="EMR25" s="47"/>
      <c r="EMS25" s="47"/>
      <c r="EMT25" s="47"/>
      <c r="EMU25" s="47"/>
      <c r="EMV25" s="47"/>
      <c r="EMW25" s="47"/>
      <c r="EMX25" s="47"/>
      <c r="EMY25" s="47"/>
      <c r="EMZ25" s="47"/>
      <c r="ENA25" s="47"/>
      <c r="ENB25" s="47"/>
      <c r="ENC25" s="47"/>
      <c r="END25" s="47"/>
      <c r="ENE25" s="47"/>
      <c r="ENF25" s="47"/>
      <c r="ENG25" s="47"/>
      <c r="ENH25" s="47"/>
      <c r="ENI25" s="47"/>
      <c r="ENJ25" s="47"/>
      <c r="ENK25" s="47"/>
      <c r="ENL25" s="47"/>
      <c r="ENM25" s="47"/>
      <c r="ENN25" s="47"/>
      <c r="ENO25" s="47"/>
      <c r="ENP25" s="47"/>
      <c r="ENQ25" s="47"/>
      <c r="ENR25" s="47"/>
      <c r="ENS25" s="47"/>
      <c r="ENT25" s="47"/>
      <c r="ENU25" s="47"/>
      <c r="ENV25" s="47"/>
      <c r="ENW25" s="47"/>
      <c r="ENX25" s="47"/>
      <c r="ENY25" s="47"/>
      <c r="ENZ25" s="47"/>
      <c r="EOA25" s="47"/>
      <c r="EOB25" s="47"/>
      <c r="EOC25" s="47"/>
      <c r="EOD25" s="47"/>
      <c r="EOE25" s="47"/>
      <c r="EOF25" s="47"/>
      <c r="EOG25" s="47"/>
      <c r="EOH25" s="47"/>
      <c r="EOI25" s="47"/>
      <c r="EOJ25" s="47"/>
      <c r="EOK25" s="47"/>
      <c r="EOL25" s="47"/>
      <c r="EOM25" s="47"/>
      <c r="EON25" s="47"/>
      <c r="EOO25" s="47"/>
      <c r="EOP25" s="47"/>
      <c r="EOQ25" s="47"/>
      <c r="EOR25" s="47"/>
      <c r="EOS25" s="47"/>
      <c r="EOT25" s="47"/>
      <c r="EOU25" s="47"/>
      <c r="EOV25" s="47"/>
      <c r="EOW25" s="47"/>
      <c r="EOX25" s="47"/>
      <c r="EOY25" s="47"/>
      <c r="EOZ25" s="47"/>
      <c r="EPA25" s="47"/>
      <c r="EPB25" s="47"/>
      <c r="EPC25" s="47"/>
      <c r="EPD25" s="47"/>
      <c r="EPE25" s="47"/>
      <c r="EPF25" s="47"/>
      <c r="EPG25" s="47"/>
      <c r="EPH25" s="47"/>
      <c r="EPI25" s="47"/>
      <c r="EPJ25" s="47"/>
      <c r="EPK25" s="47"/>
      <c r="EPL25" s="47"/>
      <c r="EPM25" s="47"/>
      <c r="EPN25" s="47"/>
      <c r="EPO25" s="47"/>
      <c r="EPP25" s="47"/>
      <c r="EPQ25" s="47"/>
      <c r="EPR25" s="47"/>
      <c r="EPS25" s="47"/>
      <c r="EPT25" s="47"/>
      <c r="EPU25" s="47"/>
      <c r="EPV25" s="47"/>
      <c r="EPW25" s="47"/>
      <c r="EPX25" s="47"/>
      <c r="EPY25" s="47"/>
      <c r="EPZ25" s="47"/>
      <c r="EQA25" s="47"/>
      <c r="EQB25" s="47"/>
      <c r="EQC25" s="47"/>
      <c r="EQD25" s="47"/>
      <c r="EQE25" s="47"/>
      <c r="EQF25" s="47"/>
      <c r="EQG25" s="47"/>
      <c r="EQH25" s="47"/>
      <c r="EQI25" s="47"/>
      <c r="EQJ25" s="47"/>
      <c r="EQK25" s="47"/>
      <c r="EQL25" s="47"/>
      <c r="EQM25" s="47"/>
      <c r="EQN25" s="47"/>
      <c r="EQO25" s="47"/>
      <c r="EQP25" s="47"/>
      <c r="EQQ25" s="47"/>
      <c r="EQR25" s="47"/>
      <c r="EQS25" s="47"/>
      <c r="EQT25" s="47"/>
      <c r="EQU25" s="47"/>
      <c r="EQV25" s="47"/>
      <c r="EQW25" s="47"/>
      <c r="EQX25" s="47"/>
      <c r="EQY25" s="47"/>
      <c r="EQZ25" s="47"/>
      <c r="ERA25" s="47"/>
      <c r="ERB25" s="47"/>
      <c r="ERC25" s="47"/>
      <c r="ERD25" s="47"/>
      <c r="ERE25" s="47"/>
      <c r="ERF25" s="47"/>
      <c r="ERG25" s="47"/>
      <c r="ERH25" s="47"/>
      <c r="ERI25" s="47"/>
      <c r="ERJ25" s="47"/>
      <c r="ERK25" s="47"/>
      <c r="ERL25" s="47"/>
      <c r="ERM25" s="47"/>
      <c r="ERN25" s="47"/>
      <c r="ERO25" s="47"/>
      <c r="ERP25" s="47"/>
      <c r="ERQ25" s="47"/>
      <c r="ERR25" s="47"/>
      <c r="ERS25" s="47"/>
      <c r="ERT25" s="47"/>
      <c r="ERU25" s="47"/>
      <c r="ERV25" s="47"/>
      <c r="ERW25" s="47"/>
      <c r="ERX25" s="47"/>
      <c r="ERY25" s="47"/>
      <c r="ERZ25" s="47"/>
      <c r="ESA25" s="47"/>
      <c r="ESB25" s="47"/>
      <c r="ESC25" s="47"/>
      <c r="ESD25" s="47"/>
      <c r="ESE25" s="47"/>
      <c r="ESF25" s="47"/>
      <c r="ESG25" s="47"/>
      <c r="ESH25" s="47"/>
      <c r="ESI25" s="47"/>
      <c r="ESJ25" s="47"/>
      <c r="ESK25" s="47"/>
      <c r="ESL25" s="47"/>
      <c r="ESM25" s="47"/>
      <c r="ESN25" s="47"/>
      <c r="ESO25" s="47"/>
      <c r="ESP25" s="47"/>
      <c r="ESQ25" s="47"/>
      <c r="ESR25" s="47"/>
      <c r="ESS25" s="47"/>
      <c r="EST25" s="47"/>
      <c r="ESU25" s="47"/>
      <c r="ESV25" s="47"/>
      <c r="ESW25" s="47"/>
      <c r="ESX25" s="47"/>
      <c r="ESY25" s="47"/>
      <c r="ESZ25" s="47"/>
      <c r="ETA25" s="47"/>
      <c r="ETB25" s="47"/>
      <c r="ETC25" s="47"/>
      <c r="ETD25" s="47"/>
      <c r="ETE25" s="47"/>
      <c r="ETF25" s="47"/>
      <c r="ETG25" s="47"/>
      <c r="ETH25" s="47"/>
      <c r="ETI25" s="47"/>
      <c r="ETJ25" s="47"/>
      <c r="ETK25" s="47"/>
      <c r="ETL25" s="47"/>
      <c r="ETM25" s="47"/>
      <c r="ETN25" s="47"/>
      <c r="ETO25" s="47"/>
      <c r="ETP25" s="47"/>
      <c r="ETQ25" s="47"/>
      <c r="ETR25" s="47"/>
      <c r="ETS25" s="47"/>
      <c r="ETT25" s="47"/>
      <c r="ETU25" s="47"/>
      <c r="ETV25" s="47"/>
      <c r="ETW25" s="47"/>
      <c r="ETX25" s="47"/>
      <c r="ETY25" s="47"/>
      <c r="ETZ25" s="47"/>
      <c r="EUA25" s="47"/>
      <c r="EUB25" s="47"/>
      <c r="EUC25" s="47"/>
      <c r="EUD25" s="47"/>
      <c r="EUE25" s="47"/>
      <c r="EUF25" s="47"/>
      <c r="EUG25" s="47"/>
      <c r="EUH25" s="47"/>
      <c r="EUI25" s="47"/>
      <c r="EUJ25" s="47"/>
      <c r="EUK25" s="47"/>
      <c r="EUL25" s="47"/>
      <c r="EUM25" s="47"/>
      <c r="EUN25" s="47"/>
      <c r="EUO25" s="47"/>
      <c r="EUP25" s="47"/>
      <c r="EUQ25" s="47"/>
      <c r="EUR25" s="47"/>
      <c r="EUS25" s="47"/>
      <c r="EUT25" s="47"/>
      <c r="EUU25" s="47"/>
      <c r="EUV25" s="47"/>
      <c r="EUW25" s="47"/>
      <c r="EUX25" s="47"/>
      <c r="EUY25" s="47"/>
      <c r="EUZ25" s="47"/>
      <c r="EVA25" s="47"/>
      <c r="EVB25" s="47"/>
      <c r="EVC25" s="47"/>
      <c r="EVD25" s="47"/>
      <c r="EVE25" s="47"/>
      <c r="EVF25" s="47"/>
      <c r="EVG25" s="47"/>
      <c r="EVH25" s="47"/>
      <c r="EVI25" s="47"/>
      <c r="EVJ25" s="47"/>
      <c r="EVK25" s="47"/>
      <c r="EVL25" s="47"/>
      <c r="EVM25" s="47"/>
      <c r="EVN25" s="47"/>
      <c r="EVO25" s="47"/>
      <c r="EVP25" s="47"/>
      <c r="EVQ25" s="47"/>
      <c r="EVR25" s="47"/>
      <c r="EVS25" s="47"/>
      <c r="EVT25" s="47"/>
      <c r="EVU25" s="47"/>
      <c r="EVV25" s="47"/>
      <c r="EVW25" s="47"/>
      <c r="EVX25" s="47"/>
      <c r="EVY25" s="47"/>
      <c r="EVZ25" s="47"/>
      <c r="EWA25" s="47"/>
      <c r="EWB25" s="47"/>
      <c r="EWC25" s="47"/>
      <c r="EWD25" s="47"/>
      <c r="EWE25" s="47"/>
      <c r="EWF25" s="47"/>
      <c r="EWG25" s="47"/>
      <c r="EWH25" s="47"/>
      <c r="EWI25" s="47"/>
      <c r="EWJ25" s="47"/>
      <c r="EWK25" s="47"/>
      <c r="EWL25" s="47"/>
      <c r="EWM25" s="47"/>
      <c r="EWN25" s="47"/>
      <c r="EWO25" s="47"/>
      <c r="EWP25" s="47"/>
      <c r="EWQ25" s="47"/>
      <c r="EWR25" s="47"/>
      <c r="EWS25" s="47"/>
      <c r="EWT25" s="47"/>
      <c r="EWU25" s="47"/>
      <c r="EWV25" s="47"/>
      <c r="EWW25" s="47"/>
      <c r="EWX25" s="47"/>
      <c r="EWY25" s="47"/>
      <c r="EWZ25" s="47"/>
      <c r="EXA25" s="47"/>
      <c r="EXB25" s="47"/>
      <c r="EXC25" s="47"/>
      <c r="EXD25" s="47"/>
      <c r="EXE25" s="47"/>
      <c r="EXF25" s="47"/>
      <c r="EXG25" s="47"/>
      <c r="EXH25" s="47"/>
      <c r="EXI25" s="47"/>
      <c r="EXJ25" s="47"/>
      <c r="EXK25" s="47"/>
      <c r="EXL25" s="47"/>
      <c r="EXM25" s="47"/>
      <c r="EXN25" s="47"/>
      <c r="EXO25" s="47"/>
      <c r="EXP25" s="47"/>
      <c r="EXQ25" s="47"/>
      <c r="EXR25" s="47"/>
      <c r="EXS25" s="47"/>
      <c r="EXT25" s="47"/>
      <c r="EXU25" s="47"/>
      <c r="EXV25" s="47"/>
      <c r="EXW25" s="47"/>
      <c r="EXX25" s="47"/>
      <c r="EXY25" s="47"/>
      <c r="EXZ25" s="47"/>
      <c r="EYA25" s="47"/>
      <c r="EYB25" s="47"/>
      <c r="EYC25" s="47"/>
      <c r="EYD25" s="47"/>
      <c r="EYE25" s="47"/>
      <c r="EYF25" s="47"/>
      <c r="EYG25" s="47"/>
      <c r="EYH25" s="47"/>
      <c r="EYI25" s="47"/>
      <c r="EYJ25" s="47"/>
      <c r="EYK25" s="47"/>
      <c r="EYL25" s="47"/>
      <c r="EYM25" s="47"/>
      <c r="EYN25" s="47"/>
      <c r="EYO25" s="47"/>
      <c r="EYP25" s="47"/>
      <c r="EYQ25" s="47"/>
      <c r="EYR25" s="47"/>
      <c r="EYS25" s="47"/>
      <c r="EYT25" s="47"/>
      <c r="EYU25" s="47"/>
      <c r="EYV25" s="47"/>
      <c r="EYW25" s="47"/>
      <c r="EYX25" s="47"/>
      <c r="EYY25" s="47"/>
      <c r="EYZ25" s="47"/>
      <c r="EZA25" s="47"/>
      <c r="EZB25" s="47"/>
      <c r="EZC25" s="47"/>
      <c r="EZD25" s="47"/>
      <c r="EZE25" s="47"/>
      <c r="EZF25" s="47"/>
      <c r="EZG25" s="47"/>
      <c r="EZH25" s="47"/>
      <c r="EZI25" s="47"/>
      <c r="EZJ25" s="47"/>
      <c r="EZK25" s="47"/>
      <c r="EZL25" s="47"/>
      <c r="EZM25" s="47"/>
      <c r="EZN25" s="47"/>
      <c r="EZO25" s="47"/>
      <c r="EZP25" s="47"/>
      <c r="EZQ25" s="47"/>
      <c r="EZR25" s="47"/>
      <c r="EZS25" s="47"/>
      <c r="EZT25" s="47"/>
      <c r="EZU25" s="47"/>
      <c r="EZV25" s="47"/>
      <c r="EZW25" s="47"/>
      <c r="EZX25" s="47"/>
      <c r="EZY25" s="47"/>
      <c r="EZZ25" s="47"/>
      <c r="FAA25" s="47"/>
      <c r="FAB25" s="47"/>
      <c r="FAC25" s="47"/>
      <c r="FAD25" s="47"/>
      <c r="FAE25" s="47"/>
      <c r="FAF25" s="47"/>
      <c r="FAG25" s="47"/>
      <c r="FAH25" s="47"/>
      <c r="FAI25" s="47"/>
      <c r="FAJ25" s="47"/>
      <c r="FAK25" s="47"/>
      <c r="FAL25" s="47"/>
      <c r="FAM25" s="47"/>
      <c r="FAN25" s="47"/>
      <c r="FAO25" s="47"/>
      <c r="FAP25" s="47"/>
      <c r="FAQ25" s="47"/>
      <c r="FAR25" s="47"/>
      <c r="FAS25" s="47"/>
      <c r="FAT25" s="47"/>
      <c r="FAU25" s="47"/>
      <c r="FAV25" s="47"/>
      <c r="FAW25" s="47"/>
      <c r="FAX25" s="47"/>
      <c r="FAY25" s="47"/>
      <c r="FAZ25" s="47"/>
      <c r="FBA25" s="47"/>
      <c r="FBB25" s="47"/>
      <c r="FBC25" s="47"/>
      <c r="FBD25" s="47"/>
      <c r="FBE25" s="47"/>
      <c r="FBF25" s="47"/>
      <c r="FBG25" s="47"/>
      <c r="FBH25" s="47"/>
      <c r="FBI25" s="47"/>
      <c r="FBJ25" s="47"/>
      <c r="FBK25" s="47"/>
      <c r="FBL25" s="47"/>
      <c r="FBM25" s="47"/>
      <c r="FBN25" s="47"/>
      <c r="FBO25" s="47"/>
      <c r="FBP25" s="47"/>
      <c r="FBQ25" s="47"/>
      <c r="FBR25" s="47"/>
      <c r="FBS25" s="47"/>
      <c r="FBT25" s="47"/>
      <c r="FBU25" s="47"/>
      <c r="FBV25" s="47"/>
      <c r="FBW25" s="47"/>
      <c r="FBX25" s="47"/>
      <c r="FBY25" s="47"/>
      <c r="FBZ25" s="47"/>
      <c r="FCA25" s="47"/>
      <c r="FCB25" s="47"/>
      <c r="FCC25" s="47"/>
      <c r="FCD25" s="47"/>
      <c r="FCE25" s="47"/>
      <c r="FCF25" s="47"/>
      <c r="FCG25" s="47"/>
      <c r="FCH25" s="47"/>
      <c r="FCI25" s="47"/>
      <c r="FCJ25" s="47"/>
      <c r="FCK25" s="47"/>
      <c r="FCL25" s="47"/>
      <c r="FCM25" s="47"/>
      <c r="FCN25" s="47"/>
      <c r="FCO25" s="47"/>
      <c r="FCP25" s="47"/>
      <c r="FCQ25" s="47"/>
      <c r="FCR25" s="47"/>
      <c r="FCS25" s="47"/>
      <c r="FCT25" s="47"/>
      <c r="FCU25" s="47"/>
      <c r="FCV25" s="47"/>
      <c r="FCW25" s="47"/>
      <c r="FCX25" s="47"/>
      <c r="FCY25" s="47"/>
      <c r="FCZ25" s="47"/>
      <c r="FDA25" s="47"/>
      <c r="FDB25" s="47"/>
      <c r="FDC25" s="47"/>
      <c r="FDD25" s="47"/>
      <c r="FDE25" s="47"/>
      <c r="FDF25" s="47"/>
      <c r="FDG25" s="47"/>
      <c r="FDH25" s="47"/>
      <c r="FDI25" s="47"/>
      <c r="FDJ25" s="47"/>
      <c r="FDK25" s="47"/>
      <c r="FDL25" s="47"/>
      <c r="FDM25" s="47"/>
      <c r="FDN25" s="47"/>
      <c r="FDO25" s="47"/>
      <c r="FDP25" s="47"/>
      <c r="FDQ25" s="47"/>
      <c r="FDR25" s="47"/>
      <c r="FDS25" s="47"/>
      <c r="FDT25" s="47"/>
      <c r="FDU25" s="47"/>
      <c r="FDV25" s="47"/>
      <c r="FDW25" s="47"/>
      <c r="FDX25" s="47"/>
      <c r="FDY25" s="47"/>
      <c r="FDZ25" s="47"/>
      <c r="FEA25" s="47"/>
      <c r="FEB25" s="47"/>
      <c r="FEC25" s="47"/>
      <c r="FED25" s="47"/>
      <c r="FEE25" s="47"/>
      <c r="FEF25" s="47"/>
      <c r="FEG25" s="47"/>
      <c r="FEH25" s="47"/>
      <c r="FEI25" s="47"/>
      <c r="FEJ25" s="47"/>
      <c r="FEK25" s="47"/>
      <c r="FEL25" s="47"/>
      <c r="FEM25" s="47"/>
      <c r="FEN25" s="47"/>
      <c r="FEO25" s="47"/>
      <c r="FEP25" s="47"/>
      <c r="FEQ25" s="47"/>
      <c r="FER25" s="47"/>
      <c r="FES25" s="47"/>
      <c r="FET25" s="47"/>
      <c r="FEU25" s="47"/>
      <c r="FEV25" s="47"/>
      <c r="FEW25" s="47"/>
      <c r="FEX25" s="47"/>
      <c r="FEY25" s="47"/>
      <c r="FEZ25" s="47"/>
      <c r="FFA25" s="47"/>
      <c r="FFB25" s="47"/>
      <c r="FFC25" s="47"/>
      <c r="FFD25" s="47"/>
      <c r="FFE25" s="47"/>
      <c r="FFF25" s="47"/>
      <c r="FFG25" s="47"/>
      <c r="FFH25" s="47"/>
      <c r="FFI25" s="47"/>
      <c r="FFJ25" s="47"/>
      <c r="FFK25" s="47"/>
      <c r="FFL25" s="47"/>
      <c r="FFM25" s="47"/>
      <c r="FFN25" s="47"/>
      <c r="FFO25" s="47"/>
      <c r="FFP25" s="47"/>
      <c r="FFQ25" s="47"/>
      <c r="FFR25" s="47"/>
      <c r="FFS25" s="47"/>
      <c r="FFT25" s="47"/>
      <c r="FFU25" s="47"/>
      <c r="FFV25" s="47"/>
      <c r="FFW25" s="47"/>
      <c r="FFX25" s="47"/>
      <c r="FFY25" s="47"/>
      <c r="FFZ25" s="47"/>
      <c r="FGA25" s="47"/>
      <c r="FGB25" s="47"/>
      <c r="FGC25" s="47"/>
      <c r="FGD25" s="47"/>
      <c r="FGE25" s="47"/>
      <c r="FGF25" s="47"/>
      <c r="FGG25" s="47"/>
      <c r="FGH25" s="47"/>
      <c r="FGI25" s="47"/>
      <c r="FGJ25" s="47"/>
      <c r="FGK25" s="47"/>
      <c r="FGL25" s="47"/>
      <c r="FGM25" s="47"/>
      <c r="FGN25" s="47"/>
      <c r="FGO25" s="47"/>
      <c r="FGP25" s="47"/>
      <c r="FGQ25" s="47"/>
      <c r="FGR25" s="47"/>
      <c r="FGS25" s="47"/>
      <c r="FGT25" s="47"/>
      <c r="FGU25" s="47"/>
      <c r="FGV25" s="47"/>
      <c r="FGW25" s="47"/>
      <c r="FGX25" s="47"/>
      <c r="FGY25" s="47"/>
      <c r="FGZ25" s="47"/>
      <c r="FHA25" s="47"/>
      <c r="FHB25" s="47"/>
      <c r="FHC25" s="47"/>
      <c r="FHD25" s="47"/>
      <c r="FHE25" s="47"/>
      <c r="FHF25" s="47"/>
      <c r="FHG25" s="47"/>
      <c r="FHH25" s="47"/>
      <c r="FHI25" s="47"/>
      <c r="FHJ25" s="47"/>
      <c r="FHK25" s="47"/>
      <c r="FHL25" s="47"/>
      <c r="FHM25" s="47"/>
      <c r="FHN25" s="47"/>
      <c r="FHO25" s="47"/>
      <c r="FHP25" s="47"/>
      <c r="FHQ25" s="47"/>
      <c r="FHR25" s="47"/>
      <c r="FHS25" s="47"/>
      <c r="FHT25" s="47"/>
      <c r="FHU25" s="47"/>
      <c r="FHV25" s="47"/>
      <c r="FHW25" s="47"/>
      <c r="FHX25" s="47"/>
      <c r="FHY25" s="47"/>
      <c r="FHZ25" s="47"/>
      <c r="FIA25" s="47"/>
      <c r="FIB25" s="47"/>
      <c r="FIC25" s="47"/>
      <c r="FID25" s="47"/>
      <c r="FIE25" s="47"/>
      <c r="FIF25" s="47"/>
      <c r="FIG25" s="47"/>
      <c r="FIH25" s="47"/>
      <c r="FII25" s="47"/>
      <c r="FIJ25" s="47"/>
      <c r="FIK25" s="47"/>
      <c r="FIL25" s="47"/>
      <c r="FIM25" s="47"/>
      <c r="FIN25" s="47"/>
      <c r="FIO25" s="47"/>
      <c r="FIP25" s="47"/>
      <c r="FIQ25" s="47"/>
      <c r="FIR25" s="47"/>
      <c r="FIS25" s="47"/>
      <c r="FIT25" s="47"/>
      <c r="FIU25" s="47"/>
      <c r="FIV25" s="47"/>
      <c r="FIW25" s="47"/>
      <c r="FIX25" s="47"/>
      <c r="FIY25" s="47"/>
      <c r="FIZ25" s="47"/>
      <c r="FJA25" s="47"/>
      <c r="FJB25" s="47"/>
      <c r="FJC25" s="47"/>
      <c r="FJD25" s="47"/>
      <c r="FJE25" s="47"/>
      <c r="FJF25" s="47"/>
      <c r="FJG25" s="47"/>
      <c r="FJH25" s="47"/>
      <c r="FJI25" s="47"/>
      <c r="FJJ25" s="47"/>
      <c r="FJK25" s="47"/>
      <c r="FJL25" s="47"/>
      <c r="FJM25" s="47"/>
      <c r="FJN25" s="47"/>
      <c r="FJO25" s="47"/>
      <c r="FJP25" s="47"/>
      <c r="FJQ25" s="47"/>
      <c r="FJR25" s="47"/>
      <c r="FJS25" s="47"/>
      <c r="FJT25" s="47"/>
      <c r="FJU25" s="47"/>
      <c r="FJV25" s="47"/>
      <c r="FJW25" s="47"/>
      <c r="FJX25" s="47"/>
      <c r="FJY25" s="47"/>
      <c r="FJZ25" s="47"/>
      <c r="FKA25" s="47"/>
      <c r="FKB25" s="47"/>
      <c r="FKC25" s="47"/>
      <c r="FKD25" s="47"/>
      <c r="FKE25" s="47"/>
      <c r="FKF25" s="47"/>
      <c r="FKG25" s="47"/>
      <c r="FKH25" s="47"/>
      <c r="FKI25" s="47"/>
      <c r="FKJ25" s="47"/>
      <c r="FKK25" s="47"/>
      <c r="FKL25" s="47"/>
      <c r="FKM25" s="47"/>
      <c r="FKN25" s="47"/>
      <c r="FKO25" s="47"/>
      <c r="FKP25" s="47"/>
      <c r="FKQ25" s="47"/>
      <c r="FKR25" s="47"/>
      <c r="FKS25" s="47"/>
      <c r="FKT25" s="47"/>
      <c r="FKU25" s="47"/>
      <c r="FKV25" s="47"/>
      <c r="FKW25" s="47"/>
      <c r="FKX25" s="47"/>
      <c r="FKY25" s="47"/>
      <c r="FKZ25" s="47"/>
      <c r="FLA25" s="47"/>
      <c r="FLB25" s="47"/>
      <c r="FLC25" s="47"/>
      <c r="FLD25" s="47"/>
      <c r="FLE25" s="47"/>
      <c r="FLF25" s="47"/>
      <c r="FLG25" s="47"/>
      <c r="FLH25" s="47"/>
      <c r="FLI25" s="47"/>
      <c r="FLJ25" s="47"/>
      <c r="FLK25" s="47"/>
      <c r="FLL25" s="47"/>
      <c r="FLM25" s="47"/>
      <c r="FLN25" s="47"/>
      <c r="FLO25" s="47"/>
      <c r="FLP25" s="47"/>
      <c r="FLQ25" s="47"/>
      <c r="FLR25" s="47"/>
      <c r="FLS25" s="47"/>
      <c r="FLT25" s="47"/>
      <c r="FLU25" s="47"/>
      <c r="FLV25" s="47"/>
      <c r="FLW25" s="47"/>
      <c r="FLX25" s="47"/>
      <c r="FLY25" s="47"/>
      <c r="FLZ25" s="47"/>
      <c r="FMA25" s="47"/>
      <c r="FMB25" s="47"/>
      <c r="FMC25" s="47"/>
      <c r="FMD25" s="47"/>
      <c r="FME25" s="47"/>
      <c r="FMF25" s="47"/>
      <c r="FMG25" s="47"/>
      <c r="FMH25" s="47"/>
      <c r="FMI25" s="47"/>
      <c r="FMJ25" s="47"/>
      <c r="FMK25" s="47"/>
      <c r="FML25" s="47"/>
      <c r="FMM25" s="47"/>
      <c r="FMN25" s="47"/>
      <c r="FMO25" s="47"/>
      <c r="FMP25" s="47"/>
      <c r="FMQ25" s="47"/>
      <c r="FMR25" s="47"/>
      <c r="FMS25" s="47"/>
      <c r="FMT25" s="47"/>
      <c r="FMU25" s="47"/>
      <c r="FMV25" s="47"/>
      <c r="FMW25" s="47"/>
      <c r="FMX25" s="47"/>
      <c r="FMY25" s="47"/>
      <c r="FMZ25" s="47"/>
      <c r="FNA25" s="47"/>
      <c r="FNB25" s="47"/>
      <c r="FNC25" s="47"/>
      <c r="FND25" s="47"/>
      <c r="FNE25" s="47"/>
      <c r="FNF25" s="47"/>
      <c r="FNG25" s="47"/>
      <c r="FNH25" s="47"/>
      <c r="FNI25" s="47"/>
      <c r="FNJ25" s="47"/>
      <c r="FNK25" s="47"/>
      <c r="FNL25" s="47"/>
      <c r="FNM25" s="47"/>
      <c r="FNN25" s="47"/>
      <c r="FNO25" s="47"/>
      <c r="FNP25" s="47"/>
      <c r="FNQ25" s="47"/>
      <c r="FNR25" s="47"/>
      <c r="FNS25" s="47"/>
      <c r="FNT25" s="47"/>
      <c r="FNU25" s="47"/>
      <c r="FNV25" s="47"/>
      <c r="FNW25" s="47"/>
      <c r="FNX25" s="47"/>
      <c r="FNY25" s="47"/>
      <c r="FNZ25" s="47"/>
      <c r="FOA25" s="47"/>
      <c r="FOB25" s="47"/>
      <c r="FOC25" s="47"/>
      <c r="FOD25" s="47"/>
      <c r="FOE25" s="47"/>
      <c r="FOF25" s="47"/>
      <c r="FOG25" s="47"/>
      <c r="FOH25" s="47"/>
      <c r="FOI25" s="47"/>
      <c r="FOJ25" s="47"/>
      <c r="FOK25" s="47"/>
      <c r="FOL25" s="47"/>
      <c r="FOM25" s="47"/>
      <c r="FON25" s="47"/>
      <c r="FOO25" s="47"/>
      <c r="FOP25" s="47"/>
      <c r="FOQ25" s="47"/>
      <c r="FOR25" s="47"/>
      <c r="FOS25" s="47"/>
      <c r="FOT25" s="47"/>
      <c r="FOU25" s="47"/>
      <c r="FOV25" s="47"/>
      <c r="FOW25" s="47"/>
      <c r="FOX25" s="47"/>
      <c r="FOY25" s="47"/>
      <c r="FOZ25" s="47"/>
      <c r="FPA25" s="47"/>
      <c r="FPB25" s="47"/>
      <c r="FPC25" s="47"/>
      <c r="FPD25" s="47"/>
      <c r="FPE25" s="47"/>
      <c r="FPF25" s="47"/>
      <c r="FPG25" s="47"/>
      <c r="FPH25" s="47"/>
      <c r="FPI25" s="47"/>
      <c r="FPJ25" s="47"/>
      <c r="FPK25" s="47"/>
      <c r="FPL25" s="47"/>
      <c r="FPM25" s="47"/>
      <c r="FPN25" s="47"/>
      <c r="FPO25" s="47"/>
      <c r="FPP25" s="47"/>
      <c r="FPQ25" s="47"/>
      <c r="FPR25" s="47"/>
      <c r="FPS25" s="47"/>
      <c r="FPT25" s="47"/>
      <c r="FPU25" s="47"/>
      <c r="FPV25" s="47"/>
      <c r="FPW25" s="47"/>
      <c r="FPX25" s="47"/>
      <c r="FPY25" s="47"/>
      <c r="FPZ25" s="47"/>
      <c r="FQA25" s="47"/>
      <c r="FQB25" s="47"/>
      <c r="FQC25" s="47"/>
      <c r="FQD25" s="47"/>
      <c r="FQE25" s="47"/>
      <c r="FQF25" s="47"/>
      <c r="FQG25" s="47"/>
      <c r="FQH25" s="47"/>
      <c r="FQI25" s="47"/>
      <c r="FQJ25" s="47"/>
      <c r="FQK25" s="47"/>
      <c r="FQL25" s="47"/>
      <c r="FQM25" s="47"/>
      <c r="FQN25" s="47"/>
      <c r="FQO25" s="47"/>
      <c r="FQP25" s="47"/>
      <c r="FQQ25" s="47"/>
      <c r="FQR25" s="47"/>
      <c r="FQS25" s="47"/>
      <c r="FQT25" s="47"/>
      <c r="FQU25" s="47"/>
      <c r="FQV25" s="47"/>
      <c r="FQW25" s="47"/>
      <c r="FQX25" s="47"/>
      <c r="FQY25" s="47"/>
      <c r="FQZ25" s="47"/>
      <c r="FRA25" s="47"/>
      <c r="FRB25" s="47"/>
      <c r="FRC25" s="47"/>
      <c r="FRD25" s="47"/>
      <c r="FRE25" s="47"/>
      <c r="FRF25" s="47"/>
      <c r="FRG25" s="47"/>
      <c r="FRH25" s="47"/>
      <c r="FRI25" s="47"/>
      <c r="FRJ25" s="47"/>
      <c r="FRK25" s="47"/>
      <c r="FRL25" s="47"/>
      <c r="FRM25" s="47"/>
      <c r="FRN25" s="47"/>
      <c r="FRO25" s="47"/>
      <c r="FRP25" s="47"/>
      <c r="FRQ25" s="47"/>
      <c r="FRR25" s="47"/>
      <c r="FRS25" s="47"/>
      <c r="FRT25" s="47"/>
      <c r="FRU25" s="47"/>
      <c r="FRV25" s="47"/>
      <c r="FRW25" s="47"/>
      <c r="FRX25" s="47"/>
      <c r="FRY25" s="47"/>
      <c r="FRZ25" s="47"/>
      <c r="FSA25" s="47"/>
      <c r="FSB25" s="47"/>
      <c r="FSC25" s="47"/>
      <c r="FSD25" s="47"/>
      <c r="FSE25" s="47"/>
      <c r="FSF25" s="47"/>
      <c r="FSG25" s="47"/>
      <c r="FSH25" s="47"/>
      <c r="FSI25" s="47"/>
      <c r="FSJ25" s="47"/>
      <c r="FSK25" s="47"/>
      <c r="FSL25" s="47"/>
      <c r="FSM25" s="47"/>
      <c r="FSN25" s="47"/>
      <c r="FSO25" s="47"/>
      <c r="FSP25" s="47"/>
      <c r="FSQ25" s="47"/>
      <c r="FSR25" s="47"/>
      <c r="FSS25" s="47"/>
      <c r="FST25" s="47"/>
      <c r="FSU25" s="47"/>
      <c r="FSV25" s="47"/>
      <c r="FSW25" s="47"/>
      <c r="FSX25" s="47"/>
      <c r="FSY25" s="47"/>
      <c r="FSZ25" s="47"/>
      <c r="FTA25" s="47"/>
      <c r="FTB25" s="47"/>
      <c r="FTC25" s="47"/>
      <c r="FTD25" s="47"/>
      <c r="FTE25" s="47"/>
      <c r="FTF25" s="47"/>
      <c r="FTG25" s="47"/>
      <c r="FTH25" s="47"/>
      <c r="FTI25" s="47"/>
      <c r="FTJ25" s="47"/>
      <c r="FTK25" s="47"/>
      <c r="FTL25" s="47"/>
      <c r="FTM25" s="47"/>
      <c r="FTN25" s="47"/>
      <c r="FTO25" s="47"/>
      <c r="FTP25" s="47"/>
      <c r="FTQ25" s="47"/>
      <c r="FTR25" s="47"/>
      <c r="FTS25" s="47"/>
      <c r="FTT25" s="47"/>
      <c r="FTU25" s="47"/>
      <c r="FTV25" s="47"/>
      <c r="FTW25" s="47"/>
      <c r="FTX25" s="47"/>
      <c r="FTY25" s="47"/>
      <c r="FTZ25" s="47"/>
      <c r="FUA25" s="47"/>
      <c r="FUB25" s="47"/>
      <c r="FUC25" s="47"/>
      <c r="FUD25" s="47"/>
      <c r="FUE25" s="47"/>
      <c r="FUF25" s="47"/>
      <c r="FUG25" s="47"/>
      <c r="FUH25" s="47"/>
      <c r="FUI25" s="47"/>
      <c r="FUJ25" s="47"/>
      <c r="FUK25" s="47"/>
      <c r="FUL25" s="47"/>
      <c r="FUM25" s="47"/>
      <c r="FUN25" s="47"/>
      <c r="FUO25" s="47"/>
      <c r="FUP25" s="47"/>
      <c r="FUQ25" s="47"/>
      <c r="FUR25" s="47"/>
      <c r="FUS25" s="47"/>
      <c r="FUT25" s="47"/>
      <c r="FUU25" s="47"/>
      <c r="FUV25" s="47"/>
      <c r="FUW25" s="47"/>
      <c r="FUX25" s="47"/>
      <c r="FUY25" s="47"/>
      <c r="FUZ25" s="47"/>
      <c r="FVA25" s="47"/>
      <c r="FVB25" s="47"/>
      <c r="FVC25" s="47"/>
      <c r="FVD25" s="47"/>
      <c r="FVE25" s="47"/>
      <c r="FVF25" s="47"/>
      <c r="FVG25" s="47"/>
      <c r="FVH25" s="47"/>
      <c r="FVI25" s="47"/>
      <c r="FVJ25" s="47"/>
      <c r="FVK25" s="47"/>
      <c r="FVL25" s="47"/>
      <c r="FVM25" s="47"/>
      <c r="FVN25" s="47"/>
      <c r="FVO25" s="47"/>
      <c r="FVP25" s="47"/>
      <c r="FVQ25" s="47"/>
      <c r="FVR25" s="47"/>
      <c r="FVS25" s="47"/>
      <c r="FVT25" s="47"/>
      <c r="FVU25" s="47"/>
      <c r="FVV25" s="47"/>
      <c r="FVW25" s="47"/>
      <c r="FVX25" s="47"/>
      <c r="FVY25" s="47"/>
      <c r="FVZ25" s="47"/>
      <c r="FWA25" s="47"/>
      <c r="FWB25" s="47"/>
      <c r="FWC25" s="47"/>
      <c r="FWD25" s="47"/>
      <c r="FWE25" s="47"/>
      <c r="FWF25" s="47"/>
      <c r="FWG25" s="47"/>
      <c r="FWH25" s="47"/>
      <c r="FWI25" s="47"/>
      <c r="FWJ25" s="47"/>
      <c r="FWK25" s="47"/>
      <c r="FWL25" s="47"/>
      <c r="FWM25" s="47"/>
      <c r="FWN25" s="47"/>
      <c r="FWO25" s="47"/>
      <c r="FWP25" s="47"/>
      <c r="FWQ25" s="47"/>
      <c r="FWR25" s="47"/>
      <c r="FWS25" s="47"/>
      <c r="FWT25" s="47"/>
      <c r="FWU25" s="47"/>
      <c r="FWV25" s="47"/>
      <c r="FWW25" s="47"/>
      <c r="FWX25" s="47"/>
      <c r="FWY25" s="47"/>
      <c r="FWZ25" s="47"/>
      <c r="FXA25" s="47"/>
      <c r="FXB25" s="47"/>
      <c r="FXC25" s="47"/>
      <c r="FXD25" s="47"/>
      <c r="FXE25" s="47"/>
      <c r="FXF25" s="47"/>
      <c r="FXG25" s="47"/>
      <c r="FXH25" s="47"/>
      <c r="FXI25" s="47"/>
      <c r="FXJ25" s="47"/>
      <c r="FXK25" s="47"/>
      <c r="FXL25" s="47"/>
      <c r="FXM25" s="47"/>
      <c r="FXN25" s="47"/>
      <c r="FXO25" s="47"/>
      <c r="FXP25" s="47"/>
      <c r="FXQ25" s="47"/>
      <c r="FXR25" s="47"/>
      <c r="FXS25" s="47"/>
      <c r="FXT25" s="47"/>
      <c r="FXU25" s="47"/>
      <c r="FXV25" s="47"/>
      <c r="FXW25" s="47"/>
      <c r="FXX25" s="47"/>
      <c r="FXY25" s="47"/>
      <c r="FXZ25" s="47"/>
      <c r="FYA25" s="47"/>
      <c r="FYB25" s="47"/>
      <c r="FYC25" s="47"/>
      <c r="FYD25" s="47"/>
      <c r="FYE25" s="47"/>
      <c r="FYF25" s="47"/>
      <c r="FYG25" s="47"/>
      <c r="FYH25" s="47"/>
      <c r="FYI25" s="47"/>
      <c r="FYJ25" s="47"/>
      <c r="FYK25" s="47"/>
      <c r="FYL25" s="47"/>
      <c r="FYM25" s="47"/>
      <c r="FYN25" s="47"/>
      <c r="FYO25" s="47"/>
      <c r="FYP25" s="47"/>
      <c r="FYQ25" s="47"/>
      <c r="FYR25" s="47"/>
      <c r="FYS25" s="47"/>
      <c r="FYT25" s="47"/>
      <c r="FYU25" s="47"/>
      <c r="FYV25" s="47"/>
      <c r="FYW25" s="47"/>
      <c r="FYX25" s="47"/>
      <c r="FYY25" s="47"/>
      <c r="FYZ25" s="47"/>
      <c r="FZA25" s="47"/>
      <c r="FZB25" s="47"/>
      <c r="FZC25" s="47"/>
      <c r="FZD25" s="47"/>
      <c r="FZE25" s="47"/>
      <c r="FZF25" s="47"/>
      <c r="FZG25" s="47"/>
      <c r="FZH25" s="47"/>
      <c r="FZI25" s="47"/>
      <c r="FZJ25" s="47"/>
      <c r="FZK25" s="47"/>
      <c r="FZL25" s="47"/>
      <c r="FZM25" s="47"/>
      <c r="FZN25" s="47"/>
      <c r="FZO25" s="47"/>
      <c r="FZP25" s="47"/>
      <c r="FZQ25" s="47"/>
      <c r="FZR25" s="47"/>
      <c r="FZS25" s="47"/>
      <c r="FZT25" s="47"/>
      <c r="FZU25" s="47"/>
      <c r="FZV25" s="47"/>
      <c r="FZW25" s="47"/>
      <c r="FZX25" s="47"/>
      <c r="FZY25" s="47"/>
      <c r="FZZ25" s="47"/>
      <c r="GAA25" s="47"/>
      <c r="GAB25" s="47"/>
      <c r="GAC25" s="47"/>
      <c r="GAD25" s="47"/>
      <c r="GAE25" s="47"/>
      <c r="GAF25" s="47"/>
      <c r="GAG25" s="47"/>
      <c r="GAH25" s="47"/>
      <c r="GAI25" s="47"/>
      <c r="GAJ25" s="47"/>
      <c r="GAK25" s="47"/>
      <c r="GAL25" s="47"/>
      <c r="GAM25" s="47"/>
      <c r="GAN25" s="47"/>
      <c r="GAO25" s="47"/>
      <c r="GAP25" s="47"/>
      <c r="GAQ25" s="47"/>
      <c r="GAR25" s="47"/>
      <c r="GAS25" s="47"/>
      <c r="GAT25" s="47"/>
      <c r="GAU25" s="47"/>
      <c r="GAV25" s="47"/>
      <c r="GAW25" s="47"/>
      <c r="GAX25" s="47"/>
      <c r="GAY25" s="47"/>
      <c r="GAZ25" s="47"/>
      <c r="GBA25" s="47"/>
      <c r="GBB25" s="47"/>
      <c r="GBC25" s="47"/>
      <c r="GBD25" s="47"/>
      <c r="GBE25" s="47"/>
      <c r="GBF25" s="47"/>
      <c r="GBG25" s="47"/>
      <c r="GBH25" s="47"/>
      <c r="GBI25" s="47"/>
      <c r="GBJ25" s="47"/>
      <c r="GBK25" s="47"/>
      <c r="GBL25" s="47"/>
      <c r="GBM25" s="47"/>
      <c r="GBN25" s="47"/>
      <c r="GBO25" s="47"/>
      <c r="GBP25" s="47"/>
      <c r="GBQ25" s="47"/>
      <c r="GBR25" s="47"/>
      <c r="GBS25" s="47"/>
      <c r="GBT25" s="47"/>
      <c r="GBU25" s="47"/>
      <c r="GBV25" s="47"/>
      <c r="GBW25" s="47"/>
      <c r="GBX25" s="47"/>
      <c r="GBY25" s="47"/>
      <c r="GBZ25" s="47"/>
      <c r="GCA25" s="47"/>
      <c r="GCB25" s="47"/>
      <c r="GCC25" s="47"/>
      <c r="GCD25" s="47"/>
      <c r="GCE25" s="47"/>
      <c r="GCF25" s="47"/>
      <c r="GCG25" s="47"/>
      <c r="GCH25" s="47"/>
      <c r="GCI25" s="47"/>
      <c r="GCJ25" s="47"/>
      <c r="GCK25" s="47"/>
      <c r="GCL25" s="47"/>
      <c r="GCM25" s="47"/>
      <c r="GCN25" s="47"/>
      <c r="GCO25" s="47"/>
      <c r="GCP25" s="47"/>
      <c r="GCQ25" s="47"/>
      <c r="GCR25" s="47"/>
      <c r="GCS25" s="47"/>
      <c r="GCT25" s="47"/>
      <c r="GCU25" s="47"/>
      <c r="GCV25" s="47"/>
      <c r="GCW25" s="47"/>
      <c r="GCX25" s="47"/>
      <c r="GCY25" s="47"/>
      <c r="GCZ25" s="47"/>
      <c r="GDA25" s="47"/>
      <c r="GDB25" s="47"/>
      <c r="GDC25" s="47"/>
      <c r="GDD25" s="47"/>
      <c r="GDE25" s="47"/>
      <c r="GDF25" s="47"/>
      <c r="GDG25" s="47"/>
      <c r="GDH25" s="47"/>
      <c r="GDI25" s="47"/>
      <c r="GDJ25" s="47"/>
      <c r="GDK25" s="47"/>
      <c r="GDL25" s="47"/>
      <c r="GDM25" s="47"/>
      <c r="GDN25" s="47"/>
      <c r="GDO25" s="47"/>
      <c r="GDP25" s="47"/>
      <c r="GDQ25" s="47"/>
      <c r="GDR25" s="47"/>
      <c r="GDS25" s="47"/>
      <c r="GDT25" s="47"/>
      <c r="GDU25" s="47"/>
      <c r="GDV25" s="47"/>
      <c r="GDW25" s="47"/>
      <c r="GDX25" s="47"/>
      <c r="GDY25" s="47"/>
      <c r="GDZ25" s="47"/>
      <c r="GEA25" s="47"/>
      <c r="GEB25" s="47"/>
      <c r="GEC25" s="47"/>
      <c r="GED25" s="47"/>
      <c r="GEE25" s="47"/>
      <c r="GEF25" s="47"/>
      <c r="GEG25" s="47"/>
      <c r="GEH25" s="47"/>
      <c r="GEI25" s="47"/>
      <c r="GEJ25" s="47"/>
      <c r="GEK25" s="47"/>
      <c r="GEL25" s="47"/>
      <c r="GEM25" s="47"/>
      <c r="GEN25" s="47"/>
      <c r="GEO25" s="47"/>
      <c r="GEP25" s="47"/>
      <c r="GEQ25" s="47"/>
      <c r="GER25" s="47"/>
      <c r="GES25" s="47"/>
      <c r="GET25" s="47"/>
      <c r="GEU25" s="47"/>
      <c r="GEV25" s="47"/>
      <c r="GEW25" s="47"/>
      <c r="GEX25" s="47"/>
      <c r="GEY25" s="47"/>
      <c r="GEZ25" s="47"/>
      <c r="GFA25" s="47"/>
      <c r="GFB25" s="47"/>
      <c r="GFC25" s="47"/>
      <c r="GFD25" s="47"/>
      <c r="GFE25" s="47"/>
      <c r="GFF25" s="47"/>
      <c r="GFG25" s="47"/>
      <c r="GFH25" s="47"/>
      <c r="GFI25" s="47"/>
      <c r="GFJ25" s="47"/>
      <c r="GFK25" s="47"/>
      <c r="GFL25" s="47"/>
      <c r="GFM25" s="47"/>
      <c r="GFN25" s="47"/>
      <c r="GFO25" s="47"/>
      <c r="GFP25" s="47"/>
      <c r="GFQ25" s="47"/>
      <c r="GFR25" s="47"/>
      <c r="GFS25" s="47"/>
      <c r="GFT25" s="47"/>
      <c r="GFU25" s="47"/>
      <c r="GFV25" s="47"/>
      <c r="GFW25" s="47"/>
      <c r="GFX25" s="47"/>
      <c r="GFY25" s="47"/>
      <c r="GFZ25" s="47"/>
      <c r="GGA25" s="47"/>
      <c r="GGB25" s="47"/>
      <c r="GGC25" s="47"/>
      <c r="GGD25" s="47"/>
      <c r="GGE25" s="47"/>
      <c r="GGF25" s="47"/>
      <c r="GGG25" s="47"/>
      <c r="GGH25" s="47"/>
      <c r="GGI25" s="47"/>
      <c r="GGJ25" s="47"/>
      <c r="GGK25" s="47"/>
      <c r="GGL25" s="47"/>
      <c r="GGM25" s="47"/>
      <c r="GGN25" s="47"/>
      <c r="GGO25" s="47"/>
      <c r="GGP25" s="47"/>
      <c r="GGQ25" s="47"/>
      <c r="GGR25" s="47"/>
      <c r="GGS25" s="47"/>
      <c r="GGT25" s="47"/>
      <c r="GGU25" s="47"/>
      <c r="GGV25" s="47"/>
      <c r="GGW25" s="47"/>
      <c r="GGX25" s="47"/>
      <c r="GGY25" s="47"/>
      <c r="GGZ25" s="47"/>
      <c r="GHA25" s="47"/>
      <c r="GHB25" s="47"/>
      <c r="GHC25" s="47"/>
      <c r="GHD25" s="47"/>
      <c r="GHE25" s="47"/>
      <c r="GHF25" s="47"/>
      <c r="GHG25" s="47"/>
      <c r="GHH25" s="47"/>
      <c r="GHI25" s="47"/>
      <c r="GHJ25" s="47"/>
      <c r="GHK25" s="47"/>
      <c r="GHL25" s="47"/>
      <c r="GHM25" s="47"/>
      <c r="GHN25" s="47"/>
      <c r="GHO25" s="47"/>
      <c r="GHP25" s="47"/>
      <c r="GHQ25" s="47"/>
      <c r="GHR25" s="47"/>
      <c r="GHS25" s="47"/>
      <c r="GHT25" s="47"/>
      <c r="GHU25" s="47"/>
      <c r="GHV25" s="47"/>
      <c r="GHW25" s="47"/>
      <c r="GHX25" s="47"/>
      <c r="GHY25" s="47"/>
      <c r="GHZ25" s="47"/>
      <c r="GIA25" s="47"/>
      <c r="GIB25" s="47"/>
      <c r="GIC25" s="47"/>
      <c r="GID25" s="47"/>
      <c r="GIE25" s="47"/>
      <c r="GIF25" s="47"/>
      <c r="GIG25" s="47"/>
      <c r="GIH25" s="47"/>
      <c r="GII25" s="47"/>
      <c r="GIJ25" s="47"/>
      <c r="GIK25" s="47"/>
      <c r="GIL25" s="47"/>
      <c r="GIM25" s="47"/>
      <c r="GIN25" s="47"/>
      <c r="GIO25" s="47"/>
      <c r="GIP25" s="47"/>
      <c r="GIQ25" s="47"/>
      <c r="GIR25" s="47"/>
      <c r="GIS25" s="47"/>
      <c r="GIT25" s="47"/>
      <c r="GIU25" s="47"/>
      <c r="GIV25" s="47"/>
      <c r="GIW25" s="47"/>
      <c r="GIX25" s="47"/>
      <c r="GIY25" s="47"/>
      <c r="GIZ25" s="47"/>
      <c r="GJA25" s="47"/>
      <c r="GJB25" s="47"/>
      <c r="GJC25" s="47"/>
      <c r="GJD25" s="47"/>
      <c r="GJE25" s="47"/>
      <c r="GJF25" s="47"/>
      <c r="GJG25" s="47"/>
      <c r="GJH25" s="47"/>
      <c r="GJI25" s="47"/>
      <c r="GJJ25" s="47"/>
      <c r="GJK25" s="47"/>
      <c r="GJL25" s="47"/>
      <c r="GJM25" s="47"/>
      <c r="GJN25" s="47"/>
      <c r="GJO25" s="47"/>
      <c r="GJP25" s="47"/>
      <c r="GJQ25" s="47"/>
      <c r="GJR25" s="47"/>
      <c r="GJS25" s="47"/>
      <c r="GJT25" s="47"/>
      <c r="GJU25" s="47"/>
      <c r="GJV25" s="47"/>
      <c r="GJW25" s="47"/>
      <c r="GJX25" s="47"/>
      <c r="GJY25" s="47"/>
      <c r="GJZ25" s="47"/>
      <c r="GKA25" s="47"/>
      <c r="GKB25" s="47"/>
      <c r="GKC25" s="47"/>
      <c r="GKD25" s="47"/>
      <c r="GKE25" s="47"/>
      <c r="GKF25" s="47"/>
      <c r="GKG25" s="47"/>
      <c r="GKH25" s="47"/>
      <c r="GKI25" s="47"/>
      <c r="GKJ25" s="47"/>
      <c r="GKK25" s="47"/>
      <c r="GKL25" s="47"/>
      <c r="GKM25" s="47"/>
      <c r="GKN25" s="47"/>
      <c r="GKO25" s="47"/>
      <c r="GKP25" s="47"/>
      <c r="GKQ25" s="47"/>
      <c r="GKR25" s="47"/>
      <c r="GKS25" s="47"/>
      <c r="GKT25" s="47"/>
      <c r="GKU25" s="47"/>
      <c r="GKV25" s="47"/>
      <c r="GKW25" s="47"/>
      <c r="GKX25" s="47"/>
      <c r="GKY25" s="47"/>
      <c r="GKZ25" s="47"/>
      <c r="GLA25" s="47"/>
      <c r="GLB25" s="47"/>
      <c r="GLC25" s="47"/>
      <c r="GLD25" s="47"/>
      <c r="GLE25" s="47"/>
      <c r="GLF25" s="47"/>
      <c r="GLG25" s="47"/>
      <c r="GLH25" s="47"/>
      <c r="GLI25" s="47"/>
      <c r="GLJ25" s="47"/>
      <c r="GLK25" s="47"/>
      <c r="GLL25" s="47"/>
      <c r="GLM25" s="47"/>
      <c r="GLN25" s="47"/>
      <c r="GLO25" s="47"/>
      <c r="GLP25" s="47"/>
      <c r="GLQ25" s="47"/>
      <c r="GLR25" s="47"/>
      <c r="GLS25" s="47"/>
      <c r="GLT25" s="47"/>
      <c r="GLU25" s="47"/>
      <c r="GLV25" s="47"/>
      <c r="GLW25" s="47"/>
      <c r="GLX25" s="47"/>
      <c r="GLY25" s="47"/>
      <c r="GLZ25" s="47"/>
      <c r="GMA25" s="47"/>
      <c r="GMB25" s="47"/>
      <c r="GMC25" s="47"/>
      <c r="GMD25" s="47"/>
      <c r="GME25" s="47"/>
      <c r="GMF25" s="47"/>
      <c r="GMG25" s="47"/>
      <c r="GMH25" s="47"/>
      <c r="GMI25" s="47"/>
      <c r="GMJ25" s="47"/>
      <c r="GMK25" s="47"/>
      <c r="GML25" s="47"/>
      <c r="GMM25" s="47"/>
      <c r="GMN25" s="47"/>
      <c r="GMO25" s="47"/>
      <c r="GMP25" s="47"/>
      <c r="GMQ25" s="47"/>
      <c r="GMR25" s="47"/>
      <c r="GMS25" s="47"/>
      <c r="GMT25" s="47"/>
      <c r="GMU25" s="47"/>
      <c r="GMV25" s="47"/>
      <c r="GMW25" s="47"/>
      <c r="GMX25" s="47"/>
      <c r="GMY25" s="47"/>
      <c r="GMZ25" s="47"/>
      <c r="GNA25" s="47"/>
      <c r="GNB25" s="47"/>
      <c r="GNC25" s="47"/>
      <c r="GND25" s="47"/>
      <c r="GNE25" s="47"/>
      <c r="GNF25" s="47"/>
      <c r="GNG25" s="47"/>
      <c r="GNH25" s="47"/>
      <c r="GNI25" s="47"/>
      <c r="GNJ25" s="47"/>
      <c r="GNK25" s="47"/>
      <c r="GNL25" s="47"/>
      <c r="GNM25" s="47"/>
      <c r="GNN25" s="47"/>
      <c r="GNO25" s="47"/>
      <c r="GNP25" s="47"/>
      <c r="GNQ25" s="47"/>
      <c r="GNR25" s="47"/>
      <c r="GNS25" s="47"/>
      <c r="GNT25" s="47"/>
      <c r="GNU25" s="47"/>
      <c r="GNV25" s="47"/>
      <c r="GNW25" s="47"/>
      <c r="GNX25" s="47"/>
      <c r="GNY25" s="47"/>
      <c r="GNZ25" s="47"/>
      <c r="GOA25" s="47"/>
      <c r="GOB25" s="47"/>
      <c r="GOC25" s="47"/>
      <c r="GOD25" s="47"/>
      <c r="GOE25" s="47"/>
      <c r="GOF25" s="47"/>
      <c r="GOG25" s="47"/>
      <c r="GOH25" s="47"/>
      <c r="GOI25" s="47"/>
      <c r="GOJ25" s="47"/>
      <c r="GOK25" s="47"/>
      <c r="GOL25" s="47"/>
      <c r="GOM25" s="47"/>
      <c r="GON25" s="47"/>
      <c r="GOO25" s="47"/>
      <c r="GOP25" s="47"/>
      <c r="GOQ25" s="47"/>
      <c r="GOR25" s="47"/>
      <c r="GOS25" s="47"/>
      <c r="GOT25" s="47"/>
      <c r="GOU25" s="47"/>
      <c r="GOV25" s="47"/>
      <c r="GOW25" s="47"/>
      <c r="GOX25" s="47"/>
      <c r="GOY25" s="47"/>
      <c r="GOZ25" s="47"/>
      <c r="GPA25" s="47"/>
      <c r="GPB25" s="47"/>
      <c r="GPC25" s="47"/>
      <c r="GPD25" s="47"/>
      <c r="GPE25" s="47"/>
      <c r="GPF25" s="47"/>
      <c r="GPG25" s="47"/>
      <c r="GPH25" s="47"/>
      <c r="GPI25" s="47"/>
      <c r="GPJ25" s="47"/>
      <c r="GPK25" s="47"/>
      <c r="GPL25" s="47"/>
      <c r="GPM25" s="47"/>
      <c r="GPN25" s="47"/>
      <c r="GPO25" s="47"/>
      <c r="GPP25" s="47"/>
      <c r="GPQ25" s="47"/>
      <c r="GPR25" s="47"/>
      <c r="GPS25" s="47"/>
      <c r="GPT25" s="47"/>
      <c r="GPU25" s="47"/>
      <c r="GPV25" s="47"/>
      <c r="GPW25" s="47"/>
      <c r="GPX25" s="47"/>
      <c r="GPY25" s="47"/>
      <c r="GPZ25" s="47"/>
      <c r="GQA25" s="47"/>
      <c r="GQB25" s="47"/>
      <c r="GQC25" s="47"/>
      <c r="GQD25" s="47"/>
      <c r="GQE25" s="47"/>
      <c r="GQF25" s="47"/>
      <c r="GQG25" s="47"/>
      <c r="GQH25" s="47"/>
      <c r="GQI25" s="47"/>
      <c r="GQJ25" s="47"/>
      <c r="GQK25" s="47"/>
      <c r="GQL25" s="47"/>
      <c r="GQM25" s="47"/>
      <c r="GQN25" s="47"/>
      <c r="GQO25" s="47"/>
      <c r="GQP25" s="47"/>
      <c r="GQQ25" s="47"/>
      <c r="GQR25" s="47"/>
      <c r="GQS25" s="47"/>
      <c r="GQT25" s="47"/>
      <c r="GQU25" s="47"/>
      <c r="GQV25" s="47"/>
      <c r="GQW25" s="47"/>
      <c r="GQX25" s="47"/>
      <c r="GQY25" s="47"/>
      <c r="GQZ25" s="47"/>
      <c r="GRA25" s="47"/>
      <c r="GRB25" s="47"/>
      <c r="GRC25" s="47"/>
      <c r="GRD25" s="47"/>
      <c r="GRE25" s="47"/>
      <c r="GRF25" s="47"/>
      <c r="GRG25" s="47"/>
      <c r="GRH25" s="47"/>
      <c r="GRI25" s="47"/>
      <c r="GRJ25" s="47"/>
      <c r="GRK25" s="47"/>
      <c r="GRL25" s="47"/>
      <c r="GRM25" s="47"/>
      <c r="GRN25" s="47"/>
      <c r="GRO25" s="47"/>
      <c r="GRP25" s="47"/>
      <c r="GRQ25" s="47"/>
      <c r="GRR25" s="47"/>
      <c r="GRS25" s="47"/>
      <c r="GRT25" s="47"/>
      <c r="GRU25" s="47"/>
      <c r="GRV25" s="47"/>
      <c r="GRW25" s="47"/>
      <c r="GRX25" s="47"/>
      <c r="GRY25" s="47"/>
      <c r="GRZ25" s="47"/>
      <c r="GSA25" s="47"/>
      <c r="GSB25" s="47"/>
      <c r="GSC25" s="47"/>
      <c r="GSD25" s="47"/>
      <c r="GSE25" s="47"/>
      <c r="GSF25" s="47"/>
      <c r="GSG25" s="47"/>
      <c r="GSH25" s="47"/>
      <c r="GSI25" s="47"/>
      <c r="GSJ25" s="47"/>
      <c r="GSK25" s="47"/>
      <c r="GSL25" s="47"/>
      <c r="GSM25" s="47"/>
      <c r="GSN25" s="47"/>
      <c r="GSO25" s="47"/>
      <c r="GSP25" s="47"/>
      <c r="GSQ25" s="47"/>
      <c r="GSR25" s="47"/>
      <c r="GSS25" s="47"/>
      <c r="GST25" s="47"/>
      <c r="GSU25" s="47"/>
      <c r="GSV25" s="47"/>
      <c r="GSW25" s="47"/>
      <c r="GSX25" s="47"/>
      <c r="GSY25" s="47"/>
      <c r="GSZ25" s="47"/>
      <c r="GTA25" s="47"/>
      <c r="GTB25" s="47"/>
      <c r="GTC25" s="47"/>
      <c r="GTD25" s="47"/>
      <c r="GTE25" s="47"/>
      <c r="GTF25" s="47"/>
      <c r="GTG25" s="47"/>
      <c r="GTH25" s="47"/>
      <c r="GTI25" s="47"/>
      <c r="GTJ25" s="47"/>
      <c r="GTK25" s="47"/>
      <c r="GTL25" s="47"/>
      <c r="GTM25" s="47"/>
      <c r="GTN25" s="47"/>
      <c r="GTO25" s="47"/>
      <c r="GTP25" s="47"/>
      <c r="GTQ25" s="47"/>
      <c r="GTR25" s="47"/>
      <c r="GTS25" s="47"/>
      <c r="GTT25" s="47"/>
      <c r="GTU25" s="47"/>
      <c r="GTV25" s="47"/>
      <c r="GTW25" s="47"/>
      <c r="GTX25" s="47"/>
      <c r="GTY25" s="47"/>
      <c r="GTZ25" s="47"/>
      <c r="GUA25" s="47"/>
      <c r="GUB25" s="47"/>
      <c r="GUC25" s="47"/>
      <c r="GUD25" s="47"/>
      <c r="GUE25" s="47"/>
      <c r="GUF25" s="47"/>
      <c r="GUG25" s="47"/>
      <c r="GUH25" s="47"/>
      <c r="GUI25" s="47"/>
      <c r="GUJ25" s="47"/>
      <c r="GUK25" s="47"/>
      <c r="GUL25" s="47"/>
      <c r="GUM25" s="47"/>
      <c r="GUN25" s="47"/>
      <c r="GUO25" s="47"/>
      <c r="GUP25" s="47"/>
      <c r="GUQ25" s="47"/>
      <c r="GUR25" s="47"/>
      <c r="GUS25" s="47"/>
      <c r="GUT25" s="47"/>
      <c r="GUU25" s="47"/>
      <c r="GUV25" s="47"/>
      <c r="GUW25" s="47"/>
      <c r="GUX25" s="47"/>
      <c r="GUY25" s="47"/>
      <c r="GUZ25" s="47"/>
      <c r="GVA25" s="47"/>
      <c r="GVB25" s="47"/>
      <c r="GVC25" s="47"/>
      <c r="GVD25" s="47"/>
      <c r="GVE25" s="47"/>
      <c r="GVF25" s="47"/>
      <c r="GVG25" s="47"/>
      <c r="GVH25" s="47"/>
      <c r="GVI25" s="47"/>
      <c r="GVJ25" s="47"/>
      <c r="GVK25" s="47"/>
      <c r="GVL25" s="47"/>
      <c r="GVM25" s="47"/>
      <c r="GVN25" s="47"/>
      <c r="GVO25" s="47"/>
      <c r="GVP25" s="47"/>
      <c r="GVQ25" s="47"/>
      <c r="GVR25" s="47"/>
      <c r="GVS25" s="47"/>
      <c r="GVT25" s="47"/>
      <c r="GVU25" s="47"/>
      <c r="GVV25" s="47"/>
      <c r="GVW25" s="47"/>
      <c r="GVX25" s="47"/>
      <c r="GVY25" s="47"/>
      <c r="GVZ25" s="47"/>
      <c r="GWA25" s="47"/>
      <c r="GWB25" s="47"/>
      <c r="GWC25" s="47"/>
      <c r="GWD25" s="47"/>
      <c r="GWE25" s="47"/>
      <c r="GWF25" s="47"/>
      <c r="GWG25" s="47"/>
      <c r="GWH25" s="47"/>
      <c r="GWI25" s="47"/>
      <c r="GWJ25" s="47"/>
      <c r="GWK25" s="47"/>
      <c r="GWL25" s="47"/>
      <c r="GWM25" s="47"/>
      <c r="GWN25" s="47"/>
      <c r="GWO25" s="47"/>
      <c r="GWP25" s="47"/>
      <c r="GWQ25" s="47"/>
      <c r="GWR25" s="47"/>
      <c r="GWS25" s="47"/>
      <c r="GWT25" s="47"/>
      <c r="GWU25" s="47"/>
      <c r="GWV25" s="47"/>
      <c r="GWW25" s="47"/>
      <c r="GWX25" s="47"/>
      <c r="GWY25" s="47"/>
      <c r="GWZ25" s="47"/>
      <c r="GXA25" s="47"/>
      <c r="GXB25" s="47"/>
      <c r="GXC25" s="47"/>
      <c r="GXD25" s="47"/>
      <c r="GXE25" s="47"/>
      <c r="GXF25" s="47"/>
      <c r="GXG25" s="47"/>
      <c r="GXH25" s="47"/>
      <c r="GXI25" s="47"/>
      <c r="GXJ25" s="47"/>
      <c r="GXK25" s="47"/>
      <c r="GXL25" s="47"/>
      <c r="GXM25" s="47"/>
      <c r="GXN25" s="47"/>
      <c r="GXO25" s="47"/>
      <c r="GXP25" s="47"/>
      <c r="GXQ25" s="47"/>
      <c r="GXR25" s="47"/>
      <c r="GXS25" s="47"/>
      <c r="GXT25" s="47"/>
      <c r="GXU25" s="47"/>
      <c r="GXV25" s="47"/>
      <c r="GXW25" s="47"/>
      <c r="GXX25" s="47"/>
      <c r="GXY25" s="47"/>
      <c r="GXZ25" s="47"/>
      <c r="GYA25" s="47"/>
      <c r="GYB25" s="47"/>
      <c r="GYC25" s="47"/>
      <c r="GYD25" s="47"/>
      <c r="GYE25" s="47"/>
      <c r="GYF25" s="47"/>
      <c r="GYG25" s="47"/>
      <c r="GYH25" s="47"/>
      <c r="GYI25" s="47"/>
      <c r="GYJ25" s="47"/>
      <c r="GYK25" s="47"/>
      <c r="GYL25" s="47"/>
      <c r="GYM25" s="47"/>
      <c r="GYN25" s="47"/>
      <c r="GYO25" s="47"/>
      <c r="GYP25" s="47"/>
      <c r="GYQ25" s="47"/>
      <c r="GYR25" s="47"/>
      <c r="GYS25" s="47"/>
      <c r="GYT25" s="47"/>
      <c r="GYU25" s="47"/>
      <c r="GYV25" s="47"/>
      <c r="GYW25" s="47"/>
      <c r="GYX25" s="47"/>
      <c r="GYY25" s="47"/>
      <c r="GYZ25" s="47"/>
      <c r="GZA25" s="47"/>
      <c r="GZB25" s="47"/>
      <c r="GZC25" s="47"/>
      <c r="GZD25" s="47"/>
      <c r="GZE25" s="47"/>
      <c r="GZF25" s="47"/>
      <c r="GZG25" s="47"/>
      <c r="GZH25" s="47"/>
      <c r="GZI25" s="47"/>
      <c r="GZJ25" s="47"/>
      <c r="GZK25" s="47"/>
      <c r="GZL25" s="47"/>
      <c r="GZM25" s="47"/>
      <c r="GZN25" s="47"/>
      <c r="GZO25" s="47"/>
      <c r="GZP25" s="47"/>
      <c r="GZQ25" s="47"/>
      <c r="GZR25" s="47"/>
      <c r="GZS25" s="47"/>
      <c r="GZT25" s="47"/>
      <c r="GZU25" s="47"/>
      <c r="GZV25" s="47"/>
      <c r="GZW25" s="47"/>
      <c r="GZX25" s="47"/>
      <c r="GZY25" s="47"/>
      <c r="GZZ25" s="47"/>
      <c r="HAA25" s="47"/>
      <c r="HAB25" s="47"/>
      <c r="HAC25" s="47"/>
      <c r="HAD25" s="47"/>
      <c r="HAE25" s="47"/>
      <c r="HAF25" s="47"/>
      <c r="HAG25" s="47"/>
      <c r="HAH25" s="47"/>
      <c r="HAI25" s="47"/>
      <c r="HAJ25" s="47"/>
      <c r="HAK25" s="47"/>
      <c r="HAL25" s="47"/>
      <c r="HAM25" s="47"/>
      <c r="HAN25" s="47"/>
      <c r="HAO25" s="47"/>
      <c r="HAP25" s="47"/>
      <c r="HAQ25" s="47"/>
      <c r="HAR25" s="47"/>
      <c r="HAS25" s="47"/>
      <c r="HAT25" s="47"/>
      <c r="HAU25" s="47"/>
      <c r="HAV25" s="47"/>
      <c r="HAW25" s="47"/>
      <c r="HAX25" s="47"/>
      <c r="HAY25" s="47"/>
      <c r="HAZ25" s="47"/>
      <c r="HBA25" s="47"/>
      <c r="HBB25" s="47"/>
      <c r="HBC25" s="47"/>
      <c r="HBD25" s="47"/>
      <c r="HBE25" s="47"/>
      <c r="HBF25" s="47"/>
      <c r="HBG25" s="47"/>
      <c r="HBH25" s="47"/>
      <c r="HBI25" s="47"/>
      <c r="HBJ25" s="47"/>
      <c r="HBK25" s="47"/>
      <c r="HBL25" s="47"/>
      <c r="HBM25" s="47"/>
      <c r="HBN25" s="47"/>
      <c r="HBO25" s="47"/>
      <c r="HBP25" s="47"/>
      <c r="HBQ25" s="47"/>
      <c r="HBR25" s="47"/>
      <c r="HBS25" s="47"/>
      <c r="HBT25" s="47"/>
      <c r="HBU25" s="47"/>
      <c r="HBV25" s="47"/>
      <c r="HBW25" s="47"/>
      <c r="HBX25" s="47"/>
      <c r="HBY25" s="47"/>
      <c r="HBZ25" s="47"/>
      <c r="HCA25" s="47"/>
      <c r="HCB25" s="47"/>
      <c r="HCC25" s="47"/>
      <c r="HCD25" s="47"/>
      <c r="HCE25" s="47"/>
      <c r="HCF25" s="47"/>
      <c r="HCG25" s="47"/>
      <c r="HCH25" s="47"/>
      <c r="HCI25" s="47"/>
      <c r="HCJ25" s="47"/>
      <c r="HCK25" s="47"/>
      <c r="HCL25" s="47"/>
      <c r="HCM25" s="47"/>
      <c r="HCN25" s="47"/>
      <c r="HCO25" s="47"/>
      <c r="HCP25" s="47"/>
      <c r="HCQ25" s="47"/>
      <c r="HCR25" s="47"/>
      <c r="HCS25" s="47"/>
      <c r="HCT25" s="47"/>
      <c r="HCU25" s="47"/>
      <c r="HCV25" s="47"/>
      <c r="HCW25" s="47"/>
      <c r="HCX25" s="47"/>
      <c r="HCY25" s="47"/>
      <c r="HCZ25" s="47"/>
      <c r="HDA25" s="47"/>
      <c r="HDB25" s="47"/>
      <c r="HDC25" s="47"/>
      <c r="HDD25" s="47"/>
      <c r="HDE25" s="47"/>
      <c r="HDF25" s="47"/>
      <c r="HDG25" s="47"/>
      <c r="HDH25" s="47"/>
      <c r="HDI25" s="47"/>
      <c r="HDJ25" s="47"/>
      <c r="HDK25" s="47"/>
      <c r="HDL25" s="47"/>
      <c r="HDM25" s="47"/>
      <c r="HDN25" s="47"/>
      <c r="HDO25" s="47"/>
      <c r="HDP25" s="47"/>
      <c r="HDQ25" s="47"/>
      <c r="HDR25" s="47"/>
      <c r="HDS25" s="47"/>
      <c r="HDT25" s="47"/>
      <c r="HDU25" s="47"/>
      <c r="HDV25" s="47"/>
      <c r="HDW25" s="47"/>
      <c r="HDX25" s="47"/>
      <c r="HDY25" s="47"/>
      <c r="HDZ25" s="47"/>
      <c r="HEA25" s="47"/>
      <c r="HEB25" s="47"/>
      <c r="HEC25" s="47"/>
      <c r="HED25" s="47"/>
      <c r="HEE25" s="47"/>
      <c r="HEF25" s="47"/>
      <c r="HEG25" s="47"/>
      <c r="HEH25" s="47"/>
      <c r="HEI25" s="47"/>
      <c r="HEJ25" s="47"/>
      <c r="HEK25" s="47"/>
      <c r="HEL25" s="47"/>
      <c r="HEM25" s="47"/>
      <c r="HEN25" s="47"/>
      <c r="HEO25" s="47"/>
      <c r="HEP25" s="47"/>
      <c r="HEQ25" s="47"/>
      <c r="HER25" s="47"/>
      <c r="HES25" s="47"/>
      <c r="HET25" s="47"/>
      <c r="HEU25" s="47"/>
      <c r="HEV25" s="47"/>
      <c r="HEW25" s="47"/>
      <c r="HEX25" s="47"/>
      <c r="HEY25" s="47"/>
      <c r="HEZ25" s="47"/>
      <c r="HFA25" s="47"/>
      <c r="HFB25" s="47"/>
      <c r="HFC25" s="47"/>
      <c r="HFD25" s="47"/>
      <c r="HFE25" s="47"/>
      <c r="HFF25" s="47"/>
      <c r="HFG25" s="47"/>
      <c r="HFH25" s="47"/>
      <c r="HFI25" s="47"/>
      <c r="HFJ25" s="47"/>
      <c r="HFK25" s="47"/>
      <c r="HFL25" s="47"/>
      <c r="HFM25" s="47"/>
      <c r="HFN25" s="47"/>
      <c r="HFO25" s="47"/>
      <c r="HFP25" s="47"/>
      <c r="HFQ25" s="47"/>
      <c r="HFR25" s="47"/>
      <c r="HFS25" s="47"/>
      <c r="HFT25" s="47"/>
      <c r="HFU25" s="47"/>
      <c r="HFV25" s="47"/>
      <c r="HFW25" s="47"/>
      <c r="HFX25" s="47"/>
      <c r="HFY25" s="47"/>
      <c r="HFZ25" s="47"/>
      <c r="HGA25" s="47"/>
      <c r="HGB25" s="47"/>
      <c r="HGC25" s="47"/>
      <c r="HGD25" s="47"/>
      <c r="HGE25" s="47"/>
      <c r="HGF25" s="47"/>
      <c r="HGG25" s="47"/>
      <c r="HGH25" s="47"/>
      <c r="HGI25" s="47"/>
      <c r="HGJ25" s="47"/>
      <c r="HGK25" s="47"/>
      <c r="HGL25" s="47"/>
      <c r="HGM25" s="47"/>
      <c r="HGN25" s="47"/>
      <c r="HGO25" s="47"/>
      <c r="HGP25" s="47"/>
      <c r="HGQ25" s="47"/>
      <c r="HGR25" s="47"/>
      <c r="HGS25" s="47"/>
      <c r="HGT25" s="47"/>
      <c r="HGU25" s="47"/>
      <c r="HGV25" s="47"/>
      <c r="HGW25" s="47"/>
      <c r="HGX25" s="47"/>
      <c r="HGY25" s="47"/>
      <c r="HGZ25" s="47"/>
      <c r="HHA25" s="47"/>
      <c r="HHB25" s="47"/>
      <c r="HHC25" s="47"/>
      <c r="HHD25" s="47"/>
      <c r="HHE25" s="47"/>
      <c r="HHF25" s="47"/>
      <c r="HHG25" s="47"/>
      <c r="HHH25" s="47"/>
      <c r="HHI25" s="47"/>
      <c r="HHJ25" s="47"/>
      <c r="HHK25" s="47"/>
      <c r="HHL25" s="47"/>
      <c r="HHM25" s="47"/>
      <c r="HHN25" s="47"/>
      <c r="HHO25" s="47"/>
      <c r="HHP25" s="47"/>
      <c r="HHQ25" s="47"/>
      <c r="HHR25" s="47"/>
      <c r="HHS25" s="47"/>
      <c r="HHT25" s="47"/>
      <c r="HHU25" s="47"/>
      <c r="HHV25" s="47"/>
      <c r="HHW25" s="47"/>
      <c r="HHX25" s="47"/>
      <c r="HHY25" s="47"/>
      <c r="HHZ25" s="47"/>
      <c r="HIA25" s="47"/>
      <c r="HIB25" s="47"/>
      <c r="HIC25" s="47"/>
      <c r="HID25" s="47"/>
      <c r="HIE25" s="47"/>
      <c r="HIF25" s="47"/>
      <c r="HIG25" s="47"/>
      <c r="HIH25" s="47"/>
      <c r="HII25" s="47"/>
      <c r="HIJ25" s="47"/>
      <c r="HIK25" s="47"/>
      <c r="HIL25" s="47"/>
      <c r="HIM25" s="47"/>
      <c r="HIN25" s="47"/>
      <c r="HIO25" s="47"/>
      <c r="HIP25" s="47"/>
      <c r="HIQ25" s="47"/>
      <c r="HIR25" s="47"/>
      <c r="HIS25" s="47"/>
      <c r="HIT25" s="47"/>
      <c r="HIU25" s="47"/>
      <c r="HIV25" s="47"/>
      <c r="HIW25" s="47"/>
      <c r="HIX25" s="47"/>
      <c r="HIY25" s="47"/>
      <c r="HIZ25" s="47"/>
      <c r="HJA25" s="47"/>
      <c r="HJB25" s="47"/>
      <c r="HJC25" s="47"/>
      <c r="HJD25" s="47"/>
      <c r="HJE25" s="47"/>
      <c r="HJF25" s="47"/>
      <c r="HJG25" s="47"/>
      <c r="HJH25" s="47"/>
      <c r="HJI25" s="47"/>
      <c r="HJJ25" s="47"/>
      <c r="HJK25" s="47"/>
      <c r="HJL25" s="47"/>
      <c r="HJM25" s="47"/>
      <c r="HJN25" s="47"/>
      <c r="HJO25" s="47"/>
      <c r="HJP25" s="47"/>
      <c r="HJQ25" s="47"/>
      <c r="HJR25" s="47"/>
      <c r="HJS25" s="47"/>
      <c r="HJT25" s="47"/>
      <c r="HJU25" s="47"/>
      <c r="HJV25" s="47"/>
      <c r="HJW25" s="47"/>
      <c r="HJX25" s="47"/>
      <c r="HJY25" s="47"/>
      <c r="HJZ25" s="47"/>
      <c r="HKA25" s="47"/>
      <c r="HKB25" s="47"/>
      <c r="HKC25" s="47"/>
      <c r="HKD25" s="47"/>
      <c r="HKE25" s="47"/>
      <c r="HKF25" s="47"/>
      <c r="HKG25" s="47"/>
      <c r="HKH25" s="47"/>
      <c r="HKI25" s="47"/>
      <c r="HKJ25" s="47"/>
      <c r="HKK25" s="47"/>
      <c r="HKL25" s="47"/>
      <c r="HKM25" s="47"/>
      <c r="HKN25" s="47"/>
      <c r="HKO25" s="47"/>
      <c r="HKP25" s="47"/>
      <c r="HKQ25" s="47"/>
      <c r="HKR25" s="47"/>
      <c r="HKS25" s="47"/>
      <c r="HKT25" s="47"/>
      <c r="HKU25" s="47"/>
      <c r="HKV25" s="47"/>
      <c r="HKW25" s="47"/>
      <c r="HKX25" s="47"/>
      <c r="HKY25" s="47"/>
      <c r="HKZ25" s="47"/>
      <c r="HLA25" s="47"/>
      <c r="HLB25" s="47"/>
      <c r="HLC25" s="47"/>
      <c r="HLD25" s="47"/>
      <c r="HLE25" s="47"/>
      <c r="HLF25" s="47"/>
      <c r="HLG25" s="47"/>
      <c r="HLH25" s="47"/>
      <c r="HLI25" s="47"/>
      <c r="HLJ25" s="47"/>
      <c r="HLK25" s="47"/>
      <c r="HLL25" s="47"/>
      <c r="HLM25" s="47"/>
      <c r="HLN25" s="47"/>
      <c r="HLO25" s="47"/>
      <c r="HLP25" s="47"/>
      <c r="HLQ25" s="47"/>
      <c r="HLR25" s="47"/>
      <c r="HLS25" s="47"/>
      <c r="HLT25" s="47"/>
      <c r="HLU25" s="47"/>
      <c r="HLV25" s="47"/>
      <c r="HLW25" s="47"/>
      <c r="HLX25" s="47"/>
      <c r="HLY25" s="47"/>
      <c r="HLZ25" s="47"/>
      <c r="HMA25" s="47"/>
      <c r="HMB25" s="47"/>
      <c r="HMC25" s="47"/>
      <c r="HMD25" s="47"/>
      <c r="HME25" s="47"/>
      <c r="HMF25" s="47"/>
      <c r="HMG25" s="47"/>
      <c r="HMH25" s="47"/>
      <c r="HMI25" s="47"/>
      <c r="HMJ25" s="47"/>
      <c r="HMK25" s="47"/>
      <c r="HML25" s="47"/>
      <c r="HMM25" s="47"/>
      <c r="HMN25" s="47"/>
      <c r="HMO25" s="47"/>
      <c r="HMP25" s="47"/>
      <c r="HMQ25" s="47"/>
      <c r="HMR25" s="47"/>
      <c r="HMS25" s="47"/>
      <c r="HMT25" s="47"/>
      <c r="HMU25" s="47"/>
      <c r="HMV25" s="47"/>
      <c r="HMW25" s="47"/>
      <c r="HMX25" s="47"/>
      <c r="HMY25" s="47"/>
      <c r="HMZ25" s="47"/>
      <c r="HNA25" s="47"/>
      <c r="HNB25" s="47"/>
      <c r="HNC25" s="47"/>
      <c r="HND25" s="47"/>
      <c r="HNE25" s="47"/>
      <c r="HNF25" s="47"/>
      <c r="HNG25" s="47"/>
      <c r="HNH25" s="47"/>
      <c r="HNI25" s="47"/>
      <c r="HNJ25" s="47"/>
      <c r="HNK25" s="47"/>
      <c r="HNL25" s="47"/>
      <c r="HNM25" s="47"/>
      <c r="HNN25" s="47"/>
      <c r="HNO25" s="47"/>
      <c r="HNP25" s="47"/>
      <c r="HNQ25" s="47"/>
      <c r="HNR25" s="47"/>
      <c r="HNS25" s="47"/>
      <c r="HNT25" s="47"/>
      <c r="HNU25" s="47"/>
      <c r="HNV25" s="47"/>
      <c r="HNW25" s="47"/>
      <c r="HNX25" s="47"/>
      <c r="HNY25" s="47"/>
      <c r="HNZ25" s="47"/>
      <c r="HOA25" s="47"/>
      <c r="HOB25" s="47"/>
      <c r="HOC25" s="47"/>
      <c r="HOD25" s="47"/>
      <c r="HOE25" s="47"/>
      <c r="HOF25" s="47"/>
      <c r="HOG25" s="47"/>
      <c r="HOH25" s="47"/>
      <c r="HOI25" s="47"/>
      <c r="HOJ25" s="47"/>
      <c r="HOK25" s="47"/>
      <c r="HOL25" s="47"/>
      <c r="HOM25" s="47"/>
      <c r="HON25" s="47"/>
      <c r="HOO25" s="47"/>
      <c r="HOP25" s="47"/>
      <c r="HOQ25" s="47"/>
      <c r="HOR25" s="47"/>
      <c r="HOS25" s="47"/>
      <c r="HOT25" s="47"/>
      <c r="HOU25" s="47"/>
      <c r="HOV25" s="47"/>
      <c r="HOW25" s="47"/>
      <c r="HOX25" s="47"/>
      <c r="HOY25" s="47"/>
      <c r="HOZ25" s="47"/>
      <c r="HPA25" s="47"/>
      <c r="HPB25" s="47"/>
      <c r="HPC25" s="47"/>
      <c r="HPD25" s="47"/>
      <c r="HPE25" s="47"/>
      <c r="HPF25" s="47"/>
      <c r="HPG25" s="47"/>
      <c r="HPH25" s="47"/>
      <c r="HPI25" s="47"/>
      <c r="HPJ25" s="47"/>
      <c r="HPK25" s="47"/>
      <c r="HPL25" s="47"/>
      <c r="HPM25" s="47"/>
      <c r="HPN25" s="47"/>
      <c r="HPO25" s="47"/>
      <c r="HPP25" s="47"/>
      <c r="HPQ25" s="47"/>
      <c r="HPR25" s="47"/>
      <c r="HPS25" s="47"/>
      <c r="HPT25" s="47"/>
      <c r="HPU25" s="47"/>
      <c r="HPV25" s="47"/>
      <c r="HPW25" s="47"/>
      <c r="HPX25" s="47"/>
      <c r="HPY25" s="47"/>
      <c r="HPZ25" s="47"/>
      <c r="HQA25" s="47"/>
      <c r="HQB25" s="47"/>
      <c r="HQC25" s="47"/>
      <c r="HQD25" s="47"/>
      <c r="HQE25" s="47"/>
      <c r="HQF25" s="47"/>
      <c r="HQG25" s="47"/>
      <c r="HQH25" s="47"/>
      <c r="HQI25" s="47"/>
      <c r="HQJ25" s="47"/>
      <c r="HQK25" s="47"/>
      <c r="HQL25" s="47"/>
      <c r="HQM25" s="47"/>
      <c r="HQN25" s="47"/>
      <c r="HQO25" s="47"/>
      <c r="HQP25" s="47"/>
      <c r="HQQ25" s="47"/>
      <c r="HQR25" s="47"/>
      <c r="HQS25" s="47"/>
      <c r="HQT25" s="47"/>
      <c r="HQU25" s="47"/>
      <c r="HQV25" s="47"/>
      <c r="HQW25" s="47"/>
      <c r="HQX25" s="47"/>
      <c r="HQY25" s="47"/>
      <c r="HQZ25" s="47"/>
      <c r="HRA25" s="47"/>
      <c r="HRB25" s="47"/>
      <c r="HRC25" s="47"/>
      <c r="HRD25" s="47"/>
      <c r="HRE25" s="47"/>
      <c r="HRF25" s="47"/>
      <c r="HRG25" s="47"/>
      <c r="HRH25" s="47"/>
      <c r="HRI25" s="47"/>
      <c r="HRJ25" s="47"/>
      <c r="HRK25" s="47"/>
      <c r="HRL25" s="47"/>
      <c r="HRM25" s="47"/>
      <c r="HRN25" s="47"/>
      <c r="HRO25" s="47"/>
      <c r="HRP25" s="47"/>
      <c r="HRQ25" s="47"/>
      <c r="HRR25" s="47"/>
      <c r="HRS25" s="47"/>
      <c r="HRT25" s="47"/>
      <c r="HRU25" s="47"/>
      <c r="HRV25" s="47"/>
      <c r="HRW25" s="47"/>
      <c r="HRX25" s="47"/>
      <c r="HRY25" s="47"/>
      <c r="HRZ25" s="47"/>
      <c r="HSA25" s="47"/>
      <c r="HSB25" s="47"/>
      <c r="HSC25" s="47"/>
      <c r="HSD25" s="47"/>
      <c r="HSE25" s="47"/>
      <c r="HSF25" s="47"/>
      <c r="HSG25" s="47"/>
      <c r="HSH25" s="47"/>
      <c r="HSI25" s="47"/>
      <c r="HSJ25" s="47"/>
      <c r="HSK25" s="47"/>
      <c r="HSL25" s="47"/>
      <c r="HSM25" s="47"/>
      <c r="HSN25" s="47"/>
      <c r="HSO25" s="47"/>
      <c r="HSP25" s="47"/>
      <c r="HSQ25" s="47"/>
      <c r="HSR25" s="47"/>
      <c r="HSS25" s="47"/>
      <c r="HST25" s="47"/>
      <c r="HSU25" s="47"/>
      <c r="HSV25" s="47"/>
      <c r="HSW25" s="47"/>
      <c r="HSX25" s="47"/>
      <c r="HSY25" s="47"/>
      <c r="HSZ25" s="47"/>
      <c r="HTA25" s="47"/>
      <c r="HTB25" s="47"/>
      <c r="HTC25" s="47"/>
      <c r="HTD25" s="47"/>
      <c r="HTE25" s="47"/>
      <c r="HTF25" s="47"/>
      <c r="HTG25" s="47"/>
      <c r="HTH25" s="47"/>
      <c r="HTI25" s="47"/>
      <c r="HTJ25" s="47"/>
      <c r="HTK25" s="47"/>
      <c r="HTL25" s="47"/>
      <c r="HTM25" s="47"/>
      <c r="HTN25" s="47"/>
      <c r="HTO25" s="47"/>
      <c r="HTP25" s="47"/>
      <c r="HTQ25" s="47"/>
      <c r="HTR25" s="47"/>
      <c r="HTS25" s="47"/>
      <c r="HTT25" s="47"/>
      <c r="HTU25" s="47"/>
      <c r="HTV25" s="47"/>
      <c r="HTW25" s="47"/>
      <c r="HTX25" s="47"/>
      <c r="HTY25" s="47"/>
      <c r="HTZ25" s="47"/>
      <c r="HUA25" s="47"/>
      <c r="HUB25" s="47"/>
      <c r="HUC25" s="47"/>
      <c r="HUD25" s="47"/>
      <c r="HUE25" s="47"/>
      <c r="HUF25" s="47"/>
      <c r="HUG25" s="47"/>
      <c r="HUH25" s="47"/>
      <c r="HUI25" s="47"/>
      <c r="HUJ25" s="47"/>
      <c r="HUK25" s="47"/>
      <c r="HUL25" s="47"/>
      <c r="HUM25" s="47"/>
      <c r="HUN25" s="47"/>
      <c r="HUO25" s="47"/>
      <c r="HUP25" s="47"/>
      <c r="HUQ25" s="47"/>
      <c r="HUR25" s="47"/>
      <c r="HUS25" s="47"/>
      <c r="HUT25" s="47"/>
      <c r="HUU25" s="47"/>
      <c r="HUV25" s="47"/>
      <c r="HUW25" s="47"/>
      <c r="HUX25" s="47"/>
      <c r="HUY25" s="47"/>
      <c r="HUZ25" s="47"/>
      <c r="HVA25" s="47"/>
      <c r="HVB25" s="47"/>
      <c r="HVC25" s="47"/>
      <c r="HVD25" s="47"/>
      <c r="HVE25" s="47"/>
      <c r="HVF25" s="47"/>
      <c r="HVG25" s="47"/>
      <c r="HVH25" s="47"/>
      <c r="HVI25" s="47"/>
      <c r="HVJ25" s="47"/>
      <c r="HVK25" s="47"/>
      <c r="HVL25" s="47"/>
      <c r="HVM25" s="47"/>
      <c r="HVN25" s="47"/>
      <c r="HVO25" s="47"/>
      <c r="HVP25" s="47"/>
      <c r="HVQ25" s="47"/>
      <c r="HVR25" s="47"/>
      <c r="HVS25" s="47"/>
      <c r="HVT25" s="47"/>
      <c r="HVU25" s="47"/>
      <c r="HVV25" s="47"/>
      <c r="HVW25" s="47"/>
      <c r="HVX25" s="47"/>
      <c r="HVY25" s="47"/>
      <c r="HVZ25" s="47"/>
      <c r="HWA25" s="47"/>
      <c r="HWB25" s="47"/>
      <c r="HWC25" s="47"/>
      <c r="HWD25" s="47"/>
      <c r="HWE25" s="47"/>
      <c r="HWF25" s="47"/>
      <c r="HWG25" s="47"/>
      <c r="HWH25" s="47"/>
      <c r="HWI25" s="47"/>
      <c r="HWJ25" s="47"/>
      <c r="HWK25" s="47"/>
      <c r="HWL25" s="47"/>
      <c r="HWM25" s="47"/>
      <c r="HWN25" s="47"/>
      <c r="HWO25" s="47"/>
      <c r="HWP25" s="47"/>
      <c r="HWQ25" s="47"/>
      <c r="HWR25" s="47"/>
      <c r="HWS25" s="47"/>
      <c r="HWT25" s="47"/>
      <c r="HWU25" s="47"/>
      <c r="HWV25" s="47"/>
      <c r="HWW25" s="47"/>
      <c r="HWX25" s="47"/>
      <c r="HWY25" s="47"/>
      <c r="HWZ25" s="47"/>
      <c r="HXA25" s="47"/>
      <c r="HXB25" s="47"/>
      <c r="HXC25" s="47"/>
      <c r="HXD25" s="47"/>
      <c r="HXE25" s="47"/>
      <c r="HXF25" s="47"/>
      <c r="HXG25" s="47"/>
      <c r="HXH25" s="47"/>
      <c r="HXI25" s="47"/>
      <c r="HXJ25" s="47"/>
      <c r="HXK25" s="47"/>
      <c r="HXL25" s="47"/>
      <c r="HXM25" s="47"/>
      <c r="HXN25" s="47"/>
      <c r="HXO25" s="47"/>
      <c r="HXP25" s="47"/>
      <c r="HXQ25" s="47"/>
      <c r="HXR25" s="47"/>
      <c r="HXS25" s="47"/>
      <c r="HXT25" s="47"/>
      <c r="HXU25" s="47"/>
      <c r="HXV25" s="47"/>
      <c r="HXW25" s="47"/>
      <c r="HXX25" s="47"/>
      <c r="HXY25" s="47"/>
      <c r="HXZ25" s="47"/>
      <c r="HYA25" s="47"/>
      <c r="HYB25" s="47"/>
      <c r="HYC25" s="47"/>
      <c r="HYD25" s="47"/>
      <c r="HYE25" s="47"/>
      <c r="HYF25" s="47"/>
      <c r="HYG25" s="47"/>
      <c r="HYH25" s="47"/>
      <c r="HYI25" s="47"/>
      <c r="HYJ25" s="47"/>
      <c r="HYK25" s="47"/>
      <c r="HYL25" s="47"/>
      <c r="HYM25" s="47"/>
      <c r="HYN25" s="47"/>
      <c r="HYO25" s="47"/>
      <c r="HYP25" s="47"/>
      <c r="HYQ25" s="47"/>
      <c r="HYR25" s="47"/>
      <c r="HYS25" s="47"/>
      <c r="HYT25" s="47"/>
      <c r="HYU25" s="47"/>
      <c r="HYV25" s="47"/>
      <c r="HYW25" s="47"/>
      <c r="HYX25" s="47"/>
      <c r="HYY25" s="47"/>
      <c r="HYZ25" s="47"/>
      <c r="HZA25" s="47"/>
      <c r="HZB25" s="47"/>
      <c r="HZC25" s="47"/>
      <c r="HZD25" s="47"/>
      <c r="HZE25" s="47"/>
      <c r="HZF25" s="47"/>
      <c r="HZG25" s="47"/>
      <c r="HZH25" s="47"/>
      <c r="HZI25" s="47"/>
      <c r="HZJ25" s="47"/>
      <c r="HZK25" s="47"/>
      <c r="HZL25" s="47"/>
      <c r="HZM25" s="47"/>
      <c r="HZN25" s="47"/>
      <c r="HZO25" s="47"/>
      <c r="HZP25" s="47"/>
      <c r="HZQ25" s="47"/>
      <c r="HZR25" s="47"/>
      <c r="HZS25" s="47"/>
      <c r="HZT25" s="47"/>
      <c r="HZU25" s="47"/>
      <c r="HZV25" s="47"/>
      <c r="HZW25" s="47"/>
      <c r="HZX25" s="47"/>
      <c r="HZY25" s="47"/>
      <c r="HZZ25" s="47"/>
      <c r="IAA25" s="47"/>
      <c r="IAB25" s="47"/>
      <c r="IAC25" s="47"/>
      <c r="IAD25" s="47"/>
      <c r="IAE25" s="47"/>
      <c r="IAF25" s="47"/>
      <c r="IAG25" s="47"/>
      <c r="IAH25" s="47"/>
      <c r="IAI25" s="47"/>
      <c r="IAJ25" s="47"/>
      <c r="IAK25" s="47"/>
      <c r="IAL25" s="47"/>
      <c r="IAM25" s="47"/>
      <c r="IAN25" s="47"/>
      <c r="IAO25" s="47"/>
      <c r="IAP25" s="47"/>
      <c r="IAQ25" s="47"/>
      <c r="IAR25" s="47"/>
      <c r="IAS25" s="47"/>
      <c r="IAT25" s="47"/>
      <c r="IAU25" s="47"/>
      <c r="IAV25" s="47"/>
      <c r="IAW25" s="47"/>
      <c r="IAX25" s="47"/>
      <c r="IAY25" s="47"/>
      <c r="IAZ25" s="47"/>
      <c r="IBA25" s="47"/>
      <c r="IBB25" s="47"/>
      <c r="IBC25" s="47"/>
      <c r="IBD25" s="47"/>
      <c r="IBE25" s="47"/>
      <c r="IBF25" s="47"/>
      <c r="IBG25" s="47"/>
      <c r="IBH25" s="47"/>
      <c r="IBI25" s="47"/>
      <c r="IBJ25" s="47"/>
      <c r="IBK25" s="47"/>
      <c r="IBL25" s="47"/>
      <c r="IBM25" s="47"/>
      <c r="IBN25" s="47"/>
      <c r="IBO25" s="47"/>
      <c r="IBP25" s="47"/>
      <c r="IBQ25" s="47"/>
      <c r="IBR25" s="47"/>
      <c r="IBS25" s="47"/>
      <c r="IBT25" s="47"/>
      <c r="IBU25" s="47"/>
      <c r="IBV25" s="47"/>
      <c r="IBW25" s="47"/>
      <c r="IBX25" s="47"/>
      <c r="IBY25" s="47"/>
      <c r="IBZ25" s="47"/>
      <c r="ICA25" s="47"/>
      <c r="ICB25" s="47"/>
      <c r="ICC25" s="47"/>
      <c r="ICD25" s="47"/>
      <c r="ICE25" s="47"/>
      <c r="ICF25" s="47"/>
      <c r="ICG25" s="47"/>
      <c r="ICH25" s="47"/>
      <c r="ICI25" s="47"/>
      <c r="ICJ25" s="47"/>
      <c r="ICK25" s="47"/>
      <c r="ICL25" s="47"/>
      <c r="ICM25" s="47"/>
      <c r="ICN25" s="47"/>
      <c r="ICO25" s="47"/>
      <c r="ICP25" s="47"/>
      <c r="ICQ25" s="47"/>
      <c r="ICR25" s="47"/>
      <c r="ICS25" s="47"/>
      <c r="ICT25" s="47"/>
      <c r="ICU25" s="47"/>
      <c r="ICV25" s="47"/>
      <c r="ICW25" s="47"/>
      <c r="ICX25" s="47"/>
      <c r="ICY25" s="47"/>
      <c r="ICZ25" s="47"/>
      <c r="IDA25" s="47"/>
      <c r="IDB25" s="47"/>
      <c r="IDC25" s="47"/>
      <c r="IDD25" s="47"/>
      <c r="IDE25" s="47"/>
      <c r="IDF25" s="47"/>
      <c r="IDG25" s="47"/>
      <c r="IDH25" s="47"/>
      <c r="IDI25" s="47"/>
      <c r="IDJ25" s="47"/>
      <c r="IDK25" s="47"/>
      <c r="IDL25" s="47"/>
      <c r="IDM25" s="47"/>
      <c r="IDN25" s="47"/>
      <c r="IDO25" s="47"/>
      <c r="IDP25" s="47"/>
      <c r="IDQ25" s="47"/>
      <c r="IDR25" s="47"/>
      <c r="IDS25" s="47"/>
      <c r="IDT25" s="47"/>
      <c r="IDU25" s="47"/>
      <c r="IDV25" s="47"/>
      <c r="IDW25" s="47"/>
      <c r="IDX25" s="47"/>
      <c r="IDY25" s="47"/>
      <c r="IDZ25" s="47"/>
      <c r="IEA25" s="47"/>
      <c r="IEB25" s="47"/>
      <c r="IEC25" s="47"/>
      <c r="IED25" s="47"/>
      <c r="IEE25" s="47"/>
      <c r="IEF25" s="47"/>
      <c r="IEG25" s="47"/>
      <c r="IEH25" s="47"/>
      <c r="IEI25" s="47"/>
      <c r="IEJ25" s="47"/>
      <c r="IEK25" s="47"/>
      <c r="IEL25" s="47"/>
      <c r="IEM25" s="47"/>
      <c r="IEN25" s="47"/>
      <c r="IEO25" s="47"/>
      <c r="IEP25" s="47"/>
      <c r="IEQ25" s="47"/>
      <c r="IER25" s="47"/>
      <c r="IES25" s="47"/>
      <c r="IET25" s="47"/>
      <c r="IEU25" s="47"/>
      <c r="IEV25" s="47"/>
      <c r="IEW25" s="47"/>
      <c r="IEX25" s="47"/>
      <c r="IEY25" s="47"/>
      <c r="IEZ25" s="47"/>
      <c r="IFA25" s="47"/>
      <c r="IFB25" s="47"/>
      <c r="IFC25" s="47"/>
      <c r="IFD25" s="47"/>
      <c r="IFE25" s="47"/>
      <c r="IFF25" s="47"/>
      <c r="IFG25" s="47"/>
      <c r="IFH25" s="47"/>
      <c r="IFI25" s="47"/>
      <c r="IFJ25" s="47"/>
      <c r="IFK25" s="47"/>
      <c r="IFL25" s="47"/>
      <c r="IFM25" s="47"/>
      <c r="IFN25" s="47"/>
      <c r="IFO25" s="47"/>
      <c r="IFP25" s="47"/>
      <c r="IFQ25" s="47"/>
      <c r="IFR25" s="47"/>
      <c r="IFS25" s="47"/>
      <c r="IFT25" s="47"/>
      <c r="IFU25" s="47"/>
      <c r="IFV25" s="47"/>
      <c r="IFW25" s="47"/>
      <c r="IFX25" s="47"/>
      <c r="IFY25" s="47"/>
      <c r="IFZ25" s="47"/>
      <c r="IGA25" s="47"/>
      <c r="IGB25" s="47"/>
      <c r="IGC25" s="47"/>
      <c r="IGD25" s="47"/>
      <c r="IGE25" s="47"/>
      <c r="IGF25" s="47"/>
      <c r="IGG25" s="47"/>
      <c r="IGH25" s="47"/>
      <c r="IGI25" s="47"/>
      <c r="IGJ25" s="47"/>
      <c r="IGK25" s="47"/>
      <c r="IGL25" s="47"/>
      <c r="IGM25" s="47"/>
      <c r="IGN25" s="47"/>
      <c r="IGO25" s="47"/>
      <c r="IGP25" s="47"/>
      <c r="IGQ25" s="47"/>
      <c r="IGR25" s="47"/>
      <c r="IGS25" s="47"/>
      <c r="IGT25" s="47"/>
      <c r="IGU25" s="47"/>
      <c r="IGV25" s="47"/>
      <c r="IGW25" s="47"/>
      <c r="IGX25" s="47"/>
      <c r="IGY25" s="47"/>
      <c r="IGZ25" s="47"/>
      <c r="IHA25" s="47"/>
      <c r="IHB25" s="47"/>
      <c r="IHC25" s="47"/>
      <c r="IHD25" s="47"/>
      <c r="IHE25" s="47"/>
      <c r="IHF25" s="47"/>
      <c r="IHG25" s="47"/>
      <c r="IHH25" s="47"/>
      <c r="IHI25" s="47"/>
      <c r="IHJ25" s="47"/>
      <c r="IHK25" s="47"/>
      <c r="IHL25" s="47"/>
      <c r="IHM25" s="47"/>
      <c r="IHN25" s="47"/>
      <c r="IHO25" s="47"/>
      <c r="IHP25" s="47"/>
      <c r="IHQ25" s="47"/>
      <c r="IHR25" s="47"/>
      <c r="IHS25" s="47"/>
      <c r="IHT25" s="47"/>
      <c r="IHU25" s="47"/>
      <c r="IHV25" s="47"/>
      <c r="IHW25" s="47"/>
      <c r="IHX25" s="47"/>
      <c r="IHY25" s="47"/>
      <c r="IHZ25" s="47"/>
      <c r="IIA25" s="47"/>
      <c r="IIB25" s="47"/>
      <c r="IIC25" s="47"/>
      <c r="IID25" s="47"/>
      <c r="IIE25" s="47"/>
      <c r="IIF25" s="47"/>
      <c r="IIG25" s="47"/>
      <c r="IIH25" s="47"/>
      <c r="III25" s="47"/>
      <c r="IIJ25" s="47"/>
      <c r="IIK25" s="47"/>
      <c r="IIL25" s="47"/>
      <c r="IIM25" s="47"/>
      <c r="IIN25" s="47"/>
      <c r="IIO25" s="47"/>
      <c r="IIP25" s="47"/>
      <c r="IIQ25" s="47"/>
      <c r="IIR25" s="47"/>
      <c r="IIS25" s="47"/>
      <c r="IIT25" s="47"/>
      <c r="IIU25" s="47"/>
      <c r="IIV25" s="47"/>
      <c r="IIW25" s="47"/>
      <c r="IIX25" s="47"/>
      <c r="IIY25" s="47"/>
      <c r="IIZ25" s="47"/>
      <c r="IJA25" s="47"/>
      <c r="IJB25" s="47"/>
      <c r="IJC25" s="47"/>
      <c r="IJD25" s="47"/>
      <c r="IJE25" s="47"/>
      <c r="IJF25" s="47"/>
      <c r="IJG25" s="47"/>
      <c r="IJH25" s="47"/>
      <c r="IJI25" s="47"/>
      <c r="IJJ25" s="47"/>
      <c r="IJK25" s="47"/>
      <c r="IJL25" s="47"/>
      <c r="IJM25" s="47"/>
      <c r="IJN25" s="47"/>
      <c r="IJO25" s="47"/>
      <c r="IJP25" s="47"/>
      <c r="IJQ25" s="47"/>
      <c r="IJR25" s="47"/>
      <c r="IJS25" s="47"/>
      <c r="IJT25" s="47"/>
      <c r="IJU25" s="47"/>
      <c r="IJV25" s="47"/>
      <c r="IJW25" s="47"/>
      <c r="IJX25" s="47"/>
      <c r="IJY25" s="47"/>
      <c r="IJZ25" s="47"/>
      <c r="IKA25" s="47"/>
      <c r="IKB25" s="47"/>
      <c r="IKC25" s="47"/>
      <c r="IKD25" s="47"/>
      <c r="IKE25" s="47"/>
      <c r="IKF25" s="47"/>
      <c r="IKG25" s="47"/>
      <c r="IKH25" s="47"/>
      <c r="IKI25" s="47"/>
      <c r="IKJ25" s="47"/>
      <c r="IKK25" s="47"/>
      <c r="IKL25" s="47"/>
      <c r="IKM25" s="47"/>
      <c r="IKN25" s="47"/>
      <c r="IKO25" s="47"/>
      <c r="IKP25" s="47"/>
      <c r="IKQ25" s="47"/>
      <c r="IKR25" s="47"/>
      <c r="IKS25" s="47"/>
      <c r="IKT25" s="47"/>
      <c r="IKU25" s="47"/>
      <c r="IKV25" s="47"/>
      <c r="IKW25" s="47"/>
      <c r="IKX25" s="47"/>
      <c r="IKY25" s="47"/>
      <c r="IKZ25" s="47"/>
      <c r="ILA25" s="47"/>
      <c r="ILB25" s="47"/>
      <c r="ILC25" s="47"/>
      <c r="ILD25" s="47"/>
      <c r="ILE25" s="47"/>
      <c r="ILF25" s="47"/>
      <c r="ILG25" s="47"/>
      <c r="ILH25" s="47"/>
      <c r="ILI25" s="47"/>
      <c r="ILJ25" s="47"/>
      <c r="ILK25" s="47"/>
      <c r="ILL25" s="47"/>
      <c r="ILM25" s="47"/>
      <c r="ILN25" s="47"/>
      <c r="ILO25" s="47"/>
      <c r="ILP25" s="47"/>
      <c r="ILQ25" s="47"/>
      <c r="ILR25" s="47"/>
      <c r="ILS25" s="47"/>
      <c r="ILT25" s="47"/>
      <c r="ILU25" s="47"/>
      <c r="ILV25" s="47"/>
      <c r="ILW25" s="47"/>
      <c r="ILX25" s="47"/>
      <c r="ILY25" s="47"/>
      <c r="ILZ25" s="47"/>
      <c r="IMA25" s="47"/>
      <c r="IMB25" s="47"/>
      <c r="IMC25" s="47"/>
      <c r="IMD25" s="47"/>
      <c r="IME25" s="47"/>
      <c r="IMF25" s="47"/>
      <c r="IMG25" s="47"/>
      <c r="IMH25" s="47"/>
      <c r="IMI25" s="47"/>
      <c r="IMJ25" s="47"/>
      <c r="IMK25" s="47"/>
      <c r="IML25" s="47"/>
      <c r="IMM25" s="47"/>
      <c r="IMN25" s="47"/>
      <c r="IMO25" s="47"/>
      <c r="IMP25" s="47"/>
      <c r="IMQ25" s="47"/>
      <c r="IMR25" s="47"/>
      <c r="IMS25" s="47"/>
      <c r="IMT25" s="47"/>
      <c r="IMU25" s="47"/>
      <c r="IMV25" s="47"/>
      <c r="IMW25" s="47"/>
      <c r="IMX25" s="47"/>
      <c r="IMY25" s="47"/>
      <c r="IMZ25" s="47"/>
      <c r="INA25" s="47"/>
      <c r="INB25" s="47"/>
      <c r="INC25" s="47"/>
      <c r="IND25" s="47"/>
      <c r="INE25" s="47"/>
      <c r="INF25" s="47"/>
      <c r="ING25" s="47"/>
      <c r="INH25" s="47"/>
      <c r="INI25" s="47"/>
      <c r="INJ25" s="47"/>
      <c r="INK25" s="47"/>
      <c r="INL25" s="47"/>
      <c r="INM25" s="47"/>
      <c r="INN25" s="47"/>
      <c r="INO25" s="47"/>
      <c r="INP25" s="47"/>
      <c r="INQ25" s="47"/>
      <c r="INR25" s="47"/>
      <c r="INS25" s="47"/>
      <c r="INT25" s="47"/>
      <c r="INU25" s="47"/>
      <c r="INV25" s="47"/>
      <c r="INW25" s="47"/>
      <c r="INX25" s="47"/>
      <c r="INY25" s="47"/>
      <c r="INZ25" s="47"/>
      <c r="IOA25" s="47"/>
      <c r="IOB25" s="47"/>
      <c r="IOC25" s="47"/>
      <c r="IOD25" s="47"/>
      <c r="IOE25" s="47"/>
      <c r="IOF25" s="47"/>
      <c r="IOG25" s="47"/>
      <c r="IOH25" s="47"/>
      <c r="IOI25" s="47"/>
      <c r="IOJ25" s="47"/>
      <c r="IOK25" s="47"/>
      <c r="IOL25" s="47"/>
      <c r="IOM25" s="47"/>
      <c r="ION25" s="47"/>
      <c r="IOO25" s="47"/>
      <c r="IOP25" s="47"/>
      <c r="IOQ25" s="47"/>
      <c r="IOR25" s="47"/>
      <c r="IOS25" s="47"/>
      <c r="IOT25" s="47"/>
      <c r="IOU25" s="47"/>
      <c r="IOV25" s="47"/>
      <c r="IOW25" s="47"/>
      <c r="IOX25" s="47"/>
      <c r="IOY25" s="47"/>
      <c r="IOZ25" s="47"/>
      <c r="IPA25" s="47"/>
      <c r="IPB25" s="47"/>
      <c r="IPC25" s="47"/>
      <c r="IPD25" s="47"/>
      <c r="IPE25" s="47"/>
      <c r="IPF25" s="47"/>
      <c r="IPG25" s="47"/>
      <c r="IPH25" s="47"/>
      <c r="IPI25" s="47"/>
      <c r="IPJ25" s="47"/>
      <c r="IPK25" s="47"/>
      <c r="IPL25" s="47"/>
      <c r="IPM25" s="47"/>
      <c r="IPN25" s="47"/>
      <c r="IPO25" s="47"/>
      <c r="IPP25" s="47"/>
      <c r="IPQ25" s="47"/>
      <c r="IPR25" s="47"/>
      <c r="IPS25" s="47"/>
      <c r="IPT25" s="47"/>
      <c r="IPU25" s="47"/>
      <c r="IPV25" s="47"/>
      <c r="IPW25" s="47"/>
      <c r="IPX25" s="47"/>
      <c r="IPY25" s="47"/>
      <c r="IPZ25" s="47"/>
      <c r="IQA25" s="47"/>
      <c r="IQB25" s="47"/>
      <c r="IQC25" s="47"/>
      <c r="IQD25" s="47"/>
      <c r="IQE25" s="47"/>
      <c r="IQF25" s="47"/>
      <c r="IQG25" s="47"/>
      <c r="IQH25" s="47"/>
      <c r="IQI25" s="47"/>
      <c r="IQJ25" s="47"/>
      <c r="IQK25" s="47"/>
      <c r="IQL25" s="47"/>
      <c r="IQM25" s="47"/>
      <c r="IQN25" s="47"/>
      <c r="IQO25" s="47"/>
      <c r="IQP25" s="47"/>
      <c r="IQQ25" s="47"/>
      <c r="IQR25" s="47"/>
      <c r="IQS25" s="47"/>
      <c r="IQT25" s="47"/>
      <c r="IQU25" s="47"/>
      <c r="IQV25" s="47"/>
      <c r="IQW25" s="47"/>
      <c r="IQX25" s="47"/>
      <c r="IQY25" s="47"/>
      <c r="IQZ25" s="47"/>
      <c r="IRA25" s="47"/>
      <c r="IRB25" s="47"/>
      <c r="IRC25" s="47"/>
      <c r="IRD25" s="47"/>
      <c r="IRE25" s="47"/>
      <c r="IRF25" s="47"/>
      <c r="IRG25" s="47"/>
      <c r="IRH25" s="47"/>
      <c r="IRI25" s="47"/>
      <c r="IRJ25" s="47"/>
      <c r="IRK25" s="47"/>
      <c r="IRL25" s="47"/>
      <c r="IRM25" s="47"/>
      <c r="IRN25" s="47"/>
      <c r="IRO25" s="47"/>
      <c r="IRP25" s="47"/>
      <c r="IRQ25" s="47"/>
      <c r="IRR25" s="47"/>
      <c r="IRS25" s="47"/>
      <c r="IRT25" s="47"/>
      <c r="IRU25" s="47"/>
      <c r="IRV25" s="47"/>
      <c r="IRW25" s="47"/>
      <c r="IRX25" s="47"/>
      <c r="IRY25" s="47"/>
      <c r="IRZ25" s="47"/>
      <c r="ISA25" s="47"/>
      <c r="ISB25" s="47"/>
      <c r="ISC25" s="47"/>
      <c r="ISD25" s="47"/>
      <c r="ISE25" s="47"/>
      <c r="ISF25" s="47"/>
      <c r="ISG25" s="47"/>
      <c r="ISH25" s="47"/>
      <c r="ISI25" s="47"/>
      <c r="ISJ25" s="47"/>
      <c r="ISK25" s="47"/>
      <c r="ISL25" s="47"/>
      <c r="ISM25" s="47"/>
      <c r="ISN25" s="47"/>
      <c r="ISO25" s="47"/>
      <c r="ISP25" s="47"/>
      <c r="ISQ25" s="47"/>
      <c r="ISR25" s="47"/>
      <c r="ISS25" s="47"/>
      <c r="IST25" s="47"/>
      <c r="ISU25" s="47"/>
      <c r="ISV25" s="47"/>
      <c r="ISW25" s="47"/>
      <c r="ISX25" s="47"/>
      <c r="ISY25" s="47"/>
      <c r="ISZ25" s="47"/>
      <c r="ITA25" s="47"/>
      <c r="ITB25" s="47"/>
      <c r="ITC25" s="47"/>
      <c r="ITD25" s="47"/>
      <c r="ITE25" s="47"/>
      <c r="ITF25" s="47"/>
      <c r="ITG25" s="47"/>
      <c r="ITH25" s="47"/>
      <c r="ITI25" s="47"/>
      <c r="ITJ25" s="47"/>
      <c r="ITK25" s="47"/>
      <c r="ITL25" s="47"/>
      <c r="ITM25" s="47"/>
      <c r="ITN25" s="47"/>
      <c r="ITO25" s="47"/>
      <c r="ITP25" s="47"/>
      <c r="ITQ25" s="47"/>
      <c r="ITR25" s="47"/>
      <c r="ITS25" s="47"/>
      <c r="ITT25" s="47"/>
      <c r="ITU25" s="47"/>
      <c r="ITV25" s="47"/>
      <c r="ITW25" s="47"/>
      <c r="ITX25" s="47"/>
      <c r="ITY25" s="47"/>
      <c r="ITZ25" s="47"/>
      <c r="IUA25" s="47"/>
      <c r="IUB25" s="47"/>
      <c r="IUC25" s="47"/>
      <c r="IUD25" s="47"/>
      <c r="IUE25" s="47"/>
      <c r="IUF25" s="47"/>
      <c r="IUG25" s="47"/>
      <c r="IUH25" s="47"/>
      <c r="IUI25" s="47"/>
      <c r="IUJ25" s="47"/>
      <c r="IUK25" s="47"/>
      <c r="IUL25" s="47"/>
      <c r="IUM25" s="47"/>
      <c r="IUN25" s="47"/>
      <c r="IUO25" s="47"/>
      <c r="IUP25" s="47"/>
      <c r="IUQ25" s="47"/>
      <c r="IUR25" s="47"/>
      <c r="IUS25" s="47"/>
      <c r="IUT25" s="47"/>
      <c r="IUU25" s="47"/>
      <c r="IUV25" s="47"/>
      <c r="IUW25" s="47"/>
      <c r="IUX25" s="47"/>
      <c r="IUY25" s="47"/>
      <c r="IUZ25" s="47"/>
      <c r="IVA25" s="47"/>
      <c r="IVB25" s="47"/>
      <c r="IVC25" s="47"/>
      <c r="IVD25" s="47"/>
      <c r="IVE25" s="47"/>
      <c r="IVF25" s="47"/>
      <c r="IVG25" s="47"/>
      <c r="IVH25" s="47"/>
      <c r="IVI25" s="47"/>
      <c r="IVJ25" s="47"/>
      <c r="IVK25" s="47"/>
      <c r="IVL25" s="47"/>
      <c r="IVM25" s="47"/>
      <c r="IVN25" s="47"/>
      <c r="IVO25" s="47"/>
      <c r="IVP25" s="47"/>
      <c r="IVQ25" s="47"/>
      <c r="IVR25" s="47"/>
      <c r="IVS25" s="47"/>
      <c r="IVT25" s="47"/>
      <c r="IVU25" s="47"/>
      <c r="IVV25" s="47"/>
      <c r="IVW25" s="47"/>
      <c r="IVX25" s="47"/>
      <c r="IVY25" s="47"/>
      <c r="IVZ25" s="47"/>
      <c r="IWA25" s="47"/>
      <c r="IWB25" s="47"/>
      <c r="IWC25" s="47"/>
      <c r="IWD25" s="47"/>
      <c r="IWE25" s="47"/>
      <c r="IWF25" s="47"/>
      <c r="IWG25" s="47"/>
      <c r="IWH25" s="47"/>
      <c r="IWI25" s="47"/>
      <c r="IWJ25" s="47"/>
      <c r="IWK25" s="47"/>
      <c r="IWL25" s="47"/>
      <c r="IWM25" s="47"/>
      <c r="IWN25" s="47"/>
      <c r="IWO25" s="47"/>
      <c r="IWP25" s="47"/>
      <c r="IWQ25" s="47"/>
      <c r="IWR25" s="47"/>
      <c r="IWS25" s="47"/>
      <c r="IWT25" s="47"/>
      <c r="IWU25" s="47"/>
      <c r="IWV25" s="47"/>
      <c r="IWW25" s="47"/>
      <c r="IWX25" s="47"/>
      <c r="IWY25" s="47"/>
      <c r="IWZ25" s="47"/>
      <c r="IXA25" s="47"/>
      <c r="IXB25" s="47"/>
      <c r="IXC25" s="47"/>
      <c r="IXD25" s="47"/>
      <c r="IXE25" s="47"/>
      <c r="IXF25" s="47"/>
      <c r="IXG25" s="47"/>
      <c r="IXH25" s="47"/>
      <c r="IXI25" s="47"/>
      <c r="IXJ25" s="47"/>
      <c r="IXK25" s="47"/>
      <c r="IXL25" s="47"/>
      <c r="IXM25" s="47"/>
      <c r="IXN25" s="47"/>
      <c r="IXO25" s="47"/>
      <c r="IXP25" s="47"/>
      <c r="IXQ25" s="47"/>
      <c r="IXR25" s="47"/>
      <c r="IXS25" s="47"/>
      <c r="IXT25" s="47"/>
      <c r="IXU25" s="47"/>
      <c r="IXV25" s="47"/>
      <c r="IXW25" s="47"/>
      <c r="IXX25" s="47"/>
      <c r="IXY25" s="47"/>
      <c r="IXZ25" s="47"/>
      <c r="IYA25" s="47"/>
      <c r="IYB25" s="47"/>
      <c r="IYC25" s="47"/>
      <c r="IYD25" s="47"/>
      <c r="IYE25" s="47"/>
      <c r="IYF25" s="47"/>
      <c r="IYG25" s="47"/>
      <c r="IYH25" s="47"/>
      <c r="IYI25" s="47"/>
      <c r="IYJ25" s="47"/>
      <c r="IYK25" s="47"/>
      <c r="IYL25" s="47"/>
      <c r="IYM25" s="47"/>
      <c r="IYN25" s="47"/>
      <c r="IYO25" s="47"/>
      <c r="IYP25" s="47"/>
      <c r="IYQ25" s="47"/>
      <c r="IYR25" s="47"/>
      <c r="IYS25" s="47"/>
      <c r="IYT25" s="47"/>
      <c r="IYU25" s="47"/>
      <c r="IYV25" s="47"/>
      <c r="IYW25" s="47"/>
      <c r="IYX25" s="47"/>
      <c r="IYY25" s="47"/>
      <c r="IYZ25" s="47"/>
      <c r="IZA25" s="47"/>
      <c r="IZB25" s="47"/>
      <c r="IZC25" s="47"/>
      <c r="IZD25" s="47"/>
      <c r="IZE25" s="47"/>
      <c r="IZF25" s="47"/>
      <c r="IZG25" s="47"/>
      <c r="IZH25" s="47"/>
      <c r="IZI25" s="47"/>
      <c r="IZJ25" s="47"/>
      <c r="IZK25" s="47"/>
      <c r="IZL25" s="47"/>
      <c r="IZM25" s="47"/>
      <c r="IZN25" s="47"/>
      <c r="IZO25" s="47"/>
      <c r="IZP25" s="47"/>
      <c r="IZQ25" s="47"/>
      <c r="IZR25" s="47"/>
      <c r="IZS25" s="47"/>
      <c r="IZT25" s="47"/>
      <c r="IZU25" s="47"/>
      <c r="IZV25" s="47"/>
      <c r="IZW25" s="47"/>
      <c r="IZX25" s="47"/>
      <c r="IZY25" s="47"/>
      <c r="IZZ25" s="47"/>
      <c r="JAA25" s="47"/>
      <c r="JAB25" s="47"/>
      <c r="JAC25" s="47"/>
      <c r="JAD25" s="47"/>
      <c r="JAE25" s="47"/>
      <c r="JAF25" s="47"/>
      <c r="JAG25" s="47"/>
      <c r="JAH25" s="47"/>
      <c r="JAI25" s="47"/>
      <c r="JAJ25" s="47"/>
      <c r="JAK25" s="47"/>
      <c r="JAL25" s="47"/>
      <c r="JAM25" s="47"/>
      <c r="JAN25" s="47"/>
      <c r="JAO25" s="47"/>
      <c r="JAP25" s="47"/>
      <c r="JAQ25" s="47"/>
      <c r="JAR25" s="47"/>
      <c r="JAS25" s="47"/>
      <c r="JAT25" s="47"/>
      <c r="JAU25" s="47"/>
      <c r="JAV25" s="47"/>
      <c r="JAW25" s="47"/>
      <c r="JAX25" s="47"/>
      <c r="JAY25" s="47"/>
      <c r="JAZ25" s="47"/>
      <c r="JBA25" s="47"/>
      <c r="JBB25" s="47"/>
      <c r="JBC25" s="47"/>
      <c r="JBD25" s="47"/>
      <c r="JBE25" s="47"/>
      <c r="JBF25" s="47"/>
      <c r="JBG25" s="47"/>
      <c r="JBH25" s="47"/>
      <c r="JBI25" s="47"/>
      <c r="JBJ25" s="47"/>
      <c r="JBK25" s="47"/>
      <c r="JBL25" s="47"/>
      <c r="JBM25" s="47"/>
      <c r="JBN25" s="47"/>
      <c r="JBO25" s="47"/>
      <c r="JBP25" s="47"/>
      <c r="JBQ25" s="47"/>
      <c r="JBR25" s="47"/>
      <c r="JBS25" s="47"/>
      <c r="JBT25" s="47"/>
      <c r="JBU25" s="47"/>
      <c r="JBV25" s="47"/>
      <c r="JBW25" s="47"/>
      <c r="JBX25" s="47"/>
      <c r="JBY25" s="47"/>
      <c r="JBZ25" s="47"/>
      <c r="JCA25" s="47"/>
      <c r="JCB25" s="47"/>
      <c r="JCC25" s="47"/>
      <c r="JCD25" s="47"/>
      <c r="JCE25" s="47"/>
      <c r="JCF25" s="47"/>
      <c r="JCG25" s="47"/>
      <c r="JCH25" s="47"/>
      <c r="JCI25" s="47"/>
      <c r="JCJ25" s="47"/>
      <c r="JCK25" s="47"/>
      <c r="JCL25" s="47"/>
      <c r="JCM25" s="47"/>
      <c r="JCN25" s="47"/>
      <c r="JCO25" s="47"/>
      <c r="JCP25" s="47"/>
      <c r="JCQ25" s="47"/>
      <c r="JCR25" s="47"/>
      <c r="JCS25" s="47"/>
      <c r="JCT25" s="47"/>
      <c r="JCU25" s="47"/>
      <c r="JCV25" s="47"/>
      <c r="JCW25" s="47"/>
      <c r="JCX25" s="47"/>
      <c r="JCY25" s="47"/>
      <c r="JCZ25" s="47"/>
      <c r="JDA25" s="47"/>
      <c r="JDB25" s="47"/>
      <c r="JDC25" s="47"/>
      <c r="JDD25" s="47"/>
      <c r="JDE25" s="47"/>
      <c r="JDF25" s="47"/>
      <c r="JDG25" s="47"/>
      <c r="JDH25" s="47"/>
      <c r="JDI25" s="47"/>
      <c r="JDJ25" s="47"/>
      <c r="JDK25" s="47"/>
      <c r="JDL25" s="47"/>
      <c r="JDM25" s="47"/>
      <c r="JDN25" s="47"/>
      <c r="JDO25" s="47"/>
      <c r="JDP25" s="47"/>
      <c r="JDQ25" s="47"/>
      <c r="JDR25" s="47"/>
      <c r="JDS25" s="47"/>
      <c r="JDT25" s="47"/>
      <c r="JDU25" s="47"/>
      <c r="JDV25" s="47"/>
      <c r="JDW25" s="47"/>
      <c r="JDX25" s="47"/>
      <c r="JDY25" s="47"/>
      <c r="JDZ25" s="47"/>
      <c r="JEA25" s="47"/>
      <c r="JEB25" s="47"/>
      <c r="JEC25" s="47"/>
      <c r="JED25" s="47"/>
      <c r="JEE25" s="47"/>
      <c r="JEF25" s="47"/>
      <c r="JEG25" s="47"/>
      <c r="JEH25" s="47"/>
      <c r="JEI25" s="47"/>
      <c r="JEJ25" s="47"/>
      <c r="JEK25" s="47"/>
      <c r="JEL25" s="47"/>
      <c r="JEM25" s="47"/>
      <c r="JEN25" s="47"/>
      <c r="JEO25" s="47"/>
      <c r="JEP25" s="47"/>
      <c r="JEQ25" s="47"/>
      <c r="JER25" s="47"/>
      <c r="JES25" s="47"/>
      <c r="JET25" s="47"/>
      <c r="JEU25" s="47"/>
      <c r="JEV25" s="47"/>
      <c r="JEW25" s="47"/>
      <c r="JEX25" s="47"/>
      <c r="JEY25" s="47"/>
      <c r="JEZ25" s="47"/>
      <c r="JFA25" s="47"/>
      <c r="JFB25" s="47"/>
      <c r="JFC25" s="47"/>
      <c r="JFD25" s="47"/>
      <c r="JFE25" s="47"/>
      <c r="JFF25" s="47"/>
      <c r="JFG25" s="47"/>
      <c r="JFH25" s="47"/>
      <c r="JFI25" s="47"/>
      <c r="JFJ25" s="47"/>
      <c r="JFK25" s="47"/>
      <c r="JFL25" s="47"/>
      <c r="JFM25" s="47"/>
      <c r="JFN25" s="47"/>
      <c r="JFO25" s="47"/>
      <c r="JFP25" s="47"/>
      <c r="JFQ25" s="47"/>
      <c r="JFR25" s="47"/>
      <c r="JFS25" s="47"/>
      <c r="JFT25" s="47"/>
      <c r="JFU25" s="47"/>
      <c r="JFV25" s="47"/>
      <c r="JFW25" s="47"/>
      <c r="JFX25" s="47"/>
      <c r="JFY25" s="47"/>
      <c r="JFZ25" s="47"/>
      <c r="JGA25" s="47"/>
      <c r="JGB25" s="47"/>
      <c r="JGC25" s="47"/>
      <c r="JGD25" s="47"/>
      <c r="JGE25" s="47"/>
      <c r="JGF25" s="47"/>
      <c r="JGG25" s="47"/>
      <c r="JGH25" s="47"/>
      <c r="JGI25" s="47"/>
      <c r="JGJ25" s="47"/>
      <c r="JGK25" s="47"/>
      <c r="JGL25" s="47"/>
      <c r="JGM25" s="47"/>
      <c r="JGN25" s="47"/>
      <c r="JGO25" s="47"/>
      <c r="JGP25" s="47"/>
      <c r="JGQ25" s="47"/>
      <c r="JGR25" s="47"/>
      <c r="JGS25" s="47"/>
      <c r="JGT25" s="47"/>
      <c r="JGU25" s="47"/>
      <c r="JGV25" s="47"/>
      <c r="JGW25" s="47"/>
      <c r="JGX25" s="47"/>
      <c r="JGY25" s="47"/>
      <c r="JGZ25" s="47"/>
      <c r="JHA25" s="47"/>
      <c r="JHB25" s="47"/>
      <c r="JHC25" s="47"/>
      <c r="JHD25" s="47"/>
      <c r="JHE25" s="47"/>
      <c r="JHF25" s="47"/>
      <c r="JHG25" s="47"/>
      <c r="JHH25" s="47"/>
      <c r="JHI25" s="47"/>
      <c r="JHJ25" s="47"/>
      <c r="JHK25" s="47"/>
      <c r="JHL25" s="47"/>
      <c r="JHM25" s="47"/>
      <c r="JHN25" s="47"/>
      <c r="JHO25" s="47"/>
      <c r="JHP25" s="47"/>
      <c r="JHQ25" s="47"/>
      <c r="JHR25" s="47"/>
      <c r="JHS25" s="47"/>
      <c r="JHT25" s="47"/>
      <c r="JHU25" s="47"/>
      <c r="JHV25" s="47"/>
      <c r="JHW25" s="47"/>
      <c r="JHX25" s="47"/>
      <c r="JHY25" s="47"/>
      <c r="JHZ25" s="47"/>
      <c r="JIA25" s="47"/>
      <c r="JIB25" s="47"/>
      <c r="JIC25" s="47"/>
      <c r="JID25" s="47"/>
      <c r="JIE25" s="47"/>
      <c r="JIF25" s="47"/>
      <c r="JIG25" s="47"/>
      <c r="JIH25" s="47"/>
      <c r="JII25" s="47"/>
      <c r="JIJ25" s="47"/>
      <c r="JIK25" s="47"/>
      <c r="JIL25" s="47"/>
      <c r="JIM25" s="47"/>
      <c r="JIN25" s="47"/>
      <c r="JIO25" s="47"/>
      <c r="JIP25" s="47"/>
      <c r="JIQ25" s="47"/>
      <c r="JIR25" s="47"/>
      <c r="JIS25" s="47"/>
      <c r="JIT25" s="47"/>
      <c r="JIU25" s="47"/>
      <c r="JIV25" s="47"/>
      <c r="JIW25" s="47"/>
      <c r="JIX25" s="47"/>
      <c r="JIY25" s="47"/>
      <c r="JIZ25" s="47"/>
      <c r="JJA25" s="47"/>
      <c r="JJB25" s="47"/>
      <c r="JJC25" s="47"/>
      <c r="JJD25" s="47"/>
      <c r="JJE25" s="47"/>
      <c r="JJF25" s="47"/>
      <c r="JJG25" s="47"/>
      <c r="JJH25" s="47"/>
      <c r="JJI25" s="47"/>
      <c r="JJJ25" s="47"/>
      <c r="JJK25" s="47"/>
      <c r="JJL25" s="47"/>
      <c r="JJM25" s="47"/>
      <c r="JJN25" s="47"/>
      <c r="JJO25" s="47"/>
      <c r="JJP25" s="47"/>
      <c r="JJQ25" s="47"/>
      <c r="JJR25" s="47"/>
      <c r="JJS25" s="47"/>
      <c r="JJT25" s="47"/>
      <c r="JJU25" s="47"/>
      <c r="JJV25" s="47"/>
      <c r="JJW25" s="47"/>
      <c r="JJX25" s="47"/>
      <c r="JJY25" s="47"/>
      <c r="JJZ25" s="47"/>
      <c r="JKA25" s="47"/>
      <c r="JKB25" s="47"/>
      <c r="JKC25" s="47"/>
      <c r="JKD25" s="47"/>
      <c r="JKE25" s="47"/>
      <c r="JKF25" s="47"/>
      <c r="JKG25" s="47"/>
      <c r="JKH25" s="47"/>
      <c r="JKI25" s="47"/>
      <c r="JKJ25" s="47"/>
      <c r="JKK25" s="47"/>
      <c r="JKL25" s="47"/>
      <c r="JKM25" s="47"/>
      <c r="JKN25" s="47"/>
      <c r="JKO25" s="47"/>
      <c r="JKP25" s="47"/>
      <c r="JKQ25" s="47"/>
      <c r="JKR25" s="47"/>
      <c r="JKS25" s="47"/>
      <c r="JKT25" s="47"/>
      <c r="JKU25" s="47"/>
      <c r="JKV25" s="47"/>
      <c r="JKW25" s="47"/>
      <c r="JKX25" s="47"/>
      <c r="JKY25" s="47"/>
      <c r="JKZ25" s="47"/>
      <c r="JLA25" s="47"/>
      <c r="JLB25" s="47"/>
      <c r="JLC25" s="47"/>
      <c r="JLD25" s="47"/>
      <c r="JLE25" s="47"/>
      <c r="JLF25" s="47"/>
      <c r="JLG25" s="47"/>
      <c r="JLH25" s="47"/>
      <c r="JLI25" s="47"/>
      <c r="JLJ25" s="47"/>
      <c r="JLK25" s="47"/>
      <c r="JLL25" s="47"/>
      <c r="JLM25" s="47"/>
      <c r="JLN25" s="47"/>
      <c r="JLO25" s="47"/>
      <c r="JLP25" s="47"/>
      <c r="JLQ25" s="47"/>
      <c r="JLR25" s="47"/>
      <c r="JLS25" s="47"/>
      <c r="JLT25" s="47"/>
      <c r="JLU25" s="47"/>
      <c r="JLV25" s="47"/>
      <c r="JLW25" s="47"/>
      <c r="JLX25" s="47"/>
      <c r="JLY25" s="47"/>
      <c r="JLZ25" s="47"/>
      <c r="JMA25" s="47"/>
      <c r="JMB25" s="47"/>
      <c r="JMC25" s="47"/>
      <c r="JMD25" s="47"/>
      <c r="JME25" s="47"/>
      <c r="JMF25" s="47"/>
      <c r="JMG25" s="47"/>
      <c r="JMH25" s="47"/>
      <c r="JMI25" s="47"/>
      <c r="JMJ25" s="47"/>
      <c r="JMK25" s="47"/>
      <c r="JML25" s="47"/>
      <c r="JMM25" s="47"/>
      <c r="JMN25" s="47"/>
      <c r="JMO25" s="47"/>
      <c r="JMP25" s="47"/>
      <c r="JMQ25" s="47"/>
      <c r="JMR25" s="47"/>
      <c r="JMS25" s="47"/>
      <c r="JMT25" s="47"/>
      <c r="JMU25" s="47"/>
      <c r="JMV25" s="47"/>
      <c r="JMW25" s="47"/>
      <c r="JMX25" s="47"/>
      <c r="JMY25" s="47"/>
      <c r="JMZ25" s="47"/>
      <c r="JNA25" s="47"/>
      <c r="JNB25" s="47"/>
      <c r="JNC25" s="47"/>
      <c r="JND25" s="47"/>
      <c r="JNE25" s="47"/>
      <c r="JNF25" s="47"/>
      <c r="JNG25" s="47"/>
      <c r="JNH25" s="47"/>
      <c r="JNI25" s="47"/>
      <c r="JNJ25" s="47"/>
      <c r="JNK25" s="47"/>
      <c r="JNL25" s="47"/>
      <c r="JNM25" s="47"/>
      <c r="JNN25" s="47"/>
      <c r="JNO25" s="47"/>
      <c r="JNP25" s="47"/>
      <c r="JNQ25" s="47"/>
      <c r="JNR25" s="47"/>
      <c r="JNS25" s="47"/>
      <c r="JNT25" s="47"/>
      <c r="JNU25" s="47"/>
      <c r="JNV25" s="47"/>
      <c r="JNW25" s="47"/>
      <c r="JNX25" s="47"/>
      <c r="JNY25" s="47"/>
      <c r="JNZ25" s="47"/>
      <c r="JOA25" s="47"/>
      <c r="JOB25" s="47"/>
      <c r="JOC25" s="47"/>
      <c r="JOD25" s="47"/>
      <c r="JOE25" s="47"/>
      <c r="JOF25" s="47"/>
      <c r="JOG25" s="47"/>
      <c r="JOH25" s="47"/>
      <c r="JOI25" s="47"/>
      <c r="JOJ25" s="47"/>
      <c r="JOK25" s="47"/>
      <c r="JOL25" s="47"/>
      <c r="JOM25" s="47"/>
      <c r="JON25" s="47"/>
      <c r="JOO25" s="47"/>
      <c r="JOP25" s="47"/>
      <c r="JOQ25" s="47"/>
      <c r="JOR25" s="47"/>
      <c r="JOS25" s="47"/>
      <c r="JOT25" s="47"/>
      <c r="JOU25" s="47"/>
      <c r="JOV25" s="47"/>
      <c r="JOW25" s="47"/>
      <c r="JOX25" s="47"/>
      <c r="JOY25" s="47"/>
      <c r="JOZ25" s="47"/>
      <c r="JPA25" s="47"/>
      <c r="JPB25" s="47"/>
      <c r="JPC25" s="47"/>
      <c r="JPD25" s="47"/>
      <c r="JPE25" s="47"/>
      <c r="JPF25" s="47"/>
      <c r="JPG25" s="47"/>
      <c r="JPH25" s="47"/>
      <c r="JPI25" s="47"/>
      <c r="JPJ25" s="47"/>
      <c r="JPK25" s="47"/>
      <c r="JPL25" s="47"/>
      <c r="JPM25" s="47"/>
      <c r="JPN25" s="47"/>
      <c r="JPO25" s="47"/>
      <c r="JPP25" s="47"/>
      <c r="JPQ25" s="47"/>
      <c r="JPR25" s="47"/>
      <c r="JPS25" s="47"/>
      <c r="JPT25" s="47"/>
      <c r="JPU25" s="47"/>
      <c r="JPV25" s="47"/>
      <c r="JPW25" s="47"/>
      <c r="JPX25" s="47"/>
      <c r="JPY25" s="47"/>
      <c r="JPZ25" s="47"/>
      <c r="JQA25" s="47"/>
      <c r="JQB25" s="47"/>
      <c r="JQC25" s="47"/>
      <c r="JQD25" s="47"/>
      <c r="JQE25" s="47"/>
      <c r="JQF25" s="47"/>
      <c r="JQG25" s="47"/>
      <c r="JQH25" s="47"/>
      <c r="JQI25" s="47"/>
      <c r="JQJ25" s="47"/>
      <c r="JQK25" s="47"/>
      <c r="JQL25" s="47"/>
      <c r="JQM25" s="47"/>
      <c r="JQN25" s="47"/>
      <c r="JQO25" s="47"/>
      <c r="JQP25" s="47"/>
      <c r="JQQ25" s="47"/>
      <c r="JQR25" s="47"/>
      <c r="JQS25" s="47"/>
      <c r="JQT25" s="47"/>
      <c r="JQU25" s="47"/>
      <c r="JQV25" s="47"/>
      <c r="JQW25" s="47"/>
      <c r="JQX25" s="47"/>
      <c r="JQY25" s="47"/>
      <c r="JQZ25" s="47"/>
      <c r="JRA25" s="47"/>
      <c r="JRB25" s="47"/>
      <c r="JRC25" s="47"/>
      <c r="JRD25" s="47"/>
      <c r="JRE25" s="47"/>
      <c r="JRF25" s="47"/>
      <c r="JRG25" s="47"/>
      <c r="JRH25" s="47"/>
      <c r="JRI25" s="47"/>
      <c r="JRJ25" s="47"/>
      <c r="JRK25" s="47"/>
      <c r="JRL25" s="47"/>
      <c r="JRM25" s="47"/>
      <c r="JRN25" s="47"/>
      <c r="JRO25" s="47"/>
      <c r="JRP25" s="47"/>
      <c r="JRQ25" s="47"/>
      <c r="JRR25" s="47"/>
      <c r="JRS25" s="47"/>
      <c r="JRT25" s="47"/>
      <c r="JRU25" s="47"/>
      <c r="JRV25" s="47"/>
      <c r="JRW25" s="47"/>
      <c r="JRX25" s="47"/>
      <c r="JRY25" s="47"/>
      <c r="JRZ25" s="47"/>
      <c r="JSA25" s="47"/>
      <c r="JSB25" s="47"/>
      <c r="JSC25" s="47"/>
      <c r="JSD25" s="47"/>
      <c r="JSE25" s="47"/>
      <c r="JSF25" s="47"/>
      <c r="JSG25" s="47"/>
      <c r="JSH25" s="47"/>
      <c r="JSI25" s="47"/>
      <c r="JSJ25" s="47"/>
      <c r="JSK25" s="47"/>
      <c r="JSL25" s="47"/>
      <c r="JSM25" s="47"/>
      <c r="JSN25" s="47"/>
      <c r="JSO25" s="47"/>
      <c r="JSP25" s="47"/>
      <c r="JSQ25" s="47"/>
      <c r="JSR25" s="47"/>
      <c r="JSS25" s="47"/>
      <c r="JST25" s="47"/>
      <c r="JSU25" s="47"/>
      <c r="JSV25" s="47"/>
      <c r="JSW25" s="47"/>
      <c r="JSX25" s="47"/>
      <c r="JSY25" s="47"/>
      <c r="JSZ25" s="47"/>
      <c r="JTA25" s="47"/>
      <c r="JTB25" s="47"/>
      <c r="JTC25" s="47"/>
      <c r="JTD25" s="47"/>
      <c r="JTE25" s="47"/>
      <c r="JTF25" s="47"/>
      <c r="JTG25" s="47"/>
      <c r="JTH25" s="47"/>
      <c r="JTI25" s="47"/>
      <c r="JTJ25" s="47"/>
      <c r="JTK25" s="47"/>
      <c r="JTL25" s="47"/>
      <c r="JTM25" s="47"/>
      <c r="JTN25" s="47"/>
      <c r="JTO25" s="47"/>
      <c r="JTP25" s="47"/>
      <c r="JTQ25" s="47"/>
      <c r="JTR25" s="47"/>
      <c r="JTS25" s="47"/>
      <c r="JTT25" s="47"/>
      <c r="JTU25" s="47"/>
      <c r="JTV25" s="47"/>
      <c r="JTW25" s="47"/>
      <c r="JTX25" s="47"/>
      <c r="JTY25" s="47"/>
      <c r="JTZ25" s="47"/>
      <c r="JUA25" s="47"/>
      <c r="JUB25" s="47"/>
      <c r="JUC25" s="47"/>
      <c r="JUD25" s="47"/>
      <c r="JUE25" s="47"/>
      <c r="JUF25" s="47"/>
      <c r="JUG25" s="47"/>
      <c r="JUH25" s="47"/>
      <c r="JUI25" s="47"/>
      <c r="JUJ25" s="47"/>
      <c r="JUK25" s="47"/>
      <c r="JUL25" s="47"/>
      <c r="JUM25" s="47"/>
      <c r="JUN25" s="47"/>
      <c r="JUO25" s="47"/>
      <c r="JUP25" s="47"/>
      <c r="JUQ25" s="47"/>
      <c r="JUR25" s="47"/>
      <c r="JUS25" s="47"/>
      <c r="JUT25" s="47"/>
      <c r="JUU25" s="47"/>
      <c r="JUV25" s="47"/>
      <c r="JUW25" s="47"/>
      <c r="JUX25" s="47"/>
      <c r="JUY25" s="47"/>
      <c r="JUZ25" s="47"/>
      <c r="JVA25" s="47"/>
      <c r="JVB25" s="47"/>
      <c r="JVC25" s="47"/>
      <c r="JVD25" s="47"/>
      <c r="JVE25" s="47"/>
      <c r="JVF25" s="47"/>
      <c r="JVG25" s="47"/>
      <c r="JVH25" s="47"/>
      <c r="JVI25" s="47"/>
      <c r="JVJ25" s="47"/>
      <c r="JVK25" s="47"/>
      <c r="JVL25" s="47"/>
      <c r="JVM25" s="47"/>
      <c r="JVN25" s="47"/>
      <c r="JVO25" s="47"/>
      <c r="JVP25" s="47"/>
      <c r="JVQ25" s="47"/>
      <c r="JVR25" s="47"/>
      <c r="JVS25" s="47"/>
      <c r="JVT25" s="47"/>
      <c r="JVU25" s="47"/>
      <c r="JVV25" s="47"/>
      <c r="JVW25" s="47"/>
      <c r="JVX25" s="47"/>
      <c r="JVY25" s="47"/>
      <c r="JVZ25" s="47"/>
      <c r="JWA25" s="47"/>
      <c r="JWB25" s="47"/>
      <c r="JWC25" s="47"/>
      <c r="JWD25" s="47"/>
      <c r="JWE25" s="47"/>
      <c r="JWF25" s="47"/>
      <c r="JWG25" s="47"/>
      <c r="JWH25" s="47"/>
      <c r="JWI25" s="47"/>
      <c r="JWJ25" s="47"/>
      <c r="JWK25" s="47"/>
      <c r="JWL25" s="47"/>
      <c r="JWM25" s="47"/>
      <c r="JWN25" s="47"/>
      <c r="JWO25" s="47"/>
      <c r="JWP25" s="47"/>
      <c r="JWQ25" s="47"/>
      <c r="JWR25" s="47"/>
      <c r="JWS25" s="47"/>
      <c r="JWT25" s="47"/>
      <c r="JWU25" s="47"/>
      <c r="JWV25" s="47"/>
      <c r="JWW25" s="47"/>
      <c r="JWX25" s="47"/>
      <c r="JWY25" s="47"/>
      <c r="JWZ25" s="47"/>
      <c r="JXA25" s="47"/>
      <c r="JXB25" s="47"/>
      <c r="JXC25" s="47"/>
      <c r="JXD25" s="47"/>
      <c r="JXE25" s="47"/>
      <c r="JXF25" s="47"/>
      <c r="JXG25" s="47"/>
      <c r="JXH25" s="47"/>
      <c r="JXI25" s="47"/>
      <c r="JXJ25" s="47"/>
      <c r="JXK25" s="47"/>
      <c r="JXL25" s="47"/>
      <c r="JXM25" s="47"/>
      <c r="JXN25" s="47"/>
      <c r="JXO25" s="47"/>
      <c r="JXP25" s="47"/>
      <c r="JXQ25" s="47"/>
      <c r="JXR25" s="47"/>
      <c r="JXS25" s="47"/>
      <c r="JXT25" s="47"/>
      <c r="JXU25" s="47"/>
      <c r="JXV25" s="47"/>
      <c r="JXW25" s="47"/>
      <c r="JXX25" s="47"/>
      <c r="JXY25" s="47"/>
      <c r="JXZ25" s="47"/>
      <c r="JYA25" s="47"/>
      <c r="JYB25" s="47"/>
      <c r="JYC25" s="47"/>
      <c r="JYD25" s="47"/>
      <c r="JYE25" s="47"/>
      <c r="JYF25" s="47"/>
      <c r="JYG25" s="47"/>
      <c r="JYH25" s="47"/>
      <c r="JYI25" s="47"/>
      <c r="JYJ25" s="47"/>
      <c r="JYK25" s="47"/>
      <c r="JYL25" s="47"/>
      <c r="JYM25" s="47"/>
      <c r="JYN25" s="47"/>
      <c r="JYO25" s="47"/>
      <c r="JYP25" s="47"/>
      <c r="JYQ25" s="47"/>
      <c r="JYR25" s="47"/>
      <c r="JYS25" s="47"/>
      <c r="JYT25" s="47"/>
      <c r="JYU25" s="47"/>
      <c r="JYV25" s="47"/>
      <c r="JYW25" s="47"/>
      <c r="JYX25" s="47"/>
      <c r="JYY25" s="47"/>
      <c r="JYZ25" s="47"/>
      <c r="JZA25" s="47"/>
      <c r="JZB25" s="47"/>
      <c r="JZC25" s="47"/>
      <c r="JZD25" s="47"/>
      <c r="JZE25" s="47"/>
      <c r="JZF25" s="47"/>
      <c r="JZG25" s="47"/>
      <c r="JZH25" s="47"/>
      <c r="JZI25" s="47"/>
      <c r="JZJ25" s="47"/>
      <c r="JZK25" s="47"/>
      <c r="JZL25" s="47"/>
      <c r="JZM25" s="47"/>
      <c r="JZN25" s="47"/>
      <c r="JZO25" s="47"/>
      <c r="JZP25" s="47"/>
      <c r="JZQ25" s="47"/>
      <c r="JZR25" s="47"/>
      <c r="JZS25" s="47"/>
      <c r="JZT25" s="47"/>
      <c r="JZU25" s="47"/>
      <c r="JZV25" s="47"/>
      <c r="JZW25" s="47"/>
      <c r="JZX25" s="47"/>
      <c r="JZY25" s="47"/>
      <c r="JZZ25" s="47"/>
      <c r="KAA25" s="47"/>
      <c r="KAB25" s="47"/>
      <c r="KAC25" s="47"/>
      <c r="KAD25" s="47"/>
      <c r="KAE25" s="47"/>
      <c r="KAF25" s="47"/>
      <c r="KAG25" s="47"/>
      <c r="KAH25" s="47"/>
      <c r="KAI25" s="47"/>
      <c r="KAJ25" s="47"/>
      <c r="KAK25" s="47"/>
      <c r="KAL25" s="47"/>
      <c r="KAM25" s="47"/>
      <c r="KAN25" s="47"/>
      <c r="KAO25" s="47"/>
      <c r="KAP25" s="47"/>
      <c r="KAQ25" s="47"/>
      <c r="KAR25" s="47"/>
      <c r="KAS25" s="47"/>
      <c r="KAT25" s="47"/>
      <c r="KAU25" s="47"/>
      <c r="KAV25" s="47"/>
      <c r="KAW25" s="47"/>
      <c r="KAX25" s="47"/>
      <c r="KAY25" s="47"/>
      <c r="KAZ25" s="47"/>
      <c r="KBA25" s="47"/>
      <c r="KBB25" s="47"/>
      <c r="KBC25" s="47"/>
      <c r="KBD25" s="47"/>
      <c r="KBE25" s="47"/>
      <c r="KBF25" s="47"/>
      <c r="KBG25" s="47"/>
      <c r="KBH25" s="47"/>
      <c r="KBI25" s="47"/>
      <c r="KBJ25" s="47"/>
      <c r="KBK25" s="47"/>
      <c r="KBL25" s="47"/>
      <c r="KBM25" s="47"/>
      <c r="KBN25" s="47"/>
      <c r="KBO25" s="47"/>
      <c r="KBP25" s="47"/>
      <c r="KBQ25" s="47"/>
      <c r="KBR25" s="47"/>
      <c r="KBS25" s="47"/>
      <c r="KBT25" s="47"/>
      <c r="KBU25" s="47"/>
      <c r="KBV25" s="47"/>
      <c r="KBW25" s="47"/>
      <c r="KBX25" s="47"/>
      <c r="KBY25" s="47"/>
      <c r="KBZ25" s="47"/>
      <c r="KCA25" s="47"/>
      <c r="KCB25" s="47"/>
      <c r="KCC25" s="47"/>
      <c r="KCD25" s="47"/>
      <c r="KCE25" s="47"/>
      <c r="KCF25" s="47"/>
      <c r="KCG25" s="47"/>
      <c r="KCH25" s="47"/>
      <c r="KCI25" s="47"/>
      <c r="KCJ25" s="47"/>
      <c r="KCK25" s="47"/>
      <c r="KCL25" s="47"/>
      <c r="KCM25" s="47"/>
      <c r="KCN25" s="47"/>
      <c r="KCO25" s="47"/>
      <c r="KCP25" s="47"/>
      <c r="KCQ25" s="47"/>
      <c r="KCR25" s="47"/>
      <c r="KCS25" s="47"/>
      <c r="KCT25" s="47"/>
      <c r="KCU25" s="47"/>
      <c r="KCV25" s="47"/>
      <c r="KCW25" s="47"/>
      <c r="KCX25" s="47"/>
      <c r="KCY25" s="47"/>
      <c r="KCZ25" s="47"/>
      <c r="KDA25" s="47"/>
      <c r="KDB25" s="47"/>
      <c r="KDC25" s="47"/>
      <c r="KDD25" s="47"/>
      <c r="KDE25" s="47"/>
      <c r="KDF25" s="47"/>
      <c r="KDG25" s="47"/>
      <c r="KDH25" s="47"/>
      <c r="KDI25" s="47"/>
      <c r="KDJ25" s="47"/>
      <c r="KDK25" s="47"/>
      <c r="KDL25" s="47"/>
      <c r="KDM25" s="47"/>
      <c r="KDN25" s="47"/>
      <c r="KDO25" s="47"/>
      <c r="KDP25" s="47"/>
      <c r="KDQ25" s="47"/>
      <c r="KDR25" s="47"/>
      <c r="KDS25" s="47"/>
      <c r="KDT25" s="47"/>
      <c r="KDU25" s="47"/>
      <c r="KDV25" s="47"/>
      <c r="KDW25" s="47"/>
      <c r="KDX25" s="47"/>
      <c r="KDY25" s="47"/>
      <c r="KDZ25" s="47"/>
      <c r="KEA25" s="47"/>
      <c r="KEB25" s="47"/>
      <c r="KEC25" s="47"/>
      <c r="KED25" s="47"/>
      <c r="KEE25" s="47"/>
      <c r="KEF25" s="47"/>
      <c r="KEG25" s="47"/>
      <c r="KEH25" s="47"/>
      <c r="KEI25" s="47"/>
      <c r="KEJ25" s="47"/>
      <c r="KEK25" s="47"/>
      <c r="KEL25" s="47"/>
      <c r="KEM25" s="47"/>
      <c r="KEN25" s="47"/>
      <c r="KEO25" s="47"/>
      <c r="KEP25" s="47"/>
      <c r="KEQ25" s="47"/>
      <c r="KER25" s="47"/>
      <c r="KES25" s="47"/>
      <c r="KET25" s="47"/>
      <c r="KEU25" s="47"/>
      <c r="KEV25" s="47"/>
      <c r="KEW25" s="47"/>
      <c r="KEX25" s="47"/>
      <c r="KEY25" s="47"/>
      <c r="KEZ25" s="47"/>
      <c r="KFA25" s="47"/>
      <c r="KFB25" s="47"/>
      <c r="KFC25" s="47"/>
      <c r="KFD25" s="47"/>
      <c r="KFE25" s="47"/>
      <c r="KFF25" s="47"/>
      <c r="KFG25" s="47"/>
      <c r="KFH25" s="47"/>
      <c r="KFI25" s="47"/>
      <c r="KFJ25" s="47"/>
      <c r="KFK25" s="47"/>
      <c r="KFL25" s="47"/>
      <c r="KFM25" s="47"/>
      <c r="KFN25" s="47"/>
      <c r="KFO25" s="47"/>
      <c r="KFP25" s="47"/>
      <c r="KFQ25" s="47"/>
      <c r="KFR25" s="47"/>
      <c r="KFS25" s="47"/>
      <c r="KFT25" s="47"/>
      <c r="KFU25" s="47"/>
      <c r="KFV25" s="47"/>
      <c r="KFW25" s="47"/>
      <c r="KFX25" s="47"/>
      <c r="KFY25" s="47"/>
      <c r="KFZ25" s="47"/>
      <c r="KGA25" s="47"/>
      <c r="KGB25" s="47"/>
      <c r="KGC25" s="47"/>
      <c r="KGD25" s="47"/>
      <c r="KGE25" s="47"/>
      <c r="KGF25" s="47"/>
      <c r="KGG25" s="47"/>
      <c r="KGH25" s="47"/>
      <c r="KGI25" s="47"/>
      <c r="KGJ25" s="47"/>
      <c r="KGK25" s="47"/>
      <c r="KGL25" s="47"/>
      <c r="KGM25" s="47"/>
      <c r="KGN25" s="47"/>
      <c r="KGO25" s="47"/>
      <c r="KGP25" s="47"/>
      <c r="KGQ25" s="47"/>
      <c r="KGR25" s="47"/>
      <c r="KGS25" s="47"/>
      <c r="KGT25" s="47"/>
      <c r="KGU25" s="47"/>
      <c r="KGV25" s="47"/>
      <c r="KGW25" s="47"/>
      <c r="KGX25" s="47"/>
      <c r="KGY25" s="47"/>
      <c r="KGZ25" s="47"/>
      <c r="KHA25" s="47"/>
      <c r="KHB25" s="47"/>
      <c r="KHC25" s="47"/>
      <c r="KHD25" s="47"/>
      <c r="KHE25" s="47"/>
      <c r="KHF25" s="47"/>
      <c r="KHG25" s="47"/>
      <c r="KHH25" s="47"/>
      <c r="KHI25" s="47"/>
      <c r="KHJ25" s="47"/>
      <c r="KHK25" s="47"/>
      <c r="KHL25" s="47"/>
      <c r="KHM25" s="47"/>
      <c r="KHN25" s="47"/>
      <c r="KHO25" s="47"/>
      <c r="KHP25" s="47"/>
      <c r="KHQ25" s="47"/>
      <c r="KHR25" s="47"/>
      <c r="KHS25" s="47"/>
      <c r="KHT25" s="47"/>
      <c r="KHU25" s="47"/>
      <c r="KHV25" s="47"/>
      <c r="KHW25" s="47"/>
      <c r="KHX25" s="47"/>
      <c r="KHY25" s="47"/>
      <c r="KHZ25" s="47"/>
      <c r="KIA25" s="47"/>
      <c r="KIB25" s="47"/>
      <c r="KIC25" s="47"/>
      <c r="KID25" s="47"/>
      <c r="KIE25" s="47"/>
      <c r="KIF25" s="47"/>
      <c r="KIG25" s="47"/>
      <c r="KIH25" s="47"/>
      <c r="KII25" s="47"/>
      <c r="KIJ25" s="47"/>
      <c r="KIK25" s="47"/>
      <c r="KIL25" s="47"/>
      <c r="KIM25" s="47"/>
      <c r="KIN25" s="47"/>
      <c r="KIO25" s="47"/>
      <c r="KIP25" s="47"/>
      <c r="KIQ25" s="47"/>
      <c r="KIR25" s="47"/>
      <c r="KIS25" s="47"/>
      <c r="KIT25" s="47"/>
      <c r="KIU25" s="47"/>
      <c r="KIV25" s="47"/>
      <c r="KIW25" s="47"/>
      <c r="KIX25" s="47"/>
      <c r="KIY25" s="47"/>
      <c r="KIZ25" s="47"/>
      <c r="KJA25" s="47"/>
      <c r="KJB25" s="47"/>
      <c r="KJC25" s="47"/>
      <c r="KJD25" s="47"/>
      <c r="KJE25" s="47"/>
      <c r="KJF25" s="47"/>
      <c r="KJG25" s="47"/>
      <c r="KJH25" s="47"/>
      <c r="KJI25" s="47"/>
      <c r="KJJ25" s="47"/>
      <c r="KJK25" s="47"/>
      <c r="KJL25" s="47"/>
      <c r="KJM25" s="47"/>
      <c r="KJN25" s="47"/>
      <c r="KJO25" s="47"/>
      <c r="KJP25" s="47"/>
      <c r="KJQ25" s="47"/>
      <c r="KJR25" s="47"/>
      <c r="KJS25" s="47"/>
      <c r="KJT25" s="47"/>
      <c r="KJU25" s="47"/>
      <c r="KJV25" s="47"/>
      <c r="KJW25" s="47"/>
      <c r="KJX25" s="47"/>
      <c r="KJY25" s="47"/>
      <c r="KJZ25" s="47"/>
      <c r="KKA25" s="47"/>
      <c r="KKB25" s="47"/>
      <c r="KKC25" s="47"/>
      <c r="KKD25" s="47"/>
      <c r="KKE25" s="47"/>
      <c r="KKF25" s="47"/>
      <c r="KKG25" s="47"/>
      <c r="KKH25" s="47"/>
      <c r="KKI25" s="47"/>
      <c r="KKJ25" s="47"/>
      <c r="KKK25" s="47"/>
      <c r="KKL25" s="47"/>
      <c r="KKM25" s="47"/>
      <c r="KKN25" s="47"/>
      <c r="KKO25" s="47"/>
      <c r="KKP25" s="47"/>
      <c r="KKQ25" s="47"/>
      <c r="KKR25" s="47"/>
      <c r="KKS25" s="47"/>
      <c r="KKT25" s="47"/>
      <c r="KKU25" s="47"/>
      <c r="KKV25" s="47"/>
      <c r="KKW25" s="47"/>
      <c r="KKX25" s="47"/>
      <c r="KKY25" s="47"/>
      <c r="KKZ25" s="47"/>
      <c r="KLA25" s="47"/>
      <c r="KLB25" s="47"/>
      <c r="KLC25" s="47"/>
      <c r="KLD25" s="47"/>
      <c r="KLE25" s="47"/>
      <c r="KLF25" s="47"/>
      <c r="KLG25" s="47"/>
      <c r="KLH25" s="47"/>
      <c r="KLI25" s="47"/>
      <c r="KLJ25" s="47"/>
      <c r="KLK25" s="47"/>
      <c r="KLL25" s="47"/>
      <c r="KLM25" s="47"/>
      <c r="KLN25" s="47"/>
      <c r="KLO25" s="47"/>
      <c r="KLP25" s="47"/>
      <c r="KLQ25" s="47"/>
      <c r="KLR25" s="47"/>
      <c r="KLS25" s="47"/>
      <c r="KLT25" s="47"/>
      <c r="KLU25" s="47"/>
      <c r="KLV25" s="47"/>
      <c r="KLW25" s="47"/>
      <c r="KLX25" s="47"/>
      <c r="KLY25" s="47"/>
      <c r="KLZ25" s="47"/>
      <c r="KMA25" s="47"/>
      <c r="KMB25" s="47"/>
      <c r="KMC25" s="47"/>
      <c r="KMD25" s="47"/>
      <c r="KME25" s="47"/>
      <c r="KMF25" s="47"/>
      <c r="KMG25" s="47"/>
      <c r="KMH25" s="47"/>
      <c r="KMI25" s="47"/>
      <c r="KMJ25" s="47"/>
      <c r="KMK25" s="47"/>
      <c r="KML25" s="47"/>
      <c r="KMM25" s="47"/>
      <c r="KMN25" s="47"/>
      <c r="KMO25" s="47"/>
      <c r="KMP25" s="47"/>
      <c r="KMQ25" s="47"/>
      <c r="KMR25" s="47"/>
      <c r="KMS25" s="47"/>
      <c r="KMT25" s="47"/>
      <c r="KMU25" s="47"/>
      <c r="KMV25" s="47"/>
      <c r="KMW25" s="47"/>
      <c r="KMX25" s="47"/>
      <c r="KMY25" s="47"/>
      <c r="KMZ25" s="47"/>
      <c r="KNA25" s="47"/>
      <c r="KNB25" s="47"/>
      <c r="KNC25" s="47"/>
      <c r="KND25" s="47"/>
      <c r="KNE25" s="47"/>
      <c r="KNF25" s="47"/>
      <c r="KNG25" s="47"/>
      <c r="KNH25" s="47"/>
      <c r="KNI25" s="47"/>
      <c r="KNJ25" s="47"/>
      <c r="KNK25" s="47"/>
      <c r="KNL25" s="47"/>
      <c r="KNM25" s="47"/>
      <c r="KNN25" s="47"/>
      <c r="KNO25" s="47"/>
      <c r="KNP25" s="47"/>
      <c r="KNQ25" s="47"/>
      <c r="KNR25" s="47"/>
      <c r="KNS25" s="47"/>
      <c r="KNT25" s="47"/>
      <c r="KNU25" s="47"/>
      <c r="KNV25" s="47"/>
      <c r="KNW25" s="47"/>
      <c r="KNX25" s="47"/>
      <c r="KNY25" s="47"/>
      <c r="KNZ25" s="47"/>
      <c r="KOA25" s="47"/>
      <c r="KOB25" s="47"/>
      <c r="KOC25" s="47"/>
      <c r="KOD25" s="47"/>
      <c r="KOE25" s="47"/>
      <c r="KOF25" s="47"/>
      <c r="KOG25" s="47"/>
      <c r="KOH25" s="47"/>
      <c r="KOI25" s="47"/>
      <c r="KOJ25" s="47"/>
      <c r="KOK25" s="47"/>
      <c r="KOL25" s="47"/>
      <c r="KOM25" s="47"/>
      <c r="KON25" s="47"/>
      <c r="KOO25" s="47"/>
      <c r="KOP25" s="47"/>
      <c r="KOQ25" s="47"/>
      <c r="KOR25" s="47"/>
      <c r="KOS25" s="47"/>
      <c r="KOT25" s="47"/>
      <c r="KOU25" s="47"/>
      <c r="KOV25" s="47"/>
      <c r="KOW25" s="47"/>
      <c r="KOX25" s="47"/>
      <c r="KOY25" s="47"/>
      <c r="KOZ25" s="47"/>
      <c r="KPA25" s="47"/>
      <c r="KPB25" s="47"/>
      <c r="KPC25" s="47"/>
      <c r="KPD25" s="47"/>
      <c r="KPE25" s="47"/>
      <c r="KPF25" s="47"/>
      <c r="KPG25" s="47"/>
      <c r="KPH25" s="47"/>
      <c r="KPI25" s="47"/>
      <c r="KPJ25" s="47"/>
      <c r="KPK25" s="47"/>
      <c r="KPL25" s="47"/>
      <c r="KPM25" s="47"/>
      <c r="KPN25" s="47"/>
      <c r="KPO25" s="47"/>
      <c r="KPP25" s="47"/>
      <c r="KPQ25" s="47"/>
      <c r="KPR25" s="47"/>
      <c r="KPS25" s="47"/>
      <c r="KPT25" s="47"/>
      <c r="KPU25" s="47"/>
      <c r="KPV25" s="47"/>
      <c r="KPW25" s="47"/>
      <c r="KPX25" s="47"/>
      <c r="KPY25" s="47"/>
      <c r="KPZ25" s="47"/>
      <c r="KQA25" s="47"/>
      <c r="KQB25" s="47"/>
      <c r="KQC25" s="47"/>
      <c r="KQD25" s="47"/>
      <c r="KQE25" s="47"/>
      <c r="KQF25" s="47"/>
      <c r="KQG25" s="47"/>
      <c r="KQH25" s="47"/>
      <c r="KQI25" s="47"/>
      <c r="KQJ25" s="47"/>
      <c r="KQK25" s="47"/>
      <c r="KQL25" s="47"/>
      <c r="KQM25" s="47"/>
      <c r="KQN25" s="47"/>
      <c r="KQO25" s="47"/>
      <c r="KQP25" s="47"/>
      <c r="KQQ25" s="47"/>
      <c r="KQR25" s="47"/>
      <c r="KQS25" s="47"/>
      <c r="KQT25" s="47"/>
      <c r="KQU25" s="47"/>
      <c r="KQV25" s="47"/>
      <c r="KQW25" s="47"/>
      <c r="KQX25" s="47"/>
      <c r="KQY25" s="47"/>
      <c r="KQZ25" s="47"/>
      <c r="KRA25" s="47"/>
      <c r="KRB25" s="47"/>
      <c r="KRC25" s="47"/>
      <c r="KRD25" s="47"/>
      <c r="KRE25" s="47"/>
      <c r="KRF25" s="47"/>
      <c r="KRG25" s="47"/>
      <c r="KRH25" s="47"/>
      <c r="KRI25" s="47"/>
      <c r="KRJ25" s="47"/>
      <c r="KRK25" s="47"/>
      <c r="KRL25" s="47"/>
      <c r="KRM25" s="47"/>
      <c r="KRN25" s="47"/>
      <c r="KRO25" s="47"/>
      <c r="KRP25" s="47"/>
      <c r="KRQ25" s="47"/>
      <c r="KRR25" s="47"/>
      <c r="KRS25" s="47"/>
      <c r="KRT25" s="47"/>
      <c r="KRU25" s="47"/>
      <c r="KRV25" s="47"/>
      <c r="KRW25" s="47"/>
      <c r="KRX25" s="47"/>
      <c r="KRY25" s="47"/>
      <c r="KRZ25" s="47"/>
      <c r="KSA25" s="47"/>
      <c r="KSB25" s="47"/>
      <c r="KSC25" s="47"/>
      <c r="KSD25" s="47"/>
      <c r="KSE25" s="47"/>
      <c r="KSF25" s="47"/>
      <c r="KSG25" s="47"/>
      <c r="KSH25" s="47"/>
      <c r="KSI25" s="47"/>
      <c r="KSJ25" s="47"/>
      <c r="KSK25" s="47"/>
      <c r="KSL25" s="47"/>
      <c r="KSM25" s="47"/>
      <c r="KSN25" s="47"/>
      <c r="KSO25" s="47"/>
      <c r="KSP25" s="47"/>
      <c r="KSQ25" s="47"/>
      <c r="KSR25" s="47"/>
      <c r="KSS25" s="47"/>
      <c r="KST25" s="47"/>
      <c r="KSU25" s="47"/>
      <c r="KSV25" s="47"/>
      <c r="KSW25" s="47"/>
      <c r="KSX25" s="47"/>
      <c r="KSY25" s="47"/>
      <c r="KSZ25" s="47"/>
      <c r="KTA25" s="47"/>
      <c r="KTB25" s="47"/>
      <c r="KTC25" s="47"/>
      <c r="KTD25" s="47"/>
      <c r="KTE25" s="47"/>
      <c r="KTF25" s="47"/>
      <c r="KTG25" s="47"/>
      <c r="KTH25" s="47"/>
      <c r="KTI25" s="47"/>
      <c r="KTJ25" s="47"/>
      <c r="KTK25" s="47"/>
      <c r="KTL25" s="47"/>
      <c r="KTM25" s="47"/>
      <c r="KTN25" s="47"/>
      <c r="KTO25" s="47"/>
      <c r="KTP25" s="47"/>
      <c r="KTQ25" s="47"/>
      <c r="KTR25" s="47"/>
      <c r="KTS25" s="47"/>
      <c r="KTT25" s="47"/>
      <c r="KTU25" s="47"/>
      <c r="KTV25" s="47"/>
      <c r="KTW25" s="47"/>
      <c r="KTX25" s="47"/>
      <c r="KTY25" s="47"/>
      <c r="KTZ25" s="47"/>
      <c r="KUA25" s="47"/>
      <c r="KUB25" s="47"/>
      <c r="KUC25" s="47"/>
      <c r="KUD25" s="47"/>
      <c r="KUE25" s="47"/>
      <c r="KUF25" s="47"/>
      <c r="KUG25" s="47"/>
      <c r="KUH25" s="47"/>
      <c r="KUI25" s="47"/>
      <c r="KUJ25" s="47"/>
      <c r="KUK25" s="47"/>
      <c r="KUL25" s="47"/>
      <c r="KUM25" s="47"/>
      <c r="KUN25" s="47"/>
      <c r="KUO25" s="47"/>
      <c r="KUP25" s="47"/>
      <c r="KUQ25" s="47"/>
      <c r="KUR25" s="47"/>
      <c r="KUS25" s="47"/>
      <c r="KUT25" s="47"/>
      <c r="KUU25" s="47"/>
      <c r="KUV25" s="47"/>
      <c r="KUW25" s="47"/>
      <c r="KUX25" s="47"/>
      <c r="KUY25" s="47"/>
      <c r="KUZ25" s="47"/>
      <c r="KVA25" s="47"/>
      <c r="KVB25" s="47"/>
      <c r="KVC25" s="47"/>
      <c r="KVD25" s="47"/>
      <c r="KVE25" s="47"/>
      <c r="KVF25" s="47"/>
      <c r="KVG25" s="47"/>
      <c r="KVH25" s="47"/>
      <c r="KVI25" s="47"/>
      <c r="KVJ25" s="47"/>
      <c r="KVK25" s="47"/>
      <c r="KVL25" s="47"/>
      <c r="KVM25" s="47"/>
      <c r="KVN25" s="47"/>
      <c r="KVO25" s="47"/>
      <c r="KVP25" s="47"/>
      <c r="KVQ25" s="47"/>
      <c r="KVR25" s="47"/>
      <c r="KVS25" s="47"/>
      <c r="KVT25" s="47"/>
      <c r="KVU25" s="47"/>
      <c r="KVV25" s="47"/>
      <c r="KVW25" s="47"/>
      <c r="KVX25" s="47"/>
      <c r="KVY25" s="47"/>
      <c r="KVZ25" s="47"/>
      <c r="KWA25" s="47"/>
      <c r="KWB25" s="47"/>
      <c r="KWC25" s="47"/>
      <c r="KWD25" s="47"/>
      <c r="KWE25" s="47"/>
      <c r="KWF25" s="47"/>
      <c r="KWG25" s="47"/>
      <c r="KWH25" s="47"/>
      <c r="KWI25" s="47"/>
      <c r="KWJ25" s="47"/>
      <c r="KWK25" s="47"/>
      <c r="KWL25" s="47"/>
      <c r="KWM25" s="47"/>
      <c r="KWN25" s="47"/>
      <c r="KWO25" s="47"/>
      <c r="KWP25" s="47"/>
      <c r="KWQ25" s="47"/>
      <c r="KWR25" s="47"/>
      <c r="KWS25" s="47"/>
      <c r="KWT25" s="47"/>
      <c r="KWU25" s="47"/>
      <c r="KWV25" s="47"/>
      <c r="KWW25" s="47"/>
      <c r="KWX25" s="47"/>
      <c r="KWY25" s="47"/>
      <c r="KWZ25" s="47"/>
      <c r="KXA25" s="47"/>
      <c r="KXB25" s="47"/>
      <c r="KXC25" s="47"/>
      <c r="KXD25" s="47"/>
      <c r="KXE25" s="47"/>
      <c r="KXF25" s="47"/>
      <c r="KXG25" s="47"/>
      <c r="KXH25" s="47"/>
      <c r="KXI25" s="47"/>
      <c r="KXJ25" s="47"/>
      <c r="KXK25" s="47"/>
      <c r="KXL25" s="47"/>
      <c r="KXM25" s="47"/>
      <c r="KXN25" s="47"/>
      <c r="KXO25" s="47"/>
      <c r="KXP25" s="47"/>
      <c r="KXQ25" s="47"/>
      <c r="KXR25" s="47"/>
      <c r="KXS25" s="47"/>
      <c r="KXT25" s="47"/>
      <c r="KXU25" s="47"/>
      <c r="KXV25" s="47"/>
      <c r="KXW25" s="47"/>
      <c r="KXX25" s="47"/>
      <c r="KXY25" s="47"/>
      <c r="KXZ25" s="47"/>
      <c r="KYA25" s="47"/>
      <c r="KYB25" s="47"/>
      <c r="KYC25" s="47"/>
      <c r="KYD25" s="47"/>
      <c r="KYE25" s="47"/>
      <c r="KYF25" s="47"/>
      <c r="KYG25" s="47"/>
      <c r="KYH25" s="47"/>
      <c r="KYI25" s="47"/>
      <c r="KYJ25" s="47"/>
      <c r="KYK25" s="47"/>
      <c r="KYL25" s="47"/>
      <c r="KYM25" s="47"/>
      <c r="KYN25" s="47"/>
      <c r="KYO25" s="47"/>
      <c r="KYP25" s="47"/>
      <c r="KYQ25" s="47"/>
      <c r="KYR25" s="47"/>
      <c r="KYS25" s="47"/>
      <c r="KYT25" s="47"/>
      <c r="KYU25" s="47"/>
      <c r="KYV25" s="47"/>
      <c r="KYW25" s="47"/>
      <c r="KYX25" s="47"/>
      <c r="KYY25" s="47"/>
      <c r="KYZ25" s="47"/>
      <c r="KZA25" s="47"/>
      <c r="KZB25" s="47"/>
      <c r="KZC25" s="47"/>
      <c r="KZD25" s="47"/>
      <c r="KZE25" s="47"/>
      <c r="KZF25" s="47"/>
      <c r="KZG25" s="47"/>
      <c r="KZH25" s="47"/>
      <c r="KZI25" s="47"/>
      <c r="KZJ25" s="47"/>
      <c r="KZK25" s="47"/>
      <c r="KZL25" s="47"/>
      <c r="KZM25" s="47"/>
      <c r="KZN25" s="47"/>
      <c r="KZO25" s="47"/>
      <c r="KZP25" s="47"/>
      <c r="KZQ25" s="47"/>
      <c r="KZR25" s="47"/>
      <c r="KZS25" s="47"/>
      <c r="KZT25" s="47"/>
      <c r="KZU25" s="47"/>
      <c r="KZV25" s="47"/>
      <c r="KZW25" s="47"/>
      <c r="KZX25" s="47"/>
      <c r="KZY25" s="47"/>
      <c r="KZZ25" s="47"/>
      <c r="LAA25" s="47"/>
      <c r="LAB25" s="47"/>
      <c r="LAC25" s="47"/>
      <c r="LAD25" s="47"/>
      <c r="LAE25" s="47"/>
      <c r="LAF25" s="47"/>
      <c r="LAG25" s="47"/>
      <c r="LAH25" s="47"/>
      <c r="LAI25" s="47"/>
      <c r="LAJ25" s="47"/>
      <c r="LAK25" s="47"/>
      <c r="LAL25" s="47"/>
      <c r="LAM25" s="47"/>
      <c r="LAN25" s="47"/>
      <c r="LAO25" s="47"/>
      <c r="LAP25" s="47"/>
      <c r="LAQ25" s="47"/>
      <c r="LAR25" s="47"/>
      <c r="LAS25" s="47"/>
      <c r="LAT25" s="47"/>
      <c r="LAU25" s="47"/>
      <c r="LAV25" s="47"/>
      <c r="LAW25" s="47"/>
      <c r="LAX25" s="47"/>
      <c r="LAY25" s="47"/>
      <c r="LAZ25" s="47"/>
      <c r="LBA25" s="47"/>
      <c r="LBB25" s="47"/>
      <c r="LBC25" s="47"/>
      <c r="LBD25" s="47"/>
      <c r="LBE25" s="47"/>
      <c r="LBF25" s="47"/>
      <c r="LBG25" s="47"/>
      <c r="LBH25" s="47"/>
      <c r="LBI25" s="47"/>
      <c r="LBJ25" s="47"/>
      <c r="LBK25" s="47"/>
      <c r="LBL25" s="47"/>
      <c r="LBM25" s="47"/>
      <c r="LBN25" s="47"/>
      <c r="LBO25" s="47"/>
      <c r="LBP25" s="47"/>
      <c r="LBQ25" s="47"/>
      <c r="LBR25" s="47"/>
      <c r="LBS25" s="47"/>
      <c r="LBT25" s="47"/>
      <c r="LBU25" s="47"/>
      <c r="LBV25" s="47"/>
      <c r="LBW25" s="47"/>
      <c r="LBX25" s="47"/>
      <c r="LBY25" s="47"/>
      <c r="LBZ25" s="47"/>
      <c r="LCA25" s="47"/>
      <c r="LCB25" s="47"/>
      <c r="LCC25" s="47"/>
      <c r="LCD25" s="47"/>
      <c r="LCE25" s="47"/>
      <c r="LCF25" s="47"/>
      <c r="LCG25" s="47"/>
      <c r="LCH25" s="47"/>
      <c r="LCI25" s="47"/>
      <c r="LCJ25" s="47"/>
      <c r="LCK25" s="47"/>
      <c r="LCL25" s="47"/>
      <c r="LCM25" s="47"/>
      <c r="LCN25" s="47"/>
      <c r="LCO25" s="47"/>
      <c r="LCP25" s="47"/>
      <c r="LCQ25" s="47"/>
      <c r="LCR25" s="47"/>
      <c r="LCS25" s="47"/>
      <c r="LCT25" s="47"/>
      <c r="LCU25" s="47"/>
      <c r="LCV25" s="47"/>
      <c r="LCW25" s="47"/>
      <c r="LCX25" s="47"/>
      <c r="LCY25" s="47"/>
      <c r="LCZ25" s="47"/>
      <c r="LDA25" s="47"/>
      <c r="LDB25" s="47"/>
      <c r="LDC25" s="47"/>
      <c r="LDD25" s="47"/>
      <c r="LDE25" s="47"/>
      <c r="LDF25" s="47"/>
      <c r="LDG25" s="47"/>
      <c r="LDH25" s="47"/>
      <c r="LDI25" s="47"/>
      <c r="LDJ25" s="47"/>
      <c r="LDK25" s="47"/>
      <c r="LDL25" s="47"/>
      <c r="LDM25" s="47"/>
      <c r="LDN25" s="47"/>
      <c r="LDO25" s="47"/>
      <c r="LDP25" s="47"/>
      <c r="LDQ25" s="47"/>
      <c r="LDR25" s="47"/>
      <c r="LDS25" s="47"/>
      <c r="LDT25" s="47"/>
      <c r="LDU25" s="47"/>
      <c r="LDV25" s="47"/>
      <c r="LDW25" s="47"/>
      <c r="LDX25" s="47"/>
      <c r="LDY25" s="47"/>
      <c r="LDZ25" s="47"/>
      <c r="LEA25" s="47"/>
      <c r="LEB25" s="47"/>
      <c r="LEC25" s="47"/>
      <c r="LED25" s="47"/>
      <c r="LEE25" s="47"/>
      <c r="LEF25" s="47"/>
      <c r="LEG25" s="47"/>
      <c r="LEH25" s="47"/>
      <c r="LEI25" s="47"/>
      <c r="LEJ25" s="47"/>
      <c r="LEK25" s="47"/>
      <c r="LEL25" s="47"/>
      <c r="LEM25" s="47"/>
      <c r="LEN25" s="47"/>
      <c r="LEO25" s="47"/>
      <c r="LEP25" s="47"/>
      <c r="LEQ25" s="47"/>
      <c r="LER25" s="47"/>
      <c r="LES25" s="47"/>
      <c r="LET25" s="47"/>
      <c r="LEU25" s="47"/>
      <c r="LEV25" s="47"/>
      <c r="LEW25" s="47"/>
      <c r="LEX25" s="47"/>
      <c r="LEY25" s="47"/>
      <c r="LEZ25" s="47"/>
      <c r="LFA25" s="47"/>
      <c r="LFB25" s="47"/>
      <c r="LFC25" s="47"/>
      <c r="LFD25" s="47"/>
      <c r="LFE25" s="47"/>
      <c r="LFF25" s="47"/>
      <c r="LFG25" s="47"/>
      <c r="LFH25" s="47"/>
      <c r="LFI25" s="47"/>
      <c r="LFJ25" s="47"/>
      <c r="LFK25" s="47"/>
      <c r="LFL25" s="47"/>
      <c r="LFM25" s="47"/>
      <c r="LFN25" s="47"/>
      <c r="LFO25" s="47"/>
      <c r="LFP25" s="47"/>
      <c r="LFQ25" s="47"/>
      <c r="LFR25" s="47"/>
      <c r="LFS25" s="47"/>
      <c r="LFT25" s="47"/>
      <c r="LFU25" s="47"/>
      <c r="LFV25" s="47"/>
      <c r="LFW25" s="47"/>
      <c r="LFX25" s="47"/>
      <c r="LFY25" s="47"/>
      <c r="LFZ25" s="47"/>
      <c r="LGA25" s="47"/>
      <c r="LGB25" s="47"/>
      <c r="LGC25" s="47"/>
      <c r="LGD25" s="47"/>
      <c r="LGE25" s="47"/>
      <c r="LGF25" s="47"/>
      <c r="LGG25" s="47"/>
      <c r="LGH25" s="47"/>
      <c r="LGI25" s="47"/>
      <c r="LGJ25" s="47"/>
      <c r="LGK25" s="47"/>
      <c r="LGL25" s="47"/>
      <c r="LGM25" s="47"/>
      <c r="LGN25" s="47"/>
      <c r="LGO25" s="47"/>
      <c r="LGP25" s="47"/>
      <c r="LGQ25" s="47"/>
      <c r="LGR25" s="47"/>
      <c r="LGS25" s="47"/>
      <c r="LGT25" s="47"/>
      <c r="LGU25" s="47"/>
      <c r="LGV25" s="47"/>
      <c r="LGW25" s="47"/>
      <c r="LGX25" s="47"/>
      <c r="LGY25" s="47"/>
      <c r="LGZ25" s="47"/>
      <c r="LHA25" s="47"/>
      <c r="LHB25" s="47"/>
      <c r="LHC25" s="47"/>
      <c r="LHD25" s="47"/>
      <c r="LHE25" s="47"/>
      <c r="LHF25" s="47"/>
      <c r="LHG25" s="47"/>
      <c r="LHH25" s="47"/>
      <c r="LHI25" s="47"/>
      <c r="LHJ25" s="47"/>
      <c r="LHK25" s="47"/>
      <c r="LHL25" s="47"/>
      <c r="LHM25" s="47"/>
      <c r="LHN25" s="47"/>
      <c r="LHO25" s="47"/>
      <c r="LHP25" s="47"/>
      <c r="LHQ25" s="47"/>
      <c r="LHR25" s="47"/>
      <c r="LHS25" s="47"/>
      <c r="LHT25" s="47"/>
      <c r="LHU25" s="47"/>
      <c r="LHV25" s="47"/>
      <c r="LHW25" s="47"/>
      <c r="LHX25" s="47"/>
      <c r="LHY25" s="47"/>
      <c r="LHZ25" s="47"/>
      <c r="LIA25" s="47"/>
      <c r="LIB25" s="47"/>
      <c r="LIC25" s="47"/>
      <c r="LID25" s="47"/>
      <c r="LIE25" s="47"/>
      <c r="LIF25" s="47"/>
      <c r="LIG25" s="47"/>
      <c r="LIH25" s="47"/>
      <c r="LII25" s="47"/>
      <c r="LIJ25" s="47"/>
      <c r="LIK25" s="47"/>
      <c r="LIL25" s="47"/>
      <c r="LIM25" s="47"/>
      <c r="LIN25" s="47"/>
      <c r="LIO25" s="47"/>
      <c r="LIP25" s="47"/>
      <c r="LIQ25" s="47"/>
      <c r="LIR25" s="47"/>
      <c r="LIS25" s="47"/>
      <c r="LIT25" s="47"/>
      <c r="LIU25" s="47"/>
      <c r="LIV25" s="47"/>
      <c r="LIW25" s="47"/>
      <c r="LIX25" s="47"/>
      <c r="LIY25" s="47"/>
      <c r="LIZ25" s="47"/>
      <c r="LJA25" s="47"/>
      <c r="LJB25" s="47"/>
      <c r="LJC25" s="47"/>
      <c r="LJD25" s="47"/>
      <c r="LJE25" s="47"/>
      <c r="LJF25" s="47"/>
      <c r="LJG25" s="47"/>
      <c r="LJH25" s="47"/>
      <c r="LJI25" s="47"/>
      <c r="LJJ25" s="47"/>
      <c r="LJK25" s="47"/>
      <c r="LJL25" s="47"/>
      <c r="LJM25" s="47"/>
      <c r="LJN25" s="47"/>
      <c r="LJO25" s="47"/>
      <c r="LJP25" s="47"/>
      <c r="LJQ25" s="47"/>
      <c r="LJR25" s="47"/>
      <c r="LJS25" s="47"/>
      <c r="LJT25" s="47"/>
      <c r="LJU25" s="47"/>
      <c r="LJV25" s="47"/>
      <c r="LJW25" s="47"/>
      <c r="LJX25" s="47"/>
      <c r="LJY25" s="47"/>
      <c r="LJZ25" s="47"/>
      <c r="LKA25" s="47"/>
      <c r="LKB25" s="47"/>
      <c r="LKC25" s="47"/>
      <c r="LKD25" s="47"/>
      <c r="LKE25" s="47"/>
      <c r="LKF25" s="47"/>
      <c r="LKG25" s="47"/>
      <c r="LKH25" s="47"/>
      <c r="LKI25" s="47"/>
      <c r="LKJ25" s="47"/>
      <c r="LKK25" s="47"/>
      <c r="LKL25" s="47"/>
      <c r="LKM25" s="47"/>
      <c r="LKN25" s="47"/>
      <c r="LKO25" s="47"/>
      <c r="LKP25" s="47"/>
      <c r="LKQ25" s="47"/>
      <c r="LKR25" s="47"/>
      <c r="LKS25" s="47"/>
      <c r="LKT25" s="47"/>
      <c r="LKU25" s="47"/>
      <c r="LKV25" s="47"/>
      <c r="LKW25" s="47"/>
      <c r="LKX25" s="47"/>
      <c r="LKY25" s="47"/>
      <c r="LKZ25" s="47"/>
      <c r="LLA25" s="47"/>
      <c r="LLB25" s="47"/>
      <c r="LLC25" s="47"/>
      <c r="LLD25" s="47"/>
      <c r="LLE25" s="47"/>
      <c r="LLF25" s="47"/>
      <c r="LLG25" s="47"/>
      <c r="LLH25" s="47"/>
      <c r="LLI25" s="47"/>
      <c r="LLJ25" s="47"/>
      <c r="LLK25" s="47"/>
      <c r="LLL25" s="47"/>
      <c r="LLM25" s="47"/>
      <c r="LLN25" s="47"/>
      <c r="LLO25" s="47"/>
      <c r="LLP25" s="47"/>
      <c r="LLQ25" s="47"/>
      <c r="LLR25" s="47"/>
      <c r="LLS25" s="47"/>
      <c r="LLT25" s="47"/>
      <c r="LLU25" s="47"/>
      <c r="LLV25" s="47"/>
      <c r="LLW25" s="47"/>
      <c r="LLX25" s="47"/>
      <c r="LLY25" s="47"/>
      <c r="LLZ25" s="47"/>
      <c r="LMA25" s="47"/>
      <c r="LMB25" s="47"/>
      <c r="LMC25" s="47"/>
      <c r="LMD25" s="47"/>
      <c r="LME25" s="47"/>
      <c r="LMF25" s="47"/>
      <c r="LMG25" s="47"/>
      <c r="LMH25" s="47"/>
      <c r="LMI25" s="47"/>
      <c r="LMJ25" s="47"/>
      <c r="LMK25" s="47"/>
      <c r="LML25" s="47"/>
      <c r="LMM25" s="47"/>
      <c r="LMN25" s="47"/>
      <c r="LMO25" s="47"/>
      <c r="LMP25" s="47"/>
      <c r="LMQ25" s="47"/>
      <c r="LMR25" s="47"/>
      <c r="LMS25" s="47"/>
      <c r="LMT25" s="47"/>
      <c r="LMU25" s="47"/>
      <c r="LMV25" s="47"/>
      <c r="LMW25" s="47"/>
      <c r="LMX25" s="47"/>
      <c r="LMY25" s="47"/>
      <c r="LMZ25" s="47"/>
      <c r="LNA25" s="47"/>
      <c r="LNB25" s="47"/>
      <c r="LNC25" s="47"/>
      <c r="LND25" s="47"/>
      <c r="LNE25" s="47"/>
      <c r="LNF25" s="47"/>
      <c r="LNG25" s="47"/>
      <c r="LNH25" s="47"/>
      <c r="LNI25" s="47"/>
      <c r="LNJ25" s="47"/>
      <c r="LNK25" s="47"/>
      <c r="LNL25" s="47"/>
      <c r="LNM25" s="47"/>
      <c r="LNN25" s="47"/>
      <c r="LNO25" s="47"/>
      <c r="LNP25" s="47"/>
      <c r="LNQ25" s="47"/>
      <c r="LNR25" s="47"/>
      <c r="LNS25" s="47"/>
      <c r="LNT25" s="47"/>
      <c r="LNU25" s="47"/>
      <c r="LNV25" s="47"/>
      <c r="LNW25" s="47"/>
      <c r="LNX25" s="47"/>
      <c r="LNY25" s="47"/>
      <c r="LNZ25" s="47"/>
      <c r="LOA25" s="47"/>
      <c r="LOB25" s="47"/>
      <c r="LOC25" s="47"/>
      <c r="LOD25" s="47"/>
      <c r="LOE25" s="47"/>
      <c r="LOF25" s="47"/>
      <c r="LOG25" s="47"/>
      <c r="LOH25" s="47"/>
      <c r="LOI25" s="47"/>
      <c r="LOJ25" s="47"/>
      <c r="LOK25" s="47"/>
      <c r="LOL25" s="47"/>
      <c r="LOM25" s="47"/>
      <c r="LON25" s="47"/>
      <c r="LOO25" s="47"/>
      <c r="LOP25" s="47"/>
      <c r="LOQ25" s="47"/>
      <c r="LOR25" s="47"/>
      <c r="LOS25" s="47"/>
      <c r="LOT25" s="47"/>
      <c r="LOU25" s="47"/>
      <c r="LOV25" s="47"/>
      <c r="LOW25" s="47"/>
      <c r="LOX25" s="47"/>
      <c r="LOY25" s="47"/>
      <c r="LOZ25" s="47"/>
      <c r="LPA25" s="47"/>
      <c r="LPB25" s="47"/>
      <c r="LPC25" s="47"/>
      <c r="LPD25" s="47"/>
      <c r="LPE25" s="47"/>
      <c r="LPF25" s="47"/>
      <c r="LPG25" s="47"/>
      <c r="LPH25" s="47"/>
      <c r="LPI25" s="47"/>
      <c r="LPJ25" s="47"/>
      <c r="LPK25" s="47"/>
      <c r="LPL25" s="47"/>
      <c r="LPM25" s="47"/>
      <c r="LPN25" s="47"/>
      <c r="LPO25" s="47"/>
      <c r="LPP25" s="47"/>
      <c r="LPQ25" s="47"/>
      <c r="LPR25" s="47"/>
      <c r="LPS25" s="47"/>
      <c r="LPT25" s="47"/>
      <c r="LPU25" s="47"/>
      <c r="LPV25" s="47"/>
      <c r="LPW25" s="47"/>
      <c r="LPX25" s="47"/>
      <c r="LPY25" s="47"/>
      <c r="LPZ25" s="47"/>
      <c r="LQA25" s="47"/>
      <c r="LQB25" s="47"/>
      <c r="LQC25" s="47"/>
      <c r="LQD25" s="47"/>
      <c r="LQE25" s="47"/>
      <c r="LQF25" s="47"/>
      <c r="LQG25" s="47"/>
      <c r="LQH25" s="47"/>
      <c r="LQI25" s="47"/>
      <c r="LQJ25" s="47"/>
      <c r="LQK25" s="47"/>
      <c r="LQL25" s="47"/>
      <c r="LQM25" s="47"/>
      <c r="LQN25" s="47"/>
      <c r="LQO25" s="47"/>
      <c r="LQP25" s="47"/>
      <c r="LQQ25" s="47"/>
      <c r="LQR25" s="47"/>
      <c r="LQS25" s="47"/>
      <c r="LQT25" s="47"/>
      <c r="LQU25" s="47"/>
      <c r="LQV25" s="47"/>
      <c r="LQW25" s="47"/>
      <c r="LQX25" s="47"/>
      <c r="LQY25" s="47"/>
      <c r="LQZ25" s="47"/>
      <c r="LRA25" s="47"/>
      <c r="LRB25" s="47"/>
      <c r="LRC25" s="47"/>
      <c r="LRD25" s="47"/>
      <c r="LRE25" s="47"/>
      <c r="LRF25" s="47"/>
      <c r="LRG25" s="47"/>
      <c r="LRH25" s="47"/>
      <c r="LRI25" s="47"/>
      <c r="LRJ25" s="47"/>
      <c r="LRK25" s="47"/>
      <c r="LRL25" s="47"/>
      <c r="LRM25" s="47"/>
      <c r="LRN25" s="47"/>
      <c r="LRO25" s="47"/>
      <c r="LRP25" s="47"/>
      <c r="LRQ25" s="47"/>
      <c r="LRR25" s="47"/>
      <c r="LRS25" s="47"/>
      <c r="LRT25" s="47"/>
      <c r="LRU25" s="47"/>
      <c r="LRV25" s="47"/>
      <c r="LRW25" s="47"/>
      <c r="LRX25" s="47"/>
      <c r="LRY25" s="47"/>
      <c r="LRZ25" s="47"/>
      <c r="LSA25" s="47"/>
      <c r="LSB25" s="47"/>
      <c r="LSC25" s="47"/>
      <c r="LSD25" s="47"/>
      <c r="LSE25" s="47"/>
      <c r="LSF25" s="47"/>
      <c r="LSG25" s="47"/>
      <c r="LSH25" s="47"/>
      <c r="LSI25" s="47"/>
      <c r="LSJ25" s="47"/>
      <c r="LSK25" s="47"/>
      <c r="LSL25" s="47"/>
      <c r="LSM25" s="47"/>
      <c r="LSN25" s="47"/>
      <c r="LSO25" s="47"/>
      <c r="LSP25" s="47"/>
      <c r="LSQ25" s="47"/>
      <c r="LSR25" s="47"/>
      <c r="LSS25" s="47"/>
      <c r="LST25" s="47"/>
      <c r="LSU25" s="47"/>
      <c r="LSV25" s="47"/>
      <c r="LSW25" s="47"/>
      <c r="LSX25" s="47"/>
      <c r="LSY25" s="47"/>
      <c r="LSZ25" s="47"/>
      <c r="LTA25" s="47"/>
      <c r="LTB25" s="47"/>
      <c r="LTC25" s="47"/>
      <c r="LTD25" s="47"/>
      <c r="LTE25" s="47"/>
      <c r="LTF25" s="47"/>
      <c r="LTG25" s="47"/>
      <c r="LTH25" s="47"/>
      <c r="LTI25" s="47"/>
      <c r="LTJ25" s="47"/>
      <c r="LTK25" s="47"/>
      <c r="LTL25" s="47"/>
      <c r="LTM25" s="47"/>
      <c r="LTN25" s="47"/>
      <c r="LTO25" s="47"/>
      <c r="LTP25" s="47"/>
      <c r="LTQ25" s="47"/>
      <c r="LTR25" s="47"/>
      <c r="LTS25" s="47"/>
      <c r="LTT25" s="47"/>
      <c r="LTU25" s="47"/>
      <c r="LTV25" s="47"/>
      <c r="LTW25" s="47"/>
      <c r="LTX25" s="47"/>
      <c r="LTY25" s="47"/>
      <c r="LTZ25" s="47"/>
      <c r="LUA25" s="47"/>
      <c r="LUB25" s="47"/>
      <c r="LUC25" s="47"/>
      <c r="LUD25" s="47"/>
      <c r="LUE25" s="47"/>
      <c r="LUF25" s="47"/>
      <c r="LUG25" s="47"/>
      <c r="LUH25" s="47"/>
      <c r="LUI25" s="47"/>
      <c r="LUJ25" s="47"/>
      <c r="LUK25" s="47"/>
      <c r="LUL25" s="47"/>
      <c r="LUM25" s="47"/>
      <c r="LUN25" s="47"/>
      <c r="LUO25" s="47"/>
      <c r="LUP25" s="47"/>
      <c r="LUQ25" s="47"/>
      <c r="LUR25" s="47"/>
      <c r="LUS25" s="47"/>
      <c r="LUT25" s="47"/>
      <c r="LUU25" s="47"/>
      <c r="LUV25" s="47"/>
      <c r="LUW25" s="47"/>
      <c r="LUX25" s="47"/>
      <c r="LUY25" s="47"/>
      <c r="LUZ25" s="47"/>
      <c r="LVA25" s="47"/>
      <c r="LVB25" s="47"/>
      <c r="LVC25" s="47"/>
      <c r="LVD25" s="47"/>
      <c r="LVE25" s="47"/>
      <c r="LVF25" s="47"/>
      <c r="LVG25" s="47"/>
      <c r="LVH25" s="47"/>
      <c r="LVI25" s="47"/>
      <c r="LVJ25" s="47"/>
      <c r="LVK25" s="47"/>
      <c r="LVL25" s="47"/>
      <c r="LVM25" s="47"/>
      <c r="LVN25" s="47"/>
      <c r="LVO25" s="47"/>
      <c r="LVP25" s="47"/>
      <c r="LVQ25" s="47"/>
      <c r="LVR25" s="47"/>
      <c r="LVS25" s="47"/>
      <c r="LVT25" s="47"/>
      <c r="LVU25" s="47"/>
      <c r="LVV25" s="47"/>
      <c r="LVW25" s="47"/>
      <c r="LVX25" s="47"/>
      <c r="LVY25" s="47"/>
      <c r="LVZ25" s="47"/>
      <c r="LWA25" s="47"/>
      <c r="LWB25" s="47"/>
      <c r="LWC25" s="47"/>
      <c r="LWD25" s="47"/>
      <c r="LWE25" s="47"/>
      <c r="LWF25" s="47"/>
      <c r="LWG25" s="47"/>
      <c r="LWH25" s="47"/>
      <c r="LWI25" s="47"/>
      <c r="LWJ25" s="47"/>
      <c r="LWK25" s="47"/>
      <c r="LWL25" s="47"/>
      <c r="LWM25" s="47"/>
      <c r="LWN25" s="47"/>
      <c r="LWO25" s="47"/>
      <c r="LWP25" s="47"/>
      <c r="LWQ25" s="47"/>
      <c r="LWR25" s="47"/>
      <c r="LWS25" s="47"/>
      <c r="LWT25" s="47"/>
      <c r="LWU25" s="47"/>
      <c r="LWV25" s="47"/>
      <c r="LWW25" s="47"/>
      <c r="LWX25" s="47"/>
      <c r="LWY25" s="47"/>
      <c r="LWZ25" s="47"/>
      <c r="LXA25" s="47"/>
      <c r="LXB25" s="47"/>
      <c r="LXC25" s="47"/>
      <c r="LXD25" s="47"/>
      <c r="LXE25" s="47"/>
      <c r="LXF25" s="47"/>
      <c r="LXG25" s="47"/>
      <c r="LXH25" s="47"/>
      <c r="LXI25" s="47"/>
      <c r="LXJ25" s="47"/>
      <c r="LXK25" s="47"/>
      <c r="LXL25" s="47"/>
      <c r="LXM25" s="47"/>
      <c r="LXN25" s="47"/>
      <c r="LXO25" s="47"/>
      <c r="LXP25" s="47"/>
      <c r="LXQ25" s="47"/>
      <c r="LXR25" s="47"/>
      <c r="LXS25" s="47"/>
      <c r="LXT25" s="47"/>
      <c r="LXU25" s="47"/>
      <c r="LXV25" s="47"/>
      <c r="LXW25" s="47"/>
      <c r="LXX25" s="47"/>
      <c r="LXY25" s="47"/>
      <c r="LXZ25" s="47"/>
      <c r="LYA25" s="47"/>
      <c r="LYB25" s="47"/>
      <c r="LYC25" s="47"/>
      <c r="LYD25" s="47"/>
      <c r="LYE25" s="47"/>
      <c r="LYF25" s="47"/>
      <c r="LYG25" s="47"/>
      <c r="LYH25" s="47"/>
      <c r="LYI25" s="47"/>
      <c r="LYJ25" s="47"/>
      <c r="LYK25" s="47"/>
      <c r="LYL25" s="47"/>
      <c r="LYM25" s="47"/>
      <c r="LYN25" s="47"/>
      <c r="LYO25" s="47"/>
      <c r="LYP25" s="47"/>
      <c r="LYQ25" s="47"/>
      <c r="LYR25" s="47"/>
      <c r="LYS25" s="47"/>
      <c r="LYT25" s="47"/>
      <c r="LYU25" s="47"/>
      <c r="LYV25" s="47"/>
      <c r="LYW25" s="47"/>
      <c r="LYX25" s="47"/>
      <c r="LYY25" s="47"/>
      <c r="LYZ25" s="47"/>
      <c r="LZA25" s="47"/>
      <c r="LZB25" s="47"/>
      <c r="LZC25" s="47"/>
      <c r="LZD25" s="47"/>
      <c r="LZE25" s="47"/>
      <c r="LZF25" s="47"/>
      <c r="LZG25" s="47"/>
      <c r="LZH25" s="47"/>
      <c r="LZI25" s="47"/>
      <c r="LZJ25" s="47"/>
      <c r="LZK25" s="47"/>
      <c r="LZL25" s="47"/>
      <c r="LZM25" s="47"/>
      <c r="LZN25" s="47"/>
      <c r="LZO25" s="47"/>
      <c r="LZP25" s="47"/>
      <c r="LZQ25" s="47"/>
      <c r="LZR25" s="47"/>
      <c r="LZS25" s="47"/>
      <c r="LZT25" s="47"/>
      <c r="LZU25" s="47"/>
      <c r="LZV25" s="47"/>
      <c r="LZW25" s="47"/>
      <c r="LZX25" s="47"/>
      <c r="LZY25" s="47"/>
      <c r="LZZ25" s="47"/>
      <c r="MAA25" s="47"/>
      <c r="MAB25" s="47"/>
      <c r="MAC25" s="47"/>
      <c r="MAD25" s="47"/>
      <c r="MAE25" s="47"/>
      <c r="MAF25" s="47"/>
      <c r="MAG25" s="47"/>
      <c r="MAH25" s="47"/>
      <c r="MAI25" s="47"/>
      <c r="MAJ25" s="47"/>
      <c r="MAK25" s="47"/>
      <c r="MAL25" s="47"/>
      <c r="MAM25" s="47"/>
      <c r="MAN25" s="47"/>
      <c r="MAO25" s="47"/>
      <c r="MAP25" s="47"/>
      <c r="MAQ25" s="47"/>
      <c r="MAR25" s="47"/>
      <c r="MAS25" s="47"/>
      <c r="MAT25" s="47"/>
      <c r="MAU25" s="47"/>
      <c r="MAV25" s="47"/>
      <c r="MAW25" s="47"/>
      <c r="MAX25" s="47"/>
      <c r="MAY25" s="47"/>
      <c r="MAZ25" s="47"/>
      <c r="MBA25" s="47"/>
      <c r="MBB25" s="47"/>
      <c r="MBC25" s="47"/>
      <c r="MBD25" s="47"/>
      <c r="MBE25" s="47"/>
      <c r="MBF25" s="47"/>
      <c r="MBG25" s="47"/>
      <c r="MBH25" s="47"/>
      <c r="MBI25" s="47"/>
      <c r="MBJ25" s="47"/>
      <c r="MBK25" s="47"/>
      <c r="MBL25" s="47"/>
      <c r="MBM25" s="47"/>
      <c r="MBN25" s="47"/>
      <c r="MBO25" s="47"/>
      <c r="MBP25" s="47"/>
      <c r="MBQ25" s="47"/>
      <c r="MBR25" s="47"/>
      <c r="MBS25" s="47"/>
      <c r="MBT25" s="47"/>
      <c r="MBU25" s="47"/>
      <c r="MBV25" s="47"/>
      <c r="MBW25" s="47"/>
      <c r="MBX25" s="47"/>
      <c r="MBY25" s="47"/>
      <c r="MBZ25" s="47"/>
      <c r="MCA25" s="47"/>
      <c r="MCB25" s="47"/>
      <c r="MCC25" s="47"/>
      <c r="MCD25" s="47"/>
      <c r="MCE25" s="47"/>
      <c r="MCF25" s="47"/>
      <c r="MCG25" s="47"/>
      <c r="MCH25" s="47"/>
      <c r="MCI25" s="47"/>
      <c r="MCJ25" s="47"/>
      <c r="MCK25" s="47"/>
      <c r="MCL25" s="47"/>
      <c r="MCM25" s="47"/>
      <c r="MCN25" s="47"/>
      <c r="MCO25" s="47"/>
      <c r="MCP25" s="47"/>
      <c r="MCQ25" s="47"/>
      <c r="MCR25" s="47"/>
      <c r="MCS25" s="47"/>
      <c r="MCT25" s="47"/>
      <c r="MCU25" s="47"/>
      <c r="MCV25" s="47"/>
      <c r="MCW25" s="47"/>
      <c r="MCX25" s="47"/>
      <c r="MCY25" s="47"/>
      <c r="MCZ25" s="47"/>
      <c r="MDA25" s="47"/>
      <c r="MDB25" s="47"/>
      <c r="MDC25" s="47"/>
      <c r="MDD25" s="47"/>
      <c r="MDE25" s="47"/>
      <c r="MDF25" s="47"/>
      <c r="MDG25" s="47"/>
      <c r="MDH25" s="47"/>
      <c r="MDI25" s="47"/>
      <c r="MDJ25" s="47"/>
      <c r="MDK25" s="47"/>
      <c r="MDL25" s="47"/>
      <c r="MDM25" s="47"/>
      <c r="MDN25" s="47"/>
      <c r="MDO25" s="47"/>
      <c r="MDP25" s="47"/>
      <c r="MDQ25" s="47"/>
      <c r="MDR25" s="47"/>
      <c r="MDS25" s="47"/>
      <c r="MDT25" s="47"/>
      <c r="MDU25" s="47"/>
      <c r="MDV25" s="47"/>
      <c r="MDW25" s="47"/>
      <c r="MDX25" s="47"/>
      <c r="MDY25" s="47"/>
      <c r="MDZ25" s="47"/>
      <c r="MEA25" s="47"/>
      <c r="MEB25" s="47"/>
      <c r="MEC25" s="47"/>
      <c r="MED25" s="47"/>
      <c r="MEE25" s="47"/>
      <c r="MEF25" s="47"/>
      <c r="MEG25" s="47"/>
      <c r="MEH25" s="47"/>
      <c r="MEI25" s="47"/>
      <c r="MEJ25" s="47"/>
      <c r="MEK25" s="47"/>
      <c r="MEL25" s="47"/>
      <c r="MEM25" s="47"/>
      <c r="MEN25" s="47"/>
      <c r="MEO25" s="47"/>
      <c r="MEP25" s="47"/>
      <c r="MEQ25" s="47"/>
      <c r="MER25" s="47"/>
      <c r="MES25" s="47"/>
      <c r="MET25" s="47"/>
      <c r="MEU25" s="47"/>
      <c r="MEV25" s="47"/>
      <c r="MEW25" s="47"/>
      <c r="MEX25" s="47"/>
      <c r="MEY25" s="47"/>
      <c r="MEZ25" s="47"/>
      <c r="MFA25" s="47"/>
      <c r="MFB25" s="47"/>
      <c r="MFC25" s="47"/>
      <c r="MFD25" s="47"/>
      <c r="MFE25" s="47"/>
      <c r="MFF25" s="47"/>
      <c r="MFG25" s="47"/>
      <c r="MFH25" s="47"/>
      <c r="MFI25" s="47"/>
      <c r="MFJ25" s="47"/>
      <c r="MFK25" s="47"/>
      <c r="MFL25" s="47"/>
      <c r="MFM25" s="47"/>
      <c r="MFN25" s="47"/>
      <c r="MFO25" s="47"/>
      <c r="MFP25" s="47"/>
      <c r="MFQ25" s="47"/>
      <c r="MFR25" s="47"/>
      <c r="MFS25" s="47"/>
      <c r="MFT25" s="47"/>
      <c r="MFU25" s="47"/>
      <c r="MFV25" s="47"/>
      <c r="MFW25" s="47"/>
      <c r="MFX25" s="47"/>
      <c r="MFY25" s="47"/>
      <c r="MFZ25" s="47"/>
      <c r="MGA25" s="47"/>
      <c r="MGB25" s="47"/>
      <c r="MGC25" s="47"/>
      <c r="MGD25" s="47"/>
      <c r="MGE25" s="47"/>
      <c r="MGF25" s="47"/>
      <c r="MGG25" s="47"/>
      <c r="MGH25" s="47"/>
      <c r="MGI25" s="47"/>
      <c r="MGJ25" s="47"/>
      <c r="MGK25" s="47"/>
      <c r="MGL25" s="47"/>
      <c r="MGM25" s="47"/>
      <c r="MGN25" s="47"/>
      <c r="MGO25" s="47"/>
      <c r="MGP25" s="47"/>
      <c r="MGQ25" s="47"/>
      <c r="MGR25" s="47"/>
      <c r="MGS25" s="47"/>
      <c r="MGT25" s="47"/>
      <c r="MGU25" s="47"/>
      <c r="MGV25" s="47"/>
      <c r="MGW25" s="47"/>
      <c r="MGX25" s="47"/>
      <c r="MGY25" s="47"/>
      <c r="MGZ25" s="47"/>
      <c r="MHA25" s="47"/>
      <c r="MHB25" s="47"/>
      <c r="MHC25" s="47"/>
      <c r="MHD25" s="47"/>
      <c r="MHE25" s="47"/>
      <c r="MHF25" s="47"/>
      <c r="MHG25" s="47"/>
      <c r="MHH25" s="47"/>
      <c r="MHI25" s="47"/>
      <c r="MHJ25" s="47"/>
      <c r="MHK25" s="47"/>
      <c r="MHL25" s="47"/>
      <c r="MHM25" s="47"/>
      <c r="MHN25" s="47"/>
      <c r="MHO25" s="47"/>
      <c r="MHP25" s="47"/>
      <c r="MHQ25" s="47"/>
      <c r="MHR25" s="47"/>
      <c r="MHS25" s="47"/>
      <c r="MHT25" s="47"/>
      <c r="MHU25" s="47"/>
      <c r="MHV25" s="47"/>
      <c r="MHW25" s="47"/>
      <c r="MHX25" s="47"/>
      <c r="MHY25" s="47"/>
      <c r="MHZ25" s="47"/>
      <c r="MIA25" s="47"/>
      <c r="MIB25" s="47"/>
      <c r="MIC25" s="47"/>
      <c r="MID25" s="47"/>
      <c r="MIE25" s="47"/>
      <c r="MIF25" s="47"/>
      <c r="MIG25" s="47"/>
      <c r="MIH25" s="47"/>
      <c r="MII25" s="47"/>
      <c r="MIJ25" s="47"/>
      <c r="MIK25" s="47"/>
      <c r="MIL25" s="47"/>
      <c r="MIM25" s="47"/>
      <c r="MIN25" s="47"/>
      <c r="MIO25" s="47"/>
      <c r="MIP25" s="47"/>
      <c r="MIQ25" s="47"/>
      <c r="MIR25" s="47"/>
      <c r="MIS25" s="47"/>
      <c r="MIT25" s="47"/>
      <c r="MIU25" s="47"/>
      <c r="MIV25" s="47"/>
      <c r="MIW25" s="47"/>
      <c r="MIX25" s="47"/>
      <c r="MIY25" s="47"/>
      <c r="MIZ25" s="47"/>
      <c r="MJA25" s="47"/>
      <c r="MJB25" s="47"/>
      <c r="MJC25" s="47"/>
      <c r="MJD25" s="47"/>
      <c r="MJE25" s="47"/>
      <c r="MJF25" s="47"/>
      <c r="MJG25" s="47"/>
      <c r="MJH25" s="47"/>
      <c r="MJI25" s="47"/>
      <c r="MJJ25" s="47"/>
      <c r="MJK25" s="47"/>
      <c r="MJL25" s="47"/>
      <c r="MJM25" s="47"/>
      <c r="MJN25" s="47"/>
      <c r="MJO25" s="47"/>
      <c r="MJP25" s="47"/>
      <c r="MJQ25" s="47"/>
      <c r="MJR25" s="47"/>
      <c r="MJS25" s="47"/>
      <c r="MJT25" s="47"/>
      <c r="MJU25" s="47"/>
      <c r="MJV25" s="47"/>
      <c r="MJW25" s="47"/>
      <c r="MJX25" s="47"/>
      <c r="MJY25" s="47"/>
      <c r="MJZ25" s="47"/>
      <c r="MKA25" s="47"/>
      <c r="MKB25" s="47"/>
      <c r="MKC25" s="47"/>
      <c r="MKD25" s="47"/>
      <c r="MKE25" s="47"/>
      <c r="MKF25" s="47"/>
      <c r="MKG25" s="47"/>
      <c r="MKH25" s="47"/>
      <c r="MKI25" s="47"/>
      <c r="MKJ25" s="47"/>
      <c r="MKK25" s="47"/>
      <c r="MKL25" s="47"/>
      <c r="MKM25" s="47"/>
      <c r="MKN25" s="47"/>
      <c r="MKO25" s="47"/>
      <c r="MKP25" s="47"/>
      <c r="MKQ25" s="47"/>
      <c r="MKR25" s="47"/>
      <c r="MKS25" s="47"/>
      <c r="MKT25" s="47"/>
      <c r="MKU25" s="47"/>
      <c r="MKV25" s="47"/>
      <c r="MKW25" s="47"/>
      <c r="MKX25" s="47"/>
      <c r="MKY25" s="47"/>
      <c r="MKZ25" s="47"/>
      <c r="MLA25" s="47"/>
      <c r="MLB25" s="47"/>
      <c r="MLC25" s="47"/>
      <c r="MLD25" s="47"/>
      <c r="MLE25" s="47"/>
      <c r="MLF25" s="47"/>
      <c r="MLG25" s="47"/>
      <c r="MLH25" s="47"/>
      <c r="MLI25" s="47"/>
      <c r="MLJ25" s="47"/>
      <c r="MLK25" s="47"/>
      <c r="MLL25" s="47"/>
      <c r="MLM25" s="47"/>
      <c r="MLN25" s="47"/>
      <c r="MLO25" s="47"/>
      <c r="MLP25" s="47"/>
      <c r="MLQ25" s="47"/>
      <c r="MLR25" s="47"/>
      <c r="MLS25" s="47"/>
      <c r="MLT25" s="47"/>
      <c r="MLU25" s="47"/>
      <c r="MLV25" s="47"/>
      <c r="MLW25" s="47"/>
      <c r="MLX25" s="47"/>
      <c r="MLY25" s="47"/>
      <c r="MLZ25" s="47"/>
      <c r="MMA25" s="47"/>
      <c r="MMB25" s="47"/>
      <c r="MMC25" s="47"/>
      <c r="MMD25" s="47"/>
      <c r="MME25" s="47"/>
      <c r="MMF25" s="47"/>
      <c r="MMG25" s="47"/>
      <c r="MMH25" s="47"/>
      <c r="MMI25" s="47"/>
      <c r="MMJ25" s="47"/>
      <c r="MMK25" s="47"/>
      <c r="MML25" s="47"/>
      <c r="MMM25" s="47"/>
      <c r="MMN25" s="47"/>
      <c r="MMO25" s="47"/>
      <c r="MMP25" s="47"/>
      <c r="MMQ25" s="47"/>
      <c r="MMR25" s="47"/>
      <c r="MMS25" s="47"/>
      <c r="MMT25" s="47"/>
      <c r="MMU25" s="47"/>
      <c r="MMV25" s="47"/>
      <c r="MMW25" s="47"/>
      <c r="MMX25" s="47"/>
      <c r="MMY25" s="47"/>
      <c r="MMZ25" s="47"/>
      <c r="MNA25" s="47"/>
      <c r="MNB25" s="47"/>
      <c r="MNC25" s="47"/>
      <c r="MND25" s="47"/>
      <c r="MNE25" s="47"/>
      <c r="MNF25" s="47"/>
      <c r="MNG25" s="47"/>
      <c r="MNH25" s="47"/>
      <c r="MNI25" s="47"/>
      <c r="MNJ25" s="47"/>
      <c r="MNK25" s="47"/>
      <c r="MNL25" s="47"/>
      <c r="MNM25" s="47"/>
      <c r="MNN25" s="47"/>
      <c r="MNO25" s="47"/>
      <c r="MNP25" s="47"/>
      <c r="MNQ25" s="47"/>
      <c r="MNR25" s="47"/>
      <c r="MNS25" s="47"/>
      <c r="MNT25" s="47"/>
      <c r="MNU25" s="47"/>
      <c r="MNV25" s="47"/>
      <c r="MNW25" s="47"/>
      <c r="MNX25" s="47"/>
      <c r="MNY25" s="47"/>
      <c r="MNZ25" s="47"/>
      <c r="MOA25" s="47"/>
      <c r="MOB25" s="47"/>
      <c r="MOC25" s="47"/>
      <c r="MOD25" s="47"/>
      <c r="MOE25" s="47"/>
      <c r="MOF25" s="47"/>
      <c r="MOG25" s="47"/>
      <c r="MOH25" s="47"/>
      <c r="MOI25" s="47"/>
      <c r="MOJ25" s="47"/>
      <c r="MOK25" s="47"/>
      <c r="MOL25" s="47"/>
      <c r="MOM25" s="47"/>
      <c r="MON25" s="47"/>
      <c r="MOO25" s="47"/>
      <c r="MOP25" s="47"/>
      <c r="MOQ25" s="47"/>
      <c r="MOR25" s="47"/>
      <c r="MOS25" s="47"/>
      <c r="MOT25" s="47"/>
      <c r="MOU25" s="47"/>
      <c r="MOV25" s="47"/>
      <c r="MOW25" s="47"/>
      <c r="MOX25" s="47"/>
      <c r="MOY25" s="47"/>
      <c r="MOZ25" s="47"/>
      <c r="MPA25" s="47"/>
      <c r="MPB25" s="47"/>
      <c r="MPC25" s="47"/>
      <c r="MPD25" s="47"/>
      <c r="MPE25" s="47"/>
      <c r="MPF25" s="47"/>
      <c r="MPG25" s="47"/>
      <c r="MPH25" s="47"/>
      <c r="MPI25" s="47"/>
      <c r="MPJ25" s="47"/>
      <c r="MPK25" s="47"/>
      <c r="MPL25" s="47"/>
      <c r="MPM25" s="47"/>
      <c r="MPN25" s="47"/>
      <c r="MPO25" s="47"/>
      <c r="MPP25" s="47"/>
      <c r="MPQ25" s="47"/>
      <c r="MPR25" s="47"/>
      <c r="MPS25" s="47"/>
      <c r="MPT25" s="47"/>
      <c r="MPU25" s="47"/>
      <c r="MPV25" s="47"/>
      <c r="MPW25" s="47"/>
      <c r="MPX25" s="47"/>
      <c r="MPY25" s="47"/>
      <c r="MPZ25" s="47"/>
      <c r="MQA25" s="47"/>
      <c r="MQB25" s="47"/>
      <c r="MQC25" s="47"/>
      <c r="MQD25" s="47"/>
      <c r="MQE25" s="47"/>
      <c r="MQF25" s="47"/>
      <c r="MQG25" s="47"/>
      <c r="MQH25" s="47"/>
      <c r="MQI25" s="47"/>
      <c r="MQJ25" s="47"/>
      <c r="MQK25" s="47"/>
      <c r="MQL25" s="47"/>
      <c r="MQM25" s="47"/>
      <c r="MQN25" s="47"/>
      <c r="MQO25" s="47"/>
      <c r="MQP25" s="47"/>
      <c r="MQQ25" s="47"/>
      <c r="MQR25" s="47"/>
      <c r="MQS25" s="47"/>
      <c r="MQT25" s="47"/>
      <c r="MQU25" s="47"/>
      <c r="MQV25" s="47"/>
      <c r="MQW25" s="47"/>
      <c r="MQX25" s="47"/>
      <c r="MQY25" s="47"/>
      <c r="MQZ25" s="47"/>
      <c r="MRA25" s="47"/>
      <c r="MRB25" s="47"/>
      <c r="MRC25" s="47"/>
      <c r="MRD25" s="47"/>
      <c r="MRE25" s="47"/>
      <c r="MRF25" s="47"/>
      <c r="MRG25" s="47"/>
      <c r="MRH25" s="47"/>
      <c r="MRI25" s="47"/>
      <c r="MRJ25" s="47"/>
      <c r="MRK25" s="47"/>
      <c r="MRL25" s="47"/>
      <c r="MRM25" s="47"/>
      <c r="MRN25" s="47"/>
      <c r="MRO25" s="47"/>
      <c r="MRP25" s="47"/>
      <c r="MRQ25" s="47"/>
      <c r="MRR25" s="47"/>
      <c r="MRS25" s="47"/>
      <c r="MRT25" s="47"/>
      <c r="MRU25" s="47"/>
      <c r="MRV25" s="47"/>
      <c r="MRW25" s="47"/>
      <c r="MRX25" s="47"/>
      <c r="MRY25" s="47"/>
      <c r="MRZ25" s="47"/>
      <c r="MSA25" s="47"/>
      <c r="MSB25" s="47"/>
      <c r="MSC25" s="47"/>
      <c r="MSD25" s="47"/>
      <c r="MSE25" s="47"/>
      <c r="MSF25" s="47"/>
      <c r="MSG25" s="47"/>
      <c r="MSH25" s="47"/>
      <c r="MSI25" s="47"/>
      <c r="MSJ25" s="47"/>
      <c r="MSK25" s="47"/>
      <c r="MSL25" s="47"/>
      <c r="MSM25" s="47"/>
      <c r="MSN25" s="47"/>
      <c r="MSO25" s="47"/>
      <c r="MSP25" s="47"/>
      <c r="MSQ25" s="47"/>
      <c r="MSR25" s="47"/>
      <c r="MSS25" s="47"/>
      <c r="MST25" s="47"/>
      <c r="MSU25" s="47"/>
      <c r="MSV25" s="47"/>
      <c r="MSW25" s="47"/>
      <c r="MSX25" s="47"/>
      <c r="MSY25" s="47"/>
      <c r="MSZ25" s="47"/>
      <c r="MTA25" s="47"/>
      <c r="MTB25" s="47"/>
      <c r="MTC25" s="47"/>
      <c r="MTD25" s="47"/>
      <c r="MTE25" s="47"/>
      <c r="MTF25" s="47"/>
      <c r="MTG25" s="47"/>
      <c r="MTH25" s="47"/>
      <c r="MTI25" s="47"/>
      <c r="MTJ25" s="47"/>
      <c r="MTK25" s="47"/>
      <c r="MTL25" s="47"/>
      <c r="MTM25" s="47"/>
      <c r="MTN25" s="47"/>
      <c r="MTO25" s="47"/>
      <c r="MTP25" s="47"/>
      <c r="MTQ25" s="47"/>
      <c r="MTR25" s="47"/>
      <c r="MTS25" s="47"/>
      <c r="MTT25" s="47"/>
      <c r="MTU25" s="47"/>
      <c r="MTV25" s="47"/>
      <c r="MTW25" s="47"/>
      <c r="MTX25" s="47"/>
      <c r="MTY25" s="47"/>
      <c r="MTZ25" s="47"/>
      <c r="MUA25" s="47"/>
      <c r="MUB25" s="47"/>
      <c r="MUC25" s="47"/>
      <c r="MUD25" s="47"/>
      <c r="MUE25" s="47"/>
      <c r="MUF25" s="47"/>
      <c r="MUG25" s="47"/>
      <c r="MUH25" s="47"/>
      <c r="MUI25" s="47"/>
      <c r="MUJ25" s="47"/>
      <c r="MUK25" s="47"/>
      <c r="MUL25" s="47"/>
      <c r="MUM25" s="47"/>
      <c r="MUN25" s="47"/>
      <c r="MUO25" s="47"/>
      <c r="MUP25" s="47"/>
      <c r="MUQ25" s="47"/>
      <c r="MUR25" s="47"/>
      <c r="MUS25" s="47"/>
      <c r="MUT25" s="47"/>
      <c r="MUU25" s="47"/>
      <c r="MUV25" s="47"/>
      <c r="MUW25" s="47"/>
      <c r="MUX25" s="47"/>
      <c r="MUY25" s="47"/>
      <c r="MUZ25" s="47"/>
      <c r="MVA25" s="47"/>
      <c r="MVB25" s="47"/>
      <c r="MVC25" s="47"/>
      <c r="MVD25" s="47"/>
      <c r="MVE25" s="47"/>
      <c r="MVF25" s="47"/>
      <c r="MVG25" s="47"/>
      <c r="MVH25" s="47"/>
      <c r="MVI25" s="47"/>
      <c r="MVJ25" s="47"/>
      <c r="MVK25" s="47"/>
      <c r="MVL25" s="47"/>
      <c r="MVM25" s="47"/>
      <c r="MVN25" s="47"/>
      <c r="MVO25" s="47"/>
      <c r="MVP25" s="47"/>
      <c r="MVQ25" s="47"/>
      <c r="MVR25" s="47"/>
      <c r="MVS25" s="47"/>
      <c r="MVT25" s="47"/>
      <c r="MVU25" s="47"/>
      <c r="MVV25" s="47"/>
      <c r="MVW25" s="47"/>
      <c r="MVX25" s="47"/>
      <c r="MVY25" s="47"/>
      <c r="MVZ25" s="47"/>
      <c r="MWA25" s="47"/>
      <c r="MWB25" s="47"/>
      <c r="MWC25" s="47"/>
      <c r="MWD25" s="47"/>
      <c r="MWE25" s="47"/>
      <c r="MWF25" s="47"/>
      <c r="MWG25" s="47"/>
      <c r="MWH25" s="47"/>
      <c r="MWI25" s="47"/>
      <c r="MWJ25" s="47"/>
      <c r="MWK25" s="47"/>
      <c r="MWL25" s="47"/>
      <c r="MWM25" s="47"/>
      <c r="MWN25" s="47"/>
      <c r="MWO25" s="47"/>
      <c r="MWP25" s="47"/>
      <c r="MWQ25" s="47"/>
      <c r="MWR25" s="47"/>
      <c r="MWS25" s="47"/>
      <c r="MWT25" s="47"/>
      <c r="MWU25" s="47"/>
      <c r="MWV25" s="47"/>
      <c r="MWW25" s="47"/>
      <c r="MWX25" s="47"/>
      <c r="MWY25" s="47"/>
      <c r="MWZ25" s="47"/>
      <c r="MXA25" s="47"/>
      <c r="MXB25" s="47"/>
      <c r="MXC25" s="47"/>
      <c r="MXD25" s="47"/>
      <c r="MXE25" s="47"/>
      <c r="MXF25" s="47"/>
      <c r="MXG25" s="47"/>
      <c r="MXH25" s="47"/>
      <c r="MXI25" s="47"/>
      <c r="MXJ25" s="47"/>
      <c r="MXK25" s="47"/>
      <c r="MXL25" s="47"/>
      <c r="MXM25" s="47"/>
      <c r="MXN25" s="47"/>
      <c r="MXO25" s="47"/>
      <c r="MXP25" s="47"/>
      <c r="MXQ25" s="47"/>
      <c r="MXR25" s="47"/>
      <c r="MXS25" s="47"/>
      <c r="MXT25" s="47"/>
      <c r="MXU25" s="47"/>
      <c r="MXV25" s="47"/>
      <c r="MXW25" s="47"/>
      <c r="MXX25" s="47"/>
      <c r="MXY25" s="47"/>
      <c r="MXZ25" s="47"/>
      <c r="MYA25" s="47"/>
      <c r="MYB25" s="47"/>
      <c r="MYC25" s="47"/>
      <c r="MYD25" s="47"/>
      <c r="MYE25" s="47"/>
      <c r="MYF25" s="47"/>
      <c r="MYG25" s="47"/>
      <c r="MYH25" s="47"/>
      <c r="MYI25" s="47"/>
      <c r="MYJ25" s="47"/>
      <c r="MYK25" s="47"/>
      <c r="MYL25" s="47"/>
      <c r="MYM25" s="47"/>
      <c r="MYN25" s="47"/>
      <c r="MYO25" s="47"/>
      <c r="MYP25" s="47"/>
      <c r="MYQ25" s="47"/>
      <c r="MYR25" s="47"/>
      <c r="MYS25" s="47"/>
      <c r="MYT25" s="47"/>
      <c r="MYU25" s="47"/>
      <c r="MYV25" s="47"/>
      <c r="MYW25" s="47"/>
      <c r="MYX25" s="47"/>
      <c r="MYY25" s="47"/>
      <c r="MYZ25" s="47"/>
      <c r="MZA25" s="47"/>
      <c r="MZB25" s="47"/>
      <c r="MZC25" s="47"/>
      <c r="MZD25" s="47"/>
      <c r="MZE25" s="47"/>
      <c r="MZF25" s="47"/>
      <c r="MZG25" s="47"/>
      <c r="MZH25" s="47"/>
      <c r="MZI25" s="47"/>
      <c r="MZJ25" s="47"/>
      <c r="MZK25" s="47"/>
      <c r="MZL25" s="47"/>
      <c r="MZM25" s="47"/>
      <c r="MZN25" s="47"/>
      <c r="MZO25" s="47"/>
      <c r="MZP25" s="47"/>
      <c r="MZQ25" s="47"/>
      <c r="MZR25" s="47"/>
      <c r="MZS25" s="47"/>
      <c r="MZT25" s="47"/>
      <c r="MZU25" s="47"/>
      <c r="MZV25" s="47"/>
      <c r="MZW25" s="47"/>
      <c r="MZX25" s="47"/>
      <c r="MZY25" s="47"/>
      <c r="MZZ25" s="47"/>
      <c r="NAA25" s="47"/>
      <c r="NAB25" s="47"/>
      <c r="NAC25" s="47"/>
      <c r="NAD25" s="47"/>
      <c r="NAE25" s="47"/>
      <c r="NAF25" s="47"/>
      <c r="NAG25" s="47"/>
      <c r="NAH25" s="47"/>
      <c r="NAI25" s="47"/>
      <c r="NAJ25" s="47"/>
      <c r="NAK25" s="47"/>
      <c r="NAL25" s="47"/>
      <c r="NAM25" s="47"/>
      <c r="NAN25" s="47"/>
      <c r="NAO25" s="47"/>
      <c r="NAP25" s="47"/>
      <c r="NAQ25" s="47"/>
      <c r="NAR25" s="47"/>
      <c r="NAS25" s="47"/>
      <c r="NAT25" s="47"/>
      <c r="NAU25" s="47"/>
      <c r="NAV25" s="47"/>
      <c r="NAW25" s="47"/>
      <c r="NAX25" s="47"/>
      <c r="NAY25" s="47"/>
      <c r="NAZ25" s="47"/>
      <c r="NBA25" s="47"/>
      <c r="NBB25" s="47"/>
      <c r="NBC25" s="47"/>
      <c r="NBD25" s="47"/>
      <c r="NBE25" s="47"/>
      <c r="NBF25" s="47"/>
      <c r="NBG25" s="47"/>
      <c r="NBH25" s="47"/>
      <c r="NBI25" s="47"/>
      <c r="NBJ25" s="47"/>
      <c r="NBK25" s="47"/>
      <c r="NBL25" s="47"/>
      <c r="NBM25" s="47"/>
      <c r="NBN25" s="47"/>
      <c r="NBO25" s="47"/>
      <c r="NBP25" s="47"/>
      <c r="NBQ25" s="47"/>
      <c r="NBR25" s="47"/>
      <c r="NBS25" s="47"/>
      <c r="NBT25" s="47"/>
      <c r="NBU25" s="47"/>
      <c r="NBV25" s="47"/>
      <c r="NBW25" s="47"/>
      <c r="NBX25" s="47"/>
      <c r="NBY25" s="47"/>
      <c r="NBZ25" s="47"/>
      <c r="NCA25" s="47"/>
      <c r="NCB25" s="47"/>
      <c r="NCC25" s="47"/>
      <c r="NCD25" s="47"/>
      <c r="NCE25" s="47"/>
      <c r="NCF25" s="47"/>
      <c r="NCG25" s="47"/>
      <c r="NCH25" s="47"/>
      <c r="NCI25" s="47"/>
      <c r="NCJ25" s="47"/>
      <c r="NCK25" s="47"/>
      <c r="NCL25" s="47"/>
      <c r="NCM25" s="47"/>
      <c r="NCN25" s="47"/>
      <c r="NCO25" s="47"/>
      <c r="NCP25" s="47"/>
      <c r="NCQ25" s="47"/>
      <c r="NCR25" s="47"/>
      <c r="NCS25" s="47"/>
      <c r="NCT25" s="47"/>
      <c r="NCU25" s="47"/>
      <c r="NCV25" s="47"/>
      <c r="NCW25" s="47"/>
      <c r="NCX25" s="47"/>
      <c r="NCY25" s="47"/>
      <c r="NCZ25" s="47"/>
      <c r="NDA25" s="47"/>
      <c r="NDB25" s="47"/>
      <c r="NDC25" s="47"/>
      <c r="NDD25" s="47"/>
      <c r="NDE25" s="47"/>
      <c r="NDF25" s="47"/>
      <c r="NDG25" s="47"/>
      <c r="NDH25" s="47"/>
      <c r="NDI25" s="47"/>
      <c r="NDJ25" s="47"/>
      <c r="NDK25" s="47"/>
      <c r="NDL25" s="47"/>
      <c r="NDM25" s="47"/>
      <c r="NDN25" s="47"/>
      <c r="NDO25" s="47"/>
      <c r="NDP25" s="47"/>
      <c r="NDQ25" s="47"/>
      <c r="NDR25" s="47"/>
      <c r="NDS25" s="47"/>
      <c r="NDT25" s="47"/>
      <c r="NDU25" s="47"/>
      <c r="NDV25" s="47"/>
      <c r="NDW25" s="47"/>
      <c r="NDX25" s="47"/>
      <c r="NDY25" s="47"/>
      <c r="NDZ25" s="47"/>
      <c r="NEA25" s="47"/>
      <c r="NEB25" s="47"/>
      <c r="NEC25" s="47"/>
      <c r="NED25" s="47"/>
      <c r="NEE25" s="47"/>
      <c r="NEF25" s="47"/>
      <c r="NEG25" s="47"/>
      <c r="NEH25" s="47"/>
      <c r="NEI25" s="47"/>
      <c r="NEJ25" s="47"/>
      <c r="NEK25" s="47"/>
      <c r="NEL25" s="47"/>
      <c r="NEM25" s="47"/>
      <c r="NEN25" s="47"/>
      <c r="NEO25" s="47"/>
      <c r="NEP25" s="47"/>
      <c r="NEQ25" s="47"/>
      <c r="NER25" s="47"/>
      <c r="NES25" s="47"/>
      <c r="NET25" s="47"/>
      <c r="NEU25" s="47"/>
      <c r="NEV25" s="47"/>
      <c r="NEW25" s="47"/>
      <c r="NEX25" s="47"/>
      <c r="NEY25" s="47"/>
      <c r="NEZ25" s="47"/>
      <c r="NFA25" s="47"/>
      <c r="NFB25" s="47"/>
      <c r="NFC25" s="47"/>
      <c r="NFD25" s="47"/>
      <c r="NFE25" s="47"/>
      <c r="NFF25" s="47"/>
      <c r="NFG25" s="47"/>
      <c r="NFH25" s="47"/>
      <c r="NFI25" s="47"/>
      <c r="NFJ25" s="47"/>
      <c r="NFK25" s="47"/>
      <c r="NFL25" s="47"/>
      <c r="NFM25" s="47"/>
      <c r="NFN25" s="47"/>
      <c r="NFO25" s="47"/>
      <c r="NFP25" s="47"/>
      <c r="NFQ25" s="47"/>
      <c r="NFR25" s="47"/>
      <c r="NFS25" s="47"/>
      <c r="NFT25" s="47"/>
      <c r="NFU25" s="47"/>
      <c r="NFV25" s="47"/>
      <c r="NFW25" s="47"/>
      <c r="NFX25" s="47"/>
      <c r="NFY25" s="47"/>
      <c r="NFZ25" s="47"/>
      <c r="NGA25" s="47"/>
      <c r="NGB25" s="47"/>
      <c r="NGC25" s="47"/>
      <c r="NGD25" s="47"/>
      <c r="NGE25" s="47"/>
      <c r="NGF25" s="47"/>
      <c r="NGG25" s="47"/>
      <c r="NGH25" s="47"/>
      <c r="NGI25" s="47"/>
      <c r="NGJ25" s="47"/>
      <c r="NGK25" s="47"/>
      <c r="NGL25" s="47"/>
      <c r="NGM25" s="47"/>
      <c r="NGN25" s="47"/>
      <c r="NGO25" s="47"/>
      <c r="NGP25" s="47"/>
      <c r="NGQ25" s="47"/>
      <c r="NGR25" s="47"/>
      <c r="NGS25" s="47"/>
      <c r="NGT25" s="47"/>
      <c r="NGU25" s="47"/>
      <c r="NGV25" s="47"/>
      <c r="NGW25" s="47"/>
      <c r="NGX25" s="47"/>
      <c r="NGY25" s="47"/>
      <c r="NGZ25" s="47"/>
      <c r="NHA25" s="47"/>
      <c r="NHB25" s="47"/>
      <c r="NHC25" s="47"/>
      <c r="NHD25" s="47"/>
      <c r="NHE25" s="47"/>
      <c r="NHF25" s="47"/>
      <c r="NHG25" s="47"/>
      <c r="NHH25" s="47"/>
      <c r="NHI25" s="47"/>
      <c r="NHJ25" s="47"/>
      <c r="NHK25" s="47"/>
      <c r="NHL25" s="47"/>
      <c r="NHM25" s="47"/>
      <c r="NHN25" s="47"/>
      <c r="NHO25" s="47"/>
      <c r="NHP25" s="47"/>
      <c r="NHQ25" s="47"/>
      <c r="NHR25" s="47"/>
      <c r="NHS25" s="47"/>
      <c r="NHT25" s="47"/>
      <c r="NHU25" s="47"/>
      <c r="NHV25" s="47"/>
      <c r="NHW25" s="47"/>
      <c r="NHX25" s="47"/>
      <c r="NHY25" s="47"/>
      <c r="NHZ25" s="47"/>
      <c r="NIA25" s="47"/>
      <c r="NIB25" s="47"/>
      <c r="NIC25" s="47"/>
      <c r="NID25" s="47"/>
      <c r="NIE25" s="47"/>
      <c r="NIF25" s="47"/>
      <c r="NIG25" s="47"/>
      <c r="NIH25" s="47"/>
      <c r="NII25" s="47"/>
      <c r="NIJ25" s="47"/>
      <c r="NIK25" s="47"/>
      <c r="NIL25" s="47"/>
      <c r="NIM25" s="47"/>
      <c r="NIN25" s="47"/>
      <c r="NIO25" s="47"/>
      <c r="NIP25" s="47"/>
      <c r="NIQ25" s="47"/>
      <c r="NIR25" s="47"/>
      <c r="NIS25" s="47"/>
      <c r="NIT25" s="47"/>
      <c r="NIU25" s="47"/>
      <c r="NIV25" s="47"/>
      <c r="NIW25" s="47"/>
      <c r="NIX25" s="47"/>
      <c r="NIY25" s="47"/>
      <c r="NIZ25" s="47"/>
      <c r="NJA25" s="47"/>
      <c r="NJB25" s="47"/>
      <c r="NJC25" s="47"/>
      <c r="NJD25" s="47"/>
      <c r="NJE25" s="47"/>
      <c r="NJF25" s="47"/>
      <c r="NJG25" s="47"/>
      <c r="NJH25" s="47"/>
      <c r="NJI25" s="47"/>
      <c r="NJJ25" s="47"/>
      <c r="NJK25" s="47"/>
      <c r="NJL25" s="47"/>
      <c r="NJM25" s="47"/>
      <c r="NJN25" s="47"/>
      <c r="NJO25" s="47"/>
      <c r="NJP25" s="47"/>
      <c r="NJQ25" s="47"/>
      <c r="NJR25" s="47"/>
      <c r="NJS25" s="47"/>
      <c r="NJT25" s="47"/>
      <c r="NJU25" s="47"/>
      <c r="NJV25" s="47"/>
      <c r="NJW25" s="47"/>
      <c r="NJX25" s="47"/>
      <c r="NJY25" s="47"/>
      <c r="NJZ25" s="47"/>
      <c r="NKA25" s="47"/>
      <c r="NKB25" s="47"/>
      <c r="NKC25" s="47"/>
      <c r="NKD25" s="47"/>
      <c r="NKE25" s="47"/>
      <c r="NKF25" s="47"/>
      <c r="NKG25" s="47"/>
      <c r="NKH25" s="47"/>
      <c r="NKI25" s="47"/>
      <c r="NKJ25" s="47"/>
      <c r="NKK25" s="47"/>
      <c r="NKL25" s="47"/>
      <c r="NKM25" s="47"/>
      <c r="NKN25" s="47"/>
      <c r="NKO25" s="47"/>
      <c r="NKP25" s="47"/>
      <c r="NKQ25" s="47"/>
      <c r="NKR25" s="47"/>
      <c r="NKS25" s="47"/>
      <c r="NKT25" s="47"/>
      <c r="NKU25" s="47"/>
      <c r="NKV25" s="47"/>
      <c r="NKW25" s="47"/>
      <c r="NKX25" s="47"/>
      <c r="NKY25" s="47"/>
      <c r="NKZ25" s="47"/>
      <c r="NLA25" s="47"/>
      <c r="NLB25" s="47"/>
      <c r="NLC25" s="47"/>
      <c r="NLD25" s="47"/>
      <c r="NLE25" s="47"/>
      <c r="NLF25" s="47"/>
      <c r="NLG25" s="47"/>
      <c r="NLH25" s="47"/>
      <c r="NLI25" s="47"/>
      <c r="NLJ25" s="47"/>
      <c r="NLK25" s="47"/>
      <c r="NLL25" s="47"/>
      <c r="NLM25" s="47"/>
      <c r="NLN25" s="47"/>
      <c r="NLO25" s="47"/>
      <c r="NLP25" s="47"/>
      <c r="NLQ25" s="47"/>
      <c r="NLR25" s="47"/>
      <c r="NLS25" s="47"/>
      <c r="NLT25" s="47"/>
      <c r="NLU25" s="47"/>
      <c r="NLV25" s="47"/>
      <c r="NLW25" s="47"/>
      <c r="NLX25" s="47"/>
      <c r="NLY25" s="47"/>
      <c r="NLZ25" s="47"/>
      <c r="NMA25" s="47"/>
      <c r="NMB25" s="47"/>
      <c r="NMC25" s="47"/>
      <c r="NMD25" s="47"/>
      <c r="NME25" s="47"/>
      <c r="NMF25" s="47"/>
      <c r="NMG25" s="47"/>
      <c r="NMH25" s="47"/>
      <c r="NMI25" s="47"/>
      <c r="NMJ25" s="47"/>
      <c r="NMK25" s="47"/>
      <c r="NML25" s="47"/>
      <c r="NMM25" s="47"/>
      <c r="NMN25" s="47"/>
      <c r="NMO25" s="47"/>
      <c r="NMP25" s="47"/>
      <c r="NMQ25" s="47"/>
      <c r="NMR25" s="47"/>
      <c r="NMS25" s="47"/>
      <c r="NMT25" s="47"/>
      <c r="NMU25" s="47"/>
      <c r="NMV25" s="47"/>
      <c r="NMW25" s="47"/>
      <c r="NMX25" s="47"/>
      <c r="NMY25" s="47"/>
      <c r="NMZ25" s="47"/>
      <c r="NNA25" s="47"/>
      <c r="NNB25" s="47"/>
      <c r="NNC25" s="47"/>
      <c r="NND25" s="47"/>
      <c r="NNE25" s="47"/>
      <c r="NNF25" s="47"/>
      <c r="NNG25" s="47"/>
      <c r="NNH25" s="47"/>
      <c r="NNI25" s="47"/>
      <c r="NNJ25" s="47"/>
      <c r="NNK25" s="47"/>
      <c r="NNL25" s="47"/>
      <c r="NNM25" s="47"/>
      <c r="NNN25" s="47"/>
      <c r="NNO25" s="47"/>
      <c r="NNP25" s="47"/>
      <c r="NNQ25" s="47"/>
      <c r="NNR25" s="47"/>
      <c r="NNS25" s="47"/>
      <c r="NNT25" s="47"/>
      <c r="NNU25" s="47"/>
      <c r="NNV25" s="47"/>
      <c r="NNW25" s="47"/>
      <c r="NNX25" s="47"/>
      <c r="NNY25" s="47"/>
      <c r="NNZ25" s="47"/>
      <c r="NOA25" s="47"/>
      <c r="NOB25" s="47"/>
      <c r="NOC25" s="47"/>
      <c r="NOD25" s="47"/>
      <c r="NOE25" s="47"/>
      <c r="NOF25" s="47"/>
      <c r="NOG25" s="47"/>
      <c r="NOH25" s="47"/>
      <c r="NOI25" s="47"/>
      <c r="NOJ25" s="47"/>
      <c r="NOK25" s="47"/>
      <c r="NOL25" s="47"/>
      <c r="NOM25" s="47"/>
      <c r="NON25" s="47"/>
      <c r="NOO25" s="47"/>
      <c r="NOP25" s="47"/>
      <c r="NOQ25" s="47"/>
      <c r="NOR25" s="47"/>
      <c r="NOS25" s="47"/>
      <c r="NOT25" s="47"/>
      <c r="NOU25" s="47"/>
      <c r="NOV25" s="47"/>
      <c r="NOW25" s="47"/>
      <c r="NOX25" s="47"/>
      <c r="NOY25" s="47"/>
      <c r="NOZ25" s="47"/>
      <c r="NPA25" s="47"/>
      <c r="NPB25" s="47"/>
      <c r="NPC25" s="47"/>
      <c r="NPD25" s="47"/>
      <c r="NPE25" s="47"/>
      <c r="NPF25" s="47"/>
      <c r="NPG25" s="47"/>
      <c r="NPH25" s="47"/>
      <c r="NPI25" s="47"/>
      <c r="NPJ25" s="47"/>
      <c r="NPK25" s="47"/>
      <c r="NPL25" s="47"/>
      <c r="NPM25" s="47"/>
      <c r="NPN25" s="47"/>
      <c r="NPO25" s="47"/>
      <c r="NPP25" s="47"/>
      <c r="NPQ25" s="47"/>
      <c r="NPR25" s="47"/>
      <c r="NPS25" s="47"/>
      <c r="NPT25" s="47"/>
      <c r="NPU25" s="47"/>
      <c r="NPV25" s="47"/>
      <c r="NPW25" s="47"/>
      <c r="NPX25" s="47"/>
      <c r="NPY25" s="47"/>
      <c r="NPZ25" s="47"/>
      <c r="NQA25" s="47"/>
      <c r="NQB25" s="47"/>
      <c r="NQC25" s="47"/>
      <c r="NQD25" s="47"/>
      <c r="NQE25" s="47"/>
      <c r="NQF25" s="47"/>
      <c r="NQG25" s="47"/>
      <c r="NQH25" s="47"/>
      <c r="NQI25" s="47"/>
      <c r="NQJ25" s="47"/>
      <c r="NQK25" s="47"/>
      <c r="NQL25" s="47"/>
      <c r="NQM25" s="47"/>
      <c r="NQN25" s="47"/>
      <c r="NQO25" s="47"/>
      <c r="NQP25" s="47"/>
      <c r="NQQ25" s="47"/>
      <c r="NQR25" s="47"/>
      <c r="NQS25" s="47"/>
      <c r="NQT25" s="47"/>
      <c r="NQU25" s="47"/>
      <c r="NQV25" s="47"/>
      <c r="NQW25" s="47"/>
      <c r="NQX25" s="47"/>
      <c r="NQY25" s="47"/>
      <c r="NQZ25" s="47"/>
      <c r="NRA25" s="47"/>
      <c r="NRB25" s="47"/>
      <c r="NRC25" s="47"/>
      <c r="NRD25" s="47"/>
      <c r="NRE25" s="47"/>
      <c r="NRF25" s="47"/>
      <c r="NRG25" s="47"/>
      <c r="NRH25" s="47"/>
      <c r="NRI25" s="47"/>
      <c r="NRJ25" s="47"/>
      <c r="NRK25" s="47"/>
      <c r="NRL25" s="47"/>
      <c r="NRM25" s="47"/>
      <c r="NRN25" s="47"/>
      <c r="NRO25" s="47"/>
      <c r="NRP25" s="47"/>
      <c r="NRQ25" s="47"/>
      <c r="NRR25" s="47"/>
      <c r="NRS25" s="47"/>
      <c r="NRT25" s="47"/>
      <c r="NRU25" s="47"/>
      <c r="NRV25" s="47"/>
      <c r="NRW25" s="47"/>
      <c r="NRX25" s="47"/>
      <c r="NRY25" s="47"/>
      <c r="NRZ25" s="47"/>
      <c r="NSA25" s="47"/>
      <c r="NSB25" s="47"/>
      <c r="NSC25" s="47"/>
      <c r="NSD25" s="47"/>
      <c r="NSE25" s="47"/>
      <c r="NSF25" s="47"/>
      <c r="NSG25" s="47"/>
      <c r="NSH25" s="47"/>
      <c r="NSI25" s="47"/>
      <c r="NSJ25" s="47"/>
      <c r="NSK25" s="47"/>
      <c r="NSL25" s="47"/>
      <c r="NSM25" s="47"/>
      <c r="NSN25" s="47"/>
      <c r="NSO25" s="47"/>
      <c r="NSP25" s="47"/>
      <c r="NSQ25" s="47"/>
      <c r="NSR25" s="47"/>
      <c r="NSS25" s="47"/>
      <c r="NST25" s="47"/>
      <c r="NSU25" s="47"/>
      <c r="NSV25" s="47"/>
      <c r="NSW25" s="47"/>
      <c r="NSX25" s="47"/>
      <c r="NSY25" s="47"/>
      <c r="NSZ25" s="47"/>
      <c r="NTA25" s="47"/>
      <c r="NTB25" s="47"/>
      <c r="NTC25" s="47"/>
      <c r="NTD25" s="47"/>
      <c r="NTE25" s="47"/>
      <c r="NTF25" s="47"/>
      <c r="NTG25" s="47"/>
      <c r="NTH25" s="47"/>
      <c r="NTI25" s="47"/>
      <c r="NTJ25" s="47"/>
      <c r="NTK25" s="47"/>
      <c r="NTL25" s="47"/>
      <c r="NTM25" s="47"/>
      <c r="NTN25" s="47"/>
      <c r="NTO25" s="47"/>
      <c r="NTP25" s="47"/>
      <c r="NTQ25" s="47"/>
      <c r="NTR25" s="47"/>
      <c r="NTS25" s="47"/>
      <c r="NTT25" s="47"/>
      <c r="NTU25" s="47"/>
      <c r="NTV25" s="47"/>
      <c r="NTW25" s="47"/>
      <c r="NTX25" s="47"/>
      <c r="NTY25" s="47"/>
      <c r="NTZ25" s="47"/>
      <c r="NUA25" s="47"/>
      <c r="NUB25" s="47"/>
      <c r="NUC25" s="47"/>
      <c r="NUD25" s="47"/>
      <c r="NUE25" s="47"/>
      <c r="NUF25" s="47"/>
      <c r="NUG25" s="47"/>
      <c r="NUH25" s="47"/>
      <c r="NUI25" s="47"/>
      <c r="NUJ25" s="47"/>
      <c r="NUK25" s="47"/>
      <c r="NUL25" s="47"/>
      <c r="NUM25" s="47"/>
      <c r="NUN25" s="47"/>
      <c r="NUO25" s="47"/>
      <c r="NUP25" s="47"/>
      <c r="NUQ25" s="47"/>
      <c r="NUR25" s="47"/>
      <c r="NUS25" s="47"/>
      <c r="NUT25" s="47"/>
      <c r="NUU25" s="47"/>
      <c r="NUV25" s="47"/>
      <c r="NUW25" s="47"/>
      <c r="NUX25" s="47"/>
      <c r="NUY25" s="47"/>
      <c r="NUZ25" s="47"/>
      <c r="NVA25" s="47"/>
      <c r="NVB25" s="47"/>
      <c r="NVC25" s="47"/>
      <c r="NVD25" s="47"/>
      <c r="NVE25" s="47"/>
      <c r="NVF25" s="47"/>
      <c r="NVG25" s="47"/>
      <c r="NVH25" s="47"/>
      <c r="NVI25" s="47"/>
      <c r="NVJ25" s="47"/>
      <c r="NVK25" s="47"/>
      <c r="NVL25" s="47"/>
      <c r="NVM25" s="47"/>
      <c r="NVN25" s="47"/>
      <c r="NVO25" s="47"/>
      <c r="NVP25" s="47"/>
      <c r="NVQ25" s="47"/>
      <c r="NVR25" s="47"/>
      <c r="NVS25" s="47"/>
      <c r="NVT25" s="47"/>
      <c r="NVU25" s="47"/>
      <c r="NVV25" s="47"/>
      <c r="NVW25" s="47"/>
      <c r="NVX25" s="47"/>
      <c r="NVY25" s="47"/>
      <c r="NVZ25" s="47"/>
      <c r="NWA25" s="47"/>
      <c r="NWB25" s="47"/>
      <c r="NWC25" s="47"/>
      <c r="NWD25" s="47"/>
      <c r="NWE25" s="47"/>
      <c r="NWF25" s="47"/>
      <c r="NWG25" s="47"/>
      <c r="NWH25" s="47"/>
      <c r="NWI25" s="47"/>
      <c r="NWJ25" s="47"/>
      <c r="NWK25" s="47"/>
      <c r="NWL25" s="47"/>
      <c r="NWM25" s="47"/>
      <c r="NWN25" s="47"/>
      <c r="NWO25" s="47"/>
      <c r="NWP25" s="47"/>
      <c r="NWQ25" s="47"/>
      <c r="NWR25" s="47"/>
      <c r="NWS25" s="47"/>
      <c r="NWT25" s="47"/>
      <c r="NWU25" s="47"/>
      <c r="NWV25" s="47"/>
      <c r="NWW25" s="47"/>
      <c r="NWX25" s="47"/>
      <c r="NWY25" s="47"/>
      <c r="NWZ25" s="47"/>
      <c r="NXA25" s="47"/>
      <c r="NXB25" s="47"/>
      <c r="NXC25" s="47"/>
      <c r="NXD25" s="47"/>
      <c r="NXE25" s="47"/>
      <c r="NXF25" s="47"/>
      <c r="NXG25" s="47"/>
      <c r="NXH25" s="47"/>
      <c r="NXI25" s="47"/>
      <c r="NXJ25" s="47"/>
      <c r="NXK25" s="47"/>
      <c r="NXL25" s="47"/>
      <c r="NXM25" s="47"/>
      <c r="NXN25" s="47"/>
      <c r="NXO25" s="47"/>
      <c r="NXP25" s="47"/>
      <c r="NXQ25" s="47"/>
      <c r="NXR25" s="47"/>
      <c r="NXS25" s="47"/>
      <c r="NXT25" s="47"/>
      <c r="NXU25" s="47"/>
      <c r="NXV25" s="47"/>
      <c r="NXW25" s="47"/>
      <c r="NXX25" s="47"/>
      <c r="NXY25" s="47"/>
      <c r="NXZ25" s="47"/>
      <c r="NYA25" s="47"/>
      <c r="NYB25" s="47"/>
      <c r="NYC25" s="47"/>
      <c r="NYD25" s="47"/>
      <c r="NYE25" s="47"/>
      <c r="NYF25" s="47"/>
      <c r="NYG25" s="47"/>
      <c r="NYH25" s="47"/>
      <c r="NYI25" s="47"/>
      <c r="NYJ25" s="47"/>
      <c r="NYK25" s="47"/>
      <c r="NYL25" s="47"/>
      <c r="NYM25" s="47"/>
      <c r="NYN25" s="47"/>
      <c r="NYO25" s="47"/>
      <c r="NYP25" s="47"/>
      <c r="NYQ25" s="47"/>
      <c r="NYR25" s="47"/>
      <c r="NYS25" s="47"/>
      <c r="NYT25" s="47"/>
      <c r="NYU25" s="47"/>
      <c r="NYV25" s="47"/>
      <c r="NYW25" s="47"/>
      <c r="NYX25" s="47"/>
      <c r="NYY25" s="47"/>
      <c r="NYZ25" s="47"/>
      <c r="NZA25" s="47"/>
      <c r="NZB25" s="47"/>
      <c r="NZC25" s="47"/>
      <c r="NZD25" s="47"/>
      <c r="NZE25" s="47"/>
      <c r="NZF25" s="47"/>
      <c r="NZG25" s="47"/>
      <c r="NZH25" s="47"/>
      <c r="NZI25" s="47"/>
      <c r="NZJ25" s="47"/>
      <c r="NZK25" s="47"/>
      <c r="NZL25" s="47"/>
      <c r="NZM25" s="47"/>
      <c r="NZN25" s="47"/>
      <c r="NZO25" s="47"/>
      <c r="NZP25" s="47"/>
      <c r="NZQ25" s="47"/>
      <c r="NZR25" s="47"/>
      <c r="NZS25" s="47"/>
      <c r="NZT25" s="47"/>
      <c r="NZU25" s="47"/>
      <c r="NZV25" s="47"/>
      <c r="NZW25" s="47"/>
      <c r="NZX25" s="47"/>
      <c r="NZY25" s="47"/>
      <c r="NZZ25" s="47"/>
      <c r="OAA25" s="47"/>
      <c r="OAB25" s="47"/>
      <c r="OAC25" s="47"/>
      <c r="OAD25" s="47"/>
      <c r="OAE25" s="47"/>
      <c r="OAF25" s="47"/>
      <c r="OAG25" s="47"/>
      <c r="OAH25" s="47"/>
      <c r="OAI25" s="47"/>
      <c r="OAJ25" s="47"/>
      <c r="OAK25" s="47"/>
      <c r="OAL25" s="47"/>
      <c r="OAM25" s="47"/>
      <c r="OAN25" s="47"/>
      <c r="OAO25" s="47"/>
      <c r="OAP25" s="47"/>
      <c r="OAQ25" s="47"/>
      <c r="OAR25" s="47"/>
      <c r="OAS25" s="47"/>
      <c r="OAT25" s="47"/>
      <c r="OAU25" s="47"/>
      <c r="OAV25" s="47"/>
      <c r="OAW25" s="47"/>
      <c r="OAX25" s="47"/>
      <c r="OAY25" s="47"/>
      <c r="OAZ25" s="47"/>
      <c r="OBA25" s="47"/>
      <c r="OBB25" s="47"/>
      <c r="OBC25" s="47"/>
      <c r="OBD25" s="47"/>
      <c r="OBE25" s="47"/>
      <c r="OBF25" s="47"/>
      <c r="OBG25" s="47"/>
      <c r="OBH25" s="47"/>
      <c r="OBI25" s="47"/>
      <c r="OBJ25" s="47"/>
      <c r="OBK25" s="47"/>
      <c r="OBL25" s="47"/>
      <c r="OBM25" s="47"/>
      <c r="OBN25" s="47"/>
      <c r="OBO25" s="47"/>
      <c r="OBP25" s="47"/>
      <c r="OBQ25" s="47"/>
      <c r="OBR25" s="47"/>
      <c r="OBS25" s="47"/>
      <c r="OBT25" s="47"/>
      <c r="OBU25" s="47"/>
      <c r="OBV25" s="47"/>
      <c r="OBW25" s="47"/>
      <c r="OBX25" s="47"/>
      <c r="OBY25" s="47"/>
      <c r="OBZ25" s="47"/>
      <c r="OCA25" s="47"/>
      <c r="OCB25" s="47"/>
      <c r="OCC25" s="47"/>
      <c r="OCD25" s="47"/>
      <c r="OCE25" s="47"/>
      <c r="OCF25" s="47"/>
      <c r="OCG25" s="47"/>
      <c r="OCH25" s="47"/>
      <c r="OCI25" s="47"/>
      <c r="OCJ25" s="47"/>
      <c r="OCK25" s="47"/>
      <c r="OCL25" s="47"/>
      <c r="OCM25" s="47"/>
      <c r="OCN25" s="47"/>
      <c r="OCO25" s="47"/>
      <c r="OCP25" s="47"/>
      <c r="OCQ25" s="47"/>
      <c r="OCR25" s="47"/>
      <c r="OCS25" s="47"/>
      <c r="OCT25" s="47"/>
      <c r="OCU25" s="47"/>
      <c r="OCV25" s="47"/>
      <c r="OCW25" s="47"/>
      <c r="OCX25" s="47"/>
      <c r="OCY25" s="47"/>
      <c r="OCZ25" s="47"/>
      <c r="ODA25" s="47"/>
      <c r="ODB25" s="47"/>
      <c r="ODC25" s="47"/>
      <c r="ODD25" s="47"/>
      <c r="ODE25" s="47"/>
      <c r="ODF25" s="47"/>
      <c r="ODG25" s="47"/>
      <c r="ODH25" s="47"/>
      <c r="ODI25" s="47"/>
      <c r="ODJ25" s="47"/>
      <c r="ODK25" s="47"/>
      <c r="ODL25" s="47"/>
      <c r="ODM25" s="47"/>
      <c r="ODN25" s="47"/>
      <c r="ODO25" s="47"/>
      <c r="ODP25" s="47"/>
      <c r="ODQ25" s="47"/>
      <c r="ODR25" s="47"/>
      <c r="ODS25" s="47"/>
      <c r="ODT25" s="47"/>
      <c r="ODU25" s="47"/>
      <c r="ODV25" s="47"/>
      <c r="ODW25" s="47"/>
      <c r="ODX25" s="47"/>
      <c r="ODY25" s="47"/>
      <c r="ODZ25" s="47"/>
      <c r="OEA25" s="47"/>
      <c r="OEB25" s="47"/>
      <c r="OEC25" s="47"/>
      <c r="OED25" s="47"/>
      <c r="OEE25" s="47"/>
      <c r="OEF25" s="47"/>
      <c r="OEG25" s="47"/>
      <c r="OEH25" s="47"/>
      <c r="OEI25" s="47"/>
      <c r="OEJ25" s="47"/>
      <c r="OEK25" s="47"/>
      <c r="OEL25" s="47"/>
      <c r="OEM25" s="47"/>
      <c r="OEN25" s="47"/>
      <c r="OEO25" s="47"/>
      <c r="OEP25" s="47"/>
      <c r="OEQ25" s="47"/>
      <c r="OER25" s="47"/>
      <c r="OES25" s="47"/>
      <c r="OET25" s="47"/>
      <c r="OEU25" s="47"/>
      <c r="OEV25" s="47"/>
      <c r="OEW25" s="47"/>
      <c r="OEX25" s="47"/>
      <c r="OEY25" s="47"/>
      <c r="OEZ25" s="47"/>
      <c r="OFA25" s="47"/>
      <c r="OFB25" s="47"/>
      <c r="OFC25" s="47"/>
      <c r="OFD25" s="47"/>
      <c r="OFE25" s="47"/>
      <c r="OFF25" s="47"/>
      <c r="OFG25" s="47"/>
      <c r="OFH25" s="47"/>
      <c r="OFI25" s="47"/>
      <c r="OFJ25" s="47"/>
      <c r="OFK25" s="47"/>
      <c r="OFL25" s="47"/>
      <c r="OFM25" s="47"/>
      <c r="OFN25" s="47"/>
      <c r="OFO25" s="47"/>
      <c r="OFP25" s="47"/>
      <c r="OFQ25" s="47"/>
      <c r="OFR25" s="47"/>
      <c r="OFS25" s="47"/>
      <c r="OFT25" s="47"/>
      <c r="OFU25" s="47"/>
      <c r="OFV25" s="47"/>
      <c r="OFW25" s="47"/>
      <c r="OFX25" s="47"/>
      <c r="OFY25" s="47"/>
      <c r="OFZ25" s="47"/>
      <c r="OGA25" s="47"/>
      <c r="OGB25" s="47"/>
      <c r="OGC25" s="47"/>
      <c r="OGD25" s="47"/>
      <c r="OGE25" s="47"/>
      <c r="OGF25" s="47"/>
      <c r="OGG25" s="47"/>
      <c r="OGH25" s="47"/>
      <c r="OGI25" s="47"/>
      <c r="OGJ25" s="47"/>
      <c r="OGK25" s="47"/>
      <c r="OGL25" s="47"/>
      <c r="OGM25" s="47"/>
      <c r="OGN25" s="47"/>
      <c r="OGO25" s="47"/>
      <c r="OGP25" s="47"/>
      <c r="OGQ25" s="47"/>
      <c r="OGR25" s="47"/>
      <c r="OGS25" s="47"/>
      <c r="OGT25" s="47"/>
      <c r="OGU25" s="47"/>
      <c r="OGV25" s="47"/>
      <c r="OGW25" s="47"/>
      <c r="OGX25" s="47"/>
      <c r="OGY25" s="47"/>
      <c r="OGZ25" s="47"/>
      <c r="OHA25" s="47"/>
      <c r="OHB25" s="47"/>
      <c r="OHC25" s="47"/>
      <c r="OHD25" s="47"/>
      <c r="OHE25" s="47"/>
      <c r="OHF25" s="47"/>
      <c r="OHG25" s="47"/>
      <c r="OHH25" s="47"/>
      <c r="OHI25" s="47"/>
      <c r="OHJ25" s="47"/>
      <c r="OHK25" s="47"/>
      <c r="OHL25" s="47"/>
      <c r="OHM25" s="47"/>
      <c r="OHN25" s="47"/>
      <c r="OHO25" s="47"/>
      <c r="OHP25" s="47"/>
      <c r="OHQ25" s="47"/>
      <c r="OHR25" s="47"/>
      <c r="OHS25" s="47"/>
      <c r="OHT25" s="47"/>
      <c r="OHU25" s="47"/>
      <c r="OHV25" s="47"/>
      <c r="OHW25" s="47"/>
      <c r="OHX25" s="47"/>
      <c r="OHY25" s="47"/>
      <c r="OHZ25" s="47"/>
      <c r="OIA25" s="47"/>
      <c r="OIB25" s="47"/>
      <c r="OIC25" s="47"/>
      <c r="OID25" s="47"/>
      <c r="OIE25" s="47"/>
      <c r="OIF25" s="47"/>
      <c r="OIG25" s="47"/>
      <c r="OIH25" s="47"/>
      <c r="OII25" s="47"/>
      <c r="OIJ25" s="47"/>
      <c r="OIK25" s="47"/>
      <c r="OIL25" s="47"/>
      <c r="OIM25" s="47"/>
      <c r="OIN25" s="47"/>
      <c r="OIO25" s="47"/>
      <c r="OIP25" s="47"/>
      <c r="OIQ25" s="47"/>
      <c r="OIR25" s="47"/>
      <c r="OIS25" s="47"/>
      <c r="OIT25" s="47"/>
      <c r="OIU25" s="47"/>
      <c r="OIV25" s="47"/>
      <c r="OIW25" s="47"/>
      <c r="OIX25" s="47"/>
      <c r="OIY25" s="47"/>
      <c r="OIZ25" s="47"/>
      <c r="OJA25" s="47"/>
      <c r="OJB25" s="47"/>
      <c r="OJC25" s="47"/>
      <c r="OJD25" s="47"/>
      <c r="OJE25" s="47"/>
      <c r="OJF25" s="47"/>
      <c r="OJG25" s="47"/>
      <c r="OJH25" s="47"/>
      <c r="OJI25" s="47"/>
      <c r="OJJ25" s="47"/>
      <c r="OJK25" s="47"/>
      <c r="OJL25" s="47"/>
      <c r="OJM25" s="47"/>
      <c r="OJN25" s="47"/>
      <c r="OJO25" s="47"/>
      <c r="OJP25" s="47"/>
      <c r="OJQ25" s="47"/>
      <c r="OJR25" s="47"/>
      <c r="OJS25" s="47"/>
      <c r="OJT25" s="47"/>
      <c r="OJU25" s="47"/>
      <c r="OJV25" s="47"/>
      <c r="OJW25" s="47"/>
      <c r="OJX25" s="47"/>
      <c r="OJY25" s="47"/>
      <c r="OJZ25" s="47"/>
      <c r="OKA25" s="47"/>
      <c r="OKB25" s="47"/>
      <c r="OKC25" s="47"/>
      <c r="OKD25" s="47"/>
      <c r="OKE25" s="47"/>
      <c r="OKF25" s="47"/>
      <c r="OKG25" s="47"/>
      <c r="OKH25" s="47"/>
      <c r="OKI25" s="47"/>
      <c r="OKJ25" s="47"/>
      <c r="OKK25" s="47"/>
      <c r="OKL25" s="47"/>
      <c r="OKM25" s="47"/>
      <c r="OKN25" s="47"/>
      <c r="OKO25" s="47"/>
      <c r="OKP25" s="47"/>
      <c r="OKQ25" s="47"/>
      <c r="OKR25" s="47"/>
      <c r="OKS25" s="47"/>
      <c r="OKT25" s="47"/>
      <c r="OKU25" s="47"/>
      <c r="OKV25" s="47"/>
      <c r="OKW25" s="47"/>
      <c r="OKX25" s="47"/>
      <c r="OKY25" s="47"/>
      <c r="OKZ25" s="47"/>
      <c r="OLA25" s="47"/>
      <c r="OLB25" s="47"/>
      <c r="OLC25" s="47"/>
      <c r="OLD25" s="47"/>
      <c r="OLE25" s="47"/>
      <c r="OLF25" s="47"/>
      <c r="OLG25" s="47"/>
      <c r="OLH25" s="47"/>
      <c r="OLI25" s="47"/>
      <c r="OLJ25" s="47"/>
      <c r="OLK25" s="47"/>
      <c r="OLL25" s="47"/>
      <c r="OLM25" s="47"/>
      <c r="OLN25" s="47"/>
      <c r="OLO25" s="47"/>
      <c r="OLP25" s="47"/>
      <c r="OLQ25" s="47"/>
      <c r="OLR25" s="47"/>
      <c r="OLS25" s="47"/>
      <c r="OLT25" s="47"/>
      <c r="OLU25" s="47"/>
      <c r="OLV25" s="47"/>
      <c r="OLW25" s="47"/>
      <c r="OLX25" s="47"/>
      <c r="OLY25" s="47"/>
      <c r="OLZ25" s="47"/>
      <c r="OMA25" s="47"/>
      <c r="OMB25" s="47"/>
      <c r="OMC25" s="47"/>
      <c r="OMD25" s="47"/>
      <c r="OME25" s="47"/>
      <c r="OMF25" s="47"/>
      <c r="OMG25" s="47"/>
      <c r="OMH25" s="47"/>
      <c r="OMI25" s="47"/>
      <c r="OMJ25" s="47"/>
      <c r="OMK25" s="47"/>
      <c r="OML25" s="47"/>
      <c r="OMM25" s="47"/>
      <c r="OMN25" s="47"/>
      <c r="OMO25" s="47"/>
      <c r="OMP25" s="47"/>
      <c r="OMQ25" s="47"/>
      <c r="OMR25" s="47"/>
      <c r="OMS25" s="47"/>
      <c r="OMT25" s="47"/>
      <c r="OMU25" s="47"/>
      <c r="OMV25" s="47"/>
      <c r="OMW25" s="47"/>
      <c r="OMX25" s="47"/>
      <c r="OMY25" s="47"/>
      <c r="OMZ25" s="47"/>
      <c r="ONA25" s="47"/>
      <c r="ONB25" s="47"/>
      <c r="ONC25" s="47"/>
      <c r="OND25" s="47"/>
      <c r="ONE25" s="47"/>
      <c r="ONF25" s="47"/>
      <c r="ONG25" s="47"/>
      <c r="ONH25" s="47"/>
      <c r="ONI25" s="47"/>
      <c r="ONJ25" s="47"/>
      <c r="ONK25" s="47"/>
      <c r="ONL25" s="47"/>
      <c r="ONM25" s="47"/>
      <c r="ONN25" s="47"/>
      <c r="ONO25" s="47"/>
      <c r="ONP25" s="47"/>
      <c r="ONQ25" s="47"/>
      <c r="ONR25" s="47"/>
      <c r="ONS25" s="47"/>
      <c r="ONT25" s="47"/>
      <c r="ONU25" s="47"/>
      <c r="ONV25" s="47"/>
      <c r="ONW25" s="47"/>
      <c r="ONX25" s="47"/>
      <c r="ONY25" s="47"/>
      <c r="ONZ25" s="47"/>
      <c r="OOA25" s="47"/>
      <c r="OOB25" s="47"/>
      <c r="OOC25" s="47"/>
      <c r="OOD25" s="47"/>
      <c r="OOE25" s="47"/>
      <c r="OOF25" s="47"/>
      <c r="OOG25" s="47"/>
      <c r="OOH25" s="47"/>
      <c r="OOI25" s="47"/>
      <c r="OOJ25" s="47"/>
      <c r="OOK25" s="47"/>
      <c r="OOL25" s="47"/>
      <c r="OOM25" s="47"/>
      <c r="OON25" s="47"/>
      <c r="OOO25" s="47"/>
      <c r="OOP25" s="47"/>
      <c r="OOQ25" s="47"/>
      <c r="OOR25" s="47"/>
      <c r="OOS25" s="47"/>
      <c r="OOT25" s="47"/>
      <c r="OOU25" s="47"/>
      <c r="OOV25" s="47"/>
      <c r="OOW25" s="47"/>
      <c r="OOX25" s="47"/>
      <c r="OOY25" s="47"/>
      <c r="OOZ25" s="47"/>
      <c r="OPA25" s="47"/>
      <c r="OPB25" s="47"/>
      <c r="OPC25" s="47"/>
      <c r="OPD25" s="47"/>
      <c r="OPE25" s="47"/>
      <c r="OPF25" s="47"/>
      <c r="OPG25" s="47"/>
      <c r="OPH25" s="47"/>
      <c r="OPI25" s="47"/>
      <c r="OPJ25" s="47"/>
      <c r="OPK25" s="47"/>
      <c r="OPL25" s="47"/>
      <c r="OPM25" s="47"/>
      <c r="OPN25" s="47"/>
      <c r="OPO25" s="47"/>
      <c r="OPP25" s="47"/>
      <c r="OPQ25" s="47"/>
      <c r="OPR25" s="47"/>
      <c r="OPS25" s="47"/>
      <c r="OPT25" s="47"/>
      <c r="OPU25" s="47"/>
      <c r="OPV25" s="47"/>
      <c r="OPW25" s="47"/>
      <c r="OPX25" s="47"/>
      <c r="OPY25" s="47"/>
      <c r="OPZ25" s="47"/>
      <c r="OQA25" s="47"/>
      <c r="OQB25" s="47"/>
      <c r="OQC25" s="47"/>
      <c r="OQD25" s="47"/>
      <c r="OQE25" s="47"/>
      <c r="OQF25" s="47"/>
      <c r="OQG25" s="47"/>
      <c r="OQH25" s="47"/>
      <c r="OQI25" s="47"/>
      <c r="OQJ25" s="47"/>
      <c r="OQK25" s="47"/>
      <c r="OQL25" s="47"/>
      <c r="OQM25" s="47"/>
      <c r="OQN25" s="47"/>
      <c r="OQO25" s="47"/>
      <c r="OQP25" s="47"/>
      <c r="OQQ25" s="47"/>
      <c r="OQR25" s="47"/>
      <c r="OQS25" s="47"/>
      <c r="OQT25" s="47"/>
      <c r="OQU25" s="47"/>
      <c r="OQV25" s="47"/>
      <c r="OQW25" s="47"/>
      <c r="OQX25" s="47"/>
      <c r="OQY25" s="47"/>
      <c r="OQZ25" s="47"/>
      <c r="ORA25" s="47"/>
      <c r="ORB25" s="47"/>
      <c r="ORC25" s="47"/>
      <c r="ORD25" s="47"/>
      <c r="ORE25" s="47"/>
      <c r="ORF25" s="47"/>
      <c r="ORG25" s="47"/>
      <c r="ORH25" s="47"/>
      <c r="ORI25" s="47"/>
      <c r="ORJ25" s="47"/>
      <c r="ORK25" s="47"/>
      <c r="ORL25" s="47"/>
      <c r="ORM25" s="47"/>
      <c r="ORN25" s="47"/>
      <c r="ORO25" s="47"/>
      <c r="ORP25" s="47"/>
      <c r="ORQ25" s="47"/>
      <c r="ORR25" s="47"/>
      <c r="ORS25" s="47"/>
      <c r="ORT25" s="47"/>
      <c r="ORU25" s="47"/>
      <c r="ORV25" s="47"/>
      <c r="ORW25" s="47"/>
      <c r="ORX25" s="47"/>
      <c r="ORY25" s="47"/>
      <c r="ORZ25" s="47"/>
      <c r="OSA25" s="47"/>
      <c r="OSB25" s="47"/>
      <c r="OSC25" s="47"/>
      <c r="OSD25" s="47"/>
      <c r="OSE25" s="47"/>
      <c r="OSF25" s="47"/>
      <c r="OSG25" s="47"/>
      <c r="OSH25" s="47"/>
      <c r="OSI25" s="47"/>
      <c r="OSJ25" s="47"/>
      <c r="OSK25" s="47"/>
      <c r="OSL25" s="47"/>
      <c r="OSM25" s="47"/>
      <c r="OSN25" s="47"/>
      <c r="OSO25" s="47"/>
      <c r="OSP25" s="47"/>
      <c r="OSQ25" s="47"/>
      <c r="OSR25" s="47"/>
      <c r="OSS25" s="47"/>
      <c r="OST25" s="47"/>
      <c r="OSU25" s="47"/>
      <c r="OSV25" s="47"/>
      <c r="OSW25" s="47"/>
      <c r="OSX25" s="47"/>
      <c r="OSY25" s="47"/>
      <c r="OSZ25" s="47"/>
      <c r="OTA25" s="47"/>
      <c r="OTB25" s="47"/>
      <c r="OTC25" s="47"/>
      <c r="OTD25" s="47"/>
      <c r="OTE25" s="47"/>
      <c r="OTF25" s="47"/>
      <c r="OTG25" s="47"/>
      <c r="OTH25" s="47"/>
      <c r="OTI25" s="47"/>
      <c r="OTJ25" s="47"/>
      <c r="OTK25" s="47"/>
      <c r="OTL25" s="47"/>
      <c r="OTM25" s="47"/>
      <c r="OTN25" s="47"/>
      <c r="OTO25" s="47"/>
      <c r="OTP25" s="47"/>
      <c r="OTQ25" s="47"/>
      <c r="OTR25" s="47"/>
      <c r="OTS25" s="47"/>
      <c r="OTT25" s="47"/>
      <c r="OTU25" s="47"/>
      <c r="OTV25" s="47"/>
      <c r="OTW25" s="47"/>
      <c r="OTX25" s="47"/>
      <c r="OTY25" s="47"/>
      <c r="OTZ25" s="47"/>
      <c r="OUA25" s="47"/>
      <c r="OUB25" s="47"/>
      <c r="OUC25" s="47"/>
      <c r="OUD25" s="47"/>
      <c r="OUE25" s="47"/>
      <c r="OUF25" s="47"/>
      <c r="OUG25" s="47"/>
      <c r="OUH25" s="47"/>
      <c r="OUI25" s="47"/>
      <c r="OUJ25" s="47"/>
      <c r="OUK25" s="47"/>
      <c r="OUL25" s="47"/>
      <c r="OUM25" s="47"/>
      <c r="OUN25" s="47"/>
      <c r="OUO25" s="47"/>
      <c r="OUP25" s="47"/>
      <c r="OUQ25" s="47"/>
      <c r="OUR25" s="47"/>
      <c r="OUS25" s="47"/>
      <c r="OUT25" s="47"/>
      <c r="OUU25" s="47"/>
      <c r="OUV25" s="47"/>
      <c r="OUW25" s="47"/>
      <c r="OUX25" s="47"/>
      <c r="OUY25" s="47"/>
      <c r="OUZ25" s="47"/>
      <c r="OVA25" s="47"/>
      <c r="OVB25" s="47"/>
      <c r="OVC25" s="47"/>
      <c r="OVD25" s="47"/>
      <c r="OVE25" s="47"/>
      <c r="OVF25" s="47"/>
      <c r="OVG25" s="47"/>
      <c r="OVH25" s="47"/>
      <c r="OVI25" s="47"/>
      <c r="OVJ25" s="47"/>
      <c r="OVK25" s="47"/>
      <c r="OVL25" s="47"/>
      <c r="OVM25" s="47"/>
      <c r="OVN25" s="47"/>
      <c r="OVO25" s="47"/>
      <c r="OVP25" s="47"/>
      <c r="OVQ25" s="47"/>
      <c r="OVR25" s="47"/>
      <c r="OVS25" s="47"/>
      <c r="OVT25" s="47"/>
      <c r="OVU25" s="47"/>
      <c r="OVV25" s="47"/>
      <c r="OVW25" s="47"/>
      <c r="OVX25" s="47"/>
      <c r="OVY25" s="47"/>
      <c r="OVZ25" s="47"/>
      <c r="OWA25" s="47"/>
      <c r="OWB25" s="47"/>
      <c r="OWC25" s="47"/>
      <c r="OWD25" s="47"/>
      <c r="OWE25" s="47"/>
      <c r="OWF25" s="47"/>
      <c r="OWG25" s="47"/>
      <c r="OWH25" s="47"/>
      <c r="OWI25" s="47"/>
      <c r="OWJ25" s="47"/>
      <c r="OWK25" s="47"/>
      <c r="OWL25" s="47"/>
      <c r="OWM25" s="47"/>
      <c r="OWN25" s="47"/>
      <c r="OWO25" s="47"/>
      <c r="OWP25" s="47"/>
      <c r="OWQ25" s="47"/>
      <c r="OWR25" s="47"/>
      <c r="OWS25" s="47"/>
      <c r="OWT25" s="47"/>
      <c r="OWU25" s="47"/>
      <c r="OWV25" s="47"/>
      <c r="OWW25" s="47"/>
      <c r="OWX25" s="47"/>
      <c r="OWY25" s="47"/>
      <c r="OWZ25" s="47"/>
      <c r="OXA25" s="47"/>
      <c r="OXB25" s="47"/>
      <c r="OXC25" s="47"/>
      <c r="OXD25" s="47"/>
      <c r="OXE25" s="47"/>
      <c r="OXF25" s="47"/>
      <c r="OXG25" s="47"/>
      <c r="OXH25" s="47"/>
      <c r="OXI25" s="47"/>
      <c r="OXJ25" s="47"/>
      <c r="OXK25" s="47"/>
      <c r="OXL25" s="47"/>
      <c r="OXM25" s="47"/>
      <c r="OXN25" s="47"/>
      <c r="OXO25" s="47"/>
      <c r="OXP25" s="47"/>
      <c r="OXQ25" s="47"/>
      <c r="OXR25" s="47"/>
      <c r="OXS25" s="47"/>
      <c r="OXT25" s="47"/>
      <c r="OXU25" s="47"/>
      <c r="OXV25" s="47"/>
      <c r="OXW25" s="47"/>
      <c r="OXX25" s="47"/>
      <c r="OXY25" s="47"/>
      <c r="OXZ25" s="47"/>
      <c r="OYA25" s="47"/>
      <c r="OYB25" s="47"/>
      <c r="OYC25" s="47"/>
      <c r="OYD25" s="47"/>
      <c r="OYE25" s="47"/>
      <c r="OYF25" s="47"/>
      <c r="OYG25" s="47"/>
      <c r="OYH25" s="47"/>
      <c r="OYI25" s="47"/>
      <c r="OYJ25" s="47"/>
      <c r="OYK25" s="47"/>
      <c r="OYL25" s="47"/>
      <c r="OYM25" s="47"/>
      <c r="OYN25" s="47"/>
      <c r="OYO25" s="47"/>
      <c r="OYP25" s="47"/>
      <c r="OYQ25" s="47"/>
      <c r="OYR25" s="47"/>
      <c r="OYS25" s="47"/>
      <c r="OYT25" s="47"/>
      <c r="OYU25" s="47"/>
      <c r="OYV25" s="47"/>
      <c r="OYW25" s="47"/>
      <c r="OYX25" s="47"/>
      <c r="OYY25" s="47"/>
      <c r="OYZ25" s="47"/>
      <c r="OZA25" s="47"/>
      <c r="OZB25" s="47"/>
      <c r="OZC25" s="47"/>
      <c r="OZD25" s="47"/>
      <c r="OZE25" s="47"/>
      <c r="OZF25" s="47"/>
      <c r="OZG25" s="47"/>
      <c r="OZH25" s="47"/>
      <c r="OZI25" s="47"/>
      <c r="OZJ25" s="47"/>
      <c r="OZK25" s="47"/>
      <c r="OZL25" s="47"/>
      <c r="OZM25" s="47"/>
      <c r="OZN25" s="47"/>
      <c r="OZO25" s="47"/>
      <c r="OZP25" s="47"/>
      <c r="OZQ25" s="47"/>
      <c r="OZR25" s="47"/>
      <c r="OZS25" s="47"/>
      <c r="OZT25" s="47"/>
      <c r="OZU25" s="47"/>
      <c r="OZV25" s="47"/>
      <c r="OZW25" s="47"/>
      <c r="OZX25" s="47"/>
      <c r="OZY25" s="47"/>
      <c r="OZZ25" s="47"/>
      <c r="PAA25" s="47"/>
      <c r="PAB25" s="47"/>
      <c r="PAC25" s="47"/>
      <c r="PAD25" s="47"/>
      <c r="PAE25" s="47"/>
      <c r="PAF25" s="47"/>
      <c r="PAG25" s="47"/>
      <c r="PAH25" s="47"/>
      <c r="PAI25" s="47"/>
      <c r="PAJ25" s="47"/>
      <c r="PAK25" s="47"/>
      <c r="PAL25" s="47"/>
      <c r="PAM25" s="47"/>
      <c r="PAN25" s="47"/>
      <c r="PAO25" s="47"/>
      <c r="PAP25" s="47"/>
      <c r="PAQ25" s="47"/>
      <c r="PAR25" s="47"/>
      <c r="PAS25" s="47"/>
      <c r="PAT25" s="47"/>
      <c r="PAU25" s="47"/>
      <c r="PAV25" s="47"/>
      <c r="PAW25" s="47"/>
      <c r="PAX25" s="47"/>
      <c r="PAY25" s="47"/>
      <c r="PAZ25" s="47"/>
      <c r="PBA25" s="47"/>
      <c r="PBB25" s="47"/>
      <c r="PBC25" s="47"/>
      <c r="PBD25" s="47"/>
      <c r="PBE25" s="47"/>
      <c r="PBF25" s="47"/>
      <c r="PBG25" s="47"/>
      <c r="PBH25" s="47"/>
      <c r="PBI25" s="47"/>
      <c r="PBJ25" s="47"/>
      <c r="PBK25" s="47"/>
      <c r="PBL25" s="47"/>
      <c r="PBM25" s="47"/>
      <c r="PBN25" s="47"/>
      <c r="PBO25" s="47"/>
      <c r="PBP25" s="47"/>
      <c r="PBQ25" s="47"/>
      <c r="PBR25" s="47"/>
      <c r="PBS25" s="47"/>
      <c r="PBT25" s="47"/>
      <c r="PBU25" s="47"/>
      <c r="PBV25" s="47"/>
      <c r="PBW25" s="47"/>
      <c r="PBX25" s="47"/>
      <c r="PBY25" s="47"/>
      <c r="PBZ25" s="47"/>
      <c r="PCA25" s="47"/>
      <c r="PCB25" s="47"/>
      <c r="PCC25" s="47"/>
      <c r="PCD25" s="47"/>
      <c r="PCE25" s="47"/>
      <c r="PCF25" s="47"/>
      <c r="PCG25" s="47"/>
      <c r="PCH25" s="47"/>
      <c r="PCI25" s="47"/>
      <c r="PCJ25" s="47"/>
      <c r="PCK25" s="47"/>
      <c r="PCL25" s="47"/>
      <c r="PCM25" s="47"/>
      <c r="PCN25" s="47"/>
      <c r="PCO25" s="47"/>
      <c r="PCP25" s="47"/>
      <c r="PCQ25" s="47"/>
      <c r="PCR25" s="47"/>
      <c r="PCS25" s="47"/>
      <c r="PCT25" s="47"/>
      <c r="PCU25" s="47"/>
      <c r="PCV25" s="47"/>
      <c r="PCW25" s="47"/>
      <c r="PCX25" s="47"/>
      <c r="PCY25" s="47"/>
      <c r="PCZ25" s="47"/>
      <c r="PDA25" s="47"/>
      <c r="PDB25" s="47"/>
      <c r="PDC25" s="47"/>
      <c r="PDD25" s="47"/>
      <c r="PDE25" s="47"/>
      <c r="PDF25" s="47"/>
      <c r="PDG25" s="47"/>
      <c r="PDH25" s="47"/>
      <c r="PDI25" s="47"/>
      <c r="PDJ25" s="47"/>
      <c r="PDK25" s="47"/>
      <c r="PDL25" s="47"/>
      <c r="PDM25" s="47"/>
      <c r="PDN25" s="47"/>
      <c r="PDO25" s="47"/>
      <c r="PDP25" s="47"/>
      <c r="PDQ25" s="47"/>
      <c r="PDR25" s="47"/>
      <c r="PDS25" s="47"/>
      <c r="PDT25" s="47"/>
      <c r="PDU25" s="47"/>
      <c r="PDV25" s="47"/>
      <c r="PDW25" s="47"/>
      <c r="PDX25" s="47"/>
      <c r="PDY25" s="47"/>
      <c r="PDZ25" s="47"/>
      <c r="PEA25" s="47"/>
      <c r="PEB25" s="47"/>
      <c r="PEC25" s="47"/>
      <c r="PED25" s="47"/>
      <c r="PEE25" s="47"/>
      <c r="PEF25" s="47"/>
      <c r="PEG25" s="47"/>
      <c r="PEH25" s="47"/>
      <c r="PEI25" s="47"/>
      <c r="PEJ25" s="47"/>
      <c r="PEK25" s="47"/>
      <c r="PEL25" s="47"/>
      <c r="PEM25" s="47"/>
      <c r="PEN25" s="47"/>
      <c r="PEO25" s="47"/>
      <c r="PEP25" s="47"/>
      <c r="PEQ25" s="47"/>
      <c r="PER25" s="47"/>
      <c r="PES25" s="47"/>
      <c r="PET25" s="47"/>
      <c r="PEU25" s="47"/>
      <c r="PEV25" s="47"/>
      <c r="PEW25" s="47"/>
      <c r="PEX25" s="47"/>
      <c r="PEY25" s="47"/>
      <c r="PEZ25" s="47"/>
      <c r="PFA25" s="47"/>
      <c r="PFB25" s="47"/>
      <c r="PFC25" s="47"/>
      <c r="PFD25" s="47"/>
      <c r="PFE25" s="47"/>
      <c r="PFF25" s="47"/>
      <c r="PFG25" s="47"/>
      <c r="PFH25" s="47"/>
      <c r="PFI25" s="47"/>
      <c r="PFJ25" s="47"/>
      <c r="PFK25" s="47"/>
      <c r="PFL25" s="47"/>
      <c r="PFM25" s="47"/>
      <c r="PFN25" s="47"/>
      <c r="PFO25" s="47"/>
      <c r="PFP25" s="47"/>
      <c r="PFQ25" s="47"/>
      <c r="PFR25" s="47"/>
      <c r="PFS25" s="47"/>
      <c r="PFT25" s="47"/>
      <c r="PFU25" s="47"/>
      <c r="PFV25" s="47"/>
      <c r="PFW25" s="47"/>
      <c r="PFX25" s="47"/>
      <c r="PFY25" s="47"/>
      <c r="PFZ25" s="47"/>
      <c r="PGA25" s="47"/>
      <c r="PGB25" s="47"/>
      <c r="PGC25" s="47"/>
      <c r="PGD25" s="47"/>
      <c r="PGE25" s="47"/>
      <c r="PGF25" s="47"/>
      <c r="PGG25" s="47"/>
      <c r="PGH25" s="47"/>
      <c r="PGI25" s="47"/>
      <c r="PGJ25" s="47"/>
      <c r="PGK25" s="47"/>
      <c r="PGL25" s="47"/>
      <c r="PGM25" s="47"/>
      <c r="PGN25" s="47"/>
      <c r="PGO25" s="47"/>
      <c r="PGP25" s="47"/>
      <c r="PGQ25" s="47"/>
      <c r="PGR25" s="47"/>
      <c r="PGS25" s="47"/>
      <c r="PGT25" s="47"/>
      <c r="PGU25" s="47"/>
      <c r="PGV25" s="47"/>
      <c r="PGW25" s="47"/>
      <c r="PGX25" s="47"/>
      <c r="PGY25" s="47"/>
      <c r="PGZ25" s="47"/>
      <c r="PHA25" s="47"/>
      <c r="PHB25" s="47"/>
      <c r="PHC25" s="47"/>
      <c r="PHD25" s="47"/>
      <c r="PHE25" s="47"/>
      <c r="PHF25" s="47"/>
      <c r="PHG25" s="47"/>
      <c r="PHH25" s="47"/>
      <c r="PHI25" s="47"/>
      <c r="PHJ25" s="47"/>
      <c r="PHK25" s="47"/>
      <c r="PHL25" s="47"/>
      <c r="PHM25" s="47"/>
      <c r="PHN25" s="47"/>
      <c r="PHO25" s="47"/>
      <c r="PHP25" s="47"/>
      <c r="PHQ25" s="47"/>
      <c r="PHR25" s="47"/>
      <c r="PHS25" s="47"/>
      <c r="PHT25" s="47"/>
      <c r="PHU25" s="47"/>
      <c r="PHV25" s="47"/>
      <c r="PHW25" s="47"/>
      <c r="PHX25" s="47"/>
      <c r="PHY25" s="47"/>
      <c r="PHZ25" s="47"/>
      <c r="PIA25" s="47"/>
      <c r="PIB25" s="47"/>
      <c r="PIC25" s="47"/>
      <c r="PID25" s="47"/>
      <c r="PIE25" s="47"/>
      <c r="PIF25" s="47"/>
      <c r="PIG25" s="47"/>
      <c r="PIH25" s="47"/>
      <c r="PII25" s="47"/>
      <c r="PIJ25" s="47"/>
      <c r="PIK25" s="47"/>
      <c r="PIL25" s="47"/>
      <c r="PIM25" s="47"/>
      <c r="PIN25" s="47"/>
      <c r="PIO25" s="47"/>
      <c r="PIP25" s="47"/>
      <c r="PIQ25" s="47"/>
      <c r="PIR25" s="47"/>
      <c r="PIS25" s="47"/>
      <c r="PIT25" s="47"/>
      <c r="PIU25" s="47"/>
      <c r="PIV25" s="47"/>
      <c r="PIW25" s="47"/>
      <c r="PIX25" s="47"/>
      <c r="PIY25" s="47"/>
      <c r="PIZ25" s="47"/>
      <c r="PJA25" s="47"/>
      <c r="PJB25" s="47"/>
      <c r="PJC25" s="47"/>
      <c r="PJD25" s="47"/>
      <c r="PJE25" s="47"/>
      <c r="PJF25" s="47"/>
      <c r="PJG25" s="47"/>
      <c r="PJH25" s="47"/>
      <c r="PJI25" s="47"/>
      <c r="PJJ25" s="47"/>
      <c r="PJK25" s="47"/>
      <c r="PJL25" s="47"/>
      <c r="PJM25" s="47"/>
      <c r="PJN25" s="47"/>
      <c r="PJO25" s="47"/>
      <c r="PJP25" s="47"/>
      <c r="PJQ25" s="47"/>
      <c r="PJR25" s="47"/>
      <c r="PJS25" s="47"/>
      <c r="PJT25" s="47"/>
      <c r="PJU25" s="47"/>
      <c r="PJV25" s="47"/>
      <c r="PJW25" s="47"/>
      <c r="PJX25" s="47"/>
      <c r="PJY25" s="47"/>
      <c r="PJZ25" s="47"/>
      <c r="PKA25" s="47"/>
      <c r="PKB25" s="47"/>
      <c r="PKC25" s="47"/>
      <c r="PKD25" s="47"/>
      <c r="PKE25" s="47"/>
      <c r="PKF25" s="47"/>
      <c r="PKG25" s="47"/>
      <c r="PKH25" s="47"/>
      <c r="PKI25" s="47"/>
      <c r="PKJ25" s="47"/>
      <c r="PKK25" s="47"/>
      <c r="PKL25" s="47"/>
      <c r="PKM25" s="47"/>
      <c r="PKN25" s="47"/>
      <c r="PKO25" s="47"/>
      <c r="PKP25" s="47"/>
      <c r="PKQ25" s="47"/>
      <c r="PKR25" s="47"/>
      <c r="PKS25" s="47"/>
      <c r="PKT25" s="47"/>
      <c r="PKU25" s="47"/>
      <c r="PKV25" s="47"/>
      <c r="PKW25" s="47"/>
      <c r="PKX25" s="47"/>
      <c r="PKY25" s="47"/>
      <c r="PKZ25" s="47"/>
      <c r="PLA25" s="47"/>
      <c r="PLB25" s="47"/>
      <c r="PLC25" s="47"/>
      <c r="PLD25" s="47"/>
      <c r="PLE25" s="47"/>
      <c r="PLF25" s="47"/>
      <c r="PLG25" s="47"/>
      <c r="PLH25" s="47"/>
      <c r="PLI25" s="47"/>
      <c r="PLJ25" s="47"/>
      <c r="PLK25" s="47"/>
      <c r="PLL25" s="47"/>
      <c r="PLM25" s="47"/>
      <c r="PLN25" s="47"/>
      <c r="PLO25" s="47"/>
      <c r="PLP25" s="47"/>
      <c r="PLQ25" s="47"/>
      <c r="PLR25" s="47"/>
      <c r="PLS25" s="47"/>
      <c r="PLT25" s="47"/>
      <c r="PLU25" s="47"/>
      <c r="PLV25" s="47"/>
      <c r="PLW25" s="47"/>
      <c r="PLX25" s="47"/>
      <c r="PLY25" s="47"/>
      <c r="PLZ25" s="47"/>
      <c r="PMA25" s="47"/>
      <c r="PMB25" s="47"/>
      <c r="PMC25" s="47"/>
      <c r="PMD25" s="47"/>
      <c r="PME25" s="47"/>
      <c r="PMF25" s="47"/>
      <c r="PMG25" s="47"/>
      <c r="PMH25" s="47"/>
      <c r="PMI25" s="47"/>
      <c r="PMJ25" s="47"/>
      <c r="PMK25" s="47"/>
      <c r="PML25" s="47"/>
      <c r="PMM25" s="47"/>
      <c r="PMN25" s="47"/>
      <c r="PMO25" s="47"/>
      <c r="PMP25" s="47"/>
      <c r="PMQ25" s="47"/>
      <c r="PMR25" s="47"/>
      <c r="PMS25" s="47"/>
      <c r="PMT25" s="47"/>
      <c r="PMU25" s="47"/>
      <c r="PMV25" s="47"/>
      <c r="PMW25" s="47"/>
      <c r="PMX25" s="47"/>
      <c r="PMY25" s="47"/>
      <c r="PMZ25" s="47"/>
      <c r="PNA25" s="47"/>
      <c r="PNB25" s="47"/>
      <c r="PNC25" s="47"/>
      <c r="PND25" s="47"/>
      <c r="PNE25" s="47"/>
      <c r="PNF25" s="47"/>
      <c r="PNG25" s="47"/>
      <c r="PNH25" s="47"/>
      <c r="PNI25" s="47"/>
      <c r="PNJ25" s="47"/>
      <c r="PNK25" s="47"/>
      <c r="PNL25" s="47"/>
      <c r="PNM25" s="47"/>
      <c r="PNN25" s="47"/>
      <c r="PNO25" s="47"/>
      <c r="PNP25" s="47"/>
      <c r="PNQ25" s="47"/>
      <c r="PNR25" s="47"/>
      <c r="PNS25" s="47"/>
      <c r="PNT25" s="47"/>
      <c r="PNU25" s="47"/>
      <c r="PNV25" s="47"/>
      <c r="PNW25" s="47"/>
      <c r="PNX25" s="47"/>
      <c r="PNY25" s="47"/>
      <c r="PNZ25" s="47"/>
      <c r="POA25" s="47"/>
      <c r="POB25" s="47"/>
      <c r="POC25" s="47"/>
      <c r="POD25" s="47"/>
      <c r="POE25" s="47"/>
      <c r="POF25" s="47"/>
      <c r="POG25" s="47"/>
      <c r="POH25" s="47"/>
      <c r="POI25" s="47"/>
      <c r="POJ25" s="47"/>
      <c r="POK25" s="47"/>
      <c r="POL25" s="47"/>
      <c r="POM25" s="47"/>
      <c r="PON25" s="47"/>
      <c r="POO25" s="47"/>
      <c r="POP25" s="47"/>
      <c r="POQ25" s="47"/>
      <c r="POR25" s="47"/>
      <c r="POS25" s="47"/>
      <c r="POT25" s="47"/>
      <c r="POU25" s="47"/>
      <c r="POV25" s="47"/>
      <c r="POW25" s="47"/>
      <c r="POX25" s="47"/>
      <c r="POY25" s="47"/>
      <c r="POZ25" s="47"/>
      <c r="PPA25" s="47"/>
      <c r="PPB25" s="47"/>
      <c r="PPC25" s="47"/>
      <c r="PPD25" s="47"/>
      <c r="PPE25" s="47"/>
      <c r="PPF25" s="47"/>
      <c r="PPG25" s="47"/>
      <c r="PPH25" s="47"/>
      <c r="PPI25" s="47"/>
      <c r="PPJ25" s="47"/>
      <c r="PPK25" s="47"/>
      <c r="PPL25" s="47"/>
      <c r="PPM25" s="47"/>
      <c r="PPN25" s="47"/>
      <c r="PPO25" s="47"/>
      <c r="PPP25" s="47"/>
      <c r="PPQ25" s="47"/>
      <c r="PPR25" s="47"/>
      <c r="PPS25" s="47"/>
      <c r="PPT25" s="47"/>
      <c r="PPU25" s="47"/>
      <c r="PPV25" s="47"/>
      <c r="PPW25" s="47"/>
      <c r="PPX25" s="47"/>
      <c r="PPY25" s="47"/>
      <c r="PPZ25" s="47"/>
      <c r="PQA25" s="47"/>
      <c r="PQB25" s="47"/>
      <c r="PQC25" s="47"/>
      <c r="PQD25" s="47"/>
      <c r="PQE25" s="47"/>
      <c r="PQF25" s="47"/>
      <c r="PQG25" s="47"/>
      <c r="PQH25" s="47"/>
      <c r="PQI25" s="47"/>
      <c r="PQJ25" s="47"/>
      <c r="PQK25" s="47"/>
      <c r="PQL25" s="47"/>
      <c r="PQM25" s="47"/>
      <c r="PQN25" s="47"/>
      <c r="PQO25" s="47"/>
      <c r="PQP25" s="47"/>
      <c r="PQQ25" s="47"/>
      <c r="PQR25" s="47"/>
      <c r="PQS25" s="47"/>
      <c r="PQT25" s="47"/>
      <c r="PQU25" s="47"/>
      <c r="PQV25" s="47"/>
      <c r="PQW25" s="47"/>
      <c r="PQX25" s="47"/>
      <c r="PQY25" s="47"/>
      <c r="PQZ25" s="47"/>
      <c r="PRA25" s="47"/>
      <c r="PRB25" s="47"/>
      <c r="PRC25" s="47"/>
      <c r="PRD25" s="47"/>
      <c r="PRE25" s="47"/>
      <c r="PRF25" s="47"/>
      <c r="PRG25" s="47"/>
      <c r="PRH25" s="47"/>
      <c r="PRI25" s="47"/>
      <c r="PRJ25" s="47"/>
      <c r="PRK25" s="47"/>
      <c r="PRL25" s="47"/>
      <c r="PRM25" s="47"/>
      <c r="PRN25" s="47"/>
      <c r="PRO25" s="47"/>
      <c r="PRP25" s="47"/>
      <c r="PRQ25" s="47"/>
      <c r="PRR25" s="47"/>
      <c r="PRS25" s="47"/>
      <c r="PRT25" s="47"/>
      <c r="PRU25" s="47"/>
      <c r="PRV25" s="47"/>
      <c r="PRW25" s="47"/>
      <c r="PRX25" s="47"/>
      <c r="PRY25" s="47"/>
      <c r="PRZ25" s="47"/>
      <c r="PSA25" s="47"/>
      <c r="PSB25" s="47"/>
      <c r="PSC25" s="47"/>
      <c r="PSD25" s="47"/>
      <c r="PSE25" s="47"/>
      <c r="PSF25" s="47"/>
      <c r="PSG25" s="47"/>
      <c r="PSH25" s="47"/>
      <c r="PSI25" s="47"/>
      <c r="PSJ25" s="47"/>
      <c r="PSK25" s="47"/>
      <c r="PSL25" s="47"/>
      <c r="PSM25" s="47"/>
      <c r="PSN25" s="47"/>
      <c r="PSO25" s="47"/>
      <c r="PSP25" s="47"/>
      <c r="PSQ25" s="47"/>
      <c r="PSR25" s="47"/>
      <c r="PSS25" s="47"/>
      <c r="PST25" s="47"/>
      <c r="PSU25" s="47"/>
      <c r="PSV25" s="47"/>
      <c r="PSW25" s="47"/>
      <c r="PSX25" s="47"/>
      <c r="PSY25" s="47"/>
      <c r="PSZ25" s="47"/>
      <c r="PTA25" s="47"/>
      <c r="PTB25" s="47"/>
      <c r="PTC25" s="47"/>
      <c r="PTD25" s="47"/>
      <c r="PTE25" s="47"/>
      <c r="PTF25" s="47"/>
      <c r="PTG25" s="47"/>
      <c r="PTH25" s="47"/>
      <c r="PTI25" s="47"/>
      <c r="PTJ25" s="47"/>
      <c r="PTK25" s="47"/>
      <c r="PTL25" s="47"/>
      <c r="PTM25" s="47"/>
      <c r="PTN25" s="47"/>
      <c r="PTO25" s="47"/>
      <c r="PTP25" s="47"/>
      <c r="PTQ25" s="47"/>
      <c r="PTR25" s="47"/>
      <c r="PTS25" s="47"/>
      <c r="PTT25" s="47"/>
      <c r="PTU25" s="47"/>
      <c r="PTV25" s="47"/>
      <c r="PTW25" s="47"/>
      <c r="PTX25" s="47"/>
      <c r="PTY25" s="47"/>
      <c r="PTZ25" s="47"/>
      <c r="PUA25" s="47"/>
      <c r="PUB25" s="47"/>
      <c r="PUC25" s="47"/>
      <c r="PUD25" s="47"/>
      <c r="PUE25" s="47"/>
      <c r="PUF25" s="47"/>
      <c r="PUG25" s="47"/>
      <c r="PUH25" s="47"/>
      <c r="PUI25" s="47"/>
      <c r="PUJ25" s="47"/>
      <c r="PUK25" s="47"/>
      <c r="PUL25" s="47"/>
      <c r="PUM25" s="47"/>
      <c r="PUN25" s="47"/>
      <c r="PUO25" s="47"/>
      <c r="PUP25" s="47"/>
      <c r="PUQ25" s="47"/>
      <c r="PUR25" s="47"/>
      <c r="PUS25" s="47"/>
      <c r="PUT25" s="47"/>
      <c r="PUU25" s="47"/>
      <c r="PUV25" s="47"/>
      <c r="PUW25" s="47"/>
      <c r="PUX25" s="47"/>
      <c r="PUY25" s="47"/>
      <c r="PUZ25" s="47"/>
      <c r="PVA25" s="47"/>
      <c r="PVB25" s="47"/>
      <c r="PVC25" s="47"/>
      <c r="PVD25" s="47"/>
      <c r="PVE25" s="47"/>
      <c r="PVF25" s="47"/>
      <c r="PVG25" s="47"/>
      <c r="PVH25" s="47"/>
      <c r="PVI25" s="47"/>
      <c r="PVJ25" s="47"/>
      <c r="PVK25" s="47"/>
      <c r="PVL25" s="47"/>
      <c r="PVM25" s="47"/>
      <c r="PVN25" s="47"/>
      <c r="PVO25" s="47"/>
      <c r="PVP25" s="47"/>
      <c r="PVQ25" s="47"/>
      <c r="PVR25" s="47"/>
      <c r="PVS25" s="47"/>
      <c r="PVT25" s="47"/>
      <c r="PVU25" s="47"/>
      <c r="PVV25" s="47"/>
      <c r="PVW25" s="47"/>
      <c r="PVX25" s="47"/>
      <c r="PVY25" s="47"/>
      <c r="PVZ25" s="47"/>
      <c r="PWA25" s="47"/>
      <c r="PWB25" s="47"/>
      <c r="PWC25" s="47"/>
      <c r="PWD25" s="47"/>
      <c r="PWE25" s="47"/>
      <c r="PWF25" s="47"/>
      <c r="PWG25" s="47"/>
      <c r="PWH25" s="47"/>
      <c r="PWI25" s="47"/>
      <c r="PWJ25" s="47"/>
      <c r="PWK25" s="47"/>
      <c r="PWL25" s="47"/>
      <c r="PWM25" s="47"/>
      <c r="PWN25" s="47"/>
      <c r="PWO25" s="47"/>
      <c r="PWP25" s="47"/>
      <c r="PWQ25" s="47"/>
      <c r="PWR25" s="47"/>
      <c r="PWS25" s="47"/>
      <c r="PWT25" s="47"/>
      <c r="PWU25" s="47"/>
      <c r="PWV25" s="47"/>
      <c r="PWW25" s="47"/>
      <c r="PWX25" s="47"/>
      <c r="PWY25" s="47"/>
      <c r="PWZ25" s="47"/>
      <c r="PXA25" s="47"/>
      <c r="PXB25" s="47"/>
      <c r="PXC25" s="47"/>
      <c r="PXD25" s="47"/>
      <c r="PXE25" s="47"/>
      <c r="PXF25" s="47"/>
      <c r="PXG25" s="47"/>
      <c r="PXH25" s="47"/>
      <c r="PXI25" s="47"/>
      <c r="PXJ25" s="47"/>
      <c r="PXK25" s="47"/>
      <c r="PXL25" s="47"/>
      <c r="PXM25" s="47"/>
      <c r="PXN25" s="47"/>
      <c r="PXO25" s="47"/>
      <c r="PXP25" s="47"/>
      <c r="PXQ25" s="47"/>
      <c r="PXR25" s="47"/>
      <c r="PXS25" s="47"/>
      <c r="PXT25" s="47"/>
      <c r="PXU25" s="47"/>
      <c r="PXV25" s="47"/>
      <c r="PXW25" s="47"/>
      <c r="PXX25" s="47"/>
      <c r="PXY25" s="47"/>
      <c r="PXZ25" s="47"/>
      <c r="PYA25" s="47"/>
      <c r="PYB25" s="47"/>
      <c r="PYC25" s="47"/>
      <c r="PYD25" s="47"/>
      <c r="PYE25" s="47"/>
      <c r="PYF25" s="47"/>
      <c r="PYG25" s="47"/>
      <c r="PYH25" s="47"/>
      <c r="PYI25" s="47"/>
      <c r="PYJ25" s="47"/>
      <c r="PYK25" s="47"/>
      <c r="PYL25" s="47"/>
      <c r="PYM25" s="47"/>
      <c r="PYN25" s="47"/>
      <c r="PYO25" s="47"/>
      <c r="PYP25" s="47"/>
      <c r="PYQ25" s="47"/>
      <c r="PYR25" s="47"/>
      <c r="PYS25" s="47"/>
      <c r="PYT25" s="47"/>
      <c r="PYU25" s="47"/>
      <c r="PYV25" s="47"/>
      <c r="PYW25" s="47"/>
      <c r="PYX25" s="47"/>
      <c r="PYY25" s="47"/>
      <c r="PYZ25" s="47"/>
      <c r="PZA25" s="47"/>
      <c r="PZB25" s="47"/>
      <c r="PZC25" s="47"/>
      <c r="PZD25" s="47"/>
      <c r="PZE25" s="47"/>
      <c r="PZF25" s="47"/>
      <c r="PZG25" s="47"/>
      <c r="PZH25" s="47"/>
      <c r="PZI25" s="47"/>
      <c r="PZJ25" s="47"/>
      <c r="PZK25" s="47"/>
      <c r="PZL25" s="47"/>
      <c r="PZM25" s="47"/>
      <c r="PZN25" s="47"/>
      <c r="PZO25" s="47"/>
      <c r="PZP25" s="47"/>
      <c r="PZQ25" s="47"/>
      <c r="PZR25" s="47"/>
      <c r="PZS25" s="47"/>
      <c r="PZT25" s="47"/>
      <c r="PZU25" s="47"/>
      <c r="PZV25" s="47"/>
      <c r="PZW25" s="47"/>
      <c r="PZX25" s="47"/>
      <c r="PZY25" s="47"/>
      <c r="PZZ25" s="47"/>
      <c r="QAA25" s="47"/>
      <c r="QAB25" s="47"/>
      <c r="QAC25" s="47"/>
      <c r="QAD25" s="47"/>
      <c r="QAE25" s="47"/>
      <c r="QAF25" s="47"/>
      <c r="QAG25" s="47"/>
      <c r="QAH25" s="47"/>
      <c r="QAI25" s="47"/>
      <c r="QAJ25" s="47"/>
      <c r="QAK25" s="47"/>
      <c r="QAL25" s="47"/>
      <c r="QAM25" s="47"/>
      <c r="QAN25" s="47"/>
      <c r="QAO25" s="47"/>
      <c r="QAP25" s="47"/>
      <c r="QAQ25" s="47"/>
      <c r="QAR25" s="47"/>
      <c r="QAS25" s="47"/>
      <c r="QAT25" s="47"/>
      <c r="QAU25" s="47"/>
      <c r="QAV25" s="47"/>
      <c r="QAW25" s="47"/>
      <c r="QAX25" s="47"/>
      <c r="QAY25" s="47"/>
      <c r="QAZ25" s="47"/>
      <c r="QBA25" s="47"/>
      <c r="QBB25" s="47"/>
      <c r="QBC25" s="47"/>
      <c r="QBD25" s="47"/>
      <c r="QBE25" s="47"/>
      <c r="QBF25" s="47"/>
      <c r="QBG25" s="47"/>
      <c r="QBH25" s="47"/>
      <c r="QBI25" s="47"/>
      <c r="QBJ25" s="47"/>
      <c r="QBK25" s="47"/>
      <c r="QBL25" s="47"/>
      <c r="QBM25" s="47"/>
      <c r="QBN25" s="47"/>
      <c r="QBO25" s="47"/>
      <c r="QBP25" s="47"/>
      <c r="QBQ25" s="47"/>
      <c r="QBR25" s="47"/>
      <c r="QBS25" s="47"/>
      <c r="QBT25" s="47"/>
      <c r="QBU25" s="47"/>
      <c r="QBV25" s="47"/>
      <c r="QBW25" s="47"/>
      <c r="QBX25" s="47"/>
      <c r="QBY25" s="47"/>
      <c r="QBZ25" s="47"/>
      <c r="QCA25" s="47"/>
      <c r="QCB25" s="47"/>
      <c r="QCC25" s="47"/>
      <c r="QCD25" s="47"/>
      <c r="QCE25" s="47"/>
      <c r="QCF25" s="47"/>
      <c r="QCG25" s="47"/>
      <c r="QCH25" s="47"/>
      <c r="QCI25" s="47"/>
      <c r="QCJ25" s="47"/>
      <c r="QCK25" s="47"/>
      <c r="QCL25" s="47"/>
      <c r="QCM25" s="47"/>
      <c r="QCN25" s="47"/>
      <c r="QCO25" s="47"/>
      <c r="QCP25" s="47"/>
      <c r="QCQ25" s="47"/>
      <c r="QCR25" s="47"/>
      <c r="QCS25" s="47"/>
      <c r="QCT25" s="47"/>
      <c r="QCU25" s="47"/>
      <c r="QCV25" s="47"/>
      <c r="QCW25" s="47"/>
      <c r="QCX25" s="47"/>
      <c r="QCY25" s="47"/>
      <c r="QCZ25" s="47"/>
      <c r="QDA25" s="47"/>
      <c r="QDB25" s="47"/>
      <c r="QDC25" s="47"/>
      <c r="QDD25" s="47"/>
      <c r="QDE25" s="47"/>
      <c r="QDF25" s="47"/>
      <c r="QDG25" s="47"/>
      <c r="QDH25" s="47"/>
      <c r="QDI25" s="47"/>
      <c r="QDJ25" s="47"/>
      <c r="QDK25" s="47"/>
      <c r="QDL25" s="47"/>
      <c r="QDM25" s="47"/>
      <c r="QDN25" s="47"/>
      <c r="QDO25" s="47"/>
      <c r="QDP25" s="47"/>
      <c r="QDQ25" s="47"/>
      <c r="QDR25" s="47"/>
      <c r="QDS25" s="47"/>
      <c r="QDT25" s="47"/>
      <c r="QDU25" s="47"/>
      <c r="QDV25" s="47"/>
      <c r="QDW25" s="47"/>
      <c r="QDX25" s="47"/>
      <c r="QDY25" s="47"/>
      <c r="QDZ25" s="47"/>
      <c r="QEA25" s="47"/>
      <c r="QEB25" s="47"/>
      <c r="QEC25" s="47"/>
      <c r="QED25" s="47"/>
      <c r="QEE25" s="47"/>
      <c r="QEF25" s="47"/>
      <c r="QEG25" s="47"/>
      <c r="QEH25" s="47"/>
      <c r="QEI25" s="47"/>
      <c r="QEJ25" s="47"/>
      <c r="QEK25" s="47"/>
      <c r="QEL25" s="47"/>
      <c r="QEM25" s="47"/>
      <c r="QEN25" s="47"/>
      <c r="QEO25" s="47"/>
      <c r="QEP25" s="47"/>
      <c r="QEQ25" s="47"/>
      <c r="QER25" s="47"/>
      <c r="QES25" s="47"/>
      <c r="QET25" s="47"/>
      <c r="QEU25" s="47"/>
      <c r="QEV25" s="47"/>
      <c r="QEW25" s="47"/>
      <c r="QEX25" s="47"/>
      <c r="QEY25" s="47"/>
      <c r="QEZ25" s="47"/>
      <c r="QFA25" s="47"/>
      <c r="QFB25" s="47"/>
      <c r="QFC25" s="47"/>
      <c r="QFD25" s="47"/>
      <c r="QFE25" s="47"/>
      <c r="QFF25" s="47"/>
      <c r="QFG25" s="47"/>
      <c r="QFH25" s="47"/>
      <c r="QFI25" s="47"/>
      <c r="QFJ25" s="47"/>
      <c r="QFK25" s="47"/>
      <c r="QFL25" s="47"/>
      <c r="QFM25" s="47"/>
      <c r="QFN25" s="47"/>
      <c r="QFO25" s="47"/>
      <c r="QFP25" s="47"/>
      <c r="QFQ25" s="47"/>
      <c r="QFR25" s="47"/>
      <c r="QFS25" s="47"/>
      <c r="QFT25" s="47"/>
      <c r="QFU25" s="47"/>
      <c r="QFV25" s="47"/>
      <c r="QFW25" s="47"/>
      <c r="QFX25" s="47"/>
      <c r="QFY25" s="47"/>
      <c r="QFZ25" s="47"/>
      <c r="QGA25" s="47"/>
      <c r="QGB25" s="47"/>
      <c r="QGC25" s="47"/>
      <c r="QGD25" s="47"/>
      <c r="QGE25" s="47"/>
      <c r="QGF25" s="47"/>
      <c r="QGG25" s="47"/>
      <c r="QGH25" s="47"/>
      <c r="QGI25" s="47"/>
      <c r="QGJ25" s="47"/>
      <c r="QGK25" s="47"/>
      <c r="QGL25" s="47"/>
      <c r="QGM25" s="47"/>
      <c r="QGN25" s="47"/>
      <c r="QGO25" s="47"/>
      <c r="QGP25" s="47"/>
      <c r="QGQ25" s="47"/>
      <c r="QGR25" s="47"/>
      <c r="QGS25" s="47"/>
      <c r="QGT25" s="47"/>
      <c r="QGU25" s="47"/>
      <c r="QGV25" s="47"/>
      <c r="QGW25" s="47"/>
      <c r="QGX25" s="47"/>
      <c r="QGY25" s="47"/>
      <c r="QGZ25" s="47"/>
      <c r="QHA25" s="47"/>
      <c r="QHB25" s="47"/>
      <c r="QHC25" s="47"/>
      <c r="QHD25" s="47"/>
      <c r="QHE25" s="47"/>
      <c r="QHF25" s="47"/>
      <c r="QHG25" s="47"/>
      <c r="QHH25" s="47"/>
      <c r="QHI25" s="47"/>
      <c r="QHJ25" s="47"/>
      <c r="QHK25" s="47"/>
      <c r="QHL25" s="47"/>
      <c r="QHM25" s="47"/>
      <c r="QHN25" s="47"/>
      <c r="QHO25" s="47"/>
      <c r="QHP25" s="47"/>
      <c r="QHQ25" s="47"/>
      <c r="QHR25" s="47"/>
      <c r="QHS25" s="47"/>
      <c r="QHT25" s="47"/>
      <c r="QHU25" s="47"/>
      <c r="QHV25" s="47"/>
      <c r="QHW25" s="47"/>
      <c r="QHX25" s="47"/>
      <c r="QHY25" s="47"/>
      <c r="QHZ25" s="47"/>
      <c r="QIA25" s="47"/>
      <c r="QIB25" s="47"/>
      <c r="QIC25" s="47"/>
      <c r="QID25" s="47"/>
      <c r="QIE25" s="47"/>
      <c r="QIF25" s="47"/>
      <c r="QIG25" s="47"/>
      <c r="QIH25" s="47"/>
      <c r="QII25" s="47"/>
      <c r="QIJ25" s="47"/>
      <c r="QIK25" s="47"/>
      <c r="QIL25" s="47"/>
      <c r="QIM25" s="47"/>
      <c r="QIN25" s="47"/>
      <c r="QIO25" s="47"/>
      <c r="QIP25" s="47"/>
      <c r="QIQ25" s="47"/>
      <c r="QIR25" s="47"/>
      <c r="QIS25" s="47"/>
      <c r="QIT25" s="47"/>
      <c r="QIU25" s="47"/>
      <c r="QIV25" s="47"/>
      <c r="QIW25" s="47"/>
      <c r="QIX25" s="47"/>
      <c r="QIY25" s="47"/>
      <c r="QIZ25" s="47"/>
      <c r="QJA25" s="47"/>
      <c r="QJB25" s="47"/>
      <c r="QJC25" s="47"/>
      <c r="QJD25" s="47"/>
      <c r="QJE25" s="47"/>
      <c r="QJF25" s="47"/>
      <c r="QJG25" s="47"/>
      <c r="QJH25" s="47"/>
      <c r="QJI25" s="47"/>
      <c r="QJJ25" s="47"/>
      <c r="QJK25" s="47"/>
      <c r="QJL25" s="47"/>
      <c r="QJM25" s="47"/>
      <c r="QJN25" s="47"/>
      <c r="QJO25" s="47"/>
      <c r="QJP25" s="47"/>
      <c r="QJQ25" s="47"/>
      <c r="QJR25" s="47"/>
      <c r="QJS25" s="47"/>
      <c r="QJT25" s="47"/>
      <c r="QJU25" s="47"/>
      <c r="QJV25" s="47"/>
      <c r="QJW25" s="47"/>
      <c r="QJX25" s="47"/>
      <c r="QJY25" s="47"/>
      <c r="QJZ25" s="47"/>
      <c r="QKA25" s="47"/>
      <c r="QKB25" s="47"/>
      <c r="QKC25" s="47"/>
      <c r="QKD25" s="47"/>
      <c r="QKE25" s="47"/>
      <c r="QKF25" s="47"/>
      <c r="QKG25" s="47"/>
      <c r="QKH25" s="47"/>
      <c r="QKI25" s="47"/>
      <c r="QKJ25" s="47"/>
      <c r="QKK25" s="47"/>
      <c r="QKL25" s="47"/>
      <c r="QKM25" s="47"/>
      <c r="QKN25" s="47"/>
      <c r="QKO25" s="47"/>
      <c r="QKP25" s="47"/>
      <c r="QKQ25" s="47"/>
      <c r="QKR25" s="47"/>
      <c r="QKS25" s="47"/>
      <c r="QKT25" s="47"/>
      <c r="QKU25" s="47"/>
      <c r="QKV25" s="47"/>
      <c r="QKW25" s="47"/>
      <c r="QKX25" s="47"/>
      <c r="QKY25" s="47"/>
      <c r="QKZ25" s="47"/>
      <c r="QLA25" s="47"/>
      <c r="QLB25" s="47"/>
      <c r="QLC25" s="47"/>
      <c r="QLD25" s="47"/>
      <c r="QLE25" s="47"/>
      <c r="QLF25" s="47"/>
      <c r="QLG25" s="47"/>
      <c r="QLH25" s="47"/>
      <c r="QLI25" s="47"/>
      <c r="QLJ25" s="47"/>
      <c r="QLK25" s="47"/>
      <c r="QLL25" s="47"/>
      <c r="QLM25" s="47"/>
      <c r="QLN25" s="47"/>
      <c r="QLO25" s="47"/>
      <c r="QLP25" s="47"/>
      <c r="QLQ25" s="47"/>
      <c r="QLR25" s="47"/>
      <c r="QLS25" s="47"/>
      <c r="QLT25" s="47"/>
      <c r="QLU25" s="47"/>
      <c r="QLV25" s="47"/>
      <c r="QLW25" s="47"/>
      <c r="QLX25" s="47"/>
      <c r="QLY25" s="47"/>
      <c r="QLZ25" s="47"/>
      <c r="QMA25" s="47"/>
      <c r="QMB25" s="47"/>
      <c r="QMC25" s="47"/>
      <c r="QMD25" s="47"/>
      <c r="QME25" s="47"/>
      <c r="QMF25" s="47"/>
      <c r="QMG25" s="47"/>
      <c r="QMH25" s="47"/>
      <c r="QMI25" s="47"/>
      <c r="QMJ25" s="47"/>
      <c r="QMK25" s="47"/>
      <c r="QML25" s="47"/>
      <c r="QMM25" s="47"/>
      <c r="QMN25" s="47"/>
      <c r="QMO25" s="47"/>
      <c r="QMP25" s="47"/>
      <c r="QMQ25" s="47"/>
      <c r="QMR25" s="47"/>
      <c r="QMS25" s="47"/>
      <c r="QMT25" s="47"/>
      <c r="QMU25" s="47"/>
      <c r="QMV25" s="47"/>
      <c r="QMW25" s="47"/>
      <c r="QMX25" s="47"/>
      <c r="QMY25" s="47"/>
      <c r="QMZ25" s="47"/>
      <c r="QNA25" s="47"/>
      <c r="QNB25" s="47"/>
      <c r="QNC25" s="47"/>
      <c r="QND25" s="47"/>
      <c r="QNE25" s="47"/>
      <c r="QNF25" s="47"/>
      <c r="QNG25" s="47"/>
      <c r="QNH25" s="47"/>
      <c r="QNI25" s="47"/>
      <c r="QNJ25" s="47"/>
      <c r="QNK25" s="47"/>
      <c r="QNL25" s="47"/>
      <c r="QNM25" s="47"/>
      <c r="QNN25" s="47"/>
      <c r="QNO25" s="47"/>
      <c r="QNP25" s="47"/>
      <c r="QNQ25" s="47"/>
      <c r="QNR25" s="47"/>
      <c r="QNS25" s="47"/>
      <c r="QNT25" s="47"/>
      <c r="QNU25" s="47"/>
      <c r="QNV25" s="47"/>
      <c r="QNW25" s="47"/>
      <c r="QNX25" s="47"/>
      <c r="QNY25" s="47"/>
      <c r="QNZ25" s="47"/>
      <c r="QOA25" s="47"/>
      <c r="QOB25" s="47"/>
      <c r="QOC25" s="47"/>
      <c r="QOD25" s="47"/>
      <c r="QOE25" s="47"/>
      <c r="QOF25" s="47"/>
      <c r="QOG25" s="47"/>
      <c r="QOH25" s="47"/>
      <c r="QOI25" s="47"/>
      <c r="QOJ25" s="47"/>
      <c r="QOK25" s="47"/>
      <c r="QOL25" s="47"/>
      <c r="QOM25" s="47"/>
      <c r="QON25" s="47"/>
      <c r="QOO25" s="47"/>
      <c r="QOP25" s="47"/>
      <c r="QOQ25" s="47"/>
      <c r="QOR25" s="47"/>
      <c r="QOS25" s="47"/>
      <c r="QOT25" s="47"/>
      <c r="QOU25" s="47"/>
      <c r="QOV25" s="47"/>
      <c r="QOW25" s="47"/>
      <c r="QOX25" s="47"/>
      <c r="QOY25" s="47"/>
      <c r="QOZ25" s="47"/>
      <c r="QPA25" s="47"/>
      <c r="QPB25" s="47"/>
      <c r="QPC25" s="47"/>
      <c r="QPD25" s="47"/>
      <c r="QPE25" s="47"/>
      <c r="QPF25" s="47"/>
      <c r="QPG25" s="47"/>
      <c r="QPH25" s="47"/>
      <c r="QPI25" s="47"/>
      <c r="QPJ25" s="47"/>
      <c r="QPK25" s="47"/>
      <c r="QPL25" s="47"/>
      <c r="QPM25" s="47"/>
      <c r="QPN25" s="47"/>
      <c r="QPO25" s="47"/>
      <c r="QPP25" s="47"/>
      <c r="QPQ25" s="47"/>
      <c r="QPR25" s="47"/>
      <c r="QPS25" s="47"/>
      <c r="QPT25" s="47"/>
      <c r="QPU25" s="47"/>
      <c r="QPV25" s="47"/>
      <c r="QPW25" s="47"/>
      <c r="QPX25" s="47"/>
      <c r="QPY25" s="47"/>
      <c r="QPZ25" s="47"/>
      <c r="QQA25" s="47"/>
      <c r="QQB25" s="47"/>
      <c r="QQC25" s="47"/>
      <c r="QQD25" s="47"/>
      <c r="QQE25" s="47"/>
      <c r="QQF25" s="47"/>
      <c r="QQG25" s="47"/>
      <c r="QQH25" s="47"/>
      <c r="QQI25" s="47"/>
      <c r="QQJ25" s="47"/>
      <c r="QQK25" s="47"/>
      <c r="QQL25" s="47"/>
      <c r="QQM25" s="47"/>
      <c r="QQN25" s="47"/>
      <c r="QQO25" s="47"/>
      <c r="QQP25" s="47"/>
      <c r="QQQ25" s="47"/>
      <c r="QQR25" s="47"/>
      <c r="QQS25" s="47"/>
      <c r="QQT25" s="47"/>
      <c r="QQU25" s="47"/>
      <c r="QQV25" s="47"/>
      <c r="QQW25" s="47"/>
      <c r="QQX25" s="47"/>
      <c r="QQY25" s="47"/>
      <c r="QQZ25" s="47"/>
      <c r="QRA25" s="47"/>
      <c r="QRB25" s="47"/>
      <c r="QRC25" s="47"/>
      <c r="QRD25" s="47"/>
      <c r="QRE25" s="47"/>
      <c r="QRF25" s="47"/>
      <c r="QRG25" s="47"/>
      <c r="QRH25" s="47"/>
      <c r="QRI25" s="47"/>
      <c r="QRJ25" s="47"/>
      <c r="QRK25" s="47"/>
      <c r="QRL25" s="47"/>
      <c r="QRM25" s="47"/>
      <c r="QRN25" s="47"/>
      <c r="QRO25" s="47"/>
      <c r="QRP25" s="47"/>
      <c r="QRQ25" s="47"/>
      <c r="QRR25" s="47"/>
      <c r="QRS25" s="47"/>
      <c r="QRT25" s="47"/>
      <c r="QRU25" s="47"/>
      <c r="QRV25" s="47"/>
      <c r="QRW25" s="47"/>
      <c r="QRX25" s="47"/>
      <c r="QRY25" s="47"/>
      <c r="QRZ25" s="47"/>
      <c r="QSA25" s="47"/>
      <c r="QSB25" s="47"/>
      <c r="QSC25" s="47"/>
      <c r="QSD25" s="47"/>
      <c r="QSE25" s="47"/>
      <c r="QSF25" s="47"/>
      <c r="QSG25" s="47"/>
      <c r="QSH25" s="47"/>
      <c r="QSI25" s="47"/>
      <c r="QSJ25" s="47"/>
      <c r="QSK25" s="47"/>
      <c r="QSL25" s="47"/>
      <c r="QSM25" s="47"/>
      <c r="QSN25" s="47"/>
      <c r="QSO25" s="47"/>
      <c r="QSP25" s="47"/>
      <c r="QSQ25" s="47"/>
      <c r="QSR25" s="47"/>
      <c r="QSS25" s="47"/>
      <c r="QST25" s="47"/>
      <c r="QSU25" s="47"/>
      <c r="QSV25" s="47"/>
      <c r="QSW25" s="47"/>
      <c r="QSX25" s="47"/>
      <c r="QSY25" s="47"/>
      <c r="QSZ25" s="47"/>
      <c r="QTA25" s="47"/>
      <c r="QTB25" s="47"/>
      <c r="QTC25" s="47"/>
      <c r="QTD25" s="47"/>
      <c r="QTE25" s="47"/>
      <c r="QTF25" s="47"/>
      <c r="QTG25" s="47"/>
      <c r="QTH25" s="47"/>
      <c r="QTI25" s="47"/>
      <c r="QTJ25" s="47"/>
      <c r="QTK25" s="47"/>
      <c r="QTL25" s="47"/>
      <c r="QTM25" s="47"/>
      <c r="QTN25" s="47"/>
      <c r="QTO25" s="47"/>
      <c r="QTP25" s="47"/>
      <c r="QTQ25" s="47"/>
      <c r="QTR25" s="47"/>
      <c r="QTS25" s="47"/>
      <c r="QTT25" s="47"/>
      <c r="QTU25" s="47"/>
      <c r="QTV25" s="47"/>
      <c r="QTW25" s="47"/>
      <c r="QTX25" s="47"/>
      <c r="QTY25" s="47"/>
      <c r="QTZ25" s="47"/>
      <c r="QUA25" s="47"/>
      <c r="QUB25" s="47"/>
      <c r="QUC25" s="47"/>
      <c r="QUD25" s="47"/>
      <c r="QUE25" s="47"/>
      <c r="QUF25" s="47"/>
      <c r="QUG25" s="47"/>
      <c r="QUH25" s="47"/>
      <c r="QUI25" s="47"/>
      <c r="QUJ25" s="47"/>
      <c r="QUK25" s="47"/>
      <c r="QUL25" s="47"/>
      <c r="QUM25" s="47"/>
      <c r="QUN25" s="47"/>
      <c r="QUO25" s="47"/>
      <c r="QUP25" s="47"/>
      <c r="QUQ25" s="47"/>
      <c r="QUR25" s="47"/>
      <c r="QUS25" s="47"/>
      <c r="QUT25" s="47"/>
      <c r="QUU25" s="47"/>
      <c r="QUV25" s="47"/>
      <c r="QUW25" s="47"/>
      <c r="QUX25" s="47"/>
      <c r="QUY25" s="47"/>
      <c r="QUZ25" s="47"/>
      <c r="QVA25" s="47"/>
      <c r="QVB25" s="47"/>
      <c r="QVC25" s="47"/>
      <c r="QVD25" s="47"/>
      <c r="QVE25" s="47"/>
      <c r="QVF25" s="47"/>
      <c r="QVG25" s="47"/>
      <c r="QVH25" s="47"/>
      <c r="QVI25" s="47"/>
      <c r="QVJ25" s="47"/>
      <c r="QVK25" s="47"/>
      <c r="QVL25" s="47"/>
      <c r="QVM25" s="47"/>
      <c r="QVN25" s="47"/>
      <c r="QVO25" s="47"/>
      <c r="QVP25" s="47"/>
      <c r="QVQ25" s="47"/>
      <c r="QVR25" s="47"/>
      <c r="QVS25" s="47"/>
      <c r="QVT25" s="47"/>
      <c r="QVU25" s="47"/>
      <c r="QVV25" s="47"/>
      <c r="QVW25" s="47"/>
      <c r="QVX25" s="47"/>
      <c r="QVY25" s="47"/>
      <c r="QVZ25" s="47"/>
      <c r="QWA25" s="47"/>
      <c r="QWB25" s="47"/>
      <c r="QWC25" s="47"/>
      <c r="QWD25" s="47"/>
      <c r="QWE25" s="47"/>
      <c r="QWF25" s="47"/>
      <c r="QWG25" s="47"/>
      <c r="QWH25" s="47"/>
      <c r="QWI25" s="47"/>
      <c r="QWJ25" s="47"/>
      <c r="QWK25" s="47"/>
      <c r="QWL25" s="47"/>
      <c r="QWM25" s="47"/>
      <c r="QWN25" s="47"/>
      <c r="QWO25" s="47"/>
      <c r="QWP25" s="47"/>
      <c r="QWQ25" s="47"/>
      <c r="QWR25" s="47"/>
      <c r="QWS25" s="47"/>
      <c r="QWT25" s="47"/>
      <c r="QWU25" s="47"/>
      <c r="QWV25" s="47"/>
      <c r="QWW25" s="47"/>
      <c r="QWX25" s="47"/>
      <c r="QWY25" s="47"/>
      <c r="QWZ25" s="47"/>
      <c r="QXA25" s="47"/>
      <c r="QXB25" s="47"/>
      <c r="QXC25" s="47"/>
      <c r="QXD25" s="47"/>
      <c r="QXE25" s="47"/>
      <c r="QXF25" s="47"/>
      <c r="QXG25" s="47"/>
      <c r="QXH25" s="47"/>
      <c r="QXI25" s="47"/>
      <c r="QXJ25" s="47"/>
      <c r="QXK25" s="47"/>
      <c r="QXL25" s="47"/>
      <c r="QXM25" s="47"/>
      <c r="QXN25" s="47"/>
      <c r="QXO25" s="47"/>
      <c r="QXP25" s="47"/>
      <c r="QXQ25" s="47"/>
      <c r="QXR25" s="47"/>
      <c r="QXS25" s="47"/>
      <c r="QXT25" s="47"/>
      <c r="QXU25" s="47"/>
      <c r="QXV25" s="47"/>
      <c r="QXW25" s="47"/>
      <c r="QXX25" s="47"/>
      <c r="QXY25" s="47"/>
      <c r="QXZ25" s="47"/>
      <c r="QYA25" s="47"/>
      <c r="QYB25" s="47"/>
      <c r="QYC25" s="47"/>
      <c r="QYD25" s="47"/>
      <c r="QYE25" s="47"/>
      <c r="QYF25" s="47"/>
      <c r="QYG25" s="47"/>
      <c r="QYH25" s="47"/>
      <c r="QYI25" s="47"/>
      <c r="QYJ25" s="47"/>
      <c r="QYK25" s="47"/>
      <c r="QYL25" s="47"/>
      <c r="QYM25" s="47"/>
      <c r="QYN25" s="47"/>
      <c r="QYO25" s="47"/>
      <c r="QYP25" s="47"/>
      <c r="QYQ25" s="47"/>
      <c r="QYR25" s="47"/>
      <c r="QYS25" s="47"/>
      <c r="QYT25" s="47"/>
      <c r="QYU25" s="47"/>
      <c r="QYV25" s="47"/>
      <c r="QYW25" s="47"/>
      <c r="QYX25" s="47"/>
      <c r="QYY25" s="47"/>
      <c r="QYZ25" s="47"/>
      <c r="QZA25" s="47"/>
      <c r="QZB25" s="47"/>
      <c r="QZC25" s="47"/>
      <c r="QZD25" s="47"/>
      <c r="QZE25" s="47"/>
      <c r="QZF25" s="47"/>
      <c r="QZG25" s="47"/>
      <c r="QZH25" s="47"/>
      <c r="QZI25" s="47"/>
      <c r="QZJ25" s="47"/>
      <c r="QZK25" s="47"/>
      <c r="QZL25" s="47"/>
      <c r="QZM25" s="47"/>
      <c r="QZN25" s="47"/>
      <c r="QZO25" s="47"/>
      <c r="QZP25" s="47"/>
      <c r="QZQ25" s="47"/>
      <c r="QZR25" s="47"/>
      <c r="QZS25" s="47"/>
      <c r="QZT25" s="47"/>
      <c r="QZU25" s="47"/>
      <c r="QZV25" s="47"/>
      <c r="QZW25" s="47"/>
      <c r="QZX25" s="47"/>
      <c r="QZY25" s="47"/>
      <c r="QZZ25" s="47"/>
      <c r="RAA25" s="47"/>
      <c r="RAB25" s="47"/>
      <c r="RAC25" s="47"/>
      <c r="RAD25" s="47"/>
      <c r="RAE25" s="47"/>
      <c r="RAF25" s="47"/>
      <c r="RAG25" s="47"/>
      <c r="RAH25" s="47"/>
      <c r="RAI25" s="47"/>
      <c r="RAJ25" s="47"/>
      <c r="RAK25" s="47"/>
      <c r="RAL25" s="47"/>
      <c r="RAM25" s="47"/>
      <c r="RAN25" s="47"/>
      <c r="RAO25" s="47"/>
      <c r="RAP25" s="47"/>
      <c r="RAQ25" s="47"/>
      <c r="RAR25" s="47"/>
      <c r="RAS25" s="47"/>
      <c r="RAT25" s="47"/>
      <c r="RAU25" s="47"/>
      <c r="RAV25" s="47"/>
      <c r="RAW25" s="47"/>
      <c r="RAX25" s="47"/>
      <c r="RAY25" s="47"/>
      <c r="RAZ25" s="47"/>
      <c r="RBA25" s="47"/>
      <c r="RBB25" s="47"/>
      <c r="RBC25" s="47"/>
      <c r="RBD25" s="47"/>
      <c r="RBE25" s="47"/>
      <c r="RBF25" s="47"/>
      <c r="RBG25" s="47"/>
      <c r="RBH25" s="47"/>
      <c r="RBI25" s="47"/>
      <c r="RBJ25" s="47"/>
      <c r="RBK25" s="47"/>
      <c r="RBL25" s="47"/>
      <c r="RBM25" s="47"/>
      <c r="RBN25" s="47"/>
      <c r="RBO25" s="47"/>
      <c r="RBP25" s="47"/>
      <c r="RBQ25" s="47"/>
      <c r="RBR25" s="47"/>
      <c r="RBS25" s="47"/>
      <c r="RBT25" s="47"/>
      <c r="RBU25" s="47"/>
      <c r="RBV25" s="47"/>
      <c r="RBW25" s="47"/>
      <c r="RBX25" s="47"/>
      <c r="RBY25" s="47"/>
      <c r="RBZ25" s="47"/>
      <c r="RCA25" s="47"/>
      <c r="RCB25" s="47"/>
      <c r="RCC25" s="47"/>
      <c r="RCD25" s="47"/>
      <c r="RCE25" s="47"/>
      <c r="RCF25" s="47"/>
      <c r="RCG25" s="47"/>
      <c r="RCH25" s="47"/>
      <c r="RCI25" s="47"/>
      <c r="RCJ25" s="47"/>
      <c r="RCK25" s="47"/>
      <c r="RCL25" s="47"/>
      <c r="RCM25" s="47"/>
      <c r="RCN25" s="47"/>
      <c r="RCO25" s="47"/>
      <c r="RCP25" s="47"/>
      <c r="RCQ25" s="47"/>
      <c r="RCR25" s="47"/>
      <c r="RCS25" s="47"/>
      <c r="RCT25" s="47"/>
      <c r="RCU25" s="47"/>
      <c r="RCV25" s="47"/>
      <c r="RCW25" s="47"/>
      <c r="RCX25" s="47"/>
      <c r="RCY25" s="47"/>
      <c r="RCZ25" s="47"/>
      <c r="RDA25" s="47"/>
      <c r="RDB25" s="47"/>
      <c r="RDC25" s="47"/>
      <c r="RDD25" s="47"/>
      <c r="RDE25" s="47"/>
      <c r="RDF25" s="47"/>
      <c r="RDG25" s="47"/>
      <c r="RDH25" s="47"/>
      <c r="RDI25" s="47"/>
      <c r="RDJ25" s="47"/>
      <c r="RDK25" s="47"/>
      <c r="RDL25" s="47"/>
      <c r="RDM25" s="47"/>
      <c r="RDN25" s="47"/>
      <c r="RDO25" s="47"/>
      <c r="RDP25" s="47"/>
      <c r="RDQ25" s="47"/>
      <c r="RDR25" s="47"/>
      <c r="RDS25" s="47"/>
      <c r="RDT25" s="47"/>
      <c r="RDU25" s="47"/>
      <c r="RDV25" s="47"/>
      <c r="RDW25" s="47"/>
      <c r="RDX25" s="47"/>
      <c r="RDY25" s="47"/>
      <c r="RDZ25" s="47"/>
      <c r="REA25" s="47"/>
      <c r="REB25" s="47"/>
      <c r="REC25" s="47"/>
      <c r="RED25" s="47"/>
      <c r="REE25" s="47"/>
      <c r="REF25" s="47"/>
      <c r="REG25" s="47"/>
      <c r="REH25" s="47"/>
      <c r="REI25" s="47"/>
      <c r="REJ25" s="47"/>
      <c r="REK25" s="47"/>
      <c r="REL25" s="47"/>
      <c r="REM25" s="47"/>
      <c r="REN25" s="47"/>
      <c r="REO25" s="47"/>
      <c r="REP25" s="47"/>
      <c r="REQ25" s="47"/>
      <c r="RER25" s="47"/>
      <c r="RES25" s="47"/>
      <c r="RET25" s="47"/>
      <c r="REU25" s="47"/>
      <c r="REV25" s="47"/>
      <c r="REW25" s="47"/>
      <c r="REX25" s="47"/>
      <c r="REY25" s="47"/>
      <c r="REZ25" s="47"/>
      <c r="RFA25" s="47"/>
      <c r="RFB25" s="47"/>
      <c r="RFC25" s="47"/>
      <c r="RFD25" s="47"/>
      <c r="RFE25" s="47"/>
      <c r="RFF25" s="47"/>
      <c r="RFG25" s="47"/>
      <c r="RFH25" s="47"/>
      <c r="RFI25" s="47"/>
      <c r="RFJ25" s="47"/>
      <c r="RFK25" s="47"/>
      <c r="RFL25" s="47"/>
      <c r="RFM25" s="47"/>
      <c r="RFN25" s="47"/>
      <c r="RFO25" s="47"/>
      <c r="RFP25" s="47"/>
      <c r="RFQ25" s="47"/>
      <c r="RFR25" s="47"/>
      <c r="RFS25" s="47"/>
      <c r="RFT25" s="47"/>
      <c r="RFU25" s="47"/>
      <c r="RFV25" s="47"/>
      <c r="RFW25" s="47"/>
      <c r="RFX25" s="47"/>
      <c r="RFY25" s="47"/>
      <c r="RFZ25" s="47"/>
      <c r="RGA25" s="47"/>
      <c r="RGB25" s="47"/>
      <c r="RGC25" s="47"/>
      <c r="RGD25" s="47"/>
      <c r="RGE25" s="47"/>
      <c r="RGF25" s="47"/>
      <c r="RGG25" s="47"/>
      <c r="RGH25" s="47"/>
      <c r="RGI25" s="47"/>
      <c r="RGJ25" s="47"/>
      <c r="RGK25" s="47"/>
      <c r="RGL25" s="47"/>
      <c r="RGM25" s="47"/>
      <c r="RGN25" s="47"/>
      <c r="RGO25" s="47"/>
      <c r="RGP25" s="47"/>
      <c r="RGQ25" s="47"/>
      <c r="RGR25" s="47"/>
      <c r="RGS25" s="47"/>
      <c r="RGT25" s="47"/>
      <c r="RGU25" s="47"/>
      <c r="RGV25" s="47"/>
      <c r="RGW25" s="47"/>
      <c r="RGX25" s="47"/>
      <c r="RGY25" s="47"/>
      <c r="RGZ25" s="47"/>
      <c r="RHA25" s="47"/>
      <c r="RHB25" s="47"/>
      <c r="RHC25" s="47"/>
      <c r="RHD25" s="47"/>
      <c r="RHE25" s="47"/>
      <c r="RHF25" s="47"/>
      <c r="RHG25" s="47"/>
      <c r="RHH25" s="47"/>
      <c r="RHI25" s="47"/>
      <c r="RHJ25" s="47"/>
      <c r="RHK25" s="47"/>
      <c r="RHL25" s="47"/>
      <c r="RHM25" s="47"/>
      <c r="RHN25" s="47"/>
      <c r="RHO25" s="47"/>
      <c r="RHP25" s="47"/>
      <c r="RHQ25" s="47"/>
      <c r="RHR25" s="47"/>
      <c r="RHS25" s="47"/>
      <c r="RHT25" s="47"/>
      <c r="RHU25" s="47"/>
      <c r="RHV25" s="47"/>
      <c r="RHW25" s="47"/>
      <c r="RHX25" s="47"/>
      <c r="RHY25" s="47"/>
      <c r="RHZ25" s="47"/>
      <c r="RIA25" s="47"/>
      <c r="RIB25" s="47"/>
      <c r="RIC25" s="47"/>
      <c r="RID25" s="47"/>
      <c r="RIE25" s="47"/>
      <c r="RIF25" s="47"/>
      <c r="RIG25" s="47"/>
      <c r="RIH25" s="47"/>
      <c r="RII25" s="47"/>
      <c r="RIJ25" s="47"/>
      <c r="RIK25" s="47"/>
      <c r="RIL25" s="47"/>
      <c r="RIM25" s="47"/>
      <c r="RIN25" s="47"/>
      <c r="RIO25" s="47"/>
      <c r="RIP25" s="47"/>
      <c r="RIQ25" s="47"/>
      <c r="RIR25" s="47"/>
      <c r="RIS25" s="47"/>
      <c r="RIT25" s="47"/>
      <c r="RIU25" s="47"/>
      <c r="RIV25" s="47"/>
      <c r="RIW25" s="47"/>
      <c r="RIX25" s="47"/>
      <c r="RIY25" s="47"/>
      <c r="RIZ25" s="47"/>
      <c r="RJA25" s="47"/>
      <c r="RJB25" s="47"/>
      <c r="RJC25" s="47"/>
      <c r="RJD25" s="47"/>
      <c r="RJE25" s="47"/>
      <c r="RJF25" s="47"/>
      <c r="RJG25" s="47"/>
      <c r="RJH25" s="47"/>
      <c r="RJI25" s="47"/>
      <c r="RJJ25" s="47"/>
      <c r="RJK25" s="47"/>
      <c r="RJL25" s="47"/>
      <c r="RJM25" s="47"/>
      <c r="RJN25" s="47"/>
      <c r="RJO25" s="47"/>
      <c r="RJP25" s="47"/>
      <c r="RJQ25" s="47"/>
      <c r="RJR25" s="47"/>
      <c r="RJS25" s="47"/>
      <c r="RJT25" s="47"/>
      <c r="RJU25" s="47"/>
      <c r="RJV25" s="47"/>
      <c r="RJW25" s="47"/>
      <c r="RJX25" s="47"/>
      <c r="RJY25" s="47"/>
      <c r="RJZ25" s="47"/>
      <c r="RKA25" s="47"/>
      <c r="RKB25" s="47"/>
      <c r="RKC25" s="47"/>
      <c r="RKD25" s="47"/>
      <c r="RKE25" s="47"/>
      <c r="RKF25" s="47"/>
      <c r="RKG25" s="47"/>
      <c r="RKH25" s="47"/>
      <c r="RKI25" s="47"/>
      <c r="RKJ25" s="47"/>
      <c r="RKK25" s="47"/>
      <c r="RKL25" s="47"/>
      <c r="RKM25" s="47"/>
      <c r="RKN25" s="47"/>
      <c r="RKO25" s="47"/>
      <c r="RKP25" s="47"/>
      <c r="RKQ25" s="47"/>
      <c r="RKR25" s="47"/>
      <c r="RKS25" s="47"/>
      <c r="RKT25" s="47"/>
      <c r="RKU25" s="47"/>
      <c r="RKV25" s="47"/>
      <c r="RKW25" s="47"/>
      <c r="RKX25" s="47"/>
      <c r="RKY25" s="47"/>
      <c r="RKZ25" s="47"/>
      <c r="RLA25" s="47"/>
      <c r="RLB25" s="47"/>
      <c r="RLC25" s="47"/>
      <c r="RLD25" s="47"/>
      <c r="RLE25" s="47"/>
      <c r="RLF25" s="47"/>
      <c r="RLG25" s="47"/>
      <c r="RLH25" s="47"/>
      <c r="RLI25" s="47"/>
      <c r="RLJ25" s="47"/>
      <c r="RLK25" s="47"/>
      <c r="RLL25" s="47"/>
      <c r="RLM25" s="47"/>
      <c r="RLN25" s="47"/>
      <c r="RLO25" s="47"/>
      <c r="RLP25" s="47"/>
      <c r="RLQ25" s="47"/>
      <c r="RLR25" s="47"/>
      <c r="RLS25" s="47"/>
      <c r="RLT25" s="47"/>
      <c r="RLU25" s="47"/>
      <c r="RLV25" s="47"/>
      <c r="RLW25" s="47"/>
      <c r="RLX25" s="47"/>
      <c r="RLY25" s="47"/>
      <c r="RLZ25" s="47"/>
      <c r="RMA25" s="47"/>
      <c r="RMB25" s="47"/>
      <c r="RMC25" s="47"/>
      <c r="RMD25" s="47"/>
      <c r="RME25" s="47"/>
      <c r="RMF25" s="47"/>
      <c r="RMG25" s="47"/>
      <c r="RMH25" s="47"/>
      <c r="RMI25" s="47"/>
      <c r="RMJ25" s="47"/>
      <c r="RMK25" s="47"/>
      <c r="RML25" s="47"/>
      <c r="RMM25" s="47"/>
      <c r="RMN25" s="47"/>
      <c r="RMO25" s="47"/>
      <c r="RMP25" s="47"/>
      <c r="RMQ25" s="47"/>
      <c r="RMR25" s="47"/>
      <c r="RMS25" s="47"/>
      <c r="RMT25" s="47"/>
      <c r="RMU25" s="47"/>
      <c r="RMV25" s="47"/>
      <c r="RMW25" s="47"/>
      <c r="RMX25" s="47"/>
      <c r="RMY25" s="47"/>
      <c r="RMZ25" s="47"/>
      <c r="RNA25" s="47"/>
      <c r="RNB25" s="47"/>
      <c r="RNC25" s="47"/>
      <c r="RND25" s="47"/>
      <c r="RNE25" s="47"/>
      <c r="RNF25" s="47"/>
      <c r="RNG25" s="47"/>
      <c r="RNH25" s="47"/>
      <c r="RNI25" s="47"/>
      <c r="RNJ25" s="47"/>
      <c r="RNK25" s="47"/>
      <c r="RNL25" s="47"/>
      <c r="RNM25" s="47"/>
      <c r="RNN25" s="47"/>
      <c r="RNO25" s="47"/>
      <c r="RNP25" s="47"/>
      <c r="RNQ25" s="47"/>
      <c r="RNR25" s="47"/>
      <c r="RNS25" s="47"/>
      <c r="RNT25" s="47"/>
      <c r="RNU25" s="47"/>
      <c r="RNV25" s="47"/>
      <c r="RNW25" s="47"/>
      <c r="RNX25" s="47"/>
      <c r="RNY25" s="47"/>
      <c r="RNZ25" s="47"/>
      <c r="ROA25" s="47"/>
      <c r="ROB25" s="47"/>
      <c r="ROC25" s="47"/>
      <c r="ROD25" s="47"/>
      <c r="ROE25" s="47"/>
      <c r="ROF25" s="47"/>
      <c r="ROG25" s="47"/>
      <c r="ROH25" s="47"/>
      <c r="ROI25" s="47"/>
      <c r="ROJ25" s="47"/>
      <c r="ROK25" s="47"/>
      <c r="ROL25" s="47"/>
      <c r="ROM25" s="47"/>
      <c r="RON25" s="47"/>
      <c r="ROO25" s="47"/>
      <c r="ROP25" s="47"/>
      <c r="ROQ25" s="47"/>
      <c r="ROR25" s="47"/>
      <c r="ROS25" s="47"/>
      <c r="ROT25" s="47"/>
      <c r="ROU25" s="47"/>
      <c r="ROV25" s="47"/>
      <c r="ROW25" s="47"/>
      <c r="ROX25" s="47"/>
      <c r="ROY25" s="47"/>
      <c r="ROZ25" s="47"/>
      <c r="RPA25" s="47"/>
      <c r="RPB25" s="47"/>
      <c r="RPC25" s="47"/>
      <c r="RPD25" s="47"/>
      <c r="RPE25" s="47"/>
      <c r="RPF25" s="47"/>
      <c r="RPG25" s="47"/>
      <c r="RPH25" s="47"/>
      <c r="RPI25" s="47"/>
      <c r="RPJ25" s="47"/>
      <c r="RPK25" s="47"/>
      <c r="RPL25" s="47"/>
      <c r="RPM25" s="47"/>
      <c r="RPN25" s="47"/>
      <c r="RPO25" s="47"/>
      <c r="RPP25" s="47"/>
      <c r="RPQ25" s="47"/>
      <c r="RPR25" s="47"/>
      <c r="RPS25" s="47"/>
      <c r="RPT25" s="47"/>
      <c r="RPU25" s="47"/>
      <c r="RPV25" s="47"/>
      <c r="RPW25" s="47"/>
      <c r="RPX25" s="47"/>
      <c r="RPY25" s="47"/>
      <c r="RPZ25" s="47"/>
      <c r="RQA25" s="47"/>
      <c r="RQB25" s="47"/>
      <c r="RQC25" s="47"/>
      <c r="RQD25" s="47"/>
      <c r="RQE25" s="47"/>
      <c r="RQF25" s="47"/>
      <c r="RQG25" s="47"/>
      <c r="RQH25" s="47"/>
      <c r="RQI25" s="47"/>
      <c r="RQJ25" s="47"/>
      <c r="RQK25" s="47"/>
      <c r="RQL25" s="47"/>
      <c r="RQM25" s="47"/>
      <c r="RQN25" s="47"/>
      <c r="RQO25" s="47"/>
      <c r="RQP25" s="47"/>
      <c r="RQQ25" s="47"/>
      <c r="RQR25" s="47"/>
      <c r="RQS25" s="47"/>
      <c r="RQT25" s="47"/>
      <c r="RQU25" s="47"/>
      <c r="RQV25" s="47"/>
      <c r="RQW25" s="47"/>
      <c r="RQX25" s="47"/>
      <c r="RQY25" s="47"/>
      <c r="RQZ25" s="47"/>
      <c r="RRA25" s="47"/>
      <c r="RRB25" s="47"/>
      <c r="RRC25" s="47"/>
      <c r="RRD25" s="47"/>
      <c r="RRE25" s="47"/>
      <c r="RRF25" s="47"/>
      <c r="RRG25" s="47"/>
      <c r="RRH25" s="47"/>
      <c r="RRI25" s="47"/>
      <c r="RRJ25" s="47"/>
      <c r="RRK25" s="47"/>
      <c r="RRL25" s="47"/>
      <c r="RRM25" s="47"/>
      <c r="RRN25" s="47"/>
      <c r="RRO25" s="47"/>
      <c r="RRP25" s="47"/>
      <c r="RRQ25" s="47"/>
      <c r="RRR25" s="47"/>
      <c r="RRS25" s="47"/>
      <c r="RRT25" s="47"/>
      <c r="RRU25" s="47"/>
      <c r="RRV25" s="47"/>
      <c r="RRW25" s="47"/>
      <c r="RRX25" s="47"/>
      <c r="RRY25" s="47"/>
      <c r="RRZ25" s="47"/>
      <c r="RSA25" s="47"/>
      <c r="RSB25" s="47"/>
      <c r="RSC25" s="47"/>
      <c r="RSD25" s="47"/>
      <c r="RSE25" s="47"/>
      <c r="RSF25" s="47"/>
      <c r="RSG25" s="47"/>
      <c r="RSH25" s="47"/>
      <c r="RSI25" s="47"/>
      <c r="RSJ25" s="47"/>
      <c r="RSK25" s="47"/>
      <c r="RSL25" s="47"/>
      <c r="RSM25" s="47"/>
      <c r="RSN25" s="47"/>
      <c r="RSO25" s="47"/>
      <c r="RSP25" s="47"/>
      <c r="RSQ25" s="47"/>
      <c r="RSR25" s="47"/>
      <c r="RSS25" s="47"/>
      <c r="RST25" s="47"/>
      <c r="RSU25" s="47"/>
      <c r="RSV25" s="47"/>
      <c r="RSW25" s="47"/>
      <c r="RSX25" s="47"/>
      <c r="RSY25" s="47"/>
      <c r="RSZ25" s="47"/>
      <c r="RTA25" s="47"/>
      <c r="RTB25" s="47"/>
      <c r="RTC25" s="47"/>
      <c r="RTD25" s="47"/>
      <c r="RTE25" s="47"/>
      <c r="RTF25" s="47"/>
      <c r="RTG25" s="47"/>
      <c r="RTH25" s="47"/>
      <c r="RTI25" s="47"/>
      <c r="RTJ25" s="47"/>
      <c r="RTK25" s="47"/>
      <c r="RTL25" s="47"/>
      <c r="RTM25" s="47"/>
      <c r="RTN25" s="47"/>
      <c r="RTO25" s="47"/>
      <c r="RTP25" s="47"/>
      <c r="RTQ25" s="47"/>
      <c r="RTR25" s="47"/>
      <c r="RTS25" s="47"/>
      <c r="RTT25" s="47"/>
      <c r="RTU25" s="47"/>
      <c r="RTV25" s="47"/>
      <c r="RTW25" s="47"/>
      <c r="RTX25" s="47"/>
      <c r="RTY25" s="47"/>
      <c r="RTZ25" s="47"/>
      <c r="RUA25" s="47"/>
      <c r="RUB25" s="47"/>
      <c r="RUC25" s="47"/>
      <c r="RUD25" s="47"/>
      <c r="RUE25" s="47"/>
      <c r="RUF25" s="47"/>
      <c r="RUG25" s="47"/>
      <c r="RUH25" s="47"/>
      <c r="RUI25" s="47"/>
      <c r="RUJ25" s="47"/>
      <c r="RUK25" s="47"/>
      <c r="RUL25" s="47"/>
      <c r="RUM25" s="47"/>
      <c r="RUN25" s="47"/>
      <c r="RUO25" s="47"/>
      <c r="RUP25" s="47"/>
      <c r="RUQ25" s="47"/>
      <c r="RUR25" s="47"/>
      <c r="RUS25" s="47"/>
      <c r="RUT25" s="47"/>
      <c r="RUU25" s="47"/>
      <c r="RUV25" s="47"/>
      <c r="RUW25" s="47"/>
      <c r="RUX25" s="47"/>
      <c r="RUY25" s="47"/>
      <c r="RUZ25" s="47"/>
      <c r="RVA25" s="47"/>
      <c r="RVB25" s="47"/>
      <c r="RVC25" s="47"/>
      <c r="RVD25" s="47"/>
      <c r="RVE25" s="47"/>
      <c r="RVF25" s="47"/>
      <c r="RVG25" s="47"/>
      <c r="RVH25" s="47"/>
      <c r="RVI25" s="47"/>
      <c r="RVJ25" s="47"/>
      <c r="RVK25" s="47"/>
      <c r="RVL25" s="47"/>
      <c r="RVM25" s="47"/>
      <c r="RVN25" s="47"/>
      <c r="RVO25" s="47"/>
      <c r="RVP25" s="47"/>
      <c r="RVQ25" s="47"/>
      <c r="RVR25" s="47"/>
      <c r="RVS25" s="47"/>
      <c r="RVT25" s="47"/>
      <c r="RVU25" s="47"/>
      <c r="RVV25" s="47"/>
      <c r="RVW25" s="47"/>
      <c r="RVX25" s="47"/>
      <c r="RVY25" s="47"/>
      <c r="RVZ25" s="47"/>
      <c r="RWA25" s="47"/>
      <c r="RWB25" s="47"/>
      <c r="RWC25" s="47"/>
      <c r="RWD25" s="47"/>
      <c r="RWE25" s="47"/>
      <c r="RWF25" s="47"/>
      <c r="RWG25" s="47"/>
      <c r="RWH25" s="47"/>
      <c r="RWI25" s="47"/>
      <c r="RWJ25" s="47"/>
      <c r="RWK25" s="47"/>
      <c r="RWL25" s="47"/>
      <c r="RWM25" s="47"/>
      <c r="RWN25" s="47"/>
      <c r="RWO25" s="47"/>
      <c r="RWP25" s="47"/>
      <c r="RWQ25" s="47"/>
      <c r="RWR25" s="47"/>
      <c r="RWS25" s="47"/>
      <c r="RWT25" s="47"/>
      <c r="RWU25" s="47"/>
      <c r="RWV25" s="47"/>
      <c r="RWW25" s="47"/>
      <c r="RWX25" s="47"/>
      <c r="RWY25" s="47"/>
      <c r="RWZ25" s="47"/>
      <c r="RXA25" s="47"/>
      <c r="RXB25" s="47"/>
      <c r="RXC25" s="47"/>
      <c r="RXD25" s="47"/>
      <c r="RXE25" s="47"/>
      <c r="RXF25" s="47"/>
      <c r="RXG25" s="47"/>
      <c r="RXH25" s="47"/>
      <c r="RXI25" s="47"/>
      <c r="RXJ25" s="47"/>
      <c r="RXK25" s="47"/>
      <c r="RXL25" s="47"/>
      <c r="RXM25" s="47"/>
      <c r="RXN25" s="47"/>
      <c r="RXO25" s="47"/>
      <c r="RXP25" s="47"/>
      <c r="RXQ25" s="47"/>
      <c r="RXR25" s="47"/>
      <c r="RXS25" s="47"/>
      <c r="RXT25" s="47"/>
      <c r="RXU25" s="47"/>
      <c r="RXV25" s="47"/>
      <c r="RXW25" s="47"/>
      <c r="RXX25" s="47"/>
      <c r="RXY25" s="47"/>
      <c r="RXZ25" s="47"/>
      <c r="RYA25" s="47"/>
      <c r="RYB25" s="47"/>
      <c r="RYC25" s="47"/>
      <c r="RYD25" s="47"/>
      <c r="RYE25" s="47"/>
      <c r="RYF25" s="47"/>
      <c r="RYG25" s="47"/>
      <c r="RYH25" s="47"/>
      <c r="RYI25" s="47"/>
      <c r="RYJ25" s="47"/>
      <c r="RYK25" s="47"/>
      <c r="RYL25" s="47"/>
      <c r="RYM25" s="47"/>
      <c r="RYN25" s="47"/>
      <c r="RYO25" s="47"/>
      <c r="RYP25" s="47"/>
      <c r="RYQ25" s="47"/>
      <c r="RYR25" s="47"/>
      <c r="RYS25" s="47"/>
      <c r="RYT25" s="47"/>
      <c r="RYU25" s="47"/>
      <c r="RYV25" s="47"/>
      <c r="RYW25" s="47"/>
      <c r="RYX25" s="47"/>
      <c r="RYY25" s="47"/>
      <c r="RYZ25" s="47"/>
      <c r="RZA25" s="47"/>
      <c r="RZB25" s="47"/>
      <c r="RZC25" s="47"/>
      <c r="RZD25" s="47"/>
      <c r="RZE25" s="47"/>
      <c r="RZF25" s="47"/>
      <c r="RZG25" s="47"/>
      <c r="RZH25" s="47"/>
      <c r="RZI25" s="47"/>
      <c r="RZJ25" s="47"/>
      <c r="RZK25" s="47"/>
      <c r="RZL25" s="47"/>
      <c r="RZM25" s="47"/>
      <c r="RZN25" s="47"/>
      <c r="RZO25" s="47"/>
      <c r="RZP25" s="47"/>
      <c r="RZQ25" s="47"/>
      <c r="RZR25" s="47"/>
      <c r="RZS25" s="47"/>
      <c r="RZT25" s="47"/>
      <c r="RZU25" s="47"/>
      <c r="RZV25" s="47"/>
      <c r="RZW25" s="47"/>
      <c r="RZX25" s="47"/>
      <c r="RZY25" s="47"/>
      <c r="RZZ25" s="47"/>
      <c r="SAA25" s="47"/>
      <c r="SAB25" s="47"/>
      <c r="SAC25" s="47"/>
      <c r="SAD25" s="47"/>
      <c r="SAE25" s="47"/>
      <c r="SAF25" s="47"/>
      <c r="SAG25" s="47"/>
      <c r="SAH25" s="47"/>
      <c r="SAI25" s="47"/>
      <c r="SAJ25" s="47"/>
      <c r="SAK25" s="47"/>
      <c r="SAL25" s="47"/>
      <c r="SAM25" s="47"/>
      <c r="SAN25" s="47"/>
      <c r="SAO25" s="47"/>
      <c r="SAP25" s="47"/>
      <c r="SAQ25" s="47"/>
      <c r="SAR25" s="47"/>
      <c r="SAS25" s="47"/>
      <c r="SAT25" s="47"/>
      <c r="SAU25" s="47"/>
      <c r="SAV25" s="47"/>
      <c r="SAW25" s="47"/>
      <c r="SAX25" s="47"/>
      <c r="SAY25" s="47"/>
      <c r="SAZ25" s="47"/>
      <c r="SBA25" s="47"/>
      <c r="SBB25" s="47"/>
      <c r="SBC25" s="47"/>
      <c r="SBD25" s="47"/>
      <c r="SBE25" s="47"/>
      <c r="SBF25" s="47"/>
      <c r="SBG25" s="47"/>
      <c r="SBH25" s="47"/>
      <c r="SBI25" s="47"/>
      <c r="SBJ25" s="47"/>
      <c r="SBK25" s="47"/>
      <c r="SBL25" s="47"/>
      <c r="SBM25" s="47"/>
      <c r="SBN25" s="47"/>
      <c r="SBO25" s="47"/>
      <c r="SBP25" s="47"/>
      <c r="SBQ25" s="47"/>
      <c r="SBR25" s="47"/>
      <c r="SBS25" s="47"/>
      <c r="SBT25" s="47"/>
      <c r="SBU25" s="47"/>
      <c r="SBV25" s="47"/>
      <c r="SBW25" s="47"/>
      <c r="SBX25" s="47"/>
      <c r="SBY25" s="47"/>
      <c r="SBZ25" s="47"/>
      <c r="SCA25" s="47"/>
      <c r="SCB25" s="47"/>
      <c r="SCC25" s="47"/>
      <c r="SCD25" s="47"/>
      <c r="SCE25" s="47"/>
      <c r="SCF25" s="47"/>
      <c r="SCG25" s="47"/>
      <c r="SCH25" s="47"/>
      <c r="SCI25" s="47"/>
      <c r="SCJ25" s="47"/>
      <c r="SCK25" s="47"/>
      <c r="SCL25" s="47"/>
      <c r="SCM25" s="47"/>
      <c r="SCN25" s="47"/>
      <c r="SCO25" s="47"/>
      <c r="SCP25" s="47"/>
      <c r="SCQ25" s="47"/>
      <c r="SCR25" s="47"/>
      <c r="SCS25" s="47"/>
      <c r="SCT25" s="47"/>
      <c r="SCU25" s="47"/>
      <c r="SCV25" s="47"/>
      <c r="SCW25" s="47"/>
      <c r="SCX25" s="47"/>
      <c r="SCY25" s="47"/>
      <c r="SCZ25" s="47"/>
      <c r="SDA25" s="47"/>
      <c r="SDB25" s="47"/>
      <c r="SDC25" s="47"/>
      <c r="SDD25" s="47"/>
      <c r="SDE25" s="47"/>
      <c r="SDF25" s="47"/>
      <c r="SDG25" s="47"/>
      <c r="SDH25" s="47"/>
      <c r="SDI25" s="47"/>
      <c r="SDJ25" s="47"/>
      <c r="SDK25" s="47"/>
      <c r="SDL25" s="47"/>
      <c r="SDM25" s="47"/>
      <c r="SDN25" s="47"/>
      <c r="SDO25" s="47"/>
      <c r="SDP25" s="47"/>
      <c r="SDQ25" s="47"/>
      <c r="SDR25" s="47"/>
      <c r="SDS25" s="47"/>
      <c r="SDT25" s="47"/>
      <c r="SDU25" s="47"/>
      <c r="SDV25" s="47"/>
      <c r="SDW25" s="47"/>
      <c r="SDX25" s="47"/>
      <c r="SDY25" s="47"/>
      <c r="SDZ25" s="47"/>
      <c r="SEA25" s="47"/>
      <c r="SEB25" s="47"/>
      <c r="SEC25" s="47"/>
      <c r="SED25" s="47"/>
      <c r="SEE25" s="47"/>
      <c r="SEF25" s="47"/>
      <c r="SEG25" s="47"/>
      <c r="SEH25" s="47"/>
      <c r="SEI25" s="47"/>
      <c r="SEJ25" s="47"/>
      <c r="SEK25" s="47"/>
      <c r="SEL25" s="47"/>
      <c r="SEM25" s="47"/>
      <c r="SEN25" s="47"/>
      <c r="SEO25" s="47"/>
      <c r="SEP25" s="47"/>
      <c r="SEQ25" s="47"/>
      <c r="SER25" s="47"/>
      <c r="SES25" s="47"/>
      <c r="SET25" s="47"/>
      <c r="SEU25" s="47"/>
      <c r="SEV25" s="47"/>
      <c r="SEW25" s="47"/>
      <c r="SEX25" s="47"/>
      <c r="SEY25" s="47"/>
      <c r="SEZ25" s="47"/>
      <c r="SFA25" s="47"/>
      <c r="SFB25" s="47"/>
      <c r="SFC25" s="47"/>
      <c r="SFD25" s="47"/>
      <c r="SFE25" s="47"/>
      <c r="SFF25" s="47"/>
      <c r="SFG25" s="47"/>
      <c r="SFH25" s="47"/>
      <c r="SFI25" s="47"/>
      <c r="SFJ25" s="47"/>
      <c r="SFK25" s="47"/>
      <c r="SFL25" s="47"/>
      <c r="SFM25" s="47"/>
      <c r="SFN25" s="47"/>
      <c r="SFO25" s="47"/>
      <c r="SFP25" s="47"/>
      <c r="SFQ25" s="47"/>
      <c r="SFR25" s="47"/>
      <c r="SFS25" s="47"/>
      <c r="SFT25" s="47"/>
      <c r="SFU25" s="47"/>
      <c r="SFV25" s="47"/>
      <c r="SFW25" s="47"/>
      <c r="SFX25" s="47"/>
      <c r="SFY25" s="47"/>
      <c r="SFZ25" s="47"/>
      <c r="SGA25" s="47"/>
      <c r="SGB25" s="47"/>
      <c r="SGC25" s="47"/>
      <c r="SGD25" s="47"/>
      <c r="SGE25" s="47"/>
      <c r="SGF25" s="47"/>
      <c r="SGG25" s="47"/>
      <c r="SGH25" s="47"/>
      <c r="SGI25" s="47"/>
      <c r="SGJ25" s="47"/>
      <c r="SGK25" s="47"/>
      <c r="SGL25" s="47"/>
      <c r="SGM25" s="47"/>
      <c r="SGN25" s="47"/>
      <c r="SGO25" s="47"/>
      <c r="SGP25" s="47"/>
      <c r="SGQ25" s="47"/>
      <c r="SGR25" s="47"/>
      <c r="SGS25" s="47"/>
      <c r="SGT25" s="47"/>
      <c r="SGU25" s="47"/>
      <c r="SGV25" s="47"/>
      <c r="SGW25" s="47"/>
      <c r="SGX25" s="47"/>
      <c r="SGY25" s="47"/>
      <c r="SGZ25" s="47"/>
      <c r="SHA25" s="47"/>
      <c r="SHB25" s="47"/>
      <c r="SHC25" s="47"/>
      <c r="SHD25" s="47"/>
      <c r="SHE25" s="47"/>
      <c r="SHF25" s="47"/>
      <c r="SHG25" s="47"/>
      <c r="SHH25" s="47"/>
      <c r="SHI25" s="47"/>
      <c r="SHJ25" s="47"/>
      <c r="SHK25" s="47"/>
      <c r="SHL25" s="47"/>
      <c r="SHM25" s="47"/>
      <c r="SHN25" s="47"/>
      <c r="SHO25" s="47"/>
      <c r="SHP25" s="47"/>
      <c r="SHQ25" s="47"/>
      <c r="SHR25" s="47"/>
      <c r="SHS25" s="47"/>
      <c r="SHT25" s="47"/>
      <c r="SHU25" s="47"/>
      <c r="SHV25" s="47"/>
      <c r="SHW25" s="47"/>
      <c r="SHX25" s="47"/>
      <c r="SHY25" s="47"/>
      <c r="SHZ25" s="47"/>
      <c r="SIA25" s="47"/>
      <c r="SIB25" s="47"/>
      <c r="SIC25" s="47"/>
      <c r="SID25" s="47"/>
      <c r="SIE25" s="47"/>
      <c r="SIF25" s="47"/>
      <c r="SIG25" s="47"/>
      <c r="SIH25" s="47"/>
      <c r="SII25" s="47"/>
      <c r="SIJ25" s="47"/>
      <c r="SIK25" s="47"/>
      <c r="SIL25" s="47"/>
      <c r="SIM25" s="47"/>
      <c r="SIN25" s="47"/>
      <c r="SIO25" s="47"/>
      <c r="SIP25" s="47"/>
      <c r="SIQ25" s="47"/>
      <c r="SIR25" s="47"/>
      <c r="SIS25" s="47"/>
      <c r="SIT25" s="47"/>
      <c r="SIU25" s="47"/>
      <c r="SIV25" s="47"/>
      <c r="SIW25" s="47"/>
      <c r="SIX25" s="47"/>
      <c r="SIY25" s="47"/>
      <c r="SIZ25" s="47"/>
      <c r="SJA25" s="47"/>
      <c r="SJB25" s="47"/>
      <c r="SJC25" s="47"/>
      <c r="SJD25" s="47"/>
      <c r="SJE25" s="47"/>
      <c r="SJF25" s="47"/>
      <c r="SJG25" s="47"/>
      <c r="SJH25" s="47"/>
      <c r="SJI25" s="47"/>
      <c r="SJJ25" s="47"/>
      <c r="SJK25" s="47"/>
      <c r="SJL25" s="47"/>
      <c r="SJM25" s="47"/>
      <c r="SJN25" s="47"/>
      <c r="SJO25" s="47"/>
      <c r="SJP25" s="47"/>
      <c r="SJQ25" s="47"/>
      <c r="SJR25" s="47"/>
      <c r="SJS25" s="47"/>
      <c r="SJT25" s="47"/>
      <c r="SJU25" s="47"/>
      <c r="SJV25" s="47"/>
      <c r="SJW25" s="47"/>
      <c r="SJX25" s="47"/>
      <c r="SJY25" s="47"/>
      <c r="SJZ25" s="47"/>
      <c r="SKA25" s="47"/>
      <c r="SKB25" s="47"/>
      <c r="SKC25" s="47"/>
      <c r="SKD25" s="47"/>
      <c r="SKE25" s="47"/>
      <c r="SKF25" s="47"/>
      <c r="SKG25" s="47"/>
      <c r="SKH25" s="47"/>
      <c r="SKI25" s="47"/>
      <c r="SKJ25" s="47"/>
      <c r="SKK25" s="47"/>
      <c r="SKL25" s="47"/>
      <c r="SKM25" s="47"/>
      <c r="SKN25" s="47"/>
      <c r="SKO25" s="47"/>
      <c r="SKP25" s="47"/>
      <c r="SKQ25" s="47"/>
      <c r="SKR25" s="47"/>
      <c r="SKS25" s="47"/>
      <c r="SKT25" s="47"/>
      <c r="SKU25" s="47"/>
      <c r="SKV25" s="47"/>
      <c r="SKW25" s="47"/>
      <c r="SKX25" s="47"/>
      <c r="SKY25" s="47"/>
      <c r="SKZ25" s="47"/>
      <c r="SLA25" s="47"/>
      <c r="SLB25" s="47"/>
      <c r="SLC25" s="47"/>
      <c r="SLD25" s="47"/>
      <c r="SLE25" s="47"/>
      <c r="SLF25" s="47"/>
      <c r="SLG25" s="47"/>
      <c r="SLH25" s="47"/>
      <c r="SLI25" s="47"/>
      <c r="SLJ25" s="47"/>
      <c r="SLK25" s="47"/>
      <c r="SLL25" s="47"/>
      <c r="SLM25" s="47"/>
      <c r="SLN25" s="47"/>
      <c r="SLO25" s="47"/>
      <c r="SLP25" s="47"/>
      <c r="SLQ25" s="47"/>
      <c r="SLR25" s="47"/>
      <c r="SLS25" s="47"/>
      <c r="SLT25" s="47"/>
      <c r="SLU25" s="47"/>
      <c r="SLV25" s="47"/>
      <c r="SLW25" s="47"/>
      <c r="SLX25" s="47"/>
      <c r="SLY25" s="47"/>
      <c r="SLZ25" s="47"/>
      <c r="SMA25" s="47"/>
      <c r="SMB25" s="47"/>
      <c r="SMC25" s="47"/>
      <c r="SMD25" s="47"/>
      <c r="SME25" s="47"/>
      <c r="SMF25" s="47"/>
      <c r="SMG25" s="47"/>
      <c r="SMH25" s="47"/>
      <c r="SMI25" s="47"/>
      <c r="SMJ25" s="47"/>
      <c r="SMK25" s="47"/>
      <c r="SML25" s="47"/>
      <c r="SMM25" s="47"/>
      <c r="SMN25" s="47"/>
      <c r="SMO25" s="47"/>
      <c r="SMP25" s="47"/>
      <c r="SMQ25" s="47"/>
      <c r="SMR25" s="47"/>
      <c r="SMS25" s="47"/>
      <c r="SMT25" s="47"/>
      <c r="SMU25" s="47"/>
      <c r="SMV25" s="47"/>
      <c r="SMW25" s="47"/>
      <c r="SMX25" s="47"/>
      <c r="SMY25" s="47"/>
      <c r="SMZ25" s="47"/>
      <c r="SNA25" s="47"/>
      <c r="SNB25" s="47"/>
      <c r="SNC25" s="47"/>
      <c r="SND25" s="47"/>
      <c r="SNE25" s="47"/>
      <c r="SNF25" s="47"/>
      <c r="SNG25" s="47"/>
      <c r="SNH25" s="47"/>
      <c r="SNI25" s="47"/>
      <c r="SNJ25" s="47"/>
      <c r="SNK25" s="47"/>
      <c r="SNL25" s="47"/>
      <c r="SNM25" s="47"/>
      <c r="SNN25" s="47"/>
      <c r="SNO25" s="47"/>
      <c r="SNP25" s="47"/>
      <c r="SNQ25" s="47"/>
      <c r="SNR25" s="47"/>
      <c r="SNS25" s="47"/>
      <c r="SNT25" s="47"/>
      <c r="SNU25" s="47"/>
      <c r="SNV25" s="47"/>
      <c r="SNW25" s="47"/>
      <c r="SNX25" s="47"/>
      <c r="SNY25" s="47"/>
      <c r="SNZ25" s="47"/>
      <c r="SOA25" s="47"/>
      <c r="SOB25" s="47"/>
      <c r="SOC25" s="47"/>
      <c r="SOD25" s="47"/>
      <c r="SOE25" s="47"/>
      <c r="SOF25" s="47"/>
      <c r="SOG25" s="47"/>
      <c r="SOH25" s="47"/>
      <c r="SOI25" s="47"/>
      <c r="SOJ25" s="47"/>
      <c r="SOK25" s="47"/>
      <c r="SOL25" s="47"/>
      <c r="SOM25" s="47"/>
      <c r="SON25" s="47"/>
      <c r="SOO25" s="47"/>
      <c r="SOP25" s="47"/>
      <c r="SOQ25" s="47"/>
      <c r="SOR25" s="47"/>
      <c r="SOS25" s="47"/>
      <c r="SOT25" s="47"/>
      <c r="SOU25" s="47"/>
      <c r="SOV25" s="47"/>
      <c r="SOW25" s="47"/>
      <c r="SOX25" s="47"/>
      <c r="SOY25" s="47"/>
      <c r="SOZ25" s="47"/>
      <c r="SPA25" s="47"/>
      <c r="SPB25" s="47"/>
      <c r="SPC25" s="47"/>
      <c r="SPD25" s="47"/>
      <c r="SPE25" s="47"/>
      <c r="SPF25" s="47"/>
      <c r="SPG25" s="47"/>
      <c r="SPH25" s="47"/>
      <c r="SPI25" s="47"/>
      <c r="SPJ25" s="47"/>
      <c r="SPK25" s="47"/>
      <c r="SPL25" s="47"/>
      <c r="SPM25" s="47"/>
      <c r="SPN25" s="47"/>
      <c r="SPO25" s="47"/>
      <c r="SPP25" s="47"/>
      <c r="SPQ25" s="47"/>
      <c r="SPR25" s="47"/>
      <c r="SPS25" s="47"/>
      <c r="SPT25" s="47"/>
      <c r="SPU25" s="47"/>
      <c r="SPV25" s="47"/>
      <c r="SPW25" s="47"/>
      <c r="SPX25" s="47"/>
      <c r="SPY25" s="47"/>
      <c r="SPZ25" s="47"/>
      <c r="SQA25" s="47"/>
      <c r="SQB25" s="47"/>
      <c r="SQC25" s="47"/>
      <c r="SQD25" s="47"/>
      <c r="SQE25" s="47"/>
      <c r="SQF25" s="47"/>
      <c r="SQG25" s="47"/>
      <c r="SQH25" s="47"/>
      <c r="SQI25" s="47"/>
      <c r="SQJ25" s="47"/>
      <c r="SQK25" s="47"/>
      <c r="SQL25" s="47"/>
      <c r="SQM25" s="47"/>
      <c r="SQN25" s="47"/>
      <c r="SQO25" s="47"/>
      <c r="SQP25" s="47"/>
      <c r="SQQ25" s="47"/>
      <c r="SQR25" s="47"/>
      <c r="SQS25" s="47"/>
      <c r="SQT25" s="47"/>
      <c r="SQU25" s="47"/>
      <c r="SQV25" s="47"/>
      <c r="SQW25" s="47"/>
      <c r="SQX25" s="47"/>
      <c r="SQY25" s="47"/>
      <c r="SQZ25" s="47"/>
      <c r="SRA25" s="47"/>
      <c r="SRB25" s="47"/>
      <c r="SRC25" s="47"/>
      <c r="SRD25" s="47"/>
      <c r="SRE25" s="47"/>
      <c r="SRF25" s="47"/>
      <c r="SRG25" s="47"/>
      <c r="SRH25" s="47"/>
      <c r="SRI25" s="47"/>
      <c r="SRJ25" s="47"/>
      <c r="SRK25" s="47"/>
      <c r="SRL25" s="47"/>
      <c r="SRM25" s="47"/>
      <c r="SRN25" s="47"/>
      <c r="SRO25" s="47"/>
      <c r="SRP25" s="47"/>
      <c r="SRQ25" s="47"/>
      <c r="SRR25" s="47"/>
      <c r="SRS25" s="47"/>
      <c r="SRT25" s="47"/>
      <c r="SRU25" s="47"/>
      <c r="SRV25" s="47"/>
      <c r="SRW25" s="47"/>
      <c r="SRX25" s="47"/>
      <c r="SRY25" s="47"/>
      <c r="SRZ25" s="47"/>
      <c r="SSA25" s="47"/>
      <c r="SSB25" s="47"/>
      <c r="SSC25" s="47"/>
      <c r="SSD25" s="47"/>
      <c r="SSE25" s="47"/>
      <c r="SSF25" s="47"/>
      <c r="SSG25" s="47"/>
      <c r="SSH25" s="47"/>
      <c r="SSI25" s="47"/>
      <c r="SSJ25" s="47"/>
      <c r="SSK25" s="47"/>
      <c r="SSL25" s="47"/>
      <c r="SSM25" s="47"/>
      <c r="SSN25" s="47"/>
      <c r="SSO25" s="47"/>
      <c r="SSP25" s="47"/>
      <c r="SSQ25" s="47"/>
      <c r="SSR25" s="47"/>
      <c r="SSS25" s="47"/>
      <c r="SST25" s="47"/>
      <c r="SSU25" s="47"/>
      <c r="SSV25" s="47"/>
      <c r="SSW25" s="47"/>
      <c r="SSX25" s="47"/>
      <c r="SSY25" s="47"/>
      <c r="SSZ25" s="47"/>
      <c r="STA25" s="47"/>
      <c r="STB25" s="47"/>
      <c r="STC25" s="47"/>
      <c r="STD25" s="47"/>
      <c r="STE25" s="47"/>
      <c r="STF25" s="47"/>
      <c r="STG25" s="47"/>
      <c r="STH25" s="47"/>
      <c r="STI25" s="47"/>
      <c r="STJ25" s="47"/>
      <c r="STK25" s="47"/>
      <c r="STL25" s="47"/>
      <c r="STM25" s="47"/>
      <c r="STN25" s="47"/>
      <c r="STO25" s="47"/>
      <c r="STP25" s="47"/>
      <c r="STQ25" s="47"/>
      <c r="STR25" s="47"/>
      <c r="STS25" s="47"/>
      <c r="STT25" s="47"/>
      <c r="STU25" s="47"/>
      <c r="STV25" s="47"/>
      <c r="STW25" s="47"/>
      <c r="STX25" s="47"/>
      <c r="STY25" s="47"/>
      <c r="STZ25" s="47"/>
      <c r="SUA25" s="47"/>
      <c r="SUB25" s="47"/>
      <c r="SUC25" s="47"/>
      <c r="SUD25" s="47"/>
      <c r="SUE25" s="47"/>
      <c r="SUF25" s="47"/>
      <c r="SUG25" s="47"/>
      <c r="SUH25" s="47"/>
      <c r="SUI25" s="47"/>
      <c r="SUJ25" s="47"/>
      <c r="SUK25" s="47"/>
      <c r="SUL25" s="47"/>
      <c r="SUM25" s="47"/>
      <c r="SUN25" s="47"/>
      <c r="SUO25" s="47"/>
      <c r="SUP25" s="47"/>
      <c r="SUQ25" s="47"/>
      <c r="SUR25" s="47"/>
      <c r="SUS25" s="47"/>
      <c r="SUT25" s="47"/>
      <c r="SUU25" s="47"/>
      <c r="SUV25" s="47"/>
      <c r="SUW25" s="47"/>
      <c r="SUX25" s="47"/>
      <c r="SUY25" s="47"/>
      <c r="SUZ25" s="47"/>
      <c r="SVA25" s="47"/>
      <c r="SVB25" s="47"/>
      <c r="SVC25" s="47"/>
      <c r="SVD25" s="47"/>
      <c r="SVE25" s="47"/>
      <c r="SVF25" s="47"/>
      <c r="SVG25" s="47"/>
      <c r="SVH25" s="47"/>
      <c r="SVI25" s="47"/>
      <c r="SVJ25" s="47"/>
      <c r="SVK25" s="47"/>
      <c r="SVL25" s="47"/>
      <c r="SVM25" s="47"/>
      <c r="SVN25" s="47"/>
      <c r="SVO25" s="47"/>
      <c r="SVP25" s="47"/>
      <c r="SVQ25" s="47"/>
      <c r="SVR25" s="47"/>
      <c r="SVS25" s="47"/>
      <c r="SVT25" s="47"/>
      <c r="SVU25" s="47"/>
      <c r="SVV25" s="47"/>
      <c r="SVW25" s="47"/>
      <c r="SVX25" s="47"/>
      <c r="SVY25" s="47"/>
      <c r="SVZ25" s="47"/>
      <c r="SWA25" s="47"/>
      <c r="SWB25" s="47"/>
      <c r="SWC25" s="47"/>
      <c r="SWD25" s="47"/>
      <c r="SWE25" s="47"/>
      <c r="SWF25" s="47"/>
      <c r="SWG25" s="47"/>
      <c r="SWH25" s="47"/>
      <c r="SWI25" s="47"/>
      <c r="SWJ25" s="47"/>
      <c r="SWK25" s="47"/>
      <c r="SWL25" s="47"/>
      <c r="SWM25" s="47"/>
      <c r="SWN25" s="47"/>
      <c r="SWO25" s="47"/>
      <c r="SWP25" s="47"/>
      <c r="SWQ25" s="47"/>
      <c r="SWR25" s="47"/>
      <c r="SWS25" s="47"/>
      <c r="SWT25" s="47"/>
      <c r="SWU25" s="47"/>
      <c r="SWV25" s="47"/>
      <c r="SWW25" s="47"/>
      <c r="SWX25" s="47"/>
      <c r="SWY25" s="47"/>
      <c r="SWZ25" s="47"/>
      <c r="SXA25" s="47"/>
      <c r="SXB25" s="47"/>
      <c r="SXC25" s="47"/>
      <c r="SXD25" s="47"/>
      <c r="SXE25" s="47"/>
      <c r="SXF25" s="47"/>
      <c r="SXG25" s="47"/>
      <c r="SXH25" s="47"/>
      <c r="SXI25" s="47"/>
      <c r="SXJ25" s="47"/>
      <c r="SXK25" s="47"/>
      <c r="SXL25" s="47"/>
      <c r="SXM25" s="47"/>
      <c r="SXN25" s="47"/>
      <c r="SXO25" s="47"/>
      <c r="SXP25" s="47"/>
      <c r="SXQ25" s="47"/>
      <c r="SXR25" s="47"/>
      <c r="SXS25" s="47"/>
      <c r="SXT25" s="47"/>
      <c r="SXU25" s="47"/>
      <c r="SXV25" s="47"/>
      <c r="SXW25" s="47"/>
      <c r="SXX25" s="47"/>
      <c r="SXY25" s="47"/>
      <c r="SXZ25" s="47"/>
      <c r="SYA25" s="47"/>
      <c r="SYB25" s="47"/>
      <c r="SYC25" s="47"/>
      <c r="SYD25" s="47"/>
      <c r="SYE25" s="47"/>
      <c r="SYF25" s="47"/>
      <c r="SYG25" s="47"/>
      <c r="SYH25" s="47"/>
      <c r="SYI25" s="47"/>
      <c r="SYJ25" s="47"/>
      <c r="SYK25" s="47"/>
      <c r="SYL25" s="47"/>
      <c r="SYM25" s="47"/>
      <c r="SYN25" s="47"/>
      <c r="SYO25" s="47"/>
      <c r="SYP25" s="47"/>
      <c r="SYQ25" s="47"/>
      <c r="SYR25" s="47"/>
      <c r="SYS25" s="47"/>
      <c r="SYT25" s="47"/>
      <c r="SYU25" s="47"/>
      <c r="SYV25" s="47"/>
      <c r="SYW25" s="47"/>
      <c r="SYX25" s="47"/>
      <c r="SYY25" s="47"/>
      <c r="SYZ25" s="47"/>
      <c r="SZA25" s="47"/>
      <c r="SZB25" s="47"/>
      <c r="SZC25" s="47"/>
      <c r="SZD25" s="47"/>
      <c r="SZE25" s="47"/>
      <c r="SZF25" s="47"/>
      <c r="SZG25" s="47"/>
      <c r="SZH25" s="47"/>
      <c r="SZI25" s="47"/>
      <c r="SZJ25" s="47"/>
      <c r="SZK25" s="47"/>
      <c r="SZL25" s="47"/>
      <c r="SZM25" s="47"/>
      <c r="SZN25" s="47"/>
      <c r="SZO25" s="47"/>
      <c r="SZP25" s="47"/>
      <c r="SZQ25" s="47"/>
      <c r="SZR25" s="47"/>
      <c r="SZS25" s="47"/>
      <c r="SZT25" s="47"/>
      <c r="SZU25" s="47"/>
      <c r="SZV25" s="47"/>
      <c r="SZW25" s="47"/>
      <c r="SZX25" s="47"/>
      <c r="SZY25" s="47"/>
      <c r="SZZ25" s="47"/>
      <c r="TAA25" s="47"/>
      <c r="TAB25" s="47"/>
      <c r="TAC25" s="47"/>
      <c r="TAD25" s="47"/>
      <c r="TAE25" s="47"/>
      <c r="TAF25" s="47"/>
      <c r="TAG25" s="47"/>
      <c r="TAH25" s="47"/>
      <c r="TAI25" s="47"/>
      <c r="TAJ25" s="47"/>
      <c r="TAK25" s="47"/>
      <c r="TAL25" s="47"/>
      <c r="TAM25" s="47"/>
      <c r="TAN25" s="47"/>
      <c r="TAO25" s="47"/>
      <c r="TAP25" s="47"/>
      <c r="TAQ25" s="47"/>
      <c r="TAR25" s="47"/>
      <c r="TAS25" s="47"/>
      <c r="TAT25" s="47"/>
      <c r="TAU25" s="47"/>
      <c r="TAV25" s="47"/>
      <c r="TAW25" s="47"/>
      <c r="TAX25" s="47"/>
      <c r="TAY25" s="47"/>
      <c r="TAZ25" s="47"/>
      <c r="TBA25" s="47"/>
      <c r="TBB25" s="47"/>
      <c r="TBC25" s="47"/>
      <c r="TBD25" s="47"/>
      <c r="TBE25" s="47"/>
      <c r="TBF25" s="47"/>
      <c r="TBG25" s="47"/>
      <c r="TBH25" s="47"/>
      <c r="TBI25" s="47"/>
      <c r="TBJ25" s="47"/>
      <c r="TBK25" s="47"/>
      <c r="TBL25" s="47"/>
      <c r="TBM25" s="47"/>
      <c r="TBN25" s="47"/>
      <c r="TBO25" s="47"/>
      <c r="TBP25" s="47"/>
      <c r="TBQ25" s="47"/>
      <c r="TBR25" s="47"/>
      <c r="TBS25" s="47"/>
      <c r="TBT25" s="47"/>
      <c r="TBU25" s="47"/>
      <c r="TBV25" s="47"/>
      <c r="TBW25" s="47"/>
      <c r="TBX25" s="47"/>
      <c r="TBY25" s="47"/>
      <c r="TBZ25" s="47"/>
      <c r="TCA25" s="47"/>
      <c r="TCB25" s="47"/>
      <c r="TCC25" s="47"/>
      <c r="TCD25" s="47"/>
      <c r="TCE25" s="47"/>
      <c r="TCF25" s="47"/>
      <c r="TCG25" s="47"/>
      <c r="TCH25" s="47"/>
      <c r="TCI25" s="47"/>
      <c r="TCJ25" s="47"/>
      <c r="TCK25" s="47"/>
      <c r="TCL25" s="47"/>
      <c r="TCM25" s="47"/>
      <c r="TCN25" s="47"/>
      <c r="TCO25" s="47"/>
      <c r="TCP25" s="47"/>
      <c r="TCQ25" s="47"/>
      <c r="TCR25" s="47"/>
      <c r="TCS25" s="47"/>
      <c r="TCT25" s="47"/>
      <c r="TCU25" s="47"/>
      <c r="TCV25" s="47"/>
      <c r="TCW25" s="47"/>
      <c r="TCX25" s="47"/>
      <c r="TCY25" s="47"/>
      <c r="TCZ25" s="47"/>
      <c r="TDA25" s="47"/>
      <c r="TDB25" s="47"/>
      <c r="TDC25" s="47"/>
      <c r="TDD25" s="47"/>
      <c r="TDE25" s="47"/>
      <c r="TDF25" s="47"/>
      <c r="TDG25" s="47"/>
      <c r="TDH25" s="47"/>
      <c r="TDI25" s="47"/>
      <c r="TDJ25" s="47"/>
      <c r="TDK25" s="47"/>
      <c r="TDL25" s="47"/>
      <c r="TDM25" s="47"/>
      <c r="TDN25" s="47"/>
      <c r="TDO25" s="47"/>
      <c r="TDP25" s="47"/>
      <c r="TDQ25" s="47"/>
      <c r="TDR25" s="47"/>
      <c r="TDS25" s="47"/>
      <c r="TDT25" s="47"/>
      <c r="TDU25" s="47"/>
      <c r="TDV25" s="47"/>
      <c r="TDW25" s="47"/>
      <c r="TDX25" s="47"/>
      <c r="TDY25" s="47"/>
      <c r="TDZ25" s="47"/>
      <c r="TEA25" s="47"/>
      <c r="TEB25" s="47"/>
      <c r="TEC25" s="47"/>
      <c r="TED25" s="47"/>
      <c r="TEE25" s="47"/>
      <c r="TEF25" s="47"/>
      <c r="TEG25" s="47"/>
      <c r="TEH25" s="47"/>
      <c r="TEI25" s="47"/>
      <c r="TEJ25" s="47"/>
      <c r="TEK25" s="47"/>
      <c r="TEL25" s="47"/>
      <c r="TEM25" s="47"/>
      <c r="TEN25" s="47"/>
      <c r="TEO25" s="47"/>
      <c r="TEP25" s="47"/>
      <c r="TEQ25" s="47"/>
      <c r="TER25" s="47"/>
      <c r="TES25" s="47"/>
      <c r="TET25" s="47"/>
      <c r="TEU25" s="47"/>
      <c r="TEV25" s="47"/>
      <c r="TEW25" s="47"/>
      <c r="TEX25" s="47"/>
      <c r="TEY25" s="47"/>
      <c r="TEZ25" s="47"/>
      <c r="TFA25" s="47"/>
      <c r="TFB25" s="47"/>
      <c r="TFC25" s="47"/>
      <c r="TFD25" s="47"/>
      <c r="TFE25" s="47"/>
      <c r="TFF25" s="47"/>
      <c r="TFG25" s="47"/>
      <c r="TFH25" s="47"/>
      <c r="TFI25" s="47"/>
      <c r="TFJ25" s="47"/>
      <c r="TFK25" s="47"/>
      <c r="TFL25" s="47"/>
      <c r="TFM25" s="47"/>
      <c r="TFN25" s="47"/>
      <c r="TFO25" s="47"/>
      <c r="TFP25" s="47"/>
      <c r="TFQ25" s="47"/>
      <c r="TFR25" s="47"/>
      <c r="TFS25" s="47"/>
      <c r="TFT25" s="47"/>
      <c r="TFU25" s="47"/>
      <c r="TFV25" s="47"/>
      <c r="TFW25" s="47"/>
      <c r="TFX25" s="47"/>
      <c r="TFY25" s="47"/>
      <c r="TFZ25" s="47"/>
      <c r="TGA25" s="47"/>
      <c r="TGB25" s="47"/>
      <c r="TGC25" s="47"/>
      <c r="TGD25" s="47"/>
      <c r="TGE25" s="47"/>
      <c r="TGF25" s="47"/>
      <c r="TGG25" s="47"/>
      <c r="TGH25" s="47"/>
      <c r="TGI25" s="47"/>
      <c r="TGJ25" s="47"/>
      <c r="TGK25" s="47"/>
      <c r="TGL25" s="47"/>
      <c r="TGM25" s="47"/>
      <c r="TGN25" s="47"/>
      <c r="TGO25" s="47"/>
      <c r="TGP25" s="47"/>
      <c r="TGQ25" s="47"/>
      <c r="TGR25" s="47"/>
      <c r="TGS25" s="47"/>
      <c r="TGT25" s="47"/>
      <c r="TGU25" s="47"/>
      <c r="TGV25" s="47"/>
      <c r="TGW25" s="47"/>
      <c r="TGX25" s="47"/>
      <c r="TGY25" s="47"/>
      <c r="TGZ25" s="47"/>
      <c r="THA25" s="47"/>
      <c r="THB25" s="47"/>
      <c r="THC25" s="47"/>
      <c r="THD25" s="47"/>
      <c r="THE25" s="47"/>
      <c r="THF25" s="47"/>
      <c r="THG25" s="47"/>
      <c r="THH25" s="47"/>
      <c r="THI25" s="47"/>
      <c r="THJ25" s="47"/>
      <c r="THK25" s="47"/>
      <c r="THL25" s="47"/>
      <c r="THM25" s="47"/>
      <c r="THN25" s="47"/>
      <c r="THO25" s="47"/>
      <c r="THP25" s="47"/>
      <c r="THQ25" s="47"/>
      <c r="THR25" s="47"/>
      <c r="THS25" s="47"/>
      <c r="THT25" s="47"/>
      <c r="THU25" s="47"/>
      <c r="THV25" s="47"/>
      <c r="THW25" s="47"/>
      <c r="THX25" s="47"/>
      <c r="THY25" s="47"/>
      <c r="THZ25" s="47"/>
      <c r="TIA25" s="47"/>
      <c r="TIB25" s="47"/>
      <c r="TIC25" s="47"/>
      <c r="TID25" s="47"/>
      <c r="TIE25" s="47"/>
      <c r="TIF25" s="47"/>
      <c r="TIG25" s="47"/>
      <c r="TIH25" s="47"/>
      <c r="TII25" s="47"/>
      <c r="TIJ25" s="47"/>
      <c r="TIK25" s="47"/>
      <c r="TIL25" s="47"/>
      <c r="TIM25" s="47"/>
      <c r="TIN25" s="47"/>
      <c r="TIO25" s="47"/>
      <c r="TIP25" s="47"/>
      <c r="TIQ25" s="47"/>
      <c r="TIR25" s="47"/>
      <c r="TIS25" s="47"/>
      <c r="TIT25" s="47"/>
      <c r="TIU25" s="47"/>
      <c r="TIV25" s="47"/>
      <c r="TIW25" s="47"/>
      <c r="TIX25" s="47"/>
      <c r="TIY25" s="47"/>
      <c r="TIZ25" s="47"/>
      <c r="TJA25" s="47"/>
      <c r="TJB25" s="47"/>
      <c r="TJC25" s="47"/>
      <c r="TJD25" s="47"/>
      <c r="TJE25" s="47"/>
      <c r="TJF25" s="47"/>
      <c r="TJG25" s="47"/>
      <c r="TJH25" s="47"/>
      <c r="TJI25" s="47"/>
      <c r="TJJ25" s="47"/>
      <c r="TJK25" s="47"/>
      <c r="TJL25" s="47"/>
      <c r="TJM25" s="47"/>
      <c r="TJN25" s="47"/>
      <c r="TJO25" s="47"/>
      <c r="TJP25" s="47"/>
      <c r="TJQ25" s="47"/>
      <c r="TJR25" s="47"/>
      <c r="TJS25" s="47"/>
      <c r="TJT25" s="47"/>
      <c r="TJU25" s="47"/>
      <c r="TJV25" s="47"/>
      <c r="TJW25" s="47"/>
      <c r="TJX25" s="47"/>
      <c r="TJY25" s="47"/>
      <c r="TJZ25" s="47"/>
      <c r="TKA25" s="47"/>
      <c r="TKB25" s="47"/>
      <c r="TKC25" s="47"/>
      <c r="TKD25" s="47"/>
      <c r="TKE25" s="47"/>
      <c r="TKF25" s="47"/>
      <c r="TKG25" s="47"/>
      <c r="TKH25" s="47"/>
      <c r="TKI25" s="47"/>
      <c r="TKJ25" s="47"/>
      <c r="TKK25" s="47"/>
      <c r="TKL25" s="47"/>
      <c r="TKM25" s="47"/>
      <c r="TKN25" s="47"/>
      <c r="TKO25" s="47"/>
      <c r="TKP25" s="47"/>
      <c r="TKQ25" s="47"/>
      <c r="TKR25" s="47"/>
      <c r="TKS25" s="47"/>
      <c r="TKT25" s="47"/>
      <c r="TKU25" s="47"/>
      <c r="TKV25" s="47"/>
      <c r="TKW25" s="47"/>
      <c r="TKX25" s="47"/>
      <c r="TKY25" s="47"/>
      <c r="TKZ25" s="47"/>
      <c r="TLA25" s="47"/>
      <c r="TLB25" s="47"/>
      <c r="TLC25" s="47"/>
      <c r="TLD25" s="47"/>
      <c r="TLE25" s="47"/>
      <c r="TLF25" s="47"/>
      <c r="TLG25" s="47"/>
      <c r="TLH25" s="47"/>
      <c r="TLI25" s="47"/>
      <c r="TLJ25" s="47"/>
      <c r="TLK25" s="47"/>
      <c r="TLL25" s="47"/>
      <c r="TLM25" s="47"/>
      <c r="TLN25" s="47"/>
      <c r="TLO25" s="47"/>
      <c r="TLP25" s="47"/>
      <c r="TLQ25" s="47"/>
      <c r="TLR25" s="47"/>
      <c r="TLS25" s="47"/>
      <c r="TLT25" s="47"/>
      <c r="TLU25" s="47"/>
      <c r="TLV25" s="47"/>
      <c r="TLW25" s="47"/>
      <c r="TLX25" s="47"/>
      <c r="TLY25" s="47"/>
      <c r="TLZ25" s="47"/>
      <c r="TMA25" s="47"/>
      <c r="TMB25" s="47"/>
      <c r="TMC25" s="47"/>
      <c r="TMD25" s="47"/>
      <c r="TME25" s="47"/>
      <c r="TMF25" s="47"/>
      <c r="TMG25" s="47"/>
      <c r="TMH25" s="47"/>
      <c r="TMI25" s="47"/>
      <c r="TMJ25" s="47"/>
      <c r="TMK25" s="47"/>
      <c r="TML25" s="47"/>
      <c r="TMM25" s="47"/>
      <c r="TMN25" s="47"/>
      <c r="TMO25" s="47"/>
      <c r="TMP25" s="47"/>
      <c r="TMQ25" s="47"/>
      <c r="TMR25" s="47"/>
      <c r="TMS25" s="47"/>
      <c r="TMT25" s="47"/>
      <c r="TMU25" s="47"/>
      <c r="TMV25" s="47"/>
      <c r="TMW25" s="47"/>
      <c r="TMX25" s="47"/>
      <c r="TMY25" s="47"/>
      <c r="TMZ25" s="47"/>
      <c r="TNA25" s="47"/>
      <c r="TNB25" s="47"/>
      <c r="TNC25" s="47"/>
      <c r="TND25" s="47"/>
      <c r="TNE25" s="47"/>
      <c r="TNF25" s="47"/>
      <c r="TNG25" s="47"/>
      <c r="TNH25" s="47"/>
      <c r="TNI25" s="47"/>
      <c r="TNJ25" s="47"/>
      <c r="TNK25" s="47"/>
      <c r="TNL25" s="47"/>
      <c r="TNM25" s="47"/>
      <c r="TNN25" s="47"/>
      <c r="TNO25" s="47"/>
      <c r="TNP25" s="47"/>
      <c r="TNQ25" s="47"/>
      <c r="TNR25" s="47"/>
      <c r="TNS25" s="47"/>
      <c r="TNT25" s="47"/>
      <c r="TNU25" s="47"/>
      <c r="TNV25" s="47"/>
      <c r="TNW25" s="47"/>
      <c r="TNX25" s="47"/>
      <c r="TNY25" s="47"/>
      <c r="TNZ25" s="47"/>
      <c r="TOA25" s="47"/>
      <c r="TOB25" s="47"/>
      <c r="TOC25" s="47"/>
      <c r="TOD25" s="47"/>
      <c r="TOE25" s="47"/>
      <c r="TOF25" s="47"/>
      <c r="TOG25" s="47"/>
      <c r="TOH25" s="47"/>
      <c r="TOI25" s="47"/>
      <c r="TOJ25" s="47"/>
      <c r="TOK25" s="47"/>
      <c r="TOL25" s="47"/>
      <c r="TOM25" s="47"/>
      <c r="TON25" s="47"/>
      <c r="TOO25" s="47"/>
      <c r="TOP25" s="47"/>
      <c r="TOQ25" s="47"/>
      <c r="TOR25" s="47"/>
      <c r="TOS25" s="47"/>
      <c r="TOT25" s="47"/>
      <c r="TOU25" s="47"/>
      <c r="TOV25" s="47"/>
      <c r="TOW25" s="47"/>
      <c r="TOX25" s="47"/>
      <c r="TOY25" s="47"/>
      <c r="TOZ25" s="47"/>
      <c r="TPA25" s="47"/>
      <c r="TPB25" s="47"/>
      <c r="TPC25" s="47"/>
      <c r="TPD25" s="47"/>
      <c r="TPE25" s="47"/>
      <c r="TPF25" s="47"/>
      <c r="TPG25" s="47"/>
      <c r="TPH25" s="47"/>
      <c r="TPI25" s="47"/>
      <c r="TPJ25" s="47"/>
      <c r="TPK25" s="47"/>
      <c r="TPL25" s="47"/>
      <c r="TPM25" s="47"/>
      <c r="TPN25" s="47"/>
      <c r="TPO25" s="47"/>
      <c r="TPP25" s="47"/>
      <c r="TPQ25" s="47"/>
      <c r="TPR25" s="47"/>
      <c r="TPS25" s="47"/>
      <c r="TPT25" s="47"/>
      <c r="TPU25" s="47"/>
      <c r="TPV25" s="47"/>
      <c r="TPW25" s="47"/>
      <c r="TPX25" s="47"/>
      <c r="TPY25" s="47"/>
      <c r="TPZ25" s="47"/>
      <c r="TQA25" s="47"/>
      <c r="TQB25" s="47"/>
      <c r="TQC25" s="47"/>
      <c r="TQD25" s="47"/>
      <c r="TQE25" s="47"/>
      <c r="TQF25" s="47"/>
      <c r="TQG25" s="47"/>
      <c r="TQH25" s="47"/>
      <c r="TQI25" s="47"/>
      <c r="TQJ25" s="47"/>
      <c r="TQK25" s="47"/>
      <c r="TQL25" s="47"/>
      <c r="TQM25" s="47"/>
      <c r="TQN25" s="47"/>
      <c r="TQO25" s="47"/>
      <c r="TQP25" s="47"/>
      <c r="TQQ25" s="47"/>
      <c r="TQR25" s="47"/>
      <c r="TQS25" s="47"/>
      <c r="TQT25" s="47"/>
      <c r="TQU25" s="47"/>
      <c r="TQV25" s="47"/>
      <c r="TQW25" s="47"/>
      <c r="TQX25" s="47"/>
      <c r="TQY25" s="47"/>
      <c r="TQZ25" s="47"/>
      <c r="TRA25" s="47"/>
      <c r="TRB25" s="47"/>
      <c r="TRC25" s="47"/>
      <c r="TRD25" s="47"/>
      <c r="TRE25" s="47"/>
      <c r="TRF25" s="47"/>
      <c r="TRG25" s="47"/>
      <c r="TRH25" s="47"/>
      <c r="TRI25" s="47"/>
      <c r="TRJ25" s="47"/>
      <c r="TRK25" s="47"/>
      <c r="TRL25" s="47"/>
      <c r="TRM25" s="47"/>
      <c r="TRN25" s="47"/>
      <c r="TRO25" s="47"/>
      <c r="TRP25" s="47"/>
      <c r="TRQ25" s="47"/>
      <c r="TRR25" s="47"/>
      <c r="TRS25" s="47"/>
      <c r="TRT25" s="47"/>
      <c r="TRU25" s="47"/>
      <c r="TRV25" s="47"/>
      <c r="TRW25" s="47"/>
      <c r="TRX25" s="47"/>
      <c r="TRY25" s="47"/>
      <c r="TRZ25" s="47"/>
      <c r="TSA25" s="47"/>
      <c r="TSB25" s="47"/>
      <c r="TSC25" s="47"/>
      <c r="TSD25" s="47"/>
      <c r="TSE25" s="47"/>
      <c r="TSF25" s="47"/>
      <c r="TSG25" s="47"/>
      <c r="TSH25" s="47"/>
      <c r="TSI25" s="47"/>
      <c r="TSJ25" s="47"/>
      <c r="TSK25" s="47"/>
      <c r="TSL25" s="47"/>
      <c r="TSM25" s="47"/>
      <c r="TSN25" s="47"/>
      <c r="TSO25" s="47"/>
      <c r="TSP25" s="47"/>
      <c r="TSQ25" s="47"/>
      <c r="TSR25" s="47"/>
      <c r="TSS25" s="47"/>
      <c r="TST25" s="47"/>
      <c r="TSU25" s="47"/>
      <c r="TSV25" s="47"/>
      <c r="TSW25" s="47"/>
      <c r="TSX25" s="47"/>
      <c r="TSY25" s="47"/>
      <c r="TSZ25" s="47"/>
      <c r="TTA25" s="47"/>
      <c r="TTB25" s="47"/>
      <c r="TTC25" s="47"/>
      <c r="TTD25" s="47"/>
      <c r="TTE25" s="47"/>
      <c r="TTF25" s="47"/>
      <c r="TTG25" s="47"/>
      <c r="TTH25" s="47"/>
      <c r="TTI25" s="47"/>
      <c r="TTJ25" s="47"/>
      <c r="TTK25" s="47"/>
      <c r="TTL25" s="47"/>
      <c r="TTM25" s="47"/>
      <c r="TTN25" s="47"/>
      <c r="TTO25" s="47"/>
      <c r="TTP25" s="47"/>
      <c r="TTQ25" s="47"/>
      <c r="TTR25" s="47"/>
      <c r="TTS25" s="47"/>
      <c r="TTT25" s="47"/>
      <c r="TTU25" s="47"/>
      <c r="TTV25" s="47"/>
      <c r="TTW25" s="47"/>
      <c r="TTX25" s="47"/>
      <c r="TTY25" s="47"/>
      <c r="TTZ25" s="47"/>
      <c r="TUA25" s="47"/>
      <c r="TUB25" s="47"/>
      <c r="TUC25" s="47"/>
      <c r="TUD25" s="47"/>
      <c r="TUE25" s="47"/>
      <c r="TUF25" s="47"/>
      <c r="TUG25" s="47"/>
      <c r="TUH25" s="47"/>
      <c r="TUI25" s="47"/>
      <c r="TUJ25" s="47"/>
      <c r="TUK25" s="47"/>
      <c r="TUL25" s="47"/>
      <c r="TUM25" s="47"/>
      <c r="TUN25" s="47"/>
      <c r="TUO25" s="47"/>
      <c r="TUP25" s="47"/>
      <c r="TUQ25" s="47"/>
      <c r="TUR25" s="47"/>
      <c r="TUS25" s="47"/>
      <c r="TUT25" s="47"/>
      <c r="TUU25" s="47"/>
      <c r="TUV25" s="47"/>
      <c r="TUW25" s="47"/>
      <c r="TUX25" s="47"/>
      <c r="TUY25" s="47"/>
      <c r="TUZ25" s="47"/>
      <c r="TVA25" s="47"/>
      <c r="TVB25" s="47"/>
      <c r="TVC25" s="47"/>
      <c r="TVD25" s="47"/>
      <c r="TVE25" s="47"/>
      <c r="TVF25" s="47"/>
      <c r="TVG25" s="47"/>
      <c r="TVH25" s="47"/>
      <c r="TVI25" s="47"/>
      <c r="TVJ25" s="47"/>
      <c r="TVK25" s="47"/>
      <c r="TVL25" s="47"/>
      <c r="TVM25" s="47"/>
      <c r="TVN25" s="47"/>
      <c r="TVO25" s="47"/>
      <c r="TVP25" s="47"/>
      <c r="TVQ25" s="47"/>
      <c r="TVR25" s="47"/>
      <c r="TVS25" s="47"/>
      <c r="TVT25" s="47"/>
      <c r="TVU25" s="47"/>
      <c r="TVV25" s="47"/>
      <c r="TVW25" s="47"/>
      <c r="TVX25" s="47"/>
      <c r="TVY25" s="47"/>
      <c r="TVZ25" s="47"/>
      <c r="TWA25" s="47"/>
      <c r="TWB25" s="47"/>
      <c r="TWC25" s="47"/>
      <c r="TWD25" s="47"/>
      <c r="TWE25" s="47"/>
      <c r="TWF25" s="47"/>
      <c r="TWG25" s="47"/>
      <c r="TWH25" s="47"/>
      <c r="TWI25" s="47"/>
      <c r="TWJ25" s="47"/>
      <c r="TWK25" s="47"/>
      <c r="TWL25" s="47"/>
      <c r="TWM25" s="47"/>
      <c r="TWN25" s="47"/>
      <c r="TWO25" s="47"/>
      <c r="TWP25" s="47"/>
      <c r="TWQ25" s="47"/>
      <c r="TWR25" s="47"/>
      <c r="TWS25" s="47"/>
      <c r="TWT25" s="47"/>
      <c r="TWU25" s="47"/>
      <c r="TWV25" s="47"/>
      <c r="TWW25" s="47"/>
      <c r="TWX25" s="47"/>
      <c r="TWY25" s="47"/>
      <c r="TWZ25" s="47"/>
      <c r="TXA25" s="47"/>
      <c r="TXB25" s="47"/>
      <c r="TXC25" s="47"/>
      <c r="TXD25" s="47"/>
      <c r="TXE25" s="47"/>
      <c r="TXF25" s="47"/>
      <c r="TXG25" s="47"/>
      <c r="TXH25" s="47"/>
      <c r="TXI25" s="47"/>
      <c r="TXJ25" s="47"/>
      <c r="TXK25" s="47"/>
      <c r="TXL25" s="47"/>
      <c r="TXM25" s="47"/>
      <c r="TXN25" s="47"/>
      <c r="TXO25" s="47"/>
      <c r="TXP25" s="47"/>
      <c r="TXQ25" s="47"/>
      <c r="TXR25" s="47"/>
      <c r="TXS25" s="47"/>
      <c r="TXT25" s="47"/>
      <c r="TXU25" s="47"/>
      <c r="TXV25" s="47"/>
      <c r="TXW25" s="47"/>
      <c r="TXX25" s="47"/>
      <c r="TXY25" s="47"/>
      <c r="TXZ25" s="47"/>
      <c r="TYA25" s="47"/>
      <c r="TYB25" s="47"/>
      <c r="TYC25" s="47"/>
      <c r="TYD25" s="47"/>
      <c r="TYE25" s="47"/>
      <c r="TYF25" s="47"/>
      <c r="TYG25" s="47"/>
      <c r="TYH25" s="47"/>
      <c r="TYI25" s="47"/>
      <c r="TYJ25" s="47"/>
      <c r="TYK25" s="47"/>
      <c r="TYL25" s="47"/>
      <c r="TYM25" s="47"/>
      <c r="TYN25" s="47"/>
      <c r="TYO25" s="47"/>
      <c r="TYP25" s="47"/>
      <c r="TYQ25" s="47"/>
      <c r="TYR25" s="47"/>
      <c r="TYS25" s="47"/>
      <c r="TYT25" s="47"/>
      <c r="TYU25" s="47"/>
      <c r="TYV25" s="47"/>
      <c r="TYW25" s="47"/>
      <c r="TYX25" s="47"/>
      <c r="TYY25" s="47"/>
      <c r="TYZ25" s="47"/>
      <c r="TZA25" s="47"/>
      <c r="TZB25" s="47"/>
      <c r="TZC25" s="47"/>
      <c r="TZD25" s="47"/>
      <c r="TZE25" s="47"/>
      <c r="TZF25" s="47"/>
      <c r="TZG25" s="47"/>
      <c r="TZH25" s="47"/>
      <c r="TZI25" s="47"/>
      <c r="TZJ25" s="47"/>
      <c r="TZK25" s="47"/>
      <c r="TZL25" s="47"/>
      <c r="TZM25" s="47"/>
      <c r="TZN25" s="47"/>
      <c r="TZO25" s="47"/>
      <c r="TZP25" s="47"/>
      <c r="TZQ25" s="47"/>
      <c r="TZR25" s="47"/>
      <c r="TZS25" s="47"/>
      <c r="TZT25" s="47"/>
      <c r="TZU25" s="47"/>
      <c r="TZV25" s="47"/>
      <c r="TZW25" s="47"/>
      <c r="TZX25" s="47"/>
      <c r="TZY25" s="47"/>
      <c r="TZZ25" s="47"/>
      <c r="UAA25" s="47"/>
      <c r="UAB25" s="47"/>
      <c r="UAC25" s="47"/>
      <c r="UAD25" s="47"/>
      <c r="UAE25" s="47"/>
      <c r="UAF25" s="47"/>
      <c r="UAG25" s="47"/>
      <c r="UAH25" s="47"/>
      <c r="UAI25" s="47"/>
      <c r="UAJ25" s="47"/>
      <c r="UAK25" s="47"/>
      <c r="UAL25" s="47"/>
      <c r="UAM25" s="47"/>
      <c r="UAN25" s="47"/>
      <c r="UAO25" s="47"/>
      <c r="UAP25" s="47"/>
      <c r="UAQ25" s="47"/>
      <c r="UAR25" s="47"/>
      <c r="UAS25" s="47"/>
      <c r="UAT25" s="47"/>
      <c r="UAU25" s="47"/>
      <c r="UAV25" s="47"/>
      <c r="UAW25" s="47"/>
      <c r="UAX25" s="47"/>
      <c r="UAY25" s="47"/>
      <c r="UAZ25" s="47"/>
      <c r="UBA25" s="47"/>
      <c r="UBB25" s="47"/>
      <c r="UBC25" s="47"/>
      <c r="UBD25" s="47"/>
      <c r="UBE25" s="47"/>
      <c r="UBF25" s="47"/>
      <c r="UBG25" s="47"/>
      <c r="UBH25" s="47"/>
      <c r="UBI25" s="47"/>
      <c r="UBJ25" s="47"/>
      <c r="UBK25" s="47"/>
      <c r="UBL25" s="47"/>
      <c r="UBM25" s="47"/>
      <c r="UBN25" s="47"/>
      <c r="UBO25" s="47"/>
      <c r="UBP25" s="47"/>
      <c r="UBQ25" s="47"/>
      <c r="UBR25" s="47"/>
      <c r="UBS25" s="47"/>
      <c r="UBT25" s="47"/>
      <c r="UBU25" s="47"/>
      <c r="UBV25" s="47"/>
      <c r="UBW25" s="47"/>
      <c r="UBX25" s="47"/>
      <c r="UBY25" s="47"/>
      <c r="UBZ25" s="47"/>
      <c r="UCA25" s="47"/>
      <c r="UCB25" s="47"/>
      <c r="UCC25" s="47"/>
      <c r="UCD25" s="47"/>
      <c r="UCE25" s="47"/>
      <c r="UCF25" s="47"/>
      <c r="UCG25" s="47"/>
      <c r="UCH25" s="47"/>
      <c r="UCI25" s="47"/>
      <c r="UCJ25" s="47"/>
      <c r="UCK25" s="47"/>
      <c r="UCL25" s="47"/>
      <c r="UCM25" s="47"/>
      <c r="UCN25" s="47"/>
      <c r="UCO25" s="47"/>
      <c r="UCP25" s="47"/>
      <c r="UCQ25" s="47"/>
      <c r="UCR25" s="47"/>
      <c r="UCS25" s="47"/>
      <c r="UCT25" s="47"/>
      <c r="UCU25" s="47"/>
      <c r="UCV25" s="47"/>
      <c r="UCW25" s="47"/>
      <c r="UCX25" s="47"/>
      <c r="UCY25" s="47"/>
      <c r="UCZ25" s="47"/>
      <c r="UDA25" s="47"/>
      <c r="UDB25" s="47"/>
      <c r="UDC25" s="47"/>
      <c r="UDD25" s="47"/>
      <c r="UDE25" s="47"/>
      <c r="UDF25" s="47"/>
      <c r="UDG25" s="47"/>
      <c r="UDH25" s="47"/>
      <c r="UDI25" s="47"/>
      <c r="UDJ25" s="47"/>
      <c r="UDK25" s="47"/>
      <c r="UDL25" s="47"/>
      <c r="UDM25" s="47"/>
      <c r="UDN25" s="47"/>
      <c r="UDO25" s="47"/>
      <c r="UDP25" s="47"/>
      <c r="UDQ25" s="47"/>
      <c r="UDR25" s="47"/>
      <c r="UDS25" s="47"/>
      <c r="UDT25" s="47"/>
      <c r="UDU25" s="47"/>
      <c r="UDV25" s="47"/>
      <c r="UDW25" s="47"/>
      <c r="UDX25" s="47"/>
      <c r="UDY25" s="47"/>
      <c r="UDZ25" s="47"/>
      <c r="UEA25" s="47"/>
      <c r="UEB25" s="47"/>
      <c r="UEC25" s="47"/>
      <c r="UED25" s="47"/>
      <c r="UEE25" s="47"/>
      <c r="UEF25" s="47"/>
      <c r="UEG25" s="47"/>
      <c r="UEH25" s="47"/>
      <c r="UEI25" s="47"/>
      <c r="UEJ25" s="47"/>
      <c r="UEK25" s="47"/>
      <c r="UEL25" s="47"/>
      <c r="UEM25" s="47"/>
      <c r="UEN25" s="47"/>
      <c r="UEO25" s="47"/>
      <c r="UEP25" s="47"/>
      <c r="UEQ25" s="47"/>
      <c r="UER25" s="47"/>
      <c r="UES25" s="47"/>
      <c r="UET25" s="47"/>
      <c r="UEU25" s="47"/>
      <c r="UEV25" s="47"/>
      <c r="UEW25" s="47"/>
      <c r="UEX25" s="47"/>
      <c r="UEY25" s="47"/>
      <c r="UEZ25" s="47"/>
      <c r="UFA25" s="47"/>
      <c r="UFB25" s="47"/>
      <c r="UFC25" s="47"/>
      <c r="UFD25" s="47"/>
      <c r="UFE25" s="47"/>
      <c r="UFF25" s="47"/>
      <c r="UFG25" s="47"/>
      <c r="UFH25" s="47"/>
      <c r="UFI25" s="47"/>
      <c r="UFJ25" s="47"/>
      <c r="UFK25" s="47"/>
      <c r="UFL25" s="47"/>
      <c r="UFM25" s="47"/>
      <c r="UFN25" s="47"/>
      <c r="UFO25" s="47"/>
      <c r="UFP25" s="47"/>
      <c r="UFQ25" s="47"/>
      <c r="UFR25" s="47"/>
      <c r="UFS25" s="47"/>
      <c r="UFT25" s="47"/>
      <c r="UFU25" s="47"/>
      <c r="UFV25" s="47"/>
      <c r="UFW25" s="47"/>
      <c r="UFX25" s="47"/>
      <c r="UFY25" s="47"/>
      <c r="UFZ25" s="47"/>
      <c r="UGA25" s="47"/>
      <c r="UGB25" s="47"/>
      <c r="UGC25" s="47"/>
      <c r="UGD25" s="47"/>
      <c r="UGE25" s="47"/>
      <c r="UGF25" s="47"/>
      <c r="UGG25" s="47"/>
      <c r="UGH25" s="47"/>
      <c r="UGI25" s="47"/>
      <c r="UGJ25" s="47"/>
      <c r="UGK25" s="47"/>
      <c r="UGL25" s="47"/>
      <c r="UGM25" s="47"/>
      <c r="UGN25" s="47"/>
      <c r="UGO25" s="47"/>
      <c r="UGP25" s="47"/>
      <c r="UGQ25" s="47"/>
      <c r="UGR25" s="47"/>
      <c r="UGS25" s="47"/>
      <c r="UGT25" s="47"/>
      <c r="UGU25" s="47"/>
      <c r="UGV25" s="47"/>
      <c r="UGW25" s="47"/>
      <c r="UGX25" s="47"/>
      <c r="UGY25" s="47"/>
      <c r="UGZ25" s="47"/>
      <c r="UHA25" s="47"/>
      <c r="UHB25" s="47"/>
      <c r="UHC25" s="47"/>
      <c r="UHD25" s="47"/>
      <c r="UHE25" s="47"/>
      <c r="UHF25" s="47"/>
      <c r="UHG25" s="47"/>
      <c r="UHH25" s="47"/>
      <c r="UHI25" s="47"/>
      <c r="UHJ25" s="47"/>
      <c r="UHK25" s="47"/>
      <c r="UHL25" s="47"/>
      <c r="UHM25" s="47"/>
      <c r="UHN25" s="47"/>
      <c r="UHO25" s="47"/>
      <c r="UHP25" s="47"/>
      <c r="UHQ25" s="47"/>
      <c r="UHR25" s="47"/>
      <c r="UHS25" s="47"/>
      <c r="UHT25" s="47"/>
      <c r="UHU25" s="47"/>
      <c r="UHV25" s="47"/>
      <c r="UHW25" s="47"/>
      <c r="UHX25" s="47"/>
      <c r="UHY25" s="47"/>
      <c r="UHZ25" s="47"/>
      <c r="UIA25" s="47"/>
      <c r="UIB25" s="47"/>
      <c r="UIC25" s="47"/>
      <c r="UID25" s="47"/>
      <c r="UIE25" s="47"/>
      <c r="UIF25" s="47"/>
      <c r="UIG25" s="47"/>
      <c r="UIH25" s="47"/>
      <c r="UII25" s="47"/>
      <c r="UIJ25" s="47"/>
      <c r="UIK25" s="47"/>
      <c r="UIL25" s="47"/>
      <c r="UIM25" s="47"/>
      <c r="UIN25" s="47"/>
      <c r="UIO25" s="47"/>
      <c r="UIP25" s="47"/>
      <c r="UIQ25" s="47"/>
      <c r="UIR25" s="47"/>
      <c r="UIS25" s="47"/>
      <c r="UIT25" s="47"/>
      <c r="UIU25" s="47"/>
      <c r="UIV25" s="47"/>
      <c r="UIW25" s="47"/>
      <c r="UIX25" s="47"/>
      <c r="UIY25" s="47"/>
      <c r="UIZ25" s="47"/>
      <c r="UJA25" s="47"/>
      <c r="UJB25" s="47"/>
      <c r="UJC25" s="47"/>
      <c r="UJD25" s="47"/>
      <c r="UJE25" s="47"/>
      <c r="UJF25" s="47"/>
      <c r="UJG25" s="47"/>
      <c r="UJH25" s="47"/>
      <c r="UJI25" s="47"/>
      <c r="UJJ25" s="47"/>
      <c r="UJK25" s="47"/>
      <c r="UJL25" s="47"/>
      <c r="UJM25" s="47"/>
      <c r="UJN25" s="47"/>
      <c r="UJO25" s="47"/>
      <c r="UJP25" s="47"/>
      <c r="UJQ25" s="47"/>
      <c r="UJR25" s="47"/>
      <c r="UJS25" s="47"/>
      <c r="UJT25" s="47"/>
      <c r="UJU25" s="47"/>
      <c r="UJV25" s="47"/>
      <c r="UJW25" s="47"/>
      <c r="UJX25" s="47"/>
      <c r="UJY25" s="47"/>
      <c r="UJZ25" s="47"/>
      <c r="UKA25" s="47"/>
      <c r="UKB25" s="47"/>
      <c r="UKC25" s="47"/>
      <c r="UKD25" s="47"/>
      <c r="UKE25" s="47"/>
      <c r="UKF25" s="47"/>
      <c r="UKG25" s="47"/>
      <c r="UKH25" s="47"/>
      <c r="UKI25" s="47"/>
      <c r="UKJ25" s="47"/>
      <c r="UKK25" s="47"/>
      <c r="UKL25" s="47"/>
      <c r="UKM25" s="47"/>
      <c r="UKN25" s="47"/>
      <c r="UKO25" s="47"/>
      <c r="UKP25" s="47"/>
      <c r="UKQ25" s="47"/>
      <c r="UKR25" s="47"/>
      <c r="UKS25" s="47"/>
      <c r="UKT25" s="47"/>
      <c r="UKU25" s="47"/>
      <c r="UKV25" s="47"/>
      <c r="UKW25" s="47"/>
      <c r="UKX25" s="47"/>
      <c r="UKY25" s="47"/>
      <c r="UKZ25" s="47"/>
      <c r="ULA25" s="47"/>
      <c r="ULB25" s="47"/>
      <c r="ULC25" s="47"/>
      <c r="ULD25" s="47"/>
      <c r="ULE25" s="47"/>
      <c r="ULF25" s="47"/>
      <c r="ULG25" s="47"/>
      <c r="ULH25" s="47"/>
      <c r="ULI25" s="47"/>
      <c r="ULJ25" s="47"/>
      <c r="ULK25" s="47"/>
      <c r="ULL25" s="47"/>
      <c r="ULM25" s="47"/>
      <c r="ULN25" s="47"/>
      <c r="ULO25" s="47"/>
      <c r="ULP25" s="47"/>
      <c r="ULQ25" s="47"/>
      <c r="ULR25" s="47"/>
      <c r="ULS25" s="47"/>
      <c r="ULT25" s="47"/>
      <c r="ULU25" s="47"/>
      <c r="ULV25" s="47"/>
      <c r="ULW25" s="47"/>
      <c r="ULX25" s="47"/>
      <c r="ULY25" s="47"/>
      <c r="ULZ25" s="47"/>
      <c r="UMA25" s="47"/>
      <c r="UMB25" s="47"/>
      <c r="UMC25" s="47"/>
      <c r="UMD25" s="47"/>
      <c r="UME25" s="47"/>
      <c r="UMF25" s="47"/>
      <c r="UMG25" s="47"/>
      <c r="UMH25" s="47"/>
      <c r="UMI25" s="47"/>
      <c r="UMJ25" s="47"/>
      <c r="UMK25" s="47"/>
      <c r="UML25" s="47"/>
      <c r="UMM25" s="47"/>
      <c r="UMN25" s="47"/>
      <c r="UMO25" s="47"/>
      <c r="UMP25" s="47"/>
      <c r="UMQ25" s="47"/>
      <c r="UMR25" s="47"/>
      <c r="UMS25" s="47"/>
      <c r="UMT25" s="47"/>
      <c r="UMU25" s="47"/>
      <c r="UMV25" s="47"/>
      <c r="UMW25" s="47"/>
      <c r="UMX25" s="47"/>
      <c r="UMY25" s="47"/>
      <c r="UMZ25" s="47"/>
      <c r="UNA25" s="47"/>
      <c r="UNB25" s="47"/>
      <c r="UNC25" s="47"/>
      <c r="UND25" s="47"/>
      <c r="UNE25" s="47"/>
      <c r="UNF25" s="47"/>
      <c r="UNG25" s="47"/>
      <c r="UNH25" s="47"/>
      <c r="UNI25" s="47"/>
      <c r="UNJ25" s="47"/>
      <c r="UNK25" s="47"/>
      <c r="UNL25" s="47"/>
      <c r="UNM25" s="47"/>
      <c r="UNN25" s="47"/>
      <c r="UNO25" s="47"/>
      <c r="UNP25" s="47"/>
      <c r="UNQ25" s="47"/>
      <c r="UNR25" s="47"/>
      <c r="UNS25" s="47"/>
      <c r="UNT25" s="47"/>
      <c r="UNU25" s="47"/>
      <c r="UNV25" s="47"/>
      <c r="UNW25" s="47"/>
      <c r="UNX25" s="47"/>
      <c r="UNY25" s="47"/>
      <c r="UNZ25" s="47"/>
      <c r="UOA25" s="47"/>
      <c r="UOB25" s="47"/>
      <c r="UOC25" s="47"/>
      <c r="UOD25" s="47"/>
      <c r="UOE25" s="47"/>
      <c r="UOF25" s="47"/>
      <c r="UOG25" s="47"/>
      <c r="UOH25" s="47"/>
      <c r="UOI25" s="47"/>
      <c r="UOJ25" s="47"/>
      <c r="UOK25" s="47"/>
      <c r="UOL25" s="47"/>
      <c r="UOM25" s="47"/>
      <c r="UON25" s="47"/>
      <c r="UOO25" s="47"/>
      <c r="UOP25" s="47"/>
      <c r="UOQ25" s="47"/>
      <c r="UOR25" s="47"/>
      <c r="UOS25" s="47"/>
      <c r="UOT25" s="47"/>
      <c r="UOU25" s="47"/>
      <c r="UOV25" s="47"/>
      <c r="UOW25" s="47"/>
      <c r="UOX25" s="47"/>
      <c r="UOY25" s="47"/>
      <c r="UOZ25" s="47"/>
      <c r="UPA25" s="47"/>
      <c r="UPB25" s="47"/>
      <c r="UPC25" s="47"/>
      <c r="UPD25" s="47"/>
      <c r="UPE25" s="47"/>
      <c r="UPF25" s="47"/>
      <c r="UPG25" s="47"/>
      <c r="UPH25" s="47"/>
      <c r="UPI25" s="47"/>
      <c r="UPJ25" s="47"/>
      <c r="UPK25" s="47"/>
      <c r="UPL25" s="47"/>
      <c r="UPM25" s="47"/>
      <c r="UPN25" s="47"/>
      <c r="UPO25" s="47"/>
      <c r="UPP25" s="47"/>
      <c r="UPQ25" s="47"/>
      <c r="UPR25" s="47"/>
      <c r="UPS25" s="47"/>
      <c r="UPT25" s="47"/>
      <c r="UPU25" s="47"/>
      <c r="UPV25" s="47"/>
      <c r="UPW25" s="47"/>
      <c r="UPX25" s="47"/>
      <c r="UPY25" s="47"/>
      <c r="UPZ25" s="47"/>
      <c r="UQA25" s="47"/>
      <c r="UQB25" s="47"/>
      <c r="UQC25" s="47"/>
      <c r="UQD25" s="47"/>
      <c r="UQE25" s="47"/>
      <c r="UQF25" s="47"/>
      <c r="UQG25" s="47"/>
      <c r="UQH25" s="47"/>
      <c r="UQI25" s="47"/>
      <c r="UQJ25" s="47"/>
      <c r="UQK25" s="47"/>
      <c r="UQL25" s="47"/>
      <c r="UQM25" s="47"/>
      <c r="UQN25" s="47"/>
      <c r="UQO25" s="47"/>
      <c r="UQP25" s="47"/>
      <c r="UQQ25" s="47"/>
      <c r="UQR25" s="47"/>
      <c r="UQS25" s="47"/>
      <c r="UQT25" s="47"/>
      <c r="UQU25" s="47"/>
      <c r="UQV25" s="47"/>
      <c r="UQW25" s="47"/>
      <c r="UQX25" s="47"/>
      <c r="UQY25" s="47"/>
      <c r="UQZ25" s="47"/>
      <c r="URA25" s="47"/>
      <c r="URB25" s="47"/>
      <c r="URC25" s="47"/>
      <c r="URD25" s="47"/>
      <c r="URE25" s="47"/>
      <c r="URF25" s="47"/>
      <c r="URG25" s="47"/>
      <c r="URH25" s="47"/>
      <c r="URI25" s="47"/>
      <c r="URJ25" s="47"/>
      <c r="URK25" s="47"/>
      <c r="URL25" s="47"/>
      <c r="URM25" s="47"/>
      <c r="URN25" s="47"/>
      <c r="URO25" s="47"/>
      <c r="URP25" s="47"/>
      <c r="URQ25" s="47"/>
      <c r="URR25" s="47"/>
      <c r="URS25" s="47"/>
      <c r="URT25" s="47"/>
      <c r="URU25" s="47"/>
      <c r="URV25" s="47"/>
      <c r="URW25" s="47"/>
      <c r="URX25" s="47"/>
      <c r="URY25" s="47"/>
      <c r="URZ25" s="47"/>
      <c r="USA25" s="47"/>
      <c r="USB25" s="47"/>
      <c r="USC25" s="47"/>
      <c r="USD25" s="47"/>
      <c r="USE25" s="47"/>
      <c r="USF25" s="47"/>
      <c r="USG25" s="47"/>
      <c r="USH25" s="47"/>
      <c r="USI25" s="47"/>
      <c r="USJ25" s="47"/>
      <c r="USK25" s="47"/>
      <c r="USL25" s="47"/>
      <c r="USM25" s="47"/>
      <c r="USN25" s="47"/>
      <c r="USO25" s="47"/>
      <c r="USP25" s="47"/>
      <c r="USQ25" s="47"/>
      <c r="USR25" s="47"/>
      <c r="USS25" s="47"/>
      <c r="UST25" s="47"/>
      <c r="USU25" s="47"/>
      <c r="USV25" s="47"/>
      <c r="USW25" s="47"/>
      <c r="USX25" s="47"/>
      <c r="USY25" s="47"/>
      <c r="USZ25" s="47"/>
      <c r="UTA25" s="47"/>
      <c r="UTB25" s="47"/>
      <c r="UTC25" s="47"/>
      <c r="UTD25" s="47"/>
      <c r="UTE25" s="47"/>
      <c r="UTF25" s="47"/>
      <c r="UTG25" s="47"/>
      <c r="UTH25" s="47"/>
      <c r="UTI25" s="47"/>
      <c r="UTJ25" s="47"/>
      <c r="UTK25" s="47"/>
      <c r="UTL25" s="47"/>
      <c r="UTM25" s="47"/>
      <c r="UTN25" s="47"/>
      <c r="UTO25" s="47"/>
      <c r="UTP25" s="47"/>
      <c r="UTQ25" s="47"/>
      <c r="UTR25" s="47"/>
      <c r="UTS25" s="47"/>
      <c r="UTT25" s="47"/>
      <c r="UTU25" s="47"/>
      <c r="UTV25" s="47"/>
      <c r="UTW25" s="47"/>
      <c r="UTX25" s="47"/>
      <c r="UTY25" s="47"/>
      <c r="UTZ25" s="47"/>
      <c r="UUA25" s="47"/>
      <c r="UUB25" s="47"/>
      <c r="UUC25" s="47"/>
      <c r="UUD25" s="47"/>
      <c r="UUE25" s="47"/>
      <c r="UUF25" s="47"/>
      <c r="UUG25" s="47"/>
      <c r="UUH25" s="47"/>
      <c r="UUI25" s="47"/>
      <c r="UUJ25" s="47"/>
      <c r="UUK25" s="47"/>
      <c r="UUL25" s="47"/>
      <c r="UUM25" s="47"/>
      <c r="UUN25" s="47"/>
      <c r="UUO25" s="47"/>
      <c r="UUP25" s="47"/>
      <c r="UUQ25" s="47"/>
      <c r="UUR25" s="47"/>
      <c r="UUS25" s="47"/>
      <c r="UUT25" s="47"/>
      <c r="UUU25" s="47"/>
      <c r="UUV25" s="47"/>
      <c r="UUW25" s="47"/>
      <c r="UUX25" s="47"/>
      <c r="UUY25" s="47"/>
      <c r="UUZ25" s="47"/>
      <c r="UVA25" s="47"/>
      <c r="UVB25" s="47"/>
      <c r="UVC25" s="47"/>
      <c r="UVD25" s="47"/>
      <c r="UVE25" s="47"/>
      <c r="UVF25" s="47"/>
      <c r="UVG25" s="47"/>
      <c r="UVH25" s="47"/>
      <c r="UVI25" s="47"/>
      <c r="UVJ25" s="47"/>
      <c r="UVK25" s="47"/>
      <c r="UVL25" s="47"/>
      <c r="UVM25" s="47"/>
      <c r="UVN25" s="47"/>
      <c r="UVO25" s="47"/>
      <c r="UVP25" s="47"/>
      <c r="UVQ25" s="47"/>
      <c r="UVR25" s="47"/>
      <c r="UVS25" s="47"/>
      <c r="UVT25" s="47"/>
      <c r="UVU25" s="47"/>
      <c r="UVV25" s="47"/>
      <c r="UVW25" s="47"/>
      <c r="UVX25" s="47"/>
      <c r="UVY25" s="47"/>
      <c r="UVZ25" s="47"/>
      <c r="UWA25" s="47"/>
      <c r="UWB25" s="47"/>
      <c r="UWC25" s="47"/>
      <c r="UWD25" s="47"/>
      <c r="UWE25" s="47"/>
      <c r="UWF25" s="47"/>
      <c r="UWG25" s="47"/>
      <c r="UWH25" s="47"/>
      <c r="UWI25" s="47"/>
      <c r="UWJ25" s="47"/>
      <c r="UWK25" s="47"/>
      <c r="UWL25" s="47"/>
      <c r="UWM25" s="47"/>
      <c r="UWN25" s="47"/>
      <c r="UWO25" s="47"/>
      <c r="UWP25" s="47"/>
      <c r="UWQ25" s="47"/>
      <c r="UWR25" s="47"/>
      <c r="UWS25" s="47"/>
      <c r="UWT25" s="47"/>
      <c r="UWU25" s="47"/>
      <c r="UWV25" s="47"/>
      <c r="UWW25" s="47"/>
      <c r="UWX25" s="47"/>
      <c r="UWY25" s="47"/>
      <c r="UWZ25" s="47"/>
      <c r="UXA25" s="47"/>
      <c r="UXB25" s="47"/>
      <c r="UXC25" s="47"/>
      <c r="UXD25" s="47"/>
      <c r="UXE25" s="47"/>
      <c r="UXF25" s="47"/>
      <c r="UXG25" s="47"/>
      <c r="UXH25" s="47"/>
      <c r="UXI25" s="47"/>
      <c r="UXJ25" s="47"/>
      <c r="UXK25" s="47"/>
      <c r="UXL25" s="47"/>
      <c r="UXM25" s="47"/>
      <c r="UXN25" s="47"/>
      <c r="UXO25" s="47"/>
      <c r="UXP25" s="47"/>
      <c r="UXQ25" s="47"/>
      <c r="UXR25" s="47"/>
      <c r="UXS25" s="47"/>
      <c r="UXT25" s="47"/>
      <c r="UXU25" s="47"/>
      <c r="UXV25" s="47"/>
      <c r="UXW25" s="47"/>
      <c r="UXX25" s="47"/>
      <c r="UXY25" s="47"/>
      <c r="UXZ25" s="47"/>
      <c r="UYA25" s="47"/>
      <c r="UYB25" s="47"/>
      <c r="UYC25" s="47"/>
      <c r="UYD25" s="47"/>
      <c r="UYE25" s="47"/>
      <c r="UYF25" s="47"/>
      <c r="UYG25" s="47"/>
      <c r="UYH25" s="47"/>
      <c r="UYI25" s="47"/>
      <c r="UYJ25" s="47"/>
      <c r="UYK25" s="47"/>
      <c r="UYL25" s="47"/>
      <c r="UYM25" s="47"/>
      <c r="UYN25" s="47"/>
      <c r="UYO25" s="47"/>
      <c r="UYP25" s="47"/>
      <c r="UYQ25" s="47"/>
      <c r="UYR25" s="47"/>
      <c r="UYS25" s="47"/>
      <c r="UYT25" s="47"/>
      <c r="UYU25" s="47"/>
      <c r="UYV25" s="47"/>
      <c r="UYW25" s="47"/>
      <c r="UYX25" s="47"/>
      <c r="UYY25" s="47"/>
      <c r="UYZ25" s="47"/>
      <c r="UZA25" s="47"/>
      <c r="UZB25" s="47"/>
      <c r="UZC25" s="47"/>
      <c r="UZD25" s="47"/>
      <c r="UZE25" s="47"/>
      <c r="UZF25" s="47"/>
      <c r="UZG25" s="47"/>
      <c r="UZH25" s="47"/>
      <c r="UZI25" s="47"/>
      <c r="UZJ25" s="47"/>
      <c r="UZK25" s="47"/>
      <c r="UZL25" s="47"/>
      <c r="UZM25" s="47"/>
      <c r="UZN25" s="47"/>
      <c r="UZO25" s="47"/>
      <c r="UZP25" s="47"/>
      <c r="UZQ25" s="47"/>
      <c r="UZR25" s="47"/>
      <c r="UZS25" s="47"/>
      <c r="UZT25" s="47"/>
      <c r="UZU25" s="47"/>
      <c r="UZV25" s="47"/>
      <c r="UZW25" s="47"/>
      <c r="UZX25" s="47"/>
      <c r="UZY25" s="47"/>
      <c r="UZZ25" s="47"/>
      <c r="VAA25" s="47"/>
      <c r="VAB25" s="47"/>
      <c r="VAC25" s="47"/>
      <c r="VAD25" s="47"/>
      <c r="VAE25" s="47"/>
      <c r="VAF25" s="47"/>
      <c r="VAG25" s="47"/>
      <c r="VAH25" s="47"/>
      <c r="VAI25" s="47"/>
      <c r="VAJ25" s="47"/>
      <c r="VAK25" s="47"/>
      <c r="VAL25" s="47"/>
      <c r="VAM25" s="47"/>
      <c r="VAN25" s="47"/>
      <c r="VAO25" s="47"/>
      <c r="VAP25" s="47"/>
      <c r="VAQ25" s="47"/>
      <c r="VAR25" s="47"/>
      <c r="VAS25" s="47"/>
      <c r="VAT25" s="47"/>
      <c r="VAU25" s="47"/>
      <c r="VAV25" s="47"/>
      <c r="VAW25" s="47"/>
      <c r="VAX25" s="47"/>
      <c r="VAY25" s="47"/>
      <c r="VAZ25" s="47"/>
      <c r="VBA25" s="47"/>
      <c r="VBB25" s="47"/>
      <c r="VBC25" s="47"/>
      <c r="VBD25" s="47"/>
      <c r="VBE25" s="47"/>
      <c r="VBF25" s="47"/>
      <c r="VBG25" s="47"/>
      <c r="VBH25" s="47"/>
      <c r="VBI25" s="47"/>
      <c r="VBJ25" s="47"/>
      <c r="VBK25" s="47"/>
      <c r="VBL25" s="47"/>
      <c r="VBM25" s="47"/>
      <c r="VBN25" s="47"/>
      <c r="VBO25" s="47"/>
      <c r="VBP25" s="47"/>
      <c r="VBQ25" s="47"/>
      <c r="VBR25" s="47"/>
      <c r="VBS25" s="47"/>
      <c r="VBT25" s="47"/>
      <c r="VBU25" s="47"/>
      <c r="VBV25" s="47"/>
      <c r="VBW25" s="47"/>
      <c r="VBX25" s="47"/>
      <c r="VBY25" s="47"/>
      <c r="VBZ25" s="47"/>
      <c r="VCA25" s="47"/>
      <c r="VCB25" s="47"/>
      <c r="VCC25" s="47"/>
      <c r="VCD25" s="47"/>
      <c r="VCE25" s="47"/>
      <c r="VCF25" s="47"/>
      <c r="VCG25" s="47"/>
      <c r="VCH25" s="47"/>
      <c r="VCI25" s="47"/>
      <c r="VCJ25" s="47"/>
      <c r="VCK25" s="47"/>
      <c r="VCL25" s="47"/>
      <c r="VCM25" s="47"/>
      <c r="VCN25" s="47"/>
      <c r="VCO25" s="47"/>
      <c r="VCP25" s="47"/>
      <c r="VCQ25" s="47"/>
      <c r="VCR25" s="47"/>
      <c r="VCS25" s="47"/>
      <c r="VCT25" s="47"/>
      <c r="VCU25" s="47"/>
      <c r="VCV25" s="47"/>
      <c r="VCW25" s="47"/>
      <c r="VCX25" s="47"/>
      <c r="VCY25" s="47"/>
      <c r="VCZ25" s="47"/>
      <c r="VDA25" s="47"/>
      <c r="VDB25" s="47"/>
      <c r="VDC25" s="47"/>
      <c r="VDD25" s="47"/>
      <c r="VDE25" s="47"/>
      <c r="VDF25" s="47"/>
      <c r="VDG25" s="47"/>
      <c r="VDH25" s="47"/>
      <c r="VDI25" s="47"/>
      <c r="VDJ25" s="47"/>
      <c r="VDK25" s="47"/>
      <c r="VDL25" s="47"/>
      <c r="VDM25" s="47"/>
      <c r="VDN25" s="47"/>
      <c r="VDO25" s="47"/>
      <c r="VDP25" s="47"/>
      <c r="VDQ25" s="47"/>
      <c r="VDR25" s="47"/>
      <c r="VDS25" s="47"/>
      <c r="VDT25" s="47"/>
      <c r="VDU25" s="47"/>
      <c r="VDV25" s="47"/>
      <c r="VDW25" s="47"/>
      <c r="VDX25" s="47"/>
      <c r="VDY25" s="47"/>
      <c r="VDZ25" s="47"/>
      <c r="VEA25" s="47"/>
      <c r="VEB25" s="47"/>
      <c r="VEC25" s="47"/>
      <c r="VED25" s="47"/>
      <c r="VEE25" s="47"/>
      <c r="VEF25" s="47"/>
      <c r="VEG25" s="47"/>
      <c r="VEH25" s="47"/>
      <c r="VEI25" s="47"/>
      <c r="VEJ25" s="47"/>
      <c r="VEK25" s="47"/>
      <c r="VEL25" s="47"/>
      <c r="VEM25" s="47"/>
      <c r="VEN25" s="47"/>
      <c r="VEO25" s="47"/>
      <c r="VEP25" s="47"/>
      <c r="VEQ25" s="47"/>
      <c r="VER25" s="47"/>
      <c r="VES25" s="47"/>
      <c r="VET25" s="47"/>
      <c r="VEU25" s="47"/>
      <c r="VEV25" s="47"/>
      <c r="VEW25" s="47"/>
      <c r="VEX25" s="47"/>
      <c r="VEY25" s="47"/>
      <c r="VEZ25" s="47"/>
      <c r="VFA25" s="47"/>
      <c r="VFB25" s="47"/>
      <c r="VFC25" s="47"/>
      <c r="VFD25" s="47"/>
      <c r="VFE25" s="47"/>
      <c r="VFF25" s="47"/>
      <c r="VFG25" s="47"/>
      <c r="VFH25" s="47"/>
      <c r="VFI25" s="47"/>
      <c r="VFJ25" s="47"/>
      <c r="VFK25" s="47"/>
      <c r="VFL25" s="47"/>
      <c r="VFM25" s="47"/>
      <c r="VFN25" s="47"/>
      <c r="VFO25" s="47"/>
      <c r="VFP25" s="47"/>
      <c r="VFQ25" s="47"/>
      <c r="VFR25" s="47"/>
      <c r="VFS25" s="47"/>
      <c r="VFT25" s="47"/>
      <c r="VFU25" s="47"/>
      <c r="VFV25" s="47"/>
      <c r="VFW25" s="47"/>
      <c r="VFX25" s="47"/>
      <c r="VFY25" s="47"/>
      <c r="VFZ25" s="47"/>
      <c r="VGA25" s="47"/>
      <c r="VGB25" s="47"/>
      <c r="VGC25" s="47"/>
      <c r="VGD25" s="47"/>
      <c r="VGE25" s="47"/>
      <c r="VGF25" s="47"/>
      <c r="VGG25" s="47"/>
      <c r="VGH25" s="47"/>
      <c r="VGI25" s="47"/>
      <c r="VGJ25" s="47"/>
      <c r="VGK25" s="47"/>
      <c r="VGL25" s="47"/>
      <c r="VGM25" s="47"/>
      <c r="VGN25" s="47"/>
      <c r="VGO25" s="47"/>
      <c r="VGP25" s="47"/>
      <c r="VGQ25" s="47"/>
      <c r="VGR25" s="47"/>
      <c r="VGS25" s="47"/>
      <c r="VGT25" s="47"/>
      <c r="VGU25" s="47"/>
      <c r="VGV25" s="47"/>
      <c r="VGW25" s="47"/>
      <c r="VGX25" s="47"/>
      <c r="VGY25" s="47"/>
      <c r="VGZ25" s="47"/>
      <c r="VHA25" s="47"/>
      <c r="VHB25" s="47"/>
      <c r="VHC25" s="47"/>
      <c r="VHD25" s="47"/>
      <c r="VHE25" s="47"/>
      <c r="VHF25" s="47"/>
      <c r="VHG25" s="47"/>
      <c r="VHH25" s="47"/>
      <c r="VHI25" s="47"/>
      <c r="VHJ25" s="47"/>
      <c r="VHK25" s="47"/>
      <c r="VHL25" s="47"/>
      <c r="VHM25" s="47"/>
      <c r="VHN25" s="47"/>
      <c r="VHO25" s="47"/>
      <c r="VHP25" s="47"/>
      <c r="VHQ25" s="47"/>
      <c r="VHR25" s="47"/>
      <c r="VHS25" s="47"/>
      <c r="VHT25" s="47"/>
      <c r="VHU25" s="47"/>
      <c r="VHV25" s="47"/>
      <c r="VHW25" s="47"/>
      <c r="VHX25" s="47"/>
      <c r="VHY25" s="47"/>
      <c r="VHZ25" s="47"/>
      <c r="VIA25" s="47"/>
      <c r="VIB25" s="47"/>
      <c r="VIC25" s="47"/>
      <c r="VID25" s="47"/>
      <c r="VIE25" s="47"/>
      <c r="VIF25" s="47"/>
      <c r="VIG25" s="47"/>
      <c r="VIH25" s="47"/>
      <c r="VII25" s="47"/>
      <c r="VIJ25" s="47"/>
      <c r="VIK25" s="47"/>
      <c r="VIL25" s="47"/>
      <c r="VIM25" s="47"/>
      <c r="VIN25" s="47"/>
      <c r="VIO25" s="47"/>
      <c r="VIP25" s="47"/>
      <c r="VIQ25" s="47"/>
      <c r="VIR25" s="47"/>
      <c r="VIS25" s="47"/>
      <c r="VIT25" s="47"/>
      <c r="VIU25" s="47"/>
      <c r="VIV25" s="47"/>
      <c r="VIW25" s="47"/>
      <c r="VIX25" s="47"/>
      <c r="VIY25" s="47"/>
      <c r="VIZ25" s="47"/>
      <c r="VJA25" s="47"/>
      <c r="VJB25" s="47"/>
      <c r="VJC25" s="47"/>
      <c r="VJD25" s="47"/>
      <c r="VJE25" s="47"/>
      <c r="VJF25" s="47"/>
      <c r="VJG25" s="47"/>
      <c r="VJH25" s="47"/>
      <c r="VJI25" s="47"/>
      <c r="VJJ25" s="47"/>
      <c r="VJK25" s="47"/>
      <c r="VJL25" s="47"/>
      <c r="VJM25" s="47"/>
      <c r="VJN25" s="47"/>
      <c r="VJO25" s="47"/>
      <c r="VJP25" s="47"/>
      <c r="VJQ25" s="47"/>
      <c r="VJR25" s="47"/>
      <c r="VJS25" s="47"/>
      <c r="VJT25" s="47"/>
      <c r="VJU25" s="47"/>
      <c r="VJV25" s="47"/>
      <c r="VJW25" s="47"/>
      <c r="VJX25" s="47"/>
      <c r="VJY25" s="47"/>
      <c r="VJZ25" s="47"/>
      <c r="VKA25" s="47"/>
      <c r="VKB25" s="47"/>
      <c r="VKC25" s="47"/>
      <c r="VKD25" s="47"/>
      <c r="VKE25" s="47"/>
      <c r="VKF25" s="47"/>
      <c r="VKG25" s="47"/>
      <c r="VKH25" s="47"/>
      <c r="VKI25" s="47"/>
      <c r="VKJ25" s="47"/>
      <c r="VKK25" s="47"/>
      <c r="VKL25" s="47"/>
      <c r="VKM25" s="47"/>
      <c r="VKN25" s="47"/>
      <c r="VKO25" s="47"/>
      <c r="VKP25" s="47"/>
      <c r="VKQ25" s="47"/>
      <c r="VKR25" s="47"/>
      <c r="VKS25" s="47"/>
      <c r="VKT25" s="47"/>
      <c r="VKU25" s="47"/>
      <c r="VKV25" s="47"/>
      <c r="VKW25" s="47"/>
      <c r="VKX25" s="47"/>
      <c r="VKY25" s="47"/>
      <c r="VKZ25" s="47"/>
      <c r="VLA25" s="47"/>
      <c r="VLB25" s="47"/>
      <c r="VLC25" s="47"/>
      <c r="VLD25" s="47"/>
      <c r="VLE25" s="47"/>
      <c r="VLF25" s="47"/>
      <c r="VLG25" s="47"/>
      <c r="VLH25" s="47"/>
      <c r="VLI25" s="47"/>
      <c r="VLJ25" s="47"/>
      <c r="VLK25" s="47"/>
      <c r="VLL25" s="47"/>
      <c r="VLM25" s="47"/>
      <c r="VLN25" s="47"/>
      <c r="VLO25" s="47"/>
      <c r="VLP25" s="47"/>
      <c r="VLQ25" s="47"/>
      <c r="VLR25" s="47"/>
      <c r="VLS25" s="47"/>
      <c r="VLT25" s="47"/>
      <c r="VLU25" s="47"/>
      <c r="VLV25" s="47"/>
      <c r="VLW25" s="47"/>
      <c r="VLX25" s="47"/>
      <c r="VLY25" s="47"/>
      <c r="VLZ25" s="47"/>
      <c r="VMA25" s="47"/>
      <c r="VMB25" s="47"/>
      <c r="VMC25" s="47"/>
      <c r="VMD25" s="47"/>
      <c r="VME25" s="47"/>
      <c r="VMF25" s="47"/>
      <c r="VMG25" s="47"/>
      <c r="VMH25" s="47"/>
      <c r="VMI25" s="47"/>
      <c r="VMJ25" s="47"/>
      <c r="VMK25" s="47"/>
      <c r="VML25" s="47"/>
      <c r="VMM25" s="47"/>
      <c r="VMN25" s="47"/>
      <c r="VMO25" s="47"/>
      <c r="VMP25" s="47"/>
      <c r="VMQ25" s="47"/>
      <c r="VMR25" s="47"/>
      <c r="VMS25" s="47"/>
      <c r="VMT25" s="47"/>
      <c r="VMU25" s="47"/>
      <c r="VMV25" s="47"/>
      <c r="VMW25" s="47"/>
      <c r="VMX25" s="47"/>
      <c r="VMY25" s="47"/>
      <c r="VMZ25" s="47"/>
      <c r="VNA25" s="47"/>
      <c r="VNB25" s="47"/>
      <c r="VNC25" s="47"/>
      <c r="VND25" s="47"/>
      <c r="VNE25" s="47"/>
      <c r="VNF25" s="47"/>
      <c r="VNG25" s="47"/>
      <c r="VNH25" s="47"/>
      <c r="VNI25" s="47"/>
      <c r="VNJ25" s="47"/>
      <c r="VNK25" s="47"/>
      <c r="VNL25" s="47"/>
      <c r="VNM25" s="47"/>
      <c r="VNN25" s="47"/>
      <c r="VNO25" s="47"/>
      <c r="VNP25" s="47"/>
      <c r="VNQ25" s="47"/>
      <c r="VNR25" s="47"/>
      <c r="VNS25" s="47"/>
      <c r="VNT25" s="47"/>
      <c r="VNU25" s="47"/>
      <c r="VNV25" s="47"/>
      <c r="VNW25" s="47"/>
      <c r="VNX25" s="47"/>
      <c r="VNY25" s="47"/>
      <c r="VNZ25" s="47"/>
      <c r="VOA25" s="47"/>
      <c r="VOB25" s="47"/>
      <c r="VOC25" s="47"/>
      <c r="VOD25" s="47"/>
      <c r="VOE25" s="47"/>
      <c r="VOF25" s="47"/>
      <c r="VOG25" s="47"/>
      <c r="VOH25" s="47"/>
      <c r="VOI25" s="47"/>
      <c r="VOJ25" s="47"/>
      <c r="VOK25" s="47"/>
      <c r="VOL25" s="47"/>
      <c r="VOM25" s="47"/>
      <c r="VON25" s="47"/>
      <c r="VOO25" s="47"/>
      <c r="VOP25" s="47"/>
      <c r="VOQ25" s="47"/>
      <c r="VOR25" s="47"/>
      <c r="VOS25" s="47"/>
      <c r="VOT25" s="47"/>
      <c r="VOU25" s="47"/>
      <c r="VOV25" s="47"/>
      <c r="VOW25" s="47"/>
      <c r="VOX25" s="47"/>
      <c r="VOY25" s="47"/>
      <c r="VOZ25" s="47"/>
      <c r="VPA25" s="47"/>
      <c r="VPB25" s="47"/>
      <c r="VPC25" s="47"/>
      <c r="VPD25" s="47"/>
      <c r="VPE25" s="47"/>
      <c r="VPF25" s="47"/>
      <c r="VPG25" s="47"/>
      <c r="VPH25" s="47"/>
      <c r="VPI25" s="47"/>
      <c r="VPJ25" s="47"/>
      <c r="VPK25" s="47"/>
      <c r="VPL25" s="47"/>
      <c r="VPM25" s="47"/>
      <c r="VPN25" s="47"/>
      <c r="VPO25" s="47"/>
      <c r="VPP25" s="47"/>
      <c r="VPQ25" s="47"/>
      <c r="VPR25" s="47"/>
      <c r="VPS25" s="47"/>
      <c r="VPT25" s="47"/>
      <c r="VPU25" s="47"/>
      <c r="VPV25" s="47"/>
      <c r="VPW25" s="47"/>
      <c r="VPX25" s="47"/>
      <c r="VPY25" s="47"/>
      <c r="VPZ25" s="47"/>
      <c r="VQA25" s="47"/>
      <c r="VQB25" s="47"/>
      <c r="VQC25" s="47"/>
      <c r="VQD25" s="47"/>
      <c r="VQE25" s="47"/>
      <c r="VQF25" s="47"/>
      <c r="VQG25" s="47"/>
      <c r="VQH25" s="47"/>
      <c r="VQI25" s="47"/>
      <c r="VQJ25" s="47"/>
      <c r="VQK25" s="47"/>
      <c r="VQL25" s="47"/>
      <c r="VQM25" s="47"/>
      <c r="VQN25" s="47"/>
      <c r="VQO25" s="47"/>
      <c r="VQP25" s="47"/>
      <c r="VQQ25" s="47"/>
      <c r="VQR25" s="47"/>
      <c r="VQS25" s="47"/>
      <c r="VQT25" s="47"/>
      <c r="VQU25" s="47"/>
      <c r="VQV25" s="47"/>
      <c r="VQW25" s="47"/>
      <c r="VQX25" s="47"/>
      <c r="VQY25" s="47"/>
      <c r="VQZ25" s="47"/>
      <c r="VRA25" s="47"/>
      <c r="VRB25" s="47"/>
      <c r="VRC25" s="47"/>
      <c r="VRD25" s="47"/>
      <c r="VRE25" s="47"/>
      <c r="VRF25" s="47"/>
      <c r="VRG25" s="47"/>
      <c r="VRH25" s="47"/>
      <c r="VRI25" s="47"/>
      <c r="VRJ25" s="47"/>
      <c r="VRK25" s="47"/>
      <c r="VRL25" s="47"/>
      <c r="VRM25" s="47"/>
      <c r="VRN25" s="47"/>
      <c r="VRO25" s="47"/>
      <c r="VRP25" s="47"/>
      <c r="VRQ25" s="47"/>
      <c r="VRR25" s="47"/>
      <c r="VRS25" s="47"/>
      <c r="VRT25" s="47"/>
      <c r="VRU25" s="47"/>
      <c r="VRV25" s="47"/>
      <c r="VRW25" s="47"/>
      <c r="VRX25" s="47"/>
      <c r="VRY25" s="47"/>
      <c r="VRZ25" s="47"/>
      <c r="VSA25" s="47"/>
      <c r="VSB25" s="47"/>
      <c r="VSC25" s="47"/>
      <c r="VSD25" s="47"/>
      <c r="VSE25" s="47"/>
      <c r="VSF25" s="47"/>
      <c r="VSG25" s="47"/>
      <c r="VSH25" s="47"/>
      <c r="VSI25" s="47"/>
      <c r="VSJ25" s="47"/>
      <c r="VSK25" s="47"/>
      <c r="VSL25" s="47"/>
      <c r="VSM25" s="47"/>
      <c r="VSN25" s="47"/>
      <c r="VSO25" s="47"/>
      <c r="VSP25" s="47"/>
      <c r="VSQ25" s="47"/>
      <c r="VSR25" s="47"/>
      <c r="VSS25" s="47"/>
      <c r="VST25" s="47"/>
      <c r="VSU25" s="47"/>
      <c r="VSV25" s="47"/>
      <c r="VSW25" s="47"/>
      <c r="VSX25" s="47"/>
      <c r="VSY25" s="47"/>
      <c r="VSZ25" s="47"/>
      <c r="VTA25" s="47"/>
      <c r="VTB25" s="47"/>
      <c r="VTC25" s="47"/>
      <c r="VTD25" s="47"/>
      <c r="VTE25" s="47"/>
      <c r="VTF25" s="47"/>
      <c r="VTG25" s="47"/>
      <c r="VTH25" s="47"/>
      <c r="VTI25" s="47"/>
      <c r="VTJ25" s="47"/>
      <c r="VTK25" s="47"/>
      <c r="VTL25" s="47"/>
      <c r="VTM25" s="47"/>
      <c r="VTN25" s="47"/>
      <c r="VTO25" s="47"/>
      <c r="VTP25" s="47"/>
      <c r="VTQ25" s="47"/>
      <c r="VTR25" s="47"/>
      <c r="VTS25" s="47"/>
      <c r="VTT25" s="47"/>
      <c r="VTU25" s="47"/>
      <c r="VTV25" s="47"/>
      <c r="VTW25" s="47"/>
      <c r="VTX25" s="47"/>
      <c r="VTY25" s="47"/>
      <c r="VTZ25" s="47"/>
      <c r="VUA25" s="47"/>
      <c r="VUB25" s="47"/>
      <c r="VUC25" s="47"/>
      <c r="VUD25" s="47"/>
      <c r="VUE25" s="47"/>
      <c r="VUF25" s="47"/>
      <c r="VUG25" s="47"/>
      <c r="VUH25" s="47"/>
      <c r="VUI25" s="47"/>
      <c r="VUJ25" s="47"/>
      <c r="VUK25" s="47"/>
      <c r="VUL25" s="47"/>
      <c r="VUM25" s="47"/>
      <c r="VUN25" s="47"/>
      <c r="VUO25" s="47"/>
      <c r="VUP25" s="47"/>
      <c r="VUQ25" s="47"/>
      <c r="VUR25" s="47"/>
      <c r="VUS25" s="47"/>
      <c r="VUT25" s="47"/>
      <c r="VUU25" s="47"/>
      <c r="VUV25" s="47"/>
      <c r="VUW25" s="47"/>
      <c r="VUX25" s="47"/>
      <c r="VUY25" s="47"/>
      <c r="VUZ25" s="47"/>
      <c r="VVA25" s="47"/>
      <c r="VVB25" s="47"/>
      <c r="VVC25" s="47"/>
      <c r="VVD25" s="47"/>
      <c r="VVE25" s="47"/>
      <c r="VVF25" s="47"/>
      <c r="VVG25" s="47"/>
      <c r="VVH25" s="47"/>
      <c r="VVI25" s="47"/>
      <c r="VVJ25" s="47"/>
      <c r="VVK25" s="47"/>
      <c r="VVL25" s="47"/>
      <c r="VVM25" s="47"/>
      <c r="VVN25" s="47"/>
      <c r="VVO25" s="47"/>
      <c r="VVP25" s="47"/>
      <c r="VVQ25" s="47"/>
      <c r="VVR25" s="47"/>
      <c r="VVS25" s="47"/>
      <c r="VVT25" s="47"/>
      <c r="VVU25" s="47"/>
      <c r="VVV25" s="47"/>
      <c r="VVW25" s="47"/>
      <c r="VVX25" s="47"/>
      <c r="VVY25" s="47"/>
      <c r="VVZ25" s="47"/>
      <c r="VWA25" s="47"/>
      <c r="VWB25" s="47"/>
      <c r="VWC25" s="47"/>
      <c r="VWD25" s="47"/>
      <c r="VWE25" s="47"/>
      <c r="VWF25" s="47"/>
      <c r="VWG25" s="47"/>
      <c r="VWH25" s="47"/>
      <c r="VWI25" s="47"/>
      <c r="VWJ25" s="47"/>
      <c r="VWK25" s="47"/>
      <c r="VWL25" s="47"/>
      <c r="VWM25" s="47"/>
      <c r="VWN25" s="47"/>
      <c r="VWO25" s="47"/>
      <c r="VWP25" s="47"/>
      <c r="VWQ25" s="47"/>
      <c r="VWR25" s="47"/>
      <c r="VWS25" s="47"/>
      <c r="VWT25" s="47"/>
      <c r="VWU25" s="47"/>
      <c r="VWV25" s="47"/>
      <c r="VWW25" s="47"/>
      <c r="VWX25" s="47"/>
      <c r="VWY25" s="47"/>
      <c r="VWZ25" s="47"/>
      <c r="VXA25" s="47"/>
      <c r="VXB25" s="47"/>
      <c r="VXC25" s="47"/>
      <c r="VXD25" s="47"/>
      <c r="VXE25" s="47"/>
      <c r="VXF25" s="47"/>
      <c r="VXG25" s="47"/>
      <c r="VXH25" s="47"/>
      <c r="VXI25" s="47"/>
      <c r="VXJ25" s="47"/>
      <c r="VXK25" s="47"/>
      <c r="VXL25" s="47"/>
      <c r="VXM25" s="47"/>
      <c r="VXN25" s="47"/>
      <c r="VXO25" s="47"/>
      <c r="VXP25" s="47"/>
      <c r="VXQ25" s="47"/>
      <c r="VXR25" s="47"/>
      <c r="VXS25" s="47"/>
      <c r="VXT25" s="47"/>
      <c r="VXU25" s="47"/>
      <c r="VXV25" s="47"/>
      <c r="VXW25" s="47"/>
      <c r="VXX25" s="47"/>
      <c r="VXY25" s="47"/>
      <c r="VXZ25" s="47"/>
      <c r="VYA25" s="47"/>
      <c r="VYB25" s="47"/>
      <c r="VYC25" s="47"/>
      <c r="VYD25" s="47"/>
      <c r="VYE25" s="47"/>
      <c r="VYF25" s="47"/>
      <c r="VYG25" s="47"/>
      <c r="VYH25" s="47"/>
      <c r="VYI25" s="47"/>
      <c r="VYJ25" s="47"/>
      <c r="VYK25" s="47"/>
      <c r="VYL25" s="47"/>
      <c r="VYM25" s="47"/>
      <c r="VYN25" s="47"/>
      <c r="VYO25" s="47"/>
      <c r="VYP25" s="47"/>
      <c r="VYQ25" s="47"/>
      <c r="VYR25" s="47"/>
      <c r="VYS25" s="47"/>
      <c r="VYT25" s="47"/>
      <c r="VYU25" s="47"/>
      <c r="VYV25" s="47"/>
      <c r="VYW25" s="47"/>
      <c r="VYX25" s="47"/>
      <c r="VYY25" s="47"/>
      <c r="VYZ25" s="47"/>
      <c r="VZA25" s="47"/>
      <c r="VZB25" s="47"/>
      <c r="VZC25" s="47"/>
      <c r="VZD25" s="47"/>
      <c r="VZE25" s="47"/>
      <c r="VZF25" s="47"/>
      <c r="VZG25" s="47"/>
      <c r="VZH25" s="47"/>
      <c r="VZI25" s="47"/>
      <c r="VZJ25" s="47"/>
      <c r="VZK25" s="47"/>
      <c r="VZL25" s="47"/>
      <c r="VZM25" s="47"/>
      <c r="VZN25" s="47"/>
      <c r="VZO25" s="47"/>
      <c r="VZP25" s="47"/>
      <c r="VZQ25" s="47"/>
      <c r="VZR25" s="47"/>
      <c r="VZS25" s="47"/>
      <c r="VZT25" s="47"/>
      <c r="VZU25" s="47"/>
      <c r="VZV25" s="47"/>
      <c r="VZW25" s="47"/>
      <c r="VZX25" s="47"/>
      <c r="VZY25" s="47"/>
      <c r="VZZ25" s="47"/>
      <c r="WAA25" s="47"/>
      <c r="WAB25" s="47"/>
      <c r="WAC25" s="47"/>
      <c r="WAD25" s="47"/>
      <c r="WAE25" s="47"/>
      <c r="WAF25" s="47"/>
      <c r="WAG25" s="47"/>
      <c r="WAH25" s="47"/>
      <c r="WAI25" s="47"/>
      <c r="WAJ25" s="47"/>
      <c r="WAK25" s="47"/>
      <c r="WAL25" s="47"/>
      <c r="WAM25" s="47"/>
      <c r="WAN25" s="47"/>
      <c r="WAO25" s="47"/>
      <c r="WAP25" s="47"/>
      <c r="WAQ25" s="47"/>
      <c r="WAR25" s="47"/>
      <c r="WAS25" s="47"/>
      <c r="WAT25" s="47"/>
      <c r="WAU25" s="47"/>
      <c r="WAV25" s="47"/>
      <c r="WAW25" s="47"/>
      <c r="WAX25" s="47"/>
      <c r="WAY25" s="47"/>
      <c r="WAZ25" s="47"/>
      <c r="WBA25" s="47"/>
      <c r="WBB25" s="47"/>
      <c r="WBC25" s="47"/>
      <c r="WBD25" s="47"/>
      <c r="WBE25" s="47"/>
      <c r="WBF25" s="47"/>
      <c r="WBG25" s="47"/>
      <c r="WBH25" s="47"/>
      <c r="WBI25" s="47"/>
      <c r="WBJ25" s="47"/>
      <c r="WBK25" s="47"/>
      <c r="WBL25" s="47"/>
      <c r="WBM25" s="47"/>
      <c r="WBN25" s="47"/>
      <c r="WBO25" s="47"/>
      <c r="WBP25" s="47"/>
      <c r="WBQ25" s="47"/>
      <c r="WBR25" s="47"/>
      <c r="WBS25" s="47"/>
      <c r="WBT25" s="47"/>
      <c r="WBU25" s="47"/>
      <c r="WBV25" s="47"/>
      <c r="WBW25" s="47"/>
      <c r="WBX25" s="47"/>
      <c r="WBY25" s="47"/>
      <c r="WBZ25" s="47"/>
      <c r="WCA25" s="47"/>
      <c r="WCB25" s="47"/>
      <c r="WCC25" s="47"/>
      <c r="WCD25" s="47"/>
      <c r="WCE25" s="47"/>
      <c r="WCF25" s="47"/>
      <c r="WCG25" s="47"/>
      <c r="WCH25" s="47"/>
      <c r="WCI25" s="47"/>
      <c r="WCJ25" s="47"/>
      <c r="WCK25" s="47"/>
      <c r="WCL25" s="47"/>
      <c r="WCM25" s="47"/>
      <c r="WCN25" s="47"/>
      <c r="WCO25" s="47"/>
      <c r="WCP25" s="47"/>
      <c r="WCQ25" s="47"/>
      <c r="WCR25" s="47"/>
      <c r="WCS25" s="47"/>
      <c r="WCT25" s="47"/>
      <c r="WCU25" s="47"/>
      <c r="WCV25" s="47"/>
      <c r="WCW25" s="47"/>
      <c r="WCX25" s="47"/>
      <c r="WCY25" s="47"/>
      <c r="WCZ25" s="47"/>
      <c r="WDA25" s="47"/>
      <c r="WDB25" s="47"/>
      <c r="WDC25" s="47"/>
      <c r="WDD25" s="47"/>
      <c r="WDE25" s="47"/>
      <c r="WDF25" s="47"/>
      <c r="WDG25" s="47"/>
      <c r="WDH25" s="47"/>
      <c r="WDI25" s="47"/>
      <c r="WDJ25" s="47"/>
      <c r="WDK25" s="47"/>
      <c r="WDL25" s="47"/>
      <c r="WDM25" s="47"/>
      <c r="WDN25" s="47"/>
      <c r="WDO25" s="47"/>
      <c r="WDP25" s="47"/>
      <c r="WDQ25" s="47"/>
      <c r="WDR25" s="47"/>
      <c r="WDS25" s="47"/>
      <c r="WDT25" s="47"/>
      <c r="WDU25" s="47"/>
      <c r="WDV25" s="47"/>
      <c r="WDW25" s="47"/>
      <c r="WDX25" s="47"/>
      <c r="WDY25" s="47"/>
      <c r="WDZ25" s="47"/>
      <c r="WEA25" s="47"/>
      <c r="WEB25" s="47"/>
      <c r="WEC25" s="47"/>
      <c r="WED25" s="47"/>
      <c r="WEE25" s="47"/>
      <c r="WEF25" s="47"/>
      <c r="WEG25" s="47"/>
      <c r="WEH25" s="47"/>
      <c r="WEI25" s="47"/>
      <c r="WEJ25" s="47"/>
      <c r="WEK25" s="47"/>
      <c r="WEL25" s="47"/>
      <c r="WEM25" s="47"/>
      <c r="WEN25" s="47"/>
      <c r="WEO25" s="47"/>
      <c r="WEP25" s="47"/>
      <c r="WEQ25" s="47"/>
      <c r="WER25" s="47"/>
      <c r="WES25" s="47"/>
      <c r="WET25" s="47"/>
      <c r="WEU25" s="47"/>
      <c r="WEV25" s="47"/>
      <c r="WEW25" s="47"/>
      <c r="WEX25" s="47"/>
      <c r="WEY25" s="47"/>
      <c r="WEZ25" s="47"/>
      <c r="WFA25" s="47"/>
      <c r="WFB25" s="47"/>
      <c r="WFC25" s="47"/>
      <c r="WFD25" s="47"/>
      <c r="WFE25" s="47"/>
      <c r="WFF25" s="47"/>
      <c r="WFG25" s="47"/>
      <c r="WFH25" s="47"/>
      <c r="WFI25" s="47"/>
      <c r="WFJ25" s="47"/>
      <c r="WFK25" s="47"/>
      <c r="WFL25" s="47"/>
      <c r="WFM25" s="47"/>
      <c r="WFN25" s="47"/>
      <c r="WFO25" s="47"/>
      <c r="WFP25" s="47"/>
      <c r="WFQ25" s="47"/>
      <c r="WFR25" s="47"/>
      <c r="WFS25" s="47"/>
      <c r="WFT25" s="47"/>
      <c r="WFU25" s="47"/>
      <c r="WFV25" s="47"/>
      <c r="WFW25" s="47"/>
      <c r="WFX25" s="47"/>
      <c r="WFY25" s="47"/>
      <c r="WFZ25" s="47"/>
      <c r="WGA25" s="47"/>
      <c r="WGB25" s="47"/>
      <c r="WGC25" s="47"/>
      <c r="WGD25" s="47"/>
      <c r="WGE25" s="47"/>
      <c r="WGF25" s="47"/>
      <c r="WGG25" s="47"/>
      <c r="WGH25" s="47"/>
      <c r="WGI25" s="47"/>
      <c r="WGJ25" s="47"/>
      <c r="WGK25" s="47"/>
      <c r="WGL25" s="47"/>
      <c r="WGM25" s="47"/>
      <c r="WGN25" s="47"/>
      <c r="WGO25" s="47"/>
      <c r="WGP25" s="47"/>
      <c r="WGQ25" s="47"/>
      <c r="WGR25" s="47"/>
      <c r="WGS25" s="47"/>
      <c r="WGT25" s="47"/>
      <c r="WGU25" s="47"/>
      <c r="WGV25" s="47"/>
      <c r="WGW25" s="47"/>
      <c r="WGX25" s="47"/>
      <c r="WGY25" s="47"/>
      <c r="WGZ25" s="47"/>
      <c r="WHA25" s="47"/>
      <c r="WHB25" s="47"/>
      <c r="WHC25" s="47"/>
      <c r="WHD25" s="47"/>
      <c r="WHE25" s="47"/>
      <c r="WHF25" s="47"/>
      <c r="WHG25" s="47"/>
      <c r="WHH25" s="47"/>
      <c r="WHI25" s="47"/>
      <c r="WHJ25" s="47"/>
      <c r="WHK25" s="47"/>
      <c r="WHL25" s="47"/>
      <c r="WHM25" s="47"/>
      <c r="WHN25" s="47"/>
      <c r="WHO25" s="47"/>
      <c r="WHP25" s="47"/>
      <c r="WHQ25" s="47"/>
      <c r="WHR25" s="47"/>
      <c r="WHS25" s="47"/>
      <c r="WHT25" s="47"/>
      <c r="WHU25" s="47"/>
      <c r="WHV25" s="47"/>
      <c r="WHW25" s="47"/>
      <c r="WHX25" s="47"/>
      <c r="WHY25" s="47"/>
      <c r="WHZ25" s="47"/>
      <c r="WIA25" s="47"/>
      <c r="WIB25" s="47"/>
      <c r="WIC25" s="47"/>
      <c r="WID25" s="47"/>
      <c r="WIE25" s="47"/>
      <c r="WIF25" s="47"/>
      <c r="WIG25" s="47"/>
      <c r="WIH25" s="47"/>
      <c r="WII25" s="47"/>
      <c r="WIJ25" s="47"/>
      <c r="WIK25" s="47"/>
      <c r="WIL25" s="47"/>
      <c r="WIM25" s="47"/>
      <c r="WIN25" s="47"/>
      <c r="WIO25" s="47"/>
      <c r="WIP25" s="47"/>
      <c r="WIQ25" s="47"/>
      <c r="WIR25" s="47"/>
      <c r="WIS25" s="47"/>
      <c r="WIT25" s="47"/>
      <c r="WIU25" s="47"/>
      <c r="WIV25" s="47"/>
      <c r="WIW25" s="47"/>
      <c r="WIX25" s="47"/>
      <c r="WIY25" s="47"/>
      <c r="WIZ25" s="47"/>
      <c r="WJA25" s="47"/>
      <c r="WJB25" s="47"/>
      <c r="WJC25" s="47"/>
      <c r="WJD25" s="47"/>
      <c r="WJE25" s="47"/>
      <c r="WJF25" s="47"/>
      <c r="WJG25" s="47"/>
      <c r="WJH25" s="47"/>
      <c r="WJI25" s="47"/>
      <c r="WJJ25" s="47"/>
      <c r="WJK25" s="47"/>
      <c r="WJL25" s="47"/>
      <c r="WJM25" s="47"/>
      <c r="WJN25" s="47"/>
      <c r="WJO25" s="47"/>
      <c r="WJP25" s="47"/>
      <c r="WJQ25" s="47"/>
      <c r="WJR25" s="47"/>
      <c r="WJS25" s="47"/>
      <c r="WJT25" s="47"/>
      <c r="WJU25" s="47"/>
      <c r="WJV25" s="47"/>
      <c r="WJW25" s="47"/>
      <c r="WJX25" s="47"/>
      <c r="WJY25" s="47"/>
      <c r="WJZ25" s="47"/>
      <c r="WKA25" s="47"/>
      <c r="WKB25" s="47"/>
      <c r="WKC25" s="47"/>
      <c r="WKD25" s="47"/>
      <c r="WKE25" s="47"/>
      <c r="WKF25" s="47"/>
      <c r="WKG25" s="47"/>
      <c r="WKH25" s="47"/>
      <c r="WKI25" s="47"/>
      <c r="WKJ25" s="47"/>
      <c r="WKK25" s="47"/>
      <c r="WKL25" s="47"/>
      <c r="WKM25" s="47"/>
      <c r="WKN25" s="47"/>
      <c r="WKO25" s="47"/>
      <c r="WKP25" s="47"/>
      <c r="WKQ25" s="47"/>
      <c r="WKR25" s="47"/>
      <c r="WKS25" s="47"/>
      <c r="WKT25" s="47"/>
      <c r="WKU25" s="47"/>
      <c r="WKV25" s="47"/>
      <c r="WKW25" s="47"/>
      <c r="WKX25" s="47"/>
      <c r="WKY25" s="47"/>
      <c r="WKZ25" s="47"/>
      <c r="WLA25" s="47"/>
      <c r="WLB25" s="47"/>
      <c r="WLC25" s="47"/>
      <c r="WLD25" s="47"/>
      <c r="WLE25" s="47"/>
      <c r="WLF25" s="47"/>
      <c r="WLG25" s="47"/>
      <c r="WLH25" s="47"/>
      <c r="WLI25" s="47"/>
      <c r="WLJ25" s="47"/>
      <c r="WLK25" s="47"/>
      <c r="WLL25" s="47"/>
      <c r="WLM25" s="47"/>
      <c r="WLN25" s="47"/>
      <c r="WLO25" s="47"/>
      <c r="WLP25" s="47"/>
      <c r="WLQ25" s="47"/>
      <c r="WLR25" s="47"/>
      <c r="WLS25" s="47"/>
      <c r="WLT25" s="47"/>
      <c r="WLU25" s="47"/>
      <c r="WLV25" s="47"/>
      <c r="WLW25" s="47"/>
      <c r="WLX25" s="47"/>
      <c r="WLY25" s="47"/>
      <c r="WLZ25" s="47"/>
      <c r="WMA25" s="47"/>
      <c r="WMB25" s="47"/>
      <c r="WMC25" s="47"/>
      <c r="WMD25" s="47"/>
      <c r="WME25" s="47"/>
      <c r="WMF25" s="47"/>
      <c r="WMG25" s="47"/>
      <c r="WMH25" s="47"/>
      <c r="WMI25" s="47"/>
      <c r="WMJ25" s="47"/>
      <c r="WMK25" s="47"/>
      <c r="WML25" s="47"/>
      <c r="WMM25" s="47"/>
      <c r="WMN25" s="47"/>
      <c r="WMO25" s="47"/>
      <c r="WMP25" s="47"/>
      <c r="WMQ25" s="47"/>
      <c r="WMR25" s="47"/>
      <c r="WMS25" s="47"/>
      <c r="WMT25" s="47"/>
      <c r="WMU25" s="47"/>
      <c r="WMV25" s="47"/>
      <c r="WMW25" s="47"/>
      <c r="WMX25" s="47"/>
      <c r="WMY25" s="47"/>
      <c r="WMZ25" s="47"/>
      <c r="WNA25" s="47"/>
      <c r="WNB25" s="47"/>
      <c r="WNC25" s="47"/>
      <c r="WND25" s="47"/>
      <c r="WNE25" s="47"/>
      <c r="WNF25" s="47"/>
      <c r="WNG25" s="47"/>
      <c r="WNH25" s="47"/>
      <c r="WNI25" s="47"/>
      <c r="WNJ25" s="47"/>
      <c r="WNK25" s="47"/>
      <c r="WNL25" s="47"/>
      <c r="WNM25" s="47"/>
      <c r="WNN25" s="47"/>
      <c r="WNO25" s="47"/>
      <c r="WNP25" s="47"/>
      <c r="WNQ25" s="47"/>
      <c r="WNR25" s="47"/>
      <c r="WNS25" s="47"/>
      <c r="WNT25" s="47"/>
      <c r="WNU25" s="47"/>
      <c r="WNV25" s="47"/>
      <c r="WNW25" s="47"/>
      <c r="WNX25" s="47"/>
      <c r="WNY25" s="47"/>
      <c r="WNZ25" s="47"/>
      <c r="WOA25" s="47"/>
      <c r="WOB25" s="47"/>
      <c r="WOC25" s="47"/>
      <c r="WOD25" s="47"/>
      <c r="WOE25" s="47"/>
      <c r="WOF25" s="47"/>
      <c r="WOG25" s="47"/>
      <c r="WOH25" s="47"/>
      <c r="WOI25" s="47"/>
      <c r="WOJ25" s="47"/>
      <c r="WOK25" s="47"/>
      <c r="WOL25" s="47"/>
      <c r="WOM25" s="47"/>
      <c r="WON25" s="47"/>
      <c r="WOO25" s="47"/>
      <c r="WOP25" s="47"/>
      <c r="WOQ25" s="47"/>
      <c r="WOR25" s="47"/>
      <c r="WOS25" s="47"/>
      <c r="WOT25" s="47"/>
      <c r="WOU25" s="47"/>
      <c r="WOV25" s="47"/>
      <c r="WOW25" s="47"/>
      <c r="WOX25" s="47"/>
      <c r="WOY25" s="47"/>
      <c r="WOZ25" s="47"/>
      <c r="WPA25" s="47"/>
      <c r="WPB25" s="47"/>
      <c r="WPC25" s="47"/>
      <c r="WPD25" s="47"/>
      <c r="WPE25" s="47"/>
      <c r="WPF25" s="47"/>
      <c r="WPG25" s="47"/>
      <c r="WPH25" s="47"/>
      <c r="WPI25" s="47"/>
      <c r="WPJ25" s="47"/>
      <c r="WPK25" s="47"/>
      <c r="WPL25" s="47"/>
      <c r="WPM25" s="47"/>
      <c r="WPN25" s="47"/>
      <c r="WPO25" s="47"/>
      <c r="WPP25" s="47"/>
      <c r="WPQ25" s="47"/>
      <c r="WPR25" s="47"/>
      <c r="WPS25" s="47"/>
      <c r="WPT25" s="47"/>
      <c r="WPU25" s="47"/>
      <c r="WPV25" s="47"/>
      <c r="WPW25" s="47"/>
      <c r="WPX25" s="47"/>
      <c r="WPY25" s="47"/>
      <c r="WPZ25" s="47"/>
      <c r="WQA25" s="47"/>
      <c r="WQB25" s="47"/>
      <c r="WQC25" s="47"/>
      <c r="WQD25" s="47"/>
      <c r="WQE25" s="47"/>
      <c r="WQF25" s="47"/>
      <c r="WQG25" s="47"/>
      <c r="WQH25" s="47"/>
      <c r="WQI25" s="47"/>
      <c r="WQJ25" s="47"/>
      <c r="WQK25" s="47"/>
      <c r="WQL25" s="47"/>
      <c r="WQM25" s="47"/>
      <c r="WQN25" s="47"/>
      <c r="WQO25" s="47"/>
      <c r="WQP25" s="47"/>
      <c r="WQQ25" s="47"/>
      <c r="WQR25" s="47"/>
      <c r="WQS25" s="47"/>
      <c r="WQT25" s="47"/>
      <c r="WQU25" s="47"/>
      <c r="WQV25" s="47"/>
      <c r="WQW25" s="47"/>
      <c r="WQX25" s="47"/>
      <c r="WQY25" s="47"/>
      <c r="WQZ25" s="47"/>
      <c r="WRA25" s="47"/>
      <c r="WRB25" s="47"/>
      <c r="WRC25" s="47"/>
      <c r="WRD25" s="47"/>
      <c r="WRE25" s="47"/>
      <c r="WRF25" s="47"/>
      <c r="WRG25" s="47"/>
      <c r="WRH25" s="47"/>
      <c r="WRI25" s="47"/>
      <c r="WRJ25" s="47"/>
      <c r="WRK25" s="47"/>
      <c r="WRL25" s="47"/>
      <c r="WRM25" s="47"/>
      <c r="WRN25" s="47"/>
      <c r="WRO25" s="47"/>
      <c r="WRP25" s="47"/>
      <c r="WRQ25" s="47"/>
      <c r="WRR25" s="47"/>
      <c r="WRS25" s="47"/>
      <c r="WRT25" s="47"/>
      <c r="WRU25" s="47"/>
      <c r="WRV25" s="47"/>
      <c r="WRW25" s="47"/>
      <c r="WRX25" s="47"/>
      <c r="WRY25" s="47"/>
      <c r="WRZ25" s="47"/>
      <c r="WSA25" s="47"/>
      <c r="WSB25" s="47"/>
      <c r="WSC25" s="47"/>
      <c r="WSD25" s="47"/>
      <c r="WSE25" s="47"/>
      <c r="WSF25" s="47"/>
      <c r="WSG25" s="47"/>
      <c r="WSH25" s="47"/>
      <c r="WSI25" s="47"/>
      <c r="WSJ25" s="47"/>
      <c r="WSK25" s="47"/>
      <c r="WSL25" s="47"/>
      <c r="WSM25" s="47"/>
      <c r="WSN25" s="47"/>
      <c r="WSO25" s="47"/>
      <c r="WSP25" s="47"/>
      <c r="WSQ25" s="47"/>
      <c r="WSR25" s="47"/>
      <c r="WSS25" s="47"/>
      <c r="WST25" s="47"/>
      <c r="WSU25" s="47"/>
      <c r="WSV25" s="47"/>
      <c r="WSW25" s="47"/>
      <c r="WSX25" s="47"/>
      <c r="WSY25" s="47"/>
      <c r="WSZ25" s="47"/>
      <c r="WTA25" s="47"/>
      <c r="WTB25" s="47"/>
      <c r="WTC25" s="47"/>
      <c r="WTD25" s="47"/>
      <c r="WTE25" s="47"/>
      <c r="WTF25" s="47"/>
      <c r="WTG25" s="47"/>
      <c r="WTH25" s="47"/>
      <c r="WTI25" s="47"/>
      <c r="WTJ25" s="47"/>
      <c r="WTK25" s="47"/>
      <c r="WTL25" s="47"/>
      <c r="WTM25" s="47"/>
      <c r="WTN25" s="47"/>
      <c r="WTO25" s="47"/>
      <c r="WTP25" s="47"/>
      <c r="WTQ25" s="47"/>
      <c r="WTR25" s="47"/>
      <c r="WTS25" s="47"/>
      <c r="WTT25" s="47"/>
      <c r="WTU25" s="47"/>
      <c r="WTV25" s="47"/>
      <c r="WTW25" s="47"/>
      <c r="WTX25" s="47"/>
      <c r="WTY25" s="47"/>
      <c r="WTZ25" s="47"/>
      <c r="WUA25" s="47"/>
      <c r="WUB25" s="47"/>
      <c r="WUC25" s="47"/>
      <c r="WUD25" s="47"/>
      <c r="WUE25" s="47"/>
      <c r="WUF25" s="47"/>
      <c r="WUG25" s="47"/>
      <c r="WUH25" s="47"/>
      <c r="WUI25" s="47"/>
      <c r="WUJ25" s="47"/>
      <c r="WUK25" s="47"/>
      <c r="WUL25" s="47"/>
      <c r="WUM25" s="47"/>
      <c r="WUN25" s="47"/>
      <c r="WUO25" s="47"/>
      <c r="WUP25" s="47"/>
      <c r="WUQ25" s="47"/>
      <c r="WUR25" s="47"/>
      <c r="WUS25" s="47"/>
      <c r="WUT25" s="47"/>
      <c r="WUU25" s="47"/>
      <c r="WUV25" s="47"/>
      <c r="WUW25" s="47"/>
      <c r="WUX25" s="47"/>
      <c r="WUY25" s="47"/>
      <c r="WUZ25" s="47"/>
      <c r="WVA25" s="47"/>
      <c r="WVB25" s="47"/>
      <c r="WVC25" s="47"/>
      <c r="WVD25" s="47"/>
      <c r="WVE25" s="47"/>
      <c r="WVF25" s="47"/>
      <c r="WVG25" s="47"/>
      <c r="WVH25" s="47"/>
      <c r="WVI25" s="47"/>
      <c r="WVJ25" s="47"/>
      <c r="WVK25" s="47"/>
      <c r="WVL25" s="47"/>
      <c r="WVM25" s="47"/>
      <c r="WVN25" s="47"/>
      <c r="WVO25" s="47"/>
      <c r="WVP25" s="47"/>
      <c r="WVQ25" s="47"/>
      <c r="WVR25" s="47"/>
      <c r="WVS25" s="47"/>
      <c r="WVT25" s="47"/>
      <c r="WVU25" s="47"/>
      <c r="WVV25" s="47"/>
      <c r="WVW25" s="47"/>
      <c r="WVX25" s="47"/>
      <c r="WVY25" s="47"/>
      <c r="WVZ25" s="47"/>
      <c r="WWA25" s="47"/>
      <c r="WWB25" s="47"/>
      <c r="WWC25" s="47"/>
      <c r="WWD25" s="47"/>
      <c r="WWE25" s="47"/>
      <c r="WWF25" s="47"/>
      <c r="WWG25" s="47"/>
      <c r="WWH25" s="47"/>
      <c r="WWI25" s="47"/>
      <c r="WWJ25" s="47"/>
      <c r="WWK25" s="47"/>
      <c r="WWL25" s="47"/>
      <c r="WWM25" s="47"/>
      <c r="WWN25" s="47"/>
      <c r="WWO25" s="47"/>
      <c r="WWP25" s="47"/>
      <c r="WWQ25" s="47"/>
      <c r="WWR25" s="47"/>
      <c r="WWS25" s="47"/>
      <c r="WWT25" s="47"/>
      <c r="WWU25" s="47"/>
      <c r="WWV25" s="47"/>
      <c r="WWW25" s="47"/>
      <c r="WWX25" s="47"/>
      <c r="WWY25" s="47"/>
      <c r="WWZ25" s="47"/>
      <c r="WXA25" s="47"/>
      <c r="WXB25" s="47"/>
      <c r="WXC25" s="47"/>
      <c r="WXD25" s="47"/>
      <c r="WXE25" s="47"/>
      <c r="WXF25" s="47"/>
      <c r="WXG25" s="47"/>
      <c r="WXH25" s="47"/>
      <c r="WXI25" s="47"/>
      <c r="WXJ25" s="47"/>
      <c r="WXK25" s="47"/>
      <c r="WXL25" s="47"/>
      <c r="WXM25" s="47"/>
      <c r="WXN25" s="47"/>
      <c r="WXO25" s="47"/>
      <c r="WXP25" s="47"/>
      <c r="WXQ25" s="47"/>
      <c r="WXR25" s="47"/>
      <c r="WXS25" s="47"/>
      <c r="WXT25" s="47"/>
      <c r="WXU25" s="47"/>
      <c r="WXV25" s="47"/>
      <c r="WXW25" s="47"/>
      <c r="WXX25" s="47"/>
      <c r="WXY25" s="47"/>
      <c r="WXZ25" s="47"/>
      <c r="WYA25" s="47"/>
      <c r="WYB25" s="47"/>
      <c r="WYC25" s="47"/>
      <c r="WYD25" s="47"/>
      <c r="WYE25" s="47"/>
      <c r="WYF25" s="47"/>
      <c r="WYG25" s="47"/>
      <c r="WYH25" s="47"/>
      <c r="WYI25" s="47"/>
      <c r="WYJ25" s="47"/>
      <c r="WYK25" s="47"/>
      <c r="WYL25" s="47"/>
      <c r="WYM25" s="47"/>
      <c r="WYN25" s="47"/>
      <c r="WYO25" s="47"/>
      <c r="WYP25" s="47"/>
      <c r="WYQ25" s="47"/>
      <c r="WYR25" s="47"/>
      <c r="WYS25" s="47"/>
      <c r="WYT25" s="47"/>
      <c r="WYU25" s="47"/>
      <c r="WYV25" s="47"/>
      <c r="WYW25" s="47"/>
      <c r="WYX25" s="47"/>
      <c r="WYY25" s="47"/>
      <c r="WYZ25" s="47"/>
      <c r="WZA25" s="47"/>
      <c r="WZB25" s="47"/>
      <c r="WZC25" s="47"/>
      <c r="WZD25" s="47"/>
      <c r="WZE25" s="47"/>
      <c r="WZF25" s="47"/>
      <c r="WZG25" s="47"/>
      <c r="WZH25" s="47"/>
      <c r="WZI25" s="47"/>
      <c r="WZJ25" s="47"/>
      <c r="WZK25" s="47"/>
      <c r="WZL25" s="47"/>
      <c r="WZM25" s="47"/>
      <c r="WZN25" s="47"/>
      <c r="WZO25" s="47"/>
      <c r="WZP25" s="47"/>
      <c r="WZQ25" s="47"/>
      <c r="WZR25" s="47"/>
      <c r="WZS25" s="47"/>
      <c r="WZT25" s="47"/>
      <c r="WZU25" s="47"/>
      <c r="WZV25" s="47"/>
      <c r="WZW25" s="47"/>
      <c r="WZX25" s="47"/>
      <c r="WZY25" s="47"/>
      <c r="WZZ25" s="47"/>
      <c r="XAA25" s="47"/>
      <c r="XAB25" s="47"/>
      <c r="XAC25" s="47"/>
      <c r="XAD25" s="47"/>
      <c r="XAE25" s="47"/>
      <c r="XAF25" s="47"/>
      <c r="XAG25" s="47"/>
      <c r="XAH25" s="47"/>
      <c r="XAI25" s="47"/>
      <c r="XAJ25" s="47"/>
      <c r="XAK25" s="47"/>
      <c r="XAL25" s="47"/>
      <c r="XAM25" s="47"/>
      <c r="XAN25" s="47"/>
      <c r="XAO25" s="47"/>
      <c r="XAP25" s="47"/>
      <c r="XAQ25" s="47"/>
      <c r="XAR25" s="47"/>
      <c r="XAS25" s="47"/>
      <c r="XAT25" s="47"/>
      <c r="XAU25" s="47"/>
      <c r="XAV25" s="47"/>
      <c r="XAW25" s="47"/>
      <c r="XAX25" s="47"/>
      <c r="XAY25" s="47"/>
      <c r="XAZ25" s="47"/>
      <c r="XBA25" s="47"/>
      <c r="XBB25" s="47"/>
      <c r="XBC25" s="47"/>
      <c r="XBD25" s="47"/>
      <c r="XBE25" s="47"/>
      <c r="XBF25" s="47"/>
      <c r="XBG25" s="47"/>
      <c r="XBH25" s="47"/>
      <c r="XBI25" s="47"/>
      <c r="XBJ25" s="47"/>
      <c r="XBK25" s="47"/>
      <c r="XBL25" s="47"/>
      <c r="XBM25" s="47"/>
      <c r="XBN25" s="47"/>
      <c r="XBO25" s="47"/>
      <c r="XBP25" s="47"/>
      <c r="XBQ25" s="47"/>
      <c r="XBR25" s="47"/>
      <c r="XBS25" s="47"/>
      <c r="XBT25" s="47"/>
      <c r="XBU25" s="47"/>
      <c r="XBV25" s="47"/>
      <c r="XBW25" s="47"/>
      <c r="XBX25" s="47"/>
      <c r="XBY25" s="47"/>
      <c r="XBZ25" s="47"/>
      <c r="XCA25" s="47"/>
      <c r="XCB25" s="47"/>
      <c r="XCC25" s="47"/>
      <c r="XCD25" s="47"/>
      <c r="XCE25" s="47"/>
      <c r="XCF25" s="47"/>
      <c r="XCG25" s="47"/>
      <c r="XCH25" s="47"/>
      <c r="XCI25" s="47"/>
      <c r="XCJ25" s="47"/>
      <c r="XCK25" s="47"/>
      <c r="XCL25" s="47"/>
      <c r="XCM25" s="47"/>
      <c r="XCN25" s="47"/>
      <c r="XCO25" s="47"/>
      <c r="XCP25" s="47"/>
      <c r="XCQ25" s="47"/>
      <c r="XCR25" s="47"/>
      <c r="XCS25" s="47"/>
      <c r="XCT25" s="47"/>
      <c r="XCU25" s="47"/>
      <c r="XCV25" s="47"/>
      <c r="XCW25" s="47"/>
      <c r="XCX25" s="47"/>
      <c r="XCY25" s="47"/>
      <c r="XCZ25" s="47"/>
      <c r="XDA25" s="47"/>
      <c r="XDB25" s="47"/>
      <c r="XDC25" s="47"/>
      <c r="XDD25" s="47"/>
      <c r="XDE25" s="47"/>
      <c r="XDF25" s="47"/>
      <c r="XDG25" s="47"/>
      <c r="XDH25" s="47"/>
      <c r="XDI25" s="47"/>
      <c r="XDJ25" s="47"/>
      <c r="XDK25" s="47"/>
      <c r="XDL25" s="47"/>
      <c r="XDM25" s="47"/>
      <c r="XDN25" s="47"/>
      <c r="XDO25" s="47"/>
      <c r="XDP25" s="47"/>
      <c r="XDQ25" s="47"/>
      <c r="XDR25" s="47"/>
      <c r="XDS25" s="47"/>
      <c r="XDT25" s="47"/>
      <c r="XDU25" s="47"/>
      <c r="XDV25" s="47"/>
      <c r="XDW25" s="47"/>
      <c r="XDX25" s="47"/>
      <c r="XDY25" s="47"/>
      <c r="XDZ25" s="47"/>
      <c r="XEA25" s="47"/>
      <c r="XEB25" s="47"/>
      <c r="XEC25" s="47"/>
      <c r="XED25" s="47"/>
      <c r="XEE25" s="47"/>
      <c r="XEF25" s="47"/>
      <c r="XEG25" s="47"/>
      <c r="XEH25" s="47"/>
      <c r="XEI25" s="47"/>
      <c r="XEJ25" s="47"/>
      <c r="XEK25" s="47"/>
      <c r="XEL25" s="47"/>
      <c r="XEM25" s="47"/>
      <c r="XEN25" s="47"/>
      <c r="XEO25" s="47"/>
      <c r="XEP25" s="47"/>
      <c r="XEQ25" s="47"/>
      <c r="XER25" s="47"/>
      <c r="XES25" s="47"/>
    </row>
    <row r="26" spans="1:16373" ht="6" customHeight="1" thickBot="1" x14ac:dyDescent="0.3">
      <c r="A26" s="46"/>
      <c r="B26" s="48"/>
      <c r="C26" s="48"/>
      <c r="D26" s="48"/>
      <c r="E26" s="48"/>
      <c r="F26" s="48"/>
      <c r="G26" s="48"/>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c r="AMK26" s="47"/>
      <c r="AML26" s="47"/>
      <c r="AMM26" s="47"/>
      <c r="AMN26" s="47"/>
      <c r="AMO26" s="47"/>
      <c r="AMP26" s="47"/>
      <c r="AMQ26" s="47"/>
      <c r="AMR26" s="47"/>
      <c r="AMS26" s="47"/>
      <c r="AMT26" s="47"/>
      <c r="AMU26" s="47"/>
      <c r="AMV26" s="47"/>
      <c r="AMW26" s="47"/>
      <c r="AMX26" s="47"/>
      <c r="AMY26" s="47"/>
      <c r="AMZ26" s="47"/>
      <c r="ANA26" s="47"/>
      <c r="ANB26" s="47"/>
      <c r="ANC26" s="47"/>
      <c r="AND26" s="47"/>
      <c r="ANE26" s="47"/>
      <c r="ANF26" s="47"/>
      <c r="ANG26" s="47"/>
      <c r="ANH26" s="47"/>
      <c r="ANI26" s="47"/>
      <c r="ANJ26" s="47"/>
      <c r="ANK26" s="47"/>
      <c r="ANL26" s="47"/>
      <c r="ANM26" s="47"/>
      <c r="ANN26" s="47"/>
      <c r="ANO26" s="47"/>
      <c r="ANP26" s="47"/>
      <c r="ANQ26" s="47"/>
      <c r="ANR26" s="47"/>
      <c r="ANS26" s="47"/>
      <c r="ANT26" s="47"/>
      <c r="ANU26" s="47"/>
      <c r="ANV26" s="47"/>
      <c r="ANW26" s="47"/>
      <c r="ANX26" s="47"/>
      <c r="ANY26" s="47"/>
      <c r="ANZ26" s="47"/>
      <c r="AOA26" s="47"/>
      <c r="AOB26" s="47"/>
      <c r="AOC26" s="47"/>
      <c r="AOD26" s="47"/>
      <c r="AOE26" s="47"/>
      <c r="AOF26" s="47"/>
      <c r="AOG26" s="47"/>
      <c r="AOH26" s="47"/>
      <c r="AOI26" s="47"/>
      <c r="AOJ26" s="47"/>
      <c r="AOK26" s="47"/>
      <c r="AOL26" s="47"/>
      <c r="AOM26" s="47"/>
      <c r="AON26" s="47"/>
      <c r="AOO26" s="47"/>
      <c r="AOP26" s="47"/>
      <c r="AOQ26" s="47"/>
      <c r="AOR26" s="47"/>
      <c r="AOS26" s="47"/>
      <c r="AOT26" s="47"/>
      <c r="AOU26" s="47"/>
      <c r="AOV26" s="47"/>
      <c r="AOW26" s="47"/>
      <c r="AOX26" s="47"/>
      <c r="AOY26" s="47"/>
      <c r="AOZ26" s="47"/>
      <c r="APA26" s="47"/>
      <c r="APB26" s="47"/>
      <c r="APC26" s="47"/>
      <c r="APD26" s="47"/>
      <c r="APE26" s="47"/>
      <c r="APF26" s="47"/>
      <c r="APG26" s="47"/>
      <c r="APH26" s="47"/>
      <c r="API26" s="47"/>
      <c r="APJ26" s="47"/>
      <c r="APK26" s="47"/>
      <c r="APL26" s="47"/>
      <c r="APM26" s="47"/>
      <c r="APN26" s="47"/>
      <c r="APO26" s="47"/>
      <c r="APP26" s="47"/>
      <c r="APQ26" s="47"/>
      <c r="APR26" s="47"/>
      <c r="APS26" s="47"/>
      <c r="APT26" s="47"/>
      <c r="APU26" s="47"/>
      <c r="APV26" s="47"/>
      <c r="APW26" s="47"/>
      <c r="APX26" s="47"/>
      <c r="APY26" s="47"/>
      <c r="APZ26" s="47"/>
      <c r="AQA26" s="47"/>
      <c r="AQB26" s="47"/>
      <c r="AQC26" s="47"/>
      <c r="AQD26" s="47"/>
      <c r="AQE26" s="47"/>
      <c r="AQF26" s="47"/>
      <c r="AQG26" s="47"/>
      <c r="AQH26" s="47"/>
      <c r="AQI26" s="47"/>
      <c r="AQJ26" s="47"/>
      <c r="AQK26" s="47"/>
      <c r="AQL26" s="47"/>
      <c r="AQM26" s="47"/>
      <c r="AQN26" s="47"/>
      <c r="AQO26" s="47"/>
      <c r="AQP26" s="47"/>
      <c r="AQQ26" s="47"/>
      <c r="AQR26" s="47"/>
      <c r="AQS26" s="47"/>
      <c r="AQT26" s="47"/>
      <c r="AQU26" s="47"/>
      <c r="AQV26" s="47"/>
      <c r="AQW26" s="47"/>
      <c r="AQX26" s="47"/>
      <c r="AQY26" s="47"/>
      <c r="AQZ26" s="47"/>
      <c r="ARA26" s="47"/>
      <c r="ARB26" s="47"/>
      <c r="ARC26" s="47"/>
      <c r="ARD26" s="47"/>
      <c r="ARE26" s="47"/>
      <c r="ARF26" s="47"/>
      <c r="ARG26" s="47"/>
      <c r="ARH26" s="47"/>
      <c r="ARI26" s="47"/>
      <c r="ARJ26" s="47"/>
      <c r="ARK26" s="47"/>
      <c r="ARL26" s="47"/>
      <c r="ARM26" s="47"/>
      <c r="ARN26" s="47"/>
      <c r="ARO26" s="47"/>
      <c r="ARP26" s="47"/>
      <c r="ARQ26" s="47"/>
      <c r="ARR26" s="47"/>
      <c r="ARS26" s="47"/>
      <c r="ART26" s="47"/>
      <c r="ARU26" s="47"/>
      <c r="ARV26" s="47"/>
      <c r="ARW26" s="47"/>
      <c r="ARX26" s="47"/>
      <c r="ARY26" s="47"/>
      <c r="ARZ26" s="47"/>
      <c r="ASA26" s="47"/>
      <c r="ASB26" s="47"/>
      <c r="ASC26" s="47"/>
      <c r="ASD26" s="47"/>
      <c r="ASE26" s="47"/>
      <c r="ASF26" s="47"/>
      <c r="ASG26" s="47"/>
      <c r="ASH26" s="47"/>
      <c r="ASI26" s="47"/>
      <c r="ASJ26" s="47"/>
      <c r="ASK26" s="47"/>
      <c r="ASL26" s="47"/>
      <c r="ASM26" s="47"/>
      <c r="ASN26" s="47"/>
      <c r="ASO26" s="47"/>
      <c r="ASP26" s="47"/>
      <c r="ASQ26" s="47"/>
      <c r="ASR26" s="47"/>
      <c r="ASS26" s="47"/>
      <c r="AST26" s="47"/>
      <c r="ASU26" s="47"/>
      <c r="ASV26" s="47"/>
      <c r="ASW26" s="47"/>
      <c r="ASX26" s="47"/>
      <c r="ASY26" s="47"/>
      <c r="ASZ26" s="47"/>
      <c r="ATA26" s="47"/>
      <c r="ATB26" s="47"/>
      <c r="ATC26" s="47"/>
      <c r="ATD26" s="47"/>
      <c r="ATE26" s="47"/>
      <c r="ATF26" s="47"/>
      <c r="ATG26" s="47"/>
      <c r="ATH26" s="47"/>
      <c r="ATI26" s="47"/>
      <c r="ATJ26" s="47"/>
      <c r="ATK26" s="47"/>
      <c r="ATL26" s="47"/>
      <c r="ATM26" s="47"/>
      <c r="ATN26" s="47"/>
      <c r="ATO26" s="47"/>
      <c r="ATP26" s="47"/>
      <c r="ATQ26" s="47"/>
      <c r="ATR26" s="47"/>
      <c r="ATS26" s="47"/>
      <c r="ATT26" s="47"/>
      <c r="ATU26" s="47"/>
      <c r="ATV26" s="47"/>
      <c r="ATW26" s="47"/>
      <c r="ATX26" s="47"/>
      <c r="ATY26" s="47"/>
      <c r="ATZ26" s="47"/>
      <c r="AUA26" s="47"/>
      <c r="AUB26" s="47"/>
      <c r="AUC26" s="47"/>
      <c r="AUD26" s="47"/>
      <c r="AUE26" s="47"/>
      <c r="AUF26" s="47"/>
      <c r="AUG26" s="47"/>
      <c r="AUH26" s="47"/>
      <c r="AUI26" s="47"/>
      <c r="AUJ26" s="47"/>
      <c r="AUK26" s="47"/>
      <c r="AUL26" s="47"/>
      <c r="AUM26" s="47"/>
      <c r="AUN26" s="47"/>
      <c r="AUO26" s="47"/>
      <c r="AUP26" s="47"/>
      <c r="AUQ26" s="47"/>
      <c r="AUR26" s="47"/>
      <c r="AUS26" s="47"/>
      <c r="AUT26" s="47"/>
      <c r="AUU26" s="47"/>
      <c r="AUV26" s="47"/>
      <c r="AUW26" s="47"/>
      <c r="AUX26" s="47"/>
      <c r="AUY26" s="47"/>
      <c r="AUZ26" s="47"/>
      <c r="AVA26" s="47"/>
      <c r="AVB26" s="47"/>
      <c r="AVC26" s="47"/>
      <c r="AVD26" s="47"/>
      <c r="AVE26" s="47"/>
      <c r="AVF26" s="47"/>
      <c r="AVG26" s="47"/>
      <c r="AVH26" s="47"/>
      <c r="AVI26" s="47"/>
      <c r="AVJ26" s="47"/>
      <c r="AVK26" s="47"/>
      <c r="AVL26" s="47"/>
      <c r="AVM26" s="47"/>
      <c r="AVN26" s="47"/>
      <c r="AVO26" s="47"/>
      <c r="AVP26" s="47"/>
      <c r="AVQ26" s="47"/>
      <c r="AVR26" s="47"/>
      <c r="AVS26" s="47"/>
      <c r="AVT26" s="47"/>
      <c r="AVU26" s="47"/>
      <c r="AVV26" s="47"/>
      <c r="AVW26" s="47"/>
      <c r="AVX26" s="47"/>
      <c r="AVY26" s="47"/>
      <c r="AVZ26" s="47"/>
      <c r="AWA26" s="47"/>
      <c r="AWB26" s="47"/>
      <c r="AWC26" s="47"/>
      <c r="AWD26" s="47"/>
      <c r="AWE26" s="47"/>
      <c r="AWF26" s="47"/>
      <c r="AWG26" s="47"/>
      <c r="AWH26" s="47"/>
      <c r="AWI26" s="47"/>
      <c r="AWJ26" s="47"/>
      <c r="AWK26" s="47"/>
      <c r="AWL26" s="47"/>
      <c r="AWM26" s="47"/>
      <c r="AWN26" s="47"/>
      <c r="AWO26" s="47"/>
      <c r="AWP26" s="47"/>
      <c r="AWQ26" s="47"/>
      <c r="AWR26" s="47"/>
      <c r="AWS26" s="47"/>
      <c r="AWT26" s="47"/>
      <c r="AWU26" s="47"/>
      <c r="AWV26" s="47"/>
      <c r="AWW26" s="47"/>
      <c r="AWX26" s="47"/>
      <c r="AWY26" s="47"/>
      <c r="AWZ26" s="47"/>
      <c r="AXA26" s="47"/>
      <c r="AXB26" s="47"/>
      <c r="AXC26" s="47"/>
      <c r="AXD26" s="47"/>
      <c r="AXE26" s="47"/>
      <c r="AXF26" s="47"/>
      <c r="AXG26" s="47"/>
      <c r="AXH26" s="47"/>
      <c r="AXI26" s="47"/>
      <c r="AXJ26" s="47"/>
      <c r="AXK26" s="47"/>
      <c r="AXL26" s="47"/>
      <c r="AXM26" s="47"/>
      <c r="AXN26" s="47"/>
      <c r="AXO26" s="47"/>
      <c r="AXP26" s="47"/>
      <c r="AXQ26" s="47"/>
      <c r="AXR26" s="47"/>
      <c r="AXS26" s="47"/>
      <c r="AXT26" s="47"/>
      <c r="AXU26" s="47"/>
      <c r="AXV26" s="47"/>
      <c r="AXW26" s="47"/>
      <c r="AXX26" s="47"/>
      <c r="AXY26" s="47"/>
      <c r="AXZ26" s="47"/>
      <c r="AYA26" s="47"/>
      <c r="AYB26" s="47"/>
      <c r="AYC26" s="47"/>
      <c r="AYD26" s="47"/>
      <c r="AYE26" s="47"/>
      <c r="AYF26" s="47"/>
      <c r="AYG26" s="47"/>
      <c r="AYH26" s="47"/>
      <c r="AYI26" s="47"/>
      <c r="AYJ26" s="47"/>
      <c r="AYK26" s="47"/>
      <c r="AYL26" s="47"/>
      <c r="AYM26" s="47"/>
      <c r="AYN26" s="47"/>
      <c r="AYO26" s="47"/>
      <c r="AYP26" s="47"/>
      <c r="AYQ26" s="47"/>
      <c r="AYR26" s="47"/>
      <c r="AYS26" s="47"/>
      <c r="AYT26" s="47"/>
      <c r="AYU26" s="47"/>
      <c r="AYV26" s="47"/>
      <c r="AYW26" s="47"/>
      <c r="AYX26" s="47"/>
      <c r="AYY26" s="47"/>
      <c r="AYZ26" s="47"/>
      <c r="AZA26" s="47"/>
      <c r="AZB26" s="47"/>
      <c r="AZC26" s="47"/>
      <c r="AZD26" s="47"/>
      <c r="AZE26" s="47"/>
      <c r="AZF26" s="47"/>
      <c r="AZG26" s="47"/>
      <c r="AZH26" s="47"/>
      <c r="AZI26" s="47"/>
      <c r="AZJ26" s="47"/>
      <c r="AZK26" s="47"/>
      <c r="AZL26" s="47"/>
      <c r="AZM26" s="47"/>
      <c r="AZN26" s="47"/>
      <c r="AZO26" s="47"/>
      <c r="AZP26" s="47"/>
      <c r="AZQ26" s="47"/>
      <c r="AZR26" s="47"/>
      <c r="AZS26" s="47"/>
      <c r="AZT26" s="47"/>
      <c r="AZU26" s="47"/>
      <c r="AZV26" s="47"/>
      <c r="AZW26" s="47"/>
      <c r="AZX26" s="47"/>
      <c r="AZY26" s="47"/>
      <c r="AZZ26" s="47"/>
      <c r="BAA26" s="47"/>
      <c r="BAB26" s="47"/>
      <c r="BAC26" s="47"/>
      <c r="BAD26" s="47"/>
      <c r="BAE26" s="47"/>
      <c r="BAF26" s="47"/>
      <c r="BAG26" s="47"/>
      <c r="BAH26" s="47"/>
      <c r="BAI26" s="47"/>
      <c r="BAJ26" s="47"/>
      <c r="BAK26" s="47"/>
      <c r="BAL26" s="47"/>
      <c r="BAM26" s="47"/>
      <c r="BAN26" s="47"/>
      <c r="BAO26" s="47"/>
      <c r="BAP26" s="47"/>
      <c r="BAQ26" s="47"/>
      <c r="BAR26" s="47"/>
      <c r="BAS26" s="47"/>
      <c r="BAT26" s="47"/>
      <c r="BAU26" s="47"/>
      <c r="BAV26" s="47"/>
      <c r="BAW26" s="47"/>
      <c r="BAX26" s="47"/>
      <c r="BAY26" s="47"/>
      <c r="BAZ26" s="47"/>
      <c r="BBA26" s="47"/>
      <c r="BBB26" s="47"/>
      <c r="BBC26" s="47"/>
      <c r="BBD26" s="47"/>
      <c r="BBE26" s="47"/>
      <c r="BBF26" s="47"/>
      <c r="BBG26" s="47"/>
      <c r="BBH26" s="47"/>
      <c r="BBI26" s="47"/>
      <c r="BBJ26" s="47"/>
      <c r="BBK26" s="47"/>
      <c r="BBL26" s="47"/>
      <c r="BBM26" s="47"/>
      <c r="BBN26" s="47"/>
      <c r="BBO26" s="47"/>
      <c r="BBP26" s="47"/>
      <c r="BBQ26" s="47"/>
      <c r="BBR26" s="47"/>
      <c r="BBS26" s="47"/>
      <c r="BBT26" s="47"/>
      <c r="BBU26" s="47"/>
      <c r="BBV26" s="47"/>
      <c r="BBW26" s="47"/>
      <c r="BBX26" s="47"/>
      <c r="BBY26" s="47"/>
      <c r="BBZ26" s="47"/>
      <c r="BCA26" s="47"/>
      <c r="BCB26" s="47"/>
      <c r="BCC26" s="47"/>
      <c r="BCD26" s="47"/>
      <c r="BCE26" s="47"/>
      <c r="BCF26" s="47"/>
      <c r="BCG26" s="47"/>
      <c r="BCH26" s="47"/>
      <c r="BCI26" s="47"/>
      <c r="BCJ26" s="47"/>
      <c r="BCK26" s="47"/>
      <c r="BCL26" s="47"/>
      <c r="BCM26" s="47"/>
      <c r="BCN26" s="47"/>
      <c r="BCO26" s="47"/>
      <c r="BCP26" s="47"/>
      <c r="BCQ26" s="47"/>
      <c r="BCR26" s="47"/>
      <c r="BCS26" s="47"/>
      <c r="BCT26" s="47"/>
      <c r="BCU26" s="47"/>
      <c r="BCV26" s="47"/>
      <c r="BCW26" s="47"/>
      <c r="BCX26" s="47"/>
      <c r="BCY26" s="47"/>
      <c r="BCZ26" s="47"/>
      <c r="BDA26" s="47"/>
      <c r="BDB26" s="47"/>
      <c r="BDC26" s="47"/>
      <c r="BDD26" s="47"/>
      <c r="BDE26" s="47"/>
      <c r="BDF26" s="47"/>
      <c r="BDG26" s="47"/>
      <c r="BDH26" s="47"/>
      <c r="BDI26" s="47"/>
      <c r="BDJ26" s="47"/>
      <c r="BDK26" s="47"/>
      <c r="BDL26" s="47"/>
      <c r="BDM26" s="47"/>
      <c r="BDN26" s="47"/>
      <c r="BDO26" s="47"/>
      <c r="BDP26" s="47"/>
      <c r="BDQ26" s="47"/>
      <c r="BDR26" s="47"/>
      <c r="BDS26" s="47"/>
      <c r="BDT26" s="47"/>
      <c r="BDU26" s="47"/>
      <c r="BDV26" s="47"/>
      <c r="BDW26" s="47"/>
      <c r="BDX26" s="47"/>
      <c r="BDY26" s="47"/>
      <c r="BDZ26" s="47"/>
      <c r="BEA26" s="47"/>
      <c r="BEB26" s="47"/>
      <c r="BEC26" s="47"/>
      <c r="BED26" s="47"/>
      <c r="BEE26" s="47"/>
      <c r="BEF26" s="47"/>
      <c r="BEG26" s="47"/>
      <c r="BEH26" s="47"/>
      <c r="BEI26" s="47"/>
      <c r="BEJ26" s="47"/>
      <c r="BEK26" s="47"/>
      <c r="BEL26" s="47"/>
      <c r="BEM26" s="47"/>
      <c r="BEN26" s="47"/>
      <c r="BEO26" s="47"/>
      <c r="BEP26" s="47"/>
      <c r="BEQ26" s="47"/>
      <c r="BER26" s="47"/>
      <c r="BES26" s="47"/>
      <c r="BET26" s="47"/>
      <c r="BEU26" s="47"/>
      <c r="BEV26" s="47"/>
      <c r="BEW26" s="47"/>
      <c r="BEX26" s="47"/>
      <c r="BEY26" s="47"/>
      <c r="BEZ26" s="47"/>
      <c r="BFA26" s="47"/>
      <c r="BFB26" s="47"/>
      <c r="BFC26" s="47"/>
      <c r="BFD26" s="47"/>
      <c r="BFE26" s="47"/>
      <c r="BFF26" s="47"/>
      <c r="BFG26" s="47"/>
      <c r="BFH26" s="47"/>
      <c r="BFI26" s="47"/>
      <c r="BFJ26" s="47"/>
      <c r="BFK26" s="47"/>
      <c r="BFL26" s="47"/>
      <c r="BFM26" s="47"/>
      <c r="BFN26" s="47"/>
      <c r="BFO26" s="47"/>
      <c r="BFP26" s="47"/>
      <c r="BFQ26" s="47"/>
      <c r="BFR26" s="47"/>
      <c r="BFS26" s="47"/>
      <c r="BFT26" s="47"/>
      <c r="BFU26" s="47"/>
      <c r="BFV26" s="47"/>
      <c r="BFW26" s="47"/>
      <c r="BFX26" s="47"/>
      <c r="BFY26" s="47"/>
      <c r="BFZ26" s="47"/>
      <c r="BGA26" s="47"/>
      <c r="BGB26" s="47"/>
      <c r="BGC26" s="47"/>
      <c r="BGD26" s="47"/>
      <c r="BGE26" s="47"/>
      <c r="BGF26" s="47"/>
      <c r="BGG26" s="47"/>
      <c r="BGH26" s="47"/>
      <c r="BGI26" s="47"/>
      <c r="BGJ26" s="47"/>
      <c r="BGK26" s="47"/>
      <c r="BGL26" s="47"/>
      <c r="BGM26" s="47"/>
      <c r="BGN26" s="47"/>
      <c r="BGO26" s="47"/>
      <c r="BGP26" s="47"/>
      <c r="BGQ26" s="47"/>
      <c r="BGR26" s="47"/>
      <c r="BGS26" s="47"/>
      <c r="BGT26" s="47"/>
      <c r="BGU26" s="47"/>
      <c r="BGV26" s="47"/>
      <c r="BGW26" s="47"/>
      <c r="BGX26" s="47"/>
      <c r="BGY26" s="47"/>
      <c r="BGZ26" s="47"/>
      <c r="BHA26" s="47"/>
      <c r="BHB26" s="47"/>
      <c r="BHC26" s="47"/>
      <c r="BHD26" s="47"/>
      <c r="BHE26" s="47"/>
      <c r="BHF26" s="47"/>
      <c r="BHG26" s="47"/>
      <c r="BHH26" s="47"/>
      <c r="BHI26" s="47"/>
      <c r="BHJ26" s="47"/>
      <c r="BHK26" s="47"/>
      <c r="BHL26" s="47"/>
      <c r="BHM26" s="47"/>
      <c r="BHN26" s="47"/>
      <c r="BHO26" s="47"/>
      <c r="BHP26" s="47"/>
      <c r="BHQ26" s="47"/>
      <c r="BHR26" s="47"/>
      <c r="BHS26" s="47"/>
      <c r="BHT26" s="47"/>
      <c r="BHU26" s="47"/>
      <c r="BHV26" s="47"/>
      <c r="BHW26" s="47"/>
      <c r="BHX26" s="47"/>
      <c r="BHY26" s="47"/>
      <c r="BHZ26" s="47"/>
      <c r="BIA26" s="47"/>
      <c r="BIB26" s="47"/>
      <c r="BIC26" s="47"/>
      <c r="BID26" s="47"/>
      <c r="BIE26" s="47"/>
      <c r="BIF26" s="47"/>
      <c r="BIG26" s="47"/>
      <c r="BIH26" s="47"/>
      <c r="BII26" s="47"/>
      <c r="BIJ26" s="47"/>
      <c r="BIK26" s="47"/>
      <c r="BIL26" s="47"/>
      <c r="BIM26" s="47"/>
      <c r="BIN26" s="47"/>
      <c r="BIO26" s="47"/>
      <c r="BIP26" s="47"/>
      <c r="BIQ26" s="47"/>
      <c r="BIR26" s="47"/>
      <c r="BIS26" s="47"/>
      <c r="BIT26" s="47"/>
      <c r="BIU26" s="47"/>
      <c r="BIV26" s="47"/>
      <c r="BIW26" s="47"/>
      <c r="BIX26" s="47"/>
      <c r="BIY26" s="47"/>
      <c r="BIZ26" s="47"/>
      <c r="BJA26" s="47"/>
      <c r="BJB26" s="47"/>
      <c r="BJC26" s="47"/>
      <c r="BJD26" s="47"/>
      <c r="BJE26" s="47"/>
      <c r="BJF26" s="47"/>
      <c r="BJG26" s="47"/>
      <c r="BJH26" s="47"/>
      <c r="BJI26" s="47"/>
      <c r="BJJ26" s="47"/>
      <c r="BJK26" s="47"/>
      <c r="BJL26" s="47"/>
      <c r="BJM26" s="47"/>
      <c r="BJN26" s="47"/>
      <c r="BJO26" s="47"/>
      <c r="BJP26" s="47"/>
      <c r="BJQ26" s="47"/>
      <c r="BJR26" s="47"/>
      <c r="BJS26" s="47"/>
      <c r="BJT26" s="47"/>
      <c r="BJU26" s="47"/>
      <c r="BJV26" s="47"/>
      <c r="BJW26" s="47"/>
      <c r="BJX26" s="47"/>
      <c r="BJY26" s="47"/>
      <c r="BJZ26" s="47"/>
      <c r="BKA26" s="47"/>
      <c r="BKB26" s="47"/>
      <c r="BKC26" s="47"/>
      <c r="BKD26" s="47"/>
      <c r="BKE26" s="47"/>
      <c r="BKF26" s="47"/>
      <c r="BKG26" s="47"/>
      <c r="BKH26" s="47"/>
      <c r="BKI26" s="47"/>
      <c r="BKJ26" s="47"/>
      <c r="BKK26" s="47"/>
      <c r="BKL26" s="47"/>
      <c r="BKM26" s="47"/>
      <c r="BKN26" s="47"/>
      <c r="BKO26" s="47"/>
      <c r="BKP26" s="47"/>
      <c r="BKQ26" s="47"/>
      <c r="BKR26" s="47"/>
      <c r="BKS26" s="47"/>
      <c r="BKT26" s="47"/>
      <c r="BKU26" s="47"/>
      <c r="BKV26" s="47"/>
      <c r="BKW26" s="47"/>
      <c r="BKX26" s="47"/>
      <c r="BKY26" s="47"/>
      <c r="BKZ26" s="47"/>
      <c r="BLA26" s="47"/>
      <c r="BLB26" s="47"/>
      <c r="BLC26" s="47"/>
      <c r="BLD26" s="47"/>
      <c r="BLE26" s="47"/>
      <c r="BLF26" s="47"/>
      <c r="BLG26" s="47"/>
      <c r="BLH26" s="47"/>
      <c r="BLI26" s="47"/>
      <c r="BLJ26" s="47"/>
      <c r="BLK26" s="47"/>
      <c r="BLL26" s="47"/>
      <c r="BLM26" s="47"/>
      <c r="BLN26" s="47"/>
      <c r="BLO26" s="47"/>
      <c r="BLP26" s="47"/>
      <c r="BLQ26" s="47"/>
      <c r="BLR26" s="47"/>
      <c r="BLS26" s="47"/>
      <c r="BLT26" s="47"/>
      <c r="BLU26" s="47"/>
      <c r="BLV26" s="47"/>
      <c r="BLW26" s="47"/>
      <c r="BLX26" s="47"/>
      <c r="BLY26" s="47"/>
      <c r="BLZ26" s="47"/>
      <c r="BMA26" s="47"/>
      <c r="BMB26" s="47"/>
      <c r="BMC26" s="47"/>
      <c r="BMD26" s="47"/>
      <c r="BME26" s="47"/>
      <c r="BMF26" s="47"/>
      <c r="BMG26" s="47"/>
      <c r="BMH26" s="47"/>
      <c r="BMI26" s="47"/>
      <c r="BMJ26" s="47"/>
      <c r="BMK26" s="47"/>
      <c r="BML26" s="47"/>
      <c r="BMM26" s="47"/>
      <c r="BMN26" s="47"/>
      <c r="BMO26" s="47"/>
      <c r="BMP26" s="47"/>
      <c r="BMQ26" s="47"/>
      <c r="BMR26" s="47"/>
      <c r="BMS26" s="47"/>
      <c r="BMT26" s="47"/>
      <c r="BMU26" s="47"/>
      <c r="BMV26" s="47"/>
      <c r="BMW26" s="47"/>
      <c r="BMX26" s="47"/>
      <c r="BMY26" s="47"/>
      <c r="BMZ26" s="47"/>
      <c r="BNA26" s="47"/>
      <c r="BNB26" s="47"/>
      <c r="BNC26" s="47"/>
      <c r="BND26" s="47"/>
      <c r="BNE26" s="47"/>
      <c r="BNF26" s="47"/>
      <c r="BNG26" s="47"/>
      <c r="BNH26" s="47"/>
      <c r="BNI26" s="47"/>
      <c r="BNJ26" s="47"/>
      <c r="BNK26" s="47"/>
      <c r="BNL26" s="47"/>
      <c r="BNM26" s="47"/>
      <c r="BNN26" s="47"/>
      <c r="BNO26" s="47"/>
      <c r="BNP26" s="47"/>
      <c r="BNQ26" s="47"/>
      <c r="BNR26" s="47"/>
      <c r="BNS26" s="47"/>
      <c r="BNT26" s="47"/>
      <c r="BNU26" s="47"/>
      <c r="BNV26" s="47"/>
      <c r="BNW26" s="47"/>
      <c r="BNX26" s="47"/>
      <c r="BNY26" s="47"/>
      <c r="BNZ26" s="47"/>
      <c r="BOA26" s="47"/>
      <c r="BOB26" s="47"/>
      <c r="BOC26" s="47"/>
      <c r="BOD26" s="47"/>
      <c r="BOE26" s="47"/>
      <c r="BOF26" s="47"/>
      <c r="BOG26" s="47"/>
      <c r="BOH26" s="47"/>
      <c r="BOI26" s="47"/>
      <c r="BOJ26" s="47"/>
      <c r="BOK26" s="47"/>
      <c r="BOL26" s="47"/>
      <c r="BOM26" s="47"/>
      <c r="BON26" s="47"/>
      <c r="BOO26" s="47"/>
      <c r="BOP26" s="47"/>
      <c r="BOQ26" s="47"/>
      <c r="BOR26" s="47"/>
      <c r="BOS26" s="47"/>
      <c r="BOT26" s="47"/>
      <c r="BOU26" s="47"/>
      <c r="BOV26" s="47"/>
      <c r="BOW26" s="47"/>
      <c r="BOX26" s="47"/>
      <c r="BOY26" s="47"/>
      <c r="BOZ26" s="47"/>
      <c r="BPA26" s="47"/>
      <c r="BPB26" s="47"/>
      <c r="BPC26" s="47"/>
      <c r="BPD26" s="47"/>
      <c r="BPE26" s="47"/>
      <c r="BPF26" s="47"/>
      <c r="BPG26" s="47"/>
      <c r="BPH26" s="47"/>
      <c r="BPI26" s="47"/>
      <c r="BPJ26" s="47"/>
      <c r="BPK26" s="47"/>
      <c r="BPL26" s="47"/>
      <c r="BPM26" s="47"/>
      <c r="BPN26" s="47"/>
      <c r="BPO26" s="47"/>
      <c r="BPP26" s="47"/>
      <c r="BPQ26" s="47"/>
      <c r="BPR26" s="47"/>
      <c r="BPS26" s="47"/>
      <c r="BPT26" s="47"/>
      <c r="BPU26" s="47"/>
      <c r="BPV26" s="47"/>
      <c r="BPW26" s="47"/>
      <c r="BPX26" s="47"/>
      <c r="BPY26" s="47"/>
      <c r="BPZ26" s="47"/>
      <c r="BQA26" s="47"/>
      <c r="BQB26" s="47"/>
      <c r="BQC26" s="47"/>
      <c r="BQD26" s="47"/>
      <c r="BQE26" s="47"/>
      <c r="BQF26" s="47"/>
      <c r="BQG26" s="47"/>
      <c r="BQH26" s="47"/>
      <c r="BQI26" s="47"/>
      <c r="BQJ26" s="47"/>
      <c r="BQK26" s="47"/>
      <c r="BQL26" s="47"/>
      <c r="BQM26" s="47"/>
      <c r="BQN26" s="47"/>
      <c r="BQO26" s="47"/>
      <c r="BQP26" s="47"/>
      <c r="BQQ26" s="47"/>
      <c r="BQR26" s="47"/>
      <c r="BQS26" s="47"/>
      <c r="BQT26" s="47"/>
      <c r="BQU26" s="47"/>
      <c r="BQV26" s="47"/>
      <c r="BQW26" s="47"/>
      <c r="BQX26" s="47"/>
      <c r="BQY26" s="47"/>
      <c r="BQZ26" s="47"/>
      <c r="BRA26" s="47"/>
      <c r="BRB26" s="47"/>
      <c r="BRC26" s="47"/>
      <c r="BRD26" s="47"/>
      <c r="BRE26" s="47"/>
      <c r="BRF26" s="47"/>
      <c r="BRG26" s="47"/>
      <c r="BRH26" s="47"/>
      <c r="BRI26" s="47"/>
      <c r="BRJ26" s="47"/>
      <c r="BRK26" s="47"/>
      <c r="BRL26" s="47"/>
      <c r="BRM26" s="47"/>
      <c r="BRN26" s="47"/>
      <c r="BRO26" s="47"/>
      <c r="BRP26" s="47"/>
      <c r="BRQ26" s="47"/>
      <c r="BRR26" s="47"/>
      <c r="BRS26" s="47"/>
      <c r="BRT26" s="47"/>
      <c r="BRU26" s="47"/>
      <c r="BRV26" s="47"/>
      <c r="BRW26" s="47"/>
      <c r="BRX26" s="47"/>
      <c r="BRY26" s="47"/>
      <c r="BRZ26" s="47"/>
      <c r="BSA26" s="47"/>
      <c r="BSB26" s="47"/>
      <c r="BSC26" s="47"/>
      <c r="BSD26" s="47"/>
      <c r="BSE26" s="47"/>
      <c r="BSF26" s="47"/>
      <c r="BSG26" s="47"/>
      <c r="BSH26" s="47"/>
      <c r="BSI26" s="47"/>
      <c r="BSJ26" s="47"/>
      <c r="BSK26" s="47"/>
      <c r="BSL26" s="47"/>
      <c r="BSM26" s="47"/>
      <c r="BSN26" s="47"/>
      <c r="BSO26" s="47"/>
      <c r="BSP26" s="47"/>
      <c r="BSQ26" s="47"/>
      <c r="BSR26" s="47"/>
      <c r="BSS26" s="47"/>
      <c r="BST26" s="47"/>
      <c r="BSU26" s="47"/>
      <c r="BSV26" s="47"/>
      <c r="BSW26" s="47"/>
      <c r="BSX26" s="47"/>
      <c r="BSY26" s="47"/>
      <c r="BSZ26" s="47"/>
      <c r="BTA26" s="47"/>
      <c r="BTB26" s="47"/>
      <c r="BTC26" s="47"/>
      <c r="BTD26" s="47"/>
      <c r="BTE26" s="47"/>
      <c r="BTF26" s="47"/>
      <c r="BTG26" s="47"/>
      <c r="BTH26" s="47"/>
      <c r="BTI26" s="47"/>
      <c r="BTJ26" s="47"/>
      <c r="BTK26" s="47"/>
      <c r="BTL26" s="47"/>
      <c r="BTM26" s="47"/>
      <c r="BTN26" s="47"/>
      <c r="BTO26" s="47"/>
      <c r="BTP26" s="47"/>
      <c r="BTQ26" s="47"/>
      <c r="BTR26" s="47"/>
      <c r="BTS26" s="47"/>
      <c r="BTT26" s="47"/>
      <c r="BTU26" s="47"/>
      <c r="BTV26" s="47"/>
      <c r="BTW26" s="47"/>
      <c r="BTX26" s="47"/>
      <c r="BTY26" s="47"/>
      <c r="BTZ26" s="47"/>
      <c r="BUA26" s="47"/>
      <c r="BUB26" s="47"/>
      <c r="BUC26" s="47"/>
      <c r="BUD26" s="47"/>
      <c r="BUE26" s="47"/>
      <c r="BUF26" s="47"/>
      <c r="BUG26" s="47"/>
      <c r="BUH26" s="47"/>
      <c r="BUI26" s="47"/>
      <c r="BUJ26" s="47"/>
      <c r="BUK26" s="47"/>
      <c r="BUL26" s="47"/>
      <c r="BUM26" s="47"/>
      <c r="BUN26" s="47"/>
      <c r="BUO26" s="47"/>
      <c r="BUP26" s="47"/>
      <c r="BUQ26" s="47"/>
      <c r="BUR26" s="47"/>
      <c r="BUS26" s="47"/>
      <c r="BUT26" s="47"/>
      <c r="BUU26" s="47"/>
      <c r="BUV26" s="47"/>
      <c r="BUW26" s="47"/>
      <c r="BUX26" s="47"/>
      <c r="BUY26" s="47"/>
      <c r="BUZ26" s="47"/>
      <c r="BVA26" s="47"/>
      <c r="BVB26" s="47"/>
      <c r="BVC26" s="47"/>
      <c r="BVD26" s="47"/>
      <c r="BVE26" s="47"/>
      <c r="BVF26" s="47"/>
      <c r="BVG26" s="47"/>
      <c r="BVH26" s="47"/>
      <c r="BVI26" s="47"/>
      <c r="BVJ26" s="47"/>
      <c r="BVK26" s="47"/>
      <c r="BVL26" s="47"/>
      <c r="BVM26" s="47"/>
      <c r="BVN26" s="47"/>
      <c r="BVO26" s="47"/>
      <c r="BVP26" s="47"/>
      <c r="BVQ26" s="47"/>
      <c r="BVR26" s="47"/>
      <c r="BVS26" s="47"/>
      <c r="BVT26" s="47"/>
      <c r="BVU26" s="47"/>
      <c r="BVV26" s="47"/>
      <c r="BVW26" s="47"/>
      <c r="BVX26" s="47"/>
      <c r="BVY26" s="47"/>
      <c r="BVZ26" s="47"/>
      <c r="BWA26" s="47"/>
      <c r="BWB26" s="47"/>
      <c r="BWC26" s="47"/>
      <c r="BWD26" s="47"/>
      <c r="BWE26" s="47"/>
      <c r="BWF26" s="47"/>
      <c r="BWG26" s="47"/>
      <c r="BWH26" s="47"/>
      <c r="BWI26" s="47"/>
      <c r="BWJ26" s="47"/>
      <c r="BWK26" s="47"/>
      <c r="BWL26" s="47"/>
      <c r="BWM26" s="47"/>
      <c r="BWN26" s="47"/>
      <c r="BWO26" s="47"/>
      <c r="BWP26" s="47"/>
      <c r="BWQ26" s="47"/>
      <c r="BWR26" s="47"/>
      <c r="BWS26" s="47"/>
      <c r="BWT26" s="47"/>
      <c r="BWU26" s="47"/>
      <c r="BWV26" s="47"/>
      <c r="BWW26" s="47"/>
      <c r="BWX26" s="47"/>
      <c r="BWY26" s="47"/>
      <c r="BWZ26" s="47"/>
      <c r="BXA26" s="47"/>
      <c r="BXB26" s="47"/>
      <c r="BXC26" s="47"/>
      <c r="BXD26" s="47"/>
      <c r="BXE26" s="47"/>
      <c r="BXF26" s="47"/>
      <c r="BXG26" s="47"/>
      <c r="BXH26" s="47"/>
      <c r="BXI26" s="47"/>
      <c r="BXJ26" s="47"/>
      <c r="BXK26" s="47"/>
      <c r="BXL26" s="47"/>
      <c r="BXM26" s="47"/>
      <c r="BXN26" s="47"/>
      <c r="BXO26" s="47"/>
      <c r="BXP26" s="47"/>
      <c r="BXQ26" s="47"/>
      <c r="BXR26" s="47"/>
      <c r="BXS26" s="47"/>
      <c r="BXT26" s="47"/>
      <c r="BXU26" s="47"/>
      <c r="BXV26" s="47"/>
      <c r="BXW26" s="47"/>
      <c r="BXX26" s="47"/>
      <c r="BXY26" s="47"/>
      <c r="BXZ26" s="47"/>
      <c r="BYA26" s="47"/>
      <c r="BYB26" s="47"/>
      <c r="BYC26" s="47"/>
      <c r="BYD26" s="47"/>
      <c r="BYE26" s="47"/>
      <c r="BYF26" s="47"/>
      <c r="BYG26" s="47"/>
      <c r="BYH26" s="47"/>
      <c r="BYI26" s="47"/>
      <c r="BYJ26" s="47"/>
      <c r="BYK26" s="47"/>
      <c r="BYL26" s="47"/>
      <c r="BYM26" s="47"/>
      <c r="BYN26" s="47"/>
      <c r="BYO26" s="47"/>
      <c r="BYP26" s="47"/>
      <c r="BYQ26" s="47"/>
      <c r="BYR26" s="47"/>
      <c r="BYS26" s="47"/>
      <c r="BYT26" s="47"/>
      <c r="BYU26" s="47"/>
      <c r="BYV26" s="47"/>
      <c r="BYW26" s="47"/>
      <c r="BYX26" s="47"/>
      <c r="BYY26" s="47"/>
      <c r="BYZ26" s="47"/>
      <c r="BZA26" s="47"/>
      <c r="BZB26" s="47"/>
      <c r="BZC26" s="47"/>
      <c r="BZD26" s="47"/>
      <c r="BZE26" s="47"/>
      <c r="BZF26" s="47"/>
      <c r="BZG26" s="47"/>
      <c r="BZH26" s="47"/>
      <c r="BZI26" s="47"/>
      <c r="BZJ26" s="47"/>
      <c r="BZK26" s="47"/>
      <c r="BZL26" s="47"/>
      <c r="BZM26" s="47"/>
      <c r="BZN26" s="47"/>
      <c r="BZO26" s="47"/>
      <c r="BZP26" s="47"/>
      <c r="BZQ26" s="47"/>
      <c r="BZR26" s="47"/>
      <c r="BZS26" s="47"/>
      <c r="BZT26" s="47"/>
      <c r="BZU26" s="47"/>
      <c r="BZV26" s="47"/>
      <c r="BZW26" s="47"/>
      <c r="BZX26" s="47"/>
      <c r="BZY26" s="47"/>
      <c r="BZZ26" s="47"/>
      <c r="CAA26" s="47"/>
      <c r="CAB26" s="47"/>
      <c r="CAC26" s="47"/>
      <c r="CAD26" s="47"/>
      <c r="CAE26" s="47"/>
      <c r="CAF26" s="47"/>
      <c r="CAG26" s="47"/>
      <c r="CAH26" s="47"/>
      <c r="CAI26" s="47"/>
      <c r="CAJ26" s="47"/>
      <c r="CAK26" s="47"/>
      <c r="CAL26" s="47"/>
      <c r="CAM26" s="47"/>
      <c r="CAN26" s="47"/>
      <c r="CAO26" s="47"/>
      <c r="CAP26" s="47"/>
      <c r="CAQ26" s="47"/>
      <c r="CAR26" s="47"/>
      <c r="CAS26" s="47"/>
      <c r="CAT26" s="47"/>
      <c r="CAU26" s="47"/>
      <c r="CAV26" s="47"/>
      <c r="CAW26" s="47"/>
      <c r="CAX26" s="47"/>
      <c r="CAY26" s="47"/>
      <c r="CAZ26" s="47"/>
      <c r="CBA26" s="47"/>
      <c r="CBB26" s="47"/>
      <c r="CBC26" s="47"/>
      <c r="CBD26" s="47"/>
      <c r="CBE26" s="47"/>
      <c r="CBF26" s="47"/>
      <c r="CBG26" s="47"/>
      <c r="CBH26" s="47"/>
      <c r="CBI26" s="47"/>
      <c r="CBJ26" s="47"/>
      <c r="CBK26" s="47"/>
      <c r="CBL26" s="47"/>
      <c r="CBM26" s="47"/>
      <c r="CBN26" s="47"/>
      <c r="CBO26" s="47"/>
      <c r="CBP26" s="47"/>
      <c r="CBQ26" s="47"/>
      <c r="CBR26" s="47"/>
      <c r="CBS26" s="47"/>
      <c r="CBT26" s="47"/>
      <c r="CBU26" s="47"/>
      <c r="CBV26" s="47"/>
      <c r="CBW26" s="47"/>
      <c r="CBX26" s="47"/>
      <c r="CBY26" s="47"/>
      <c r="CBZ26" s="47"/>
      <c r="CCA26" s="47"/>
      <c r="CCB26" s="47"/>
      <c r="CCC26" s="47"/>
      <c r="CCD26" s="47"/>
      <c r="CCE26" s="47"/>
      <c r="CCF26" s="47"/>
      <c r="CCG26" s="47"/>
      <c r="CCH26" s="47"/>
      <c r="CCI26" s="47"/>
      <c r="CCJ26" s="47"/>
      <c r="CCK26" s="47"/>
      <c r="CCL26" s="47"/>
      <c r="CCM26" s="47"/>
      <c r="CCN26" s="47"/>
      <c r="CCO26" s="47"/>
      <c r="CCP26" s="47"/>
      <c r="CCQ26" s="47"/>
      <c r="CCR26" s="47"/>
      <c r="CCS26" s="47"/>
      <c r="CCT26" s="47"/>
      <c r="CCU26" s="47"/>
      <c r="CCV26" s="47"/>
      <c r="CCW26" s="47"/>
      <c r="CCX26" s="47"/>
      <c r="CCY26" s="47"/>
      <c r="CCZ26" s="47"/>
      <c r="CDA26" s="47"/>
      <c r="CDB26" s="47"/>
      <c r="CDC26" s="47"/>
      <c r="CDD26" s="47"/>
      <c r="CDE26" s="47"/>
      <c r="CDF26" s="47"/>
      <c r="CDG26" s="47"/>
      <c r="CDH26" s="47"/>
      <c r="CDI26" s="47"/>
      <c r="CDJ26" s="47"/>
      <c r="CDK26" s="47"/>
      <c r="CDL26" s="47"/>
      <c r="CDM26" s="47"/>
      <c r="CDN26" s="47"/>
      <c r="CDO26" s="47"/>
      <c r="CDP26" s="47"/>
      <c r="CDQ26" s="47"/>
      <c r="CDR26" s="47"/>
      <c r="CDS26" s="47"/>
      <c r="CDT26" s="47"/>
      <c r="CDU26" s="47"/>
      <c r="CDV26" s="47"/>
      <c r="CDW26" s="47"/>
      <c r="CDX26" s="47"/>
      <c r="CDY26" s="47"/>
      <c r="CDZ26" s="47"/>
      <c r="CEA26" s="47"/>
      <c r="CEB26" s="47"/>
      <c r="CEC26" s="47"/>
      <c r="CED26" s="47"/>
      <c r="CEE26" s="47"/>
      <c r="CEF26" s="47"/>
      <c r="CEG26" s="47"/>
      <c r="CEH26" s="47"/>
      <c r="CEI26" s="47"/>
      <c r="CEJ26" s="47"/>
      <c r="CEK26" s="47"/>
      <c r="CEL26" s="47"/>
      <c r="CEM26" s="47"/>
      <c r="CEN26" s="47"/>
      <c r="CEO26" s="47"/>
      <c r="CEP26" s="47"/>
      <c r="CEQ26" s="47"/>
      <c r="CER26" s="47"/>
      <c r="CES26" s="47"/>
      <c r="CET26" s="47"/>
      <c r="CEU26" s="47"/>
      <c r="CEV26" s="47"/>
      <c r="CEW26" s="47"/>
      <c r="CEX26" s="47"/>
      <c r="CEY26" s="47"/>
      <c r="CEZ26" s="47"/>
      <c r="CFA26" s="47"/>
      <c r="CFB26" s="47"/>
      <c r="CFC26" s="47"/>
      <c r="CFD26" s="47"/>
      <c r="CFE26" s="47"/>
      <c r="CFF26" s="47"/>
      <c r="CFG26" s="47"/>
      <c r="CFH26" s="47"/>
      <c r="CFI26" s="47"/>
      <c r="CFJ26" s="47"/>
      <c r="CFK26" s="47"/>
      <c r="CFL26" s="47"/>
      <c r="CFM26" s="47"/>
      <c r="CFN26" s="47"/>
      <c r="CFO26" s="47"/>
      <c r="CFP26" s="47"/>
      <c r="CFQ26" s="47"/>
      <c r="CFR26" s="47"/>
      <c r="CFS26" s="47"/>
      <c r="CFT26" s="47"/>
      <c r="CFU26" s="47"/>
      <c r="CFV26" s="47"/>
      <c r="CFW26" s="47"/>
      <c r="CFX26" s="47"/>
      <c r="CFY26" s="47"/>
      <c r="CFZ26" s="47"/>
      <c r="CGA26" s="47"/>
      <c r="CGB26" s="47"/>
      <c r="CGC26" s="47"/>
      <c r="CGD26" s="47"/>
      <c r="CGE26" s="47"/>
      <c r="CGF26" s="47"/>
      <c r="CGG26" s="47"/>
      <c r="CGH26" s="47"/>
      <c r="CGI26" s="47"/>
      <c r="CGJ26" s="47"/>
      <c r="CGK26" s="47"/>
      <c r="CGL26" s="47"/>
      <c r="CGM26" s="47"/>
      <c r="CGN26" s="47"/>
      <c r="CGO26" s="47"/>
      <c r="CGP26" s="47"/>
      <c r="CGQ26" s="47"/>
      <c r="CGR26" s="47"/>
      <c r="CGS26" s="47"/>
      <c r="CGT26" s="47"/>
      <c r="CGU26" s="47"/>
      <c r="CGV26" s="47"/>
      <c r="CGW26" s="47"/>
      <c r="CGX26" s="47"/>
      <c r="CGY26" s="47"/>
      <c r="CGZ26" s="47"/>
      <c r="CHA26" s="47"/>
      <c r="CHB26" s="47"/>
      <c r="CHC26" s="47"/>
      <c r="CHD26" s="47"/>
      <c r="CHE26" s="47"/>
      <c r="CHF26" s="47"/>
      <c r="CHG26" s="47"/>
      <c r="CHH26" s="47"/>
      <c r="CHI26" s="47"/>
      <c r="CHJ26" s="47"/>
      <c r="CHK26" s="47"/>
      <c r="CHL26" s="47"/>
      <c r="CHM26" s="47"/>
      <c r="CHN26" s="47"/>
      <c r="CHO26" s="47"/>
      <c r="CHP26" s="47"/>
      <c r="CHQ26" s="47"/>
      <c r="CHR26" s="47"/>
      <c r="CHS26" s="47"/>
      <c r="CHT26" s="47"/>
      <c r="CHU26" s="47"/>
      <c r="CHV26" s="47"/>
      <c r="CHW26" s="47"/>
      <c r="CHX26" s="47"/>
      <c r="CHY26" s="47"/>
      <c r="CHZ26" s="47"/>
      <c r="CIA26" s="47"/>
      <c r="CIB26" s="47"/>
      <c r="CIC26" s="47"/>
      <c r="CID26" s="47"/>
      <c r="CIE26" s="47"/>
      <c r="CIF26" s="47"/>
      <c r="CIG26" s="47"/>
      <c r="CIH26" s="47"/>
      <c r="CII26" s="47"/>
      <c r="CIJ26" s="47"/>
      <c r="CIK26" s="47"/>
      <c r="CIL26" s="47"/>
      <c r="CIM26" s="47"/>
      <c r="CIN26" s="47"/>
      <c r="CIO26" s="47"/>
      <c r="CIP26" s="47"/>
      <c r="CIQ26" s="47"/>
      <c r="CIR26" s="47"/>
      <c r="CIS26" s="47"/>
      <c r="CIT26" s="47"/>
      <c r="CIU26" s="47"/>
      <c r="CIV26" s="47"/>
      <c r="CIW26" s="47"/>
      <c r="CIX26" s="47"/>
      <c r="CIY26" s="47"/>
      <c r="CIZ26" s="47"/>
      <c r="CJA26" s="47"/>
      <c r="CJB26" s="47"/>
      <c r="CJC26" s="47"/>
      <c r="CJD26" s="47"/>
      <c r="CJE26" s="47"/>
      <c r="CJF26" s="47"/>
      <c r="CJG26" s="47"/>
      <c r="CJH26" s="47"/>
      <c r="CJI26" s="47"/>
      <c r="CJJ26" s="47"/>
      <c r="CJK26" s="47"/>
      <c r="CJL26" s="47"/>
      <c r="CJM26" s="47"/>
      <c r="CJN26" s="47"/>
      <c r="CJO26" s="47"/>
      <c r="CJP26" s="47"/>
      <c r="CJQ26" s="47"/>
      <c r="CJR26" s="47"/>
      <c r="CJS26" s="47"/>
      <c r="CJT26" s="47"/>
      <c r="CJU26" s="47"/>
      <c r="CJV26" s="47"/>
      <c r="CJW26" s="47"/>
      <c r="CJX26" s="47"/>
      <c r="CJY26" s="47"/>
      <c r="CJZ26" s="47"/>
      <c r="CKA26" s="47"/>
      <c r="CKB26" s="47"/>
      <c r="CKC26" s="47"/>
      <c r="CKD26" s="47"/>
      <c r="CKE26" s="47"/>
      <c r="CKF26" s="47"/>
      <c r="CKG26" s="47"/>
      <c r="CKH26" s="47"/>
      <c r="CKI26" s="47"/>
      <c r="CKJ26" s="47"/>
      <c r="CKK26" s="47"/>
      <c r="CKL26" s="47"/>
      <c r="CKM26" s="47"/>
      <c r="CKN26" s="47"/>
      <c r="CKO26" s="47"/>
      <c r="CKP26" s="47"/>
      <c r="CKQ26" s="47"/>
      <c r="CKR26" s="47"/>
      <c r="CKS26" s="47"/>
      <c r="CKT26" s="47"/>
      <c r="CKU26" s="47"/>
      <c r="CKV26" s="47"/>
      <c r="CKW26" s="47"/>
      <c r="CKX26" s="47"/>
      <c r="CKY26" s="47"/>
      <c r="CKZ26" s="47"/>
      <c r="CLA26" s="47"/>
      <c r="CLB26" s="47"/>
      <c r="CLC26" s="47"/>
      <c r="CLD26" s="47"/>
      <c r="CLE26" s="47"/>
      <c r="CLF26" s="47"/>
      <c r="CLG26" s="47"/>
      <c r="CLH26" s="47"/>
      <c r="CLI26" s="47"/>
      <c r="CLJ26" s="47"/>
      <c r="CLK26" s="47"/>
      <c r="CLL26" s="47"/>
      <c r="CLM26" s="47"/>
      <c r="CLN26" s="47"/>
      <c r="CLO26" s="47"/>
      <c r="CLP26" s="47"/>
      <c r="CLQ26" s="47"/>
      <c r="CLR26" s="47"/>
      <c r="CLS26" s="47"/>
      <c r="CLT26" s="47"/>
      <c r="CLU26" s="47"/>
      <c r="CLV26" s="47"/>
      <c r="CLW26" s="47"/>
      <c r="CLX26" s="47"/>
      <c r="CLY26" s="47"/>
      <c r="CLZ26" s="47"/>
      <c r="CMA26" s="47"/>
      <c r="CMB26" s="47"/>
      <c r="CMC26" s="47"/>
      <c r="CMD26" s="47"/>
      <c r="CME26" s="47"/>
      <c r="CMF26" s="47"/>
      <c r="CMG26" s="47"/>
      <c r="CMH26" s="47"/>
      <c r="CMI26" s="47"/>
      <c r="CMJ26" s="47"/>
      <c r="CMK26" s="47"/>
      <c r="CML26" s="47"/>
      <c r="CMM26" s="47"/>
      <c r="CMN26" s="47"/>
      <c r="CMO26" s="47"/>
      <c r="CMP26" s="47"/>
      <c r="CMQ26" s="47"/>
      <c r="CMR26" s="47"/>
      <c r="CMS26" s="47"/>
      <c r="CMT26" s="47"/>
      <c r="CMU26" s="47"/>
      <c r="CMV26" s="47"/>
      <c r="CMW26" s="47"/>
      <c r="CMX26" s="47"/>
      <c r="CMY26" s="47"/>
      <c r="CMZ26" s="47"/>
      <c r="CNA26" s="47"/>
      <c r="CNB26" s="47"/>
      <c r="CNC26" s="47"/>
      <c r="CND26" s="47"/>
      <c r="CNE26" s="47"/>
      <c r="CNF26" s="47"/>
      <c r="CNG26" s="47"/>
      <c r="CNH26" s="47"/>
      <c r="CNI26" s="47"/>
      <c r="CNJ26" s="47"/>
      <c r="CNK26" s="47"/>
      <c r="CNL26" s="47"/>
      <c r="CNM26" s="47"/>
      <c r="CNN26" s="47"/>
      <c r="CNO26" s="47"/>
      <c r="CNP26" s="47"/>
      <c r="CNQ26" s="47"/>
      <c r="CNR26" s="47"/>
      <c r="CNS26" s="47"/>
      <c r="CNT26" s="47"/>
      <c r="CNU26" s="47"/>
      <c r="CNV26" s="47"/>
      <c r="CNW26" s="47"/>
      <c r="CNX26" s="47"/>
      <c r="CNY26" s="47"/>
      <c r="CNZ26" s="47"/>
      <c r="COA26" s="47"/>
      <c r="COB26" s="47"/>
      <c r="COC26" s="47"/>
      <c r="COD26" s="47"/>
      <c r="COE26" s="47"/>
      <c r="COF26" s="47"/>
      <c r="COG26" s="47"/>
      <c r="COH26" s="47"/>
      <c r="COI26" s="47"/>
      <c r="COJ26" s="47"/>
      <c r="COK26" s="47"/>
      <c r="COL26" s="47"/>
      <c r="COM26" s="47"/>
      <c r="CON26" s="47"/>
      <c r="COO26" s="47"/>
      <c r="COP26" s="47"/>
      <c r="COQ26" s="47"/>
      <c r="COR26" s="47"/>
      <c r="COS26" s="47"/>
      <c r="COT26" s="47"/>
      <c r="COU26" s="47"/>
      <c r="COV26" s="47"/>
      <c r="COW26" s="47"/>
      <c r="COX26" s="47"/>
      <c r="COY26" s="47"/>
      <c r="COZ26" s="47"/>
      <c r="CPA26" s="47"/>
      <c r="CPB26" s="47"/>
      <c r="CPC26" s="47"/>
      <c r="CPD26" s="47"/>
      <c r="CPE26" s="47"/>
      <c r="CPF26" s="47"/>
      <c r="CPG26" s="47"/>
      <c r="CPH26" s="47"/>
      <c r="CPI26" s="47"/>
      <c r="CPJ26" s="47"/>
      <c r="CPK26" s="47"/>
      <c r="CPL26" s="47"/>
      <c r="CPM26" s="47"/>
      <c r="CPN26" s="47"/>
      <c r="CPO26" s="47"/>
      <c r="CPP26" s="47"/>
      <c r="CPQ26" s="47"/>
      <c r="CPR26" s="47"/>
      <c r="CPS26" s="47"/>
      <c r="CPT26" s="47"/>
      <c r="CPU26" s="47"/>
      <c r="CPV26" s="47"/>
      <c r="CPW26" s="47"/>
      <c r="CPX26" s="47"/>
      <c r="CPY26" s="47"/>
      <c r="CPZ26" s="47"/>
      <c r="CQA26" s="47"/>
      <c r="CQB26" s="47"/>
      <c r="CQC26" s="47"/>
      <c r="CQD26" s="47"/>
      <c r="CQE26" s="47"/>
      <c r="CQF26" s="47"/>
      <c r="CQG26" s="47"/>
      <c r="CQH26" s="47"/>
      <c r="CQI26" s="47"/>
      <c r="CQJ26" s="47"/>
      <c r="CQK26" s="47"/>
      <c r="CQL26" s="47"/>
      <c r="CQM26" s="47"/>
      <c r="CQN26" s="47"/>
      <c r="CQO26" s="47"/>
      <c r="CQP26" s="47"/>
      <c r="CQQ26" s="47"/>
      <c r="CQR26" s="47"/>
      <c r="CQS26" s="47"/>
      <c r="CQT26" s="47"/>
      <c r="CQU26" s="47"/>
      <c r="CQV26" s="47"/>
      <c r="CQW26" s="47"/>
      <c r="CQX26" s="47"/>
      <c r="CQY26" s="47"/>
      <c r="CQZ26" s="47"/>
      <c r="CRA26" s="47"/>
      <c r="CRB26" s="47"/>
      <c r="CRC26" s="47"/>
      <c r="CRD26" s="47"/>
      <c r="CRE26" s="47"/>
      <c r="CRF26" s="47"/>
      <c r="CRG26" s="47"/>
      <c r="CRH26" s="47"/>
      <c r="CRI26" s="47"/>
      <c r="CRJ26" s="47"/>
      <c r="CRK26" s="47"/>
      <c r="CRL26" s="47"/>
      <c r="CRM26" s="47"/>
      <c r="CRN26" s="47"/>
      <c r="CRO26" s="47"/>
      <c r="CRP26" s="47"/>
      <c r="CRQ26" s="47"/>
      <c r="CRR26" s="47"/>
      <c r="CRS26" s="47"/>
      <c r="CRT26" s="47"/>
      <c r="CRU26" s="47"/>
      <c r="CRV26" s="47"/>
      <c r="CRW26" s="47"/>
      <c r="CRX26" s="47"/>
      <c r="CRY26" s="47"/>
      <c r="CRZ26" s="47"/>
      <c r="CSA26" s="47"/>
      <c r="CSB26" s="47"/>
      <c r="CSC26" s="47"/>
      <c r="CSD26" s="47"/>
      <c r="CSE26" s="47"/>
      <c r="CSF26" s="47"/>
      <c r="CSG26" s="47"/>
      <c r="CSH26" s="47"/>
      <c r="CSI26" s="47"/>
      <c r="CSJ26" s="47"/>
      <c r="CSK26" s="47"/>
      <c r="CSL26" s="47"/>
      <c r="CSM26" s="47"/>
      <c r="CSN26" s="47"/>
      <c r="CSO26" s="47"/>
      <c r="CSP26" s="47"/>
      <c r="CSQ26" s="47"/>
      <c r="CSR26" s="47"/>
      <c r="CSS26" s="47"/>
      <c r="CST26" s="47"/>
      <c r="CSU26" s="47"/>
      <c r="CSV26" s="47"/>
      <c r="CSW26" s="47"/>
      <c r="CSX26" s="47"/>
      <c r="CSY26" s="47"/>
      <c r="CSZ26" s="47"/>
      <c r="CTA26" s="47"/>
      <c r="CTB26" s="47"/>
      <c r="CTC26" s="47"/>
      <c r="CTD26" s="47"/>
      <c r="CTE26" s="47"/>
      <c r="CTF26" s="47"/>
      <c r="CTG26" s="47"/>
      <c r="CTH26" s="47"/>
      <c r="CTI26" s="47"/>
      <c r="CTJ26" s="47"/>
      <c r="CTK26" s="47"/>
      <c r="CTL26" s="47"/>
      <c r="CTM26" s="47"/>
      <c r="CTN26" s="47"/>
      <c r="CTO26" s="47"/>
      <c r="CTP26" s="47"/>
      <c r="CTQ26" s="47"/>
      <c r="CTR26" s="47"/>
      <c r="CTS26" s="47"/>
      <c r="CTT26" s="47"/>
      <c r="CTU26" s="47"/>
      <c r="CTV26" s="47"/>
      <c r="CTW26" s="47"/>
      <c r="CTX26" s="47"/>
      <c r="CTY26" s="47"/>
      <c r="CTZ26" s="47"/>
      <c r="CUA26" s="47"/>
      <c r="CUB26" s="47"/>
      <c r="CUC26" s="47"/>
      <c r="CUD26" s="47"/>
      <c r="CUE26" s="47"/>
      <c r="CUF26" s="47"/>
      <c r="CUG26" s="47"/>
      <c r="CUH26" s="47"/>
      <c r="CUI26" s="47"/>
      <c r="CUJ26" s="47"/>
      <c r="CUK26" s="47"/>
      <c r="CUL26" s="47"/>
      <c r="CUM26" s="47"/>
      <c r="CUN26" s="47"/>
      <c r="CUO26" s="47"/>
      <c r="CUP26" s="47"/>
      <c r="CUQ26" s="47"/>
      <c r="CUR26" s="47"/>
      <c r="CUS26" s="47"/>
      <c r="CUT26" s="47"/>
      <c r="CUU26" s="47"/>
      <c r="CUV26" s="47"/>
      <c r="CUW26" s="47"/>
      <c r="CUX26" s="47"/>
      <c r="CUY26" s="47"/>
      <c r="CUZ26" s="47"/>
      <c r="CVA26" s="47"/>
      <c r="CVB26" s="47"/>
      <c r="CVC26" s="47"/>
      <c r="CVD26" s="47"/>
      <c r="CVE26" s="47"/>
      <c r="CVF26" s="47"/>
      <c r="CVG26" s="47"/>
      <c r="CVH26" s="47"/>
      <c r="CVI26" s="47"/>
      <c r="CVJ26" s="47"/>
      <c r="CVK26" s="47"/>
      <c r="CVL26" s="47"/>
      <c r="CVM26" s="47"/>
      <c r="CVN26" s="47"/>
      <c r="CVO26" s="47"/>
      <c r="CVP26" s="47"/>
      <c r="CVQ26" s="47"/>
      <c r="CVR26" s="47"/>
      <c r="CVS26" s="47"/>
      <c r="CVT26" s="47"/>
      <c r="CVU26" s="47"/>
      <c r="CVV26" s="47"/>
      <c r="CVW26" s="47"/>
      <c r="CVX26" s="47"/>
      <c r="CVY26" s="47"/>
      <c r="CVZ26" s="47"/>
      <c r="CWA26" s="47"/>
      <c r="CWB26" s="47"/>
      <c r="CWC26" s="47"/>
      <c r="CWD26" s="47"/>
      <c r="CWE26" s="47"/>
      <c r="CWF26" s="47"/>
      <c r="CWG26" s="47"/>
      <c r="CWH26" s="47"/>
      <c r="CWI26" s="47"/>
      <c r="CWJ26" s="47"/>
      <c r="CWK26" s="47"/>
      <c r="CWL26" s="47"/>
      <c r="CWM26" s="47"/>
      <c r="CWN26" s="47"/>
      <c r="CWO26" s="47"/>
      <c r="CWP26" s="47"/>
      <c r="CWQ26" s="47"/>
      <c r="CWR26" s="47"/>
      <c r="CWS26" s="47"/>
      <c r="CWT26" s="47"/>
      <c r="CWU26" s="47"/>
      <c r="CWV26" s="47"/>
      <c r="CWW26" s="47"/>
      <c r="CWX26" s="47"/>
      <c r="CWY26" s="47"/>
      <c r="CWZ26" s="47"/>
      <c r="CXA26" s="47"/>
      <c r="CXB26" s="47"/>
      <c r="CXC26" s="47"/>
      <c r="CXD26" s="47"/>
      <c r="CXE26" s="47"/>
      <c r="CXF26" s="47"/>
      <c r="CXG26" s="47"/>
      <c r="CXH26" s="47"/>
      <c r="CXI26" s="47"/>
      <c r="CXJ26" s="47"/>
      <c r="CXK26" s="47"/>
      <c r="CXL26" s="47"/>
      <c r="CXM26" s="47"/>
      <c r="CXN26" s="47"/>
      <c r="CXO26" s="47"/>
      <c r="CXP26" s="47"/>
      <c r="CXQ26" s="47"/>
      <c r="CXR26" s="47"/>
      <c r="CXS26" s="47"/>
      <c r="CXT26" s="47"/>
      <c r="CXU26" s="47"/>
      <c r="CXV26" s="47"/>
      <c r="CXW26" s="47"/>
      <c r="CXX26" s="47"/>
      <c r="CXY26" s="47"/>
      <c r="CXZ26" s="47"/>
      <c r="CYA26" s="47"/>
      <c r="CYB26" s="47"/>
      <c r="CYC26" s="47"/>
      <c r="CYD26" s="47"/>
      <c r="CYE26" s="47"/>
      <c r="CYF26" s="47"/>
      <c r="CYG26" s="47"/>
      <c r="CYH26" s="47"/>
      <c r="CYI26" s="47"/>
      <c r="CYJ26" s="47"/>
      <c r="CYK26" s="47"/>
      <c r="CYL26" s="47"/>
      <c r="CYM26" s="47"/>
      <c r="CYN26" s="47"/>
      <c r="CYO26" s="47"/>
      <c r="CYP26" s="47"/>
      <c r="CYQ26" s="47"/>
      <c r="CYR26" s="47"/>
      <c r="CYS26" s="47"/>
      <c r="CYT26" s="47"/>
      <c r="CYU26" s="47"/>
      <c r="CYV26" s="47"/>
      <c r="CYW26" s="47"/>
      <c r="CYX26" s="47"/>
      <c r="CYY26" s="47"/>
      <c r="CYZ26" s="47"/>
      <c r="CZA26" s="47"/>
      <c r="CZB26" s="47"/>
      <c r="CZC26" s="47"/>
      <c r="CZD26" s="47"/>
      <c r="CZE26" s="47"/>
      <c r="CZF26" s="47"/>
      <c r="CZG26" s="47"/>
      <c r="CZH26" s="47"/>
      <c r="CZI26" s="47"/>
      <c r="CZJ26" s="47"/>
      <c r="CZK26" s="47"/>
      <c r="CZL26" s="47"/>
      <c r="CZM26" s="47"/>
      <c r="CZN26" s="47"/>
      <c r="CZO26" s="47"/>
      <c r="CZP26" s="47"/>
      <c r="CZQ26" s="47"/>
      <c r="CZR26" s="47"/>
      <c r="CZS26" s="47"/>
      <c r="CZT26" s="47"/>
      <c r="CZU26" s="47"/>
      <c r="CZV26" s="47"/>
      <c r="CZW26" s="47"/>
      <c r="CZX26" s="47"/>
      <c r="CZY26" s="47"/>
      <c r="CZZ26" s="47"/>
      <c r="DAA26" s="47"/>
      <c r="DAB26" s="47"/>
      <c r="DAC26" s="47"/>
      <c r="DAD26" s="47"/>
      <c r="DAE26" s="47"/>
      <c r="DAF26" s="47"/>
      <c r="DAG26" s="47"/>
      <c r="DAH26" s="47"/>
      <c r="DAI26" s="47"/>
      <c r="DAJ26" s="47"/>
      <c r="DAK26" s="47"/>
      <c r="DAL26" s="47"/>
      <c r="DAM26" s="47"/>
      <c r="DAN26" s="47"/>
      <c r="DAO26" s="47"/>
      <c r="DAP26" s="47"/>
      <c r="DAQ26" s="47"/>
      <c r="DAR26" s="47"/>
      <c r="DAS26" s="47"/>
      <c r="DAT26" s="47"/>
      <c r="DAU26" s="47"/>
      <c r="DAV26" s="47"/>
      <c r="DAW26" s="47"/>
      <c r="DAX26" s="47"/>
      <c r="DAY26" s="47"/>
      <c r="DAZ26" s="47"/>
      <c r="DBA26" s="47"/>
      <c r="DBB26" s="47"/>
      <c r="DBC26" s="47"/>
      <c r="DBD26" s="47"/>
      <c r="DBE26" s="47"/>
      <c r="DBF26" s="47"/>
      <c r="DBG26" s="47"/>
      <c r="DBH26" s="47"/>
      <c r="DBI26" s="47"/>
      <c r="DBJ26" s="47"/>
      <c r="DBK26" s="47"/>
      <c r="DBL26" s="47"/>
      <c r="DBM26" s="47"/>
      <c r="DBN26" s="47"/>
      <c r="DBO26" s="47"/>
      <c r="DBP26" s="47"/>
      <c r="DBQ26" s="47"/>
      <c r="DBR26" s="47"/>
      <c r="DBS26" s="47"/>
      <c r="DBT26" s="47"/>
      <c r="DBU26" s="47"/>
      <c r="DBV26" s="47"/>
      <c r="DBW26" s="47"/>
      <c r="DBX26" s="47"/>
      <c r="DBY26" s="47"/>
      <c r="DBZ26" s="47"/>
      <c r="DCA26" s="47"/>
      <c r="DCB26" s="47"/>
      <c r="DCC26" s="47"/>
      <c r="DCD26" s="47"/>
      <c r="DCE26" s="47"/>
      <c r="DCF26" s="47"/>
      <c r="DCG26" s="47"/>
      <c r="DCH26" s="47"/>
      <c r="DCI26" s="47"/>
      <c r="DCJ26" s="47"/>
      <c r="DCK26" s="47"/>
      <c r="DCL26" s="47"/>
      <c r="DCM26" s="47"/>
      <c r="DCN26" s="47"/>
      <c r="DCO26" s="47"/>
      <c r="DCP26" s="47"/>
      <c r="DCQ26" s="47"/>
      <c r="DCR26" s="47"/>
      <c r="DCS26" s="47"/>
      <c r="DCT26" s="47"/>
      <c r="DCU26" s="47"/>
      <c r="DCV26" s="47"/>
      <c r="DCW26" s="47"/>
      <c r="DCX26" s="47"/>
      <c r="DCY26" s="47"/>
      <c r="DCZ26" s="47"/>
      <c r="DDA26" s="47"/>
      <c r="DDB26" s="47"/>
      <c r="DDC26" s="47"/>
      <c r="DDD26" s="47"/>
      <c r="DDE26" s="47"/>
      <c r="DDF26" s="47"/>
      <c r="DDG26" s="47"/>
      <c r="DDH26" s="47"/>
      <c r="DDI26" s="47"/>
      <c r="DDJ26" s="47"/>
      <c r="DDK26" s="47"/>
      <c r="DDL26" s="47"/>
      <c r="DDM26" s="47"/>
      <c r="DDN26" s="47"/>
      <c r="DDO26" s="47"/>
      <c r="DDP26" s="47"/>
      <c r="DDQ26" s="47"/>
      <c r="DDR26" s="47"/>
      <c r="DDS26" s="47"/>
      <c r="DDT26" s="47"/>
      <c r="DDU26" s="47"/>
      <c r="DDV26" s="47"/>
      <c r="DDW26" s="47"/>
      <c r="DDX26" s="47"/>
      <c r="DDY26" s="47"/>
      <c r="DDZ26" s="47"/>
      <c r="DEA26" s="47"/>
      <c r="DEB26" s="47"/>
      <c r="DEC26" s="47"/>
      <c r="DED26" s="47"/>
      <c r="DEE26" s="47"/>
      <c r="DEF26" s="47"/>
      <c r="DEG26" s="47"/>
      <c r="DEH26" s="47"/>
      <c r="DEI26" s="47"/>
      <c r="DEJ26" s="47"/>
      <c r="DEK26" s="47"/>
      <c r="DEL26" s="47"/>
      <c r="DEM26" s="47"/>
      <c r="DEN26" s="47"/>
      <c r="DEO26" s="47"/>
      <c r="DEP26" s="47"/>
      <c r="DEQ26" s="47"/>
      <c r="DER26" s="47"/>
      <c r="DES26" s="47"/>
      <c r="DET26" s="47"/>
      <c r="DEU26" s="47"/>
      <c r="DEV26" s="47"/>
      <c r="DEW26" s="47"/>
      <c r="DEX26" s="47"/>
      <c r="DEY26" s="47"/>
      <c r="DEZ26" s="47"/>
      <c r="DFA26" s="47"/>
      <c r="DFB26" s="47"/>
      <c r="DFC26" s="47"/>
      <c r="DFD26" s="47"/>
      <c r="DFE26" s="47"/>
      <c r="DFF26" s="47"/>
      <c r="DFG26" s="47"/>
      <c r="DFH26" s="47"/>
      <c r="DFI26" s="47"/>
      <c r="DFJ26" s="47"/>
      <c r="DFK26" s="47"/>
      <c r="DFL26" s="47"/>
      <c r="DFM26" s="47"/>
      <c r="DFN26" s="47"/>
      <c r="DFO26" s="47"/>
      <c r="DFP26" s="47"/>
      <c r="DFQ26" s="47"/>
      <c r="DFR26" s="47"/>
      <c r="DFS26" s="47"/>
      <c r="DFT26" s="47"/>
      <c r="DFU26" s="47"/>
      <c r="DFV26" s="47"/>
      <c r="DFW26" s="47"/>
      <c r="DFX26" s="47"/>
      <c r="DFY26" s="47"/>
      <c r="DFZ26" s="47"/>
      <c r="DGA26" s="47"/>
      <c r="DGB26" s="47"/>
      <c r="DGC26" s="47"/>
      <c r="DGD26" s="47"/>
      <c r="DGE26" s="47"/>
      <c r="DGF26" s="47"/>
      <c r="DGG26" s="47"/>
      <c r="DGH26" s="47"/>
      <c r="DGI26" s="47"/>
      <c r="DGJ26" s="47"/>
      <c r="DGK26" s="47"/>
      <c r="DGL26" s="47"/>
      <c r="DGM26" s="47"/>
      <c r="DGN26" s="47"/>
      <c r="DGO26" s="47"/>
      <c r="DGP26" s="47"/>
      <c r="DGQ26" s="47"/>
      <c r="DGR26" s="47"/>
      <c r="DGS26" s="47"/>
      <c r="DGT26" s="47"/>
      <c r="DGU26" s="47"/>
      <c r="DGV26" s="47"/>
      <c r="DGW26" s="47"/>
      <c r="DGX26" s="47"/>
      <c r="DGY26" s="47"/>
      <c r="DGZ26" s="47"/>
      <c r="DHA26" s="47"/>
      <c r="DHB26" s="47"/>
      <c r="DHC26" s="47"/>
      <c r="DHD26" s="47"/>
      <c r="DHE26" s="47"/>
      <c r="DHF26" s="47"/>
      <c r="DHG26" s="47"/>
      <c r="DHH26" s="47"/>
      <c r="DHI26" s="47"/>
      <c r="DHJ26" s="47"/>
      <c r="DHK26" s="47"/>
      <c r="DHL26" s="47"/>
      <c r="DHM26" s="47"/>
      <c r="DHN26" s="47"/>
      <c r="DHO26" s="47"/>
      <c r="DHP26" s="47"/>
      <c r="DHQ26" s="47"/>
      <c r="DHR26" s="47"/>
      <c r="DHS26" s="47"/>
      <c r="DHT26" s="47"/>
      <c r="DHU26" s="47"/>
      <c r="DHV26" s="47"/>
      <c r="DHW26" s="47"/>
      <c r="DHX26" s="47"/>
      <c r="DHY26" s="47"/>
      <c r="DHZ26" s="47"/>
      <c r="DIA26" s="47"/>
      <c r="DIB26" s="47"/>
      <c r="DIC26" s="47"/>
      <c r="DID26" s="47"/>
      <c r="DIE26" s="47"/>
      <c r="DIF26" s="47"/>
      <c r="DIG26" s="47"/>
      <c r="DIH26" s="47"/>
      <c r="DII26" s="47"/>
      <c r="DIJ26" s="47"/>
      <c r="DIK26" s="47"/>
      <c r="DIL26" s="47"/>
      <c r="DIM26" s="47"/>
      <c r="DIN26" s="47"/>
      <c r="DIO26" s="47"/>
      <c r="DIP26" s="47"/>
      <c r="DIQ26" s="47"/>
      <c r="DIR26" s="47"/>
      <c r="DIS26" s="47"/>
      <c r="DIT26" s="47"/>
      <c r="DIU26" s="47"/>
      <c r="DIV26" s="47"/>
      <c r="DIW26" s="47"/>
      <c r="DIX26" s="47"/>
      <c r="DIY26" s="47"/>
      <c r="DIZ26" s="47"/>
      <c r="DJA26" s="47"/>
      <c r="DJB26" s="47"/>
      <c r="DJC26" s="47"/>
      <c r="DJD26" s="47"/>
      <c r="DJE26" s="47"/>
      <c r="DJF26" s="47"/>
      <c r="DJG26" s="47"/>
      <c r="DJH26" s="47"/>
      <c r="DJI26" s="47"/>
      <c r="DJJ26" s="47"/>
      <c r="DJK26" s="47"/>
      <c r="DJL26" s="47"/>
      <c r="DJM26" s="47"/>
      <c r="DJN26" s="47"/>
      <c r="DJO26" s="47"/>
      <c r="DJP26" s="47"/>
      <c r="DJQ26" s="47"/>
      <c r="DJR26" s="47"/>
      <c r="DJS26" s="47"/>
      <c r="DJT26" s="47"/>
      <c r="DJU26" s="47"/>
      <c r="DJV26" s="47"/>
      <c r="DJW26" s="47"/>
      <c r="DJX26" s="47"/>
      <c r="DJY26" s="47"/>
      <c r="DJZ26" s="47"/>
      <c r="DKA26" s="47"/>
      <c r="DKB26" s="47"/>
      <c r="DKC26" s="47"/>
      <c r="DKD26" s="47"/>
      <c r="DKE26" s="47"/>
      <c r="DKF26" s="47"/>
      <c r="DKG26" s="47"/>
      <c r="DKH26" s="47"/>
      <c r="DKI26" s="47"/>
      <c r="DKJ26" s="47"/>
      <c r="DKK26" s="47"/>
      <c r="DKL26" s="47"/>
      <c r="DKM26" s="47"/>
      <c r="DKN26" s="47"/>
      <c r="DKO26" s="47"/>
      <c r="DKP26" s="47"/>
      <c r="DKQ26" s="47"/>
      <c r="DKR26" s="47"/>
      <c r="DKS26" s="47"/>
      <c r="DKT26" s="47"/>
      <c r="DKU26" s="47"/>
      <c r="DKV26" s="47"/>
      <c r="DKW26" s="47"/>
      <c r="DKX26" s="47"/>
      <c r="DKY26" s="47"/>
      <c r="DKZ26" s="47"/>
      <c r="DLA26" s="47"/>
      <c r="DLB26" s="47"/>
      <c r="DLC26" s="47"/>
      <c r="DLD26" s="47"/>
      <c r="DLE26" s="47"/>
      <c r="DLF26" s="47"/>
      <c r="DLG26" s="47"/>
      <c r="DLH26" s="47"/>
      <c r="DLI26" s="47"/>
      <c r="DLJ26" s="47"/>
      <c r="DLK26" s="47"/>
      <c r="DLL26" s="47"/>
      <c r="DLM26" s="47"/>
      <c r="DLN26" s="47"/>
      <c r="DLO26" s="47"/>
      <c r="DLP26" s="47"/>
      <c r="DLQ26" s="47"/>
      <c r="DLR26" s="47"/>
      <c r="DLS26" s="47"/>
      <c r="DLT26" s="47"/>
      <c r="DLU26" s="47"/>
      <c r="DLV26" s="47"/>
      <c r="DLW26" s="47"/>
      <c r="DLX26" s="47"/>
      <c r="DLY26" s="47"/>
      <c r="DLZ26" s="47"/>
      <c r="DMA26" s="47"/>
      <c r="DMB26" s="47"/>
      <c r="DMC26" s="47"/>
      <c r="DMD26" s="47"/>
      <c r="DME26" s="47"/>
      <c r="DMF26" s="47"/>
      <c r="DMG26" s="47"/>
      <c r="DMH26" s="47"/>
      <c r="DMI26" s="47"/>
      <c r="DMJ26" s="47"/>
      <c r="DMK26" s="47"/>
      <c r="DML26" s="47"/>
      <c r="DMM26" s="47"/>
      <c r="DMN26" s="47"/>
      <c r="DMO26" s="47"/>
      <c r="DMP26" s="47"/>
      <c r="DMQ26" s="47"/>
      <c r="DMR26" s="47"/>
      <c r="DMS26" s="47"/>
      <c r="DMT26" s="47"/>
      <c r="DMU26" s="47"/>
      <c r="DMV26" s="47"/>
      <c r="DMW26" s="47"/>
      <c r="DMX26" s="47"/>
      <c r="DMY26" s="47"/>
      <c r="DMZ26" s="47"/>
      <c r="DNA26" s="47"/>
      <c r="DNB26" s="47"/>
      <c r="DNC26" s="47"/>
      <c r="DND26" s="47"/>
      <c r="DNE26" s="47"/>
      <c r="DNF26" s="47"/>
      <c r="DNG26" s="47"/>
      <c r="DNH26" s="47"/>
      <c r="DNI26" s="47"/>
      <c r="DNJ26" s="47"/>
      <c r="DNK26" s="47"/>
      <c r="DNL26" s="47"/>
      <c r="DNM26" s="47"/>
      <c r="DNN26" s="47"/>
      <c r="DNO26" s="47"/>
      <c r="DNP26" s="47"/>
      <c r="DNQ26" s="47"/>
      <c r="DNR26" s="47"/>
      <c r="DNS26" s="47"/>
      <c r="DNT26" s="47"/>
      <c r="DNU26" s="47"/>
      <c r="DNV26" s="47"/>
      <c r="DNW26" s="47"/>
      <c r="DNX26" s="47"/>
      <c r="DNY26" s="47"/>
      <c r="DNZ26" s="47"/>
      <c r="DOA26" s="47"/>
      <c r="DOB26" s="47"/>
      <c r="DOC26" s="47"/>
      <c r="DOD26" s="47"/>
      <c r="DOE26" s="47"/>
      <c r="DOF26" s="47"/>
      <c r="DOG26" s="47"/>
      <c r="DOH26" s="47"/>
      <c r="DOI26" s="47"/>
      <c r="DOJ26" s="47"/>
      <c r="DOK26" s="47"/>
      <c r="DOL26" s="47"/>
      <c r="DOM26" s="47"/>
      <c r="DON26" s="47"/>
      <c r="DOO26" s="47"/>
      <c r="DOP26" s="47"/>
      <c r="DOQ26" s="47"/>
      <c r="DOR26" s="47"/>
      <c r="DOS26" s="47"/>
      <c r="DOT26" s="47"/>
      <c r="DOU26" s="47"/>
      <c r="DOV26" s="47"/>
      <c r="DOW26" s="47"/>
      <c r="DOX26" s="47"/>
      <c r="DOY26" s="47"/>
      <c r="DOZ26" s="47"/>
      <c r="DPA26" s="47"/>
      <c r="DPB26" s="47"/>
      <c r="DPC26" s="47"/>
      <c r="DPD26" s="47"/>
      <c r="DPE26" s="47"/>
      <c r="DPF26" s="47"/>
      <c r="DPG26" s="47"/>
      <c r="DPH26" s="47"/>
      <c r="DPI26" s="47"/>
      <c r="DPJ26" s="47"/>
      <c r="DPK26" s="47"/>
      <c r="DPL26" s="47"/>
      <c r="DPM26" s="47"/>
      <c r="DPN26" s="47"/>
      <c r="DPO26" s="47"/>
      <c r="DPP26" s="47"/>
      <c r="DPQ26" s="47"/>
      <c r="DPR26" s="47"/>
      <c r="DPS26" s="47"/>
      <c r="DPT26" s="47"/>
      <c r="DPU26" s="47"/>
      <c r="DPV26" s="47"/>
      <c r="DPW26" s="47"/>
      <c r="DPX26" s="47"/>
      <c r="DPY26" s="47"/>
      <c r="DPZ26" s="47"/>
      <c r="DQA26" s="47"/>
      <c r="DQB26" s="47"/>
      <c r="DQC26" s="47"/>
      <c r="DQD26" s="47"/>
      <c r="DQE26" s="47"/>
      <c r="DQF26" s="47"/>
      <c r="DQG26" s="47"/>
      <c r="DQH26" s="47"/>
      <c r="DQI26" s="47"/>
      <c r="DQJ26" s="47"/>
      <c r="DQK26" s="47"/>
      <c r="DQL26" s="47"/>
      <c r="DQM26" s="47"/>
      <c r="DQN26" s="47"/>
      <c r="DQO26" s="47"/>
      <c r="DQP26" s="47"/>
      <c r="DQQ26" s="47"/>
      <c r="DQR26" s="47"/>
      <c r="DQS26" s="47"/>
      <c r="DQT26" s="47"/>
      <c r="DQU26" s="47"/>
      <c r="DQV26" s="47"/>
      <c r="DQW26" s="47"/>
      <c r="DQX26" s="47"/>
      <c r="DQY26" s="47"/>
      <c r="DQZ26" s="47"/>
      <c r="DRA26" s="47"/>
      <c r="DRB26" s="47"/>
      <c r="DRC26" s="47"/>
      <c r="DRD26" s="47"/>
      <c r="DRE26" s="47"/>
      <c r="DRF26" s="47"/>
      <c r="DRG26" s="47"/>
      <c r="DRH26" s="47"/>
      <c r="DRI26" s="47"/>
      <c r="DRJ26" s="47"/>
      <c r="DRK26" s="47"/>
      <c r="DRL26" s="47"/>
      <c r="DRM26" s="47"/>
      <c r="DRN26" s="47"/>
      <c r="DRO26" s="47"/>
      <c r="DRP26" s="47"/>
      <c r="DRQ26" s="47"/>
      <c r="DRR26" s="47"/>
      <c r="DRS26" s="47"/>
      <c r="DRT26" s="47"/>
      <c r="DRU26" s="47"/>
      <c r="DRV26" s="47"/>
      <c r="DRW26" s="47"/>
      <c r="DRX26" s="47"/>
      <c r="DRY26" s="47"/>
      <c r="DRZ26" s="47"/>
      <c r="DSA26" s="47"/>
      <c r="DSB26" s="47"/>
      <c r="DSC26" s="47"/>
      <c r="DSD26" s="47"/>
      <c r="DSE26" s="47"/>
      <c r="DSF26" s="47"/>
      <c r="DSG26" s="47"/>
      <c r="DSH26" s="47"/>
      <c r="DSI26" s="47"/>
      <c r="DSJ26" s="47"/>
      <c r="DSK26" s="47"/>
      <c r="DSL26" s="47"/>
      <c r="DSM26" s="47"/>
      <c r="DSN26" s="47"/>
      <c r="DSO26" s="47"/>
      <c r="DSP26" s="47"/>
      <c r="DSQ26" s="47"/>
      <c r="DSR26" s="47"/>
      <c r="DSS26" s="47"/>
      <c r="DST26" s="47"/>
      <c r="DSU26" s="47"/>
      <c r="DSV26" s="47"/>
      <c r="DSW26" s="47"/>
      <c r="DSX26" s="47"/>
      <c r="DSY26" s="47"/>
      <c r="DSZ26" s="47"/>
      <c r="DTA26" s="47"/>
      <c r="DTB26" s="47"/>
      <c r="DTC26" s="47"/>
      <c r="DTD26" s="47"/>
      <c r="DTE26" s="47"/>
      <c r="DTF26" s="47"/>
      <c r="DTG26" s="47"/>
      <c r="DTH26" s="47"/>
      <c r="DTI26" s="47"/>
      <c r="DTJ26" s="47"/>
      <c r="DTK26" s="47"/>
      <c r="DTL26" s="47"/>
      <c r="DTM26" s="47"/>
      <c r="DTN26" s="47"/>
      <c r="DTO26" s="47"/>
      <c r="DTP26" s="47"/>
      <c r="DTQ26" s="47"/>
      <c r="DTR26" s="47"/>
      <c r="DTS26" s="47"/>
      <c r="DTT26" s="47"/>
      <c r="DTU26" s="47"/>
      <c r="DTV26" s="47"/>
      <c r="DTW26" s="47"/>
      <c r="DTX26" s="47"/>
      <c r="DTY26" s="47"/>
      <c r="DTZ26" s="47"/>
      <c r="DUA26" s="47"/>
      <c r="DUB26" s="47"/>
      <c r="DUC26" s="47"/>
      <c r="DUD26" s="47"/>
      <c r="DUE26" s="47"/>
      <c r="DUF26" s="47"/>
      <c r="DUG26" s="47"/>
      <c r="DUH26" s="47"/>
      <c r="DUI26" s="47"/>
      <c r="DUJ26" s="47"/>
      <c r="DUK26" s="47"/>
      <c r="DUL26" s="47"/>
      <c r="DUM26" s="47"/>
      <c r="DUN26" s="47"/>
      <c r="DUO26" s="47"/>
      <c r="DUP26" s="47"/>
      <c r="DUQ26" s="47"/>
      <c r="DUR26" s="47"/>
      <c r="DUS26" s="47"/>
      <c r="DUT26" s="47"/>
      <c r="DUU26" s="47"/>
      <c r="DUV26" s="47"/>
      <c r="DUW26" s="47"/>
      <c r="DUX26" s="47"/>
      <c r="DUY26" s="47"/>
      <c r="DUZ26" s="47"/>
      <c r="DVA26" s="47"/>
      <c r="DVB26" s="47"/>
      <c r="DVC26" s="47"/>
      <c r="DVD26" s="47"/>
      <c r="DVE26" s="47"/>
      <c r="DVF26" s="47"/>
      <c r="DVG26" s="47"/>
      <c r="DVH26" s="47"/>
      <c r="DVI26" s="47"/>
      <c r="DVJ26" s="47"/>
      <c r="DVK26" s="47"/>
      <c r="DVL26" s="47"/>
      <c r="DVM26" s="47"/>
      <c r="DVN26" s="47"/>
      <c r="DVO26" s="47"/>
      <c r="DVP26" s="47"/>
      <c r="DVQ26" s="47"/>
      <c r="DVR26" s="47"/>
      <c r="DVS26" s="47"/>
      <c r="DVT26" s="47"/>
      <c r="DVU26" s="47"/>
      <c r="DVV26" s="47"/>
      <c r="DVW26" s="47"/>
      <c r="DVX26" s="47"/>
      <c r="DVY26" s="47"/>
      <c r="DVZ26" s="47"/>
      <c r="DWA26" s="47"/>
      <c r="DWB26" s="47"/>
      <c r="DWC26" s="47"/>
      <c r="DWD26" s="47"/>
      <c r="DWE26" s="47"/>
      <c r="DWF26" s="47"/>
      <c r="DWG26" s="47"/>
      <c r="DWH26" s="47"/>
      <c r="DWI26" s="47"/>
      <c r="DWJ26" s="47"/>
      <c r="DWK26" s="47"/>
      <c r="DWL26" s="47"/>
      <c r="DWM26" s="47"/>
      <c r="DWN26" s="47"/>
      <c r="DWO26" s="47"/>
      <c r="DWP26" s="47"/>
      <c r="DWQ26" s="47"/>
      <c r="DWR26" s="47"/>
      <c r="DWS26" s="47"/>
      <c r="DWT26" s="47"/>
      <c r="DWU26" s="47"/>
      <c r="DWV26" s="47"/>
      <c r="DWW26" s="47"/>
      <c r="DWX26" s="47"/>
      <c r="DWY26" s="47"/>
      <c r="DWZ26" s="47"/>
      <c r="DXA26" s="47"/>
      <c r="DXB26" s="47"/>
      <c r="DXC26" s="47"/>
      <c r="DXD26" s="47"/>
      <c r="DXE26" s="47"/>
      <c r="DXF26" s="47"/>
      <c r="DXG26" s="47"/>
      <c r="DXH26" s="47"/>
      <c r="DXI26" s="47"/>
      <c r="DXJ26" s="47"/>
      <c r="DXK26" s="47"/>
      <c r="DXL26" s="47"/>
      <c r="DXM26" s="47"/>
      <c r="DXN26" s="47"/>
      <c r="DXO26" s="47"/>
      <c r="DXP26" s="47"/>
      <c r="DXQ26" s="47"/>
      <c r="DXR26" s="47"/>
      <c r="DXS26" s="47"/>
      <c r="DXT26" s="47"/>
      <c r="DXU26" s="47"/>
      <c r="DXV26" s="47"/>
      <c r="DXW26" s="47"/>
      <c r="DXX26" s="47"/>
      <c r="DXY26" s="47"/>
      <c r="DXZ26" s="47"/>
      <c r="DYA26" s="47"/>
      <c r="DYB26" s="47"/>
      <c r="DYC26" s="47"/>
      <c r="DYD26" s="47"/>
      <c r="DYE26" s="47"/>
      <c r="DYF26" s="47"/>
      <c r="DYG26" s="47"/>
      <c r="DYH26" s="47"/>
      <c r="DYI26" s="47"/>
      <c r="DYJ26" s="47"/>
      <c r="DYK26" s="47"/>
      <c r="DYL26" s="47"/>
      <c r="DYM26" s="47"/>
      <c r="DYN26" s="47"/>
      <c r="DYO26" s="47"/>
      <c r="DYP26" s="47"/>
      <c r="DYQ26" s="47"/>
      <c r="DYR26" s="47"/>
      <c r="DYS26" s="47"/>
      <c r="DYT26" s="47"/>
      <c r="DYU26" s="47"/>
      <c r="DYV26" s="47"/>
      <c r="DYW26" s="47"/>
      <c r="DYX26" s="47"/>
      <c r="DYY26" s="47"/>
      <c r="DYZ26" s="47"/>
      <c r="DZA26" s="47"/>
      <c r="DZB26" s="47"/>
      <c r="DZC26" s="47"/>
      <c r="DZD26" s="47"/>
      <c r="DZE26" s="47"/>
      <c r="DZF26" s="47"/>
      <c r="DZG26" s="47"/>
      <c r="DZH26" s="47"/>
      <c r="DZI26" s="47"/>
      <c r="DZJ26" s="47"/>
      <c r="DZK26" s="47"/>
      <c r="DZL26" s="47"/>
      <c r="DZM26" s="47"/>
      <c r="DZN26" s="47"/>
      <c r="DZO26" s="47"/>
      <c r="DZP26" s="47"/>
      <c r="DZQ26" s="47"/>
      <c r="DZR26" s="47"/>
      <c r="DZS26" s="47"/>
      <c r="DZT26" s="47"/>
      <c r="DZU26" s="47"/>
      <c r="DZV26" s="47"/>
      <c r="DZW26" s="47"/>
      <c r="DZX26" s="47"/>
      <c r="DZY26" s="47"/>
      <c r="DZZ26" s="47"/>
      <c r="EAA26" s="47"/>
      <c r="EAB26" s="47"/>
      <c r="EAC26" s="47"/>
      <c r="EAD26" s="47"/>
      <c r="EAE26" s="47"/>
      <c r="EAF26" s="47"/>
      <c r="EAG26" s="47"/>
      <c r="EAH26" s="47"/>
      <c r="EAI26" s="47"/>
      <c r="EAJ26" s="47"/>
      <c r="EAK26" s="47"/>
      <c r="EAL26" s="47"/>
      <c r="EAM26" s="47"/>
      <c r="EAN26" s="47"/>
      <c r="EAO26" s="47"/>
      <c r="EAP26" s="47"/>
      <c r="EAQ26" s="47"/>
      <c r="EAR26" s="47"/>
      <c r="EAS26" s="47"/>
      <c r="EAT26" s="47"/>
      <c r="EAU26" s="47"/>
      <c r="EAV26" s="47"/>
      <c r="EAW26" s="47"/>
      <c r="EAX26" s="47"/>
      <c r="EAY26" s="47"/>
      <c r="EAZ26" s="47"/>
      <c r="EBA26" s="47"/>
      <c r="EBB26" s="47"/>
      <c r="EBC26" s="47"/>
      <c r="EBD26" s="47"/>
      <c r="EBE26" s="47"/>
      <c r="EBF26" s="47"/>
      <c r="EBG26" s="47"/>
      <c r="EBH26" s="47"/>
      <c r="EBI26" s="47"/>
      <c r="EBJ26" s="47"/>
      <c r="EBK26" s="47"/>
      <c r="EBL26" s="47"/>
      <c r="EBM26" s="47"/>
      <c r="EBN26" s="47"/>
      <c r="EBO26" s="47"/>
      <c r="EBP26" s="47"/>
      <c r="EBQ26" s="47"/>
      <c r="EBR26" s="47"/>
      <c r="EBS26" s="47"/>
      <c r="EBT26" s="47"/>
      <c r="EBU26" s="47"/>
      <c r="EBV26" s="47"/>
      <c r="EBW26" s="47"/>
      <c r="EBX26" s="47"/>
      <c r="EBY26" s="47"/>
      <c r="EBZ26" s="47"/>
      <c r="ECA26" s="47"/>
      <c r="ECB26" s="47"/>
      <c r="ECC26" s="47"/>
      <c r="ECD26" s="47"/>
      <c r="ECE26" s="47"/>
      <c r="ECF26" s="47"/>
      <c r="ECG26" s="47"/>
      <c r="ECH26" s="47"/>
      <c r="ECI26" s="47"/>
      <c r="ECJ26" s="47"/>
      <c r="ECK26" s="47"/>
      <c r="ECL26" s="47"/>
      <c r="ECM26" s="47"/>
      <c r="ECN26" s="47"/>
      <c r="ECO26" s="47"/>
      <c r="ECP26" s="47"/>
      <c r="ECQ26" s="47"/>
      <c r="ECR26" s="47"/>
      <c r="ECS26" s="47"/>
      <c r="ECT26" s="47"/>
      <c r="ECU26" s="47"/>
      <c r="ECV26" s="47"/>
      <c r="ECW26" s="47"/>
      <c r="ECX26" s="47"/>
      <c r="ECY26" s="47"/>
      <c r="ECZ26" s="47"/>
      <c r="EDA26" s="47"/>
      <c r="EDB26" s="47"/>
      <c r="EDC26" s="47"/>
      <c r="EDD26" s="47"/>
      <c r="EDE26" s="47"/>
      <c r="EDF26" s="47"/>
      <c r="EDG26" s="47"/>
      <c r="EDH26" s="47"/>
      <c r="EDI26" s="47"/>
      <c r="EDJ26" s="47"/>
      <c r="EDK26" s="47"/>
      <c r="EDL26" s="47"/>
      <c r="EDM26" s="47"/>
      <c r="EDN26" s="47"/>
      <c r="EDO26" s="47"/>
      <c r="EDP26" s="47"/>
      <c r="EDQ26" s="47"/>
      <c r="EDR26" s="47"/>
      <c r="EDS26" s="47"/>
      <c r="EDT26" s="47"/>
      <c r="EDU26" s="47"/>
      <c r="EDV26" s="47"/>
      <c r="EDW26" s="47"/>
      <c r="EDX26" s="47"/>
      <c r="EDY26" s="47"/>
      <c r="EDZ26" s="47"/>
      <c r="EEA26" s="47"/>
      <c r="EEB26" s="47"/>
      <c r="EEC26" s="47"/>
      <c r="EED26" s="47"/>
      <c r="EEE26" s="47"/>
      <c r="EEF26" s="47"/>
      <c r="EEG26" s="47"/>
      <c r="EEH26" s="47"/>
      <c r="EEI26" s="47"/>
      <c r="EEJ26" s="47"/>
      <c r="EEK26" s="47"/>
      <c r="EEL26" s="47"/>
      <c r="EEM26" s="47"/>
      <c r="EEN26" s="47"/>
      <c r="EEO26" s="47"/>
      <c r="EEP26" s="47"/>
      <c r="EEQ26" s="47"/>
      <c r="EER26" s="47"/>
      <c r="EES26" s="47"/>
      <c r="EET26" s="47"/>
      <c r="EEU26" s="47"/>
      <c r="EEV26" s="47"/>
      <c r="EEW26" s="47"/>
      <c r="EEX26" s="47"/>
      <c r="EEY26" s="47"/>
      <c r="EEZ26" s="47"/>
      <c r="EFA26" s="47"/>
      <c r="EFB26" s="47"/>
      <c r="EFC26" s="47"/>
      <c r="EFD26" s="47"/>
      <c r="EFE26" s="47"/>
      <c r="EFF26" s="47"/>
      <c r="EFG26" s="47"/>
      <c r="EFH26" s="47"/>
      <c r="EFI26" s="47"/>
      <c r="EFJ26" s="47"/>
      <c r="EFK26" s="47"/>
      <c r="EFL26" s="47"/>
      <c r="EFM26" s="47"/>
      <c r="EFN26" s="47"/>
      <c r="EFO26" s="47"/>
      <c r="EFP26" s="47"/>
      <c r="EFQ26" s="47"/>
      <c r="EFR26" s="47"/>
      <c r="EFS26" s="47"/>
      <c r="EFT26" s="47"/>
      <c r="EFU26" s="47"/>
      <c r="EFV26" s="47"/>
      <c r="EFW26" s="47"/>
      <c r="EFX26" s="47"/>
      <c r="EFY26" s="47"/>
      <c r="EFZ26" s="47"/>
      <c r="EGA26" s="47"/>
      <c r="EGB26" s="47"/>
      <c r="EGC26" s="47"/>
      <c r="EGD26" s="47"/>
      <c r="EGE26" s="47"/>
      <c r="EGF26" s="47"/>
      <c r="EGG26" s="47"/>
      <c r="EGH26" s="47"/>
      <c r="EGI26" s="47"/>
      <c r="EGJ26" s="47"/>
      <c r="EGK26" s="47"/>
      <c r="EGL26" s="47"/>
      <c r="EGM26" s="47"/>
      <c r="EGN26" s="47"/>
      <c r="EGO26" s="47"/>
      <c r="EGP26" s="47"/>
      <c r="EGQ26" s="47"/>
      <c r="EGR26" s="47"/>
      <c r="EGS26" s="47"/>
      <c r="EGT26" s="47"/>
      <c r="EGU26" s="47"/>
      <c r="EGV26" s="47"/>
      <c r="EGW26" s="47"/>
      <c r="EGX26" s="47"/>
      <c r="EGY26" s="47"/>
      <c r="EGZ26" s="47"/>
      <c r="EHA26" s="47"/>
      <c r="EHB26" s="47"/>
      <c r="EHC26" s="47"/>
      <c r="EHD26" s="47"/>
      <c r="EHE26" s="47"/>
      <c r="EHF26" s="47"/>
      <c r="EHG26" s="47"/>
      <c r="EHH26" s="47"/>
      <c r="EHI26" s="47"/>
      <c r="EHJ26" s="47"/>
      <c r="EHK26" s="47"/>
      <c r="EHL26" s="47"/>
      <c r="EHM26" s="47"/>
      <c r="EHN26" s="47"/>
      <c r="EHO26" s="47"/>
      <c r="EHP26" s="47"/>
      <c r="EHQ26" s="47"/>
      <c r="EHR26" s="47"/>
      <c r="EHS26" s="47"/>
      <c r="EHT26" s="47"/>
      <c r="EHU26" s="47"/>
      <c r="EHV26" s="47"/>
      <c r="EHW26" s="47"/>
      <c r="EHX26" s="47"/>
      <c r="EHY26" s="47"/>
      <c r="EHZ26" s="47"/>
      <c r="EIA26" s="47"/>
      <c r="EIB26" s="47"/>
      <c r="EIC26" s="47"/>
      <c r="EID26" s="47"/>
      <c r="EIE26" s="47"/>
      <c r="EIF26" s="47"/>
      <c r="EIG26" s="47"/>
      <c r="EIH26" s="47"/>
      <c r="EII26" s="47"/>
      <c r="EIJ26" s="47"/>
      <c r="EIK26" s="47"/>
      <c r="EIL26" s="47"/>
      <c r="EIM26" s="47"/>
      <c r="EIN26" s="47"/>
      <c r="EIO26" s="47"/>
      <c r="EIP26" s="47"/>
      <c r="EIQ26" s="47"/>
      <c r="EIR26" s="47"/>
      <c r="EIS26" s="47"/>
      <c r="EIT26" s="47"/>
      <c r="EIU26" s="47"/>
      <c r="EIV26" s="47"/>
      <c r="EIW26" s="47"/>
      <c r="EIX26" s="47"/>
      <c r="EIY26" s="47"/>
      <c r="EIZ26" s="47"/>
      <c r="EJA26" s="47"/>
      <c r="EJB26" s="47"/>
      <c r="EJC26" s="47"/>
      <c r="EJD26" s="47"/>
      <c r="EJE26" s="47"/>
      <c r="EJF26" s="47"/>
      <c r="EJG26" s="47"/>
      <c r="EJH26" s="47"/>
      <c r="EJI26" s="47"/>
      <c r="EJJ26" s="47"/>
      <c r="EJK26" s="47"/>
      <c r="EJL26" s="47"/>
      <c r="EJM26" s="47"/>
      <c r="EJN26" s="47"/>
      <c r="EJO26" s="47"/>
      <c r="EJP26" s="47"/>
      <c r="EJQ26" s="47"/>
      <c r="EJR26" s="47"/>
      <c r="EJS26" s="47"/>
      <c r="EJT26" s="47"/>
      <c r="EJU26" s="47"/>
      <c r="EJV26" s="47"/>
      <c r="EJW26" s="47"/>
      <c r="EJX26" s="47"/>
      <c r="EJY26" s="47"/>
      <c r="EJZ26" s="47"/>
      <c r="EKA26" s="47"/>
      <c r="EKB26" s="47"/>
      <c r="EKC26" s="47"/>
      <c r="EKD26" s="47"/>
      <c r="EKE26" s="47"/>
      <c r="EKF26" s="47"/>
      <c r="EKG26" s="47"/>
      <c r="EKH26" s="47"/>
      <c r="EKI26" s="47"/>
      <c r="EKJ26" s="47"/>
      <c r="EKK26" s="47"/>
      <c r="EKL26" s="47"/>
      <c r="EKM26" s="47"/>
      <c r="EKN26" s="47"/>
      <c r="EKO26" s="47"/>
      <c r="EKP26" s="47"/>
      <c r="EKQ26" s="47"/>
      <c r="EKR26" s="47"/>
      <c r="EKS26" s="47"/>
      <c r="EKT26" s="47"/>
      <c r="EKU26" s="47"/>
      <c r="EKV26" s="47"/>
      <c r="EKW26" s="47"/>
      <c r="EKX26" s="47"/>
      <c r="EKY26" s="47"/>
      <c r="EKZ26" s="47"/>
      <c r="ELA26" s="47"/>
      <c r="ELB26" s="47"/>
      <c r="ELC26" s="47"/>
      <c r="ELD26" s="47"/>
      <c r="ELE26" s="47"/>
      <c r="ELF26" s="47"/>
      <c r="ELG26" s="47"/>
      <c r="ELH26" s="47"/>
      <c r="ELI26" s="47"/>
      <c r="ELJ26" s="47"/>
      <c r="ELK26" s="47"/>
      <c r="ELL26" s="47"/>
      <c r="ELM26" s="47"/>
      <c r="ELN26" s="47"/>
      <c r="ELO26" s="47"/>
      <c r="ELP26" s="47"/>
      <c r="ELQ26" s="47"/>
      <c r="ELR26" s="47"/>
      <c r="ELS26" s="47"/>
      <c r="ELT26" s="47"/>
      <c r="ELU26" s="47"/>
      <c r="ELV26" s="47"/>
      <c r="ELW26" s="47"/>
      <c r="ELX26" s="47"/>
      <c r="ELY26" s="47"/>
      <c r="ELZ26" s="47"/>
      <c r="EMA26" s="47"/>
      <c r="EMB26" s="47"/>
      <c r="EMC26" s="47"/>
      <c r="EMD26" s="47"/>
      <c r="EME26" s="47"/>
      <c r="EMF26" s="47"/>
      <c r="EMG26" s="47"/>
      <c r="EMH26" s="47"/>
      <c r="EMI26" s="47"/>
      <c r="EMJ26" s="47"/>
      <c r="EMK26" s="47"/>
      <c r="EML26" s="47"/>
      <c r="EMM26" s="47"/>
      <c r="EMN26" s="47"/>
      <c r="EMO26" s="47"/>
      <c r="EMP26" s="47"/>
      <c r="EMQ26" s="47"/>
      <c r="EMR26" s="47"/>
      <c r="EMS26" s="47"/>
      <c r="EMT26" s="47"/>
      <c r="EMU26" s="47"/>
      <c r="EMV26" s="47"/>
      <c r="EMW26" s="47"/>
      <c r="EMX26" s="47"/>
      <c r="EMY26" s="47"/>
      <c r="EMZ26" s="47"/>
      <c r="ENA26" s="47"/>
      <c r="ENB26" s="47"/>
      <c r="ENC26" s="47"/>
      <c r="END26" s="47"/>
      <c r="ENE26" s="47"/>
      <c r="ENF26" s="47"/>
      <c r="ENG26" s="47"/>
      <c r="ENH26" s="47"/>
      <c r="ENI26" s="47"/>
      <c r="ENJ26" s="47"/>
      <c r="ENK26" s="47"/>
      <c r="ENL26" s="47"/>
      <c r="ENM26" s="47"/>
      <c r="ENN26" s="47"/>
      <c r="ENO26" s="47"/>
      <c r="ENP26" s="47"/>
      <c r="ENQ26" s="47"/>
      <c r="ENR26" s="47"/>
      <c r="ENS26" s="47"/>
      <c r="ENT26" s="47"/>
      <c r="ENU26" s="47"/>
      <c r="ENV26" s="47"/>
      <c r="ENW26" s="47"/>
      <c r="ENX26" s="47"/>
      <c r="ENY26" s="47"/>
      <c r="ENZ26" s="47"/>
      <c r="EOA26" s="47"/>
      <c r="EOB26" s="47"/>
      <c r="EOC26" s="47"/>
      <c r="EOD26" s="47"/>
      <c r="EOE26" s="47"/>
      <c r="EOF26" s="47"/>
      <c r="EOG26" s="47"/>
      <c r="EOH26" s="47"/>
      <c r="EOI26" s="47"/>
      <c r="EOJ26" s="47"/>
      <c r="EOK26" s="47"/>
      <c r="EOL26" s="47"/>
      <c r="EOM26" s="47"/>
      <c r="EON26" s="47"/>
      <c r="EOO26" s="47"/>
      <c r="EOP26" s="47"/>
      <c r="EOQ26" s="47"/>
      <c r="EOR26" s="47"/>
      <c r="EOS26" s="47"/>
      <c r="EOT26" s="47"/>
      <c r="EOU26" s="47"/>
      <c r="EOV26" s="47"/>
      <c r="EOW26" s="47"/>
      <c r="EOX26" s="47"/>
      <c r="EOY26" s="47"/>
      <c r="EOZ26" s="47"/>
      <c r="EPA26" s="47"/>
      <c r="EPB26" s="47"/>
      <c r="EPC26" s="47"/>
      <c r="EPD26" s="47"/>
      <c r="EPE26" s="47"/>
      <c r="EPF26" s="47"/>
      <c r="EPG26" s="47"/>
      <c r="EPH26" s="47"/>
      <c r="EPI26" s="47"/>
      <c r="EPJ26" s="47"/>
      <c r="EPK26" s="47"/>
      <c r="EPL26" s="47"/>
      <c r="EPM26" s="47"/>
      <c r="EPN26" s="47"/>
      <c r="EPO26" s="47"/>
      <c r="EPP26" s="47"/>
      <c r="EPQ26" s="47"/>
      <c r="EPR26" s="47"/>
      <c r="EPS26" s="47"/>
      <c r="EPT26" s="47"/>
      <c r="EPU26" s="47"/>
      <c r="EPV26" s="47"/>
      <c r="EPW26" s="47"/>
      <c r="EPX26" s="47"/>
      <c r="EPY26" s="47"/>
      <c r="EPZ26" s="47"/>
      <c r="EQA26" s="47"/>
      <c r="EQB26" s="47"/>
      <c r="EQC26" s="47"/>
      <c r="EQD26" s="47"/>
      <c r="EQE26" s="47"/>
      <c r="EQF26" s="47"/>
      <c r="EQG26" s="47"/>
      <c r="EQH26" s="47"/>
      <c r="EQI26" s="47"/>
      <c r="EQJ26" s="47"/>
      <c r="EQK26" s="47"/>
      <c r="EQL26" s="47"/>
      <c r="EQM26" s="47"/>
      <c r="EQN26" s="47"/>
      <c r="EQO26" s="47"/>
      <c r="EQP26" s="47"/>
      <c r="EQQ26" s="47"/>
      <c r="EQR26" s="47"/>
      <c r="EQS26" s="47"/>
      <c r="EQT26" s="47"/>
      <c r="EQU26" s="47"/>
      <c r="EQV26" s="47"/>
      <c r="EQW26" s="47"/>
      <c r="EQX26" s="47"/>
      <c r="EQY26" s="47"/>
      <c r="EQZ26" s="47"/>
      <c r="ERA26" s="47"/>
      <c r="ERB26" s="47"/>
      <c r="ERC26" s="47"/>
      <c r="ERD26" s="47"/>
      <c r="ERE26" s="47"/>
      <c r="ERF26" s="47"/>
      <c r="ERG26" s="47"/>
      <c r="ERH26" s="47"/>
      <c r="ERI26" s="47"/>
      <c r="ERJ26" s="47"/>
      <c r="ERK26" s="47"/>
      <c r="ERL26" s="47"/>
      <c r="ERM26" s="47"/>
      <c r="ERN26" s="47"/>
      <c r="ERO26" s="47"/>
      <c r="ERP26" s="47"/>
      <c r="ERQ26" s="47"/>
      <c r="ERR26" s="47"/>
      <c r="ERS26" s="47"/>
      <c r="ERT26" s="47"/>
      <c r="ERU26" s="47"/>
      <c r="ERV26" s="47"/>
      <c r="ERW26" s="47"/>
      <c r="ERX26" s="47"/>
      <c r="ERY26" s="47"/>
      <c r="ERZ26" s="47"/>
      <c r="ESA26" s="47"/>
      <c r="ESB26" s="47"/>
      <c r="ESC26" s="47"/>
      <c r="ESD26" s="47"/>
      <c r="ESE26" s="47"/>
      <c r="ESF26" s="47"/>
      <c r="ESG26" s="47"/>
      <c r="ESH26" s="47"/>
      <c r="ESI26" s="47"/>
      <c r="ESJ26" s="47"/>
      <c r="ESK26" s="47"/>
      <c r="ESL26" s="47"/>
      <c r="ESM26" s="47"/>
      <c r="ESN26" s="47"/>
      <c r="ESO26" s="47"/>
      <c r="ESP26" s="47"/>
      <c r="ESQ26" s="47"/>
      <c r="ESR26" s="47"/>
      <c r="ESS26" s="47"/>
      <c r="EST26" s="47"/>
      <c r="ESU26" s="47"/>
      <c r="ESV26" s="47"/>
      <c r="ESW26" s="47"/>
      <c r="ESX26" s="47"/>
      <c r="ESY26" s="47"/>
      <c r="ESZ26" s="47"/>
      <c r="ETA26" s="47"/>
      <c r="ETB26" s="47"/>
      <c r="ETC26" s="47"/>
      <c r="ETD26" s="47"/>
      <c r="ETE26" s="47"/>
      <c r="ETF26" s="47"/>
      <c r="ETG26" s="47"/>
      <c r="ETH26" s="47"/>
      <c r="ETI26" s="47"/>
      <c r="ETJ26" s="47"/>
      <c r="ETK26" s="47"/>
      <c r="ETL26" s="47"/>
      <c r="ETM26" s="47"/>
      <c r="ETN26" s="47"/>
      <c r="ETO26" s="47"/>
      <c r="ETP26" s="47"/>
      <c r="ETQ26" s="47"/>
      <c r="ETR26" s="47"/>
      <c r="ETS26" s="47"/>
      <c r="ETT26" s="47"/>
      <c r="ETU26" s="47"/>
      <c r="ETV26" s="47"/>
      <c r="ETW26" s="47"/>
      <c r="ETX26" s="47"/>
      <c r="ETY26" s="47"/>
      <c r="ETZ26" s="47"/>
      <c r="EUA26" s="47"/>
      <c r="EUB26" s="47"/>
      <c r="EUC26" s="47"/>
      <c r="EUD26" s="47"/>
      <c r="EUE26" s="47"/>
      <c r="EUF26" s="47"/>
      <c r="EUG26" s="47"/>
      <c r="EUH26" s="47"/>
      <c r="EUI26" s="47"/>
      <c r="EUJ26" s="47"/>
      <c r="EUK26" s="47"/>
      <c r="EUL26" s="47"/>
      <c r="EUM26" s="47"/>
      <c r="EUN26" s="47"/>
      <c r="EUO26" s="47"/>
      <c r="EUP26" s="47"/>
      <c r="EUQ26" s="47"/>
      <c r="EUR26" s="47"/>
      <c r="EUS26" s="47"/>
      <c r="EUT26" s="47"/>
      <c r="EUU26" s="47"/>
      <c r="EUV26" s="47"/>
      <c r="EUW26" s="47"/>
      <c r="EUX26" s="47"/>
      <c r="EUY26" s="47"/>
      <c r="EUZ26" s="47"/>
      <c r="EVA26" s="47"/>
      <c r="EVB26" s="47"/>
      <c r="EVC26" s="47"/>
      <c r="EVD26" s="47"/>
      <c r="EVE26" s="47"/>
      <c r="EVF26" s="47"/>
      <c r="EVG26" s="47"/>
      <c r="EVH26" s="47"/>
      <c r="EVI26" s="47"/>
      <c r="EVJ26" s="47"/>
      <c r="EVK26" s="47"/>
      <c r="EVL26" s="47"/>
      <c r="EVM26" s="47"/>
      <c r="EVN26" s="47"/>
      <c r="EVO26" s="47"/>
      <c r="EVP26" s="47"/>
      <c r="EVQ26" s="47"/>
      <c r="EVR26" s="47"/>
      <c r="EVS26" s="47"/>
      <c r="EVT26" s="47"/>
      <c r="EVU26" s="47"/>
      <c r="EVV26" s="47"/>
      <c r="EVW26" s="47"/>
      <c r="EVX26" s="47"/>
      <c r="EVY26" s="47"/>
      <c r="EVZ26" s="47"/>
      <c r="EWA26" s="47"/>
      <c r="EWB26" s="47"/>
      <c r="EWC26" s="47"/>
      <c r="EWD26" s="47"/>
      <c r="EWE26" s="47"/>
      <c r="EWF26" s="47"/>
      <c r="EWG26" s="47"/>
      <c r="EWH26" s="47"/>
      <c r="EWI26" s="47"/>
      <c r="EWJ26" s="47"/>
      <c r="EWK26" s="47"/>
      <c r="EWL26" s="47"/>
      <c r="EWM26" s="47"/>
      <c r="EWN26" s="47"/>
      <c r="EWO26" s="47"/>
      <c r="EWP26" s="47"/>
      <c r="EWQ26" s="47"/>
      <c r="EWR26" s="47"/>
      <c r="EWS26" s="47"/>
      <c r="EWT26" s="47"/>
      <c r="EWU26" s="47"/>
      <c r="EWV26" s="47"/>
      <c r="EWW26" s="47"/>
      <c r="EWX26" s="47"/>
      <c r="EWY26" s="47"/>
      <c r="EWZ26" s="47"/>
      <c r="EXA26" s="47"/>
      <c r="EXB26" s="47"/>
      <c r="EXC26" s="47"/>
      <c r="EXD26" s="47"/>
      <c r="EXE26" s="47"/>
      <c r="EXF26" s="47"/>
      <c r="EXG26" s="47"/>
      <c r="EXH26" s="47"/>
      <c r="EXI26" s="47"/>
      <c r="EXJ26" s="47"/>
      <c r="EXK26" s="47"/>
      <c r="EXL26" s="47"/>
      <c r="EXM26" s="47"/>
      <c r="EXN26" s="47"/>
      <c r="EXO26" s="47"/>
      <c r="EXP26" s="47"/>
      <c r="EXQ26" s="47"/>
      <c r="EXR26" s="47"/>
      <c r="EXS26" s="47"/>
      <c r="EXT26" s="47"/>
      <c r="EXU26" s="47"/>
      <c r="EXV26" s="47"/>
      <c r="EXW26" s="47"/>
      <c r="EXX26" s="47"/>
      <c r="EXY26" s="47"/>
      <c r="EXZ26" s="47"/>
      <c r="EYA26" s="47"/>
      <c r="EYB26" s="47"/>
      <c r="EYC26" s="47"/>
      <c r="EYD26" s="47"/>
      <c r="EYE26" s="47"/>
      <c r="EYF26" s="47"/>
      <c r="EYG26" s="47"/>
      <c r="EYH26" s="47"/>
      <c r="EYI26" s="47"/>
      <c r="EYJ26" s="47"/>
      <c r="EYK26" s="47"/>
      <c r="EYL26" s="47"/>
      <c r="EYM26" s="47"/>
      <c r="EYN26" s="47"/>
      <c r="EYO26" s="47"/>
      <c r="EYP26" s="47"/>
      <c r="EYQ26" s="47"/>
      <c r="EYR26" s="47"/>
      <c r="EYS26" s="47"/>
      <c r="EYT26" s="47"/>
      <c r="EYU26" s="47"/>
      <c r="EYV26" s="47"/>
      <c r="EYW26" s="47"/>
      <c r="EYX26" s="47"/>
      <c r="EYY26" s="47"/>
      <c r="EYZ26" s="47"/>
      <c r="EZA26" s="47"/>
      <c r="EZB26" s="47"/>
      <c r="EZC26" s="47"/>
      <c r="EZD26" s="47"/>
      <c r="EZE26" s="47"/>
      <c r="EZF26" s="47"/>
      <c r="EZG26" s="47"/>
      <c r="EZH26" s="47"/>
      <c r="EZI26" s="47"/>
      <c r="EZJ26" s="47"/>
      <c r="EZK26" s="47"/>
      <c r="EZL26" s="47"/>
      <c r="EZM26" s="47"/>
      <c r="EZN26" s="47"/>
      <c r="EZO26" s="47"/>
      <c r="EZP26" s="47"/>
      <c r="EZQ26" s="47"/>
      <c r="EZR26" s="47"/>
      <c r="EZS26" s="47"/>
      <c r="EZT26" s="47"/>
      <c r="EZU26" s="47"/>
      <c r="EZV26" s="47"/>
      <c r="EZW26" s="47"/>
      <c r="EZX26" s="47"/>
      <c r="EZY26" s="47"/>
      <c r="EZZ26" s="47"/>
      <c r="FAA26" s="47"/>
      <c r="FAB26" s="47"/>
      <c r="FAC26" s="47"/>
      <c r="FAD26" s="47"/>
      <c r="FAE26" s="47"/>
      <c r="FAF26" s="47"/>
      <c r="FAG26" s="47"/>
      <c r="FAH26" s="47"/>
      <c r="FAI26" s="47"/>
      <c r="FAJ26" s="47"/>
      <c r="FAK26" s="47"/>
      <c r="FAL26" s="47"/>
      <c r="FAM26" s="47"/>
      <c r="FAN26" s="47"/>
      <c r="FAO26" s="47"/>
      <c r="FAP26" s="47"/>
      <c r="FAQ26" s="47"/>
      <c r="FAR26" s="47"/>
      <c r="FAS26" s="47"/>
      <c r="FAT26" s="47"/>
      <c r="FAU26" s="47"/>
      <c r="FAV26" s="47"/>
      <c r="FAW26" s="47"/>
      <c r="FAX26" s="47"/>
      <c r="FAY26" s="47"/>
      <c r="FAZ26" s="47"/>
      <c r="FBA26" s="47"/>
      <c r="FBB26" s="47"/>
      <c r="FBC26" s="47"/>
      <c r="FBD26" s="47"/>
      <c r="FBE26" s="47"/>
      <c r="FBF26" s="47"/>
      <c r="FBG26" s="47"/>
      <c r="FBH26" s="47"/>
      <c r="FBI26" s="47"/>
      <c r="FBJ26" s="47"/>
      <c r="FBK26" s="47"/>
      <c r="FBL26" s="47"/>
      <c r="FBM26" s="47"/>
      <c r="FBN26" s="47"/>
      <c r="FBO26" s="47"/>
      <c r="FBP26" s="47"/>
      <c r="FBQ26" s="47"/>
      <c r="FBR26" s="47"/>
      <c r="FBS26" s="47"/>
      <c r="FBT26" s="47"/>
      <c r="FBU26" s="47"/>
      <c r="FBV26" s="47"/>
      <c r="FBW26" s="47"/>
      <c r="FBX26" s="47"/>
      <c r="FBY26" s="47"/>
      <c r="FBZ26" s="47"/>
      <c r="FCA26" s="47"/>
      <c r="FCB26" s="47"/>
      <c r="FCC26" s="47"/>
      <c r="FCD26" s="47"/>
      <c r="FCE26" s="47"/>
      <c r="FCF26" s="47"/>
      <c r="FCG26" s="47"/>
      <c r="FCH26" s="47"/>
      <c r="FCI26" s="47"/>
      <c r="FCJ26" s="47"/>
      <c r="FCK26" s="47"/>
      <c r="FCL26" s="47"/>
      <c r="FCM26" s="47"/>
      <c r="FCN26" s="47"/>
      <c r="FCO26" s="47"/>
      <c r="FCP26" s="47"/>
      <c r="FCQ26" s="47"/>
      <c r="FCR26" s="47"/>
      <c r="FCS26" s="47"/>
      <c r="FCT26" s="47"/>
      <c r="FCU26" s="47"/>
      <c r="FCV26" s="47"/>
      <c r="FCW26" s="47"/>
      <c r="FCX26" s="47"/>
      <c r="FCY26" s="47"/>
      <c r="FCZ26" s="47"/>
      <c r="FDA26" s="47"/>
      <c r="FDB26" s="47"/>
      <c r="FDC26" s="47"/>
      <c r="FDD26" s="47"/>
      <c r="FDE26" s="47"/>
      <c r="FDF26" s="47"/>
      <c r="FDG26" s="47"/>
      <c r="FDH26" s="47"/>
      <c r="FDI26" s="47"/>
      <c r="FDJ26" s="47"/>
      <c r="FDK26" s="47"/>
      <c r="FDL26" s="47"/>
      <c r="FDM26" s="47"/>
      <c r="FDN26" s="47"/>
      <c r="FDO26" s="47"/>
      <c r="FDP26" s="47"/>
      <c r="FDQ26" s="47"/>
      <c r="FDR26" s="47"/>
      <c r="FDS26" s="47"/>
      <c r="FDT26" s="47"/>
      <c r="FDU26" s="47"/>
      <c r="FDV26" s="47"/>
      <c r="FDW26" s="47"/>
      <c r="FDX26" s="47"/>
      <c r="FDY26" s="47"/>
      <c r="FDZ26" s="47"/>
      <c r="FEA26" s="47"/>
      <c r="FEB26" s="47"/>
      <c r="FEC26" s="47"/>
      <c r="FED26" s="47"/>
      <c r="FEE26" s="47"/>
      <c r="FEF26" s="47"/>
      <c r="FEG26" s="47"/>
      <c r="FEH26" s="47"/>
      <c r="FEI26" s="47"/>
      <c r="FEJ26" s="47"/>
      <c r="FEK26" s="47"/>
      <c r="FEL26" s="47"/>
      <c r="FEM26" s="47"/>
      <c r="FEN26" s="47"/>
      <c r="FEO26" s="47"/>
      <c r="FEP26" s="47"/>
      <c r="FEQ26" s="47"/>
      <c r="FER26" s="47"/>
      <c r="FES26" s="47"/>
      <c r="FET26" s="47"/>
      <c r="FEU26" s="47"/>
      <c r="FEV26" s="47"/>
      <c r="FEW26" s="47"/>
      <c r="FEX26" s="47"/>
      <c r="FEY26" s="47"/>
      <c r="FEZ26" s="47"/>
      <c r="FFA26" s="47"/>
      <c r="FFB26" s="47"/>
      <c r="FFC26" s="47"/>
      <c r="FFD26" s="47"/>
      <c r="FFE26" s="47"/>
      <c r="FFF26" s="47"/>
      <c r="FFG26" s="47"/>
      <c r="FFH26" s="47"/>
      <c r="FFI26" s="47"/>
      <c r="FFJ26" s="47"/>
      <c r="FFK26" s="47"/>
      <c r="FFL26" s="47"/>
      <c r="FFM26" s="47"/>
      <c r="FFN26" s="47"/>
      <c r="FFO26" s="47"/>
      <c r="FFP26" s="47"/>
      <c r="FFQ26" s="47"/>
      <c r="FFR26" s="47"/>
      <c r="FFS26" s="47"/>
      <c r="FFT26" s="47"/>
      <c r="FFU26" s="47"/>
      <c r="FFV26" s="47"/>
      <c r="FFW26" s="47"/>
      <c r="FFX26" s="47"/>
      <c r="FFY26" s="47"/>
      <c r="FFZ26" s="47"/>
      <c r="FGA26" s="47"/>
      <c r="FGB26" s="47"/>
      <c r="FGC26" s="47"/>
      <c r="FGD26" s="47"/>
      <c r="FGE26" s="47"/>
      <c r="FGF26" s="47"/>
      <c r="FGG26" s="47"/>
      <c r="FGH26" s="47"/>
      <c r="FGI26" s="47"/>
      <c r="FGJ26" s="47"/>
      <c r="FGK26" s="47"/>
      <c r="FGL26" s="47"/>
      <c r="FGM26" s="47"/>
      <c r="FGN26" s="47"/>
      <c r="FGO26" s="47"/>
      <c r="FGP26" s="47"/>
      <c r="FGQ26" s="47"/>
      <c r="FGR26" s="47"/>
      <c r="FGS26" s="47"/>
      <c r="FGT26" s="47"/>
      <c r="FGU26" s="47"/>
      <c r="FGV26" s="47"/>
      <c r="FGW26" s="47"/>
      <c r="FGX26" s="47"/>
      <c r="FGY26" s="47"/>
      <c r="FGZ26" s="47"/>
      <c r="FHA26" s="47"/>
      <c r="FHB26" s="47"/>
      <c r="FHC26" s="47"/>
      <c r="FHD26" s="47"/>
      <c r="FHE26" s="47"/>
      <c r="FHF26" s="47"/>
      <c r="FHG26" s="47"/>
      <c r="FHH26" s="47"/>
      <c r="FHI26" s="47"/>
      <c r="FHJ26" s="47"/>
      <c r="FHK26" s="47"/>
      <c r="FHL26" s="47"/>
      <c r="FHM26" s="47"/>
      <c r="FHN26" s="47"/>
      <c r="FHO26" s="47"/>
      <c r="FHP26" s="47"/>
      <c r="FHQ26" s="47"/>
      <c r="FHR26" s="47"/>
      <c r="FHS26" s="47"/>
      <c r="FHT26" s="47"/>
      <c r="FHU26" s="47"/>
      <c r="FHV26" s="47"/>
      <c r="FHW26" s="47"/>
      <c r="FHX26" s="47"/>
      <c r="FHY26" s="47"/>
      <c r="FHZ26" s="47"/>
      <c r="FIA26" s="47"/>
      <c r="FIB26" s="47"/>
      <c r="FIC26" s="47"/>
      <c r="FID26" s="47"/>
      <c r="FIE26" s="47"/>
      <c r="FIF26" s="47"/>
      <c r="FIG26" s="47"/>
      <c r="FIH26" s="47"/>
      <c r="FII26" s="47"/>
      <c r="FIJ26" s="47"/>
      <c r="FIK26" s="47"/>
      <c r="FIL26" s="47"/>
      <c r="FIM26" s="47"/>
      <c r="FIN26" s="47"/>
      <c r="FIO26" s="47"/>
      <c r="FIP26" s="47"/>
      <c r="FIQ26" s="47"/>
      <c r="FIR26" s="47"/>
      <c r="FIS26" s="47"/>
      <c r="FIT26" s="47"/>
      <c r="FIU26" s="47"/>
      <c r="FIV26" s="47"/>
      <c r="FIW26" s="47"/>
      <c r="FIX26" s="47"/>
      <c r="FIY26" s="47"/>
      <c r="FIZ26" s="47"/>
      <c r="FJA26" s="47"/>
      <c r="FJB26" s="47"/>
      <c r="FJC26" s="47"/>
      <c r="FJD26" s="47"/>
      <c r="FJE26" s="47"/>
      <c r="FJF26" s="47"/>
      <c r="FJG26" s="47"/>
      <c r="FJH26" s="47"/>
      <c r="FJI26" s="47"/>
      <c r="FJJ26" s="47"/>
      <c r="FJK26" s="47"/>
      <c r="FJL26" s="47"/>
      <c r="FJM26" s="47"/>
      <c r="FJN26" s="47"/>
      <c r="FJO26" s="47"/>
      <c r="FJP26" s="47"/>
      <c r="FJQ26" s="47"/>
      <c r="FJR26" s="47"/>
      <c r="FJS26" s="47"/>
      <c r="FJT26" s="47"/>
      <c r="FJU26" s="47"/>
      <c r="FJV26" s="47"/>
      <c r="FJW26" s="47"/>
      <c r="FJX26" s="47"/>
      <c r="FJY26" s="47"/>
      <c r="FJZ26" s="47"/>
      <c r="FKA26" s="47"/>
      <c r="FKB26" s="47"/>
      <c r="FKC26" s="47"/>
      <c r="FKD26" s="47"/>
      <c r="FKE26" s="47"/>
      <c r="FKF26" s="47"/>
      <c r="FKG26" s="47"/>
      <c r="FKH26" s="47"/>
      <c r="FKI26" s="47"/>
      <c r="FKJ26" s="47"/>
      <c r="FKK26" s="47"/>
      <c r="FKL26" s="47"/>
      <c r="FKM26" s="47"/>
      <c r="FKN26" s="47"/>
      <c r="FKO26" s="47"/>
      <c r="FKP26" s="47"/>
      <c r="FKQ26" s="47"/>
      <c r="FKR26" s="47"/>
      <c r="FKS26" s="47"/>
      <c r="FKT26" s="47"/>
      <c r="FKU26" s="47"/>
      <c r="FKV26" s="47"/>
      <c r="FKW26" s="47"/>
      <c r="FKX26" s="47"/>
      <c r="FKY26" s="47"/>
      <c r="FKZ26" s="47"/>
      <c r="FLA26" s="47"/>
      <c r="FLB26" s="47"/>
      <c r="FLC26" s="47"/>
      <c r="FLD26" s="47"/>
      <c r="FLE26" s="47"/>
      <c r="FLF26" s="47"/>
      <c r="FLG26" s="47"/>
      <c r="FLH26" s="47"/>
      <c r="FLI26" s="47"/>
      <c r="FLJ26" s="47"/>
      <c r="FLK26" s="47"/>
      <c r="FLL26" s="47"/>
      <c r="FLM26" s="47"/>
      <c r="FLN26" s="47"/>
      <c r="FLO26" s="47"/>
      <c r="FLP26" s="47"/>
      <c r="FLQ26" s="47"/>
      <c r="FLR26" s="47"/>
      <c r="FLS26" s="47"/>
      <c r="FLT26" s="47"/>
      <c r="FLU26" s="47"/>
      <c r="FLV26" s="47"/>
      <c r="FLW26" s="47"/>
      <c r="FLX26" s="47"/>
      <c r="FLY26" s="47"/>
      <c r="FLZ26" s="47"/>
      <c r="FMA26" s="47"/>
      <c r="FMB26" s="47"/>
      <c r="FMC26" s="47"/>
      <c r="FMD26" s="47"/>
      <c r="FME26" s="47"/>
      <c r="FMF26" s="47"/>
      <c r="FMG26" s="47"/>
      <c r="FMH26" s="47"/>
      <c r="FMI26" s="47"/>
      <c r="FMJ26" s="47"/>
      <c r="FMK26" s="47"/>
      <c r="FML26" s="47"/>
      <c r="FMM26" s="47"/>
      <c r="FMN26" s="47"/>
      <c r="FMO26" s="47"/>
      <c r="FMP26" s="47"/>
      <c r="FMQ26" s="47"/>
      <c r="FMR26" s="47"/>
      <c r="FMS26" s="47"/>
      <c r="FMT26" s="47"/>
      <c r="FMU26" s="47"/>
      <c r="FMV26" s="47"/>
      <c r="FMW26" s="47"/>
      <c r="FMX26" s="47"/>
      <c r="FMY26" s="47"/>
      <c r="FMZ26" s="47"/>
      <c r="FNA26" s="47"/>
      <c r="FNB26" s="47"/>
      <c r="FNC26" s="47"/>
      <c r="FND26" s="47"/>
      <c r="FNE26" s="47"/>
      <c r="FNF26" s="47"/>
      <c r="FNG26" s="47"/>
      <c r="FNH26" s="47"/>
      <c r="FNI26" s="47"/>
      <c r="FNJ26" s="47"/>
      <c r="FNK26" s="47"/>
      <c r="FNL26" s="47"/>
      <c r="FNM26" s="47"/>
      <c r="FNN26" s="47"/>
      <c r="FNO26" s="47"/>
      <c r="FNP26" s="47"/>
      <c r="FNQ26" s="47"/>
      <c r="FNR26" s="47"/>
      <c r="FNS26" s="47"/>
      <c r="FNT26" s="47"/>
      <c r="FNU26" s="47"/>
      <c r="FNV26" s="47"/>
      <c r="FNW26" s="47"/>
      <c r="FNX26" s="47"/>
      <c r="FNY26" s="47"/>
      <c r="FNZ26" s="47"/>
      <c r="FOA26" s="47"/>
      <c r="FOB26" s="47"/>
      <c r="FOC26" s="47"/>
      <c r="FOD26" s="47"/>
      <c r="FOE26" s="47"/>
      <c r="FOF26" s="47"/>
      <c r="FOG26" s="47"/>
      <c r="FOH26" s="47"/>
      <c r="FOI26" s="47"/>
      <c r="FOJ26" s="47"/>
      <c r="FOK26" s="47"/>
      <c r="FOL26" s="47"/>
      <c r="FOM26" s="47"/>
      <c r="FON26" s="47"/>
      <c r="FOO26" s="47"/>
      <c r="FOP26" s="47"/>
      <c r="FOQ26" s="47"/>
      <c r="FOR26" s="47"/>
      <c r="FOS26" s="47"/>
      <c r="FOT26" s="47"/>
      <c r="FOU26" s="47"/>
      <c r="FOV26" s="47"/>
      <c r="FOW26" s="47"/>
      <c r="FOX26" s="47"/>
      <c r="FOY26" s="47"/>
      <c r="FOZ26" s="47"/>
      <c r="FPA26" s="47"/>
      <c r="FPB26" s="47"/>
      <c r="FPC26" s="47"/>
      <c r="FPD26" s="47"/>
      <c r="FPE26" s="47"/>
      <c r="FPF26" s="47"/>
      <c r="FPG26" s="47"/>
      <c r="FPH26" s="47"/>
      <c r="FPI26" s="47"/>
      <c r="FPJ26" s="47"/>
      <c r="FPK26" s="47"/>
      <c r="FPL26" s="47"/>
      <c r="FPM26" s="47"/>
      <c r="FPN26" s="47"/>
      <c r="FPO26" s="47"/>
      <c r="FPP26" s="47"/>
      <c r="FPQ26" s="47"/>
      <c r="FPR26" s="47"/>
      <c r="FPS26" s="47"/>
      <c r="FPT26" s="47"/>
      <c r="FPU26" s="47"/>
      <c r="FPV26" s="47"/>
      <c r="FPW26" s="47"/>
      <c r="FPX26" s="47"/>
      <c r="FPY26" s="47"/>
      <c r="FPZ26" s="47"/>
      <c r="FQA26" s="47"/>
      <c r="FQB26" s="47"/>
      <c r="FQC26" s="47"/>
      <c r="FQD26" s="47"/>
      <c r="FQE26" s="47"/>
      <c r="FQF26" s="47"/>
      <c r="FQG26" s="47"/>
      <c r="FQH26" s="47"/>
      <c r="FQI26" s="47"/>
      <c r="FQJ26" s="47"/>
      <c r="FQK26" s="47"/>
      <c r="FQL26" s="47"/>
      <c r="FQM26" s="47"/>
      <c r="FQN26" s="47"/>
      <c r="FQO26" s="47"/>
      <c r="FQP26" s="47"/>
      <c r="FQQ26" s="47"/>
      <c r="FQR26" s="47"/>
      <c r="FQS26" s="47"/>
      <c r="FQT26" s="47"/>
      <c r="FQU26" s="47"/>
      <c r="FQV26" s="47"/>
      <c r="FQW26" s="47"/>
      <c r="FQX26" s="47"/>
      <c r="FQY26" s="47"/>
      <c r="FQZ26" s="47"/>
      <c r="FRA26" s="47"/>
      <c r="FRB26" s="47"/>
      <c r="FRC26" s="47"/>
      <c r="FRD26" s="47"/>
      <c r="FRE26" s="47"/>
      <c r="FRF26" s="47"/>
      <c r="FRG26" s="47"/>
      <c r="FRH26" s="47"/>
      <c r="FRI26" s="47"/>
      <c r="FRJ26" s="47"/>
      <c r="FRK26" s="47"/>
      <c r="FRL26" s="47"/>
      <c r="FRM26" s="47"/>
      <c r="FRN26" s="47"/>
      <c r="FRO26" s="47"/>
      <c r="FRP26" s="47"/>
      <c r="FRQ26" s="47"/>
      <c r="FRR26" s="47"/>
      <c r="FRS26" s="47"/>
      <c r="FRT26" s="47"/>
      <c r="FRU26" s="47"/>
      <c r="FRV26" s="47"/>
      <c r="FRW26" s="47"/>
      <c r="FRX26" s="47"/>
      <c r="FRY26" s="47"/>
      <c r="FRZ26" s="47"/>
      <c r="FSA26" s="47"/>
      <c r="FSB26" s="47"/>
      <c r="FSC26" s="47"/>
      <c r="FSD26" s="47"/>
      <c r="FSE26" s="47"/>
      <c r="FSF26" s="47"/>
      <c r="FSG26" s="47"/>
      <c r="FSH26" s="47"/>
      <c r="FSI26" s="47"/>
      <c r="FSJ26" s="47"/>
      <c r="FSK26" s="47"/>
      <c r="FSL26" s="47"/>
      <c r="FSM26" s="47"/>
      <c r="FSN26" s="47"/>
      <c r="FSO26" s="47"/>
      <c r="FSP26" s="47"/>
      <c r="FSQ26" s="47"/>
      <c r="FSR26" s="47"/>
      <c r="FSS26" s="47"/>
      <c r="FST26" s="47"/>
      <c r="FSU26" s="47"/>
      <c r="FSV26" s="47"/>
      <c r="FSW26" s="47"/>
      <c r="FSX26" s="47"/>
      <c r="FSY26" s="47"/>
      <c r="FSZ26" s="47"/>
      <c r="FTA26" s="47"/>
      <c r="FTB26" s="47"/>
      <c r="FTC26" s="47"/>
      <c r="FTD26" s="47"/>
      <c r="FTE26" s="47"/>
      <c r="FTF26" s="47"/>
      <c r="FTG26" s="47"/>
      <c r="FTH26" s="47"/>
      <c r="FTI26" s="47"/>
      <c r="FTJ26" s="47"/>
      <c r="FTK26" s="47"/>
      <c r="FTL26" s="47"/>
      <c r="FTM26" s="47"/>
      <c r="FTN26" s="47"/>
      <c r="FTO26" s="47"/>
      <c r="FTP26" s="47"/>
      <c r="FTQ26" s="47"/>
      <c r="FTR26" s="47"/>
      <c r="FTS26" s="47"/>
      <c r="FTT26" s="47"/>
      <c r="FTU26" s="47"/>
      <c r="FTV26" s="47"/>
      <c r="FTW26" s="47"/>
      <c r="FTX26" s="47"/>
      <c r="FTY26" s="47"/>
      <c r="FTZ26" s="47"/>
      <c r="FUA26" s="47"/>
      <c r="FUB26" s="47"/>
      <c r="FUC26" s="47"/>
      <c r="FUD26" s="47"/>
      <c r="FUE26" s="47"/>
      <c r="FUF26" s="47"/>
      <c r="FUG26" s="47"/>
      <c r="FUH26" s="47"/>
      <c r="FUI26" s="47"/>
      <c r="FUJ26" s="47"/>
      <c r="FUK26" s="47"/>
      <c r="FUL26" s="47"/>
      <c r="FUM26" s="47"/>
      <c r="FUN26" s="47"/>
      <c r="FUO26" s="47"/>
      <c r="FUP26" s="47"/>
      <c r="FUQ26" s="47"/>
      <c r="FUR26" s="47"/>
      <c r="FUS26" s="47"/>
      <c r="FUT26" s="47"/>
      <c r="FUU26" s="47"/>
      <c r="FUV26" s="47"/>
      <c r="FUW26" s="47"/>
      <c r="FUX26" s="47"/>
      <c r="FUY26" s="47"/>
      <c r="FUZ26" s="47"/>
      <c r="FVA26" s="47"/>
      <c r="FVB26" s="47"/>
      <c r="FVC26" s="47"/>
      <c r="FVD26" s="47"/>
      <c r="FVE26" s="47"/>
      <c r="FVF26" s="47"/>
      <c r="FVG26" s="47"/>
      <c r="FVH26" s="47"/>
      <c r="FVI26" s="47"/>
      <c r="FVJ26" s="47"/>
      <c r="FVK26" s="47"/>
      <c r="FVL26" s="47"/>
      <c r="FVM26" s="47"/>
      <c r="FVN26" s="47"/>
      <c r="FVO26" s="47"/>
      <c r="FVP26" s="47"/>
      <c r="FVQ26" s="47"/>
      <c r="FVR26" s="47"/>
      <c r="FVS26" s="47"/>
      <c r="FVT26" s="47"/>
      <c r="FVU26" s="47"/>
      <c r="FVV26" s="47"/>
      <c r="FVW26" s="47"/>
      <c r="FVX26" s="47"/>
      <c r="FVY26" s="47"/>
      <c r="FVZ26" s="47"/>
      <c r="FWA26" s="47"/>
      <c r="FWB26" s="47"/>
      <c r="FWC26" s="47"/>
      <c r="FWD26" s="47"/>
      <c r="FWE26" s="47"/>
      <c r="FWF26" s="47"/>
      <c r="FWG26" s="47"/>
      <c r="FWH26" s="47"/>
      <c r="FWI26" s="47"/>
      <c r="FWJ26" s="47"/>
      <c r="FWK26" s="47"/>
      <c r="FWL26" s="47"/>
      <c r="FWM26" s="47"/>
      <c r="FWN26" s="47"/>
      <c r="FWO26" s="47"/>
      <c r="FWP26" s="47"/>
      <c r="FWQ26" s="47"/>
      <c r="FWR26" s="47"/>
      <c r="FWS26" s="47"/>
      <c r="FWT26" s="47"/>
      <c r="FWU26" s="47"/>
      <c r="FWV26" s="47"/>
      <c r="FWW26" s="47"/>
      <c r="FWX26" s="47"/>
      <c r="FWY26" s="47"/>
      <c r="FWZ26" s="47"/>
      <c r="FXA26" s="47"/>
      <c r="FXB26" s="47"/>
      <c r="FXC26" s="47"/>
      <c r="FXD26" s="47"/>
      <c r="FXE26" s="47"/>
      <c r="FXF26" s="47"/>
      <c r="FXG26" s="47"/>
      <c r="FXH26" s="47"/>
      <c r="FXI26" s="47"/>
      <c r="FXJ26" s="47"/>
      <c r="FXK26" s="47"/>
      <c r="FXL26" s="47"/>
      <c r="FXM26" s="47"/>
      <c r="FXN26" s="47"/>
      <c r="FXO26" s="47"/>
      <c r="FXP26" s="47"/>
      <c r="FXQ26" s="47"/>
      <c r="FXR26" s="47"/>
      <c r="FXS26" s="47"/>
      <c r="FXT26" s="47"/>
      <c r="FXU26" s="47"/>
      <c r="FXV26" s="47"/>
      <c r="FXW26" s="47"/>
      <c r="FXX26" s="47"/>
      <c r="FXY26" s="47"/>
      <c r="FXZ26" s="47"/>
      <c r="FYA26" s="47"/>
      <c r="FYB26" s="47"/>
      <c r="FYC26" s="47"/>
      <c r="FYD26" s="47"/>
      <c r="FYE26" s="47"/>
      <c r="FYF26" s="47"/>
      <c r="FYG26" s="47"/>
      <c r="FYH26" s="47"/>
      <c r="FYI26" s="47"/>
      <c r="FYJ26" s="47"/>
      <c r="FYK26" s="47"/>
      <c r="FYL26" s="47"/>
      <c r="FYM26" s="47"/>
      <c r="FYN26" s="47"/>
      <c r="FYO26" s="47"/>
      <c r="FYP26" s="47"/>
      <c r="FYQ26" s="47"/>
      <c r="FYR26" s="47"/>
      <c r="FYS26" s="47"/>
      <c r="FYT26" s="47"/>
      <c r="FYU26" s="47"/>
      <c r="FYV26" s="47"/>
      <c r="FYW26" s="47"/>
      <c r="FYX26" s="47"/>
      <c r="FYY26" s="47"/>
      <c r="FYZ26" s="47"/>
      <c r="FZA26" s="47"/>
      <c r="FZB26" s="47"/>
      <c r="FZC26" s="47"/>
      <c r="FZD26" s="47"/>
      <c r="FZE26" s="47"/>
      <c r="FZF26" s="47"/>
      <c r="FZG26" s="47"/>
      <c r="FZH26" s="47"/>
      <c r="FZI26" s="47"/>
      <c r="FZJ26" s="47"/>
      <c r="FZK26" s="47"/>
      <c r="FZL26" s="47"/>
      <c r="FZM26" s="47"/>
      <c r="FZN26" s="47"/>
      <c r="FZO26" s="47"/>
      <c r="FZP26" s="47"/>
      <c r="FZQ26" s="47"/>
      <c r="FZR26" s="47"/>
      <c r="FZS26" s="47"/>
      <c r="FZT26" s="47"/>
      <c r="FZU26" s="47"/>
      <c r="FZV26" s="47"/>
      <c r="FZW26" s="47"/>
      <c r="FZX26" s="47"/>
      <c r="FZY26" s="47"/>
      <c r="FZZ26" s="47"/>
      <c r="GAA26" s="47"/>
      <c r="GAB26" s="47"/>
      <c r="GAC26" s="47"/>
      <c r="GAD26" s="47"/>
      <c r="GAE26" s="47"/>
      <c r="GAF26" s="47"/>
      <c r="GAG26" s="47"/>
      <c r="GAH26" s="47"/>
      <c r="GAI26" s="47"/>
      <c r="GAJ26" s="47"/>
      <c r="GAK26" s="47"/>
      <c r="GAL26" s="47"/>
      <c r="GAM26" s="47"/>
      <c r="GAN26" s="47"/>
      <c r="GAO26" s="47"/>
      <c r="GAP26" s="47"/>
      <c r="GAQ26" s="47"/>
      <c r="GAR26" s="47"/>
      <c r="GAS26" s="47"/>
      <c r="GAT26" s="47"/>
      <c r="GAU26" s="47"/>
      <c r="GAV26" s="47"/>
      <c r="GAW26" s="47"/>
      <c r="GAX26" s="47"/>
      <c r="GAY26" s="47"/>
      <c r="GAZ26" s="47"/>
      <c r="GBA26" s="47"/>
      <c r="GBB26" s="47"/>
      <c r="GBC26" s="47"/>
      <c r="GBD26" s="47"/>
      <c r="GBE26" s="47"/>
      <c r="GBF26" s="47"/>
      <c r="GBG26" s="47"/>
      <c r="GBH26" s="47"/>
      <c r="GBI26" s="47"/>
      <c r="GBJ26" s="47"/>
      <c r="GBK26" s="47"/>
      <c r="GBL26" s="47"/>
      <c r="GBM26" s="47"/>
      <c r="GBN26" s="47"/>
      <c r="GBO26" s="47"/>
      <c r="GBP26" s="47"/>
      <c r="GBQ26" s="47"/>
      <c r="GBR26" s="47"/>
      <c r="GBS26" s="47"/>
      <c r="GBT26" s="47"/>
      <c r="GBU26" s="47"/>
      <c r="GBV26" s="47"/>
      <c r="GBW26" s="47"/>
      <c r="GBX26" s="47"/>
      <c r="GBY26" s="47"/>
      <c r="GBZ26" s="47"/>
      <c r="GCA26" s="47"/>
      <c r="GCB26" s="47"/>
      <c r="GCC26" s="47"/>
      <c r="GCD26" s="47"/>
      <c r="GCE26" s="47"/>
      <c r="GCF26" s="47"/>
      <c r="GCG26" s="47"/>
      <c r="GCH26" s="47"/>
      <c r="GCI26" s="47"/>
      <c r="GCJ26" s="47"/>
      <c r="GCK26" s="47"/>
      <c r="GCL26" s="47"/>
      <c r="GCM26" s="47"/>
      <c r="GCN26" s="47"/>
      <c r="GCO26" s="47"/>
      <c r="GCP26" s="47"/>
      <c r="GCQ26" s="47"/>
      <c r="GCR26" s="47"/>
      <c r="GCS26" s="47"/>
      <c r="GCT26" s="47"/>
      <c r="GCU26" s="47"/>
      <c r="GCV26" s="47"/>
      <c r="GCW26" s="47"/>
      <c r="GCX26" s="47"/>
      <c r="GCY26" s="47"/>
      <c r="GCZ26" s="47"/>
      <c r="GDA26" s="47"/>
      <c r="GDB26" s="47"/>
      <c r="GDC26" s="47"/>
      <c r="GDD26" s="47"/>
      <c r="GDE26" s="47"/>
      <c r="GDF26" s="47"/>
      <c r="GDG26" s="47"/>
      <c r="GDH26" s="47"/>
      <c r="GDI26" s="47"/>
      <c r="GDJ26" s="47"/>
      <c r="GDK26" s="47"/>
      <c r="GDL26" s="47"/>
      <c r="GDM26" s="47"/>
      <c r="GDN26" s="47"/>
      <c r="GDO26" s="47"/>
      <c r="GDP26" s="47"/>
      <c r="GDQ26" s="47"/>
      <c r="GDR26" s="47"/>
      <c r="GDS26" s="47"/>
      <c r="GDT26" s="47"/>
      <c r="GDU26" s="47"/>
      <c r="GDV26" s="47"/>
      <c r="GDW26" s="47"/>
      <c r="GDX26" s="47"/>
      <c r="GDY26" s="47"/>
      <c r="GDZ26" s="47"/>
      <c r="GEA26" s="47"/>
      <c r="GEB26" s="47"/>
      <c r="GEC26" s="47"/>
      <c r="GED26" s="47"/>
      <c r="GEE26" s="47"/>
      <c r="GEF26" s="47"/>
      <c r="GEG26" s="47"/>
      <c r="GEH26" s="47"/>
      <c r="GEI26" s="47"/>
      <c r="GEJ26" s="47"/>
      <c r="GEK26" s="47"/>
      <c r="GEL26" s="47"/>
      <c r="GEM26" s="47"/>
      <c r="GEN26" s="47"/>
      <c r="GEO26" s="47"/>
      <c r="GEP26" s="47"/>
      <c r="GEQ26" s="47"/>
      <c r="GER26" s="47"/>
      <c r="GES26" s="47"/>
      <c r="GET26" s="47"/>
      <c r="GEU26" s="47"/>
      <c r="GEV26" s="47"/>
      <c r="GEW26" s="47"/>
      <c r="GEX26" s="47"/>
      <c r="GEY26" s="47"/>
      <c r="GEZ26" s="47"/>
      <c r="GFA26" s="47"/>
      <c r="GFB26" s="47"/>
      <c r="GFC26" s="47"/>
      <c r="GFD26" s="47"/>
      <c r="GFE26" s="47"/>
      <c r="GFF26" s="47"/>
      <c r="GFG26" s="47"/>
      <c r="GFH26" s="47"/>
      <c r="GFI26" s="47"/>
      <c r="GFJ26" s="47"/>
      <c r="GFK26" s="47"/>
      <c r="GFL26" s="47"/>
      <c r="GFM26" s="47"/>
      <c r="GFN26" s="47"/>
      <c r="GFO26" s="47"/>
      <c r="GFP26" s="47"/>
      <c r="GFQ26" s="47"/>
      <c r="GFR26" s="47"/>
      <c r="GFS26" s="47"/>
      <c r="GFT26" s="47"/>
      <c r="GFU26" s="47"/>
      <c r="GFV26" s="47"/>
      <c r="GFW26" s="47"/>
      <c r="GFX26" s="47"/>
      <c r="GFY26" s="47"/>
      <c r="GFZ26" s="47"/>
      <c r="GGA26" s="47"/>
      <c r="GGB26" s="47"/>
      <c r="GGC26" s="47"/>
      <c r="GGD26" s="47"/>
      <c r="GGE26" s="47"/>
      <c r="GGF26" s="47"/>
      <c r="GGG26" s="47"/>
      <c r="GGH26" s="47"/>
      <c r="GGI26" s="47"/>
      <c r="GGJ26" s="47"/>
      <c r="GGK26" s="47"/>
      <c r="GGL26" s="47"/>
      <c r="GGM26" s="47"/>
      <c r="GGN26" s="47"/>
      <c r="GGO26" s="47"/>
      <c r="GGP26" s="47"/>
      <c r="GGQ26" s="47"/>
      <c r="GGR26" s="47"/>
      <c r="GGS26" s="47"/>
      <c r="GGT26" s="47"/>
      <c r="GGU26" s="47"/>
      <c r="GGV26" s="47"/>
      <c r="GGW26" s="47"/>
      <c r="GGX26" s="47"/>
      <c r="GGY26" s="47"/>
      <c r="GGZ26" s="47"/>
      <c r="GHA26" s="47"/>
      <c r="GHB26" s="47"/>
      <c r="GHC26" s="47"/>
      <c r="GHD26" s="47"/>
      <c r="GHE26" s="47"/>
      <c r="GHF26" s="47"/>
      <c r="GHG26" s="47"/>
      <c r="GHH26" s="47"/>
      <c r="GHI26" s="47"/>
      <c r="GHJ26" s="47"/>
      <c r="GHK26" s="47"/>
      <c r="GHL26" s="47"/>
      <c r="GHM26" s="47"/>
      <c r="GHN26" s="47"/>
      <c r="GHO26" s="47"/>
      <c r="GHP26" s="47"/>
      <c r="GHQ26" s="47"/>
      <c r="GHR26" s="47"/>
      <c r="GHS26" s="47"/>
      <c r="GHT26" s="47"/>
      <c r="GHU26" s="47"/>
      <c r="GHV26" s="47"/>
      <c r="GHW26" s="47"/>
      <c r="GHX26" s="47"/>
      <c r="GHY26" s="47"/>
      <c r="GHZ26" s="47"/>
      <c r="GIA26" s="47"/>
      <c r="GIB26" s="47"/>
      <c r="GIC26" s="47"/>
      <c r="GID26" s="47"/>
      <c r="GIE26" s="47"/>
      <c r="GIF26" s="47"/>
      <c r="GIG26" s="47"/>
      <c r="GIH26" s="47"/>
      <c r="GII26" s="47"/>
      <c r="GIJ26" s="47"/>
      <c r="GIK26" s="47"/>
      <c r="GIL26" s="47"/>
      <c r="GIM26" s="47"/>
      <c r="GIN26" s="47"/>
      <c r="GIO26" s="47"/>
      <c r="GIP26" s="47"/>
      <c r="GIQ26" s="47"/>
      <c r="GIR26" s="47"/>
      <c r="GIS26" s="47"/>
      <c r="GIT26" s="47"/>
      <c r="GIU26" s="47"/>
      <c r="GIV26" s="47"/>
      <c r="GIW26" s="47"/>
      <c r="GIX26" s="47"/>
      <c r="GIY26" s="47"/>
      <c r="GIZ26" s="47"/>
      <c r="GJA26" s="47"/>
      <c r="GJB26" s="47"/>
      <c r="GJC26" s="47"/>
      <c r="GJD26" s="47"/>
      <c r="GJE26" s="47"/>
      <c r="GJF26" s="47"/>
      <c r="GJG26" s="47"/>
      <c r="GJH26" s="47"/>
      <c r="GJI26" s="47"/>
      <c r="GJJ26" s="47"/>
      <c r="GJK26" s="47"/>
      <c r="GJL26" s="47"/>
      <c r="GJM26" s="47"/>
      <c r="GJN26" s="47"/>
      <c r="GJO26" s="47"/>
      <c r="GJP26" s="47"/>
      <c r="GJQ26" s="47"/>
      <c r="GJR26" s="47"/>
      <c r="GJS26" s="47"/>
      <c r="GJT26" s="47"/>
      <c r="GJU26" s="47"/>
      <c r="GJV26" s="47"/>
      <c r="GJW26" s="47"/>
      <c r="GJX26" s="47"/>
      <c r="GJY26" s="47"/>
      <c r="GJZ26" s="47"/>
      <c r="GKA26" s="47"/>
      <c r="GKB26" s="47"/>
      <c r="GKC26" s="47"/>
      <c r="GKD26" s="47"/>
      <c r="GKE26" s="47"/>
      <c r="GKF26" s="47"/>
      <c r="GKG26" s="47"/>
      <c r="GKH26" s="47"/>
      <c r="GKI26" s="47"/>
      <c r="GKJ26" s="47"/>
      <c r="GKK26" s="47"/>
      <c r="GKL26" s="47"/>
      <c r="GKM26" s="47"/>
      <c r="GKN26" s="47"/>
      <c r="GKO26" s="47"/>
      <c r="GKP26" s="47"/>
      <c r="GKQ26" s="47"/>
      <c r="GKR26" s="47"/>
      <c r="GKS26" s="47"/>
      <c r="GKT26" s="47"/>
      <c r="GKU26" s="47"/>
      <c r="GKV26" s="47"/>
      <c r="GKW26" s="47"/>
      <c r="GKX26" s="47"/>
      <c r="GKY26" s="47"/>
      <c r="GKZ26" s="47"/>
      <c r="GLA26" s="47"/>
      <c r="GLB26" s="47"/>
      <c r="GLC26" s="47"/>
      <c r="GLD26" s="47"/>
      <c r="GLE26" s="47"/>
      <c r="GLF26" s="47"/>
      <c r="GLG26" s="47"/>
      <c r="GLH26" s="47"/>
      <c r="GLI26" s="47"/>
      <c r="GLJ26" s="47"/>
      <c r="GLK26" s="47"/>
      <c r="GLL26" s="47"/>
      <c r="GLM26" s="47"/>
      <c r="GLN26" s="47"/>
      <c r="GLO26" s="47"/>
      <c r="GLP26" s="47"/>
      <c r="GLQ26" s="47"/>
      <c r="GLR26" s="47"/>
      <c r="GLS26" s="47"/>
      <c r="GLT26" s="47"/>
      <c r="GLU26" s="47"/>
      <c r="GLV26" s="47"/>
      <c r="GLW26" s="47"/>
      <c r="GLX26" s="47"/>
      <c r="GLY26" s="47"/>
      <c r="GLZ26" s="47"/>
      <c r="GMA26" s="47"/>
      <c r="GMB26" s="47"/>
      <c r="GMC26" s="47"/>
      <c r="GMD26" s="47"/>
      <c r="GME26" s="47"/>
      <c r="GMF26" s="47"/>
      <c r="GMG26" s="47"/>
      <c r="GMH26" s="47"/>
      <c r="GMI26" s="47"/>
      <c r="GMJ26" s="47"/>
      <c r="GMK26" s="47"/>
      <c r="GML26" s="47"/>
      <c r="GMM26" s="47"/>
      <c r="GMN26" s="47"/>
      <c r="GMO26" s="47"/>
      <c r="GMP26" s="47"/>
      <c r="GMQ26" s="47"/>
      <c r="GMR26" s="47"/>
      <c r="GMS26" s="47"/>
      <c r="GMT26" s="47"/>
      <c r="GMU26" s="47"/>
      <c r="GMV26" s="47"/>
      <c r="GMW26" s="47"/>
      <c r="GMX26" s="47"/>
      <c r="GMY26" s="47"/>
      <c r="GMZ26" s="47"/>
      <c r="GNA26" s="47"/>
      <c r="GNB26" s="47"/>
      <c r="GNC26" s="47"/>
      <c r="GND26" s="47"/>
      <c r="GNE26" s="47"/>
      <c r="GNF26" s="47"/>
      <c r="GNG26" s="47"/>
      <c r="GNH26" s="47"/>
      <c r="GNI26" s="47"/>
      <c r="GNJ26" s="47"/>
      <c r="GNK26" s="47"/>
      <c r="GNL26" s="47"/>
      <c r="GNM26" s="47"/>
      <c r="GNN26" s="47"/>
      <c r="GNO26" s="47"/>
      <c r="GNP26" s="47"/>
      <c r="GNQ26" s="47"/>
      <c r="GNR26" s="47"/>
      <c r="GNS26" s="47"/>
      <c r="GNT26" s="47"/>
      <c r="GNU26" s="47"/>
      <c r="GNV26" s="47"/>
      <c r="GNW26" s="47"/>
      <c r="GNX26" s="47"/>
      <c r="GNY26" s="47"/>
      <c r="GNZ26" s="47"/>
      <c r="GOA26" s="47"/>
      <c r="GOB26" s="47"/>
      <c r="GOC26" s="47"/>
      <c r="GOD26" s="47"/>
      <c r="GOE26" s="47"/>
      <c r="GOF26" s="47"/>
      <c r="GOG26" s="47"/>
      <c r="GOH26" s="47"/>
      <c r="GOI26" s="47"/>
      <c r="GOJ26" s="47"/>
      <c r="GOK26" s="47"/>
      <c r="GOL26" s="47"/>
      <c r="GOM26" s="47"/>
      <c r="GON26" s="47"/>
      <c r="GOO26" s="47"/>
      <c r="GOP26" s="47"/>
      <c r="GOQ26" s="47"/>
      <c r="GOR26" s="47"/>
      <c r="GOS26" s="47"/>
      <c r="GOT26" s="47"/>
      <c r="GOU26" s="47"/>
      <c r="GOV26" s="47"/>
      <c r="GOW26" s="47"/>
      <c r="GOX26" s="47"/>
      <c r="GOY26" s="47"/>
      <c r="GOZ26" s="47"/>
      <c r="GPA26" s="47"/>
      <c r="GPB26" s="47"/>
      <c r="GPC26" s="47"/>
      <c r="GPD26" s="47"/>
      <c r="GPE26" s="47"/>
      <c r="GPF26" s="47"/>
      <c r="GPG26" s="47"/>
      <c r="GPH26" s="47"/>
      <c r="GPI26" s="47"/>
      <c r="GPJ26" s="47"/>
      <c r="GPK26" s="47"/>
      <c r="GPL26" s="47"/>
      <c r="GPM26" s="47"/>
      <c r="GPN26" s="47"/>
      <c r="GPO26" s="47"/>
      <c r="GPP26" s="47"/>
      <c r="GPQ26" s="47"/>
      <c r="GPR26" s="47"/>
      <c r="GPS26" s="47"/>
      <c r="GPT26" s="47"/>
      <c r="GPU26" s="47"/>
      <c r="GPV26" s="47"/>
      <c r="GPW26" s="47"/>
      <c r="GPX26" s="47"/>
      <c r="GPY26" s="47"/>
      <c r="GPZ26" s="47"/>
      <c r="GQA26" s="47"/>
      <c r="GQB26" s="47"/>
      <c r="GQC26" s="47"/>
      <c r="GQD26" s="47"/>
      <c r="GQE26" s="47"/>
      <c r="GQF26" s="47"/>
      <c r="GQG26" s="47"/>
      <c r="GQH26" s="47"/>
      <c r="GQI26" s="47"/>
      <c r="GQJ26" s="47"/>
      <c r="GQK26" s="47"/>
      <c r="GQL26" s="47"/>
      <c r="GQM26" s="47"/>
      <c r="GQN26" s="47"/>
      <c r="GQO26" s="47"/>
      <c r="GQP26" s="47"/>
      <c r="GQQ26" s="47"/>
      <c r="GQR26" s="47"/>
      <c r="GQS26" s="47"/>
      <c r="GQT26" s="47"/>
      <c r="GQU26" s="47"/>
      <c r="GQV26" s="47"/>
      <c r="GQW26" s="47"/>
      <c r="GQX26" s="47"/>
      <c r="GQY26" s="47"/>
      <c r="GQZ26" s="47"/>
      <c r="GRA26" s="47"/>
      <c r="GRB26" s="47"/>
      <c r="GRC26" s="47"/>
      <c r="GRD26" s="47"/>
      <c r="GRE26" s="47"/>
      <c r="GRF26" s="47"/>
      <c r="GRG26" s="47"/>
      <c r="GRH26" s="47"/>
      <c r="GRI26" s="47"/>
      <c r="GRJ26" s="47"/>
      <c r="GRK26" s="47"/>
      <c r="GRL26" s="47"/>
      <c r="GRM26" s="47"/>
      <c r="GRN26" s="47"/>
      <c r="GRO26" s="47"/>
      <c r="GRP26" s="47"/>
      <c r="GRQ26" s="47"/>
      <c r="GRR26" s="47"/>
      <c r="GRS26" s="47"/>
      <c r="GRT26" s="47"/>
      <c r="GRU26" s="47"/>
      <c r="GRV26" s="47"/>
      <c r="GRW26" s="47"/>
      <c r="GRX26" s="47"/>
      <c r="GRY26" s="47"/>
      <c r="GRZ26" s="47"/>
      <c r="GSA26" s="47"/>
      <c r="GSB26" s="47"/>
      <c r="GSC26" s="47"/>
      <c r="GSD26" s="47"/>
      <c r="GSE26" s="47"/>
      <c r="GSF26" s="47"/>
      <c r="GSG26" s="47"/>
      <c r="GSH26" s="47"/>
      <c r="GSI26" s="47"/>
      <c r="GSJ26" s="47"/>
      <c r="GSK26" s="47"/>
      <c r="GSL26" s="47"/>
      <c r="GSM26" s="47"/>
      <c r="GSN26" s="47"/>
      <c r="GSO26" s="47"/>
      <c r="GSP26" s="47"/>
      <c r="GSQ26" s="47"/>
      <c r="GSR26" s="47"/>
      <c r="GSS26" s="47"/>
      <c r="GST26" s="47"/>
      <c r="GSU26" s="47"/>
      <c r="GSV26" s="47"/>
      <c r="GSW26" s="47"/>
      <c r="GSX26" s="47"/>
      <c r="GSY26" s="47"/>
      <c r="GSZ26" s="47"/>
      <c r="GTA26" s="47"/>
      <c r="GTB26" s="47"/>
      <c r="GTC26" s="47"/>
      <c r="GTD26" s="47"/>
      <c r="GTE26" s="47"/>
      <c r="GTF26" s="47"/>
      <c r="GTG26" s="47"/>
      <c r="GTH26" s="47"/>
      <c r="GTI26" s="47"/>
      <c r="GTJ26" s="47"/>
      <c r="GTK26" s="47"/>
      <c r="GTL26" s="47"/>
      <c r="GTM26" s="47"/>
      <c r="GTN26" s="47"/>
      <c r="GTO26" s="47"/>
      <c r="GTP26" s="47"/>
      <c r="GTQ26" s="47"/>
      <c r="GTR26" s="47"/>
      <c r="GTS26" s="47"/>
      <c r="GTT26" s="47"/>
      <c r="GTU26" s="47"/>
      <c r="GTV26" s="47"/>
      <c r="GTW26" s="47"/>
      <c r="GTX26" s="47"/>
      <c r="GTY26" s="47"/>
      <c r="GTZ26" s="47"/>
      <c r="GUA26" s="47"/>
      <c r="GUB26" s="47"/>
      <c r="GUC26" s="47"/>
      <c r="GUD26" s="47"/>
      <c r="GUE26" s="47"/>
      <c r="GUF26" s="47"/>
      <c r="GUG26" s="47"/>
      <c r="GUH26" s="47"/>
      <c r="GUI26" s="47"/>
      <c r="GUJ26" s="47"/>
      <c r="GUK26" s="47"/>
      <c r="GUL26" s="47"/>
      <c r="GUM26" s="47"/>
      <c r="GUN26" s="47"/>
      <c r="GUO26" s="47"/>
      <c r="GUP26" s="47"/>
      <c r="GUQ26" s="47"/>
      <c r="GUR26" s="47"/>
      <c r="GUS26" s="47"/>
      <c r="GUT26" s="47"/>
      <c r="GUU26" s="47"/>
      <c r="GUV26" s="47"/>
      <c r="GUW26" s="47"/>
      <c r="GUX26" s="47"/>
      <c r="GUY26" s="47"/>
      <c r="GUZ26" s="47"/>
      <c r="GVA26" s="47"/>
      <c r="GVB26" s="47"/>
      <c r="GVC26" s="47"/>
      <c r="GVD26" s="47"/>
      <c r="GVE26" s="47"/>
      <c r="GVF26" s="47"/>
      <c r="GVG26" s="47"/>
      <c r="GVH26" s="47"/>
      <c r="GVI26" s="47"/>
      <c r="GVJ26" s="47"/>
      <c r="GVK26" s="47"/>
      <c r="GVL26" s="47"/>
      <c r="GVM26" s="47"/>
      <c r="GVN26" s="47"/>
      <c r="GVO26" s="47"/>
      <c r="GVP26" s="47"/>
      <c r="GVQ26" s="47"/>
      <c r="GVR26" s="47"/>
      <c r="GVS26" s="47"/>
      <c r="GVT26" s="47"/>
      <c r="GVU26" s="47"/>
      <c r="GVV26" s="47"/>
      <c r="GVW26" s="47"/>
      <c r="GVX26" s="47"/>
      <c r="GVY26" s="47"/>
      <c r="GVZ26" s="47"/>
      <c r="GWA26" s="47"/>
      <c r="GWB26" s="47"/>
      <c r="GWC26" s="47"/>
      <c r="GWD26" s="47"/>
      <c r="GWE26" s="47"/>
      <c r="GWF26" s="47"/>
      <c r="GWG26" s="47"/>
      <c r="GWH26" s="47"/>
      <c r="GWI26" s="47"/>
      <c r="GWJ26" s="47"/>
      <c r="GWK26" s="47"/>
      <c r="GWL26" s="47"/>
      <c r="GWM26" s="47"/>
      <c r="GWN26" s="47"/>
      <c r="GWO26" s="47"/>
      <c r="GWP26" s="47"/>
      <c r="GWQ26" s="47"/>
      <c r="GWR26" s="47"/>
      <c r="GWS26" s="47"/>
      <c r="GWT26" s="47"/>
      <c r="GWU26" s="47"/>
      <c r="GWV26" s="47"/>
      <c r="GWW26" s="47"/>
      <c r="GWX26" s="47"/>
      <c r="GWY26" s="47"/>
      <c r="GWZ26" s="47"/>
      <c r="GXA26" s="47"/>
      <c r="GXB26" s="47"/>
      <c r="GXC26" s="47"/>
      <c r="GXD26" s="47"/>
      <c r="GXE26" s="47"/>
      <c r="GXF26" s="47"/>
      <c r="GXG26" s="47"/>
      <c r="GXH26" s="47"/>
      <c r="GXI26" s="47"/>
      <c r="GXJ26" s="47"/>
      <c r="GXK26" s="47"/>
      <c r="GXL26" s="47"/>
      <c r="GXM26" s="47"/>
      <c r="GXN26" s="47"/>
      <c r="GXO26" s="47"/>
      <c r="GXP26" s="47"/>
      <c r="GXQ26" s="47"/>
      <c r="GXR26" s="47"/>
      <c r="GXS26" s="47"/>
      <c r="GXT26" s="47"/>
      <c r="GXU26" s="47"/>
      <c r="GXV26" s="47"/>
      <c r="GXW26" s="47"/>
      <c r="GXX26" s="47"/>
      <c r="GXY26" s="47"/>
      <c r="GXZ26" s="47"/>
      <c r="GYA26" s="47"/>
      <c r="GYB26" s="47"/>
      <c r="GYC26" s="47"/>
      <c r="GYD26" s="47"/>
      <c r="GYE26" s="47"/>
      <c r="GYF26" s="47"/>
      <c r="GYG26" s="47"/>
      <c r="GYH26" s="47"/>
      <c r="GYI26" s="47"/>
      <c r="GYJ26" s="47"/>
      <c r="GYK26" s="47"/>
      <c r="GYL26" s="47"/>
      <c r="GYM26" s="47"/>
      <c r="GYN26" s="47"/>
      <c r="GYO26" s="47"/>
      <c r="GYP26" s="47"/>
      <c r="GYQ26" s="47"/>
      <c r="GYR26" s="47"/>
      <c r="GYS26" s="47"/>
      <c r="GYT26" s="47"/>
      <c r="GYU26" s="47"/>
      <c r="GYV26" s="47"/>
      <c r="GYW26" s="47"/>
      <c r="GYX26" s="47"/>
      <c r="GYY26" s="47"/>
      <c r="GYZ26" s="47"/>
      <c r="GZA26" s="47"/>
      <c r="GZB26" s="47"/>
      <c r="GZC26" s="47"/>
      <c r="GZD26" s="47"/>
      <c r="GZE26" s="47"/>
      <c r="GZF26" s="47"/>
      <c r="GZG26" s="47"/>
      <c r="GZH26" s="47"/>
      <c r="GZI26" s="47"/>
      <c r="GZJ26" s="47"/>
      <c r="GZK26" s="47"/>
      <c r="GZL26" s="47"/>
      <c r="GZM26" s="47"/>
      <c r="GZN26" s="47"/>
      <c r="GZO26" s="47"/>
      <c r="GZP26" s="47"/>
      <c r="GZQ26" s="47"/>
      <c r="GZR26" s="47"/>
      <c r="GZS26" s="47"/>
      <c r="GZT26" s="47"/>
      <c r="GZU26" s="47"/>
      <c r="GZV26" s="47"/>
      <c r="GZW26" s="47"/>
      <c r="GZX26" s="47"/>
      <c r="GZY26" s="47"/>
      <c r="GZZ26" s="47"/>
      <c r="HAA26" s="47"/>
      <c r="HAB26" s="47"/>
      <c r="HAC26" s="47"/>
      <c r="HAD26" s="47"/>
      <c r="HAE26" s="47"/>
      <c r="HAF26" s="47"/>
      <c r="HAG26" s="47"/>
      <c r="HAH26" s="47"/>
      <c r="HAI26" s="47"/>
      <c r="HAJ26" s="47"/>
      <c r="HAK26" s="47"/>
      <c r="HAL26" s="47"/>
      <c r="HAM26" s="47"/>
      <c r="HAN26" s="47"/>
      <c r="HAO26" s="47"/>
      <c r="HAP26" s="47"/>
      <c r="HAQ26" s="47"/>
      <c r="HAR26" s="47"/>
      <c r="HAS26" s="47"/>
      <c r="HAT26" s="47"/>
      <c r="HAU26" s="47"/>
      <c r="HAV26" s="47"/>
      <c r="HAW26" s="47"/>
      <c r="HAX26" s="47"/>
      <c r="HAY26" s="47"/>
      <c r="HAZ26" s="47"/>
      <c r="HBA26" s="47"/>
      <c r="HBB26" s="47"/>
      <c r="HBC26" s="47"/>
      <c r="HBD26" s="47"/>
      <c r="HBE26" s="47"/>
      <c r="HBF26" s="47"/>
      <c r="HBG26" s="47"/>
      <c r="HBH26" s="47"/>
      <c r="HBI26" s="47"/>
      <c r="HBJ26" s="47"/>
      <c r="HBK26" s="47"/>
      <c r="HBL26" s="47"/>
      <c r="HBM26" s="47"/>
      <c r="HBN26" s="47"/>
      <c r="HBO26" s="47"/>
      <c r="HBP26" s="47"/>
      <c r="HBQ26" s="47"/>
      <c r="HBR26" s="47"/>
      <c r="HBS26" s="47"/>
      <c r="HBT26" s="47"/>
      <c r="HBU26" s="47"/>
      <c r="HBV26" s="47"/>
      <c r="HBW26" s="47"/>
      <c r="HBX26" s="47"/>
      <c r="HBY26" s="47"/>
      <c r="HBZ26" s="47"/>
      <c r="HCA26" s="47"/>
      <c r="HCB26" s="47"/>
      <c r="HCC26" s="47"/>
      <c r="HCD26" s="47"/>
      <c r="HCE26" s="47"/>
      <c r="HCF26" s="47"/>
      <c r="HCG26" s="47"/>
      <c r="HCH26" s="47"/>
      <c r="HCI26" s="47"/>
      <c r="HCJ26" s="47"/>
      <c r="HCK26" s="47"/>
      <c r="HCL26" s="47"/>
      <c r="HCM26" s="47"/>
      <c r="HCN26" s="47"/>
      <c r="HCO26" s="47"/>
      <c r="HCP26" s="47"/>
      <c r="HCQ26" s="47"/>
      <c r="HCR26" s="47"/>
      <c r="HCS26" s="47"/>
      <c r="HCT26" s="47"/>
      <c r="HCU26" s="47"/>
      <c r="HCV26" s="47"/>
      <c r="HCW26" s="47"/>
      <c r="HCX26" s="47"/>
      <c r="HCY26" s="47"/>
      <c r="HCZ26" s="47"/>
      <c r="HDA26" s="47"/>
      <c r="HDB26" s="47"/>
      <c r="HDC26" s="47"/>
      <c r="HDD26" s="47"/>
      <c r="HDE26" s="47"/>
      <c r="HDF26" s="47"/>
      <c r="HDG26" s="47"/>
      <c r="HDH26" s="47"/>
      <c r="HDI26" s="47"/>
      <c r="HDJ26" s="47"/>
      <c r="HDK26" s="47"/>
      <c r="HDL26" s="47"/>
      <c r="HDM26" s="47"/>
      <c r="HDN26" s="47"/>
      <c r="HDO26" s="47"/>
      <c r="HDP26" s="47"/>
      <c r="HDQ26" s="47"/>
      <c r="HDR26" s="47"/>
      <c r="HDS26" s="47"/>
      <c r="HDT26" s="47"/>
      <c r="HDU26" s="47"/>
      <c r="HDV26" s="47"/>
      <c r="HDW26" s="47"/>
      <c r="HDX26" s="47"/>
      <c r="HDY26" s="47"/>
      <c r="HDZ26" s="47"/>
      <c r="HEA26" s="47"/>
      <c r="HEB26" s="47"/>
      <c r="HEC26" s="47"/>
      <c r="HED26" s="47"/>
      <c r="HEE26" s="47"/>
      <c r="HEF26" s="47"/>
      <c r="HEG26" s="47"/>
      <c r="HEH26" s="47"/>
      <c r="HEI26" s="47"/>
      <c r="HEJ26" s="47"/>
      <c r="HEK26" s="47"/>
      <c r="HEL26" s="47"/>
      <c r="HEM26" s="47"/>
      <c r="HEN26" s="47"/>
      <c r="HEO26" s="47"/>
      <c r="HEP26" s="47"/>
      <c r="HEQ26" s="47"/>
      <c r="HER26" s="47"/>
      <c r="HES26" s="47"/>
      <c r="HET26" s="47"/>
      <c r="HEU26" s="47"/>
      <c r="HEV26" s="47"/>
      <c r="HEW26" s="47"/>
      <c r="HEX26" s="47"/>
      <c r="HEY26" s="47"/>
      <c r="HEZ26" s="47"/>
      <c r="HFA26" s="47"/>
      <c r="HFB26" s="47"/>
      <c r="HFC26" s="47"/>
      <c r="HFD26" s="47"/>
      <c r="HFE26" s="47"/>
      <c r="HFF26" s="47"/>
      <c r="HFG26" s="47"/>
      <c r="HFH26" s="47"/>
      <c r="HFI26" s="47"/>
      <c r="HFJ26" s="47"/>
      <c r="HFK26" s="47"/>
      <c r="HFL26" s="47"/>
      <c r="HFM26" s="47"/>
      <c r="HFN26" s="47"/>
      <c r="HFO26" s="47"/>
      <c r="HFP26" s="47"/>
      <c r="HFQ26" s="47"/>
      <c r="HFR26" s="47"/>
      <c r="HFS26" s="47"/>
      <c r="HFT26" s="47"/>
      <c r="HFU26" s="47"/>
      <c r="HFV26" s="47"/>
      <c r="HFW26" s="47"/>
      <c r="HFX26" s="47"/>
      <c r="HFY26" s="47"/>
      <c r="HFZ26" s="47"/>
      <c r="HGA26" s="47"/>
      <c r="HGB26" s="47"/>
      <c r="HGC26" s="47"/>
      <c r="HGD26" s="47"/>
      <c r="HGE26" s="47"/>
      <c r="HGF26" s="47"/>
      <c r="HGG26" s="47"/>
      <c r="HGH26" s="47"/>
      <c r="HGI26" s="47"/>
      <c r="HGJ26" s="47"/>
      <c r="HGK26" s="47"/>
      <c r="HGL26" s="47"/>
      <c r="HGM26" s="47"/>
      <c r="HGN26" s="47"/>
      <c r="HGO26" s="47"/>
      <c r="HGP26" s="47"/>
      <c r="HGQ26" s="47"/>
      <c r="HGR26" s="47"/>
      <c r="HGS26" s="47"/>
      <c r="HGT26" s="47"/>
      <c r="HGU26" s="47"/>
      <c r="HGV26" s="47"/>
      <c r="HGW26" s="47"/>
      <c r="HGX26" s="47"/>
      <c r="HGY26" s="47"/>
      <c r="HGZ26" s="47"/>
      <c r="HHA26" s="47"/>
      <c r="HHB26" s="47"/>
      <c r="HHC26" s="47"/>
      <c r="HHD26" s="47"/>
      <c r="HHE26" s="47"/>
      <c r="HHF26" s="47"/>
      <c r="HHG26" s="47"/>
      <c r="HHH26" s="47"/>
      <c r="HHI26" s="47"/>
      <c r="HHJ26" s="47"/>
      <c r="HHK26" s="47"/>
      <c r="HHL26" s="47"/>
      <c r="HHM26" s="47"/>
      <c r="HHN26" s="47"/>
      <c r="HHO26" s="47"/>
      <c r="HHP26" s="47"/>
      <c r="HHQ26" s="47"/>
      <c r="HHR26" s="47"/>
      <c r="HHS26" s="47"/>
      <c r="HHT26" s="47"/>
      <c r="HHU26" s="47"/>
      <c r="HHV26" s="47"/>
      <c r="HHW26" s="47"/>
      <c r="HHX26" s="47"/>
      <c r="HHY26" s="47"/>
      <c r="HHZ26" s="47"/>
      <c r="HIA26" s="47"/>
      <c r="HIB26" s="47"/>
      <c r="HIC26" s="47"/>
      <c r="HID26" s="47"/>
      <c r="HIE26" s="47"/>
      <c r="HIF26" s="47"/>
      <c r="HIG26" s="47"/>
      <c r="HIH26" s="47"/>
      <c r="HII26" s="47"/>
      <c r="HIJ26" s="47"/>
      <c r="HIK26" s="47"/>
      <c r="HIL26" s="47"/>
      <c r="HIM26" s="47"/>
      <c r="HIN26" s="47"/>
      <c r="HIO26" s="47"/>
      <c r="HIP26" s="47"/>
      <c r="HIQ26" s="47"/>
      <c r="HIR26" s="47"/>
      <c r="HIS26" s="47"/>
      <c r="HIT26" s="47"/>
      <c r="HIU26" s="47"/>
      <c r="HIV26" s="47"/>
      <c r="HIW26" s="47"/>
      <c r="HIX26" s="47"/>
      <c r="HIY26" s="47"/>
      <c r="HIZ26" s="47"/>
      <c r="HJA26" s="47"/>
      <c r="HJB26" s="47"/>
      <c r="HJC26" s="47"/>
      <c r="HJD26" s="47"/>
      <c r="HJE26" s="47"/>
      <c r="HJF26" s="47"/>
      <c r="HJG26" s="47"/>
      <c r="HJH26" s="47"/>
      <c r="HJI26" s="47"/>
      <c r="HJJ26" s="47"/>
      <c r="HJK26" s="47"/>
      <c r="HJL26" s="47"/>
      <c r="HJM26" s="47"/>
      <c r="HJN26" s="47"/>
      <c r="HJO26" s="47"/>
      <c r="HJP26" s="47"/>
      <c r="HJQ26" s="47"/>
      <c r="HJR26" s="47"/>
      <c r="HJS26" s="47"/>
      <c r="HJT26" s="47"/>
      <c r="HJU26" s="47"/>
      <c r="HJV26" s="47"/>
      <c r="HJW26" s="47"/>
      <c r="HJX26" s="47"/>
      <c r="HJY26" s="47"/>
      <c r="HJZ26" s="47"/>
      <c r="HKA26" s="47"/>
      <c r="HKB26" s="47"/>
      <c r="HKC26" s="47"/>
      <c r="HKD26" s="47"/>
      <c r="HKE26" s="47"/>
      <c r="HKF26" s="47"/>
      <c r="HKG26" s="47"/>
      <c r="HKH26" s="47"/>
      <c r="HKI26" s="47"/>
      <c r="HKJ26" s="47"/>
      <c r="HKK26" s="47"/>
      <c r="HKL26" s="47"/>
      <c r="HKM26" s="47"/>
      <c r="HKN26" s="47"/>
      <c r="HKO26" s="47"/>
      <c r="HKP26" s="47"/>
      <c r="HKQ26" s="47"/>
      <c r="HKR26" s="47"/>
      <c r="HKS26" s="47"/>
      <c r="HKT26" s="47"/>
      <c r="HKU26" s="47"/>
      <c r="HKV26" s="47"/>
      <c r="HKW26" s="47"/>
      <c r="HKX26" s="47"/>
      <c r="HKY26" s="47"/>
      <c r="HKZ26" s="47"/>
      <c r="HLA26" s="47"/>
      <c r="HLB26" s="47"/>
      <c r="HLC26" s="47"/>
      <c r="HLD26" s="47"/>
      <c r="HLE26" s="47"/>
      <c r="HLF26" s="47"/>
      <c r="HLG26" s="47"/>
      <c r="HLH26" s="47"/>
      <c r="HLI26" s="47"/>
      <c r="HLJ26" s="47"/>
      <c r="HLK26" s="47"/>
      <c r="HLL26" s="47"/>
      <c r="HLM26" s="47"/>
      <c r="HLN26" s="47"/>
      <c r="HLO26" s="47"/>
      <c r="HLP26" s="47"/>
      <c r="HLQ26" s="47"/>
      <c r="HLR26" s="47"/>
      <c r="HLS26" s="47"/>
      <c r="HLT26" s="47"/>
      <c r="HLU26" s="47"/>
      <c r="HLV26" s="47"/>
      <c r="HLW26" s="47"/>
      <c r="HLX26" s="47"/>
      <c r="HLY26" s="47"/>
      <c r="HLZ26" s="47"/>
      <c r="HMA26" s="47"/>
      <c r="HMB26" s="47"/>
      <c r="HMC26" s="47"/>
      <c r="HMD26" s="47"/>
      <c r="HME26" s="47"/>
      <c r="HMF26" s="47"/>
      <c r="HMG26" s="47"/>
      <c r="HMH26" s="47"/>
      <c r="HMI26" s="47"/>
      <c r="HMJ26" s="47"/>
      <c r="HMK26" s="47"/>
      <c r="HML26" s="47"/>
      <c r="HMM26" s="47"/>
      <c r="HMN26" s="47"/>
      <c r="HMO26" s="47"/>
      <c r="HMP26" s="47"/>
      <c r="HMQ26" s="47"/>
      <c r="HMR26" s="47"/>
      <c r="HMS26" s="47"/>
      <c r="HMT26" s="47"/>
      <c r="HMU26" s="47"/>
      <c r="HMV26" s="47"/>
      <c r="HMW26" s="47"/>
      <c r="HMX26" s="47"/>
      <c r="HMY26" s="47"/>
      <c r="HMZ26" s="47"/>
      <c r="HNA26" s="47"/>
      <c r="HNB26" s="47"/>
      <c r="HNC26" s="47"/>
      <c r="HND26" s="47"/>
      <c r="HNE26" s="47"/>
      <c r="HNF26" s="47"/>
      <c r="HNG26" s="47"/>
      <c r="HNH26" s="47"/>
      <c r="HNI26" s="47"/>
      <c r="HNJ26" s="47"/>
      <c r="HNK26" s="47"/>
      <c r="HNL26" s="47"/>
      <c r="HNM26" s="47"/>
      <c r="HNN26" s="47"/>
      <c r="HNO26" s="47"/>
      <c r="HNP26" s="47"/>
      <c r="HNQ26" s="47"/>
      <c r="HNR26" s="47"/>
      <c r="HNS26" s="47"/>
      <c r="HNT26" s="47"/>
      <c r="HNU26" s="47"/>
      <c r="HNV26" s="47"/>
      <c r="HNW26" s="47"/>
      <c r="HNX26" s="47"/>
      <c r="HNY26" s="47"/>
      <c r="HNZ26" s="47"/>
      <c r="HOA26" s="47"/>
      <c r="HOB26" s="47"/>
      <c r="HOC26" s="47"/>
      <c r="HOD26" s="47"/>
      <c r="HOE26" s="47"/>
      <c r="HOF26" s="47"/>
      <c r="HOG26" s="47"/>
      <c r="HOH26" s="47"/>
      <c r="HOI26" s="47"/>
      <c r="HOJ26" s="47"/>
      <c r="HOK26" s="47"/>
      <c r="HOL26" s="47"/>
      <c r="HOM26" s="47"/>
      <c r="HON26" s="47"/>
      <c r="HOO26" s="47"/>
      <c r="HOP26" s="47"/>
      <c r="HOQ26" s="47"/>
      <c r="HOR26" s="47"/>
      <c r="HOS26" s="47"/>
      <c r="HOT26" s="47"/>
      <c r="HOU26" s="47"/>
      <c r="HOV26" s="47"/>
      <c r="HOW26" s="47"/>
      <c r="HOX26" s="47"/>
      <c r="HOY26" s="47"/>
      <c r="HOZ26" s="47"/>
      <c r="HPA26" s="47"/>
      <c r="HPB26" s="47"/>
      <c r="HPC26" s="47"/>
      <c r="HPD26" s="47"/>
      <c r="HPE26" s="47"/>
      <c r="HPF26" s="47"/>
      <c r="HPG26" s="47"/>
      <c r="HPH26" s="47"/>
      <c r="HPI26" s="47"/>
      <c r="HPJ26" s="47"/>
      <c r="HPK26" s="47"/>
      <c r="HPL26" s="47"/>
      <c r="HPM26" s="47"/>
      <c r="HPN26" s="47"/>
      <c r="HPO26" s="47"/>
      <c r="HPP26" s="47"/>
      <c r="HPQ26" s="47"/>
      <c r="HPR26" s="47"/>
      <c r="HPS26" s="47"/>
      <c r="HPT26" s="47"/>
      <c r="HPU26" s="47"/>
      <c r="HPV26" s="47"/>
      <c r="HPW26" s="47"/>
      <c r="HPX26" s="47"/>
      <c r="HPY26" s="47"/>
      <c r="HPZ26" s="47"/>
      <c r="HQA26" s="47"/>
      <c r="HQB26" s="47"/>
      <c r="HQC26" s="47"/>
      <c r="HQD26" s="47"/>
      <c r="HQE26" s="47"/>
      <c r="HQF26" s="47"/>
      <c r="HQG26" s="47"/>
      <c r="HQH26" s="47"/>
      <c r="HQI26" s="47"/>
      <c r="HQJ26" s="47"/>
      <c r="HQK26" s="47"/>
      <c r="HQL26" s="47"/>
      <c r="HQM26" s="47"/>
      <c r="HQN26" s="47"/>
      <c r="HQO26" s="47"/>
      <c r="HQP26" s="47"/>
      <c r="HQQ26" s="47"/>
      <c r="HQR26" s="47"/>
      <c r="HQS26" s="47"/>
      <c r="HQT26" s="47"/>
      <c r="HQU26" s="47"/>
      <c r="HQV26" s="47"/>
      <c r="HQW26" s="47"/>
      <c r="HQX26" s="47"/>
      <c r="HQY26" s="47"/>
      <c r="HQZ26" s="47"/>
      <c r="HRA26" s="47"/>
      <c r="HRB26" s="47"/>
      <c r="HRC26" s="47"/>
      <c r="HRD26" s="47"/>
      <c r="HRE26" s="47"/>
      <c r="HRF26" s="47"/>
      <c r="HRG26" s="47"/>
      <c r="HRH26" s="47"/>
      <c r="HRI26" s="47"/>
      <c r="HRJ26" s="47"/>
      <c r="HRK26" s="47"/>
      <c r="HRL26" s="47"/>
      <c r="HRM26" s="47"/>
      <c r="HRN26" s="47"/>
      <c r="HRO26" s="47"/>
      <c r="HRP26" s="47"/>
      <c r="HRQ26" s="47"/>
      <c r="HRR26" s="47"/>
      <c r="HRS26" s="47"/>
      <c r="HRT26" s="47"/>
      <c r="HRU26" s="47"/>
      <c r="HRV26" s="47"/>
      <c r="HRW26" s="47"/>
      <c r="HRX26" s="47"/>
      <c r="HRY26" s="47"/>
      <c r="HRZ26" s="47"/>
      <c r="HSA26" s="47"/>
      <c r="HSB26" s="47"/>
      <c r="HSC26" s="47"/>
      <c r="HSD26" s="47"/>
      <c r="HSE26" s="47"/>
      <c r="HSF26" s="47"/>
      <c r="HSG26" s="47"/>
      <c r="HSH26" s="47"/>
      <c r="HSI26" s="47"/>
      <c r="HSJ26" s="47"/>
      <c r="HSK26" s="47"/>
      <c r="HSL26" s="47"/>
      <c r="HSM26" s="47"/>
      <c r="HSN26" s="47"/>
      <c r="HSO26" s="47"/>
      <c r="HSP26" s="47"/>
      <c r="HSQ26" s="47"/>
      <c r="HSR26" s="47"/>
      <c r="HSS26" s="47"/>
      <c r="HST26" s="47"/>
      <c r="HSU26" s="47"/>
      <c r="HSV26" s="47"/>
      <c r="HSW26" s="47"/>
      <c r="HSX26" s="47"/>
      <c r="HSY26" s="47"/>
      <c r="HSZ26" s="47"/>
      <c r="HTA26" s="47"/>
      <c r="HTB26" s="47"/>
      <c r="HTC26" s="47"/>
      <c r="HTD26" s="47"/>
      <c r="HTE26" s="47"/>
      <c r="HTF26" s="47"/>
      <c r="HTG26" s="47"/>
      <c r="HTH26" s="47"/>
      <c r="HTI26" s="47"/>
      <c r="HTJ26" s="47"/>
      <c r="HTK26" s="47"/>
      <c r="HTL26" s="47"/>
      <c r="HTM26" s="47"/>
      <c r="HTN26" s="47"/>
      <c r="HTO26" s="47"/>
      <c r="HTP26" s="47"/>
      <c r="HTQ26" s="47"/>
      <c r="HTR26" s="47"/>
      <c r="HTS26" s="47"/>
      <c r="HTT26" s="47"/>
      <c r="HTU26" s="47"/>
      <c r="HTV26" s="47"/>
      <c r="HTW26" s="47"/>
      <c r="HTX26" s="47"/>
      <c r="HTY26" s="47"/>
      <c r="HTZ26" s="47"/>
      <c r="HUA26" s="47"/>
      <c r="HUB26" s="47"/>
      <c r="HUC26" s="47"/>
      <c r="HUD26" s="47"/>
      <c r="HUE26" s="47"/>
      <c r="HUF26" s="47"/>
      <c r="HUG26" s="47"/>
      <c r="HUH26" s="47"/>
      <c r="HUI26" s="47"/>
      <c r="HUJ26" s="47"/>
      <c r="HUK26" s="47"/>
      <c r="HUL26" s="47"/>
      <c r="HUM26" s="47"/>
      <c r="HUN26" s="47"/>
      <c r="HUO26" s="47"/>
      <c r="HUP26" s="47"/>
      <c r="HUQ26" s="47"/>
      <c r="HUR26" s="47"/>
      <c r="HUS26" s="47"/>
      <c r="HUT26" s="47"/>
      <c r="HUU26" s="47"/>
      <c r="HUV26" s="47"/>
      <c r="HUW26" s="47"/>
      <c r="HUX26" s="47"/>
      <c r="HUY26" s="47"/>
      <c r="HUZ26" s="47"/>
      <c r="HVA26" s="47"/>
      <c r="HVB26" s="47"/>
      <c r="HVC26" s="47"/>
      <c r="HVD26" s="47"/>
      <c r="HVE26" s="47"/>
      <c r="HVF26" s="47"/>
      <c r="HVG26" s="47"/>
      <c r="HVH26" s="47"/>
      <c r="HVI26" s="47"/>
      <c r="HVJ26" s="47"/>
      <c r="HVK26" s="47"/>
      <c r="HVL26" s="47"/>
      <c r="HVM26" s="47"/>
      <c r="HVN26" s="47"/>
      <c r="HVO26" s="47"/>
      <c r="HVP26" s="47"/>
      <c r="HVQ26" s="47"/>
      <c r="HVR26" s="47"/>
      <c r="HVS26" s="47"/>
      <c r="HVT26" s="47"/>
      <c r="HVU26" s="47"/>
      <c r="HVV26" s="47"/>
      <c r="HVW26" s="47"/>
      <c r="HVX26" s="47"/>
      <c r="HVY26" s="47"/>
      <c r="HVZ26" s="47"/>
      <c r="HWA26" s="47"/>
      <c r="HWB26" s="47"/>
      <c r="HWC26" s="47"/>
      <c r="HWD26" s="47"/>
      <c r="HWE26" s="47"/>
      <c r="HWF26" s="47"/>
      <c r="HWG26" s="47"/>
      <c r="HWH26" s="47"/>
      <c r="HWI26" s="47"/>
      <c r="HWJ26" s="47"/>
      <c r="HWK26" s="47"/>
      <c r="HWL26" s="47"/>
      <c r="HWM26" s="47"/>
      <c r="HWN26" s="47"/>
      <c r="HWO26" s="47"/>
      <c r="HWP26" s="47"/>
      <c r="HWQ26" s="47"/>
      <c r="HWR26" s="47"/>
      <c r="HWS26" s="47"/>
      <c r="HWT26" s="47"/>
      <c r="HWU26" s="47"/>
      <c r="HWV26" s="47"/>
      <c r="HWW26" s="47"/>
      <c r="HWX26" s="47"/>
      <c r="HWY26" s="47"/>
      <c r="HWZ26" s="47"/>
      <c r="HXA26" s="47"/>
      <c r="HXB26" s="47"/>
      <c r="HXC26" s="47"/>
      <c r="HXD26" s="47"/>
      <c r="HXE26" s="47"/>
      <c r="HXF26" s="47"/>
      <c r="HXG26" s="47"/>
      <c r="HXH26" s="47"/>
      <c r="HXI26" s="47"/>
      <c r="HXJ26" s="47"/>
      <c r="HXK26" s="47"/>
      <c r="HXL26" s="47"/>
      <c r="HXM26" s="47"/>
      <c r="HXN26" s="47"/>
      <c r="HXO26" s="47"/>
      <c r="HXP26" s="47"/>
      <c r="HXQ26" s="47"/>
      <c r="HXR26" s="47"/>
      <c r="HXS26" s="47"/>
      <c r="HXT26" s="47"/>
      <c r="HXU26" s="47"/>
      <c r="HXV26" s="47"/>
      <c r="HXW26" s="47"/>
      <c r="HXX26" s="47"/>
      <c r="HXY26" s="47"/>
      <c r="HXZ26" s="47"/>
      <c r="HYA26" s="47"/>
      <c r="HYB26" s="47"/>
      <c r="HYC26" s="47"/>
      <c r="HYD26" s="47"/>
      <c r="HYE26" s="47"/>
      <c r="HYF26" s="47"/>
      <c r="HYG26" s="47"/>
      <c r="HYH26" s="47"/>
      <c r="HYI26" s="47"/>
      <c r="HYJ26" s="47"/>
      <c r="HYK26" s="47"/>
      <c r="HYL26" s="47"/>
      <c r="HYM26" s="47"/>
      <c r="HYN26" s="47"/>
      <c r="HYO26" s="47"/>
      <c r="HYP26" s="47"/>
      <c r="HYQ26" s="47"/>
      <c r="HYR26" s="47"/>
      <c r="HYS26" s="47"/>
      <c r="HYT26" s="47"/>
      <c r="HYU26" s="47"/>
      <c r="HYV26" s="47"/>
      <c r="HYW26" s="47"/>
      <c r="HYX26" s="47"/>
      <c r="HYY26" s="47"/>
      <c r="HYZ26" s="47"/>
      <c r="HZA26" s="47"/>
      <c r="HZB26" s="47"/>
      <c r="HZC26" s="47"/>
      <c r="HZD26" s="47"/>
      <c r="HZE26" s="47"/>
      <c r="HZF26" s="47"/>
      <c r="HZG26" s="47"/>
      <c r="HZH26" s="47"/>
      <c r="HZI26" s="47"/>
      <c r="HZJ26" s="47"/>
      <c r="HZK26" s="47"/>
      <c r="HZL26" s="47"/>
      <c r="HZM26" s="47"/>
      <c r="HZN26" s="47"/>
      <c r="HZO26" s="47"/>
      <c r="HZP26" s="47"/>
      <c r="HZQ26" s="47"/>
      <c r="HZR26" s="47"/>
      <c r="HZS26" s="47"/>
      <c r="HZT26" s="47"/>
      <c r="HZU26" s="47"/>
      <c r="HZV26" s="47"/>
      <c r="HZW26" s="47"/>
      <c r="HZX26" s="47"/>
      <c r="HZY26" s="47"/>
      <c r="HZZ26" s="47"/>
      <c r="IAA26" s="47"/>
      <c r="IAB26" s="47"/>
      <c r="IAC26" s="47"/>
      <c r="IAD26" s="47"/>
      <c r="IAE26" s="47"/>
      <c r="IAF26" s="47"/>
      <c r="IAG26" s="47"/>
      <c r="IAH26" s="47"/>
      <c r="IAI26" s="47"/>
      <c r="IAJ26" s="47"/>
      <c r="IAK26" s="47"/>
      <c r="IAL26" s="47"/>
      <c r="IAM26" s="47"/>
      <c r="IAN26" s="47"/>
      <c r="IAO26" s="47"/>
      <c r="IAP26" s="47"/>
      <c r="IAQ26" s="47"/>
      <c r="IAR26" s="47"/>
      <c r="IAS26" s="47"/>
      <c r="IAT26" s="47"/>
      <c r="IAU26" s="47"/>
      <c r="IAV26" s="47"/>
      <c r="IAW26" s="47"/>
      <c r="IAX26" s="47"/>
      <c r="IAY26" s="47"/>
      <c r="IAZ26" s="47"/>
      <c r="IBA26" s="47"/>
      <c r="IBB26" s="47"/>
      <c r="IBC26" s="47"/>
      <c r="IBD26" s="47"/>
      <c r="IBE26" s="47"/>
      <c r="IBF26" s="47"/>
      <c r="IBG26" s="47"/>
      <c r="IBH26" s="47"/>
      <c r="IBI26" s="47"/>
      <c r="IBJ26" s="47"/>
      <c r="IBK26" s="47"/>
      <c r="IBL26" s="47"/>
      <c r="IBM26" s="47"/>
      <c r="IBN26" s="47"/>
      <c r="IBO26" s="47"/>
      <c r="IBP26" s="47"/>
      <c r="IBQ26" s="47"/>
      <c r="IBR26" s="47"/>
      <c r="IBS26" s="47"/>
      <c r="IBT26" s="47"/>
      <c r="IBU26" s="47"/>
      <c r="IBV26" s="47"/>
      <c r="IBW26" s="47"/>
      <c r="IBX26" s="47"/>
      <c r="IBY26" s="47"/>
      <c r="IBZ26" s="47"/>
      <c r="ICA26" s="47"/>
      <c r="ICB26" s="47"/>
      <c r="ICC26" s="47"/>
      <c r="ICD26" s="47"/>
      <c r="ICE26" s="47"/>
      <c r="ICF26" s="47"/>
      <c r="ICG26" s="47"/>
      <c r="ICH26" s="47"/>
      <c r="ICI26" s="47"/>
      <c r="ICJ26" s="47"/>
      <c r="ICK26" s="47"/>
      <c r="ICL26" s="47"/>
      <c r="ICM26" s="47"/>
      <c r="ICN26" s="47"/>
      <c r="ICO26" s="47"/>
      <c r="ICP26" s="47"/>
      <c r="ICQ26" s="47"/>
      <c r="ICR26" s="47"/>
      <c r="ICS26" s="47"/>
      <c r="ICT26" s="47"/>
      <c r="ICU26" s="47"/>
      <c r="ICV26" s="47"/>
      <c r="ICW26" s="47"/>
      <c r="ICX26" s="47"/>
      <c r="ICY26" s="47"/>
      <c r="ICZ26" s="47"/>
      <c r="IDA26" s="47"/>
      <c r="IDB26" s="47"/>
      <c r="IDC26" s="47"/>
      <c r="IDD26" s="47"/>
      <c r="IDE26" s="47"/>
      <c r="IDF26" s="47"/>
      <c r="IDG26" s="47"/>
      <c r="IDH26" s="47"/>
      <c r="IDI26" s="47"/>
      <c r="IDJ26" s="47"/>
      <c r="IDK26" s="47"/>
      <c r="IDL26" s="47"/>
      <c r="IDM26" s="47"/>
      <c r="IDN26" s="47"/>
      <c r="IDO26" s="47"/>
      <c r="IDP26" s="47"/>
      <c r="IDQ26" s="47"/>
      <c r="IDR26" s="47"/>
      <c r="IDS26" s="47"/>
      <c r="IDT26" s="47"/>
      <c r="IDU26" s="47"/>
      <c r="IDV26" s="47"/>
      <c r="IDW26" s="47"/>
      <c r="IDX26" s="47"/>
      <c r="IDY26" s="47"/>
      <c r="IDZ26" s="47"/>
      <c r="IEA26" s="47"/>
      <c r="IEB26" s="47"/>
      <c r="IEC26" s="47"/>
      <c r="IED26" s="47"/>
      <c r="IEE26" s="47"/>
      <c r="IEF26" s="47"/>
      <c r="IEG26" s="47"/>
      <c r="IEH26" s="47"/>
      <c r="IEI26" s="47"/>
      <c r="IEJ26" s="47"/>
      <c r="IEK26" s="47"/>
      <c r="IEL26" s="47"/>
      <c r="IEM26" s="47"/>
      <c r="IEN26" s="47"/>
      <c r="IEO26" s="47"/>
      <c r="IEP26" s="47"/>
      <c r="IEQ26" s="47"/>
      <c r="IER26" s="47"/>
      <c r="IES26" s="47"/>
      <c r="IET26" s="47"/>
      <c r="IEU26" s="47"/>
      <c r="IEV26" s="47"/>
      <c r="IEW26" s="47"/>
      <c r="IEX26" s="47"/>
      <c r="IEY26" s="47"/>
      <c r="IEZ26" s="47"/>
      <c r="IFA26" s="47"/>
      <c r="IFB26" s="47"/>
      <c r="IFC26" s="47"/>
      <c r="IFD26" s="47"/>
      <c r="IFE26" s="47"/>
      <c r="IFF26" s="47"/>
      <c r="IFG26" s="47"/>
      <c r="IFH26" s="47"/>
      <c r="IFI26" s="47"/>
      <c r="IFJ26" s="47"/>
      <c r="IFK26" s="47"/>
      <c r="IFL26" s="47"/>
      <c r="IFM26" s="47"/>
      <c r="IFN26" s="47"/>
      <c r="IFO26" s="47"/>
      <c r="IFP26" s="47"/>
      <c r="IFQ26" s="47"/>
      <c r="IFR26" s="47"/>
      <c r="IFS26" s="47"/>
      <c r="IFT26" s="47"/>
      <c r="IFU26" s="47"/>
      <c r="IFV26" s="47"/>
      <c r="IFW26" s="47"/>
      <c r="IFX26" s="47"/>
      <c r="IFY26" s="47"/>
      <c r="IFZ26" s="47"/>
      <c r="IGA26" s="47"/>
      <c r="IGB26" s="47"/>
      <c r="IGC26" s="47"/>
      <c r="IGD26" s="47"/>
      <c r="IGE26" s="47"/>
      <c r="IGF26" s="47"/>
      <c r="IGG26" s="47"/>
      <c r="IGH26" s="47"/>
      <c r="IGI26" s="47"/>
      <c r="IGJ26" s="47"/>
      <c r="IGK26" s="47"/>
      <c r="IGL26" s="47"/>
      <c r="IGM26" s="47"/>
      <c r="IGN26" s="47"/>
      <c r="IGO26" s="47"/>
      <c r="IGP26" s="47"/>
      <c r="IGQ26" s="47"/>
      <c r="IGR26" s="47"/>
      <c r="IGS26" s="47"/>
      <c r="IGT26" s="47"/>
      <c r="IGU26" s="47"/>
      <c r="IGV26" s="47"/>
      <c r="IGW26" s="47"/>
      <c r="IGX26" s="47"/>
      <c r="IGY26" s="47"/>
      <c r="IGZ26" s="47"/>
      <c r="IHA26" s="47"/>
      <c r="IHB26" s="47"/>
      <c r="IHC26" s="47"/>
      <c r="IHD26" s="47"/>
      <c r="IHE26" s="47"/>
      <c r="IHF26" s="47"/>
      <c r="IHG26" s="47"/>
      <c r="IHH26" s="47"/>
      <c r="IHI26" s="47"/>
      <c r="IHJ26" s="47"/>
      <c r="IHK26" s="47"/>
      <c r="IHL26" s="47"/>
      <c r="IHM26" s="47"/>
      <c r="IHN26" s="47"/>
      <c r="IHO26" s="47"/>
      <c r="IHP26" s="47"/>
      <c r="IHQ26" s="47"/>
      <c r="IHR26" s="47"/>
      <c r="IHS26" s="47"/>
      <c r="IHT26" s="47"/>
      <c r="IHU26" s="47"/>
      <c r="IHV26" s="47"/>
      <c r="IHW26" s="47"/>
      <c r="IHX26" s="47"/>
      <c r="IHY26" s="47"/>
      <c r="IHZ26" s="47"/>
      <c r="IIA26" s="47"/>
      <c r="IIB26" s="47"/>
      <c r="IIC26" s="47"/>
      <c r="IID26" s="47"/>
      <c r="IIE26" s="47"/>
      <c r="IIF26" s="47"/>
      <c r="IIG26" s="47"/>
      <c r="IIH26" s="47"/>
      <c r="III26" s="47"/>
      <c r="IIJ26" s="47"/>
      <c r="IIK26" s="47"/>
      <c r="IIL26" s="47"/>
      <c r="IIM26" s="47"/>
      <c r="IIN26" s="47"/>
      <c r="IIO26" s="47"/>
      <c r="IIP26" s="47"/>
      <c r="IIQ26" s="47"/>
      <c r="IIR26" s="47"/>
      <c r="IIS26" s="47"/>
      <c r="IIT26" s="47"/>
      <c r="IIU26" s="47"/>
      <c r="IIV26" s="47"/>
      <c r="IIW26" s="47"/>
      <c r="IIX26" s="47"/>
      <c r="IIY26" s="47"/>
      <c r="IIZ26" s="47"/>
      <c r="IJA26" s="47"/>
      <c r="IJB26" s="47"/>
      <c r="IJC26" s="47"/>
      <c r="IJD26" s="47"/>
      <c r="IJE26" s="47"/>
      <c r="IJF26" s="47"/>
      <c r="IJG26" s="47"/>
      <c r="IJH26" s="47"/>
      <c r="IJI26" s="47"/>
      <c r="IJJ26" s="47"/>
      <c r="IJK26" s="47"/>
      <c r="IJL26" s="47"/>
      <c r="IJM26" s="47"/>
      <c r="IJN26" s="47"/>
      <c r="IJO26" s="47"/>
      <c r="IJP26" s="47"/>
      <c r="IJQ26" s="47"/>
      <c r="IJR26" s="47"/>
      <c r="IJS26" s="47"/>
      <c r="IJT26" s="47"/>
      <c r="IJU26" s="47"/>
      <c r="IJV26" s="47"/>
      <c r="IJW26" s="47"/>
      <c r="IJX26" s="47"/>
      <c r="IJY26" s="47"/>
      <c r="IJZ26" s="47"/>
      <c r="IKA26" s="47"/>
      <c r="IKB26" s="47"/>
      <c r="IKC26" s="47"/>
      <c r="IKD26" s="47"/>
      <c r="IKE26" s="47"/>
      <c r="IKF26" s="47"/>
      <c r="IKG26" s="47"/>
      <c r="IKH26" s="47"/>
      <c r="IKI26" s="47"/>
      <c r="IKJ26" s="47"/>
      <c r="IKK26" s="47"/>
      <c r="IKL26" s="47"/>
      <c r="IKM26" s="47"/>
      <c r="IKN26" s="47"/>
      <c r="IKO26" s="47"/>
      <c r="IKP26" s="47"/>
      <c r="IKQ26" s="47"/>
      <c r="IKR26" s="47"/>
      <c r="IKS26" s="47"/>
      <c r="IKT26" s="47"/>
      <c r="IKU26" s="47"/>
      <c r="IKV26" s="47"/>
      <c r="IKW26" s="47"/>
      <c r="IKX26" s="47"/>
      <c r="IKY26" s="47"/>
      <c r="IKZ26" s="47"/>
      <c r="ILA26" s="47"/>
      <c r="ILB26" s="47"/>
      <c r="ILC26" s="47"/>
      <c r="ILD26" s="47"/>
      <c r="ILE26" s="47"/>
      <c r="ILF26" s="47"/>
      <c r="ILG26" s="47"/>
      <c r="ILH26" s="47"/>
      <c r="ILI26" s="47"/>
      <c r="ILJ26" s="47"/>
      <c r="ILK26" s="47"/>
      <c r="ILL26" s="47"/>
      <c r="ILM26" s="47"/>
      <c r="ILN26" s="47"/>
      <c r="ILO26" s="47"/>
      <c r="ILP26" s="47"/>
      <c r="ILQ26" s="47"/>
      <c r="ILR26" s="47"/>
      <c r="ILS26" s="47"/>
      <c r="ILT26" s="47"/>
      <c r="ILU26" s="47"/>
      <c r="ILV26" s="47"/>
      <c r="ILW26" s="47"/>
      <c r="ILX26" s="47"/>
      <c r="ILY26" s="47"/>
      <c r="ILZ26" s="47"/>
      <c r="IMA26" s="47"/>
      <c r="IMB26" s="47"/>
      <c r="IMC26" s="47"/>
      <c r="IMD26" s="47"/>
      <c r="IME26" s="47"/>
      <c r="IMF26" s="47"/>
      <c r="IMG26" s="47"/>
      <c r="IMH26" s="47"/>
      <c r="IMI26" s="47"/>
      <c r="IMJ26" s="47"/>
      <c r="IMK26" s="47"/>
      <c r="IML26" s="47"/>
      <c r="IMM26" s="47"/>
      <c r="IMN26" s="47"/>
      <c r="IMO26" s="47"/>
      <c r="IMP26" s="47"/>
      <c r="IMQ26" s="47"/>
      <c r="IMR26" s="47"/>
      <c r="IMS26" s="47"/>
      <c r="IMT26" s="47"/>
      <c r="IMU26" s="47"/>
      <c r="IMV26" s="47"/>
      <c r="IMW26" s="47"/>
      <c r="IMX26" s="47"/>
      <c r="IMY26" s="47"/>
      <c r="IMZ26" s="47"/>
      <c r="INA26" s="47"/>
      <c r="INB26" s="47"/>
      <c r="INC26" s="47"/>
      <c r="IND26" s="47"/>
      <c r="INE26" s="47"/>
      <c r="INF26" s="47"/>
      <c r="ING26" s="47"/>
      <c r="INH26" s="47"/>
      <c r="INI26" s="47"/>
      <c r="INJ26" s="47"/>
      <c r="INK26" s="47"/>
      <c r="INL26" s="47"/>
      <c r="INM26" s="47"/>
      <c r="INN26" s="47"/>
      <c r="INO26" s="47"/>
      <c r="INP26" s="47"/>
      <c r="INQ26" s="47"/>
      <c r="INR26" s="47"/>
      <c r="INS26" s="47"/>
      <c r="INT26" s="47"/>
      <c r="INU26" s="47"/>
      <c r="INV26" s="47"/>
      <c r="INW26" s="47"/>
      <c r="INX26" s="47"/>
      <c r="INY26" s="47"/>
      <c r="INZ26" s="47"/>
      <c r="IOA26" s="47"/>
      <c r="IOB26" s="47"/>
      <c r="IOC26" s="47"/>
      <c r="IOD26" s="47"/>
      <c r="IOE26" s="47"/>
      <c r="IOF26" s="47"/>
      <c r="IOG26" s="47"/>
      <c r="IOH26" s="47"/>
      <c r="IOI26" s="47"/>
      <c r="IOJ26" s="47"/>
      <c r="IOK26" s="47"/>
      <c r="IOL26" s="47"/>
      <c r="IOM26" s="47"/>
      <c r="ION26" s="47"/>
      <c r="IOO26" s="47"/>
      <c r="IOP26" s="47"/>
      <c r="IOQ26" s="47"/>
      <c r="IOR26" s="47"/>
      <c r="IOS26" s="47"/>
      <c r="IOT26" s="47"/>
      <c r="IOU26" s="47"/>
      <c r="IOV26" s="47"/>
      <c r="IOW26" s="47"/>
      <c r="IOX26" s="47"/>
      <c r="IOY26" s="47"/>
      <c r="IOZ26" s="47"/>
      <c r="IPA26" s="47"/>
      <c r="IPB26" s="47"/>
      <c r="IPC26" s="47"/>
      <c r="IPD26" s="47"/>
      <c r="IPE26" s="47"/>
      <c r="IPF26" s="47"/>
      <c r="IPG26" s="47"/>
      <c r="IPH26" s="47"/>
      <c r="IPI26" s="47"/>
      <c r="IPJ26" s="47"/>
      <c r="IPK26" s="47"/>
      <c r="IPL26" s="47"/>
      <c r="IPM26" s="47"/>
      <c r="IPN26" s="47"/>
      <c r="IPO26" s="47"/>
      <c r="IPP26" s="47"/>
      <c r="IPQ26" s="47"/>
      <c r="IPR26" s="47"/>
      <c r="IPS26" s="47"/>
      <c r="IPT26" s="47"/>
      <c r="IPU26" s="47"/>
      <c r="IPV26" s="47"/>
      <c r="IPW26" s="47"/>
      <c r="IPX26" s="47"/>
      <c r="IPY26" s="47"/>
      <c r="IPZ26" s="47"/>
      <c r="IQA26" s="47"/>
      <c r="IQB26" s="47"/>
      <c r="IQC26" s="47"/>
      <c r="IQD26" s="47"/>
      <c r="IQE26" s="47"/>
      <c r="IQF26" s="47"/>
      <c r="IQG26" s="47"/>
      <c r="IQH26" s="47"/>
      <c r="IQI26" s="47"/>
      <c r="IQJ26" s="47"/>
      <c r="IQK26" s="47"/>
      <c r="IQL26" s="47"/>
      <c r="IQM26" s="47"/>
      <c r="IQN26" s="47"/>
      <c r="IQO26" s="47"/>
      <c r="IQP26" s="47"/>
      <c r="IQQ26" s="47"/>
      <c r="IQR26" s="47"/>
      <c r="IQS26" s="47"/>
      <c r="IQT26" s="47"/>
      <c r="IQU26" s="47"/>
      <c r="IQV26" s="47"/>
      <c r="IQW26" s="47"/>
      <c r="IQX26" s="47"/>
      <c r="IQY26" s="47"/>
      <c r="IQZ26" s="47"/>
      <c r="IRA26" s="47"/>
      <c r="IRB26" s="47"/>
      <c r="IRC26" s="47"/>
      <c r="IRD26" s="47"/>
      <c r="IRE26" s="47"/>
      <c r="IRF26" s="47"/>
      <c r="IRG26" s="47"/>
      <c r="IRH26" s="47"/>
      <c r="IRI26" s="47"/>
      <c r="IRJ26" s="47"/>
      <c r="IRK26" s="47"/>
      <c r="IRL26" s="47"/>
      <c r="IRM26" s="47"/>
      <c r="IRN26" s="47"/>
      <c r="IRO26" s="47"/>
      <c r="IRP26" s="47"/>
      <c r="IRQ26" s="47"/>
      <c r="IRR26" s="47"/>
      <c r="IRS26" s="47"/>
      <c r="IRT26" s="47"/>
      <c r="IRU26" s="47"/>
      <c r="IRV26" s="47"/>
      <c r="IRW26" s="47"/>
      <c r="IRX26" s="47"/>
      <c r="IRY26" s="47"/>
      <c r="IRZ26" s="47"/>
      <c r="ISA26" s="47"/>
      <c r="ISB26" s="47"/>
      <c r="ISC26" s="47"/>
      <c r="ISD26" s="47"/>
      <c r="ISE26" s="47"/>
      <c r="ISF26" s="47"/>
      <c r="ISG26" s="47"/>
      <c r="ISH26" s="47"/>
      <c r="ISI26" s="47"/>
      <c r="ISJ26" s="47"/>
      <c r="ISK26" s="47"/>
      <c r="ISL26" s="47"/>
      <c r="ISM26" s="47"/>
      <c r="ISN26" s="47"/>
      <c r="ISO26" s="47"/>
      <c r="ISP26" s="47"/>
      <c r="ISQ26" s="47"/>
      <c r="ISR26" s="47"/>
      <c r="ISS26" s="47"/>
      <c r="IST26" s="47"/>
      <c r="ISU26" s="47"/>
      <c r="ISV26" s="47"/>
      <c r="ISW26" s="47"/>
      <c r="ISX26" s="47"/>
      <c r="ISY26" s="47"/>
      <c r="ISZ26" s="47"/>
      <c r="ITA26" s="47"/>
      <c r="ITB26" s="47"/>
      <c r="ITC26" s="47"/>
      <c r="ITD26" s="47"/>
      <c r="ITE26" s="47"/>
      <c r="ITF26" s="47"/>
      <c r="ITG26" s="47"/>
      <c r="ITH26" s="47"/>
      <c r="ITI26" s="47"/>
      <c r="ITJ26" s="47"/>
      <c r="ITK26" s="47"/>
      <c r="ITL26" s="47"/>
      <c r="ITM26" s="47"/>
      <c r="ITN26" s="47"/>
      <c r="ITO26" s="47"/>
      <c r="ITP26" s="47"/>
      <c r="ITQ26" s="47"/>
      <c r="ITR26" s="47"/>
      <c r="ITS26" s="47"/>
      <c r="ITT26" s="47"/>
      <c r="ITU26" s="47"/>
      <c r="ITV26" s="47"/>
      <c r="ITW26" s="47"/>
      <c r="ITX26" s="47"/>
      <c r="ITY26" s="47"/>
      <c r="ITZ26" s="47"/>
      <c r="IUA26" s="47"/>
      <c r="IUB26" s="47"/>
      <c r="IUC26" s="47"/>
      <c r="IUD26" s="47"/>
      <c r="IUE26" s="47"/>
      <c r="IUF26" s="47"/>
      <c r="IUG26" s="47"/>
      <c r="IUH26" s="47"/>
      <c r="IUI26" s="47"/>
      <c r="IUJ26" s="47"/>
      <c r="IUK26" s="47"/>
      <c r="IUL26" s="47"/>
      <c r="IUM26" s="47"/>
      <c r="IUN26" s="47"/>
      <c r="IUO26" s="47"/>
      <c r="IUP26" s="47"/>
      <c r="IUQ26" s="47"/>
      <c r="IUR26" s="47"/>
      <c r="IUS26" s="47"/>
      <c r="IUT26" s="47"/>
      <c r="IUU26" s="47"/>
      <c r="IUV26" s="47"/>
      <c r="IUW26" s="47"/>
      <c r="IUX26" s="47"/>
      <c r="IUY26" s="47"/>
      <c r="IUZ26" s="47"/>
      <c r="IVA26" s="47"/>
      <c r="IVB26" s="47"/>
      <c r="IVC26" s="47"/>
      <c r="IVD26" s="47"/>
      <c r="IVE26" s="47"/>
      <c r="IVF26" s="47"/>
      <c r="IVG26" s="47"/>
      <c r="IVH26" s="47"/>
      <c r="IVI26" s="47"/>
      <c r="IVJ26" s="47"/>
      <c r="IVK26" s="47"/>
      <c r="IVL26" s="47"/>
      <c r="IVM26" s="47"/>
      <c r="IVN26" s="47"/>
      <c r="IVO26" s="47"/>
      <c r="IVP26" s="47"/>
      <c r="IVQ26" s="47"/>
      <c r="IVR26" s="47"/>
      <c r="IVS26" s="47"/>
      <c r="IVT26" s="47"/>
      <c r="IVU26" s="47"/>
      <c r="IVV26" s="47"/>
      <c r="IVW26" s="47"/>
      <c r="IVX26" s="47"/>
      <c r="IVY26" s="47"/>
      <c r="IVZ26" s="47"/>
      <c r="IWA26" s="47"/>
      <c r="IWB26" s="47"/>
      <c r="IWC26" s="47"/>
      <c r="IWD26" s="47"/>
      <c r="IWE26" s="47"/>
      <c r="IWF26" s="47"/>
      <c r="IWG26" s="47"/>
      <c r="IWH26" s="47"/>
      <c r="IWI26" s="47"/>
      <c r="IWJ26" s="47"/>
      <c r="IWK26" s="47"/>
      <c r="IWL26" s="47"/>
      <c r="IWM26" s="47"/>
      <c r="IWN26" s="47"/>
      <c r="IWO26" s="47"/>
      <c r="IWP26" s="47"/>
      <c r="IWQ26" s="47"/>
      <c r="IWR26" s="47"/>
      <c r="IWS26" s="47"/>
      <c r="IWT26" s="47"/>
      <c r="IWU26" s="47"/>
      <c r="IWV26" s="47"/>
      <c r="IWW26" s="47"/>
      <c r="IWX26" s="47"/>
      <c r="IWY26" s="47"/>
      <c r="IWZ26" s="47"/>
      <c r="IXA26" s="47"/>
      <c r="IXB26" s="47"/>
      <c r="IXC26" s="47"/>
      <c r="IXD26" s="47"/>
      <c r="IXE26" s="47"/>
      <c r="IXF26" s="47"/>
      <c r="IXG26" s="47"/>
      <c r="IXH26" s="47"/>
      <c r="IXI26" s="47"/>
      <c r="IXJ26" s="47"/>
      <c r="IXK26" s="47"/>
      <c r="IXL26" s="47"/>
      <c r="IXM26" s="47"/>
      <c r="IXN26" s="47"/>
      <c r="IXO26" s="47"/>
      <c r="IXP26" s="47"/>
      <c r="IXQ26" s="47"/>
      <c r="IXR26" s="47"/>
      <c r="IXS26" s="47"/>
      <c r="IXT26" s="47"/>
      <c r="IXU26" s="47"/>
      <c r="IXV26" s="47"/>
      <c r="IXW26" s="47"/>
      <c r="IXX26" s="47"/>
      <c r="IXY26" s="47"/>
      <c r="IXZ26" s="47"/>
      <c r="IYA26" s="47"/>
      <c r="IYB26" s="47"/>
      <c r="IYC26" s="47"/>
      <c r="IYD26" s="47"/>
      <c r="IYE26" s="47"/>
      <c r="IYF26" s="47"/>
      <c r="IYG26" s="47"/>
      <c r="IYH26" s="47"/>
      <c r="IYI26" s="47"/>
      <c r="IYJ26" s="47"/>
      <c r="IYK26" s="47"/>
      <c r="IYL26" s="47"/>
      <c r="IYM26" s="47"/>
      <c r="IYN26" s="47"/>
      <c r="IYO26" s="47"/>
      <c r="IYP26" s="47"/>
      <c r="IYQ26" s="47"/>
      <c r="IYR26" s="47"/>
      <c r="IYS26" s="47"/>
      <c r="IYT26" s="47"/>
      <c r="IYU26" s="47"/>
      <c r="IYV26" s="47"/>
      <c r="IYW26" s="47"/>
      <c r="IYX26" s="47"/>
      <c r="IYY26" s="47"/>
      <c r="IYZ26" s="47"/>
      <c r="IZA26" s="47"/>
      <c r="IZB26" s="47"/>
      <c r="IZC26" s="47"/>
      <c r="IZD26" s="47"/>
      <c r="IZE26" s="47"/>
      <c r="IZF26" s="47"/>
      <c r="IZG26" s="47"/>
      <c r="IZH26" s="47"/>
      <c r="IZI26" s="47"/>
      <c r="IZJ26" s="47"/>
      <c r="IZK26" s="47"/>
      <c r="IZL26" s="47"/>
      <c r="IZM26" s="47"/>
      <c r="IZN26" s="47"/>
      <c r="IZO26" s="47"/>
      <c r="IZP26" s="47"/>
      <c r="IZQ26" s="47"/>
      <c r="IZR26" s="47"/>
      <c r="IZS26" s="47"/>
      <c r="IZT26" s="47"/>
      <c r="IZU26" s="47"/>
      <c r="IZV26" s="47"/>
      <c r="IZW26" s="47"/>
      <c r="IZX26" s="47"/>
      <c r="IZY26" s="47"/>
      <c r="IZZ26" s="47"/>
      <c r="JAA26" s="47"/>
      <c r="JAB26" s="47"/>
      <c r="JAC26" s="47"/>
      <c r="JAD26" s="47"/>
      <c r="JAE26" s="47"/>
      <c r="JAF26" s="47"/>
      <c r="JAG26" s="47"/>
      <c r="JAH26" s="47"/>
      <c r="JAI26" s="47"/>
      <c r="JAJ26" s="47"/>
      <c r="JAK26" s="47"/>
      <c r="JAL26" s="47"/>
      <c r="JAM26" s="47"/>
      <c r="JAN26" s="47"/>
      <c r="JAO26" s="47"/>
      <c r="JAP26" s="47"/>
      <c r="JAQ26" s="47"/>
      <c r="JAR26" s="47"/>
      <c r="JAS26" s="47"/>
      <c r="JAT26" s="47"/>
      <c r="JAU26" s="47"/>
      <c r="JAV26" s="47"/>
      <c r="JAW26" s="47"/>
      <c r="JAX26" s="47"/>
      <c r="JAY26" s="47"/>
      <c r="JAZ26" s="47"/>
      <c r="JBA26" s="47"/>
      <c r="JBB26" s="47"/>
      <c r="JBC26" s="47"/>
      <c r="JBD26" s="47"/>
      <c r="JBE26" s="47"/>
      <c r="JBF26" s="47"/>
      <c r="JBG26" s="47"/>
      <c r="JBH26" s="47"/>
      <c r="JBI26" s="47"/>
      <c r="JBJ26" s="47"/>
      <c r="JBK26" s="47"/>
      <c r="JBL26" s="47"/>
      <c r="JBM26" s="47"/>
      <c r="JBN26" s="47"/>
      <c r="JBO26" s="47"/>
      <c r="JBP26" s="47"/>
      <c r="JBQ26" s="47"/>
      <c r="JBR26" s="47"/>
      <c r="JBS26" s="47"/>
      <c r="JBT26" s="47"/>
      <c r="JBU26" s="47"/>
      <c r="JBV26" s="47"/>
      <c r="JBW26" s="47"/>
      <c r="JBX26" s="47"/>
      <c r="JBY26" s="47"/>
      <c r="JBZ26" s="47"/>
      <c r="JCA26" s="47"/>
      <c r="JCB26" s="47"/>
      <c r="JCC26" s="47"/>
      <c r="JCD26" s="47"/>
      <c r="JCE26" s="47"/>
      <c r="JCF26" s="47"/>
      <c r="JCG26" s="47"/>
      <c r="JCH26" s="47"/>
      <c r="JCI26" s="47"/>
      <c r="JCJ26" s="47"/>
      <c r="JCK26" s="47"/>
      <c r="JCL26" s="47"/>
      <c r="JCM26" s="47"/>
      <c r="JCN26" s="47"/>
      <c r="JCO26" s="47"/>
      <c r="JCP26" s="47"/>
      <c r="JCQ26" s="47"/>
      <c r="JCR26" s="47"/>
      <c r="JCS26" s="47"/>
      <c r="JCT26" s="47"/>
      <c r="JCU26" s="47"/>
      <c r="JCV26" s="47"/>
      <c r="JCW26" s="47"/>
      <c r="JCX26" s="47"/>
      <c r="JCY26" s="47"/>
      <c r="JCZ26" s="47"/>
      <c r="JDA26" s="47"/>
      <c r="JDB26" s="47"/>
      <c r="JDC26" s="47"/>
      <c r="JDD26" s="47"/>
      <c r="JDE26" s="47"/>
      <c r="JDF26" s="47"/>
      <c r="JDG26" s="47"/>
      <c r="JDH26" s="47"/>
      <c r="JDI26" s="47"/>
      <c r="JDJ26" s="47"/>
      <c r="JDK26" s="47"/>
      <c r="JDL26" s="47"/>
      <c r="JDM26" s="47"/>
      <c r="JDN26" s="47"/>
      <c r="JDO26" s="47"/>
      <c r="JDP26" s="47"/>
      <c r="JDQ26" s="47"/>
      <c r="JDR26" s="47"/>
      <c r="JDS26" s="47"/>
      <c r="JDT26" s="47"/>
      <c r="JDU26" s="47"/>
      <c r="JDV26" s="47"/>
      <c r="JDW26" s="47"/>
      <c r="JDX26" s="47"/>
      <c r="JDY26" s="47"/>
      <c r="JDZ26" s="47"/>
      <c r="JEA26" s="47"/>
      <c r="JEB26" s="47"/>
      <c r="JEC26" s="47"/>
      <c r="JED26" s="47"/>
      <c r="JEE26" s="47"/>
      <c r="JEF26" s="47"/>
      <c r="JEG26" s="47"/>
      <c r="JEH26" s="47"/>
      <c r="JEI26" s="47"/>
      <c r="JEJ26" s="47"/>
      <c r="JEK26" s="47"/>
      <c r="JEL26" s="47"/>
      <c r="JEM26" s="47"/>
      <c r="JEN26" s="47"/>
      <c r="JEO26" s="47"/>
      <c r="JEP26" s="47"/>
      <c r="JEQ26" s="47"/>
      <c r="JER26" s="47"/>
      <c r="JES26" s="47"/>
      <c r="JET26" s="47"/>
      <c r="JEU26" s="47"/>
      <c r="JEV26" s="47"/>
      <c r="JEW26" s="47"/>
      <c r="JEX26" s="47"/>
      <c r="JEY26" s="47"/>
      <c r="JEZ26" s="47"/>
      <c r="JFA26" s="47"/>
      <c r="JFB26" s="47"/>
      <c r="JFC26" s="47"/>
      <c r="JFD26" s="47"/>
      <c r="JFE26" s="47"/>
      <c r="JFF26" s="47"/>
      <c r="JFG26" s="47"/>
      <c r="JFH26" s="47"/>
      <c r="JFI26" s="47"/>
      <c r="JFJ26" s="47"/>
      <c r="JFK26" s="47"/>
      <c r="JFL26" s="47"/>
      <c r="JFM26" s="47"/>
      <c r="JFN26" s="47"/>
      <c r="JFO26" s="47"/>
      <c r="JFP26" s="47"/>
      <c r="JFQ26" s="47"/>
      <c r="JFR26" s="47"/>
      <c r="JFS26" s="47"/>
      <c r="JFT26" s="47"/>
      <c r="JFU26" s="47"/>
      <c r="JFV26" s="47"/>
      <c r="JFW26" s="47"/>
      <c r="JFX26" s="47"/>
      <c r="JFY26" s="47"/>
      <c r="JFZ26" s="47"/>
      <c r="JGA26" s="47"/>
      <c r="JGB26" s="47"/>
      <c r="JGC26" s="47"/>
      <c r="JGD26" s="47"/>
      <c r="JGE26" s="47"/>
      <c r="JGF26" s="47"/>
      <c r="JGG26" s="47"/>
      <c r="JGH26" s="47"/>
      <c r="JGI26" s="47"/>
      <c r="JGJ26" s="47"/>
      <c r="JGK26" s="47"/>
      <c r="JGL26" s="47"/>
      <c r="JGM26" s="47"/>
      <c r="JGN26" s="47"/>
      <c r="JGO26" s="47"/>
      <c r="JGP26" s="47"/>
      <c r="JGQ26" s="47"/>
      <c r="JGR26" s="47"/>
      <c r="JGS26" s="47"/>
      <c r="JGT26" s="47"/>
      <c r="JGU26" s="47"/>
      <c r="JGV26" s="47"/>
      <c r="JGW26" s="47"/>
      <c r="JGX26" s="47"/>
      <c r="JGY26" s="47"/>
      <c r="JGZ26" s="47"/>
      <c r="JHA26" s="47"/>
      <c r="JHB26" s="47"/>
      <c r="JHC26" s="47"/>
      <c r="JHD26" s="47"/>
      <c r="JHE26" s="47"/>
      <c r="JHF26" s="47"/>
      <c r="JHG26" s="47"/>
      <c r="JHH26" s="47"/>
      <c r="JHI26" s="47"/>
      <c r="JHJ26" s="47"/>
      <c r="JHK26" s="47"/>
      <c r="JHL26" s="47"/>
      <c r="JHM26" s="47"/>
      <c r="JHN26" s="47"/>
      <c r="JHO26" s="47"/>
      <c r="JHP26" s="47"/>
      <c r="JHQ26" s="47"/>
      <c r="JHR26" s="47"/>
      <c r="JHS26" s="47"/>
      <c r="JHT26" s="47"/>
      <c r="JHU26" s="47"/>
      <c r="JHV26" s="47"/>
      <c r="JHW26" s="47"/>
      <c r="JHX26" s="47"/>
      <c r="JHY26" s="47"/>
      <c r="JHZ26" s="47"/>
      <c r="JIA26" s="47"/>
      <c r="JIB26" s="47"/>
      <c r="JIC26" s="47"/>
      <c r="JID26" s="47"/>
      <c r="JIE26" s="47"/>
      <c r="JIF26" s="47"/>
      <c r="JIG26" s="47"/>
      <c r="JIH26" s="47"/>
      <c r="JII26" s="47"/>
      <c r="JIJ26" s="47"/>
      <c r="JIK26" s="47"/>
      <c r="JIL26" s="47"/>
      <c r="JIM26" s="47"/>
      <c r="JIN26" s="47"/>
      <c r="JIO26" s="47"/>
      <c r="JIP26" s="47"/>
      <c r="JIQ26" s="47"/>
      <c r="JIR26" s="47"/>
      <c r="JIS26" s="47"/>
      <c r="JIT26" s="47"/>
      <c r="JIU26" s="47"/>
      <c r="JIV26" s="47"/>
      <c r="JIW26" s="47"/>
      <c r="JIX26" s="47"/>
      <c r="JIY26" s="47"/>
      <c r="JIZ26" s="47"/>
      <c r="JJA26" s="47"/>
      <c r="JJB26" s="47"/>
      <c r="JJC26" s="47"/>
      <c r="JJD26" s="47"/>
      <c r="JJE26" s="47"/>
      <c r="JJF26" s="47"/>
      <c r="JJG26" s="47"/>
      <c r="JJH26" s="47"/>
      <c r="JJI26" s="47"/>
      <c r="JJJ26" s="47"/>
      <c r="JJK26" s="47"/>
      <c r="JJL26" s="47"/>
      <c r="JJM26" s="47"/>
      <c r="JJN26" s="47"/>
      <c r="JJO26" s="47"/>
      <c r="JJP26" s="47"/>
      <c r="JJQ26" s="47"/>
      <c r="JJR26" s="47"/>
      <c r="JJS26" s="47"/>
      <c r="JJT26" s="47"/>
      <c r="JJU26" s="47"/>
      <c r="JJV26" s="47"/>
      <c r="JJW26" s="47"/>
      <c r="JJX26" s="47"/>
      <c r="JJY26" s="47"/>
      <c r="JJZ26" s="47"/>
      <c r="JKA26" s="47"/>
      <c r="JKB26" s="47"/>
      <c r="JKC26" s="47"/>
      <c r="JKD26" s="47"/>
      <c r="JKE26" s="47"/>
      <c r="JKF26" s="47"/>
      <c r="JKG26" s="47"/>
      <c r="JKH26" s="47"/>
      <c r="JKI26" s="47"/>
      <c r="JKJ26" s="47"/>
      <c r="JKK26" s="47"/>
      <c r="JKL26" s="47"/>
      <c r="JKM26" s="47"/>
      <c r="JKN26" s="47"/>
      <c r="JKO26" s="47"/>
      <c r="JKP26" s="47"/>
      <c r="JKQ26" s="47"/>
      <c r="JKR26" s="47"/>
      <c r="JKS26" s="47"/>
      <c r="JKT26" s="47"/>
      <c r="JKU26" s="47"/>
      <c r="JKV26" s="47"/>
      <c r="JKW26" s="47"/>
      <c r="JKX26" s="47"/>
      <c r="JKY26" s="47"/>
      <c r="JKZ26" s="47"/>
      <c r="JLA26" s="47"/>
      <c r="JLB26" s="47"/>
      <c r="JLC26" s="47"/>
      <c r="JLD26" s="47"/>
      <c r="JLE26" s="47"/>
      <c r="JLF26" s="47"/>
      <c r="JLG26" s="47"/>
      <c r="JLH26" s="47"/>
      <c r="JLI26" s="47"/>
      <c r="JLJ26" s="47"/>
      <c r="JLK26" s="47"/>
      <c r="JLL26" s="47"/>
      <c r="JLM26" s="47"/>
      <c r="JLN26" s="47"/>
      <c r="JLO26" s="47"/>
      <c r="JLP26" s="47"/>
      <c r="JLQ26" s="47"/>
      <c r="JLR26" s="47"/>
      <c r="JLS26" s="47"/>
      <c r="JLT26" s="47"/>
      <c r="JLU26" s="47"/>
      <c r="JLV26" s="47"/>
      <c r="JLW26" s="47"/>
      <c r="JLX26" s="47"/>
      <c r="JLY26" s="47"/>
      <c r="JLZ26" s="47"/>
      <c r="JMA26" s="47"/>
      <c r="JMB26" s="47"/>
      <c r="JMC26" s="47"/>
      <c r="JMD26" s="47"/>
      <c r="JME26" s="47"/>
      <c r="JMF26" s="47"/>
      <c r="JMG26" s="47"/>
      <c r="JMH26" s="47"/>
      <c r="JMI26" s="47"/>
      <c r="JMJ26" s="47"/>
      <c r="JMK26" s="47"/>
      <c r="JML26" s="47"/>
      <c r="JMM26" s="47"/>
      <c r="JMN26" s="47"/>
      <c r="JMO26" s="47"/>
      <c r="JMP26" s="47"/>
      <c r="JMQ26" s="47"/>
      <c r="JMR26" s="47"/>
      <c r="JMS26" s="47"/>
      <c r="JMT26" s="47"/>
      <c r="JMU26" s="47"/>
      <c r="JMV26" s="47"/>
      <c r="JMW26" s="47"/>
      <c r="JMX26" s="47"/>
      <c r="JMY26" s="47"/>
      <c r="JMZ26" s="47"/>
      <c r="JNA26" s="47"/>
      <c r="JNB26" s="47"/>
      <c r="JNC26" s="47"/>
      <c r="JND26" s="47"/>
      <c r="JNE26" s="47"/>
      <c r="JNF26" s="47"/>
      <c r="JNG26" s="47"/>
      <c r="JNH26" s="47"/>
      <c r="JNI26" s="47"/>
      <c r="JNJ26" s="47"/>
      <c r="JNK26" s="47"/>
      <c r="JNL26" s="47"/>
      <c r="JNM26" s="47"/>
      <c r="JNN26" s="47"/>
      <c r="JNO26" s="47"/>
      <c r="JNP26" s="47"/>
      <c r="JNQ26" s="47"/>
      <c r="JNR26" s="47"/>
      <c r="JNS26" s="47"/>
      <c r="JNT26" s="47"/>
      <c r="JNU26" s="47"/>
      <c r="JNV26" s="47"/>
      <c r="JNW26" s="47"/>
      <c r="JNX26" s="47"/>
      <c r="JNY26" s="47"/>
      <c r="JNZ26" s="47"/>
      <c r="JOA26" s="47"/>
      <c r="JOB26" s="47"/>
      <c r="JOC26" s="47"/>
      <c r="JOD26" s="47"/>
      <c r="JOE26" s="47"/>
      <c r="JOF26" s="47"/>
      <c r="JOG26" s="47"/>
      <c r="JOH26" s="47"/>
      <c r="JOI26" s="47"/>
      <c r="JOJ26" s="47"/>
      <c r="JOK26" s="47"/>
      <c r="JOL26" s="47"/>
      <c r="JOM26" s="47"/>
      <c r="JON26" s="47"/>
      <c r="JOO26" s="47"/>
      <c r="JOP26" s="47"/>
      <c r="JOQ26" s="47"/>
      <c r="JOR26" s="47"/>
      <c r="JOS26" s="47"/>
      <c r="JOT26" s="47"/>
      <c r="JOU26" s="47"/>
      <c r="JOV26" s="47"/>
      <c r="JOW26" s="47"/>
      <c r="JOX26" s="47"/>
      <c r="JOY26" s="47"/>
      <c r="JOZ26" s="47"/>
      <c r="JPA26" s="47"/>
      <c r="JPB26" s="47"/>
      <c r="JPC26" s="47"/>
      <c r="JPD26" s="47"/>
      <c r="JPE26" s="47"/>
      <c r="JPF26" s="47"/>
      <c r="JPG26" s="47"/>
      <c r="JPH26" s="47"/>
      <c r="JPI26" s="47"/>
      <c r="JPJ26" s="47"/>
      <c r="JPK26" s="47"/>
      <c r="JPL26" s="47"/>
      <c r="JPM26" s="47"/>
      <c r="JPN26" s="47"/>
      <c r="JPO26" s="47"/>
      <c r="JPP26" s="47"/>
      <c r="JPQ26" s="47"/>
      <c r="JPR26" s="47"/>
      <c r="JPS26" s="47"/>
      <c r="JPT26" s="47"/>
      <c r="JPU26" s="47"/>
      <c r="JPV26" s="47"/>
      <c r="JPW26" s="47"/>
      <c r="JPX26" s="47"/>
      <c r="JPY26" s="47"/>
      <c r="JPZ26" s="47"/>
      <c r="JQA26" s="47"/>
      <c r="JQB26" s="47"/>
      <c r="JQC26" s="47"/>
      <c r="JQD26" s="47"/>
      <c r="JQE26" s="47"/>
      <c r="JQF26" s="47"/>
      <c r="JQG26" s="47"/>
      <c r="JQH26" s="47"/>
      <c r="JQI26" s="47"/>
      <c r="JQJ26" s="47"/>
      <c r="JQK26" s="47"/>
      <c r="JQL26" s="47"/>
      <c r="JQM26" s="47"/>
      <c r="JQN26" s="47"/>
      <c r="JQO26" s="47"/>
      <c r="JQP26" s="47"/>
      <c r="JQQ26" s="47"/>
      <c r="JQR26" s="47"/>
      <c r="JQS26" s="47"/>
      <c r="JQT26" s="47"/>
      <c r="JQU26" s="47"/>
      <c r="JQV26" s="47"/>
      <c r="JQW26" s="47"/>
      <c r="JQX26" s="47"/>
      <c r="JQY26" s="47"/>
      <c r="JQZ26" s="47"/>
      <c r="JRA26" s="47"/>
      <c r="JRB26" s="47"/>
      <c r="JRC26" s="47"/>
      <c r="JRD26" s="47"/>
      <c r="JRE26" s="47"/>
      <c r="JRF26" s="47"/>
      <c r="JRG26" s="47"/>
      <c r="JRH26" s="47"/>
      <c r="JRI26" s="47"/>
      <c r="JRJ26" s="47"/>
      <c r="JRK26" s="47"/>
      <c r="JRL26" s="47"/>
      <c r="JRM26" s="47"/>
      <c r="JRN26" s="47"/>
      <c r="JRO26" s="47"/>
      <c r="JRP26" s="47"/>
      <c r="JRQ26" s="47"/>
      <c r="JRR26" s="47"/>
      <c r="JRS26" s="47"/>
      <c r="JRT26" s="47"/>
      <c r="JRU26" s="47"/>
      <c r="JRV26" s="47"/>
      <c r="JRW26" s="47"/>
      <c r="JRX26" s="47"/>
      <c r="JRY26" s="47"/>
      <c r="JRZ26" s="47"/>
      <c r="JSA26" s="47"/>
      <c r="JSB26" s="47"/>
      <c r="JSC26" s="47"/>
      <c r="JSD26" s="47"/>
      <c r="JSE26" s="47"/>
      <c r="JSF26" s="47"/>
      <c r="JSG26" s="47"/>
      <c r="JSH26" s="47"/>
      <c r="JSI26" s="47"/>
      <c r="JSJ26" s="47"/>
      <c r="JSK26" s="47"/>
      <c r="JSL26" s="47"/>
      <c r="JSM26" s="47"/>
      <c r="JSN26" s="47"/>
      <c r="JSO26" s="47"/>
      <c r="JSP26" s="47"/>
      <c r="JSQ26" s="47"/>
      <c r="JSR26" s="47"/>
      <c r="JSS26" s="47"/>
      <c r="JST26" s="47"/>
      <c r="JSU26" s="47"/>
      <c r="JSV26" s="47"/>
      <c r="JSW26" s="47"/>
      <c r="JSX26" s="47"/>
      <c r="JSY26" s="47"/>
      <c r="JSZ26" s="47"/>
      <c r="JTA26" s="47"/>
      <c r="JTB26" s="47"/>
      <c r="JTC26" s="47"/>
      <c r="JTD26" s="47"/>
      <c r="JTE26" s="47"/>
      <c r="JTF26" s="47"/>
      <c r="JTG26" s="47"/>
      <c r="JTH26" s="47"/>
      <c r="JTI26" s="47"/>
      <c r="JTJ26" s="47"/>
      <c r="JTK26" s="47"/>
      <c r="JTL26" s="47"/>
      <c r="JTM26" s="47"/>
      <c r="JTN26" s="47"/>
      <c r="JTO26" s="47"/>
      <c r="JTP26" s="47"/>
      <c r="JTQ26" s="47"/>
      <c r="JTR26" s="47"/>
      <c r="JTS26" s="47"/>
      <c r="JTT26" s="47"/>
      <c r="JTU26" s="47"/>
      <c r="JTV26" s="47"/>
      <c r="JTW26" s="47"/>
      <c r="JTX26" s="47"/>
      <c r="JTY26" s="47"/>
      <c r="JTZ26" s="47"/>
      <c r="JUA26" s="47"/>
      <c r="JUB26" s="47"/>
      <c r="JUC26" s="47"/>
      <c r="JUD26" s="47"/>
      <c r="JUE26" s="47"/>
      <c r="JUF26" s="47"/>
      <c r="JUG26" s="47"/>
      <c r="JUH26" s="47"/>
      <c r="JUI26" s="47"/>
      <c r="JUJ26" s="47"/>
      <c r="JUK26" s="47"/>
      <c r="JUL26" s="47"/>
      <c r="JUM26" s="47"/>
      <c r="JUN26" s="47"/>
      <c r="JUO26" s="47"/>
      <c r="JUP26" s="47"/>
      <c r="JUQ26" s="47"/>
      <c r="JUR26" s="47"/>
      <c r="JUS26" s="47"/>
      <c r="JUT26" s="47"/>
      <c r="JUU26" s="47"/>
      <c r="JUV26" s="47"/>
      <c r="JUW26" s="47"/>
      <c r="JUX26" s="47"/>
      <c r="JUY26" s="47"/>
      <c r="JUZ26" s="47"/>
      <c r="JVA26" s="47"/>
      <c r="JVB26" s="47"/>
      <c r="JVC26" s="47"/>
      <c r="JVD26" s="47"/>
      <c r="JVE26" s="47"/>
      <c r="JVF26" s="47"/>
      <c r="JVG26" s="47"/>
      <c r="JVH26" s="47"/>
      <c r="JVI26" s="47"/>
      <c r="JVJ26" s="47"/>
      <c r="JVK26" s="47"/>
      <c r="JVL26" s="47"/>
      <c r="JVM26" s="47"/>
      <c r="JVN26" s="47"/>
      <c r="JVO26" s="47"/>
      <c r="JVP26" s="47"/>
      <c r="JVQ26" s="47"/>
      <c r="JVR26" s="47"/>
      <c r="JVS26" s="47"/>
      <c r="JVT26" s="47"/>
      <c r="JVU26" s="47"/>
      <c r="JVV26" s="47"/>
      <c r="JVW26" s="47"/>
      <c r="JVX26" s="47"/>
      <c r="JVY26" s="47"/>
      <c r="JVZ26" s="47"/>
      <c r="JWA26" s="47"/>
      <c r="JWB26" s="47"/>
      <c r="JWC26" s="47"/>
      <c r="JWD26" s="47"/>
      <c r="JWE26" s="47"/>
      <c r="JWF26" s="47"/>
      <c r="JWG26" s="47"/>
      <c r="JWH26" s="47"/>
      <c r="JWI26" s="47"/>
      <c r="JWJ26" s="47"/>
      <c r="JWK26" s="47"/>
      <c r="JWL26" s="47"/>
      <c r="JWM26" s="47"/>
      <c r="JWN26" s="47"/>
      <c r="JWO26" s="47"/>
      <c r="JWP26" s="47"/>
      <c r="JWQ26" s="47"/>
      <c r="JWR26" s="47"/>
      <c r="JWS26" s="47"/>
      <c r="JWT26" s="47"/>
      <c r="JWU26" s="47"/>
      <c r="JWV26" s="47"/>
      <c r="JWW26" s="47"/>
      <c r="JWX26" s="47"/>
      <c r="JWY26" s="47"/>
      <c r="JWZ26" s="47"/>
      <c r="JXA26" s="47"/>
      <c r="JXB26" s="47"/>
      <c r="JXC26" s="47"/>
      <c r="JXD26" s="47"/>
      <c r="JXE26" s="47"/>
      <c r="JXF26" s="47"/>
      <c r="JXG26" s="47"/>
      <c r="JXH26" s="47"/>
      <c r="JXI26" s="47"/>
      <c r="JXJ26" s="47"/>
      <c r="JXK26" s="47"/>
      <c r="JXL26" s="47"/>
      <c r="JXM26" s="47"/>
      <c r="JXN26" s="47"/>
      <c r="JXO26" s="47"/>
      <c r="JXP26" s="47"/>
      <c r="JXQ26" s="47"/>
      <c r="JXR26" s="47"/>
      <c r="JXS26" s="47"/>
      <c r="JXT26" s="47"/>
      <c r="JXU26" s="47"/>
      <c r="JXV26" s="47"/>
      <c r="JXW26" s="47"/>
      <c r="JXX26" s="47"/>
      <c r="JXY26" s="47"/>
      <c r="JXZ26" s="47"/>
      <c r="JYA26" s="47"/>
      <c r="JYB26" s="47"/>
      <c r="JYC26" s="47"/>
      <c r="JYD26" s="47"/>
      <c r="JYE26" s="47"/>
      <c r="JYF26" s="47"/>
      <c r="JYG26" s="47"/>
      <c r="JYH26" s="47"/>
      <c r="JYI26" s="47"/>
      <c r="JYJ26" s="47"/>
      <c r="JYK26" s="47"/>
      <c r="JYL26" s="47"/>
      <c r="JYM26" s="47"/>
      <c r="JYN26" s="47"/>
      <c r="JYO26" s="47"/>
      <c r="JYP26" s="47"/>
      <c r="JYQ26" s="47"/>
      <c r="JYR26" s="47"/>
      <c r="JYS26" s="47"/>
      <c r="JYT26" s="47"/>
      <c r="JYU26" s="47"/>
      <c r="JYV26" s="47"/>
      <c r="JYW26" s="47"/>
      <c r="JYX26" s="47"/>
      <c r="JYY26" s="47"/>
      <c r="JYZ26" s="47"/>
      <c r="JZA26" s="47"/>
      <c r="JZB26" s="47"/>
      <c r="JZC26" s="47"/>
      <c r="JZD26" s="47"/>
      <c r="JZE26" s="47"/>
      <c r="JZF26" s="47"/>
      <c r="JZG26" s="47"/>
      <c r="JZH26" s="47"/>
      <c r="JZI26" s="47"/>
      <c r="JZJ26" s="47"/>
      <c r="JZK26" s="47"/>
      <c r="JZL26" s="47"/>
      <c r="JZM26" s="47"/>
      <c r="JZN26" s="47"/>
      <c r="JZO26" s="47"/>
      <c r="JZP26" s="47"/>
      <c r="JZQ26" s="47"/>
      <c r="JZR26" s="47"/>
      <c r="JZS26" s="47"/>
      <c r="JZT26" s="47"/>
      <c r="JZU26" s="47"/>
      <c r="JZV26" s="47"/>
      <c r="JZW26" s="47"/>
      <c r="JZX26" s="47"/>
      <c r="JZY26" s="47"/>
      <c r="JZZ26" s="47"/>
      <c r="KAA26" s="47"/>
      <c r="KAB26" s="47"/>
      <c r="KAC26" s="47"/>
      <c r="KAD26" s="47"/>
      <c r="KAE26" s="47"/>
      <c r="KAF26" s="47"/>
      <c r="KAG26" s="47"/>
      <c r="KAH26" s="47"/>
      <c r="KAI26" s="47"/>
      <c r="KAJ26" s="47"/>
      <c r="KAK26" s="47"/>
      <c r="KAL26" s="47"/>
      <c r="KAM26" s="47"/>
      <c r="KAN26" s="47"/>
      <c r="KAO26" s="47"/>
      <c r="KAP26" s="47"/>
      <c r="KAQ26" s="47"/>
      <c r="KAR26" s="47"/>
      <c r="KAS26" s="47"/>
      <c r="KAT26" s="47"/>
      <c r="KAU26" s="47"/>
      <c r="KAV26" s="47"/>
      <c r="KAW26" s="47"/>
      <c r="KAX26" s="47"/>
      <c r="KAY26" s="47"/>
      <c r="KAZ26" s="47"/>
      <c r="KBA26" s="47"/>
      <c r="KBB26" s="47"/>
      <c r="KBC26" s="47"/>
      <c r="KBD26" s="47"/>
      <c r="KBE26" s="47"/>
      <c r="KBF26" s="47"/>
      <c r="KBG26" s="47"/>
      <c r="KBH26" s="47"/>
      <c r="KBI26" s="47"/>
      <c r="KBJ26" s="47"/>
      <c r="KBK26" s="47"/>
      <c r="KBL26" s="47"/>
      <c r="KBM26" s="47"/>
      <c r="KBN26" s="47"/>
      <c r="KBO26" s="47"/>
      <c r="KBP26" s="47"/>
      <c r="KBQ26" s="47"/>
      <c r="KBR26" s="47"/>
      <c r="KBS26" s="47"/>
      <c r="KBT26" s="47"/>
      <c r="KBU26" s="47"/>
      <c r="KBV26" s="47"/>
      <c r="KBW26" s="47"/>
      <c r="KBX26" s="47"/>
      <c r="KBY26" s="47"/>
      <c r="KBZ26" s="47"/>
      <c r="KCA26" s="47"/>
      <c r="KCB26" s="47"/>
      <c r="KCC26" s="47"/>
      <c r="KCD26" s="47"/>
      <c r="KCE26" s="47"/>
      <c r="KCF26" s="47"/>
      <c r="KCG26" s="47"/>
      <c r="KCH26" s="47"/>
      <c r="KCI26" s="47"/>
      <c r="KCJ26" s="47"/>
      <c r="KCK26" s="47"/>
      <c r="KCL26" s="47"/>
      <c r="KCM26" s="47"/>
      <c r="KCN26" s="47"/>
      <c r="KCO26" s="47"/>
      <c r="KCP26" s="47"/>
      <c r="KCQ26" s="47"/>
      <c r="KCR26" s="47"/>
      <c r="KCS26" s="47"/>
      <c r="KCT26" s="47"/>
      <c r="KCU26" s="47"/>
      <c r="KCV26" s="47"/>
      <c r="KCW26" s="47"/>
      <c r="KCX26" s="47"/>
      <c r="KCY26" s="47"/>
      <c r="KCZ26" s="47"/>
      <c r="KDA26" s="47"/>
      <c r="KDB26" s="47"/>
      <c r="KDC26" s="47"/>
      <c r="KDD26" s="47"/>
      <c r="KDE26" s="47"/>
      <c r="KDF26" s="47"/>
      <c r="KDG26" s="47"/>
      <c r="KDH26" s="47"/>
      <c r="KDI26" s="47"/>
      <c r="KDJ26" s="47"/>
      <c r="KDK26" s="47"/>
      <c r="KDL26" s="47"/>
      <c r="KDM26" s="47"/>
      <c r="KDN26" s="47"/>
      <c r="KDO26" s="47"/>
      <c r="KDP26" s="47"/>
      <c r="KDQ26" s="47"/>
      <c r="KDR26" s="47"/>
      <c r="KDS26" s="47"/>
      <c r="KDT26" s="47"/>
      <c r="KDU26" s="47"/>
      <c r="KDV26" s="47"/>
      <c r="KDW26" s="47"/>
      <c r="KDX26" s="47"/>
      <c r="KDY26" s="47"/>
      <c r="KDZ26" s="47"/>
      <c r="KEA26" s="47"/>
      <c r="KEB26" s="47"/>
      <c r="KEC26" s="47"/>
      <c r="KED26" s="47"/>
      <c r="KEE26" s="47"/>
      <c r="KEF26" s="47"/>
      <c r="KEG26" s="47"/>
      <c r="KEH26" s="47"/>
      <c r="KEI26" s="47"/>
      <c r="KEJ26" s="47"/>
      <c r="KEK26" s="47"/>
      <c r="KEL26" s="47"/>
      <c r="KEM26" s="47"/>
      <c r="KEN26" s="47"/>
      <c r="KEO26" s="47"/>
      <c r="KEP26" s="47"/>
      <c r="KEQ26" s="47"/>
      <c r="KER26" s="47"/>
      <c r="KES26" s="47"/>
      <c r="KET26" s="47"/>
      <c r="KEU26" s="47"/>
      <c r="KEV26" s="47"/>
      <c r="KEW26" s="47"/>
      <c r="KEX26" s="47"/>
      <c r="KEY26" s="47"/>
      <c r="KEZ26" s="47"/>
      <c r="KFA26" s="47"/>
      <c r="KFB26" s="47"/>
      <c r="KFC26" s="47"/>
      <c r="KFD26" s="47"/>
      <c r="KFE26" s="47"/>
      <c r="KFF26" s="47"/>
      <c r="KFG26" s="47"/>
      <c r="KFH26" s="47"/>
      <c r="KFI26" s="47"/>
      <c r="KFJ26" s="47"/>
      <c r="KFK26" s="47"/>
      <c r="KFL26" s="47"/>
      <c r="KFM26" s="47"/>
      <c r="KFN26" s="47"/>
      <c r="KFO26" s="47"/>
      <c r="KFP26" s="47"/>
      <c r="KFQ26" s="47"/>
      <c r="KFR26" s="47"/>
      <c r="KFS26" s="47"/>
      <c r="KFT26" s="47"/>
      <c r="KFU26" s="47"/>
      <c r="KFV26" s="47"/>
      <c r="KFW26" s="47"/>
      <c r="KFX26" s="47"/>
      <c r="KFY26" s="47"/>
      <c r="KFZ26" s="47"/>
      <c r="KGA26" s="47"/>
      <c r="KGB26" s="47"/>
      <c r="KGC26" s="47"/>
      <c r="KGD26" s="47"/>
      <c r="KGE26" s="47"/>
      <c r="KGF26" s="47"/>
      <c r="KGG26" s="47"/>
      <c r="KGH26" s="47"/>
      <c r="KGI26" s="47"/>
      <c r="KGJ26" s="47"/>
      <c r="KGK26" s="47"/>
      <c r="KGL26" s="47"/>
      <c r="KGM26" s="47"/>
      <c r="KGN26" s="47"/>
      <c r="KGO26" s="47"/>
      <c r="KGP26" s="47"/>
      <c r="KGQ26" s="47"/>
      <c r="KGR26" s="47"/>
      <c r="KGS26" s="47"/>
      <c r="KGT26" s="47"/>
      <c r="KGU26" s="47"/>
      <c r="KGV26" s="47"/>
      <c r="KGW26" s="47"/>
      <c r="KGX26" s="47"/>
      <c r="KGY26" s="47"/>
      <c r="KGZ26" s="47"/>
      <c r="KHA26" s="47"/>
      <c r="KHB26" s="47"/>
      <c r="KHC26" s="47"/>
      <c r="KHD26" s="47"/>
      <c r="KHE26" s="47"/>
      <c r="KHF26" s="47"/>
      <c r="KHG26" s="47"/>
      <c r="KHH26" s="47"/>
      <c r="KHI26" s="47"/>
      <c r="KHJ26" s="47"/>
      <c r="KHK26" s="47"/>
      <c r="KHL26" s="47"/>
      <c r="KHM26" s="47"/>
      <c r="KHN26" s="47"/>
      <c r="KHO26" s="47"/>
      <c r="KHP26" s="47"/>
      <c r="KHQ26" s="47"/>
      <c r="KHR26" s="47"/>
      <c r="KHS26" s="47"/>
      <c r="KHT26" s="47"/>
      <c r="KHU26" s="47"/>
      <c r="KHV26" s="47"/>
      <c r="KHW26" s="47"/>
      <c r="KHX26" s="47"/>
      <c r="KHY26" s="47"/>
      <c r="KHZ26" s="47"/>
      <c r="KIA26" s="47"/>
      <c r="KIB26" s="47"/>
      <c r="KIC26" s="47"/>
      <c r="KID26" s="47"/>
      <c r="KIE26" s="47"/>
      <c r="KIF26" s="47"/>
      <c r="KIG26" s="47"/>
      <c r="KIH26" s="47"/>
      <c r="KII26" s="47"/>
      <c r="KIJ26" s="47"/>
      <c r="KIK26" s="47"/>
      <c r="KIL26" s="47"/>
      <c r="KIM26" s="47"/>
      <c r="KIN26" s="47"/>
      <c r="KIO26" s="47"/>
      <c r="KIP26" s="47"/>
      <c r="KIQ26" s="47"/>
      <c r="KIR26" s="47"/>
      <c r="KIS26" s="47"/>
      <c r="KIT26" s="47"/>
      <c r="KIU26" s="47"/>
      <c r="KIV26" s="47"/>
      <c r="KIW26" s="47"/>
      <c r="KIX26" s="47"/>
      <c r="KIY26" s="47"/>
      <c r="KIZ26" s="47"/>
      <c r="KJA26" s="47"/>
      <c r="KJB26" s="47"/>
      <c r="KJC26" s="47"/>
      <c r="KJD26" s="47"/>
      <c r="KJE26" s="47"/>
      <c r="KJF26" s="47"/>
      <c r="KJG26" s="47"/>
      <c r="KJH26" s="47"/>
      <c r="KJI26" s="47"/>
      <c r="KJJ26" s="47"/>
      <c r="KJK26" s="47"/>
      <c r="KJL26" s="47"/>
      <c r="KJM26" s="47"/>
      <c r="KJN26" s="47"/>
      <c r="KJO26" s="47"/>
      <c r="KJP26" s="47"/>
      <c r="KJQ26" s="47"/>
      <c r="KJR26" s="47"/>
      <c r="KJS26" s="47"/>
      <c r="KJT26" s="47"/>
      <c r="KJU26" s="47"/>
      <c r="KJV26" s="47"/>
      <c r="KJW26" s="47"/>
      <c r="KJX26" s="47"/>
      <c r="KJY26" s="47"/>
      <c r="KJZ26" s="47"/>
      <c r="KKA26" s="47"/>
      <c r="KKB26" s="47"/>
      <c r="KKC26" s="47"/>
      <c r="KKD26" s="47"/>
      <c r="KKE26" s="47"/>
      <c r="KKF26" s="47"/>
      <c r="KKG26" s="47"/>
      <c r="KKH26" s="47"/>
      <c r="KKI26" s="47"/>
      <c r="KKJ26" s="47"/>
      <c r="KKK26" s="47"/>
      <c r="KKL26" s="47"/>
      <c r="KKM26" s="47"/>
      <c r="KKN26" s="47"/>
      <c r="KKO26" s="47"/>
      <c r="KKP26" s="47"/>
      <c r="KKQ26" s="47"/>
      <c r="KKR26" s="47"/>
      <c r="KKS26" s="47"/>
      <c r="KKT26" s="47"/>
      <c r="KKU26" s="47"/>
      <c r="KKV26" s="47"/>
      <c r="KKW26" s="47"/>
      <c r="KKX26" s="47"/>
      <c r="KKY26" s="47"/>
      <c r="KKZ26" s="47"/>
      <c r="KLA26" s="47"/>
      <c r="KLB26" s="47"/>
      <c r="KLC26" s="47"/>
      <c r="KLD26" s="47"/>
      <c r="KLE26" s="47"/>
      <c r="KLF26" s="47"/>
      <c r="KLG26" s="47"/>
      <c r="KLH26" s="47"/>
      <c r="KLI26" s="47"/>
      <c r="KLJ26" s="47"/>
      <c r="KLK26" s="47"/>
      <c r="KLL26" s="47"/>
      <c r="KLM26" s="47"/>
      <c r="KLN26" s="47"/>
      <c r="KLO26" s="47"/>
      <c r="KLP26" s="47"/>
      <c r="KLQ26" s="47"/>
      <c r="KLR26" s="47"/>
      <c r="KLS26" s="47"/>
      <c r="KLT26" s="47"/>
      <c r="KLU26" s="47"/>
      <c r="KLV26" s="47"/>
      <c r="KLW26" s="47"/>
      <c r="KLX26" s="47"/>
      <c r="KLY26" s="47"/>
      <c r="KLZ26" s="47"/>
      <c r="KMA26" s="47"/>
      <c r="KMB26" s="47"/>
      <c r="KMC26" s="47"/>
      <c r="KMD26" s="47"/>
      <c r="KME26" s="47"/>
      <c r="KMF26" s="47"/>
      <c r="KMG26" s="47"/>
      <c r="KMH26" s="47"/>
      <c r="KMI26" s="47"/>
      <c r="KMJ26" s="47"/>
      <c r="KMK26" s="47"/>
      <c r="KML26" s="47"/>
      <c r="KMM26" s="47"/>
      <c r="KMN26" s="47"/>
      <c r="KMO26" s="47"/>
      <c r="KMP26" s="47"/>
      <c r="KMQ26" s="47"/>
      <c r="KMR26" s="47"/>
      <c r="KMS26" s="47"/>
      <c r="KMT26" s="47"/>
      <c r="KMU26" s="47"/>
      <c r="KMV26" s="47"/>
      <c r="KMW26" s="47"/>
      <c r="KMX26" s="47"/>
      <c r="KMY26" s="47"/>
      <c r="KMZ26" s="47"/>
      <c r="KNA26" s="47"/>
      <c r="KNB26" s="47"/>
      <c r="KNC26" s="47"/>
      <c r="KND26" s="47"/>
      <c r="KNE26" s="47"/>
      <c r="KNF26" s="47"/>
      <c r="KNG26" s="47"/>
      <c r="KNH26" s="47"/>
      <c r="KNI26" s="47"/>
      <c r="KNJ26" s="47"/>
      <c r="KNK26" s="47"/>
      <c r="KNL26" s="47"/>
      <c r="KNM26" s="47"/>
      <c r="KNN26" s="47"/>
      <c r="KNO26" s="47"/>
      <c r="KNP26" s="47"/>
      <c r="KNQ26" s="47"/>
      <c r="KNR26" s="47"/>
      <c r="KNS26" s="47"/>
      <c r="KNT26" s="47"/>
      <c r="KNU26" s="47"/>
      <c r="KNV26" s="47"/>
      <c r="KNW26" s="47"/>
      <c r="KNX26" s="47"/>
      <c r="KNY26" s="47"/>
      <c r="KNZ26" s="47"/>
      <c r="KOA26" s="47"/>
      <c r="KOB26" s="47"/>
      <c r="KOC26" s="47"/>
      <c r="KOD26" s="47"/>
      <c r="KOE26" s="47"/>
      <c r="KOF26" s="47"/>
      <c r="KOG26" s="47"/>
      <c r="KOH26" s="47"/>
      <c r="KOI26" s="47"/>
      <c r="KOJ26" s="47"/>
      <c r="KOK26" s="47"/>
      <c r="KOL26" s="47"/>
      <c r="KOM26" s="47"/>
      <c r="KON26" s="47"/>
      <c r="KOO26" s="47"/>
      <c r="KOP26" s="47"/>
      <c r="KOQ26" s="47"/>
      <c r="KOR26" s="47"/>
      <c r="KOS26" s="47"/>
      <c r="KOT26" s="47"/>
      <c r="KOU26" s="47"/>
      <c r="KOV26" s="47"/>
      <c r="KOW26" s="47"/>
      <c r="KOX26" s="47"/>
      <c r="KOY26" s="47"/>
      <c r="KOZ26" s="47"/>
      <c r="KPA26" s="47"/>
      <c r="KPB26" s="47"/>
      <c r="KPC26" s="47"/>
      <c r="KPD26" s="47"/>
      <c r="KPE26" s="47"/>
      <c r="KPF26" s="47"/>
      <c r="KPG26" s="47"/>
      <c r="KPH26" s="47"/>
      <c r="KPI26" s="47"/>
      <c r="KPJ26" s="47"/>
      <c r="KPK26" s="47"/>
      <c r="KPL26" s="47"/>
      <c r="KPM26" s="47"/>
      <c r="KPN26" s="47"/>
      <c r="KPO26" s="47"/>
      <c r="KPP26" s="47"/>
      <c r="KPQ26" s="47"/>
      <c r="KPR26" s="47"/>
      <c r="KPS26" s="47"/>
      <c r="KPT26" s="47"/>
      <c r="KPU26" s="47"/>
      <c r="KPV26" s="47"/>
      <c r="KPW26" s="47"/>
      <c r="KPX26" s="47"/>
      <c r="KPY26" s="47"/>
      <c r="KPZ26" s="47"/>
      <c r="KQA26" s="47"/>
      <c r="KQB26" s="47"/>
      <c r="KQC26" s="47"/>
      <c r="KQD26" s="47"/>
      <c r="KQE26" s="47"/>
      <c r="KQF26" s="47"/>
      <c r="KQG26" s="47"/>
      <c r="KQH26" s="47"/>
      <c r="KQI26" s="47"/>
      <c r="KQJ26" s="47"/>
      <c r="KQK26" s="47"/>
      <c r="KQL26" s="47"/>
      <c r="KQM26" s="47"/>
      <c r="KQN26" s="47"/>
      <c r="KQO26" s="47"/>
      <c r="KQP26" s="47"/>
      <c r="KQQ26" s="47"/>
      <c r="KQR26" s="47"/>
      <c r="KQS26" s="47"/>
      <c r="KQT26" s="47"/>
      <c r="KQU26" s="47"/>
      <c r="KQV26" s="47"/>
      <c r="KQW26" s="47"/>
      <c r="KQX26" s="47"/>
      <c r="KQY26" s="47"/>
      <c r="KQZ26" s="47"/>
      <c r="KRA26" s="47"/>
      <c r="KRB26" s="47"/>
      <c r="KRC26" s="47"/>
      <c r="KRD26" s="47"/>
      <c r="KRE26" s="47"/>
      <c r="KRF26" s="47"/>
      <c r="KRG26" s="47"/>
      <c r="KRH26" s="47"/>
      <c r="KRI26" s="47"/>
      <c r="KRJ26" s="47"/>
      <c r="KRK26" s="47"/>
      <c r="KRL26" s="47"/>
      <c r="KRM26" s="47"/>
      <c r="KRN26" s="47"/>
      <c r="KRO26" s="47"/>
      <c r="KRP26" s="47"/>
      <c r="KRQ26" s="47"/>
      <c r="KRR26" s="47"/>
      <c r="KRS26" s="47"/>
      <c r="KRT26" s="47"/>
      <c r="KRU26" s="47"/>
      <c r="KRV26" s="47"/>
      <c r="KRW26" s="47"/>
      <c r="KRX26" s="47"/>
      <c r="KRY26" s="47"/>
      <c r="KRZ26" s="47"/>
      <c r="KSA26" s="47"/>
      <c r="KSB26" s="47"/>
      <c r="KSC26" s="47"/>
      <c r="KSD26" s="47"/>
      <c r="KSE26" s="47"/>
      <c r="KSF26" s="47"/>
      <c r="KSG26" s="47"/>
      <c r="KSH26" s="47"/>
      <c r="KSI26" s="47"/>
      <c r="KSJ26" s="47"/>
      <c r="KSK26" s="47"/>
      <c r="KSL26" s="47"/>
      <c r="KSM26" s="47"/>
      <c r="KSN26" s="47"/>
      <c r="KSO26" s="47"/>
      <c r="KSP26" s="47"/>
      <c r="KSQ26" s="47"/>
      <c r="KSR26" s="47"/>
      <c r="KSS26" s="47"/>
      <c r="KST26" s="47"/>
      <c r="KSU26" s="47"/>
      <c r="KSV26" s="47"/>
      <c r="KSW26" s="47"/>
      <c r="KSX26" s="47"/>
      <c r="KSY26" s="47"/>
      <c r="KSZ26" s="47"/>
      <c r="KTA26" s="47"/>
      <c r="KTB26" s="47"/>
      <c r="KTC26" s="47"/>
      <c r="KTD26" s="47"/>
      <c r="KTE26" s="47"/>
      <c r="KTF26" s="47"/>
      <c r="KTG26" s="47"/>
      <c r="KTH26" s="47"/>
      <c r="KTI26" s="47"/>
      <c r="KTJ26" s="47"/>
      <c r="KTK26" s="47"/>
      <c r="KTL26" s="47"/>
      <c r="KTM26" s="47"/>
      <c r="KTN26" s="47"/>
      <c r="KTO26" s="47"/>
      <c r="KTP26" s="47"/>
      <c r="KTQ26" s="47"/>
      <c r="KTR26" s="47"/>
      <c r="KTS26" s="47"/>
      <c r="KTT26" s="47"/>
      <c r="KTU26" s="47"/>
      <c r="KTV26" s="47"/>
      <c r="KTW26" s="47"/>
      <c r="KTX26" s="47"/>
      <c r="KTY26" s="47"/>
      <c r="KTZ26" s="47"/>
      <c r="KUA26" s="47"/>
      <c r="KUB26" s="47"/>
      <c r="KUC26" s="47"/>
      <c r="KUD26" s="47"/>
      <c r="KUE26" s="47"/>
      <c r="KUF26" s="47"/>
      <c r="KUG26" s="47"/>
      <c r="KUH26" s="47"/>
      <c r="KUI26" s="47"/>
      <c r="KUJ26" s="47"/>
      <c r="KUK26" s="47"/>
      <c r="KUL26" s="47"/>
      <c r="KUM26" s="47"/>
      <c r="KUN26" s="47"/>
      <c r="KUO26" s="47"/>
      <c r="KUP26" s="47"/>
      <c r="KUQ26" s="47"/>
      <c r="KUR26" s="47"/>
      <c r="KUS26" s="47"/>
      <c r="KUT26" s="47"/>
      <c r="KUU26" s="47"/>
      <c r="KUV26" s="47"/>
      <c r="KUW26" s="47"/>
      <c r="KUX26" s="47"/>
      <c r="KUY26" s="47"/>
      <c r="KUZ26" s="47"/>
      <c r="KVA26" s="47"/>
      <c r="KVB26" s="47"/>
      <c r="KVC26" s="47"/>
      <c r="KVD26" s="47"/>
      <c r="KVE26" s="47"/>
      <c r="KVF26" s="47"/>
      <c r="KVG26" s="47"/>
      <c r="KVH26" s="47"/>
      <c r="KVI26" s="47"/>
      <c r="KVJ26" s="47"/>
      <c r="KVK26" s="47"/>
      <c r="KVL26" s="47"/>
      <c r="KVM26" s="47"/>
      <c r="KVN26" s="47"/>
      <c r="KVO26" s="47"/>
      <c r="KVP26" s="47"/>
      <c r="KVQ26" s="47"/>
      <c r="KVR26" s="47"/>
      <c r="KVS26" s="47"/>
      <c r="KVT26" s="47"/>
      <c r="KVU26" s="47"/>
      <c r="KVV26" s="47"/>
      <c r="KVW26" s="47"/>
      <c r="KVX26" s="47"/>
      <c r="KVY26" s="47"/>
      <c r="KVZ26" s="47"/>
      <c r="KWA26" s="47"/>
      <c r="KWB26" s="47"/>
      <c r="KWC26" s="47"/>
      <c r="KWD26" s="47"/>
      <c r="KWE26" s="47"/>
      <c r="KWF26" s="47"/>
      <c r="KWG26" s="47"/>
      <c r="KWH26" s="47"/>
      <c r="KWI26" s="47"/>
      <c r="KWJ26" s="47"/>
      <c r="KWK26" s="47"/>
      <c r="KWL26" s="47"/>
      <c r="KWM26" s="47"/>
      <c r="KWN26" s="47"/>
      <c r="KWO26" s="47"/>
      <c r="KWP26" s="47"/>
      <c r="KWQ26" s="47"/>
      <c r="KWR26" s="47"/>
      <c r="KWS26" s="47"/>
      <c r="KWT26" s="47"/>
      <c r="KWU26" s="47"/>
      <c r="KWV26" s="47"/>
      <c r="KWW26" s="47"/>
      <c r="KWX26" s="47"/>
      <c r="KWY26" s="47"/>
      <c r="KWZ26" s="47"/>
      <c r="KXA26" s="47"/>
      <c r="KXB26" s="47"/>
      <c r="KXC26" s="47"/>
      <c r="KXD26" s="47"/>
      <c r="KXE26" s="47"/>
      <c r="KXF26" s="47"/>
      <c r="KXG26" s="47"/>
      <c r="KXH26" s="47"/>
      <c r="KXI26" s="47"/>
      <c r="KXJ26" s="47"/>
      <c r="KXK26" s="47"/>
      <c r="KXL26" s="47"/>
      <c r="KXM26" s="47"/>
      <c r="KXN26" s="47"/>
      <c r="KXO26" s="47"/>
      <c r="KXP26" s="47"/>
      <c r="KXQ26" s="47"/>
      <c r="KXR26" s="47"/>
      <c r="KXS26" s="47"/>
      <c r="KXT26" s="47"/>
      <c r="KXU26" s="47"/>
      <c r="KXV26" s="47"/>
      <c r="KXW26" s="47"/>
      <c r="KXX26" s="47"/>
      <c r="KXY26" s="47"/>
      <c r="KXZ26" s="47"/>
      <c r="KYA26" s="47"/>
      <c r="KYB26" s="47"/>
      <c r="KYC26" s="47"/>
      <c r="KYD26" s="47"/>
      <c r="KYE26" s="47"/>
      <c r="KYF26" s="47"/>
      <c r="KYG26" s="47"/>
      <c r="KYH26" s="47"/>
      <c r="KYI26" s="47"/>
      <c r="KYJ26" s="47"/>
      <c r="KYK26" s="47"/>
      <c r="KYL26" s="47"/>
      <c r="KYM26" s="47"/>
      <c r="KYN26" s="47"/>
      <c r="KYO26" s="47"/>
      <c r="KYP26" s="47"/>
      <c r="KYQ26" s="47"/>
      <c r="KYR26" s="47"/>
      <c r="KYS26" s="47"/>
      <c r="KYT26" s="47"/>
      <c r="KYU26" s="47"/>
      <c r="KYV26" s="47"/>
      <c r="KYW26" s="47"/>
      <c r="KYX26" s="47"/>
      <c r="KYY26" s="47"/>
      <c r="KYZ26" s="47"/>
      <c r="KZA26" s="47"/>
      <c r="KZB26" s="47"/>
      <c r="KZC26" s="47"/>
      <c r="KZD26" s="47"/>
      <c r="KZE26" s="47"/>
      <c r="KZF26" s="47"/>
      <c r="KZG26" s="47"/>
      <c r="KZH26" s="47"/>
      <c r="KZI26" s="47"/>
      <c r="KZJ26" s="47"/>
      <c r="KZK26" s="47"/>
      <c r="KZL26" s="47"/>
      <c r="KZM26" s="47"/>
      <c r="KZN26" s="47"/>
      <c r="KZO26" s="47"/>
      <c r="KZP26" s="47"/>
      <c r="KZQ26" s="47"/>
      <c r="KZR26" s="47"/>
      <c r="KZS26" s="47"/>
      <c r="KZT26" s="47"/>
      <c r="KZU26" s="47"/>
      <c r="KZV26" s="47"/>
      <c r="KZW26" s="47"/>
      <c r="KZX26" s="47"/>
      <c r="KZY26" s="47"/>
      <c r="KZZ26" s="47"/>
      <c r="LAA26" s="47"/>
      <c r="LAB26" s="47"/>
      <c r="LAC26" s="47"/>
      <c r="LAD26" s="47"/>
      <c r="LAE26" s="47"/>
      <c r="LAF26" s="47"/>
      <c r="LAG26" s="47"/>
      <c r="LAH26" s="47"/>
      <c r="LAI26" s="47"/>
      <c r="LAJ26" s="47"/>
      <c r="LAK26" s="47"/>
      <c r="LAL26" s="47"/>
      <c r="LAM26" s="47"/>
      <c r="LAN26" s="47"/>
      <c r="LAO26" s="47"/>
      <c r="LAP26" s="47"/>
      <c r="LAQ26" s="47"/>
      <c r="LAR26" s="47"/>
      <c r="LAS26" s="47"/>
      <c r="LAT26" s="47"/>
      <c r="LAU26" s="47"/>
      <c r="LAV26" s="47"/>
      <c r="LAW26" s="47"/>
      <c r="LAX26" s="47"/>
      <c r="LAY26" s="47"/>
      <c r="LAZ26" s="47"/>
      <c r="LBA26" s="47"/>
      <c r="LBB26" s="47"/>
      <c r="LBC26" s="47"/>
      <c r="LBD26" s="47"/>
      <c r="LBE26" s="47"/>
      <c r="LBF26" s="47"/>
      <c r="LBG26" s="47"/>
      <c r="LBH26" s="47"/>
      <c r="LBI26" s="47"/>
      <c r="LBJ26" s="47"/>
      <c r="LBK26" s="47"/>
      <c r="LBL26" s="47"/>
      <c r="LBM26" s="47"/>
      <c r="LBN26" s="47"/>
      <c r="LBO26" s="47"/>
      <c r="LBP26" s="47"/>
      <c r="LBQ26" s="47"/>
      <c r="LBR26" s="47"/>
      <c r="LBS26" s="47"/>
      <c r="LBT26" s="47"/>
      <c r="LBU26" s="47"/>
      <c r="LBV26" s="47"/>
      <c r="LBW26" s="47"/>
      <c r="LBX26" s="47"/>
      <c r="LBY26" s="47"/>
      <c r="LBZ26" s="47"/>
      <c r="LCA26" s="47"/>
      <c r="LCB26" s="47"/>
      <c r="LCC26" s="47"/>
      <c r="LCD26" s="47"/>
      <c r="LCE26" s="47"/>
      <c r="LCF26" s="47"/>
      <c r="LCG26" s="47"/>
      <c r="LCH26" s="47"/>
      <c r="LCI26" s="47"/>
      <c r="LCJ26" s="47"/>
      <c r="LCK26" s="47"/>
      <c r="LCL26" s="47"/>
      <c r="LCM26" s="47"/>
      <c r="LCN26" s="47"/>
      <c r="LCO26" s="47"/>
      <c r="LCP26" s="47"/>
      <c r="LCQ26" s="47"/>
      <c r="LCR26" s="47"/>
      <c r="LCS26" s="47"/>
      <c r="LCT26" s="47"/>
      <c r="LCU26" s="47"/>
      <c r="LCV26" s="47"/>
      <c r="LCW26" s="47"/>
      <c r="LCX26" s="47"/>
      <c r="LCY26" s="47"/>
      <c r="LCZ26" s="47"/>
      <c r="LDA26" s="47"/>
      <c r="LDB26" s="47"/>
      <c r="LDC26" s="47"/>
      <c r="LDD26" s="47"/>
      <c r="LDE26" s="47"/>
      <c r="LDF26" s="47"/>
      <c r="LDG26" s="47"/>
      <c r="LDH26" s="47"/>
      <c r="LDI26" s="47"/>
      <c r="LDJ26" s="47"/>
      <c r="LDK26" s="47"/>
      <c r="LDL26" s="47"/>
      <c r="LDM26" s="47"/>
      <c r="LDN26" s="47"/>
      <c r="LDO26" s="47"/>
      <c r="LDP26" s="47"/>
      <c r="LDQ26" s="47"/>
      <c r="LDR26" s="47"/>
      <c r="LDS26" s="47"/>
      <c r="LDT26" s="47"/>
      <c r="LDU26" s="47"/>
      <c r="LDV26" s="47"/>
      <c r="LDW26" s="47"/>
      <c r="LDX26" s="47"/>
      <c r="LDY26" s="47"/>
      <c r="LDZ26" s="47"/>
      <c r="LEA26" s="47"/>
      <c r="LEB26" s="47"/>
      <c r="LEC26" s="47"/>
      <c r="LED26" s="47"/>
      <c r="LEE26" s="47"/>
      <c r="LEF26" s="47"/>
      <c r="LEG26" s="47"/>
      <c r="LEH26" s="47"/>
      <c r="LEI26" s="47"/>
      <c r="LEJ26" s="47"/>
      <c r="LEK26" s="47"/>
      <c r="LEL26" s="47"/>
      <c r="LEM26" s="47"/>
      <c r="LEN26" s="47"/>
      <c r="LEO26" s="47"/>
      <c r="LEP26" s="47"/>
      <c r="LEQ26" s="47"/>
      <c r="LER26" s="47"/>
      <c r="LES26" s="47"/>
      <c r="LET26" s="47"/>
      <c r="LEU26" s="47"/>
      <c r="LEV26" s="47"/>
      <c r="LEW26" s="47"/>
      <c r="LEX26" s="47"/>
      <c r="LEY26" s="47"/>
      <c r="LEZ26" s="47"/>
      <c r="LFA26" s="47"/>
      <c r="LFB26" s="47"/>
      <c r="LFC26" s="47"/>
      <c r="LFD26" s="47"/>
      <c r="LFE26" s="47"/>
      <c r="LFF26" s="47"/>
      <c r="LFG26" s="47"/>
      <c r="LFH26" s="47"/>
      <c r="LFI26" s="47"/>
      <c r="LFJ26" s="47"/>
      <c r="LFK26" s="47"/>
      <c r="LFL26" s="47"/>
      <c r="LFM26" s="47"/>
      <c r="LFN26" s="47"/>
      <c r="LFO26" s="47"/>
      <c r="LFP26" s="47"/>
      <c r="LFQ26" s="47"/>
      <c r="LFR26" s="47"/>
      <c r="LFS26" s="47"/>
      <c r="LFT26" s="47"/>
      <c r="LFU26" s="47"/>
      <c r="LFV26" s="47"/>
      <c r="LFW26" s="47"/>
      <c r="LFX26" s="47"/>
      <c r="LFY26" s="47"/>
      <c r="LFZ26" s="47"/>
      <c r="LGA26" s="47"/>
      <c r="LGB26" s="47"/>
      <c r="LGC26" s="47"/>
      <c r="LGD26" s="47"/>
      <c r="LGE26" s="47"/>
      <c r="LGF26" s="47"/>
      <c r="LGG26" s="47"/>
      <c r="LGH26" s="47"/>
      <c r="LGI26" s="47"/>
      <c r="LGJ26" s="47"/>
      <c r="LGK26" s="47"/>
      <c r="LGL26" s="47"/>
      <c r="LGM26" s="47"/>
      <c r="LGN26" s="47"/>
      <c r="LGO26" s="47"/>
      <c r="LGP26" s="47"/>
      <c r="LGQ26" s="47"/>
      <c r="LGR26" s="47"/>
      <c r="LGS26" s="47"/>
      <c r="LGT26" s="47"/>
      <c r="LGU26" s="47"/>
      <c r="LGV26" s="47"/>
      <c r="LGW26" s="47"/>
      <c r="LGX26" s="47"/>
      <c r="LGY26" s="47"/>
      <c r="LGZ26" s="47"/>
      <c r="LHA26" s="47"/>
      <c r="LHB26" s="47"/>
      <c r="LHC26" s="47"/>
      <c r="LHD26" s="47"/>
      <c r="LHE26" s="47"/>
      <c r="LHF26" s="47"/>
      <c r="LHG26" s="47"/>
      <c r="LHH26" s="47"/>
      <c r="LHI26" s="47"/>
      <c r="LHJ26" s="47"/>
      <c r="LHK26" s="47"/>
      <c r="LHL26" s="47"/>
      <c r="LHM26" s="47"/>
      <c r="LHN26" s="47"/>
      <c r="LHO26" s="47"/>
      <c r="LHP26" s="47"/>
      <c r="LHQ26" s="47"/>
      <c r="LHR26" s="47"/>
      <c r="LHS26" s="47"/>
      <c r="LHT26" s="47"/>
      <c r="LHU26" s="47"/>
      <c r="LHV26" s="47"/>
      <c r="LHW26" s="47"/>
      <c r="LHX26" s="47"/>
      <c r="LHY26" s="47"/>
      <c r="LHZ26" s="47"/>
      <c r="LIA26" s="47"/>
      <c r="LIB26" s="47"/>
      <c r="LIC26" s="47"/>
      <c r="LID26" s="47"/>
      <c r="LIE26" s="47"/>
      <c r="LIF26" s="47"/>
      <c r="LIG26" s="47"/>
      <c r="LIH26" s="47"/>
      <c r="LII26" s="47"/>
      <c r="LIJ26" s="47"/>
      <c r="LIK26" s="47"/>
      <c r="LIL26" s="47"/>
      <c r="LIM26" s="47"/>
      <c r="LIN26" s="47"/>
      <c r="LIO26" s="47"/>
      <c r="LIP26" s="47"/>
      <c r="LIQ26" s="47"/>
      <c r="LIR26" s="47"/>
      <c r="LIS26" s="47"/>
      <c r="LIT26" s="47"/>
      <c r="LIU26" s="47"/>
      <c r="LIV26" s="47"/>
      <c r="LIW26" s="47"/>
      <c r="LIX26" s="47"/>
      <c r="LIY26" s="47"/>
      <c r="LIZ26" s="47"/>
      <c r="LJA26" s="47"/>
      <c r="LJB26" s="47"/>
      <c r="LJC26" s="47"/>
      <c r="LJD26" s="47"/>
      <c r="LJE26" s="47"/>
      <c r="LJF26" s="47"/>
      <c r="LJG26" s="47"/>
      <c r="LJH26" s="47"/>
      <c r="LJI26" s="47"/>
      <c r="LJJ26" s="47"/>
      <c r="LJK26" s="47"/>
      <c r="LJL26" s="47"/>
      <c r="LJM26" s="47"/>
      <c r="LJN26" s="47"/>
      <c r="LJO26" s="47"/>
      <c r="LJP26" s="47"/>
      <c r="LJQ26" s="47"/>
      <c r="LJR26" s="47"/>
      <c r="LJS26" s="47"/>
      <c r="LJT26" s="47"/>
      <c r="LJU26" s="47"/>
      <c r="LJV26" s="47"/>
      <c r="LJW26" s="47"/>
      <c r="LJX26" s="47"/>
      <c r="LJY26" s="47"/>
      <c r="LJZ26" s="47"/>
      <c r="LKA26" s="47"/>
      <c r="LKB26" s="47"/>
      <c r="LKC26" s="47"/>
      <c r="LKD26" s="47"/>
      <c r="LKE26" s="47"/>
      <c r="LKF26" s="47"/>
      <c r="LKG26" s="47"/>
      <c r="LKH26" s="47"/>
      <c r="LKI26" s="47"/>
      <c r="LKJ26" s="47"/>
      <c r="LKK26" s="47"/>
      <c r="LKL26" s="47"/>
      <c r="LKM26" s="47"/>
      <c r="LKN26" s="47"/>
      <c r="LKO26" s="47"/>
      <c r="LKP26" s="47"/>
      <c r="LKQ26" s="47"/>
      <c r="LKR26" s="47"/>
      <c r="LKS26" s="47"/>
      <c r="LKT26" s="47"/>
      <c r="LKU26" s="47"/>
      <c r="LKV26" s="47"/>
      <c r="LKW26" s="47"/>
      <c r="LKX26" s="47"/>
      <c r="LKY26" s="47"/>
      <c r="LKZ26" s="47"/>
      <c r="LLA26" s="47"/>
      <c r="LLB26" s="47"/>
      <c r="LLC26" s="47"/>
      <c r="LLD26" s="47"/>
      <c r="LLE26" s="47"/>
      <c r="LLF26" s="47"/>
      <c r="LLG26" s="47"/>
      <c r="LLH26" s="47"/>
      <c r="LLI26" s="47"/>
      <c r="LLJ26" s="47"/>
      <c r="LLK26" s="47"/>
      <c r="LLL26" s="47"/>
      <c r="LLM26" s="47"/>
      <c r="LLN26" s="47"/>
      <c r="LLO26" s="47"/>
      <c r="LLP26" s="47"/>
      <c r="LLQ26" s="47"/>
      <c r="LLR26" s="47"/>
      <c r="LLS26" s="47"/>
      <c r="LLT26" s="47"/>
      <c r="LLU26" s="47"/>
      <c r="LLV26" s="47"/>
      <c r="LLW26" s="47"/>
      <c r="LLX26" s="47"/>
      <c r="LLY26" s="47"/>
      <c r="LLZ26" s="47"/>
      <c r="LMA26" s="47"/>
      <c r="LMB26" s="47"/>
      <c r="LMC26" s="47"/>
      <c r="LMD26" s="47"/>
      <c r="LME26" s="47"/>
      <c r="LMF26" s="47"/>
      <c r="LMG26" s="47"/>
      <c r="LMH26" s="47"/>
      <c r="LMI26" s="47"/>
      <c r="LMJ26" s="47"/>
      <c r="LMK26" s="47"/>
      <c r="LML26" s="47"/>
      <c r="LMM26" s="47"/>
      <c r="LMN26" s="47"/>
      <c r="LMO26" s="47"/>
      <c r="LMP26" s="47"/>
      <c r="LMQ26" s="47"/>
      <c r="LMR26" s="47"/>
      <c r="LMS26" s="47"/>
      <c r="LMT26" s="47"/>
      <c r="LMU26" s="47"/>
      <c r="LMV26" s="47"/>
      <c r="LMW26" s="47"/>
      <c r="LMX26" s="47"/>
      <c r="LMY26" s="47"/>
      <c r="LMZ26" s="47"/>
      <c r="LNA26" s="47"/>
      <c r="LNB26" s="47"/>
      <c r="LNC26" s="47"/>
      <c r="LND26" s="47"/>
      <c r="LNE26" s="47"/>
      <c r="LNF26" s="47"/>
      <c r="LNG26" s="47"/>
      <c r="LNH26" s="47"/>
      <c r="LNI26" s="47"/>
      <c r="LNJ26" s="47"/>
      <c r="LNK26" s="47"/>
      <c r="LNL26" s="47"/>
      <c r="LNM26" s="47"/>
      <c r="LNN26" s="47"/>
      <c r="LNO26" s="47"/>
      <c r="LNP26" s="47"/>
      <c r="LNQ26" s="47"/>
      <c r="LNR26" s="47"/>
      <c r="LNS26" s="47"/>
      <c r="LNT26" s="47"/>
      <c r="LNU26" s="47"/>
      <c r="LNV26" s="47"/>
      <c r="LNW26" s="47"/>
      <c r="LNX26" s="47"/>
      <c r="LNY26" s="47"/>
      <c r="LNZ26" s="47"/>
      <c r="LOA26" s="47"/>
      <c r="LOB26" s="47"/>
      <c r="LOC26" s="47"/>
      <c r="LOD26" s="47"/>
      <c r="LOE26" s="47"/>
      <c r="LOF26" s="47"/>
      <c r="LOG26" s="47"/>
      <c r="LOH26" s="47"/>
      <c r="LOI26" s="47"/>
      <c r="LOJ26" s="47"/>
      <c r="LOK26" s="47"/>
      <c r="LOL26" s="47"/>
      <c r="LOM26" s="47"/>
      <c r="LON26" s="47"/>
      <c r="LOO26" s="47"/>
      <c r="LOP26" s="47"/>
      <c r="LOQ26" s="47"/>
      <c r="LOR26" s="47"/>
      <c r="LOS26" s="47"/>
      <c r="LOT26" s="47"/>
      <c r="LOU26" s="47"/>
      <c r="LOV26" s="47"/>
      <c r="LOW26" s="47"/>
      <c r="LOX26" s="47"/>
      <c r="LOY26" s="47"/>
      <c r="LOZ26" s="47"/>
      <c r="LPA26" s="47"/>
      <c r="LPB26" s="47"/>
      <c r="LPC26" s="47"/>
      <c r="LPD26" s="47"/>
      <c r="LPE26" s="47"/>
      <c r="LPF26" s="47"/>
      <c r="LPG26" s="47"/>
      <c r="LPH26" s="47"/>
      <c r="LPI26" s="47"/>
      <c r="LPJ26" s="47"/>
      <c r="LPK26" s="47"/>
      <c r="LPL26" s="47"/>
      <c r="LPM26" s="47"/>
      <c r="LPN26" s="47"/>
      <c r="LPO26" s="47"/>
      <c r="LPP26" s="47"/>
      <c r="LPQ26" s="47"/>
      <c r="LPR26" s="47"/>
      <c r="LPS26" s="47"/>
      <c r="LPT26" s="47"/>
      <c r="LPU26" s="47"/>
      <c r="LPV26" s="47"/>
      <c r="LPW26" s="47"/>
      <c r="LPX26" s="47"/>
      <c r="LPY26" s="47"/>
      <c r="LPZ26" s="47"/>
      <c r="LQA26" s="47"/>
      <c r="LQB26" s="47"/>
      <c r="LQC26" s="47"/>
      <c r="LQD26" s="47"/>
      <c r="LQE26" s="47"/>
      <c r="LQF26" s="47"/>
      <c r="LQG26" s="47"/>
      <c r="LQH26" s="47"/>
      <c r="LQI26" s="47"/>
      <c r="LQJ26" s="47"/>
      <c r="LQK26" s="47"/>
      <c r="LQL26" s="47"/>
      <c r="LQM26" s="47"/>
      <c r="LQN26" s="47"/>
      <c r="LQO26" s="47"/>
      <c r="LQP26" s="47"/>
      <c r="LQQ26" s="47"/>
      <c r="LQR26" s="47"/>
      <c r="LQS26" s="47"/>
      <c r="LQT26" s="47"/>
      <c r="LQU26" s="47"/>
      <c r="LQV26" s="47"/>
      <c r="LQW26" s="47"/>
      <c r="LQX26" s="47"/>
      <c r="LQY26" s="47"/>
      <c r="LQZ26" s="47"/>
      <c r="LRA26" s="47"/>
      <c r="LRB26" s="47"/>
      <c r="LRC26" s="47"/>
      <c r="LRD26" s="47"/>
      <c r="LRE26" s="47"/>
      <c r="LRF26" s="47"/>
      <c r="LRG26" s="47"/>
      <c r="LRH26" s="47"/>
      <c r="LRI26" s="47"/>
      <c r="LRJ26" s="47"/>
      <c r="LRK26" s="47"/>
      <c r="LRL26" s="47"/>
      <c r="LRM26" s="47"/>
      <c r="LRN26" s="47"/>
      <c r="LRO26" s="47"/>
      <c r="LRP26" s="47"/>
      <c r="LRQ26" s="47"/>
      <c r="LRR26" s="47"/>
      <c r="LRS26" s="47"/>
      <c r="LRT26" s="47"/>
      <c r="LRU26" s="47"/>
      <c r="LRV26" s="47"/>
      <c r="LRW26" s="47"/>
      <c r="LRX26" s="47"/>
      <c r="LRY26" s="47"/>
      <c r="LRZ26" s="47"/>
      <c r="LSA26" s="47"/>
      <c r="LSB26" s="47"/>
      <c r="LSC26" s="47"/>
      <c r="LSD26" s="47"/>
      <c r="LSE26" s="47"/>
      <c r="LSF26" s="47"/>
      <c r="LSG26" s="47"/>
      <c r="LSH26" s="47"/>
      <c r="LSI26" s="47"/>
      <c r="LSJ26" s="47"/>
      <c r="LSK26" s="47"/>
      <c r="LSL26" s="47"/>
      <c r="LSM26" s="47"/>
      <c r="LSN26" s="47"/>
      <c r="LSO26" s="47"/>
      <c r="LSP26" s="47"/>
      <c r="LSQ26" s="47"/>
      <c r="LSR26" s="47"/>
      <c r="LSS26" s="47"/>
      <c r="LST26" s="47"/>
      <c r="LSU26" s="47"/>
      <c r="LSV26" s="47"/>
      <c r="LSW26" s="47"/>
      <c r="LSX26" s="47"/>
      <c r="LSY26" s="47"/>
      <c r="LSZ26" s="47"/>
      <c r="LTA26" s="47"/>
      <c r="LTB26" s="47"/>
      <c r="LTC26" s="47"/>
      <c r="LTD26" s="47"/>
      <c r="LTE26" s="47"/>
      <c r="LTF26" s="47"/>
      <c r="LTG26" s="47"/>
      <c r="LTH26" s="47"/>
      <c r="LTI26" s="47"/>
      <c r="LTJ26" s="47"/>
      <c r="LTK26" s="47"/>
      <c r="LTL26" s="47"/>
      <c r="LTM26" s="47"/>
      <c r="LTN26" s="47"/>
      <c r="LTO26" s="47"/>
      <c r="LTP26" s="47"/>
      <c r="LTQ26" s="47"/>
      <c r="LTR26" s="47"/>
      <c r="LTS26" s="47"/>
      <c r="LTT26" s="47"/>
      <c r="LTU26" s="47"/>
      <c r="LTV26" s="47"/>
      <c r="LTW26" s="47"/>
      <c r="LTX26" s="47"/>
      <c r="LTY26" s="47"/>
      <c r="LTZ26" s="47"/>
      <c r="LUA26" s="47"/>
      <c r="LUB26" s="47"/>
      <c r="LUC26" s="47"/>
      <c r="LUD26" s="47"/>
      <c r="LUE26" s="47"/>
      <c r="LUF26" s="47"/>
      <c r="LUG26" s="47"/>
      <c r="LUH26" s="47"/>
      <c r="LUI26" s="47"/>
      <c r="LUJ26" s="47"/>
      <c r="LUK26" s="47"/>
      <c r="LUL26" s="47"/>
      <c r="LUM26" s="47"/>
      <c r="LUN26" s="47"/>
      <c r="LUO26" s="47"/>
      <c r="LUP26" s="47"/>
      <c r="LUQ26" s="47"/>
      <c r="LUR26" s="47"/>
      <c r="LUS26" s="47"/>
      <c r="LUT26" s="47"/>
      <c r="LUU26" s="47"/>
      <c r="LUV26" s="47"/>
      <c r="LUW26" s="47"/>
      <c r="LUX26" s="47"/>
      <c r="LUY26" s="47"/>
      <c r="LUZ26" s="47"/>
      <c r="LVA26" s="47"/>
      <c r="LVB26" s="47"/>
      <c r="LVC26" s="47"/>
      <c r="LVD26" s="47"/>
      <c r="LVE26" s="47"/>
      <c r="LVF26" s="47"/>
      <c r="LVG26" s="47"/>
      <c r="LVH26" s="47"/>
      <c r="LVI26" s="47"/>
      <c r="LVJ26" s="47"/>
      <c r="LVK26" s="47"/>
      <c r="LVL26" s="47"/>
      <c r="LVM26" s="47"/>
      <c r="LVN26" s="47"/>
      <c r="LVO26" s="47"/>
      <c r="LVP26" s="47"/>
      <c r="LVQ26" s="47"/>
      <c r="LVR26" s="47"/>
      <c r="LVS26" s="47"/>
      <c r="LVT26" s="47"/>
      <c r="LVU26" s="47"/>
      <c r="LVV26" s="47"/>
      <c r="LVW26" s="47"/>
      <c r="LVX26" s="47"/>
      <c r="LVY26" s="47"/>
      <c r="LVZ26" s="47"/>
      <c r="LWA26" s="47"/>
      <c r="LWB26" s="47"/>
      <c r="LWC26" s="47"/>
      <c r="LWD26" s="47"/>
      <c r="LWE26" s="47"/>
      <c r="LWF26" s="47"/>
      <c r="LWG26" s="47"/>
      <c r="LWH26" s="47"/>
      <c r="LWI26" s="47"/>
      <c r="LWJ26" s="47"/>
      <c r="LWK26" s="47"/>
      <c r="LWL26" s="47"/>
      <c r="LWM26" s="47"/>
      <c r="LWN26" s="47"/>
      <c r="LWO26" s="47"/>
      <c r="LWP26" s="47"/>
      <c r="LWQ26" s="47"/>
      <c r="LWR26" s="47"/>
      <c r="LWS26" s="47"/>
      <c r="LWT26" s="47"/>
      <c r="LWU26" s="47"/>
      <c r="LWV26" s="47"/>
      <c r="LWW26" s="47"/>
      <c r="LWX26" s="47"/>
      <c r="LWY26" s="47"/>
      <c r="LWZ26" s="47"/>
      <c r="LXA26" s="47"/>
      <c r="LXB26" s="47"/>
      <c r="LXC26" s="47"/>
      <c r="LXD26" s="47"/>
      <c r="LXE26" s="47"/>
      <c r="LXF26" s="47"/>
      <c r="LXG26" s="47"/>
      <c r="LXH26" s="47"/>
      <c r="LXI26" s="47"/>
      <c r="LXJ26" s="47"/>
      <c r="LXK26" s="47"/>
      <c r="LXL26" s="47"/>
      <c r="LXM26" s="47"/>
      <c r="LXN26" s="47"/>
      <c r="LXO26" s="47"/>
      <c r="LXP26" s="47"/>
      <c r="LXQ26" s="47"/>
      <c r="LXR26" s="47"/>
      <c r="LXS26" s="47"/>
      <c r="LXT26" s="47"/>
      <c r="LXU26" s="47"/>
      <c r="LXV26" s="47"/>
      <c r="LXW26" s="47"/>
      <c r="LXX26" s="47"/>
      <c r="LXY26" s="47"/>
      <c r="LXZ26" s="47"/>
      <c r="LYA26" s="47"/>
      <c r="LYB26" s="47"/>
      <c r="LYC26" s="47"/>
      <c r="LYD26" s="47"/>
      <c r="LYE26" s="47"/>
      <c r="LYF26" s="47"/>
      <c r="LYG26" s="47"/>
      <c r="LYH26" s="47"/>
      <c r="LYI26" s="47"/>
      <c r="LYJ26" s="47"/>
      <c r="LYK26" s="47"/>
      <c r="LYL26" s="47"/>
      <c r="LYM26" s="47"/>
      <c r="LYN26" s="47"/>
      <c r="LYO26" s="47"/>
      <c r="LYP26" s="47"/>
      <c r="LYQ26" s="47"/>
      <c r="LYR26" s="47"/>
      <c r="LYS26" s="47"/>
      <c r="LYT26" s="47"/>
      <c r="LYU26" s="47"/>
      <c r="LYV26" s="47"/>
      <c r="LYW26" s="47"/>
      <c r="LYX26" s="47"/>
      <c r="LYY26" s="47"/>
      <c r="LYZ26" s="47"/>
      <c r="LZA26" s="47"/>
      <c r="LZB26" s="47"/>
      <c r="LZC26" s="47"/>
      <c r="LZD26" s="47"/>
      <c r="LZE26" s="47"/>
      <c r="LZF26" s="47"/>
      <c r="LZG26" s="47"/>
      <c r="LZH26" s="47"/>
      <c r="LZI26" s="47"/>
      <c r="LZJ26" s="47"/>
      <c r="LZK26" s="47"/>
      <c r="LZL26" s="47"/>
      <c r="LZM26" s="47"/>
      <c r="LZN26" s="47"/>
      <c r="LZO26" s="47"/>
      <c r="LZP26" s="47"/>
      <c r="LZQ26" s="47"/>
      <c r="LZR26" s="47"/>
      <c r="LZS26" s="47"/>
      <c r="LZT26" s="47"/>
      <c r="LZU26" s="47"/>
      <c r="LZV26" s="47"/>
      <c r="LZW26" s="47"/>
      <c r="LZX26" s="47"/>
      <c r="LZY26" s="47"/>
      <c r="LZZ26" s="47"/>
      <c r="MAA26" s="47"/>
      <c r="MAB26" s="47"/>
      <c r="MAC26" s="47"/>
      <c r="MAD26" s="47"/>
      <c r="MAE26" s="47"/>
      <c r="MAF26" s="47"/>
      <c r="MAG26" s="47"/>
      <c r="MAH26" s="47"/>
      <c r="MAI26" s="47"/>
      <c r="MAJ26" s="47"/>
      <c r="MAK26" s="47"/>
      <c r="MAL26" s="47"/>
      <c r="MAM26" s="47"/>
      <c r="MAN26" s="47"/>
      <c r="MAO26" s="47"/>
      <c r="MAP26" s="47"/>
      <c r="MAQ26" s="47"/>
      <c r="MAR26" s="47"/>
      <c r="MAS26" s="47"/>
      <c r="MAT26" s="47"/>
      <c r="MAU26" s="47"/>
      <c r="MAV26" s="47"/>
      <c r="MAW26" s="47"/>
      <c r="MAX26" s="47"/>
      <c r="MAY26" s="47"/>
      <c r="MAZ26" s="47"/>
      <c r="MBA26" s="47"/>
      <c r="MBB26" s="47"/>
      <c r="MBC26" s="47"/>
      <c r="MBD26" s="47"/>
      <c r="MBE26" s="47"/>
      <c r="MBF26" s="47"/>
      <c r="MBG26" s="47"/>
      <c r="MBH26" s="47"/>
      <c r="MBI26" s="47"/>
      <c r="MBJ26" s="47"/>
      <c r="MBK26" s="47"/>
      <c r="MBL26" s="47"/>
      <c r="MBM26" s="47"/>
      <c r="MBN26" s="47"/>
      <c r="MBO26" s="47"/>
      <c r="MBP26" s="47"/>
      <c r="MBQ26" s="47"/>
      <c r="MBR26" s="47"/>
      <c r="MBS26" s="47"/>
      <c r="MBT26" s="47"/>
      <c r="MBU26" s="47"/>
      <c r="MBV26" s="47"/>
      <c r="MBW26" s="47"/>
      <c r="MBX26" s="47"/>
      <c r="MBY26" s="47"/>
      <c r="MBZ26" s="47"/>
      <c r="MCA26" s="47"/>
      <c r="MCB26" s="47"/>
      <c r="MCC26" s="47"/>
      <c r="MCD26" s="47"/>
      <c r="MCE26" s="47"/>
      <c r="MCF26" s="47"/>
      <c r="MCG26" s="47"/>
      <c r="MCH26" s="47"/>
      <c r="MCI26" s="47"/>
      <c r="MCJ26" s="47"/>
      <c r="MCK26" s="47"/>
      <c r="MCL26" s="47"/>
      <c r="MCM26" s="47"/>
      <c r="MCN26" s="47"/>
      <c r="MCO26" s="47"/>
      <c r="MCP26" s="47"/>
      <c r="MCQ26" s="47"/>
      <c r="MCR26" s="47"/>
      <c r="MCS26" s="47"/>
      <c r="MCT26" s="47"/>
      <c r="MCU26" s="47"/>
      <c r="MCV26" s="47"/>
      <c r="MCW26" s="47"/>
      <c r="MCX26" s="47"/>
      <c r="MCY26" s="47"/>
      <c r="MCZ26" s="47"/>
      <c r="MDA26" s="47"/>
      <c r="MDB26" s="47"/>
      <c r="MDC26" s="47"/>
      <c r="MDD26" s="47"/>
      <c r="MDE26" s="47"/>
      <c r="MDF26" s="47"/>
      <c r="MDG26" s="47"/>
      <c r="MDH26" s="47"/>
      <c r="MDI26" s="47"/>
      <c r="MDJ26" s="47"/>
      <c r="MDK26" s="47"/>
      <c r="MDL26" s="47"/>
      <c r="MDM26" s="47"/>
      <c r="MDN26" s="47"/>
      <c r="MDO26" s="47"/>
      <c r="MDP26" s="47"/>
      <c r="MDQ26" s="47"/>
      <c r="MDR26" s="47"/>
      <c r="MDS26" s="47"/>
      <c r="MDT26" s="47"/>
      <c r="MDU26" s="47"/>
      <c r="MDV26" s="47"/>
      <c r="MDW26" s="47"/>
      <c r="MDX26" s="47"/>
      <c r="MDY26" s="47"/>
      <c r="MDZ26" s="47"/>
      <c r="MEA26" s="47"/>
      <c r="MEB26" s="47"/>
      <c r="MEC26" s="47"/>
      <c r="MED26" s="47"/>
      <c r="MEE26" s="47"/>
      <c r="MEF26" s="47"/>
      <c r="MEG26" s="47"/>
      <c r="MEH26" s="47"/>
      <c r="MEI26" s="47"/>
      <c r="MEJ26" s="47"/>
      <c r="MEK26" s="47"/>
      <c r="MEL26" s="47"/>
      <c r="MEM26" s="47"/>
      <c r="MEN26" s="47"/>
      <c r="MEO26" s="47"/>
      <c r="MEP26" s="47"/>
      <c r="MEQ26" s="47"/>
      <c r="MER26" s="47"/>
      <c r="MES26" s="47"/>
      <c r="MET26" s="47"/>
      <c r="MEU26" s="47"/>
      <c r="MEV26" s="47"/>
      <c r="MEW26" s="47"/>
      <c r="MEX26" s="47"/>
      <c r="MEY26" s="47"/>
      <c r="MEZ26" s="47"/>
      <c r="MFA26" s="47"/>
      <c r="MFB26" s="47"/>
      <c r="MFC26" s="47"/>
      <c r="MFD26" s="47"/>
      <c r="MFE26" s="47"/>
      <c r="MFF26" s="47"/>
      <c r="MFG26" s="47"/>
      <c r="MFH26" s="47"/>
      <c r="MFI26" s="47"/>
      <c r="MFJ26" s="47"/>
      <c r="MFK26" s="47"/>
      <c r="MFL26" s="47"/>
      <c r="MFM26" s="47"/>
      <c r="MFN26" s="47"/>
      <c r="MFO26" s="47"/>
      <c r="MFP26" s="47"/>
      <c r="MFQ26" s="47"/>
      <c r="MFR26" s="47"/>
      <c r="MFS26" s="47"/>
      <c r="MFT26" s="47"/>
      <c r="MFU26" s="47"/>
      <c r="MFV26" s="47"/>
      <c r="MFW26" s="47"/>
      <c r="MFX26" s="47"/>
      <c r="MFY26" s="47"/>
      <c r="MFZ26" s="47"/>
      <c r="MGA26" s="47"/>
      <c r="MGB26" s="47"/>
      <c r="MGC26" s="47"/>
      <c r="MGD26" s="47"/>
      <c r="MGE26" s="47"/>
      <c r="MGF26" s="47"/>
      <c r="MGG26" s="47"/>
      <c r="MGH26" s="47"/>
      <c r="MGI26" s="47"/>
      <c r="MGJ26" s="47"/>
      <c r="MGK26" s="47"/>
      <c r="MGL26" s="47"/>
      <c r="MGM26" s="47"/>
      <c r="MGN26" s="47"/>
      <c r="MGO26" s="47"/>
      <c r="MGP26" s="47"/>
      <c r="MGQ26" s="47"/>
      <c r="MGR26" s="47"/>
      <c r="MGS26" s="47"/>
      <c r="MGT26" s="47"/>
      <c r="MGU26" s="47"/>
      <c r="MGV26" s="47"/>
      <c r="MGW26" s="47"/>
      <c r="MGX26" s="47"/>
      <c r="MGY26" s="47"/>
      <c r="MGZ26" s="47"/>
      <c r="MHA26" s="47"/>
      <c r="MHB26" s="47"/>
      <c r="MHC26" s="47"/>
      <c r="MHD26" s="47"/>
      <c r="MHE26" s="47"/>
      <c r="MHF26" s="47"/>
      <c r="MHG26" s="47"/>
      <c r="MHH26" s="47"/>
      <c r="MHI26" s="47"/>
      <c r="MHJ26" s="47"/>
      <c r="MHK26" s="47"/>
      <c r="MHL26" s="47"/>
      <c r="MHM26" s="47"/>
      <c r="MHN26" s="47"/>
      <c r="MHO26" s="47"/>
      <c r="MHP26" s="47"/>
      <c r="MHQ26" s="47"/>
      <c r="MHR26" s="47"/>
      <c r="MHS26" s="47"/>
      <c r="MHT26" s="47"/>
      <c r="MHU26" s="47"/>
      <c r="MHV26" s="47"/>
      <c r="MHW26" s="47"/>
      <c r="MHX26" s="47"/>
      <c r="MHY26" s="47"/>
      <c r="MHZ26" s="47"/>
      <c r="MIA26" s="47"/>
      <c r="MIB26" s="47"/>
      <c r="MIC26" s="47"/>
      <c r="MID26" s="47"/>
      <c r="MIE26" s="47"/>
      <c r="MIF26" s="47"/>
      <c r="MIG26" s="47"/>
      <c r="MIH26" s="47"/>
      <c r="MII26" s="47"/>
      <c r="MIJ26" s="47"/>
      <c r="MIK26" s="47"/>
      <c r="MIL26" s="47"/>
      <c r="MIM26" s="47"/>
      <c r="MIN26" s="47"/>
      <c r="MIO26" s="47"/>
      <c r="MIP26" s="47"/>
      <c r="MIQ26" s="47"/>
      <c r="MIR26" s="47"/>
      <c r="MIS26" s="47"/>
      <c r="MIT26" s="47"/>
      <c r="MIU26" s="47"/>
      <c r="MIV26" s="47"/>
      <c r="MIW26" s="47"/>
      <c r="MIX26" s="47"/>
      <c r="MIY26" s="47"/>
      <c r="MIZ26" s="47"/>
      <c r="MJA26" s="47"/>
      <c r="MJB26" s="47"/>
      <c r="MJC26" s="47"/>
      <c r="MJD26" s="47"/>
      <c r="MJE26" s="47"/>
      <c r="MJF26" s="47"/>
      <c r="MJG26" s="47"/>
      <c r="MJH26" s="47"/>
      <c r="MJI26" s="47"/>
      <c r="MJJ26" s="47"/>
      <c r="MJK26" s="47"/>
      <c r="MJL26" s="47"/>
      <c r="MJM26" s="47"/>
      <c r="MJN26" s="47"/>
      <c r="MJO26" s="47"/>
      <c r="MJP26" s="47"/>
      <c r="MJQ26" s="47"/>
      <c r="MJR26" s="47"/>
      <c r="MJS26" s="47"/>
      <c r="MJT26" s="47"/>
      <c r="MJU26" s="47"/>
      <c r="MJV26" s="47"/>
      <c r="MJW26" s="47"/>
      <c r="MJX26" s="47"/>
      <c r="MJY26" s="47"/>
      <c r="MJZ26" s="47"/>
      <c r="MKA26" s="47"/>
      <c r="MKB26" s="47"/>
      <c r="MKC26" s="47"/>
      <c r="MKD26" s="47"/>
      <c r="MKE26" s="47"/>
      <c r="MKF26" s="47"/>
      <c r="MKG26" s="47"/>
      <c r="MKH26" s="47"/>
      <c r="MKI26" s="47"/>
      <c r="MKJ26" s="47"/>
      <c r="MKK26" s="47"/>
      <c r="MKL26" s="47"/>
      <c r="MKM26" s="47"/>
      <c r="MKN26" s="47"/>
      <c r="MKO26" s="47"/>
      <c r="MKP26" s="47"/>
      <c r="MKQ26" s="47"/>
      <c r="MKR26" s="47"/>
      <c r="MKS26" s="47"/>
      <c r="MKT26" s="47"/>
      <c r="MKU26" s="47"/>
      <c r="MKV26" s="47"/>
      <c r="MKW26" s="47"/>
      <c r="MKX26" s="47"/>
      <c r="MKY26" s="47"/>
      <c r="MKZ26" s="47"/>
      <c r="MLA26" s="47"/>
      <c r="MLB26" s="47"/>
      <c r="MLC26" s="47"/>
      <c r="MLD26" s="47"/>
      <c r="MLE26" s="47"/>
      <c r="MLF26" s="47"/>
      <c r="MLG26" s="47"/>
      <c r="MLH26" s="47"/>
      <c r="MLI26" s="47"/>
      <c r="MLJ26" s="47"/>
      <c r="MLK26" s="47"/>
      <c r="MLL26" s="47"/>
      <c r="MLM26" s="47"/>
      <c r="MLN26" s="47"/>
      <c r="MLO26" s="47"/>
      <c r="MLP26" s="47"/>
      <c r="MLQ26" s="47"/>
      <c r="MLR26" s="47"/>
      <c r="MLS26" s="47"/>
      <c r="MLT26" s="47"/>
      <c r="MLU26" s="47"/>
      <c r="MLV26" s="47"/>
      <c r="MLW26" s="47"/>
      <c r="MLX26" s="47"/>
      <c r="MLY26" s="47"/>
      <c r="MLZ26" s="47"/>
      <c r="MMA26" s="47"/>
      <c r="MMB26" s="47"/>
      <c r="MMC26" s="47"/>
      <c r="MMD26" s="47"/>
      <c r="MME26" s="47"/>
      <c r="MMF26" s="47"/>
      <c r="MMG26" s="47"/>
      <c r="MMH26" s="47"/>
      <c r="MMI26" s="47"/>
      <c r="MMJ26" s="47"/>
      <c r="MMK26" s="47"/>
      <c r="MML26" s="47"/>
      <c r="MMM26" s="47"/>
      <c r="MMN26" s="47"/>
      <c r="MMO26" s="47"/>
      <c r="MMP26" s="47"/>
      <c r="MMQ26" s="47"/>
      <c r="MMR26" s="47"/>
      <c r="MMS26" s="47"/>
      <c r="MMT26" s="47"/>
      <c r="MMU26" s="47"/>
      <c r="MMV26" s="47"/>
      <c r="MMW26" s="47"/>
      <c r="MMX26" s="47"/>
      <c r="MMY26" s="47"/>
      <c r="MMZ26" s="47"/>
      <c r="MNA26" s="47"/>
      <c r="MNB26" s="47"/>
      <c r="MNC26" s="47"/>
      <c r="MND26" s="47"/>
      <c r="MNE26" s="47"/>
      <c r="MNF26" s="47"/>
      <c r="MNG26" s="47"/>
      <c r="MNH26" s="47"/>
      <c r="MNI26" s="47"/>
      <c r="MNJ26" s="47"/>
      <c r="MNK26" s="47"/>
      <c r="MNL26" s="47"/>
      <c r="MNM26" s="47"/>
      <c r="MNN26" s="47"/>
      <c r="MNO26" s="47"/>
      <c r="MNP26" s="47"/>
      <c r="MNQ26" s="47"/>
      <c r="MNR26" s="47"/>
      <c r="MNS26" s="47"/>
      <c r="MNT26" s="47"/>
      <c r="MNU26" s="47"/>
      <c r="MNV26" s="47"/>
      <c r="MNW26" s="47"/>
      <c r="MNX26" s="47"/>
      <c r="MNY26" s="47"/>
      <c r="MNZ26" s="47"/>
      <c r="MOA26" s="47"/>
      <c r="MOB26" s="47"/>
      <c r="MOC26" s="47"/>
      <c r="MOD26" s="47"/>
      <c r="MOE26" s="47"/>
      <c r="MOF26" s="47"/>
      <c r="MOG26" s="47"/>
      <c r="MOH26" s="47"/>
      <c r="MOI26" s="47"/>
      <c r="MOJ26" s="47"/>
      <c r="MOK26" s="47"/>
      <c r="MOL26" s="47"/>
      <c r="MOM26" s="47"/>
      <c r="MON26" s="47"/>
      <c r="MOO26" s="47"/>
      <c r="MOP26" s="47"/>
      <c r="MOQ26" s="47"/>
      <c r="MOR26" s="47"/>
      <c r="MOS26" s="47"/>
      <c r="MOT26" s="47"/>
      <c r="MOU26" s="47"/>
      <c r="MOV26" s="47"/>
      <c r="MOW26" s="47"/>
      <c r="MOX26" s="47"/>
      <c r="MOY26" s="47"/>
      <c r="MOZ26" s="47"/>
      <c r="MPA26" s="47"/>
      <c r="MPB26" s="47"/>
      <c r="MPC26" s="47"/>
      <c r="MPD26" s="47"/>
      <c r="MPE26" s="47"/>
      <c r="MPF26" s="47"/>
      <c r="MPG26" s="47"/>
      <c r="MPH26" s="47"/>
      <c r="MPI26" s="47"/>
      <c r="MPJ26" s="47"/>
      <c r="MPK26" s="47"/>
      <c r="MPL26" s="47"/>
      <c r="MPM26" s="47"/>
      <c r="MPN26" s="47"/>
      <c r="MPO26" s="47"/>
      <c r="MPP26" s="47"/>
      <c r="MPQ26" s="47"/>
      <c r="MPR26" s="47"/>
      <c r="MPS26" s="47"/>
      <c r="MPT26" s="47"/>
      <c r="MPU26" s="47"/>
      <c r="MPV26" s="47"/>
      <c r="MPW26" s="47"/>
      <c r="MPX26" s="47"/>
      <c r="MPY26" s="47"/>
      <c r="MPZ26" s="47"/>
      <c r="MQA26" s="47"/>
      <c r="MQB26" s="47"/>
      <c r="MQC26" s="47"/>
      <c r="MQD26" s="47"/>
      <c r="MQE26" s="47"/>
      <c r="MQF26" s="47"/>
      <c r="MQG26" s="47"/>
      <c r="MQH26" s="47"/>
      <c r="MQI26" s="47"/>
      <c r="MQJ26" s="47"/>
      <c r="MQK26" s="47"/>
      <c r="MQL26" s="47"/>
      <c r="MQM26" s="47"/>
      <c r="MQN26" s="47"/>
      <c r="MQO26" s="47"/>
      <c r="MQP26" s="47"/>
      <c r="MQQ26" s="47"/>
      <c r="MQR26" s="47"/>
      <c r="MQS26" s="47"/>
      <c r="MQT26" s="47"/>
      <c r="MQU26" s="47"/>
      <c r="MQV26" s="47"/>
      <c r="MQW26" s="47"/>
      <c r="MQX26" s="47"/>
      <c r="MQY26" s="47"/>
      <c r="MQZ26" s="47"/>
      <c r="MRA26" s="47"/>
      <c r="MRB26" s="47"/>
      <c r="MRC26" s="47"/>
      <c r="MRD26" s="47"/>
      <c r="MRE26" s="47"/>
      <c r="MRF26" s="47"/>
      <c r="MRG26" s="47"/>
      <c r="MRH26" s="47"/>
      <c r="MRI26" s="47"/>
      <c r="MRJ26" s="47"/>
      <c r="MRK26" s="47"/>
      <c r="MRL26" s="47"/>
      <c r="MRM26" s="47"/>
      <c r="MRN26" s="47"/>
      <c r="MRO26" s="47"/>
      <c r="MRP26" s="47"/>
      <c r="MRQ26" s="47"/>
      <c r="MRR26" s="47"/>
      <c r="MRS26" s="47"/>
      <c r="MRT26" s="47"/>
      <c r="MRU26" s="47"/>
      <c r="MRV26" s="47"/>
      <c r="MRW26" s="47"/>
      <c r="MRX26" s="47"/>
      <c r="MRY26" s="47"/>
      <c r="MRZ26" s="47"/>
      <c r="MSA26" s="47"/>
      <c r="MSB26" s="47"/>
      <c r="MSC26" s="47"/>
      <c r="MSD26" s="47"/>
      <c r="MSE26" s="47"/>
      <c r="MSF26" s="47"/>
      <c r="MSG26" s="47"/>
      <c r="MSH26" s="47"/>
      <c r="MSI26" s="47"/>
      <c r="MSJ26" s="47"/>
      <c r="MSK26" s="47"/>
      <c r="MSL26" s="47"/>
      <c r="MSM26" s="47"/>
      <c r="MSN26" s="47"/>
      <c r="MSO26" s="47"/>
      <c r="MSP26" s="47"/>
      <c r="MSQ26" s="47"/>
      <c r="MSR26" s="47"/>
      <c r="MSS26" s="47"/>
      <c r="MST26" s="47"/>
      <c r="MSU26" s="47"/>
      <c r="MSV26" s="47"/>
      <c r="MSW26" s="47"/>
      <c r="MSX26" s="47"/>
      <c r="MSY26" s="47"/>
      <c r="MSZ26" s="47"/>
      <c r="MTA26" s="47"/>
      <c r="MTB26" s="47"/>
      <c r="MTC26" s="47"/>
      <c r="MTD26" s="47"/>
      <c r="MTE26" s="47"/>
      <c r="MTF26" s="47"/>
      <c r="MTG26" s="47"/>
      <c r="MTH26" s="47"/>
      <c r="MTI26" s="47"/>
      <c r="MTJ26" s="47"/>
      <c r="MTK26" s="47"/>
      <c r="MTL26" s="47"/>
      <c r="MTM26" s="47"/>
      <c r="MTN26" s="47"/>
      <c r="MTO26" s="47"/>
      <c r="MTP26" s="47"/>
      <c r="MTQ26" s="47"/>
      <c r="MTR26" s="47"/>
      <c r="MTS26" s="47"/>
      <c r="MTT26" s="47"/>
      <c r="MTU26" s="47"/>
      <c r="MTV26" s="47"/>
      <c r="MTW26" s="47"/>
      <c r="MTX26" s="47"/>
      <c r="MTY26" s="47"/>
      <c r="MTZ26" s="47"/>
      <c r="MUA26" s="47"/>
      <c r="MUB26" s="47"/>
      <c r="MUC26" s="47"/>
      <c r="MUD26" s="47"/>
      <c r="MUE26" s="47"/>
      <c r="MUF26" s="47"/>
      <c r="MUG26" s="47"/>
      <c r="MUH26" s="47"/>
      <c r="MUI26" s="47"/>
      <c r="MUJ26" s="47"/>
      <c r="MUK26" s="47"/>
      <c r="MUL26" s="47"/>
      <c r="MUM26" s="47"/>
      <c r="MUN26" s="47"/>
      <c r="MUO26" s="47"/>
      <c r="MUP26" s="47"/>
      <c r="MUQ26" s="47"/>
      <c r="MUR26" s="47"/>
      <c r="MUS26" s="47"/>
      <c r="MUT26" s="47"/>
      <c r="MUU26" s="47"/>
      <c r="MUV26" s="47"/>
      <c r="MUW26" s="47"/>
      <c r="MUX26" s="47"/>
      <c r="MUY26" s="47"/>
      <c r="MUZ26" s="47"/>
      <c r="MVA26" s="47"/>
      <c r="MVB26" s="47"/>
      <c r="MVC26" s="47"/>
      <c r="MVD26" s="47"/>
      <c r="MVE26" s="47"/>
      <c r="MVF26" s="47"/>
      <c r="MVG26" s="47"/>
      <c r="MVH26" s="47"/>
      <c r="MVI26" s="47"/>
      <c r="MVJ26" s="47"/>
      <c r="MVK26" s="47"/>
      <c r="MVL26" s="47"/>
      <c r="MVM26" s="47"/>
      <c r="MVN26" s="47"/>
      <c r="MVO26" s="47"/>
      <c r="MVP26" s="47"/>
      <c r="MVQ26" s="47"/>
      <c r="MVR26" s="47"/>
      <c r="MVS26" s="47"/>
      <c r="MVT26" s="47"/>
      <c r="MVU26" s="47"/>
      <c r="MVV26" s="47"/>
      <c r="MVW26" s="47"/>
      <c r="MVX26" s="47"/>
      <c r="MVY26" s="47"/>
      <c r="MVZ26" s="47"/>
      <c r="MWA26" s="47"/>
      <c r="MWB26" s="47"/>
      <c r="MWC26" s="47"/>
      <c r="MWD26" s="47"/>
      <c r="MWE26" s="47"/>
      <c r="MWF26" s="47"/>
      <c r="MWG26" s="47"/>
      <c r="MWH26" s="47"/>
      <c r="MWI26" s="47"/>
      <c r="MWJ26" s="47"/>
      <c r="MWK26" s="47"/>
      <c r="MWL26" s="47"/>
      <c r="MWM26" s="47"/>
      <c r="MWN26" s="47"/>
      <c r="MWO26" s="47"/>
      <c r="MWP26" s="47"/>
      <c r="MWQ26" s="47"/>
      <c r="MWR26" s="47"/>
      <c r="MWS26" s="47"/>
      <c r="MWT26" s="47"/>
      <c r="MWU26" s="47"/>
      <c r="MWV26" s="47"/>
      <c r="MWW26" s="47"/>
      <c r="MWX26" s="47"/>
      <c r="MWY26" s="47"/>
      <c r="MWZ26" s="47"/>
      <c r="MXA26" s="47"/>
      <c r="MXB26" s="47"/>
      <c r="MXC26" s="47"/>
      <c r="MXD26" s="47"/>
      <c r="MXE26" s="47"/>
      <c r="MXF26" s="47"/>
      <c r="MXG26" s="47"/>
      <c r="MXH26" s="47"/>
      <c r="MXI26" s="47"/>
      <c r="MXJ26" s="47"/>
      <c r="MXK26" s="47"/>
      <c r="MXL26" s="47"/>
      <c r="MXM26" s="47"/>
      <c r="MXN26" s="47"/>
      <c r="MXO26" s="47"/>
      <c r="MXP26" s="47"/>
      <c r="MXQ26" s="47"/>
      <c r="MXR26" s="47"/>
      <c r="MXS26" s="47"/>
      <c r="MXT26" s="47"/>
      <c r="MXU26" s="47"/>
      <c r="MXV26" s="47"/>
      <c r="MXW26" s="47"/>
      <c r="MXX26" s="47"/>
      <c r="MXY26" s="47"/>
      <c r="MXZ26" s="47"/>
      <c r="MYA26" s="47"/>
      <c r="MYB26" s="47"/>
      <c r="MYC26" s="47"/>
      <c r="MYD26" s="47"/>
      <c r="MYE26" s="47"/>
      <c r="MYF26" s="47"/>
      <c r="MYG26" s="47"/>
      <c r="MYH26" s="47"/>
      <c r="MYI26" s="47"/>
      <c r="MYJ26" s="47"/>
      <c r="MYK26" s="47"/>
      <c r="MYL26" s="47"/>
      <c r="MYM26" s="47"/>
      <c r="MYN26" s="47"/>
      <c r="MYO26" s="47"/>
      <c r="MYP26" s="47"/>
      <c r="MYQ26" s="47"/>
      <c r="MYR26" s="47"/>
      <c r="MYS26" s="47"/>
      <c r="MYT26" s="47"/>
      <c r="MYU26" s="47"/>
      <c r="MYV26" s="47"/>
      <c r="MYW26" s="47"/>
      <c r="MYX26" s="47"/>
      <c r="MYY26" s="47"/>
      <c r="MYZ26" s="47"/>
      <c r="MZA26" s="47"/>
      <c r="MZB26" s="47"/>
      <c r="MZC26" s="47"/>
      <c r="MZD26" s="47"/>
      <c r="MZE26" s="47"/>
      <c r="MZF26" s="47"/>
      <c r="MZG26" s="47"/>
      <c r="MZH26" s="47"/>
      <c r="MZI26" s="47"/>
      <c r="MZJ26" s="47"/>
      <c r="MZK26" s="47"/>
      <c r="MZL26" s="47"/>
      <c r="MZM26" s="47"/>
      <c r="MZN26" s="47"/>
      <c r="MZO26" s="47"/>
      <c r="MZP26" s="47"/>
      <c r="MZQ26" s="47"/>
      <c r="MZR26" s="47"/>
      <c r="MZS26" s="47"/>
      <c r="MZT26" s="47"/>
      <c r="MZU26" s="47"/>
      <c r="MZV26" s="47"/>
      <c r="MZW26" s="47"/>
      <c r="MZX26" s="47"/>
      <c r="MZY26" s="47"/>
      <c r="MZZ26" s="47"/>
      <c r="NAA26" s="47"/>
      <c r="NAB26" s="47"/>
      <c r="NAC26" s="47"/>
      <c r="NAD26" s="47"/>
      <c r="NAE26" s="47"/>
      <c r="NAF26" s="47"/>
      <c r="NAG26" s="47"/>
      <c r="NAH26" s="47"/>
      <c r="NAI26" s="47"/>
      <c r="NAJ26" s="47"/>
      <c r="NAK26" s="47"/>
      <c r="NAL26" s="47"/>
      <c r="NAM26" s="47"/>
      <c r="NAN26" s="47"/>
      <c r="NAO26" s="47"/>
      <c r="NAP26" s="47"/>
      <c r="NAQ26" s="47"/>
      <c r="NAR26" s="47"/>
      <c r="NAS26" s="47"/>
      <c r="NAT26" s="47"/>
      <c r="NAU26" s="47"/>
      <c r="NAV26" s="47"/>
      <c r="NAW26" s="47"/>
      <c r="NAX26" s="47"/>
      <c r="NAY26" s="47"/>
      <c r="NAZ26" s="47"/>
      <c r="NBA26" s="47"/>
      <c r="NBB26" s="47"/>
      <c r="NBC26" s="47"/>
      <c r="NBD26" s="47"/>
      <c r="NBE26" s="47"/>
      <c r="NBF26" s="47"/>
      <c r="NBG26" s="47"/>
      <c r="NBH26" s="47"/>
      <c r="NBI26" s="47"/>
      <c r="NBJ26" s="47"/>
      <c r="NBK26" s="47"/>
      <c r="NBL26" s="47"/>
      <c r="NBM26" s="47"/>
      <c r="NBN26" s="47"/>
      <c r="NBO26" s="47"/>
      <c r="NBP26" s="47"/>
      <c r="NBQ26" s="47"/>
      <c r="NBR26" s="47"/>
      <c r="NBS26" s="47"/>
      <c r="NBT26" s="47"/>
      <c r="NBU26" s="47"/>
      <c r="NBV26" s="47"/>
      <c r="NBW26" s="47"/>
      <c r="NBX26" s="47"/>
      <c r="NBY26" s="47"/>
      <c r="NBZ26" s="47"/>
      <c r="NCA26" s="47"/>
      <c r="NCB26" s="47"/>
      <c r="NCC26" s="47"/>
      <c r="NCD26" s="47"/>
      <c r="NCE26" s="47"/>
      <c r="NCF26" s="47"/>
      <c r="NCG26" s="47"/>
      <c r="NCH26" s="47"/>
      <c r="NCI26" s="47"/>
      <c r="NCJ26" s="47"/>
      <c r="NCK26" s="47"/>
      <c r="NCL26" s="47"/>
      <c r="NCM26" s="47"/>
      <c r="NCN26" s="47"/>
      <c r="NCO26" s="47"/>
      <c r="NCP26" s="47"/>
      <c r="NCQ26" s="47"/>
      <c r="NCR26" s="47"/>
      <c r="NCS26" s="47"/>
      <c r="NCT26" s="47"/>
      <c r="NCU26" s="47"/>
      <c r="NCV26" s="47"/>
      <c r="NCW26" s="47"/>
      <c r="NCX26" s="47"/>
      <c r="NCY26" s="47"/>
      <c r="NCZ26" s="47"/>
      <c r="NDA26" s="47"/>
      <c r="NDB26" s="47"/>
      <c r="NDC26" s="47"/>
      <c r="NDD26" s="47"/>
      <c r="NDE26" s="47"/>
      <c r="NDF26" s="47"/>
      <c r="NDG26" s="47"/>
      <c r="NDH26" s="47"/>
      <c r="NDI26" s="47"/>
      <c r="NDJ26" s="47"/>
      <c r="NDK26" s="47"/>
      <c r="NDL26" s="47"/>
      <c r="NDM26" s="47"/>
      <c r="NDN26" s="47"/>
      <c r="NDO26" s="47"/>
      <c r="NDP26" s="47"/>
      <c r="NDQ26" s="47"/>
      <c r="NDR26" s="47"/>
      <c r="NDS26" s="47"/>
      <c r="NDT26" s="47"/>
      <c r="NDU26" s="47"/>
      <c r="NDV26" s="47"/>
      <c r="NDW26" s="47"/>
      <c r="NDX26" s="47"/>
      <c r="NDY26" s="47"/>
      <c r="NDZ26" s="47"/>
      <c r="NEA26" s="47"/>
      <c r="NEB26" s="47"/>
      <c r="NEC26" s="47"/>
      <c r="NED26" s="47"/>
      <c r="NEE26" s="47"/>
      <c r="NEF26" s="47"/>
      <c r="NEG26" s="47"/>
      <c r="NEH26" s="47"/>
      <c r="NEI26" s="47"/>
      <c r="NEJ26" s="47"/>
      <c r="NEK26" s="47"/>
      <c r="NEL26" s="47"/>
      <c r="NEM26" s="47"/>
      <c r="NEN26" s="47"/>
      <c r="NEO26" s="47"/>
      <c r="NEP26" s="47"/>
      <c r="NEQ26" s="47"/>
      <c r="NER26" s="47"/>
      <c r="NES26" s="47"/>
      <c r="NET26" s="47"/>
      <c r="NEU26" s="47"/>
      <c r="NEV26" s="47"/>
      <c r="NEW26" s="47"/>
      <c r="NEX26" s="47"/>
      <c r="NEY26" s="47"/>
      <c r="NEZ26" s="47"/>
      <c r="NFA26" s="47"/>
      <c r="NFB26" s="47"/>
      <c r="NFC26" s="47"/>
      <c r="NFD26" s="47"/>
      <c r="NFE26" s="47"/>
      <c r="NFF26" s="47"/>
      <c r="NFG26" s="47"/>
      <c r="NFH26" s="47"/>
      <c r="NFI26" s="47"/>
      <c r="NFJ26" s="47"/>
      <c r="NFK26" s="47"/>
      <c r="NFL26" s="47"/>
      <c r="NFM26" s="47"/>
      <c r="NFN26" s="47"/>
      <c r="NFO26" s="47"/>
      <c r="NFP26" s="47"/>
      <c r="NFQ26" s="47"/>
      <c r="NFR26" s="47"/>
      <c r="NFS26" s="47"/>
      <c r="NFT26" s="47"/>
      <c r="NFU26" s="47"/>
      <c r="NFV26" s="47"/>
      <c r="NFW26" s="47"/>
      <c r="NFX26" s="47"/>
      <c r="NFY26" s="47"/>
      <c r="NFZ26" s="47"/>
      <c r="NGA26" s="47"/>
      <c r="NGB26" s="47"/>
      <c r="NGC26" s="47"/>
      <c r="NGD26" s="47"/>
      <c r="NGE26" s="47"/>
      <c r="NGF26" s="47"/>
      <c r="NGG26" s="47"/>
      <c r="NGH26" s="47"/>
      <c r="NGI26" s="47"/>
      <c r="NGJ26" s="47"/>
      <c r="NGK26" s="47"/>
      <c r="NGL26" s="47"/>
      <c r="NGM26" s="47"/>
      <c r="NGN26" s="47"/>
      <c r="NGO26" s="47"/>
      <c r="NGP26" s="47"/>
      <c r="NGQ26" s="47"/>
      <c r="NGR26" s="47"/>
      <c r="NGS26" s="47"/>
      <c r="NGT26" s="47"/>
      <c r="NGU26" s="47"/>
      <c r="NGV26" s="47"/>
      <c r="NGW26" s="47"/>
      <c r="NGX26" s="47"/>
      <c r="NGY26" s="47"/>
      <c r="NGZ26" s="47"/>
      <c r="NHA26" s="47"/>
      <c r="NHB26" s="47"/>
      <c r="NHC26" s="47"/>
      <c r="NHD26" s="47"/>
      <c r="NHE26" s="47"/>
      <c r="NHF26" s="47"/>
      <c r="NHG26" s="47"/>
      <c r="NHH26" s="47"/>
      <c r="NHI26" s="47"/>
      <c r="NHJ26" s="47"/>
      <c r="NHK26" s="47"/>
      <c r="NHL26" s="47"/>
      <c r="NHM26" s="47"/>
      <c r="NHN26" s="47"/>
      <c r="NHO26" s="47"/>
      <c r="NHP26" s="47"/>
      <c r="NHQ26" s="47"/>
      <c r="NHR26" s="47"/>
      <c r="NHS26" s="47"/>
      <c r="NHT26" s="47"/>
      <c r="NHU26" s="47"/>
      <c r="NHV26" s="47"/>
      <c r="NHW26" s="47"/>
      <c r="NHX26" s="47"/>
      <c r="NHY26" s="47"/>
      <c r="NHZ26" s="47"/>
      <c r="NIA26" s="47"/>
      <c r="NIB26" s="47"/>
      <c r="NIC26" s="47"/>
      <c r="NID26" s="47"/>
      <c r="NIE26" s="47"/>
      <c r="NIF26" s="47"/>
      <c r="NIG26" s="47"/>
      <c r="NIH26" s="47"/>
      <c r="NII26" s="47"/>
      <c r="NIJ26" s="47"/>
      <c r="NIK26" s="47"/>
      <c r="NIL26" s="47"/>
      <c r="NIM26" s="47"/>
      <c r="NIN26" s="47"/>
      <c r="NIO26" s="47"/>
      <c r="NIP26" s="47"/>
      <c r="NIQ26" s="47"/>
      <c r="NIR26" s="47"/>
      <c r="NIS26" s="47"/>
      <c r="NIT26" s="47"/>
      <c r="NIU26" s="47"/>
      <c r="NIV26" s="47"/>
      <c r="NIW26" s="47"/>
      <c r="NIX26" s="47"/>
      <c r="NIY26" s="47"/>
      <c r="NIZ26" s="47"/>
      <c r="NJA26" s="47"/>
      <c r="NJB26" s="47"/>
      <c r="NJC26" s="47"/>
      <c r="NJD26" s="47"/>
      <c r="NJE26" s="47"/>
      <c r="NJF26" s="47"/>
      <c r="NJG26" s="47"/>
      <c r="NJH26" s="47"/>
      <c r="NJI26" s="47"/>
      <c r="NJJ26" s="47"/>
      <c r="NJK26" s="47"/>
      <c r="NJL26" s="47"/>
      <c r="NJM26" s="47"/>
      <c r="NJN26" s="47"/>
      <c r="NJO26" s="47"/>
      <c r="NJP26" s="47"/>
      <c r="NJQ26" s="47"/>
      <c r="NJR26" s="47"/>
      <c r="NJS26" s="47"/>
      <c r="NJT26" s="47"/>
      <c r="NJU26" s="47"/>
      <c r="NJV26" s="47"/>
      <c r="NJW26" s="47"/>
      <c r="NJX26" s="47"/>
      <c r="NJY26" s="47"/>
      <c r="NJZ26" s="47"/>
      <c r="NKA26" s="47"/>
      <c r="NKB26" s="47"/>
      <c r="NKC26" s="47"/>
      <c r="NKD26" s="47"/>
      <c r="NKE26" s="47"/>
      <c r="NKF26" s="47"/>
      <c r="NKG26" s="47"/>
      <c r="NKH26" s="47"/>
      <c r="NKI26" s="47"/>
      <c r="NKJ26" s="47"/>
      <c r="NKK26" s="47"/>
      <c r="NKL26" s="47"/>
      <c r="NKM26" s="47"/>
      <c r="NKN26" s="47"/>
      <c r="NKO26" s="47"/>
      <c r="NKP26" s="47"/>
      <c r="NKQ26" s="47"/>
      <c r="NKR26" s="47"/>
      <c r="NKS26" s="47"/>
      <c r="NKT26" s="47"/>
      <c r="NKU26" s="47"/>
      <c r="NKV26" s="47"/>
      <c r="NKW26" s="47"/>
      <c r="NKX26" s="47"/>
      <c r="NKY26" s="47"/>
      <c r="NKZ26" s="47"/>
      <c r="NLA26" s="47"/>
      <c r="NLB26" s="47"/>
      <c r="NLC26" s="47"/>
      <c r="NLD26" s="47"/>
      <c r="NLE26" s="47"/>
      <c r="NLF26" s="47"/>
      <c r="NLG26" s="47"/>
      <c r="NLH26" s="47"/>
      <c r="NLI26" s="47"/>
      <c r="NLJ26" s="47"/>
      <c r="NLK26" s="47"/>
      <c r="NLL26" s="47"/>
      <c r="NLM26" s="47"/>
      <c r="NLN26" s="47"/>
      <c r="NLO26" s="47"/>
      <c r="NLP26" s="47"/>
      <c r="NLQ26" s="47"/>
      <c r="NLR26" s="47"/>
      <c r="NLS26" s="47"/>
      <c r="NLT26" s="47"/>
      <c r="NLU26" s="47"/>
      <c r="NLV26" s="47"/>
      <c r="NLW26" s="47"/>
      <c r="NLX26" s="47"/>
      <c r="NLY26" s="47"/>
      <c r="NLZ26" s="47"/>
      <c r="NMA26" s="47"/>
      <c r="NMB26" s="47"/>
      <c r="NMC26" s="47"/>
      <c r="NMD26" s="47"/>
      <c r="NME26" s="47"/>
      <c r="NMF26" s="47"/>
      <c r="NMG26" s="47"/>
      <c r="NMH26" s="47"/>
      <c r="NMI26" s="47"/>
      <c r="NMJ26" s="47"/>
      <c r="NMK26" s="47"/>
      <c r="NML26" s="47"/>
      <c r="NMM26" s="47"/>
      <c r="NMN26" s="47"/>
      <c r="NMO26" s="47"/>
      <c r="NMP26" s="47"/>
      <c r="NMQ26" s="47"/>
      <c r="NMR26" s="47"/>
      <c r="NMS26" s="47"/>
      <c r="NMT26" s="47"/>
      <c r="NMU26" s="47"/>
      <c r="NMV26" s="47"/>
      <c r="NMW26" s="47"/>
      <c r="NMX26" s="47"/>
      <c r="NMY26" s="47"/>
      <c r="NMZ26" s="47"/>
      <c r="NNA26" s="47"/>
      <c r="NNB26" s="47"/>
      <c r="NNC26" s="47"/>
      <c r="NND26" s="47"/>
      <c r="NNE26" s="47"/>
      <c r="NNF26" s="47"/>
      <c r="NNG26" s="47"/>
      <c r="NNH26" s="47"/>
      <c r="NNI26" s="47"/>
      <c r="NNJ26" s="47"/>
      <c r="NNK26" s="47"/>
      <c r="NNL26" s="47"/>
      <c r="NNM26" s="47"/>
      <c r="NNN26" s="47"/>
      <c r="NNO26" s="47"/>
      <c r="NNP26" s="47"/>
      <c r="NNQ26" s="47"/>
      <c r="NNR26" s="47"/>
      <c r="NNS26" s="47"/>
      <c r="NNT26" s="47"/>
      <c r="NNU26" s="47"/>
      <c r="NNV26" s="47"/>
      <c r="NNW26" s="47"/>
      <c r="NNX26" s="47"/>
      <c r="NNY26" s="47"/>
      <c r="NNZ26" s="47"/>
      <c r="NOA26" s="47"/>
      <c r="NOB26" s="47"/>
      <c r="NOC26" s="47"/>
      <c r="NOD26" s="47"/>
      <c r="NOE26" s="47"/>
      <c r="NOF26" s="47"/>
      <c r="NOG26" s="47"/>
      <c r="NOH26" s="47"/>
      <c r="NOI26" s="47"/>
      <c r="NOJ26" s="47"/>
      <c r="NOK26" s="47"/>
      <c r="NOL26" s="47"/>
      <c r="NOM26" s="47"/>
      <c r="NON26" s="47"/>
      <c r="NOO26" s="47"/>
      <c r="NOP26" s="47"/>
      <c r="NOQ26" s="47"/>
      <c r="NOR26" s="47"/>
      <c r="NOS26" s="47"/>
      <c r="NOT26" s="47"/>
      <c r="NOU26" s="47"/>
      <c r="NOV26" s="47"/>
      <c r="NOW26" s="47"/>
      <c r="NOX26" s="47"/>
      <c r="NOY26" s="47"/>
      <c r="NOZ26" s="47"/>
      <c r="NPA26" s="47"/>
      <c r="NPB26" s="47"/>
      <c r="NPC26" s="47"/>
      <c r="NPD26" s="47"/>
      <c r="NPE26" s="47"/>
      <c r="NPF26" s="47"/>
      <c r="NPG26" s="47"/>
      <c r="NPH26" s="47"/>
      <c r="NPI26" s="47"/>
      <c r="NPJ26" s="47"/>
      <c r="NPK26" s="47"/>
      <c r="NPL26" s="47"/>
      <c r="NPM26" s="47"/>
      <c r="NPN26" s="47"/>
      <c r="NPO26" s="47"/>
      <c r="NPP26" s="47"/>
      <c r="NPQ26" s="47"/>
      <c r="NPR26" s="47"/>
      <c r="NPS26" s="47"/>
      <c r="NPT26" s="47"/>
      <c r="NPU26" s="47"/>
      <c r="NPV26" s="47"/>
      <c r="NPW26" s="47"/>
      <c r="NPX26" s="47"/>
      <c r="NPY26" s="47"/>
      <c r="NPZ26" s="47"/>
      <c r="NQA26" s="47"/>
      <c r="NQB26" s="47"/>
      <c r="NQC26" s="47"/>
      <c r="NQD26" s="47"/>
      <c r="NQE26" s="47"/>
      <c r="NQF26" s="47"/>
      <c r="NQG26" s="47"/>
      <c r="NQH26" s="47"/>
      <c r="NQI26" s="47"/>
      <c r="NQJ26" s="47"/>
      <c r="NQK26" s="47"/>
      <c r="NQL26" s="47"/>
      <c r="NQM26" s="47"/>
      <c r="NQN26" s="47"/>
      <c r="NQO26" s="47"/>
      <c r="NQP26" s="47"/>
      <c r="NQQ26" s="47"/>
      <c r="NQR26" s="47"/>
      <c r="NQS26" s="47"/>
      <c r="NQT26" s="47"/>
      <c r="NQU26" s="47"/>
      <c r="NQV26" s="47"/>
      <c r="NQW26" s="47"/>
      <c r="NQX26" s="47"/>
      <c r="NQY26" s="47"/>
      <c r="NQZ26" s="47"/>
      <c r="NRA26" s="47"/>
      <c r="NRB26" s="47"/>
      <c r="NRC26" s="47"/>
      <c r="NRD26" s="47"/>
      <c r="NRE26" s="47"/>
      <c r="NRF26" s="47"/>
      <c r="NRG26" s="47"/>
      <c r="NRH26" s="47"/>
      <c r="NRI26" s="47"/>
      <c r="NRJ26" s="47"/>
      <c r="NRK26" s="47"/>
      <c r="NRL26" s="47"/>
      <c r="NRM26" s="47"/>
      <c r="NRN26" s="47"/>
      <c r="NRO26" s="47"/>
      <c r="NRP26" s="47"/>
      <c r="NRQ26" s="47"/>
      <c r="NRR26" s="47"/>
      <c r="NRS26" s="47"/>
      <c r="NRT26" s="47"/>
      <c r="NRU26" s="47"/>
      <c r="NRV26" s="47"/>
      <c r="NRW26" s="47"/>
      <c r="NRX26" s="47"/>
      <c r="NRY26" s="47"/>
      <c r="NRZ26" s="47"/>
      <c r="NSA26" s="47"/>
      <c r="NSB26" s="47"/>
      <c r="NSC26" s="47"/>
      <c r="NSD26" s="47"/>
      <c r="NSE26" s="47"/>
      <c r="NSF26" s="47"/>
      <c r="NSG26" s="47"/>
      <c r="NSH26" s="47"/>
      <c r="NSI26" s="47"/>
      <c r="NSJ26" s="47"/>
      <c r="NSK26" s="47"/>
      <c r="NSL26" s="47"/>
      <c r="NSM26" s="47"/>
      <c r="NSN26" s="47"/>
      <c r="NSO26" s="47"/>
      <c r="NSP26" s="47"/>
      <c r="NSQ26" s="47"/>
      <c r="NSR26" s="47"/>
      <c r="NSS26" s="47"/>
      <c r="NST26" s="47"/>
      <c r="NSU26" s="47"/>
      <c r="NSV26" s="47"/>
      <c r="NSW26" s="47"/>
      <c r="NSX26" s="47"/>
      <c r="NSY26" s="47"/>
      <c r="NSZ26" s="47"/>
      <c r="NTA26" s="47"/>
      <c r="NTB26" s="47"/>
      <c r="NTC26" s="47"/>
      <c r="NTD26" s="47"/>
      <c r="NTE26" s="47"/>
      <c r="NTF26" s="47"/>
      <c r="NTG26" s="47"/>
      <c r="NTH26" s="47"/>
      <c r="NTI26" s="47"/>
      <c r="NTJ26" s="47"/>
      <c r="NTK26" s="47"/>
      <c r="NTL26" s="47"/>
      <c r="NTM26" s="47"/>
      <c r="NTN26" s="47"/>
      <c r="NTO26" s="47"/>
      <c r="NTP26" s="47"/>
      <c r="NTQ26" s="47"/>
      <c r="NTR26" s="47"/>
      <c r="NTS26" s="47"/>
      <c r="NTT26" s="47"/>
      <c r="NTU26" s="47"/>
      <c r="NTV26" s="47"/>
      <c r="NTW26" s="47"/>
      <c r="NTX26" s="47"/>
      <c r="NTY26" s="47"/>
      <c r="NTZ26" s="47"/>
      <c r="NUA26" s="47"/>
      <c r="NUB26" s="47"/>
      <c r="NUC26" s="47"/>
      <c r="NUD26" s="47"/>
      <c r="NUE26" s="47"/>
      <c r="NUF26" s="47"/>
      <c r="NUG26" s="47"/>
      <c r="NUH26" s="47"/>
      <c r="NUI26" s="47"/>
      <c r="NUJ26" s="47"/>
      <c r="NUK26" s="47"/>
      <c r="NUL26" s="47"/>
      <c r="NUM26" s="47"/>
      <c r="NUN26" s="47"/>
      <c r="NUO26" s="47"/>
      <c r="NUP26" s="47"/>
      <c r="NUQ26" s="47"/>
      <c r="NUR26" s="47"/>
      <c r="NUS26" s="47"/>
      <c r="NUT26" s="47"/>
      <c r="NUU26" s="47"/>
      <c r="NUV26" s="47"/>
      <c r="NUW26" s="47"/>
      <c r="NUX26" s="47"/>
      <c r="NUY26" s="47"/>
      <c r="NUZ26" s="47"/>
      <c r="NVA26" s="47"/>
      <c r="NVB26" s="47"/>
      <c r="NVC26" s="47"/>
      <c r="NVD26" s="47"/>
      <c r="NVE26" s="47"/>
      <c r="NVF26" s="47"/>
      <c r="NVG26" s="47"/>
      <c r="NVH26" s="47"/>
      <c r="NVI26" s="47"/>
      <c r="NVJ26" s="47"/>
      <c r="NVK26" s="47"/>
      <c r="NVL26" s="47"/>
      <c r="NVM26" s="47"/>
      <c r="NVN26" s="47"/>
      <c r="NVO26" s="47"/>
      <c r="NVP26" s="47"/>
      <c r="NVQ26" s="47"/>
      <c r="NVR26" s="47"/>
      <c r="NVS26" s="47"/>
      <c r="NVT26" s="47"/>
      <c r="NVU26" s="47"/>
      <c r="NVV26" s="47"/>
      <c r="NVW26" s="47"/>
      <c r="NVX26" s="47"/>
      <c r="NVY26" s="47"/>
      <c r="NVZ26" s="47"/>
      <c r="NWA26" s="47"/>
      <c r="NWB26" s="47"/>
      <c r="NWC26" s="47"/>
      <c r="NWD26" s="47"/>
      <c r="NWE26" s="47"/>
      <c r="NWF26" s="47"/>
      <c r="NWG26" s="47"/>
      <c r="NWH26" s="47"/>
      <c r="NWI26" s="47"/>
      <c r="NWJ26" s="47"/>
      <c r="NWK26" s="47"/>
      <c r="NWL26" s="47"/>
      <c r="NWM26" s="47"/>
      <c r="NWN26" s="47"/>
      <c r="NWO26" s="47"/>
      <c r="NWP26" s="47"/>
      <c r="NWQ26" s="47"/>
      <c r="NWR26" s="47"/>
      <c r="NWS26" s="47"/>
      <c r="NWT26" s="47"/>
      <c r="NWU26" s="47"/>
      <c r="NWV26" s="47"/>
      <c r="NWW26" s="47"/>
      <c r="NWX26" s="47"/>
      <c r="NWY26" s="47"/>
      <c r="NWZ26" s="47"/>
      <c r="NXA26" s="47"/>
      <c r="NXB26" s="47"/>
      <c r="NXC26" s="47"/>
      <c r="NXD26" s="47"/>
      <c r="NXE26" s="47"/>
      <c r="NXF26" s="47"/>
      <c r="NXG26" s="47"/>
      <c r="NXH26" s="47"/>
      <c r="NXI26" s="47"/>
      <c r="NXJ26" s="47"/>
      <c r="NXK26" s="47"/>
      <c r="NXL26" s="47"/>
      <c r="NXM26" s="47"/>
      <c r="NXN26" s="47"/>
      <c r="NXO26" s="47"/>
      <c r="NXP26" s="47"/>
      <c r="NXQ26" s="47"/>
      <c r="NXR26" s="47"/>
      <c r="NXS26" s="47"/>
      <c r="NXT26" s="47"/>
      <c r="NXU26" s="47"/>
      <c r="NXV26" s="47"/>
      <c r="NXW26" s="47"/>
      <c r="NXX26" s="47"/>
      <c r="NXY26" s="47"/>
      <c r="NXZ26" s="47"/>
      <c r="NYA26" s="47"/>
      <c r="NYB26" s="47"/>
      <c r="NYC26" s="47"/>
      <c r="NYD26" s="47"/>
      <c r="NYE26" s="47"/>
      <c r="NYF26" s="47"/>
      <c r="NYG26" s="47"/>
      <c r="NYH26" s="47"/>
      <c r="NYI26" s="47"/>
      <c r="NYJ26" s="47"/>
      <c r="NYK26" s="47"/>
      <c r="NYL26" s="47"/>
      <c r="NYM26" s="47"/>
      <c r="NYN26" s="47"/>
      <c r="NYO26" s="47"/>
      <c r="NYP26" s="47"/>
      <c r="NYQ26" s="47"/>
      <c r="NYR26" s="47"/>
      <c r="NYS26" s="47"/>
      <c r="NYT26" s="47"/>
      <c r="NYU26" s="47"/>
      <c r="NYV26" s="47"/>
      <c r="NYW26" s="47"/>
      <c r="NYX26" s="47"/>
      <c r="NYY26" s="47"/>
      <c r="NYZ26" s="47"/>
      <c r="NZA26" s="47"/>
      <c r="NZB26" s="47"/>
      <c r="NZC26" s="47"/>
      <c r="NZD26" s="47"/>
      <c r="NZE26" s="47"/>
      <c r="NZF26" s="47"/>
      <c r="NZG26" s="47"/>
      <c r="NZH26" s="47"/>
      <c r="NZI26" s="47"/>
      <c r="NZJ26" s="47"/>
      <c r="NZK26" s="47"/>
      <c r="NZL26" s="47"/>
      <c r="NZM26" s="47"/>
      <c r="NZN26" s="47"/>
      <c r="NZO26" s="47"/>
      <c r="NZP26" s="47"/>
      <c r="NZQ26" s="47"/>
      <c r="NZR26" s="47"/>
      <c r="NZS26" s="47"/>
      <c r="NZT26" s="47"/>
      <c r="NZU26" s="47"/>
      <c r="NZV26" s="47"/>
      <c r="NZW26" s="47"/>
      <c r="NZX26" s="47"/>
      <c r="NZY26" s="47"/>
      <c r="NZZ26" s="47"/>
      <c r="OAA26" s="47"/>
      <c r="OAB26" s="47"/>
      <c r="OAC26" s="47"/>
      <c r="OAD26" s="47"/>
      <c r="OAE26" s="47"/>
      <c r="OAF26" s="47"/>
      <c r="OAG26" s="47"/>
      <c r="OAH26" s="47"/>
      <c r="OAI26" s="47"/>
      <c r="OAJ26" s="47"/>
      <c r="OAK26" s="47"/>
      <c r="OAL26" s="47"/>
      <c r="OAM26" s="47"/>
      <c r="OAN26" s="47"/>
      <c r="OAO26" s="47"/>
      <c r="OAP26" s="47"/>
      <c r="OAQ26" s="47"/>
      <c r="OAR26" s="47"/>
      <c r="OAS26" s="47"/>
      <c r="OAT26" s="47"/>
      <c r="OAU26" s="47"/>
      <c r="OAV26" s="47"/>
      <c r="OAW26" s="47"/>
      <c r="OAX26" s="47"/>
      <c r="OAY26" s="47"/>
      <c r="OAZ26" s="47"/>
      <c r="OBA26" s="47"/>
      <c r="OBB26" s="47"/>
      <c r="OBC26" s="47"/>
      <c r="OBD26" s="47"/>
      <c r="OBE26" s="47"/>
      <c r="OBF26" s="47"/>
      <c r="OBG26" s="47"/>
      <c r="OBH26" s="47"/>
      <c r="OBI26" s="47"/>
      <c r="OBJ26" s="47"/>
      <c r="OBK26" s="47"/>
      <c r="OBL26" s="47"/>
      <c r="OBM26" s="47"/>
      <c r="OBN26" s="47"/>
      <c r="OBO26" s="47"/>
      <c r="OBP26" s="47"/>
      <c r="OBQ26" s="47"/>
      <c r="OBR26" s="47"/>
      <c r="OBS26" s="47"/>
      <c r="OBT26" s="47"/>
      <c r="OBU26" s="47"/>
      <c r="OBV26" s="47"/>
      <c r="OBW26" s="47"/>
      <c r="OBX26" s="47"/>
      <c r="OBY26" s="47"/>
      <c r="OBZ26" s="47"/>
      <c r="OCA26" s="47"/>
      <c r="OCB26" s="47"/>
      <c r="OCC26" s="47"/>
      <c r="OCD26" s="47"/>
      <c r="OCE26" s="47"/>
      <c r="OCF26" s="47"/>
      <c r="OCG26" s="47"/>
      <c r="OCH26" s="47"/>
      <c r="OCI26" s="47"/>
      <c r="OCJ26" s="47"/>
      <c r="OCK26" s="47"/>
      <c r="OCL26" s="47"/>
      <c r="OCM26" s="47"/>
      <c r="OCN26" s="47"/>
      <c r="OCO26" s="47"/>
      <c r="OCP26" s="47"/>
      <c r="OCQ26" s="47"/>
      <c r="OCR26" s="47"/>
      <c r="OCS26" s="47"/>
      <c r="OCT26" s="47"/>
      <c r="OCU26" s="47"/>
      <c r="OCV26" s="47"/>
      <c r="OCW26" s="47"/>
      <c r="OCX26" s="47"/>
      <c r="OCY26" s="47"/>
      <c r="OCZ26" s="47"/>
      <c r="ODA26" s="47"/>
      <c r="ODB26" s="47"/>
      <c r="ODC26" s="47"/>
      <c r="ODD26" s="47"/>
      <c r="ODE26" s="47"/>
      <c r="ODF26" s="47"/>
      <c r="ODG26" s="47"/>
      <c r="ODH26" s="47"/>
      <c r="ODI26" s="47"/>
      <c r="ODJ26" s="47"/>
      <c r="ODK26" s="47"/>
      <c r="ODL26" s="47"/>
      <c r="ODM26" s="47"/>
      <c r="ODN26" s="47"/>
      <c r="ODO26" s="47"/>
      <c r="ODP26" s="47"/>
      <c r="ODQ26" s="47"/>
      <c r="ODR26" s="47"/>
      <c r="ODS26" s="47"/>
      <c r="ODT26" s="47"/>
      <c r="ODU26" s="47"/>
      <c r="ODV26" s="47"/>
      <c r="ODW26" s="47"/>
      <c r="ODX26" s="47"/>
      <c r="ODY26" s="47"/>
      <c r="ODZ26" s="47"/>
      <c r="OEA26" s="47"/>
      <c r="OEB26" s="47"/>
      <c r="OEC26" s="47"/>
      <c r="OED26" s="47"/>
      <c r="OEE26" s="47"/>
      <c r="OEF26" s="47"/>
      <c r="OEG26" s="47"/>
      <c r="OEH26" s="47"/>
      <c r="OEI26" s="47"/>
      <c r="OEJ26" s="47"/>
      <c r="OEK26" s="47"/>
      <c r="OEL26" s="47"/>
      <c r="OEM26" s="47"/>
      <c r="OEN26" s="47"/>
      <c r="OEO26" s="47"/>
      <c r="OEP26" s="47"/>
      <c r="OEQ26" s="47"/>
      <c r="OER26" s="47"/>
      <c r="OES26" s="47"/>
      <c r="OET26" s="47"/>
      <c r="OEU26" s="47"/>
      <c r="OEV26" s="47"/>
      <c r="OEW26" s="47"/>
      <c r="OEX26" s="47"/>
      <c r="OEY26" s="47"/>
      <c r="OEZ26" s="47"/>
      <c r="OFA26" s="47"/>
      <c r="OFB26" s="47"/>
      <c r="OFC26" s="47"/>
      <c r="OFD26" s="47"/>
      <c r="OFE26" s="47"/>
      <c r="OFF26" s="47"/>
      <c r="OFG26" s="47"/>
      <c r="OFH26" s="47"/>
      <c r="OFI26" s="47"/>
      <c r="OFJ26" s="47"/>
      <c r="OFK26" s="47"/>
      <c r="OFL26" s="47"/>
      <c r="OFM26" s="47"/>
      <c r="OFN26" s="47"/>
      <c r="OFO26" s="47"/>
      <c r="OFP26" s="47"/>
      <c r="OFQ26" s="47"/>
      <c r="OFR26" s="47"/>
      <c r="OFS26" s="47"/>
      <c r="OFT26" s="47"/>
      <c r="OFU26" s="47"/>
      <c r="OFV26" s="47"/>
      <c r="OFW26" s="47"/>
      <c r="OFX26" s="47"/>
      <c r="OFY26" s="47"/>
      <c r="OFZ26" s="47"/>
      <c r="OGA26" s="47"/>
      <c r="OGB26" s="47"/>
      <c r="OGC26" s="47"/>
      <c r="OGD26" s="47"/>
      <c r="OGE26" s="47"/>
      <c r="OGF26" s="47"/>
      <c r="OGG26" s="47"/>
      <c r="OGH26" s="47"/>
      <c r="OGI26" s="47"/>
      <c r="OGJ26" s="47"/>
      <c r="OGK26" s="47"/>
      <c r="OGL26" s="47"/>
      <c r="OGM26" s="47"/>
      <c r="OGN26" s="47"/>
      <c r="OGO26" s="47"/>
      <c r="OGP26" s="47"/>
      <c r="OGQ26" s="47"/>
      <c r="OGR26" s="47"/>
      <c r="OGS26" s="47"/>
      <c r="OGT26" s="47"/>
      <c r="OGU26" s="47"/>
      <c r="OGV26" s="47"/>
      <c r="OGW26" s="47"/>
      <c r="OGX26" s="47"/>
      <c r="OGY26" s="47"/>
      <c r="OGZ26" s="47"/>
      <c r="OHA26" s="47"/>
      <c r="OHB26" s="47"/>
      <c r="OHC26" s="47"/>
      <c r="OHD26" s="47"/>
      <c r="OHE26" s="47"/>
      <c r="OHF26" s="47"/>
      <c r="OHG26" s="47"/>
      <c r="OHH26" s="47"/>
      <c r="OHI26" s="47"/>
      <c r="OHJ26" s="47"/>
      <c r="OHK26" s="47"/>
      <c r="OHL26" s="47"/>
      <c r="OHM26" s="47"/>
      <c r="OHN26" s="47"/>
      <c r="OHO26" s="47"/>
      <c r="OHP26" s="47"/>
      <c r="OHQ26" s="47"/>
      <c r="OHR26" s="47"/>
      <c r="OHS26" s="47"/>
      <c r="OHT26" s="47"/>
      <c r="OHU26" s="47"/>
      <c r="OHV26" s="47"/>
      <c r="OHW26" s="47"/>
      <c r="OHX26" s="47"/>
      <c r="OHY26" s="47"/>
      <c r="OHZ26" s="47"/>
      <c r="OIA26" s="47"/>
      <c r="OIB26" s="47"/>
      <c r="OIC26" s="47"/>
      <c r="OID26" s="47"/>
      <c r="OIE26" s="47"/>
      <c r="OIF26" s="47"/>
      <c r="OIG26" s="47"/>
      <c r="OIH26" s="47"/>
      <c r="OII26" s="47"/>
      <c r="OIJ26" s="47"/>
      <c r="OIK26" s="47"/>
      <c r="OIL26" s="47"/>
      <c r="OIM26" s="47"/>
      <c r="OIN26" s="47"/>
      <c r="OIO26" s="47"/>
      <c r="OIP26" s="47"/>
      <c r="OIQ26" s="47"/>
      <c r="OIR26" s="47"/>
      <c r="OIS26" s="47"/>
      <c r="OIT26" s="47"/>
      <c r="OIU26" s="47"/>
      <c r="OIV26" s="47"/>
      <c r="OIW26" s="47"/>
      <c r="OIX26" s="47"/>
      <c r="OIY26" s="47"/>
      <c r="OIZ26" s="47"/>
      <c r="OJA26" s="47"/>
      <c r="OJB26" s="47"/>
      <c r="OJC26" s="47"/>
      <c r="OJD26" s="47"/>
      <c r="OJE26" s="47"/>
      <c r="OJF26" s="47"/>
      <c r="OJG26" s="47"/>
      <c r="OJH26" s="47"/>
      <c r="OJI26" s="47"/>
      <c r="OJJ26" s="47"/>
      <c r="OJK26" s="47"/>
      <c r="OJL26" s="47"/>
      <c r="OJM26" s="47"/>
      <c r="OJN26" s="47"/>
      <c r="OJO26" s="47"/>
      <c r="OJP26" s="47"/>
      <c r="OJQ26" s="47"/>
      <c r="OJR26" s="47"/>
      <c r="OJS26" s="47"/>
      <c r="OJT26" s="47"/>
      <c r="OJU26" s="47"/>
      <c r="OJV26" s="47"/>
      <c r="OJW26" s="47"/>
      <c r="OJX26" s="47"/>
      <c r="OJY26" s="47"/>
      <c r="OJZ26" s="47"/>
      <c r="OKA26" s="47"/>
      <c r="OKB26" s="47"/>
      <c r="OKC26" s="47"/>
      <c r="OKD26" s="47"/>
      <c r="OKE26" s="47"/>
      <c r="OKF26" s="47"/>
      <c r="OKG26" s="47"/>
      <c r="OKH26" s="47"/>
      <c r="OKI26" s="47"/>
      <c r="OKJ26" s="47"/>
      <c r="OKK26" s="47"/>
      <c r="OKL26" s="47"/>
      <c r="OKM26" s="47"/>
      <c r="OKN26" s="47"/>
      <c r="OKO26" s="47"/>
      <c r="OKP26" s="47"/>
      <c r="OKQ26" s="47"/>
      <c r="OKR26" s="47"/>
      <c r="OKS26" s="47"/>
      <c r="OKT26" s="47"/>
      <c r="OKU26" s="47"/>
      <c r="OKV26" s="47"/>
      <c r="OKW26" s="47"/>
      <c r="OKX26" s="47"/>
      <c r="OKY26" s="47"/>
      <c r="OKZ26" s="47"/>
      <c r="OLA26" s="47"/>
      <c r="OLB26" s="47"/>
      <c r="OLC26" s="47"/>
      <c r="OLD26" s="47"/>
      <c r="OLE26" s="47"/>
      <c r="OLF26" s="47"/>
      <c r="OLG26" s="47"/>
      <c r="OLH26" s="47"/>
      <c r="OLI26" s="47"/>
      <c r="OLJ26" s="47"/>
      <c r="OLK26" s="47"/>
      <c r="OLL26" s="47"/>
      <c r="OLM26" s="47"/>
      <c r="OLN26" s="47"/>
      <c r="OLO26" s="47"/>
      <c r="OLP26" s="47"/>
      <c r="OLQ26" s="47"/>
      <c r="OLR26" s="47"/>
      <c r="OLS26" s="47"/>
      <c r="OLT26" s="47"/>
      <c r="OLU26" s="47"/>
      <c r="OLV26" s="47"/>
      <c r="OLW26" s="47"/>
      <c r="OLX26" s="47"/>
      <c r="OLY26" s="47"/>
      <c r="OLZ26" s="47"/>
      <c r="OMA26" s="47"/>
      <c r="OMB26" s="47"/>
      <c r="OMC26" s="47"/>
      <c r="OMD26" s="47"/>
      <c r="OME26" s="47"/>
      <c r="OMF26" s="47"/>
      <c r="OMG26" s="47"/>
      <c r="OMH26" s="47"/>
      <c r="OMI26" s="47"/>
      <c r="OMJ26" s="47"/>
      <c r="OMK26" s="47"/>
      <c r="OML26" s="47"/>
      <c r="OMM26" s="47"/>
      <c r="OMN26" s="47"/>
      <c r="OMO26" s="47"/>
      <c r="OMP26" s="47"/>
      <c r="OMQ26" s="47"/>
      <c r="OMR26" s="47"/>
      <c r="OMS26" s="47"/>
      <c r="OMT26" s="47"/>
      <c r="OMU26" s="47"/>
      <c r="OMV26" s="47"/>
      <c r="OMW26" s="47"/>
      <c r="OMX26" s="47"/>
      <c r="OMY26" s="47"/>
      <c r="OMZ26" s="47"/>
      <c r="ONA26" s="47"/>
      <c r="ONB26" s="47"/>
      <c r="ONC26" s="47"/>
      <c r="OND26" s="47"/>
      <c r="ONE26" s="47"/>
      <c r="ONF26" s="47"/>
      <c r="ONG26" s="47"/>
      <c r="ONH26" s="47"/>
      <c r="ONI26" s="47"/>
      <c r="ONJ26" s="47"/>
      <c r="ONK26" s="47"/>
      <c r="ONL26" s="47"/>
      <c r="ONM26" s="47"/>
      <c r="ONN26" s="47"/>
      <c r="ONO26" s="47"/>
      <c r="ONP26" s="47"/>
      <c r="ONQ26" s="47"/>
      <c r="ONR26" s="47"/>
      <c r="ONS26" s="47"/>
      <c r="ONT26" s="47"/>
      <c r="ONU26" s="47"/>
      <c r="ONV26" s="47"/>
      <c r="ONW26" s="47"/>
      <c r="ONX26" s="47"/>
      <c r="ONY26" s="47"/>
      <c r="ONZ26" s="47"/>
      <c r="OOA26" s="47"/>
      <c r="OOB26" s="47"/>
      <c r="OOC26" s="47"/>
      <c r="OOD26" s="47"/>
      <c r="OOE26" s="47"/>
      <c r="OOF26" s="47"/>
      <c r="OOG26" s="47"/>
      <c r="OOH26" s="47"/>
      <c r="OOI26" s="47"/>
      <c r="OOJ26" s="47"/>
      <c r="OOK26" s="47"/>
      <c r="OOL26" s="47"/>
      <c r="OOM26" s="47"/>
      <c r="OON26" s="47"/>
      <c r="OOO26" s="47"/>
      <c r="OOP26" s="47"/>
      <c r="OOQ26" s="47"/>
      <c r="OOR26" s="47"/>
      <c r="OOS26" s="47"/>
      <c r="OOT26" s="47"/>
      <c r="OOU26" s="47"/>
      <c r="OOV26" s="47"/>
      <c r="OOW26" s="47"/>
      <c r="OOX26" s="47"/>
      <c r="OOY26" s="47"/>
      <c r="OOZ26" s="47"/>
      <c r="OPA26" s="47"/>
      <c r="OPB26" s="47"/>
      <c r="OPC26" s="47"/>
      <c r="OPD26" s="47"/>
      <c r="OPE26" s="47"/>
      <c r="OPF26" s="47"/>
      <c r="OPG26" s="47"/>
      <c r="OPH26" s="47"/>
      <c r="OPI26" s="47"/>
      <c r="OPJ26" s="47"/>
      <c r="OPK26" s="47"/>
      <c r="OPL26" s="47"/>
      <c r="OPM26" s="47"/>
      <c r="OPN26" s="47"/>
      <c r="OPO26" s="47"/>
      <c r="OPP26" s="47"/>
      <c r="OPQ26" s="47"/>
      <c r="OPR26" s="47"/>
      <c r="OPS26" s="47"/>
      <c r="OPT26" s="47"/>
      <c r="OPU26" s="47"/>
      <c r="OPV26" s="47"/>
      <c r="OPW26" s="47"/>
      <c r="OPX26" s="47"/>
      <c r="OPY26" s="47"/>
      <c r="OPZ26" s="47"/>
      <c r="OQA26" s="47"/>
      <c r="OQB26" s="47"/>
      <c r="OQC26" s="47"/>
      <c r="OQD26" s="47"/>
      <c r="OQE26" s="47"/>
      <c r="OQF26" s="47"/>
      <c r="OQG26" s="47"/>
      <c r="OQH26" s="47"/>
      <c r="OQI26" s="47"/>
      <c r="OQJ26" s="47"/>
      <c r="OQK26" s="47"/>
      <c r="OQL26" s="47"/>
      <c r="OQM26" s="47"/>
      <c r="OQN26" s="47"/>
      <c r="OQO26" s="47"/>
      <c r="OQP26" s="47"/>
      <c r="OQQ26" s="47"/>
      <c r="OQR26" s="47"/>
      <c r="OQS26" s="47"/>
      <c r="OQT26" s="47"/>
      <c r="OQU26" s="47"/>
      <c r="OQV26" s="47"/>
      <c r="OQW26" s="47"/>
      <c r="OQX26" s="47"/>
      <c r="OQY26" s="47"/>
      <c r="OQZ26" s="47"/>
      <c r="ORA26" s="47"/>
      <c r="ORB26" s="47"/>
      <c r="ORC26" s="47"/>
      <c r="ORD26" s="47"/>
      <c r="ORE26" s="47"/>
      <c r="ORF26" s="47"/>
      <c r="ORG26" s="47"/>
      <c r="ORH26" s="47"/>
      <c r="ORI26" s="47"/>
      <c r="ORJ26" s="47"/>
      <c r="ORK26" s="47"/>
      <c r="ORL26" s="47"/>
      <c r="ORM26" s="47"/>
      <c r="ORN26" s="47"/>
      <c r="ORO26" s="47"/>
      <c r="ORP26" s="47"/>
      <c r="ORQ26" s="47"/>
      <c r="ORR26" s="47"/>
      <c r="ORS26" s="47"/>
      <c r="ORT26" s="47"/>
      <c r="ORU26" s="47"/>
      <c r="ORV26" s="47"/>
      <c r="ORW26" s="47"/>
      <c r="ORX26" s="47"/>
      <c r="ORY26" s="47"/>
      <c r="ORZ26" s="47"/>
      <c r="OSA26" s="47"/>
      <c r="OSB26" s="47"/>
      <c r="OSC26" s="47"/>
      <c r="OSD26" s="47"/>
      <c r="OSE26" s="47"/>
      <c r="OSF26" s="47"/>
      <c r="OSG26" s="47"/>
      <c r="OSH26" s="47"/>
      <c r="OSI26" s="47"/>
      <c r="OSJ26" s="47"/>
      <c r="OSK26" s="47"/>
      <c r="OSL26" s="47"/>
      <c r="OSM26" s="47"/>
      <c r="OSN26" s="47"/>
      <c r="OSO26" s="47"/>
      <c r="OSP26" s="47"/>
      <c r="OSQ26" s="47"/>
      <c r="OSR26" s="47"/>
      <c r="OSS26" s="47"/>
      <c r="OST26" s="47"/>
      <c r="OSU26" s="47"/>
      <c r="OSV26" s="47"/>
      <c r="OSW26" s="47"/>
      <c r="OSX26" s="47"/>
      <c r="OSY26" s="47"/>
      <c r="OSZ26" s="47"/>
      <c r="OTA26" s="47"/>
      <c r="OTB26" s="47"/>
      <c r="OTC26" s="47"/>
      <c r="OTD26" s="47"/>
      <c r="OTE26" s="47"/>
      <c r="OTF26" s="47"/>
      <c r="OTG26" s="47"/>
      <c r="OTH26" s="47"/>
      <c r="OTI26" s="47"/>
      <c r="OTJ26" s="47"/>
      <c r="OTK26" s="47"/>
      <c r="OTL26" s="47"/>
      <c r="OTM26" s="47"/>
      <c r="OTN26" s="47"/>
      <c r="OTO26" s="47"/>
      <c r="OTP26" s="47"/>
      <c r="OTQ26" s="47"/>
      <c r="OTR26" s="47"/>
      <c r="OTS26" s="47"/>
      <c r="OTT26" s="47"/>
      <c r="OTU26" s="47"/>
      <c r="OTV26" s="47"/>
      <c r="OTW26" s="47"/>
      <c r="OTX26" s="47"/>
      <c r="OTY26" s="47"/>
      <c r="OTZ26" s="47"/>
      <c r="OUA26" s="47"/>
      <c r="OUB26" s="47"/>
      <c r="OUC26" s="47"/>
      <c r="OUD26" s="47"/>
      <c r="OUE26" s="47"/>
      <c r="OUF26" s="47"/>
      <c r="OUG26" s="47"/>
      <c r="OUH26" s="47"/>
      <c r="OUI26" s="47"/>
      <c r="OUJ26" s="47"/>
      <c r="OUK26" s="47"/>
      <c r="OUL26" s="47"/>
      <c r="OUM26" s="47"/>
      <c r="OUN26" s="47"/>
      <c r="OUO26" s="47"/>
      <c r="OUP26" s="47"/>
      <c r="OUQ26" s="47"/>
      <c r="OUR26" s="47"/>
      <c r="OUS26" s="47"/>
      <c r="OUT26" s="47"/>
      <c r="OUU26" s="47"/>
      <c r="OUV26" s="47"/>
      <c r="OUW26" s="47"/>
      <c r="OUX26" s="47"/>
      <c r="OUY26" s="47"/>
      <c r="OUZ26" s="47"/>
      <c r="OVA26" s="47"/>
      <c r="OVB26" s="47"/>
      <c r="OVC26" s="47"/>
      <c r="OVD26" s="47"/>
      <c r="OVE26" s="47"/>
      <c r="OVF26" s="47"/>
      <c r="OVG26" s="47"/>
      <c r="OVH26" s="47"/>
      <c r="OVI26" s="47"/>
      <c r="OVJ26" s="47"/>
      <c r="OVK26" s="47"/>
      <c r="OVL26" s="47"/>
      <c r="OVM26" s="47"/>
      <c r="OVN26" s="47"/>
      <c r="OVO26" s="47"/>
      <c r="OVP26" s="47"/>
      <c r="OVQ26" s="47"/>
      <c r="OVR26" s="47"/>
      <c r="OVS26" s="47"/>
      <c r="OVT26" s="47"/>
      <c r="OVU26" s="47"/>
      <c r="OVV26" s="47"/>
      <c r="OVW26" s="47"/>
      <c r="OVX26" s="47"/>
      <c r="OVY26" s="47"/>
      <c r="OVZ26" s="47"/>
      <c r="OWA26" s="47"/>
      <c r="OWB26" s="47"/>
      <c r="OWC26" s="47"/>
      <c r="OWD26" s="47"/>
      <c r="OWE26" s="47"/>
      <c r="OWF26" s="47"/>
      <c r="OWG26" s="47"/>
      <c r="OWH26" s="47"/>
      <c r="OWI26" s="47"/>
      <c r="OWJ26" s="47"/>
      <c r="OWK26" s="47"/>
      <c r="OWL26" s="47"/>
      <c r="OWM26" s="47"/>
      <c r="OWN26" s="47"/>
      <c r="OWO26" s="47"/>
      <c r="OWP26" s="47"/>
      <c r="OWQ26" s="47"/>
      <c r="OWR26" s="47"/>
      <c r="OWS26" s="47"/>
      <c r="OWT26" s="47"/>
      <c r="OWU26" s="47"/>
      <c r="OWV26" s="47"/>
      <c r="OWW26" s="47"/>
      <c r="OWX26" s="47"/>
      <c r="OWY26" s="47"/>
      <c r="OWZ26" s="47"/>
      <c r="OXA26" s="47"/>
      <c r="OXB26" s="47"/>
      <c r="OXC26" s="47"/>
      <c r="OXD26" s="47"/>
      <c r="OXE26" s="47"/>
      <c r="OXF26" s="47"/>
      <c r="OXG26" s="47"/>
      <c r="OXH26" s="47"/>
      <c r="OXI26" s="47"/>
      <c r="OXJ26" s="47"/>
      <c r="OXK26" s="47"/>
      <c r="OXL26" s="47"/>
      <c r="OXM26" s="47"/>
      <c r="OXN26" s="47"/>
      <c r="OXO26" s="47"/>
      <c r="OXP26" s="47"/>
      <c r="OXQ26" s="47"/>
      <c r="OXR26" s="47"/>
      <c r="OXS26" s="47"/>
      <c r="OXT26" s="47"/>
      <c r="OXU26" s="47"/>
      <c r="OXV26" s="47"/>
      <c r="OXW26" s="47"/>
      <c r="OXX26" s="47"/>
      <c r="OXY26" s="47"/>
      <c r="OXZ26" s="47"/>
      <c r="OYA26" s="47"/>
      <c r="OYB26" s="47"/>
      <c r="OYC26" s="47"/>
      <c r="OYD26" s="47"/>
      <c r="OYE26" s="47"/>
      <c r="OYF26" s="47"/>
      <c r="OYG26" s="47"/>
      <c r="OYH26" s="47"/>
      <c r="OYI26" s="47"/>
      <c r="OYJ26" s="47"/>
      <c r="OYK26" s="47"/>
      <c r="OYL26" s="47"/>
      <c r="OYM26" s="47"/>
      <c r="OYN26" s="47"/>
      <c r="OYO26" s="47"/>
      <c r="OYP26" s="47"/>
      <c r="OYQ26" s="47"/>
      <c r="OYR26" s="47"/>
      <c r="OYS26" s="47"/>
      <c r="OYT26" s="47"/>
      <c r="OYU26" s="47"/>
      <c r="OYV26" s="47"/>
      <c r="OYW26" s="47"/>
      <c r="OYX26" s="47"/>
      <c r="OYY26" s="47"/>
      <c r="OYZ26" s="47"/>
      <c r="OZA26" s="47"/>
      <c r="OZB26" s="47"/>
      <c r="OZC26" s="47"/>
      <c r="OZD26" s="47"/>
      <c r="OZE26" s="47"/>
      <c r="OZF26" s="47"/>
      <c r="OZG26" s="47"/>
      <c r="OZH26" s="47"/>
      <c r="OZI26" s="47"/>
      <c r="OZJ26" s="47"/>
      <c r="OZK26" s="47"/>
      <c r="OZL26" s="47"/>
      <c r="OZM26" s="47"/>
      <c r="OZN26" s="47"/>
      <c r="OZO26" s="47"/>
      <c r="OZP26" s="47"/>
      <c r="OZQ26" s="47"/>
      <c r="OZR26" s="47"/>
      <c r="OZS26" s="47"/>
      <c r="OZT26" s="47"/>
      <c r="OZU26" s="47"/>
      <c r="OZV26" s="47"/>
      <c r="OZW26" s="47"/>
      <c r="OZX26" s="47"/>
      <c r="OZY26" s="47"/>
      <c r="OZZ26" s="47"/>
      <c r="PAA26" s="47"/>
      <c r="PAB26" s="47"/>
      <c r="PAC26" s="47"/>
      <c r="PAD26" s="47"/>
      <c r="PAE26" s="47"/>
      <c r="PAF26" s="47"/>
      <c r="PAG26" s="47"/>
      <c r="PAH26" s="47"/>
      <c r="PAI26" s="47"/>
      <c r="PAJ26" s="47"/>
      <c r="PAK26" s="47"/>
      <c r="PAL26" s="47"/>
      <c r="PAM26" s="47"/>
      <c r="PAN26" s="47"/>
      <c r="PAO26" s="47"/>
      <c r="PAP26" s="47"/>
      <c r="PAQ26" s="47"/>
      <c r="PAR26" s="47"/>
      <c r="PAS26" s="47"/>
      <c r="PAT26" s="47"/>
      <c r="PAU26" s="47"/>
      <c r="PAV26" s="47"/>
      <c r="PAW26" s="47"/>
      <c r="PAX26" s="47"/>
      <c r="PAY26" s="47"/>
      <c r="PAZ26" s="47"/>
      <c r="PBA26" s="47"/>
      <c r="PBB26" s="47"/>
      <c r="PBC26" s="47"/>
      <c r="PBD26" s="47"/>
      <c r="PBE26" s="47"/>
      <c r="PBF26" s="47"/>
      <c r="PBG26" s="47"/>
      <c r="PBH26" s="47"/>
      <c r="PBI26" s="47"/>
      <c r="PBJ26" s="47"/>
      <c r="PBK26" s="47"/>
      <c r="PBL26" s="47"/>
      <c r="PBM26" s="47"/>
      <c r="PBN26" s="47"/>
      <c r="PBO26" s="47"/>
      <c r="PBP26" s="47"/>
      <c r="PBQ26" s="47"/>
      <c r="PBR26" s="47"/>
      <c r="PBS26" s="47"/>
      <c r="PBT26" s="47"/>
      <c r="PBU26" s="47"/>
      <c r="PBV26" s="47"/>
      <c r="PBW26" s="47"/>
      <c r="PBX26" s="47"/>
      <c r="PBY26" s="47"/>
      <c r="PBZ26" s="47"/>
      <c r="PCA26" s="47"/>
      <c r="PCB26" s="47"/>
      <c r="PCC26" s="47"/>
      <c r="PCD26" s="47"/>
      <c r="PCE26" s="47"/>
      <c r="PCF26" s="47"/>
      <c r="PCG26" s="47"/>
      <c r="PCH26" s="47"/>
      <c r="PCI26" s="47"/>
      <c r="PCJ26" s="47"/>
      <c r="PCK26" s="47"/>
      <c r="PCL26" s="47"/>
      <c r="PCM26" s="47"/>
      <c r="PCN26" s="47"/>
      <c r="PCO26" s="47"/>
      <c r="PCP26" s="47"/>
      <c r="PCQ26" s="47"/>
      <c r="PCR26" s="47"/>
      <c r="PCS26" s="47"/>
      <c r="PCT26" s="47"/>
      <c r="PCU26" s="47"/>
      <c r="PCV26" s="47"/>
      <c r="PCW26" s="47"/>
      <c r="PCX26" s="47"/>
      <c r="PCY26" s="47"/>
      <c r="PCZ26" s="47"/>
      <c r="PDA26" s="47"/>
      <c r="PDB26" s="47"/>
      <c r="PDC26" s="47"/>
      <c r="PDD26" s="47"/>
      <c r="PDE26" s="47"/>
      <c r="PDF26" s="47"/>
      <c r="PDG26" s="47"/>
      <c r="PDH26" s="47"/>
      <c r="PDI26" s="47"/>
      <c r="PDJ26" s="47"/>
      <c r="PDK26" s="47"/>
      <c r="PDL26" s="47"/>
      <c r="PDM26" s="47"/>
      <c r="PDN26" s="47"/>
      <c r="PDO26" s="47"/>
      <c r="PDP26" s="47"/>
      <c r="PDQ26" s="47"/>
      <c r="PDR26" s="47"/>
      <c r="PDS26" s="47"/>
      <c r="PDT26" s="47"/>
      <c r="PDU26" s="47"/>
      <c r="PDV26" s="47"/>
      <c r="PDW26" s="47"/>
      <c r="PDX26" s="47"/>
      <c r="PDY26" s="47"/>
      <c r="PDZ26" s="47"/>
      <c r="PEA26" s="47"/>
      <c r="PEB26" s="47"/>
      <c r="PEC26" s="47"/>
      <c r="PED26" s="47"/>
      <c r="PEE26" s="47"/>
      <c r="PEF26" s="47"/>
      <c r="PEG26" s="47"/>
      <c r="PEH26" s="47"/>
      <c r="PEI26" s="47"/>
      <c r="PEJ26" s="47"/>
      <c r="PEK26" s="47"/>
      <c r="PEL26" s="47"/>
      <c r="PEM26" s="47"/>
      <c r="PEN26" s="47"/>
      <c r="PEO26" s="47"/>
      <c r="PEP26" s="47"/>
      <c r="PEQ26" s="47"/>
      <c r="PER26" s="47"/>
      <c r="PES26" s="47"/>
      <c r="PET26" s="47"/>
      <c r="PEU26" s="47"/>
      <c r="PEV26" s="47"/>
      <c r="PEW26" s="47"/>
      <c r="PEX26" s="47"/>
      <c r="PEY26" s="47"/>
      <c r="PEZ26" s="47"/>
      <c r="PFA26" s="47"/>
      <c r="PFB26" s="47"/>
      <c r="PFC26" s="47"/>
      <c r="PFD26" s="47"/>
      <c r="PFE26" s="47"/>
      <c r="PFF26" s="47"/>
      <c r="PFG26" s="47"/>
      <c r="PFH26" s="47"/>
      <c r="PFI26" s="47"/>
      <c r="PFJ26" s="47"/>
      <c r="PFK26" s="47"/>
      <c r="PFL26" s="47"/>
      <c r="PFM26" s="47"/>
      <c r="PFN26" s="47"/>
      <c r="PFO26" s="47"/>
      <c r="PFP26" s="47"/>
      <c r="PFQ26" s="47"/>
      <c r="PFR26" s="47"/>
      <c r="PFS26" s="47"/>
      <c r="PFT26" s="47"/>
      <c r="PFU26" s="47"/>
      <c r="PFV26" s="47"/>
      <c r="PFW26" s="47"/>
      <c r="PFX26" s="47"/>
      <c r="PFY26" s="47"/>
      <c r="PFZ26" s="47"/>
      <c r="PGA26" s="47"/>
      <c r="PGB26" s="47"/>
      <c r="PGC26" s="47"/>
      <c r="PGD26" s="47"/>
      <c r="PGE26" s="47"/>
      <c r="PGF26" s="47"/>
      <c r="PGG26" s="47"/>
      <c r="PGH26" s="47"/>
      <c r="PGI26" s="47"/>
      <c r="PGJ26" s="47"/>
      <c r="PGK26" s="47"/>
      <c r="PGL26" s="47"/>
      <c r="PGM26" s="47"/>
      <c r="PGN26" s="47"/>
      <c r="PGO26" s="47"/>
      <c r="PGP26" s="47"/>
      <c r="PGQ26" s="47"/>
      <c r="PGR26" s="47"/>
      <c r="PGS26" s="47"/>
      <c r="PGT26" s="47"/>
      <c r="PGU26" s="47"/>
      <c r="PGV26" s="47"/>
      <c r="PGW26" s="47"/>
      <c r="PGX26" s="47"/>
      <c r="PGY26" s="47"/>
      <c r="PGZ26" s="47"/>
      <c r="PHA26" s="47"/>
      <c r="PHB26" s="47"/>
      <c r="PHC26" s="47"/>
      <c r="PHD26" s="47"/>
      <c r="PHE26" s="47"/>
      <c r="PHF26" s="47"/>
      <c r="PHG26" s="47"/>
      <c r="PHH26" s="47"/>
      <c r="PHI26" s="47"/>
      <c r="PHJ26" s="47"/>
      <c r="PHK26" s="47"/>
      <c r="PHL26" s="47"/>
      <c r="PHM26" s="47"/>
      <c r="PHN26" s="47"/>
      <c r="PHO26" s="47"/>
      <c r="PHP26" s="47"/>
      <c r="PHQ26" s="47"/>
      <c r="PHR26" s="47"/>
      <c r="PHS26" s="47"/>
      <c r="PHT26" s="47"/>
      <c r="PHU26" s="47"/>
      <c r="PHV26" s="47"/>
      <c r="PHW26" s="47"/>
      <c r="PHX26" s="47"/>
      <c r="PHY26" s="47"/>
      <c r="PHZ26" s="47"/>
      <c r="PIA26" s="47"/>
      <c r="PIB26" s="47"/>
      <c r="PIC26" s="47"/>
      <c r="PID26" s="47"/>
      <c r="PIE26" s="47"/>
      <c r="PIF26" s="47"/>
      <c r="PIG26" s="47"/>
      <c r="PIH26" s="47"/>
      <c r="PII26" s="47"/>
      <c r="PIJ26" s="47"/>
      <c r="PIK26" s="47"/>
      <c r="PIL26" s="47"/>
      <c r="PIM26" s="47"/>
      <c r="PIN26" s="47"/>
      <c r="PIO26" s="47"/>
      <c r="PIP26" s="47"/>
      <c r="PIQ26" s="47"/>
      <c r="PIR26" s="47"/>
      <c r="PIS26" s="47"/>
      <c r="PIT26" s="47"/>
      <c r="PIU26" s="47"/>
      <c r="PIV26" s="47"/>
      <c r="PIW26" s="47"/>
      <c r="PIX26" s="47"/>
      <c r="PIY26" s="47"/>
      <c r="PIZ26" s="47"/>
      <c r="PJA26" s="47"/>
      <c r="PJB26" s="47"/>
      <c r="PJC26" s="47"/>
      <c r="PJD26" s="47"/>
      <c r="PJE26" s="47"/>
      <c r="PJF26" s="47"/>
      <c r="PJG26" s="47"/>
      <c r="PJH26" s="47"/>
      <c r="PJI26" s="47"/>
      <c r="PJJ26" s="47"/>
      <c r="PJK26" s="47"/>
      <c r="PJL26" s="47"/>
      <c r="PJM26" s="47"/>
      <c r="PJN26" s="47"/>
      <c r="PJO26" s="47"/>
      <c r="PJP26" s="47"/>
      <c r="PJQ26" s="47"/>
      <c r="PJR26" s="47"/>
      <c r="PJS26" s="47"/>
      <c r="PJT26" s="47"/>
      <c r="PJU26" s="47"/>
      <c r="PJV26" s="47"/>
      <c r="PJW26" s="47"/>
      <c r="PJX26" s="47"/>
      <c r="PJY26" s="47"/>
      <c r="PJZ26" s="47"/>
      <c r="PKA26" s="47"/>
      <c r="PKB26" s="47"/>
      <c r="PKC26" s="47"/>
      <c r="PKD26" s="47"/>
      <c r="PKE26" s="47"/>
      <c r="PKF26" s="47"/>
      <c r="PKG26" s="47"/>
      <c r="PKH26" s="47"/>
      <c r="PKI26" s="47"/>
      <c r="PKJ26" s="47"/>
      <c r="PKK26" s="47"/>
      <c r="PKL26" s="47"/>
      <c r="PKM26" s="47"/>
      <c r="PKN26" s="47"/>
      <c r="PKO26" s="47"/>
      <c r="PKP26" s="47"/>
      <c r="PKQ26" s="47"/>
      <c r="PKR26" s="47"/>
      <c r="PKS26" s="47"/>
      <c r="PKT26" s="47"/>
      <c r="PKU26" s="47"/>
      <c r="PKV26" s="47"/>
      <c r="PKW26" s="47"/>
      <c r="PKX26" s="47"/>
      <c r="PKY26" s="47"/>
      <c r="PKZ26" s="47"/>
      <c r="PLA26" s="47"/>
      <c r="PLB26" s="47"/>
      <c r="PLC26" s="47"/>
      <c r="PLD26" s="47"/>
      <c r="PLE26" s="47"/>
      <c r="PLF26" s="47"/>
      <c r="PLG26" s="47"/>
      <c r="PLH26" s="47"/>
      <c r="PLI26" s="47"/>
      <c r="PLJ26" s="47"/>
      <c r="PLK26" s="47"/>
      <c r="PLL26" s="47"/>
      <c r="PLM26" s="47"/>
      <c r="PLN26" s="47"/>
      <c r="PLO26" s="47"/>
      <c r="PLP26" s="47"/>
      <c r="PLQ26" s="47"/>
      <c r="PLR26" s="47"/>
      <c r="PLS26" s="47"/>
      <c r="PLT26" s="47"/>
      <c r="PLU26" s="47"/>
      <c r="PLV26" s="47"/>
      <c r="PLW26" s="47"/>
      <c r="PLX26" s="47"/>
      <c r="PLY26" s="47"/>
      <c r="PLZ26" s="47"/>
      <c r="PMA26" s="47"/>
      <c r="PMB26" s="47"/>
      <c r="PMC26" s="47"/>
      <c r="PMD26" s="47"/>
      <c r="PME26" s="47"/>
      <c r="PMF26" s="47"/>
      <c r="PMG26" s="47"/>
      <c r="PMH26" s="47"/>
      <c r="PMI26" s="47"/>
      <c r="PMJ26" s="47"/>
      <c r="PMK26" s="47"/>
      <c r="PML26" s="47"/>
      <c r="PMM26" s="47"/>
      <c r="PMN26" s="47"/>
      <c r="PMO26" s="47"/>
      <c r="PMP26" s="47"/>
      <c r="PMQ26" s="47"/>
      <c r="PMR26" s="47"/>
      <c r="PMS26" s="47"/>
      <c r="PMT26" s="47"/>
      <c r="PMU26" s="47"/>
      <c r="PMV26" s="47"/>
      <c r="PMW26" s="47"/>
      <c r="PMX26" s="47"/>
      <c r="PMY26" s="47"/>
      <c r="PMZ26" s="47"/>
      <c r="PNA26" s="47"/>
      <c r="PNB26" s="47"/>
      <c r="PNC26" s="47"/>
      <c r="PND26" s="47"/>
      <c r="PNE26" s="47"/>
      <c r="PNF26" s="47"/>
      <c r="PNG26" s="47"/>
      <c r="PNH26" s="47"/>
      <c r="PNI26" s="47"/>
      <c r="PNJ26" s="47"/>
      <c r="PNK26" s="47"/>
      <c r="PNL26" s="47"/>
      <c r="PNM26" s="47"/>
      <c r="PNN26" s="47"/>
      <c r="PNO26" s="47"/>
      <c r="PNP26" s="47"/>
      <c r="PNQ26" s="47"/>
      <c r="PNR26" s="47"/>
      <c r="PNS26" s="47"/>
      <c r="PNT26" s="47"/>
      <c r="PNU26" s="47"/>
      <c r="PNV26" s="47"/>
      <c r="PNW26" s="47"/>
      <c r="PNX26" s="47"/>
      <c r="PNY26" s="47"/>
      <c r="PNZ26" s="47"/>
      <c r="POA26" s="47"/>
      <c r="POB26" s="47"/>
      <c r="POC26" s="47"/>
      <c r="POD26" s="47"/>
      <c r="POE26" s="47"/>
      <c r="POF26" s="47"/>
      <c r="POG26" s="47"/>
      <c r="POH26" s="47"/>
      <c r="POI26" s="47"/>
      <c r="POJ26" s="47"/>
      <c r="POK26" s="47"/>
      <c r="POL26" s="47"/>
      <c r="POM26" s="47"/>
      <c r="PON26" s="47"/>
      <c r="POO26" s="47"/>
      <c r="POP26" s="47"/>
      <c r="POQ26" s="47"/>
      <c r="POR26" s="47"/>
      <c r="POS26" s="47"/>
      <c r="POT26" s="47"/>
      <c r="POU26" s="47"/>
      <c r="POV26" s="47"/>
      <c r="POW26" s="47"/>
      <c r="POX26" s="47"/>
      <c r="POY26" s="47"/>
      <c r="POZ26" s="47"/>
      <c r="PPA26" s="47"/>
      <c r="PPB26" s="47"/>
      <c r="PPC26" s="47"/>
      <c r="PPD26" s="47"/>
      <c r="PPE26" s="47"/>
      <c r="PPF26" s="47"/>
      <c r="PPG26" s="47"/>
      <c r="PPH26" s="47"/>
      <c r="PPI26" s="47"/>
      <c r="PPJ26" s="47"/>
      <c r="PPK26" s="47"/>
      <c r="PPL26" s="47"/>
      <c r="PPM26" s="47"/>
      <c r="PPN26" s="47"/>
      <c r="PPO26" s="47"/>
      <c r="PPP26" s="47"/>
      <c r="PPQ26" s="47"/>
      <c r="PPR26" s="47"/>
      <c r="PPS26" s="47"/>
      <c r="PPT26" s="47"/>
      <c r="PPU26" s="47"/>
      <c r="PPV26" s="47"/>
      <c r="PPW26" s="47"/>
      <c r="PPX26" s="47"/>
      <c r="PPY26" s="47"/>
      <c r="PPZ26" s="47"/>
      <c r="PQA26" s="47"/>
      <c r="PQB26" s="47"/>
      <c r="PQC26" s="47"/>
      <c r="PQD26" s="47"/>
      <c r="PQE26" s="47"/>
      <c r="PQF26" s="47"/>
      <c r="PQG26" s="47"/>
      <c r="PQH26" s="47"/>
      <c r="PQI26" s="47"/>
      <c r="PQJ26" s="47"/>
      <c r="PQK26" s="47"/>
      <c r="PQL26" s="47"/>
      <c r="PQM26" s="47"/>
      <c r="PQN26" s="47"/>
      <c r="PQO26" s="47"/>
      <c r="PQP26" s="47"/>
      <c r="PQQ26" s="47"/>
      <c r="PQR26" s="47"/>
      <c r="PQS26" s="47"/>
      <c r="PQT26" s="47"/>
      <c r="PQU26" s="47"/>
      <c r="PQV26" s="47"/>
      <c r="PQW26" s="47"/>
      <c r="PQX26" s="47"/>
      <c r="PQY26" s="47"/>
      <c r="PQZ26" s="47"/>
      <c r="PRA26" s="47"/>
      <c r="PRB26" s="47"/>
      <c r="PRC26" s="47"/>
      <c r="PRD26" s="47"/>
      <c r="PRE26" s="47"/>
      <c r="PRF26" s="47"/>
      <c r="PRG26" s="47"/>
      <c r="PRH26" s="47"/>
      <c r="PRI26" s="47"/>
      <c r="PRJ26" s="47"/>
      <c r="PRK26" s="47"/>
      <c r="PRL26" s="47"/>
      <c r="PRM26" s="47"/>
      <c r="PRN26" s="47"/>
      <c r="PRO26" s="47"/>
      <c r="PRP26" s="47"/>
      <c r="PRQ26" s="47"/>
      <c r="PRR26" s="47"/>
      <c r="PRS26" s="47"/>
      <c r="PRT26" s="47"/>
      <c r="PRU26" s="47"/>
      <c r="PRV26" s="47"/>
      <c r="PRW26" s="47"/>
      <c r="PRX26" s="47"/>
      <c r="PRY26" s="47"/>
      <c r="PRZ26" s="47"/>
      <c r="PSA26" s="47"/>
      <c r="PSB26" s="47"/>
      <c r="PSC26" s="47"/>
      <c r="PSD26" s="47"/>
      <c r="PSE26" s="47"/>
      <c r="PSF26" s="47"/>
      <c r="PSG26" s="47"/>
      <c r="PSH26" s="47"/>
      <c r="PSI26" s="47"/>
      <c r="PSJ26" s="47"/>
      <c r="PSK26" s="47"/>
      <c r="PSL26" s="47"/>
      <c r="PSM26" s="47"/>
      <c r="PSN26" s="47"/>
      <c r="PSO26" s="47"/>
      <c r="PSP26" s="47"/>
      <c r="PSQ26" s="47"/>
      <c r="PSR26" s="47"/>
      <c r="PSS26" s="47"/>
      <c r="PST26" s="47"/>
      <c r="PSU26" s="47"/>
      <c r="PSV26" s="47"/>
      <c r="PSW26" s="47"/>
      <c r="PSX26" s="47"/>
      <c r="PSY26" s="47"/>
      <c r="PSZ26" s="47"/>
      <c r="PTA26" s="47"/>
      <c r="PTB26" s="47"/>
      <c r="PTC26" s="47"/>
      <c r="PTD26" s="47"/>
      <c r="PTE26" s="47"/>
      <c r="PTF26" s="47"/>
      <c r="PTG26" s="47"/>
      <c r="PTH26" s="47"/>
      <c r="PTI26" s="47"/>
      <c r="PTJ26" s="47"/>
      <c r="PTK26" s="47"/>
      <c r="PTL26" s="47"/>
      <c r="PTM26" s="47"/>
      <c r="PTN26" s="47"/>
      <c r="PTO26" s="47"/>
      <c r="PTP26" s="47"/>
      <c r="PTQ26" s="47"/>
      <c r="PTR26" s="47"/>
      <c r="PTS26" s="47"/>
      <c r="PTT26" s="47"/>
      <c r="PTU26" s="47"/>
      <c r="PTV26" s="47"/>
      <c r="PTW26" s="47"/>
      <c r="PTX26" s="47"/>
      <c r="PTY26" s="47"/>
      <c r="PTZ26" s="47"/>
      <c r="PUA26" s="47"/>
      <c r="PUB26" s="47"/>
      <c r="PUC26" s="47"/>
      <c r="PUD26" s="47"/>
      <c r="PUE26" s="47"/>
      <c r="PUF26" s="47"/>
      <c r="PUG26" s="47"/>
      <c r="PUH26" s="47"/>
      <c r="PUI26" s="47"/>
      <c r="PUJ26" s="47"/>
      <c r="PUK26" s="47"/>
      <c r="PUL26" s="47"/>
      <c r="PUM26" s="47"/>
      <c r="PUN26" s="47"/>
      <c r="PUO26" s="47"/>
      <c r="PUP26" s="47"/>
      <c r="PUQ26" s="47"/>
      <c r="PUR26" s="47"/>
      <c r="PUS26" s="47"/>
      <c r="PUT26" s="47"/>
      <c r="PUU26" s="47"/>
      <c r="PUV26" s="47"/>
      <c r="PUW26" s="47"/>
      <c r="PUX26" s="47"/>
      <c r="PUY26" s="47"/>
      <c r="PUZ26" s="47"/>
      <c r="PVA26" s="47"/>
      <c r="PVB26" s="47"/>
      <c r="PVC26" s="47"/>
      <c r="PVD26" s="47"/>
      <c r="PVE26" s="47"/>
      <c r="PVF26" s="47"/>
      <c r="PVG26" s="47"/>
      <c r="PVH26" s="47"/>
      <c r="PVI26" s="47"/>
      <c r="PVJ26" s="47"/>
      <c r="PVK26" s="47"/>
      <c r="PVL26" s="47"/>
      <c r="PVM26" s="47"/>
      <c r="PVN26" s="47"/>
      <c r="PVO26" s="47"/>
      <c r="PVP26" s="47"/>
      <c r="PVQ26" s="47"/>
      <c r="PVR26" s="47"/>
      <c r="PVS26" s="47"/>
      <c r="PVT26" s="47"/>
      <c r="PVU26" s="47"/>
      <c r="PVV26" s="47"/>
      <c r="PVW26" s="47"/>
      <c r="PVX26" s="47"/>
      <c r="PVY26" s="47"/>
      <c r="PVZ26" s="47"/>
      <c r="PWA26" s="47"/>
      <c r="PWB26" s="47"/>
      <c r="PWC26" s="47"/>
      <c r="PWD26" s="47"/>
      <c r="PWE26" s="47"/>
      <c r="PWF26" s="47"/>
      <c r="PWG26" s="47"/>
      <c r="PWH26" s="47"/>
      <c r="PWI26" s="47"/>
      <c r="PWJ26" s="47"/>
      <c r="PWK26" s="47"/>
      <c r="PWL26" s="47"/>
      <c r="PWM26" s="47"/>
      <c r="PWN26" s="47"/>
      <c r="PWO26" s="47"/>
      <c r="PWP26" s="47"/>
      <c r="PWQ26" s="47"/>
      <c r="PWR26" s="47"/>
      <c r="PWS26" s="47"/>
      <c r="PWT26" s="47"/>
      <c r="PWU26" s="47"/>
      <c r="PWV26" s="47"/>
      <c r="PWW26" s="47"/>
      <c r="PWX26" s="47"/>
      <c r="PWY26" s="47"/>
      <c r="PWZ26" s="47"/>
      <c r="PXA26" s="47"/>
      <c r="PXB26" s="47"/>
      <c r="PXC26" s="47"/>
      <c r="PXD26" s="47"/>
      <c r="PXE26" s="47"/>
      <c r="PXF26" s="47"/>
      <c r="PXG26" s="47"/>
      <c r="PXH26" s="47"/>
      <c r="PXI26" s="47"/>
      <c r="PXJ26" s="47"/>
      <c r="PXK26" s="47"/>
      <c r="PXL26" s="47"/>
      <c r="PXM26" s="47"/>
      <c r="PXN26" s="47"/>
      <c r="PXO26" s="47"/>
      <c r="PXP26" s="47"/>
      <c r="PXQ26" s="47"/>
      <c r="PXR26" s="47"/>
      <c r="PXS26" s="47"/>
      <c r="PXT26" s="47"/>
      <c r="PXU26" s="47"/>
      <c r="PXV26" s="47"/>
      <c r="PXW26" s="47"/>
      <c r="PXX26" s="47"/>
      <c r="PXY26" s="47"/>
      <c r="PXZ26" s="47"/>
      <c r="PYA26" s="47"/>
      <c r="PYB26" s="47"/>
      <c r="PYC26" s="47"/>
      <c r="PYD26" s="47"/>
      <c r="PYE26" s="47"/>
      <c r="PYF26" s="47"/>
      <c r="PYG26" s="47"/>
      <c r="PYH26" s="47"/>
      <c r="PYI26" s="47"/>
      <c r="PYJ26" s="47"/>
      <c r="PYK26" s="47"/>
      <c r="PYL26" s="47"/>
      <c r="PYM26" s="47"/>
      <c r="PYN26" s="47"/>
      <c r="PYO26" s="47"/>
      <c r="PYP26" s="47"/>
      <c r="PYQ26" s="47"/>
      <c r="PYR26" s="47"/>
      <c r="PYS26" s="47"/>
      <c r="PYT26" s="47"/>
      <c r="PYU26" s="47"/>
      <c r="PYV26" s="47"/>
      <c r="PYW26" s="47"/>
      <c r="PYX26" s="47"/>
      <c r="PYY26" s="47"/>
      <c r="PYZ26" s="47"/>
      <c r="PZA26" s="47"/>
      <c r="PZB26" s="47"/>
      <c r="PZC26" s="47"/>
      <c r="PZD26" s="47"/>
      <c r="PZE26" s="47"/>
      <c r="PZF26" s="47"/>
      <c r="PZG26" s="47"/>
      <c r="PZH26" s="47"/>
      <c r="PZI26" s="47"/>
      <c r="PZJ26" s="47"/>
      <c r="PZK26" s="47"/>
      <c r="PZL26" s="47"/>
      <c r="PZM26" s="47"/>
      <c r="PZN26" s="47"/>
      <c r="PZO26" s="47"/>
      <c r="PZP26" s="47"/>
      <c r="PZQ26" s="47"/>
      <c r="PZR26" s="47"/>
      <c r="PZS26" s="47"/>
      <c r="PZT26" s="47"/>
      <c r="PZU26" s="47"/>
      <c r="PZV26" s="47"/>
      <c r="PZW26" s="47"/>
      <c r="PZX26" s="47"/>
      <c r="PZY26" s="47"/>
      <c r="PZZ26" s="47"/>
      <c r="QAA26" s="47"/>
      <c r="QAB26" s="47"/>
      <c r="QAC26" s="47"/>
      <c r="QAD26" s="47"/>
      <c r="QAE26" s="47"/>
      <c r="QAF26" s="47"/>
      <c r="QAG26" s="47"/>
      <c r="QAH26" s="47"/>
      <c r="QAI26" s="47"/>
      <c r="QAJ26" s="47"/>
      <c r="QAK26" s="47"/>
      <c r="QAL26" s="47"/>
      <c r="QAM26" s="47"/>
      <c r="QAN26" s="47"/>
      <c r="QAO26" s="47"/>
      <c r="QAP26" s="47"/>
      <c r="QAQ26" s="47"/>
      <c r="QAR26" s="47"/>
      <c r="QAS26" s="47"/>
      <c r="QAT26" s="47"/>
      <c r="QAU26" s="47"/>
      <c r="QAV26" s="47"/>
      <c r="QAW26" s="47"/>
      <c r="QAX26" s="47"/>
      <c r="QAY26" s="47"/>
      <c r="QAZ26" s="47"/>
      <c r="QBA26" s="47"/>
      <c r="QBB26" s="47"/>
      <c r="QBC26" s="47"/>
      <c r="QBD26" s="47"/>
      <c r="QBE26" s="47"/>
      <c r="QBF26" s="47"/>
      <c r="QBG26" s="47"/>
      <c r="QBH26" s="47"/>
      <c r="QBI26" s="47"/>
      <c r="QBJ26" s="47"/>
      <c r="QBK26" s="47"/>
      <c r="QBL26" s="47"/>
      <c r="QBM26" s="47"/>
      <c r="QBN26" s="47"/>
      <c r="QBO26" s="47"/>
      <c r="QBP26" s="47"/>
      <c r="QBQ26" s="47"/>
      <c r="QBR26" s="47"/>
      <c r="QBS26" s="47"/>
      <c r="QBT26" s="47"/>
      <c r="QBU26" s="47"/>
      <c r="QBV26" s="47"/>
      <c r="QBW26" s="47"/>
      <c r="QBX26" s="47"/>
      <c r="QBY26" s="47"/>
      <c r="QBZ26" s="47"/>
      <c r="QCA26" s="47"/>
      <c r="QCB26" s="47"/>
      <c r="QCC26" s="47"/>
      <c r="QCD26" s="47"/>
      <c r="QCE26" s="47"/>
      <c r="QCF26" s="47"/>
      <c r="QCG26" s="47"/>
      <c r="QCH26" s="47"/>
      <c r="QCI26" s="47"/>
      <c r="QCJ26" s="47"/>
      <c r="QCK26" s="47"/>
      <c r="QCL26" s="47"/>
      <c r="QCM26" s="47"/>
      <c r="QCN26" s="47"/>
      <c r="QCO26" s="47"/>
      <c r="QCP26" s="47"/>
      <c r="QCQ26" s="47"/>
      <c r="QCR26" s="47"/>
      <c r="QCS26" s="47"/>
      <c r="QCT26" s="47"/>
      <c r="QCU26" s="47"/>
      <c r="QCV26" s="47"/>
      <c r="QCW26" s="47"/>
      <c r="QCX26" s="47"/>
      <c r="QCY26" s="47"/>
      <c r="QCZ26" s="47"/>
      <c r="QDA26" s="47"/>
      <c r="QDB26" s="47"/>
      <c r="QDC26" s="47"/>
      <c r="QDD26" s="47"/>
      <c r="QDE26" s="47"/>
      <c r="QDF26" s="47"/>
      <c r="QDG26" s="47"/>
      <c r="QDH26" s="47"/>
      <c r="QDI26" s="47"/>
      <c r="QDJ26" s="47"/>
      <c r="QDK26" s="47"/>
      <c r="QDL26" s="47"/>
      <c r="QDM26" s="47"/>
      <c r="QDN26" s="47"/>
      <c r="QDO26" s="47"/>
      <c r="QDP26" s="47"/>
      <c r="QDQ26" s="47"/>
      <c r="QDR26" s="47"/>
      <c r="QDS26" s="47"/>
      <c r="QDT26" s="47"/>
      <c r="QDU26" s="47"/>
      <c r="QDV26" s="47"/>
      <c r="QDW26" s="47"/>
      <c r="QDX26" s="47"/>
      <c r="QDY26" s="47"/>
      <c r="QDZ26" s="47"/>
      <c r="QEA26" s="47"/>
      <c r="QEB26" s="47"/>
      <c r="QEC26" s="47"/>
      <c r="QED26" s="47"/>
      <c r="QEE26" s="47"/>
      <c r="QEF26" s="47"/>
      <c r="QEG26" s="47"/>
      <c r="QEH26" s="47"/>
      <c r="QEI26" s="47"/>
      <c r="QEJ26" s="47"/>
      <c r="QEK26" s="47"/>
      <c r="QEL26" s="47"/>
      <c r="QEM26" s="47"/>
      <c r="QEN26" s="47"/>
      <c r="QEO26" s="47"/>
      <c r="QEP26" s="47"/>
      <c r="QEQ26" s="47"/>
      <c r="QER26" s="47"/>
      <c r="QES26" s="47"/>
      <c r="QET26" s="47"/>
      <c r="QEU26" s="47"/>
      <c r="QEV26" s="47"/>
      <c r="QEW26" s="47"/>
      <c r="QEX26" s="47"/>
      <c r="QEY26" s="47"/>
      <c r="QEZ26" s="47"/>
      <c r="QFA26" s="47"/>
      <c r="QFB26" s="47"/>
      <c r="QFC26" s="47"/>
      <c r="QFD26" s="47"/>
      <c r="QFE26" s="47"/>
      <c r="QFF26" s="47"/>
      <c r="QFG26" s="47"/>
      <c r="QFH26" s="47"/>
      <c r="QFI26" s="47"/>
      <c r="QFJ26" s="47"/>
      <c r="QFK26" s="47"/>
      <c r="QFL26" s="47"/>
      <c r="QFM26" s="47"/>
      <c r="QFN26" s="47"/>
      <c r="QFO26" s="47"/>
      <c r="QFP26" s="47"/>
      <c r="QFQ26" s="47"/>
      <c r="QFR26" s="47"/>
      <c r="QFS26" s="47"/>
      <c r="QFT26" s="47"/>
      <c r="QFU26" s="47"/>
      <c r="QFV26" s="47"/>
      <c r="QFW26" s="47"/>
      <c r="QFX26" s="47"/>
      <c r="QFY26" s="47"/>
      <c r="QFZ26" s="47"/>
      <c r="QGA26" s="47"/>
      <c r="QGB26" s="47"/>
      <c r="QGC26" s="47"/>
      <c r="QGD26" s="47"/>
      <c r="QGE26" s="47"/>
      <c r="QGF26" s="47"/>
      <c r="QGG26" s="47"/>
      <c r="QGH26" s="47"/>
      <c r="QGI26" s="47"/>
      <c r="QGJ26" s="47"/>
      <c r="QGK26" s="47"/>
      <c r="QGL26" s="47"/>
      <c r="QGM26" s="47"/>
      <c r="QGN26" s="47"/>
      <c r="QGO26" s="47"/>
      <c r="QGP26" s="47"/>
      <c r="QGQ26" s="47"/>
      <c r="QGR26" s="47"/>
      <c r="QGS26" s="47"/>
      <c r="QGT26" s="47"/>
      <c r="QGU26" s="47"/>
      <c r="QGV26" s="47"/>
      <c r="QGW26" s="47"/>
      <c r="QGX26" s="47"/>
      <c r="QGY26" s="47"/>
      <c r="QGZ26" s="47"/>
      <c r="QHA26" s="47"/>
      <c r="QHB26" s="47"/>
      <c r="QHC26" s="47"/>
      <c r="QHD26" s="47"/>
      <c r="QHE26" s="47"/>
      <c r="QHF26" s="47"/>
      <c r="QHG26" s="47"/>
      <c r="QHH26" s="47"/>
      <c r="QHI26" s="47"/>
      <c r="QHJ26" s="47"/>
      <c r="QHK26" s="47"/>
      <c r="QHL26" s="47"/>
      <c r="QHM26" s="47"/>
      <c r="QHN26" s="47"/>
      <c r="QHO26" s="47"/>
      <c r="QHP26" s="47"/>
      <c r="QHQ26" s="47"/>
      <c r="QHR26" s="47"/>
      <c r="QHS26" s="47"/>
      <c r="QHT26" s="47"/>
      <c r="QHU26" s="47"/>
      <c r="QHV26" s="47"/>
      <c r="QHW26" s="47"/>
      <c r="QHX26" s="47"/>
      <c r="QHY26" s="47"/>
      <c r="QHZ26" s="47"/>
      <c r="QIA26" s="47"/>
      <c r="QIB26" s="47"/>
      <c r="QIC26" s="47"/>
      <c r="QID26" s="47"/>
      <c r="QIE26" s="47"/>
      <c r="QIF26" s="47"/>
      <c r="QIG26" s="47"/>
      <c r="QIH26" s="47"/>
      <c r="QII26" s="47"/>
      <c r="QIJ26" s="47"/>
      <c r="QIK26" s="47"/>
      <c r="QIL26" s="47"/>
      <c r="QIM26" s="47"/>
      <c r="QIN26" s="47"/>
      <c r="QIO26" s="47"/>
      <c r="QIP26" s="47"/>
      <c r="QIQ26" s="47"/>
      <c r="QIR26" s="47"/>
      <c r="QIS26" s="47"/>
      <c r="QIT26" s="47"/>
      <c r="QIU26" s="47"/>
      <c r="QIV26" s="47"/>
      <c r="QIW26" s="47"/>
      <c r="QIX26" s="47"/>
      <c r="QIY26" s="47"/>
      <c r="QIZ26" s="47"/>
      <c r="QJA26" s="47"/>
      <c r="QJB26" s="47"/>
      <c r="QJC26" s="47"/>
      <c r="QJD26" s="47"/>
      <c r="QJE26" s="47"/>
      <c r="QJF26" s="47"/>
      <c r="QJG26" s="47"/>
      <c r="QJH26" s="47"/>
      <c r="QJI26" s="47"/>
      <c r="QJJ26" s="47"/>
      <c r="QJK26" s="47"/>
      <c r="QJL26" s="47"/>
      <c r="QJM26" s="47"/>
      <c r="QJN26" s="47"/>
      <c r="QJO26" s="47"/>
      <c r="QJP26" s="47"/>
      <c r="QJQ26" s="47"/>
      <c r="QJR26" s="47"/>
      <c r="QJS26" s="47"/>
      <c r="QJT26" s="47"/>
      <c r="QJU26" s="47"/>
      <c r="QJV26" s="47"/>
      <c r="QJW26" s="47"/>
      <c r="QJX26" s="47"/>
      <c r="QJY26" s="47"/>
      <c r="QJZ26" s="47"/>
      <c r="QKA26" s="47"/>
      <c r="QKB26" s="47"/>
      <c r="QKC26" s="47"/>
      <c r="QKD26" s="47"/>
      <c r="QKE26" s="47"/>
      <c r="QKF26" s="47"/>
      <c r="QKG26" s="47"/>
      <c r="QKH26" s="47"/>
      <c r="QKI26" s="47"/>
      <c r="QKJ26" s="47"/>
      <c r="QKK26" s="47"/>
      <c r="QKL26" s="47"/>
      <c r="QKM26" s="47"/>
      <c r="QKN26" s="47"/>
      <c r="QKO26" s="47"/>
      <c r="QKP26" s="47"/>
      <c r="QKQ26" s="47"/>
      <c r="QKR26" s="47"/>
      <c r="QKS26" s="47"/>
      <c r="QKT26" s="47"/>
      <c r="QKU26" s="47"/>
      <c r="QKV26" s="47"/>
      <c r="QKW26" s="47"/>
      <c r="QKX26" s="47"/>
      <c r="QKY26" s="47"/>
      <c r="QKZ26" s="47"/>
      <c r="QLA26" s="47"/>
      <c r="QLB26" s="47"/>
      <c r="QLC26" s="47"/>
      <c r="QLD26" s="47"/>
      <c r="QLE26" s="47"/>
      <c r="QLF26" s="47"/>
      <c r="QLG26" s="47"/>
      <c r="QLH26" s="47"/>
      <c r="QLI26" s="47"/>
      <c r="QLJ26" s="47"/>
      <c r="QLK26" s="47"/>
      <c r="QLL26" s="47"/>
      <c r="QLM26" s="47"/>
      <c r="QLN26" s="47"/>
      <c r="QLO26" s="47"/>
      <c r="QLP26" s="47"/>
      <c r="QLQ26" s="47"/>
      <c r="QLR26" s="47"/>
      <c r="QLS26" s="47"/>
      <c r="QLT26" s="47"/>
      <c r="QLU26" s="47"/>
      <c r="QLV26" s="47"/>
      <c r="QLW26" s="47"/>
      <c r="QLX26" s="47"/>
      <c r="QLY26" s="47"/>
      <c r="QLZ26" s="47"/>
      <c r="QMA26" s="47"/>
      <c r="QMB26" s="47"/>
      <c r="QMC26" s="47"/>
      <c r="QMD26" s="47"/>
      <c r="QME26" s="47"/>
      <c r="QMF26" s="47"/>
      <c r="QMG26" s="47"/>
      <c r="QMH26" s="47"/>
      <c r="QMI26" s="47"/>
      <c r="QMJ26" s="47"/>
      <c r="QMK26" s="47"/>
      <c r="QML26" s="47"/>
      <c r="QMM26" s="47"/>
      <c r="QMN26" s="47"/>
      <c r="QMO26" s="47"/>
      <c r="QMP26" s="47"/>
      <c r="QMQ26" s="47"/>
      <c r="QMR26" s="47"/>
      <c r="QMS26" s="47"/>
      <c r="QMT26" s="47"/>
      <c r="QMU26" s="47"/>
      <c r="QMV26" s="47"/>
      <c r="QMW26" s="47"/>
      <c r="QMX26" s="47"/>
      <c r="QMY26" s="47"/>
      <c r="QMZ26" s="47"/>
      <c r="QNA26" s="47"/>
      <c r="QNB26" s="47"/>
      <c r="QNC26" s="47"/>
      <c r="QND26" s="47"/>
      <c r="QNE26" s="47"/>
      <c r="QNF26" s="47"/>
      <c r="QNG26" s="47"/>
      <c r="QNH26" s="47"/>
      <c r="QNI26" s="47"/>
      <c r="QNJ26" s="47"/>
      <c r="QNK26" s="47"/>
      <c r="QNL26" s="47"/>
      <c r="QNM26" s="47"/>
      <c r="QNN26" s="47"/>
      <c r="QNO26" s="47"/>
      <c r="QNP26" s="47"/>
      <c r="QNQ26" s="47"/>
      <c r="QNR26" s="47"/>
      <c r="QNS26" s="47"/>
      <c r="QNT26" s="47"/>
      <c r="QNU26" s="47"/>
      <c r="QNV26" s="47"/>
      <c r="QNW26" s="47"/>
      <c r="QNX26" s="47"/>
      <c r="QNY26" s="47"/>
      <c r="QNZ26" s="47"/>
      <c r="QOA26" s="47"/>
      <c r="QOB26" s="47"/>
      <c r="QOC26" s="47"/>
      <c r="QOD26" s="47"/>
      <c r="QOE26" s="47"/>
      <c r="QOF26" s="47"/>
      <c r="QOG26" s="47"/>
      <c r="QOH26" s="47"/>
      <c r="QOI26" s="47"/>
      <c r="QOJ26" s="47"/>
      <c r="QOK26" s="47"/>
      <c r="QOL26" s="47"/>
      <c r="QOM26" s="47"/>
      <c r="QON26" s="47"/>
      <c r="QOO26" s="47"/>
      <c r="QOP26" s="47"/>
      <c r="QOQ26" s="47"/>
      <c r="QOR26" s="47"/>
      <c r="QOS26" s="47"/>
      <c r="QOT26" s="47"/>
      <c r="QOU26" s="47"/>
      <c r="QOV26" s="47"/>
      <c r="QOW26" s="47"/>
      <c r="QOX26" s="47"/>
      <c r="QOY26" s="47"/>
      <c r="QOZ26" s="47"/>
      <c r="QPA26" s="47"/>
      <c r="QPB26" s="47"/>
      <c r="QPC26" s="47"/>
      <c r="QPD26" s="47"/>
      <c r="QPE26" s="47"/>
      <c r="QPF26" s="47"/>
      <c r="QPG26" s="47"/>
      <c r="QPH26" s="47"/>
      <c r="QPI26" s="47"/>
      <c r="QPJ26" s="47"/>
      <c r="QPK26" s="47"/>
      <c r="QPL26" s="47"/>
      <c r="QPM26" s="47"/>
      <c r="QPN26" s="47"/>
      <c r="QPO26" s="47"/>
      <c r="QPP26" s="47"/>
      <c r="QPQ26" s="47"/>
      <c r="QPR26" s="47"/>
      <c r="QPS26" s="47"/>
      <c r="QPT26" s="47"/>
      <c r="QPU26" s="47"/>
      <c r="QPV26" s="47"/>
      <c r="QPW26" s="47"/>
      <c r="QPX26" s="47"/>
      <c r="QPY26" s="47"/>
      <c r="QPZ26" s="47"/>
      <c r="QQA26" s="47"/>
      <c r="QQB26" s="47"/>
      <c r="QQC26" s="47"/>
      <c r="QQD26" s="47"/>
      <c r="QQE26" s="47"/>
      <c r="QQF26" s="47"/>
      <c r="QQG26" s="47"/>
      <c r="QQH26" s="47"/>
      <c r="QQI26" s="47"/>
      <c r="QQJ26" s="47"/>
      <c r="QQK26" s="47"/>
      <c r="QQL26" s="47"/>
      <c r="QQM26" s="47"/>
      <c r="QQN26" s="47"/>
      <c r="QQO26" s="47"/>
      <c r="QQP26" s="47"/>
      <c r="QQQ26" s="47"/>
      <c r="QQR26" s="47"/>
      <c r="QQS26" s="47"/>
      <c r="QQT26" s="47"/>
      <c r="QQU26" s="47"/>
      <c r="QQV26" s="47"/>
      <c r="QQW26" s="47"/>
      <c r="QQX26" s="47"/>
      <c r="QQY26" s="47"/>
      <c r="QQZ26" s="47"/>
      <c r="QRA26" s="47"/>
      <c r="QRB26" s="47"/>
      <c r="QRC26" s="47"/>
      <c r="QRD26" s="47"/>
      <c r="QRE26" s="47"/>
      <c r="QRF26" s="47"/>
      <c r="QRG26" s="47"/>
      <c r="QRH26" s="47"/>
      <c r="QRI26" s="47"/>
      <c r="QRJ26" s="47"/>
      <c r="QRK26" s="47"/>
      <c r="QRL26" s="47"/>
      <c r="QRM26" s="47"/>
      <c r="QRN26" s="47"/>
      <c r="QRO26" s="47"/>
      <c r="QRP26" s="47"/>
      <c r="QRQ26" s="47"/>
      <c r="QRR26" s="47"/>
      <c r="QRS26" s="47"/>
      <c r="QRT26" s="47"/>
      <c r="QRU26" s="47"/>
      <c r="QRV26" s="47"/>
      <c r="QRW26" s="47"/>
      <c r="QRX26" s="47"/>
      <c r="QRY26" s="47"/>
      <c r="QRZ26" s="47"/>
      <c r="QSA26" s="47"/>
      <c r="QSB26" s="47"/>
      <c r="QSC26" s="47"/>
      <c r="QSD26" s="47"/>
      <c r="QSE26" s="47"/>
      <c r="QSF26" s="47"/>
      <c r="QSG26" s="47"/>
      <c r="QSH26" s="47"/>
      <c r="QSI26" s="47"/>
      <c r="QSJ26" s="47"/>
      <c r="QSK26" s="47"/>
      <c r="QSL26" s="47"/>
      <c r="QSM26" s="47"/>
      <c r="QSN26" s="47"/>
      <c r="QSO26" s="47"/>
      <c r="QSP26" s="47"/>
      <c r="QSQ26" s="47"/>
      <c r="QSR26" s="47"/>
      <c r="QSS26" s="47"/>
      <c r="QST26" s="47"/>
      <c r="QSU26" s="47"/>
      <c r="QSV26" s="47"/>
      <c r="QSW26" s="47"/>
      <c r="QSX26" s="47"/>
      <c r="QSY26" s="47"/>
      <c r="QSZ26" s="47"/>
      <c r="QTA26" s="47"/>
      <c r="QTB26" s="47"/>
      <c r="QTC26" s="47"/>
      <c r="QTD26" s="47"/>
      <c r="QTE26" s="47"/>
      <c r="QTF26" s="47"/>
      <c r="QTG26" s="47"/>
      <c r="QTH26" s="47"/>
      <c r="QTI26" s="47"/>
      <c r="QTJ26" s="47"/>
      <c r="QTK26" s="47"/>
      <c r="QTL26" s="47"/>
      <c r="QTM26" s="47"/>
      <c r="QTN26" s="47"/>
      <c r="QTO26" s="47"/>
      <c r="QTP26" s="47"/>
      <c r="QTQ26" s="47"/>
      <c r="QTR26" s="47"/>
      <c r="QTS26" s="47"/>
      <c r="QTT26" s="47"/>
      <c r="QTU26" s="47"/>
      <c r="QTV26" s="47"/>
      <c r="QTW26" s="47"/>
      <c r="QTX26" s="47"/>
      <c r="QTY26" s="47"/>
      <c r="QTZ26" s="47"/>
      <c r="QUA26" s="47"/>
      <c r="QUB26" s="47"/>
      <c r="QUC26" s="47"/>
      <c r="QUD26" s="47"/>
      <c r="QUE26" s="47"/>
      <c r="QUF26" s="47"/>
      <c r="QUG26" s="47"/>
      <c r="QUH26" s="47"/>
      <c r="QUI26" s="47"/>
      <c r="QUJ26" s="47"/>
      <c r="QUK26" s="47"/>
      <c r="QUL26" s="47"/>
      <c r="QUM26" s="47"/>
      <c r="QUN26" s="47"/>
      <c r="QUO26" s="47"/>
      <c r="QUP26" s="47"/>
      <c r="QUQ26" s="47"/>
      <c r="QUR26" s="47"/>
      <c r="QUS26" s="47"/>
      <c r="QUT26" s="47"/>
      <c r="QUU26" s="47"/>
      <c r="QUV26" s="47"/>
      <c r="QUW26" s="47"/>
      <c r="QUX26" s="47"/>
      <c r="QUY26" s="47"/>
      <c r="QUZ26" s="47"/>
      <c r="QVA26" s="47"/>
      <c r="QVB26" s="47"/>
      <c r="QVC26" s="47"/>
      <c r="QVD26" s="47"/>
      <c r="QVE26" s="47"/>
      <c r="QVF26" s="47"/>
      <c r="QVG26" s="47"/>
      <c r="QVH26" s="47"/>
      <c r="QVI26" s="47"/>
      <c r="QVJ26" s="47"/>
      <c r="QVK26" s="47"/>
      <c r="QVL26" s="47"/>
      <c r="QVM26" s="47"/>
      <c r="QVN26" s="47"/>
      <c r="QVO26" s="47"/>
      <c r="QVP26" s="47"/>
      <c r="QVQ26" s="47"/>
      <c r="QVR26" s="47"/>
      <c r="QVS26" s="47"/>
      <c r="QVT26" s="47"/>
      <c r="QVU26" s="47"/>
      <c r="QVV26" s="47"/>
      <c r="QVW26" s="47"/>
      <c r="QVX26" s="47"/>
      <c r="QVY26" s="47"/>
      <c r="QVZ26" s="47"/>
      <c r="QWA26" s="47"/>
      <c r="QWB26" s="47"/>
      <c r="QWC26" s="47"/>
      <c r="QWD26" s="47"/>
      <c r="QWE26" s="47"/>
      <c r="QWF26" s="47"/>
      <c r="QWG26" s="47"/>
      <c r="QWH26" s="47"/>
      <c r="QWI26" s="47"/>
      <c r="QWJ26" s="47"/>
      <c r="QWK26" s="47"/>
      <c r="QWL26" s="47"/>
      <c r="QWM26" s="47"/>
      <c r="QWN26" s="47"/>
      <c r="QWO26" s="47"/>
      <c r="QWP26" s="47"/>
      <c r="QWQ26" s="47"/>
      <c r="QWR26" s="47"/>
      <c r="QWS26" s="47"/>
      <c r="QWT26" s="47"/>
      <c r="QWU26" s="47"/>
      <c r="QWV26" s="47"/>
      <c r="QWW26" s="47"/>
      <c r="QWX26" s="47"/>
      <c r="QWY26" s="47"/>
      <c r="QWZ26" s="47"/>
      <c r="QXA26" s="47"/>
      <c r="QXB26" s="47"/>
      <c r="QXC26" s="47"/>
      <c r="QXD26" s="47"/>
      <c r="QXE26" s="47"/>
      <c r="QXF26" s="47"/>
      <c r="QXG26" s="47"/>
      <c r="QXH26" s="47"/>
      <c r="QXI26" s="47"/>
      <c r="QXJ26" s="47"/>
      <c r="QXK26" s="47"/>
      <c r="QXL26" s="47"/>
      <c r="QXM26" s="47"/>
      <c r="QXN26" s="47"/>
      <c r="QXO26" s="47"/>
      <c r="QXP26" s="47"/>
      <c r="QXQ26" s="47"/>
      <c r="QXR26" s="47"/>
      <c r="QXS26" s="47"/>
      <c r="QXT26" s="47"/>
      <c r="QXU26" s="47"/>
      <c r="QXV26" s="47"/>
      <c r="QXW26" s="47"/>
      <c r="QXX26" s="47"/>
      <c r="QXY26" s="47"/>
      <c r="QXZ26" s="47"/>
      <c r="QYA26" s="47"/>
      <c r="QYB26" s="47"/>
      <c r="QYC26" s="47"/>
      <c r="QYD26" s="47"/>
      <c r="QYE26" s="47"/>
      <c r="QYF26" s="47"/>
      <c r="QYG26" s="47"/>
      <c r="QYH26" s="47"/>
      <c r="QYI26" s="47"/>
      <c r="QYJ26" s="47"/>
      <c r="QYK26" s="47"/>
      <c r="QYL26" s="47"/>
      <c r="QYM26" s="47"/>
      <c r="QYN26" s="47"/>
      <c r="QYO26" s="47"/>
      <c r="QYP26" s="47"/>
      <c r="QYQ26" s="47"/>
      <c r="QYR26" s="47"/>
      <c r="QYS26" s="47"/>
      <c r="QYT26" s="47"/>
      <c r="QYU26" s="47"/>
      <c r="QYV26" s="47"/>
      <c r="QYW26" s="47"/>
      <c r="QYX26" s="47"/>
      <c r="QYY26" s="47"/>
      <c r="QYZ26" s="47"/>
      <c r="QZA26" s="47"/>
      <c r="QZB26" s="47"/>
      <c r="QZC26" s="47"/>
      <c r="QZD26" s="47"/>
      <c r="QZE26" s="47"/>
      <c r="QZF26" s="47"/>
      <c r="QZG26" s="47"/>
      <c r="QZH26" s="47"/>
      <c r="QZI26" s="47"/>
      <c r="QZJ26" s="47"/>
      <c r="QZK26" s="47"/>
      <c r="QZL26" s="47"/>
      <c r="QZM26" s="47"/>
      <c r="QZN26" s="47"/>
      <c r="QZO26" s="47"/>
      <c r="QZP26" s="47"/>
      <c r="QZQ26" s="47"/>
      <c r="QZR26" s="47"/>
      <c r="QZS26" s="47"/>
      <c r="QZT26" s="47"/>
      <c r="QZU26" s="47"/>
      <c r="QZV26" s="47"/>
      <c r="QZW26" s="47"/>
      <c r="QZX26" s="47"/>
      <c r="QZY26" s="47"/>
      <c r="QZZ26" s="47"/>
      <c r="RAA26" s="47"/>
      <c r="RAB26" s="47"/>
      <c r="RAC26" s="47"/>
      <c r="RAD26" s="47"/>
      <c r="RAE26" s="47"/>
      <c r="RAF26" s="47"/>
      <c r="RAG26" s="47"/>
      <c r="RAH26" s="47"/>
      <c r="RAI26" s="47"/>
      <c r="RAJ26" s="47"/>
      <c r="RAK26" s="47"/>
      <c r="RAL26" s="47"/>
      <c r="RAM26" s="47"/>
      <c r="RAN26" s="47"/>
      <c r="RAO26" s="47"/>
      <c r="RAP26" s="47"/>
      <c r="RAQ26" s="47"/>
      <c r="RAR26" s="47"/>
      <c r="RAS26" s="47"/>
      <c r="RAT26" s="47"/>
      <c r="RAU26" s="47"/>
      <c r="RAV26" s="47"/>
      <c r="RAW26" s="47"/>
      <c r="RAX26" s="47"/>
      <c r="RAY26" s="47"/>
      <c r="RAZ26" s="47"/>
      <c r="RBA26" s="47"/>
      <c r="RBB26" s="47"/>
      <c r="RBC26" s="47"/>
      <c r="RBD26" s="47"/>
      <c r="RBE26" s="47"/>
      <c r="RBF26" s="47"/>
      <c r="RBG26" s="47"/>
      <c r="RBH26" s="47"/>
      <c r="RBI26" s="47"/>
      <c r="RBJ26" s="47"/>
      <c r="RBK26" s="47"/>
      <c r="RBL26" s="47"/>
      <c r="RBM26" s="47"/>
      <c r="RBN26" s="47"/>
      <c r="RBO26" s="47"/>
      <c r="RBP26" s="47"/>
      <c r="RBQ26" s="47"/>
      <c r="RBR26" s="47"/>
      <c r="RBS26" s="47"/>
      <c r="RBT26" s="47"/>
      <c r="RBU26" s="47"/>
      <c r="RBV26" s="47"/>
      <c r="RBW26" s="47"/>
      <c r="RBX26" s="47"/>
      <c r="RBY26" s="47"/>
      <c r="RBZ26" s="47"/>
      <c r="RCA26" s="47"/>
      <c r="RCB26" s="47"/>
      <c r="RCC26" s="47"/>
      <c r="RCD26" s="47"/>
      <c r="RCE26" s="47"/>
      <c r="RCF26" s="47"/>
      <c r="RCG26" s="47"/>
      <c r="RCH26" s="47"/>
      <c r="RCI26" s="47"/>
      <c r="RCJ26" s="47"/>
      <c r="RCK26" s="47"/>
      <c r="RCL26" s="47"/>
      <c r="RCM26" s="47"/>
      <c r="RCN26" s="47"/>
      <c r="RCO26" s="47"/>
      <c r="RCP26" s="47"/>
      <c r="RCQ26" s="47"/>
      <c r="RCR26" s="47"/>
      <c r="RCS26" s="47"/>
      <c r="RCT26" s="47"/>
      <c r="RCU26" s="47"/>
      <c r="RCV26" s="47"/>
      <c r="RCW26" s="47"/>
      <c r="RCX26" s="47"/>
      <c r="RCY26" s="47"/>
      <c r="RCZ26" s="47"/>
      <c r="RDA26" s="47"/>
      <c r="RDB26" s="47"/>
      <c r="RDC26" s="47"/>
      <c r="RDD26" s="47"/>
      <c r="RDE26" s="47"/>
      <c r="RDF26" s="47"/>
      <c r="RDG26" s="47"/>
      <c r="RDH26" s="47"/>
      <c r="RDI26" s="47"/>
      <c r="RDJ26" s="47"/>
      <c r="RDK26" s="47"/>
      <c r="RDL26" s="47"/>
      <c r="RDM26" s="47"/>
      <c r="RDN26" s="47"/>
      <c r="RDO26" s="47"/>
      <c r="RDP26" s="47"/>
      <c r="RDQ26" s="47"/>
      <c r="RDR26" s="47"/>
      <c r="RDS26" s="47"/>
      <c r="RDT26" s="47"/>
      <c r="RDU26" s="47"/>
      <c r="RDV26" s="47"/>
      <c r="RDW26" s="47"/>
      <c r="RDX26" s="47"/>
      <c r="RDY26" s="47"/>
      <c r="RDZ26" s="47"/>
      <c r="REA26" s="47"/>
      <c r="REB26" s="47"/>
      <c r="REC26" s="47"/>
      <c r="RED26" s="47"/>
      <c r="REE26" s="47"/>
      <c r="REF26" s="47"/>
      <c r="REG26" s="47"/>
      <c r="REH26" s="47"/>
      <c r="REI26" s="47"/>
      <c r="REJ26" s="47"/>
      <c r="REK26" s="47"/>
      <c r="REL26" s="47"/>
      <c r="REM26" s="47"/>
      <c r="REN26" s="47"/>
      <c r="REO26" s="47"/>
      <c r="REP26" s="47"/>
      <c r="REQ26" s="47"/>
      <c r="RER26" s="47"/>
      <c r="RES26" s="47"/>
      <c r="RET26" s="47"/>
      <c r="REU26" s="47"/>
      <c r="REV26" s="47"/>
      <c r="REW26" s="47"/>
      <c r="REX26" s="47"/>
      <c r="REY26" s="47"/>
      <c r="REZ26" s="47"/>
      <c r="RFA26" s="47"/>
      <c r="RFB26" s="47"/>
      <c r="RFC26" s="47"/>
      <c r="RFD26" s="47"/>
      <c r="RFE26" s="47"/>
      <c r="RFF26" s="47"/>
      <c r="RFG26" s="47"/>
      <c r="RFH26" s="47"/>
      <c r="RFI26" s="47"/>
      <c r="RFJ26" s="47"/>
      <c r="RFK26" s="47"/>
      <c r="RFL26" s="47"/>
      <c r="RFM26" s="47"/>
      <c r="RFN26" s="47"/>
      <c r="RFO26" s="47"/>
      <c r="RFP26" s="47"/>
      <c r="RFQ26" s="47"/>
      <c r="RFR26" s="47"/>
      <c r="RFS26" s="47"/>
      <c r="RFT26" s="47"/>
      <c r="RFU26" s="47"/>
      <c r="RFV26" s="47"/>
      <c r="RFW26" s="47"/>
      <c r="RFX26" s="47"/>
      <c r="RFY26" s="47"/>
      <c r="RFZ26" s="47"/>
      <c r="RGA26" s="47"/>
      <c r="RGB26" s="47"/>
      <c r="RGC26" s="47"/>
      <c r="RGD26" s="47"/>
      <c r="RGE26" s="47"/>
      <c r="RGF26" s="47"/>
      <c r="RGG26" s="47"/>
      <c r="RGH26" s="47"/>
      <c r="RGI26" s="47"/>
      <c r="RGJ26" s="47"/>
      <c r="RGK26" s="47"/>
      <c r="RGL26" s="47"/>
      <c r="RGM26" s="47"/>
      <c r="RGN26" s="47"/>
      <c r="RGO26" s="47"/>
      <c r="RGP26" s="47"/>
      <c r="RGQ26" s="47"/>
      <c r="RGR26" s="47"/>
      <c r="RGS26" s="47"/>
      <c r="RGT26" s="47"/>
      <c r="RGU26" s="47"/>
      <c r="RGV26" s="47"/>
      <c r="RGW26" s="47"/>
      <c r="RGX26" s="47"/>
      <c r="RGY26" s="47"/>
      <c r="RGZ26" s="47"/>
      <c r="RHA26" s="47"/>
      <c r="RHB26" s="47"/>
      <c r="RHC26" s="47"/>
      <c r="RHD26" s="47"/>
      <c r="RHE26" s="47"/>
      <c r="RHF26" s="47"/>
      <c r="RHG26" s="47"/>
      <c r="RHH26" s="47"/>
      <c r="RHI26" s="47"/>
      <c r="RHJ26" s="47"/>
      <c r="RHK26" s="47"/>
      <c r="RHL26" s="47"/>
      <c r="RHM26" s="47"/>
      <c r="RHN26" s="47"/>
      <c r="RHO26" s="47"/>
      <c r="RHP26" s="47"/>
      <c r="RHQ26" s="47"/>
      <c r="RHR26" s="47"/>
      <c r="RHS26" s="47"/>
      <c r="RHT26" s="47"/>
      <c r="RHU26" s="47"/>
      <c r="RHV26" s="47"/>
      <c r="RHW26" s="47"/>
      <c r="RHX26" s="47"/>
      <c r="RHY26" s="47"/>
      <c r="RHZ26" s="47"/>
      <c r="RIA26" s="47"/>
      <c r="RIB26" s="47"/>
      <c r="RIC26" s="47"/>
      <c r="RID26" s="47"/>
      <c r="RIE26" s="47"/>
      <c r="RIF26" s="47"/>
      <c r="RIG26" s="47"/>
      <c r="RIH26" s="47"/>
      <c r="RII26" s="47"/>
      <c r="RIJ26" s="47"/>
      <c r="RIK26" s="47"/>
      <c r="RIL26" s="47"/>
      <c r="RIM26" s="47"/>
      <c r="RIN26" s="47"/>
      <c r="RIO26" s="47"/>
      <c r="RIP26" s="47"/>
      <c r="RIQ26" s="47"/>
      <c r="RIR26" s="47"/>
      <c r="RIS26" s="47"/>
      <c r="RIT26" s="47"/>
      <c r="RIU26" s="47"/>
      <c r="RIV26" s="47"/>
      <c r="RIW26" s="47"/>
      <c r="RIX26" s="47"/>
      <c r="RIY26" s="47"/>
      <c r="RIZ26" s="47"/>
      <c r="RJA26" s="47"/>
      <c r="RJB26" s="47"/>
      <c r="RJC26" s="47"/>
      <c r="RJD26" s="47"/>
      <c r="RJE26" s="47"/>
      <c r="RJF26" s="47"/>
      <c r="RJG26" s="47"/>
      <c r="RJH26" s="47"/>
      <c r="RJI26" s="47"/>
      <c r="RJJ26" s="47"/>
      <c r="RJK26" s="47"/>
      <c r="RJL26" s="47"/>
      <c r="RJM26" s="47"/>
      <c r="RJN26" s="47"/>
      <c r="RJO26" s="47"/>
      <c r="RJP26" s="47"/>
      <c r="RJQ26" s="47"/>
      <c r="RJR26" s="47"/>
      <c r="RJS26" s="47"/>
      <c r="RJT26" s="47"/>
      <c r="RJU26" s="47"/>
      <c r="RJV26" s="47"/>
      <c r="RJW26" s="47"/>
      <c r="RJX26" s="47"/>
      <c r="RJY26" s="47"/>
      <c r="RJZ26" s="47"/>
      <c r="RKA26" s="47"/>
      <c r="RKB26" s="47"/>
      <c r="RKC26" s="47"/>
      <c r="RKD26" s="47"/>
      <c r="RKE26" s="47"/>
      <c r="RKF26" s="47"/>
      <c r="RKG26" s="47"/>
      <c r="RKH26" s="47"/>
      <c r="RKI26" s="47"/>
      <c r="RKJ26" s="47"/>
      <c r="RKK26" s="47"/>
      <c r="RKL26" s="47"/>
      <c r="RKM26" s="47"/>
      <c r="RKN26" s="47"/>
      <c r="RKO26" s="47"/>
      <c r="RKP26" s="47"/>
      <c r="RKQ26" s="47"/>
      <c r="RKR26" s="47"/>
      <c r="RKS26" s="47"/>
      <c r="RKT26" s="47"/>
      <c r="RKU26" s="47"/>
      <c r="RKV26" s="47"/>
      <c r="RKW26" s="47"/>
      <c r="RKX26" s="47"/>
      <c r="RKY26" s="47"/>
      <c r="RKZ26" s="47"/>
      <c r="RLA26" s="47"/>
      <c r="RLB26" s="47"/>
      <c r="RLC26" s="47"/>
      <c r="RLD26" s="47"/>
      <c r="RLE26" s="47"/>
      <c r="RLF26" s="47"/>
      <c r="RLG26" s="47"/>
      <c r="RLH26" s="47"/>
      <c r="RLI26" s="47"/>
      <c r="RLJ26" s="47"/>
      <c r="RLK26" s="47"/>
      <c r="RLL26" s="47"/>
      <c r="RLM26" s="47"/>
      <c r="RLN26" s="47"/>
      <c r="RLO26" s="47"/>
      <c r="RLP26" s="47"/>
      <c r="RLQ26" s="47"/>
      <c r="RLR26" s="47"/>
      <c r="RLS26" s="47"/>
      <c r="RLT26" s="47"/>
      <c r="RLU26" s="47"/>
      <c r="RLV26" s="47"/>
      <c r="RLW26" s="47"/>
      <c r="RLX26" s="47"/>
      <c r="RLY26" s="47"/>
      <c r="RLZ26" s="47"/>
      <c r="RMA26" s="47"/>
      <c r="RMB26" s="47"/>
      <c r="RMC26" s="47"/>
      <c r="RMD26" s="47"/>
      <c r="RME26" s="47"/>
      <c r="RMF26" s="47"/>
      <c r="RMG26" s="47"/>
      <c r="RMH26" s="47"/>
      <c r="RMI26" s="47"/>
      <c r="RMJ26" s="47"/>
      <c r="RMK26" s="47"/>
      <c r="RML26" s="47"/>
      <c r="RMM26" s="47"/>
      <c r="RMN26" s="47"/>
      <c r="RMO26" s="47"/>
      <c r="RMP26" s="47"/>
      <c r="RMQ26" s="47"/>
      <c r="RMR26" s="47"/>
      <c r="RMS26" s="47"/>
      <c r="RMT26" s="47"/>
      <c r="RMU26" s="47"/>
      <c r="RMV26" s="47"/>
      <c r="RMW26" s="47"/>
      <c r="RMX26" s="47"/>
      <c r="RMY26" s="47"/>
      <c r="RMZ26" s="47"/>
      <c r="RNA26" s="47"/>
      <c r="RNB26" s="47"/>
      <c r="RNC26" s="47"/>
      <c r="RND26" s="47"/>
      <c r="RNE26" s="47"/>
      <c r="RNF26" s="47"/>
      <c r="RNG26" s="47"/>
      <c r="RNH26" s="47"/>
      <c r="RNI26" s="47"/>
      <c r="RNJ26" s="47"/>
      <c r="RNK26" s="47"/>
      <c r="RNL26" s="47"/>
      <c r="RNM26" s="47"/>
      <c r="RNN26" s="47"/>
      <c r="RNO26" s="47"/>
      <c r="RNP26" s="47"/>
      <c r="RNQ26" s="47"/>
      <c r="RNR26" s="47"/>
      <c r="RNS26" s="47"/>
      <c r="RNT26" s="47"/>
      <c r="RNU26" s="47"/>
      <c r="RNV26" s="47"/>
      <c r="RNW26" s="47"/>
      <c r="RNX26" s="47"/>
      <c r="RNY26" s="47"/>
      <c r="RNZ26" s="47"/>
      <c r="ROA26" s="47"/>
      <c r="ROB26" s="47"/>
      <c r="ROC26" s="47"/>
      <c r="ROD26" s="47"/>
      <c r="ROE26" s="47"/>
      <c r="ROF26" s="47"/>
      <c r="ROG26" s="47"/>
      <c r="ROH26" s="47"/>
      <c r="ROI26" s="47"/>
      <c r="ROJ26" s="47"/>
      <c r="ROK26" s="47"/>
      <c r="ROL26" s="47"/>
      <c r="ROM26" s="47"/>
      <c r="RON26" s="47"/>
      <c r="ROO26" s="47"/>
      <c r="ROP26" s="47"/>
      <c r="ROQ26" s="47"/>
      <c r="ROR26" s="47"/>
      <c r="ROS26" s="47"/>
      <c r="ROT26" s="47"/>
      <c r="ROU26" s="47"/>
      <c r="ROV26" s="47"/>
      <c r="ROW26" s="47"/>
      <c r="ROX26" s="47"/>
      <c r="ROY26" s="47"/>
      <c r="ROZ26" s="47"/>
      <c r="RPA26" s="47"/>
      <c r="RPB26" s="47"/>
      <c r="RPC26" s="47"/>
      <c r="RPD26" s="47"/>
      <c r="RPE26" s="47"/>
      <c r="RPF26" s="47"/>
      <c r="RPG26" s="47"/>
      <c r="RPH26" s="47"/>
      <c r="RPI26" s="47"/>
      <c r="RPJ26" s="47"/>
      <c r="RPK26" s="47"/>
      <c r="RPL26" s="47"/>
      <c r="RPM26" s="47"/>
      <c r="RPN26" s="47"/>
      <c r="RPO26" s="47"/>
      <c r="RPP26" s="47"/>
      <c r="RPQ26" s="47"/>
      <c r="RPR26" s="47"/>
      <c r="RPS26" s="47"/>
      <c r="RPT26" s="47"/>
      <c r="RPU26" s="47"/>
      <c r="RPV26" s="47"/>
      <c r="RPW26" s="47"/>
      <c r="RPX26" s="47"/>
      <c r="RPY26" s="47"/>
      <c r="RPZ26" s="47"/>
      <c r="RQA26" s="47"/>
      <c r="RQB26" s="47"/>
      <c r="RQC26" s="47"/>
      <c r="RQD26" s="47"/>
      <c r="RQE26" s="47"/>
      <c r="RQF26" s="47"/>
      <c r="RQG26" s="47"/>
      <c r="RQH26" s="47"/>
      <c r="RQI26" s="47"/>
      <c r="RQJ26" s="47"/>
      <c r="RQK26" s="47"/>
      <c r="RQL26" s="47"/>
      <c r="RQM26" s="47"/>
      <c r="RQN26" s="47"/>
      <c r="RQO26" s="47"/>
      <c r="RQP26" s="47"/>
      <c r="RQQ26" s="47"/>
      <c r="RQR26" s="47"/>
      <c r="RQS26" s="47"/>
      <c r="RQT26" s="47"/>
      <c r="RQU26" s="47"/>
      <c r="RQV26" s="47"/>
      <c r="RQW26" s="47"/>
      <c r="RQX26" s="47"/>
      <c r="RQY26" s="47"/>
      <c r="RQZ26" s="47"/>
      <c r="RRA26" s="47"/>
      <c r="RRB26" s="47"/>
      <c r="RRC26" s="47"/>
      <c r="RRD26" s="47"/>
      <c r="RRE26" s="47"/>
      <c r="RRF26" s="47"/>
      <c r="RRG26" s="47"/>
      <c r="RRH26" s="47"/>
      <c r="RRI26" s="47"/>
      <c r="RRJ26" s="47"/>
      <c r="RRK26" s="47"/>
      <c r="RRL26" s="47"/>
      <c r="RRM26" s="47"/>
      <c r="RRN26" s="47"/>
      <c r="RRO26" s="47"/>
      <c r="RRP26" s="47"/>
      <c r="RRQ26" s="47"/>
      <c r="RRR26" s="47"/>
      <c r="RRS26" s="47"/>
      <c r="RRT26" s="47"/>
      <c r="RRU26" s="47"/>
      <c r="RRV26" s="47"/>
      <c r="RRW26" s="47"/>
      <c r="RRX26" s="47"/>
      <c r="RRY26" s="47"/>
      <c r="RRZ26" s="47"/>
      <c r="RSA26" s="47"/>
      <c r="RSB26" s="47"/>
      <c r="RSC26" s="47"/>
      <c r="RSD26" s="47"/>
      <c r="RSE26" s="47"/>
      <c r="RSF26" s="47"/>
      <c r="RSG26" s="47"/>
      <c r="RSH26" s="47"/>
      <c r="RSI26" s="47"/>
      <c r="RSJ26" s="47"/>
      <c r="RSK26" s="47"/>
      <c r="RSL26" s="47"/>
      <c r="RSM26" s="47"/>
      <c r="RSN26" s="47"/>
      <c r="RSO26" s="47"/>
      <c r="RSP26" s="47"/>
      <c r="RSQ26" s="47"/>
      <c r="RSR26" s="47"/>
      <c r="RSS26" s="47"/>
      <c r="RST26" s="47"/>
      <c r="RSU26" s="47"/>
      <c r="RSV26" s="47"/>
      <c r="RSW26" s="47"/>
      <c r="RSX26" s="47"/>
      <c r="RSY26" s="47"/>
      <c r="RSZ26" s="47"/>
      <c r="RTA26" s="47"/>
      <c r="RTB26" s="47"/>
      <c r="RTC26" s="47"/>
      <c r="RTD26" s="47"/>
      <c r="RTE26" s="47"/>
      <c r="RTF26" s="47"/>
      <c r="RTG26" s="47"/>
      <c r="RTH26" s="47"/>
      <c r="RTI26" s="47"/>
      <c r="RTJ26" s="47"/>
      <c r="RTK26" s="47"/>
      <c r="RTL26" s="47"/>
      <c r="RTM26" s="47"/>
      <c r="RTN26" s="47"/>
      <c r="RTO26" s="47"/>
      <c r="RTP26" s="47"/>
      <c r="RTQ26" s="47"/>
      <c r="RTR26" s="47"/>
      <c r="RTS26" s="47"/>
      <c r="RTT26" s="47"/>
      <c r="RTU26" s="47"/>
      <c r="RTV26" s="47"/>
      <c r="RTW26" s="47"/>
      <c r="RTX26" s="47"/>
      <c r="RTY26" s="47"/>
      <c r="RTZ26" s="47"/>
      <c r="RUA26" s="47"/>
      <c r="RUB26" s="47"/>
      <c r="RUC26" s="47"/>
      <c r="RUD26" s="47"/>
      <c r="RUE26" s="47"/>
      <c r="RUF26" s="47"/>
      <c r="RUG26" s="47"/>
      <c r="RUH26" s="47"/>
      <c r="RUI26" s="47"/>
      <c r="RUJ26" s="47"/>
      <c r="RUK26" s="47"/>
      <c r="RUL26" s="47"/>
      <c r="RUM26" s="47"/>
      <c r="RUN26" s="47"/>
      <c r="RUO26" s="47"/>
      <c r="RUP26" s="47"/>
      <c r="RUQ26" s="47"/>
      <c r="RUR26" s="47"/>
      <c r="RUS26" s="47"/>
      <c r="RUT26" s="47"/>
      <c r="RUU26" s="47"/>
      <c r="RUV26" s="47"/>
      <c r="RUW26" s="47"/>
      <c r="RUX26" s="47"/>
      <c r="RUY26" s="47"/>
      <c r="RUZ26" s="47"/>
      <c r="RVA26" s="47"/>
      <c r="RVB26" s="47"/>
      <c r="RVC26" s="47"/>
      <c r="RVD26" s="47"/>
      <c r="RVE26" s="47"/>
      <c r="RVF26" s="47"/>
      <c r="RVG26" s="47"/>
      <c r="RVH26" s="47"/>
      <c r="RVI26" s="47"/>
      <c r="RVJ26" s="47"/>
      <c r="RVK26" s="47"/>
      <c r="RVL26" s="47"/>
      <c r="RVM26" s="47"/>
      <c r="RVN26" s="47"/>
      <c r="RVO26" s="47"/>
      <c r="RVP26" s="47"/>
      <c r="RVQ26" s="47"/>
      <c r="RVR26" s="47"/>
      <c r="RVS26" s="47"/>
      <c r="RVT26" s="47"/>
      <c r="RVU26" s="47"/>
      <c r="RVV26" s="47"/>
      <c r="RVW26" s="47"/>
      <c r="RVX26" s="47"/>
      <c r="RVY26" s="47"/>
      <c r="RVZ26" s="47"/>
      <c r="RWA26" s="47"/>
      <c r="RWB26" s="47"/>
      <c r="RWC26" s="47"/>
      <c r="RWD26" s="47"/>
      <c r="RWE26" s="47"/>
      <c r="RWF26" s="47"/>
      <c r="RWG26" s="47"/>
      <c r="RWH26" s="47"/>
      <c r="RWI26" s="47"/>
      <c r="RWJ26" s="47"/>
      <c r="RWK26" s="47"/>
      <c r="RWL26" s="47"/>
      <c r="RWM26" s="47"/>
      <c r="RWN26" s="47"/>
      <c r="RWO26" s="47"/>
      <c r="RWP26" s="47"/>
      <c r="RWQ26" s="47"/>
      <c r="RWR26" s="47"/>
      <c r="RWS26" s="47"/>
      <c r="RWT26" s="47"/>
      <c r="RWU26" s="47"/>
      <c r="RWV26" s="47"/>
      <c r="RWW26" s="47"/>
      <c r="RWX26" s="47"/>
      <c r="RWY26" s="47"/>
      <c r="RWZ26" s="47"/>
      <c r="RXA26" s="47"/>
      <c r="RXB26" s="47"/>
      <c r="RXC26" s="47"/>
      <c r="RXD26" s="47"/>
      <c r="RXE26" s="47"/>
      <c r="RXF26" s="47"/>
      <c r="RXG26" s="47"/>
      <c r="RXH26" s="47"/>
      <c r="RXI26" s="47"/>
      <c r="RXJ26" s="47"/>
      <c r="RXK26" s="47"/>
      <c r="RXL26" s="47"/>
      <c r="RXM26" s="47"/>
      <c r="RXN26" s="47"/>
      <c r="RXO26" s="47"/>
      <c r="RXP26" s="47"/>
      <c r="RXQ26" s="47"/>
      <c r="RXR26" s="47"/>
      <c r="RXS26" s="47"/>
      <c r="RXT26" s="47"/>
      <c r="RXU26" s="47"/>
      <c r="RXV26" s="47"/>
      <c r="RXW26" s="47"/>
      <c r="RXX26" s="47"/>
      <c r="RXY26" s="47"/>
      <c r="RXZ26" s="47"/>
      <c r="RYA26" s="47"/>
      <c r="RYB26" s="47"/>
      <c r="RYC26" s="47"/>
      <c r="RYD26" s="47"/>
      <c r="RYE26" s="47"/>
      <c r="RYF26" s="47"/>
      <c r="RYG26" s="47"/>
      <c r="RYH26" s="47"/>
      <c r="RYI26" s="47"/>
      <c r="RYJ26" s="47"/>
      <c r="RYK26" s="47"/>
      <c r="RYL26" s="47"/>
      <c r="RYM26" s="47"/>
      <c r="RYN26" s="47"/>
      <c r="RYO26" s="47"/>
      <c r="RYP26" s="47"/>
      <c r="RYQ26" s="47"/>
      <c r="RYR26" s="47"/>
      <c r="RYS26" s="47"/>
      <c r="RYT26" s="47"/>
      <c r="RYU26" s="47"/>
      <c r="RYV26" s="47"/>
      <c r="RYW26" s="47"/>
      <c r="RYX26" s="47"/>
      <c r="RYY26" s="47"/>
      <c r="RYZ26" s="47"/>
      <c r="RZA26" s="47"/>
      <c r="RZB26" s="47"/>
      <c r="RZC26" s="47"/>
      <c r="RZD26" s="47"/>
      <c r="RZE26" s="47"/>
      <c r="RZF26" s="47"/>
      <c r="RZG26" s="47"/>
      <c r="RZH26" s="47"/>
      <c r="RZI26" s="47"/>
      <c r="RZJ26" s="47"/>
      <c r="RZK26" s="47"/>
      <c r="RZL26" s="47"/>
      <c r="RZM26" s="47"/>
      <c r="RZN26" s="47"/>
      <c r="RZO26" s="47"/>
      <c r="RZP26" s="47"/>
      <c r="RZQ26" s="47"/>
      <c r="RZR26" s="47"/>
      <c r="RZS26" s="47"/>
      <c r="RZT26" s="47"/>
      <c r="RZU26" s="47"/>
      <c r="RZV26" s="47"/>
      <c r="RZW26" s="47"/>
      <c r="RZX26" s="47"/>
      <c r="RZY26" s="47"/>
      <c r="RZZ26" s="47"/>
      <c r="SAA26" s="47"/>
      <c r="SAB26" s="47"/>
      <c r="SAC26" s="47"/>
      <c r="SAD26" s="47"/>
      <c r="SAE26" s="47"/>
      <c r="SAF26" s="47"/>
      <c r="SAG26" s="47"/>
      <c r="SAH26" s="47"/>
      <c r="SAI26" s="47"/>
      <c r="SAJ26" s="47"/>
      <c r="SAK26" s="47"/>
      <c r="SAL26" s="47"/>
      <c r="SAM26" s="47"/>
      <c r="SAN26" s="47"/>
      <c r="SAO26" s="47"/>
      <c r="SAP26" s="47"/>
      <c r="SAQ26" s="47"/>
      <c r="SAR26" s="47"/>
      <c r="SAS26" s="47"/>
      <c r="SAT26" s="47"/>
      <c r="SAU26" s="47"/>
      <c r="SAV26" s="47"/>
      <c r="SAW26" s="47"/>
      <c r="SAX26" s="47"/>
      <c r="SAY26" s="47"/>
      <c r="SAZ26" s="47"/>
      <c r="SBA26" s="47"/>
      <c r="SBB26" s="47"/>
      <c r="SBC26" s="47"/>
      <c r="SBD26" s="47"/>
      <c r="SBE26" s="47"/>
      <c r="SBF26" s="47"/>
      <c r="SBG26" s="47"/>
      <c r="SBH26" s="47"/>
      <c r="SBI26" s="47"/>
      <c r="SBJ26" s="47"/>
      <c r="SBK26" s="47"/>
      <c r="SBL26" s="47"/>
      <c r="SBM26" s="47"/>
      <c r="SBN26" s="47"/>
      <c r="SBO26" s="47"/>
      <c r="SBP26" s="47"/>
      <c r="SBQ26" s="47"/>
      <c r="SBR26" s="47"/>
      <c r="SBS26" s="47"/>
      <c r="SBT26" s="47"/>
      <c r="SBU26" s="47"/>
      <c r="SBV26" s="47"/>
      <c r="SBW26" s="47"/>
      <c r="SBX26" s="47"/>
      <c r="SBY26" s="47"/>
      <c r="SBZ26" s="47"/>
      <c r="SCA26" s="47"/>
      <c r="SCB26" s="47"/>
      <c r="SCC26" s="47"/>
      <c r="SCD26" s="47"/>
      <c r="SCE26" s="47"/>
      <c r="SCF26" s="47"/>
      <c r="SCG26" s="47"/>
      <c r="SCH26" s="47"/>
      <c r="SCI26" s="47"/>
      <c r="SCJ26" s="47"/>
      <c r="SCK26" s="47"/>
      <c r="SCL26" s="47"/>
      <c r="SCM26" s="47"/>
      <c r="SCN26" s="47"/>
      <c r="SCO26" s="47"/>
      <c r="SCP26" s="47"/>
      <c r="SCQ26" s="47"/>
      <c r="SCR26" s="47"/>
      <c r="SCS26" s="47"/>
      <c r="SCT26" s="47"/>
      <c r="SCU26" s="47"/>
      <c r="SCV26" s="47"/>
      <c r="SCW26" s="47"/>
      <c r="SCX26" s="47"/>
      <c r="SCY26" s="47"/>
      <c r="SCZ26" s="47"/>
      <c r="SDA26" s="47"/>
      <c r="SDB26" s="47"/>
      <c r="SDC26" s="47"/>
      <c r="SDD26" s="47"/>
      <c r="SDE26" s="47"/>
      <c r="SDF26" s="47"/>
      <c r="SDG26" s="47"/>
      <c r="SDH26" s="47"/>
      <c r="SDI26" s="47"/>
      <c r="SDJ26" s="47"/>
      <c r="SDK26" s="47"/>
      <c r="SDL26" s="47"/>
      <c r="SDM26" s="47"/>
      <c r="SDN26" s="47"/>
      <c r="SDO26" s="47"/>
      <c r="SDP26" s="47"/>
      <c r="SDQ26" s="47"/>
      <c r="SDR26" s="47"/>
      <c r="SDS26" s="47"/>
      <c r="SDT26" s="47"/>
      <c r="SDU26" s="47"/>
      <c r="SDV26" s="47"/>
      <c r="SDW26" s="47"/>
      <c r="SDX26" s="47"/>
      <c r="SDY26" s="47"/>
      <c r="SDZ26" s="47"/>
      <c r="SEA26" s="47"/>
      <c r="SEB26" s="47"/>
      <c r="SEC26" s="47"/>
      <c r="SED26" s="47"/>
      <c r="SEE26" s="47"/>
      <c r="SEF26" s="47"/>
      <c r="SEG26" s="47"/>
      <c r="SEH26" s="47"/>
      <c r="SEI26" s="47"/>
      <c r="SEJ26" s="47"/>
      <c r="SEK26" s="47"/>
      <c r="SEL26" s="47"/>
      <c r="SEM26" s="47"/>
      <c r="SEN26" s="47"/>
      <c r="SEO26" s="47"/>
      <c r="SEP26" s="47"/>
      <c r="SEQ26" s="47"/>
      <c r="SER26" s="47"/>
      <c r="SES26" s="47"/>
      <c r="SET26" s="47"/>
      <c r="SEU26" s="47"/>
      <c r="SEV26" s="47"/>
      <c r="SEW26" s="47"/>
      <c r="SEX26" s="47"/>
      <c r="SEY26" s="47"/>
      <c r="SEZ26" s="47"/>
      <c r="SFA26" s="47"/>
      <c r="SFB26" s="47"/>
      <c r="SFC26" s="47"/>
      <c r="SFD26" s="47"/>
      <c r="SFE26" s="47"/>
      <c r="SFF26" s="47"/>
      <c r="SFG26" s="47"/>
      <c r="SFH26" s="47"/>
      <c r="SFI26" s="47"/>
      <c r="SFJ26" s="47"/>
      <c r="SFK26" s="47"/>
      <c r="SFL26" s="47"/>
      <c r="SFM26" s="47"/>
      <c r="SFN26" s="47"/>
      <c r="SFO26" s="47"/>
      <c r="SFP26" s="47"/>
      <c r="SFQ26" s="47"/>
      <c r="SFR26" s="47"/>
      <c r="SFS26" s="47"/>
      <c r="SFT26" s="47"/>
      <c r="SFU26" s="47"/>
      <c r="SFV26" s="47"/>
      <c r="SFW26" s="47"/>
      <c r="SFX26" s="47"/>
      <c r="SFY26" s="47"/>
      <c r="SFZ26" s="47"/>
      <c r="SGA26" s="47"/>
      <c r="SGB26" s="47"/>
      <c r="SGC26" s="47"/>
      <c r="SGD26" s="47"/>
      <c r="SGE26" s="47"/>
      <c r="SGF26" s="47"/>
      <c r="SGG26" s="47"/>
      <c r="SGH26" s="47"/>
      <c r="SGI26" s="47"/>
      <c r="SGJ26" s="47"/>
      <c r="SGK26" s="47"/>
      <c r="SGL26" s="47"/>
      <c r="SGM26" s="47"/>
      <c r="SGN26" s="47"/>
      <c r="SGO26" s="47"/>
      <c r="SGP26" s="47"/>
      <c r="SGQ26" s="47"/>
      <c r="SGR26" s="47"/>
      <c r="SGS26" s="47"/>
      <c r="SGT26" s="47"/>
      <c r="SGU26" s="47"/>
      <c r="SGV26" s="47"/>
      <c r="SGW26" s="47"/>
      <c r="SGX26" s="47"/>
      <c r="SGY26" s="47"/>
      <c r="SGZ26" s="47"/>
      <c r="SHA26" s="47"/>
      <c r="SHB26" s="47"/>
      <c r="SHC26" s="47"/>
      <c r="SHD26" s="47"/>
      <c r="SHE26" s="47"/>
      <c r="SHF26" s="47"/>
      <c r="SHG26" s="47"/>
      <c r="SHH26" s="47"/>
      <c r="SHI26" s="47"/>
      <c r="SHJ26" s="47"/>
      <c r="SHK26" s="47"/>
      <c r="SHL26" s="47"/>
      <c r="SHM26" s="47"/>
      <c r="SHN26" s="47"/>
      <c r="SHO26" s="47"/>
      <c r="SHP26" s="47"/>
      <c r="SHQ26" s="47"/>
      <c r="SHR26" s="47"/>
      <c r="SHS26" s="47"/>
      <c r="SHT26" s="47"/>
      <c r="SHU26" s="47"/>
      <c r="SHV26" s="47"/>
      <c r="SHW26" s="47"/>
      <c r="SHX26" s="47"/>
      <c r="SHY26" s="47"/>
      <c r="SHZ26" s="47"/>
      <c r="SIA26" s="47"/>
      <c r="SIB26" s="47"/>
      <c r="SIC26" s="47"/>
      <c r="SID26" s="47"/>
      <c r="SIE26" s="47"/>
      <c r="SIF26" s="47"/>
      <c r="SIG26" s="47"/>
      <c r="SIH26" s="47"/>
      <c r="SII26" s="47"/>
      <c r="SIJ26" s="47"/>
      <c r="SIK26" s="47"/>
      <c r="SIL26" s="47"/>
      <c r="SIM26" s="47"/>
      <c r="SIN26" s="47"/>
      <c r="SIO26" s="47"/>
      <c r="SIP26" s="47"/>
      <c r="SIQ26" s="47"/>
      <c r="SIR26" s="47"/>
      <c r="SIS26" s="47"/>
      <c r="SIT26" s="47"/>
      <c r="SIU26" s="47"/>
      <c r="SIV26" s="47"/>
      <c r="SIW26" s="47"/>
      <c r="SIX26" s="47"/>
      <c r="SIY26" s="47"/>
      <c r="SIZ26" s="47"/>
      <c r="SJA26" s="47"/>
      <c r="SJB26" s="47"/>
      <c r="SJC26" s="47"/>
      <c r="SJD26" s="47"/>
      <c r="SJE26" s="47"/>
      <c r="SJF26" s="47"/>
      <c r="SJG26" s="47"/>
      <c r="SJH26" s="47"/>
      <c r="SJI26" s="47"/>
      <c r="SJJ26" s="47"/>
      <c r="SJK26" s="47"/>
      <c r="SJL26" s="47"/>
      <c r="SJM26" s="47"/>
      <c r="SJN26" s="47"/>
      <c r="SJO26" s="47"/>
      <c r="SJP26" s="47"/>
      <c r="SJQ26" s="47"/>
      <c r="SJR26" s="47"/>
      <c r="SJS26" s="47"/>
      <c r="SJT26" s="47"/>
      <c r="SJU26" s="47"/>
      <c r="SJV26" s="47"/>
      <c r="SJW26" s="47"/>
      <c r="SJX26" s="47"/>
      <c r="SJY26" s="47"/>
      <c r="SJZ26" s="47"/>
      <c r="SKA26" s="47"/>
      <c r="SKB26" s="47"/>
      <c r="SKC26" s="47"/>
      <c r="SKD26" s="47"/>
      <c r="SKE26" s="47"/>
      <c r="SKF26" s="47"/>
      <c r="SKG26" s="47"/>
      <c r="SKH26" s="47"/>
      <c r="SKI26" s="47"/>
      <c r="SKJ26" s="47"/>
      <c r="SKK26" s="47"/>
      <c r="SKL26" s="47"/>
      <c r="SKM26" s="47"/>
      <c r="SKN26" s="47"/>
      <c r="SKO26" s="47"/>
      <c r="SKP26" s="47"/>
      <c r="SKQ26" s="47"/>
      <c r="SKR26" s="47"/>
      <c r="SKS26" s="47"/>
      <c r="SKT26" s="47"/>
      <c r="SKU26" s="47"/>
      <c r="SKV26" s="47"/>
      <c r="SKW26" s="47"/>
      <c r="SKX26" s="47"/>
      <c r="SKY26" s="47"/>
      <c r="SKZ26" s="47"/>
      <c r="SLA26" s="47"/>
      <c r="SLB26" s="47"/>
      <c r="SLC26" s="47"/>
      <c r="SLD26" s="47"/>
      <c r="SLE26" s="47"/>
      <c r="SLF26" s="47"/>
      <c r="SLG26" s="47"/>
      <c r="SLH26" s="47"/>
      <c r="SLI26" s="47"/>
      <c r="SLJ26" s="47"/>
      <c r="SLK26" s="47"/>
      <c r="SLL26" s="47"/>
      <c r="SLM26" s="47"/>
      <c r="SLN26" s="47"/>
      <c r="SLO26" s="47"/>
      <c r="SLP26" s="47"/>
      <c r="SLQ26" s="47"/>
      <c r="SLR26" s="47"/>
      <c r="SLS26" s="47"/>
      <c r="SLT26" s="47"/>
      <c r="SLU26" s="47"/>
      <c r="SLV26" s="47"/>
      <c r="SLW26" s="47"/>
      <c r="SLX26" s="47"/>
      <c r="SLY26" s="47"/>
      <c r="SLZ26" s="47"/>
      <c r="SMA26" s="47"/>
      <c r="SMB26" s="47"/>
      <c r="SMC26" s="47"/>
      <c r="SMD26" s="47"/>
      <c r="SME26" s="47"/>
      <c r="SMF26" s="47"/>
      <c r="SMG26" s="47"/>
      <c r="SMH26" s="47"/>
      <c r="SMI26" s="47"/>
      <c r="SMJ26" s="47"/>
      <c r="SMK26" s="47"/>
      <c r="SML26" s="47"/>
      <c r="SMM26" s="47"/>
      <c r="SMN26" s="47"/>
      <c r="SMO26" s="47"/>
      <c r="SMP26" s="47"/>
      <c r="SMQ26" s="47"/>
      <c r="SMR26" s="47"/>
      <c r="SMS26" s="47"/>
      <c r="SMT26" s="47"/>
      <c r="SMU26" s="47"/>
      <c r="SMV26" s="47"/>
      <c r="SMW26" s="47"/>
      <c r="SMX26" s="47"/>
      <c r="SMY26" s="47"/>
      <c r="SMZ26" s="47"/>
      <c r="SNA26" s="47"/>
      <c r="SNB26" s="47"/>
      <c r="SNC26" s="47"/>
      <c r="SND26" s="47"/>
      <c r="SNE26" s="47"/>
      <c r="SNF26" s="47"/>
      <c r="SNG26" s="47"/>
      <c r="SNH26" s="47"/>
      <c r="SNI26" s="47"/>
      <c r="SNJ26" s="47"/>
      <c r="SNK26" s="47"/>
      <c r="SNL26" s="47"/>
      <c r="SNM26" s="47"/>
      <c r="SNN26" s="47"/>
      <c r="SNO26" s="47"/>
      <c r="SNP26" s="47"/>
      <c r="SNQ26" s="47"/>
      <c r="SNR26" s="47"/>
      <c r="SNS26" s="47"/>
      <c r="SNT26" s="47"/>
      <c r="SNU26" s="47"/>
      <c r="SNV26" s="47"/>
      <c r="SNW26" s="47"/>
      <c r="SNX26" s="47"/>
      <c r="SNY26" s="47"/>
      <c r="SNZ26" s="47"/>
      <c r="SOA26" s="47"/>
      <c r="SOB26" s="47"/>
      <c r="SOC26" s="47"/>
      <c r="SOD26" s="47"/>
      <c r="SOE26" s="47"/>
      <c r="SOF26" s="47"/>
      <c r="SOG26" s="47"/>
      <c r="SOH26" s="47"/>
      <c r="SOI26" s="47"/>
      <c r="SOJ26" s="47"/>
      <c r="SOK26" s="47"/>
      <c r="SOL26" s="47"/>
      <c r="SOM26" s="47"/>
      <c r="SON26" s="47"/>
      <c r="SOO26" s="47"/>
      <c r="SOP26" s="47"/>
      <c r="SOQ26" s="47"/>
      <c r="SOR26" s="47"/>
      <c r="SOS26" s="47"/>
      <c r="SOT26" s="47"/>
      <c r="SOU26" s="47"/>
      <c r="SOV26" s="47"/>
      <c r="SOW26" s="47"/>
      <c r="SOX26" s="47"/>
      <c r="SOY26" s="47"/>
      <c r="SOZ26" s="47"/>
      <c r="SPA26" s="47"/>
      <c r="SPB26" s="47"/>
      <c r="SPC26" s="47"/>
      <c r="SPD26" s="47"/>
      <c r="SPE26" s="47"/>
      <c r="SPF26" s="47"/>
      <c r="SPG26" s="47"/>
      <c r="SPH26" s="47"/>
      <c r="SPI26" s="47"/>
      <c r="SPJ26" s="47"/>
      <c r="SPK26" s="47"/>
      <c r="SPL26" s="47"/>
      <c r="SPM26" s="47"/>
      <c r="SPN26" s="47"/>
      <c r="SPO26" s="47"/>
      <c r="SPP26" s="47"/>
      <c r="SPQ26" s="47"/>
      <c r="SPR26" s="47"/>
      <c r="SPS26" s="47"/>
      <c r="SPT26" s="47"/>
      <c r="SPU26" s="47"/>
      <c r="SPV26" s="47"/>
      <c r="SPW26" s="47"/>
      <c r="SPX26" s="47"/>
      <c r="SPY26" s="47"/>
      <c r="SPZ26" s="47"/>
      <c r="SQA26" s="47"/>
      <c r="SQB26" s="47"/>
      <c r="SQC26" s="47"/>
      <c r="SQD26" s="47"/>
      <c r="SQE26" s="47"/>
      <c r="SQF26" s="47"/>
      <c r="SQG26" s="47"/>
      <c r="SQH26" s="47"/>
      <c r="SQI26" s="47"/>
      <c r="SQJ26" s="47"/>
      <c r="SQK26" s="47"/>
      <c r="SQL26" s="47"/>
      <c r="SQM26" s="47"/>
      <c r="SQN26" s="47"/>
      <c r="SQO26" s="47"/>
      <c r="SQP26" s="47"/>
      <c r="SQQ26" s="47"/>
      <c r="SQR26" s="47"/>
      <c r="SQS26" s="47"/>
      <c r="SQT26" s="47"/>
      <c r="SQU26" s="47"/>
      <c r="SQV26" s="47"/>
      <c r="SQW26" s="47"/>
      <c r="SQX26" s="47"/>
      <c r="SQY26" s="47"/>
      <c r="SQZ26" s="47"/>
      <c r="SRA26" s="47"/>
      <c r="SRB26" s="47"/>
      <c r="SRC26" s="47"/>
      <c r="SRD26" s="47"/>
      <c r="SRE26" s="47"/>
      <c r="SRF26" s="47"/>
      <c r="SRG26" s="47"/>
      <c r="SRH26" s="47"/>
      <c r="SRI26" s="47"/>
      <c r="SRJ26" s="47"/>
      <c r="SRK26" s="47"/>
      <c r="SRL26" s="47"/>
      <c r="SRM26" s="47"/>
      <c r="SRN26" s="47"/>
      <c r="SRO26" s="47"/>
      <c r="SRP26" s="47"/>
      <c r="SRQ26" s="47"/>
      <c r="SRR26" s="47"/>
      <c r="SRS26" s="47"/>
      <c r="SRT26" s="47"/>
      <c r="SRU26" s="47"/>
      <c r="SRV26" s="47"/>
      <c r="SRW26" s="47"/>
      <c r="SRX26" s="47"/>
      <c r="SRY26" s="47"/>
      <c r="SRZ26" s="47"/>
      <c r="SSA26" s="47"/>
      <c r="SSB26" s="47"/>
      <c r="SSC26" s="47"/>
      <c r="SSD26" s="47"/>
      <c r="SSE26" s="47"/>
      <c r="SSF26" s="47"/>
      <c r="SSG26" s="47"/>
      <c r="SSH26" s="47"/>
      <c r="SSI26" s="47"/>
      <c r="SSJ26" s="47"/>
      <c r="SSK26" s="47"/>
      <c r="SSL26" s="47"/>
      <c r="SSM26" s="47"/>
      <c r="SSN26" s="47"/>
      <c r="SSO26" s="47"/>
      <c r="SSP26" s="47"/>
      <c r="SSQ26" s="47"/>
      <c r="SSR26" s="47"/>
      <c r="SSS26" s="47"/>
      <c r="SST26" s="47"/>
      <c r="SSU26" s="47"/>
      <c r="SSV26" s="47"/>
      <c r="SSW26" s="47"/>
      <c r="SSX26" s="47"/>
      <c r="SSY26" s="47"/>
      <c r="SSZ26" s="47"/>
      <c r="STA26" s="47"/>
      <c r="STB26" s="47"/>
      <c r="STC26" s="47"/>
      <c r="STD26" s="47"/>
      <c r="STE26" s="47"/>
      <c r="STF26" s="47"/>
      <c r="STG26" s="47"/>
      <c r="STH26" s="47"/>
      <c r="STI26" s="47"/>
      <c r="STJ26" s="47"/>
      <c r="STK26" s="47"/>
      <c r="STL26" s="47"/>
      <c r="STM26" s="47"/>
      <c r="STN26" s="47"/>
      <c r="STO26" s="47"/>
      <c r="STP26" s="47"/>
      <c r="STQ26" s="47"/>
      <c r="STR26" s="47"/>
      <c r="STS26" s="47"/>
      <c r="STT26" s="47"/>
      <c r="STU26" s="47"/>
      <c r="STV26" s="47"/>
      <c r="STW26" s="47"/>
      <c r="STX26" s="47"/>
      <c r="STY26" s="47"/>
      <c r="STZ26" s="47"/>
      <c r="SUA26" s="47"/>
      <c r="SUB26" s="47"/>
      <c r="SUC26" s="47"/>
      <c r="SUD26" s="47"/>
      <c r="SUE26" s="47"/>
      <c r="SUF26" s="47"/>
      <c r="SUG26" s="47"/>
      <c r="SUH26" s="47"/>
      <c r="SUI26" s="47"/>
      <c r="SUJ26" s="47"/>
      <c r="SUK26" s="47"/>
      <c r="SUL26" s="47"/>
      <c r="SUM26" s="47"/>
      <c r="SUN26" s="47"/>
      <c r="SUO26" s="47"/>
      <c r="SUP26" s="47"/>
      <c r="SUQ26" s="47"/>
      <c r="SUR26" s="47"/>
      <c r="SUS26" s="47"/>
      <c r="SUT26" s="47"/>
      <c r="SUU26" s="47"/>
      <c r="SUV26" s="47"/>
      <c r="SUW26" s="47"/>
      <c r="SUX26" s="47"/>
      <c r="SUY26" s="47"/>
      <c r="SUZ26" s="47"/>
      <c r="SVA26" s="47"/>
      <c r="SVB26" s="47"/>
      <c r="SVC26" s="47"/>
      <c r="SVD26" s="47"/>
      <c r="SVE26" s="47"/>
      <c r="SVF26" s="47"/>
      <c r="SVG26" s="47"/>
      <c r="SVH26" s="47"/>
      <c r="SVI26" s="47"/>
      <c r="SVJ26" s="47"/>
      <c r="SVK26" s="47"/>
      <c r="SVL26" s="47"/>
      <c r="SVM26" s="47"/>
      <c r="SVN26" s="47"/>
      <c r="SVO26" s="47"/>
      <c r="SVP26" s="47"/>
      <c r="SVQ26" s="47"/>
      <c r="SVR26" s="47"/>
      <c r="SVS26" s="47"/>
      <c r="SVT26" s="47"/>
      <c r="SVU26" s="47"/>
      <c r="SVV26" s="47"/>
      <c r="SVW26" s="47"/>
      <c r="SVX26" s="47"/>
      <c r="SVY26" s="47"/>
      <c r="SVZ26" s="47"/>
      <c r="SWA26" s="47"/>
      <c r="SWB26" s="47"/>
      <c r="SWC26" s="47"/>
      <c r="SWD26" s="47"/>
      <c r="SWE26" s="47"/>
      <c r="SWF26" s="47"/>
      <c r="SWG26" s="47"/>
      <c r="SWH26" s="47"/>
      <c r="SWI26" s="47"/>
      <c r="SWJ26" s="47"/>
      <c r="SWK26" s="47"/>
      <c r="SWL26" s="47"/>
      <c r="SWM26" s="47"/>
      <c r="SWN26" s="47"/>
      <c r="SWO26" s="47"/>
      <c r="SWP26" s="47"/>
      <c r="SWQ26" s="47"/>
      <c r="SWR26" s="47"/>
      <c r="SWS26" s="47"/>
      <c r="SWT26" s="47"/>
      <c r="SWU26" s="47"/>
      <c r="SWV26" s="47"/>
      <c r="SWW26" s="47"/>
      <c r="SWX26" s="47"/>
      <c r="SWY26" s="47"/>
      <c r="SWZ26" s="47"/>
      <c r="SXA26" s="47"/>
      <c r="SXB26" s="47"/>
      <c r="SXC26" s="47"/>
      <c r="SXD26" s="47"/>
      <c r="SXE26" s="47"/>
      <c r="SXF26" s="47"/>
      <c r="SXG26" s="47"/>
      <c r="SXH26" s="47"/>
      <c r="SXI26" s="47"/>
      <c r="SXJ26" s="47"/>
      <c r="SXK26" s="47"/>
      <c r="SXL26" s="47"/>
      <c r="SXM26" s="47"/>
      <c r="SXN26" s="47"/>
      <c r="SXO26" s="47"/>
      <c r="SXP26" s="47"/>
      <c r="SXQ26" s="47"/>
      <c r="SXR26" s="47"/>
      <c r="SXS26" s="47"/>
      <c r="SXT26" s="47"/>
      <c r="SXU26" s="47"/>
      <c r="SXV26" s="47"/>
      <c r="SXW26" s="47"/>
      <c r="SXX26" s="47"/>
      <c r="SXY26" s="47"/>
      <c r="SXZ26" s="47"/>
      <c r="SYA26" s="47"/>
      <c r="SYB26" s="47"/>
      <c r="SYC26" s="47"/>
      <c r="SYD26" s="47"/>
      <c r="SYE26" s="47"/>
      <c r="SYF26" s="47"/>
      <c r="SYG26" s="47"/>
      <c r="SYH26" s="47"/>
      <c r="SYI26" s="47"/>
      <c r="SYJ26" s="47"/>
      <c r="SYK26" s="47"/>
      <c r="SYL26" s="47"/>
      <c r="SYM26" s="47"/>
      <c r="SYN26" s="47"/>
      <c r="SYO26" s="47"/>
      <c r="SYP26" s="47"/>
      <c r="SYQ26" s="47"/>
      <c r="SYR26" s="47"/>
      <c r="SYS26" s="47"/>
      <c r="SYT26" s="47"/>
      <c r="SYU26" s="47"/>
      <c r="SYV26" s="47"/>
      <c r="SYW26" s="47"/>
      <c r="SYX26" s="47"/>
      <c r="SYY26" s="47"/>
      <c r="SYZ26" s="47"/>
      <c r="SZA26" s="47"/>
      <c r="SZB26" s="47"/>
      <c r="SZC26" s="47"/>
      <c r="SZD26" s="47"/>
      <c r="SZE26" s="47"/>
      <c r="SZF26" s="47"/>
      <c r="SZG26" s="47"/>
      <c r="SZH26" s="47"/>
      <c r="SZI26" s="47"/>
      <c r="SZJ26" s="47"/>
      <c r="SZK26" s="47"/>
      <c r="SZL26" s="47"/>
      <c r="SZM26" s="47"/>
      <c r="SZN26" s="47"/>
      <c r="SZO26" s="47"/>
      <c r="SZP26" s="47"/>
      <c r="SZQ26" s="47"/>
      <c r="SZR26" s="47"/>
      <c r="SZS26" s="47"/>
      <c r="SZT26" s="47"/>
      <c r="SZU26" s="47"/>
      <c r="SZV26" s="47"/>
      <c r="SZW26" s="47"/>
      <c r="SZX26" s="47"/>
      <c r="SZY26" s="47"/>
      <c r="SZZ26" s="47"/>
      <c r="TAA26" s="47"/>
      <c r="TAB26" s="47"/>
      <c r="TAC26" s="47"/>
      <c r="TAD26" s="47"/>
      <c r="TAE26" s="47"/>
      <c r="TAF26" s="47"/>
      <c r="TAG26" s="47"/>
      <c r="TAH26" s="47"/>
      <c r="TAI26" s="47"/>
      <c r="TAJ26" s="47"/>
      <c r="TAK26" s="47"/>
      <c r="TAL26" s="47"/>
      <c r="TAM26" s="47"/>
      <c r="TAN26" s="47"/>
      <c r="TAO26" s="47"/>
      <c r="TAP26" s="47"/>
      <c r="TAQ26" s="47"/>
      <c r="TAR26" s="47"/>
      <c r="TAS26" s="47"/>
      <c r="TAT26" s="47"/>
      <c r="TAU26" s="47"/>
      <c r="TAV26" s="47"/>
      <c r="TAW26" s="47"/>
      <c r="TAX26" s="47"/>
      <c r="TAY26" s="47"/>
      <c r="TAZ26" s="47"/>
      <c r="TBA26" s="47"/>
      <c r="TBB26" s="47"/>
      <c r="TBC26" s="47"/>
      <c r="TBD26" s="47"/>
      <c r="TBE26" s="47"/>
      <c r="TBF26" s="47"/>
      <c r="TBG26" s="47"/>
      <c r="TBH26" s="47"/>
      <c r="TBI26" s="47"/>
      <c r="TBJ26" s="47"/>
      <c r="TBK26" s="47"/>
      <c r="TBL26" s="47"/>
      <c r="TBM26" s="47"/>
      <c r="TBN26" s="47"/>
      <c r="TBO26" s="47"/>
      <c r="TBP26" s="47"/>
      <c r="TBQ26" s="47"/>
      <c r="TBR26" s="47"/>
      <c r="TBS26" s="47"/>
      <c r="TBT26" s="47"/>
      <c r="TBU26" s="47"/>
      <c r="TBV26" s="47"/>
      <c r="TBW26" s="47"/>
      <c r="TBX26" s="47"/>
      <c r="TBY26" s="47"/>
      <c r="TBZ26" s="47"/>
      <c r="TCA26" s="47"/>
      <c r="TCB26" s="47"/>
      <c r="TCC26" s="47"/>
      <c r="TCD26" s="47"/>
      <c r="TCE26" s="47"/>
      <c r="TCF26" s="47"/>
      <c r="TCG26" s="47"/>
      <c r="TCH26" s="47"/>
      <c r="TCI26" s="47"/>
      <c r="TCJ26" s="47"/>
      <c r="TCK26" s="47"/>
      <c r="TCL26" s="47"/>
      <c r="TCM26" s="47"/>
      <c r="TCN26" s="47"/>
      <c r="TCO26" s="47"/>
      <c r="TCP26" s="47"/>
      <c r="TCQ26" s="47"/>
      <c r="TCR26" s="47"/>
      <c r="TCS26" s="47"/>
      <c r="TCT26" s="47"/>
      <c r="TCU26" s="47"/>
      <c r="TCV26" s="47"/>
      <c r="TCW26" s="47"/>
      <c r="TCX26" s="47"/>
      <c r="TCY26" s="47"/>
      <c r="TCZ26" s="47"/>
      <c r="TDA26" s="47"/>
      <c r="TDB26" s="47"/>
      <c r="TDC26" s="47"/>
      <c r="TDD26" s="47"/>
      <c r="TDE26" s="47"/>
      <c r="TDF26" s="47"/>
      <c r="TDG26" s="47"/>
      <c r="TDH26" s="47"/>
      <c r="TDI26" s="47"/>
      <c r="TDJ26" s="47"/>
      <c r="TDK26" s="47"/>
      <c r="TDL26" s="47"/>
      <c r="TDM26" s="47"/>
      <c r="TDN26" s="47"/>
      <c r="TDO26" s="47"/>
      <c r="TDP26" s="47"/>
      <c r="TDQ26" s="47"/>
      <c r="TDR26" s="47"/>
      <c r="TDS26" s="47"/>
      <c r="TDT26" s="47"/>
      <c r="TDU26" s="47"/>
      <c r="TDV26" s="47"/>
      <c r="TDW26" s="47"/>
      <c r="TDX26" s="47"/>
      <c r="TDY26" s="47"/>
      <c r="TDZ26" s="47"/>
      <c r="TEA26" s="47"/>
      <c r="TEB26" s="47"/>
      <c r="TEC26" s="47"/>
      <c r="TED26" s="47"/>
      <c r="TEE26" s="47"/>
      <c r="TEF26" s="47"/>
      <c r="TEG26" s="47"/>
      <c r="TEH26" s="47"/>
      <c r="TEI26" s="47"/>
      <c r="TEJ26" s="47"/>
      <c r="TEK26" s="47"/>
      <c r="TEL26" s="47"/>
      <c r="TEM26" s="47"/>
      <c r="TEN26" s="47"/>
      <c r="TEO26" s="47"/>
      <c r="TEP26" s="47"/>
      <c r="TEQ26" s="47"/>
      <c r="TER26" s="47"/>
      <c r="TES26" s="47"/>
      <c r="TET26" s="47"/>
      <c r="TEU26" s="47"/>
      <c r="TEV26" s="47"/>
      <c r="TEW26" s="47"/>
      <c r="TEX26" s="47"/>
      <c r="TEY26" s="47"/>
      <c r="TEZ26" s="47"/>
      <c r="TFA26" s="47"/>
      <c r="TFB26" s="47"/>
      <c r="TFC26" s="47"/>
      <c r="TFD26" s="47"/>
      <c r="TFE26" s="47"/>
      <c r="TFF26" s="47"/>
      <c r="TFG26" s="47"/>
      <c r="TFH26" s="47"/>
      <c r="TFI26" s="47"/>
      <c r="TFJ26" s="47"/>
      <c r="TFK26" s="47"/>
      <c r="TFL26" s="47"/>
      <c r="TFM26" s="47"/>
      <c r="TFN26" s="47"/>
      <c r="TFO26" s="47"/>
      <c r="TFP26" s="47"/>
      <c r="TFQ26" s="47"/>
      <c r="TFR26" s="47"/>
      <c r="TFS26" s="47"/>
      <c r="TFT26" s="47"/>
      <c r="TFU26" s="47"/>
      <c r="TFV26" s="47"/>
      <c r="TFW26" s="47"/>
      <c r="TFX26" s="47"/>
      <c r="TFY26" s="47"/>
      <c r="TFZ26" s="47"/>
      <c r="TGA26" s="47"/>
      <c r="TGB26" s="47"/>
      <c r="TGC26" s="47"/>
      <c r="TGD26" s="47"/>
      <c r="TGE26" s="47"/>
      <c r="TGF26" s="47"/>
      <c r="TGG26" s="47"/>
      <c r="TGH26" s="47"/>
      <c r="TGI26" s="47"/>
      <c r="TGJ26" s="47"/>
      <c r="TGK26" s="47"/>
      <c r="TGL26" s="47"/>
      <c r="TGM26" s="47"/>
      <c r="TGN26" s="47"/>
      <c r="TGO26" s="47"/>
      <c r="TGP26" s="47"/>
      <c r="TGQ26" s="47"/>
      <c r="TGR26" s="47"/>
      <c r="TGS26" s="47"/>
      <c r="TGT26" s="47"/>
      <c r="TGU26" s="47"/>
      <c r="TGV26" s="47"/>
      <c r="TGW26" s="47"/>
      <c r="TGX26" s="47"/>
      <c r="TGY26" s="47"/>
      <c r="TGZ26" s="47"/>
      <c r="THA26" s="47"/>
      <c r="THB26" s="47"/>
      <c r="THC26" s="47"/>
      <c r="THD26" s="47"/>
      <c r="THE26" s="47"/>
      <c r="THF26" s="47"/>
      <c r="THG26" s="47"/>
      <c r="THH26" s="47"/>
      <c r="THI26" s="47"/>
      <c r="THJ26" s="47"/>
      <c r="THK26" s="47"/>
      <c r="THL26" s="47"/>
      <c r="THM26" s="47"/>
      <c r="THN26" s="47"/>
      <c r="THO26" s="47"/>
      <c r="THP26" s="47"/>
      <c r="THQ26" s="47"/>
      <c r="THR26" s="47"/>
      <c r="THS26" s="47"/>
      <c r="THT26" s="47"/>
      <c r="THU26" s="47"/>
      <c r="THV26" s="47"/>
      <c r="THW26" s="47"/>
      <c r="THX26" s="47"/>
      <c r="THY26" s="47"/>
      <c r="THZ26" s="47"/>
      <c r="TIA26" s="47"/>
      <c r="TIB26" s="47"/>
      <c r="TIC26" s="47"/>
      <c r="TID26" s="47"/>
      <c r="TIE26" s="47"/>
      <c r="TIF26" s="47"/>
      <c r="TIG26" s="47"/>
      <c r="TIH26" s="47"/>
      <c r="TII26" s="47"/>
      <c r="TIJ26" s="47"/>
      <c r="TIK26" s="47"/>
      <c r="TIL26" s="47"/>
      <c r="TIM26" s="47"/>
      <c r="TIN26" s="47"/>
      <c r="TIO26" s="47"/>
      <c r="TIP26" s="47"/>
      <c r="TIQ26" s="47"/>
      <c r="TIR26" s="47"/>
      <c r="TIS26" s="47"/>
      <c r="TIT26" s="47"/>
      <c r="TIU26" s="47"/>
      <c r="TIV26" s="47"/>
      <c r="TIW26" s="47"/>
      <c r="TIX26" s="47"/>
      <c r="TIY26" s="47"/>
      <c r="TIZ26" s="47"/>
      <c r="TJA26" s="47"/>
      <c r="TJB26" s="47"/>
      <c r="TJC26" s="47"/>
      <c r="TJD26" s="47"/>
      <c r="TJE26" s="47"/>
      <c r="TJF26" s="47"/>
      <c r="TJG26" s="47"/>
      <c r="TJH26" s="47"/>
      <c r="TJI26" s="47"/>
      <c r="TJJ26" s="47"/>
      <c r="TJK26" s="47"/>
      <c r="TJL26" s="47"/>
      <c r="TJM26" s="47"/>
      <c r="TJN26" s="47"/>
      <c r="TJO26" s="47"/>
      <c r="TJP26" s="47"/>
      <c r="TJQ26" s="47"/>
      <c r="TJR26" s="47"/>
      <c r="TJS26" s="47"/>
      <c r="TJT26" s="47"/>
      <c r="TJU26" s="47"/>
      <c r="TJV26" s="47"/>
      <c r="TJW26" s="47"/>
      <c r="TJX26" s="47"/>
      <c r="TJY26" s="47"/>
      <c r="TJZ26" s="47"/>
      <c r="TKA26" s="47"/>
      <c r="TKB26" s="47"/>
      <c r="TKC26" s="47"/>
      <c r="TKD26" s="47"/>
      <c r="TKE26" s="47"/>
      <c r="TKF26" s="47"/>
      <c r="TKG26" s="47"/>
      <c r="TKH26" s="47"/>
      <c r="TKI26" s="47"/>
      <c r="TKJ26" s="47"/>
      <c r="TKK26" s="47"/>
      <c r="TKL26" s="47"/>
      <c r="TKM26" s="47"/>
      <c r="TKN26" s="47"/>
      <c r="TKO26" s="47"/>
      <c r="TKP26" s="47"/>
      <c r="TKQ26" s="47"/>
      <c r="TKR26" s="47"/>
      <c r="TKS26" s="47"/>
      <c r="TKT26" s="47"/>
      <c r="TKU26" s="47"/>
      <c r="TKV26" s="47"/>
      <c r="TKW26" s="47"/>
      <c r="TKX26" s="47"/>
      <c r="TKY26" s="47"/>
      <c r="TKZ26" s="47"/>
      <c r="TLA26" s="47"/>
      <c r="TLB26" s="47"/>
      <c r="TLC26" s="47"/>
      <c r="TLD26" s="47"/>
      <c r="TLE26" s="47"/>
      <c r="TLF26" s="47"/>
      <c r="TLG26" s="47"/>
      <c r="TLH26" s="47"/>
      <c r="TLI26" s="47"/>
      <c r="TLJ26" s="47"/>
      <c r="TLK26" s="47"/>
      <c r="TLL26" s="47"/>
      <c r="TLM26" s="47"/>
      <c r="TLN26" s="47"/>
      <c r="TLO26" s="47"/>
      <c r="TLP26" s="47"/>
      <c r="TLQ26" s="47"/>
      <c r="TLR26" s="47"/>
      <c r="TLS26" s="47"/>
      <c r="TLT26" s="47"/>
      <c r="TLU26" s="47"/>
      <c r="TLV26" s="47"/>
      <c r="TLW26" s="47"/>
      <c r="TLX26" s="47"/>
      <c r="TLY26" s="47"/>
      <c r="TLZ26" s="47"/>
      <c r="TMA26" s="47"/>
      <c r="TMB26" s="47"/>
      <c r="TMC26" s="47"/>
      <c r="TMD26" s="47"/>
      <c r="TME26" s="47"/>
      <c r="TMF26" s="47"/>
      <c r="TMG26" s="47"/>
      <c r="TMH26" s="47"/>
      <c r="TMI26" s="47"/>
      <c r="TMJ26" s="47"/>
      <c r="TMK26" s="47"/>
      <c r="TML26" s="47"/>
      <c r="TMM26" s="47"/>
      <c r="TMN26" s="47"/>
      <c r="TMO26" s="47"/>
      <c r="TMP26" s="47"/>
      <c r="TMQ26" s="47"/>
      <c r="TMR26" s="47"/>
      <c r="TMS26" s="47"/>
      <c r="TMT26" s="47"/>
      <c r="TMU26" s="47"/>
      <c r="TMV26" s="47"/>
      <c r="TMW26" s="47"/>
      <c r="TMX26" s="47"/>
      <c r="TMY26" s="47"/>
      <c r="TMZ26" s="47"/>
      <c r="TNA26" s="47"/>
      <c r="TNB26" s="47"/>
      <c r="TNC26" s="47"/>
      <c r="TND26" s="47"/>
      <c r="TNE26" s="47"/>
      <c r="TNF26" s="47"/>
      <c r="TNG26" s="47"/>
      <c r="TNH26" s="47"/>
      <c r="TNI26" s="47"/>
      <c r="TNJ26" s="47"/>
      <c r="TNK26" s="47"/>
      <c r="TNL26" s="47"/>
      <c r="TNM26" s="47"/>
      <c r="TNN26" s="47"/>
      <c r="TNO26" s="47"/>
      <c r="TNP26" s="47"/>
      <c r="TNQ26" s="47"/>
      <c r="TNR26" s="47"/>
      <c r="TNS26" s="47"/>
      <c r="TNT26" s="47"/>
      <c r="TNU26" s="47"/>
      <c r="TNV26" s="47"/>
      <c r="TNW26" s="47"/>
      <c r="TNX26" s="47"/>
      <c r="TNY26" s="47"/>
      <c r="TNZ26" s="47"/>
      <c r="TOA26" s="47"/>
      <c r="TOB26" s="47"/>
      <c r="TOC26" s="47"/>
      <c r="TOD26" s="47"/>
      <c r="TOE26" s="47"/>
      <c r="TOF26" s="47"/>
      <c r="TOG26" s="47"/>
      <c r="TOH26" s="47"/>
      <c r="TOI26" s="47"/>
      <c r="TOJ26" s="47"/>
      <c r="TOK26" s="47"/>
      <c r="TOL26" s="47"/>
      <c r="TOM26" s="47"/>
      <c r="TON26" s="47"/>
      <c r="TOO26" s="47"/>
      <c r="TOP26" s="47"/>
      <c r="TOQ26" s="47"/>
      <c r="TOR26" s="47"/>
      <c r="TOS26" s="47"/>
      <c r="TOT26" s="47"/>
      <c r="TOU26" s="47"/>
      <c r="TOV26" s="47"/>
      <c r="TOW26" s="47"/>
      <c r="TOX26" s="47"/>
      <c r="TOY26" s="47"/>
      <c r="TOZ26" s="47"/>
      <c r="TPA26" s="47"/>
      <c r="TPB26" s="47"/>
      <c r="TPC26" s="47"/>
      <c r="TPD26" s="47"/>
      <c r="TPE26" s="47"/>
      <c r="TPF26" s="47"/>
      <c r="TPG26" s="47"/>
      <c r="TPH26" s="47"/>
      <c r="TPI26" s="47"/>
      <c r="TPJ26" s="47"/>
      <c r="TPK26" s="47"/>
      <c r="TPL26" s="47"/>
      <c r="TPM26" s="47"/>
      <c r="TPN26" s="47"/>
      <c r="TPO26" s="47"/>
      <c r="TPP26" s="47"/>
      <c r="TPQ26" s="47"/>
      <c r="TPR26" s="47"/>
      <c r="TPS26" s="47"/>
      <c r="TPT26" s="47"/>
      <c r="TPU26" s="47"/>
      <c r="TPV26" s="47"/>
      <c r="TPW26" s="47"/>
      <c r="TPX26" s="47"/>
      <c r="TPY26" s="47"/>
      <c r="TPZ26" s="47"/>
      <c r="TQA26" s="47"/>
      <c r="TQB26" s="47"/>
      <c r="TQC26" s="47"/>
      <c r="TQD26" s="47"/>
      <c r="TQE26" s="47"/>
      <c r="TQF26" s="47"/>
      <c r="TQG26" s="47"/>
      <c r="TQH26" s="47"/>
      <c r="TQI26" s="47"/>
      <c r="TQJ26" s="47"/>
      <c r="TQK26" s="47"/>
      <c r="TQL26" s="47"/>
      <c r="TQM26" s="47"/>
      <c r="TQN26" s="47"/>
      <c r="TQO26" s="47"/>
      <c r="TQP26" s="47"/>
      <c r="TQQ26" s="47"/>
      <c r="TQR26" s="47"/>
      <c r="TQS26" s="47"/>
      <c r="TQT26" s="47"/>
      <c r="TQU26" s="47"/>
      <c r="TQV26" s="47"/>
      <c r="TQW26" s="47"/>
      <c r="TQX26" s="47"/>
      <c r="TQY26" s="47"/>
      <c r="TQZ26" s="47"/>
      <c r="TRA26" s="47"/>
      <c r="TRB26" s="47"/>
      <c r="TRC26" s="47"/>
      <c r="TRD26" s="47"/>
      <c r="TRE26" s="47"/>
      <c r="TRF26" s="47"/>
      <c r="TRG26" s="47"/>
      <c r="TRH26" s="47"/>
      <c r="TRI26" s="47"/>
      <c r="TRJ26" s="47"/>
      <c r="TRK26" s="47"/>
      <c r="TRL26" s="47"/>
      <c r="TRM26" s="47"/>
      <c r="TRN26" s="47"/>
      <c r="TRO26" s="47"/>
      <c r="TRP26" s="47"/>
      <c r="TRQ26" s="47"/>
      <c r="TRR26" s="47"/>
      <c r="TRS26" s="47"/>
      <c r="TRT26" s="47"/>
      <c r="TRU26" s="47"/>
      <c r="TRV26" s="47"/>
      <c r="TRW26" s="47"/>
      <c r="TRX26" s="47"/>
      <c r="TRY26" s="47"/>
      <c r="TRZ26" s="47"/>
      <c r="TSA26" s="47"/>
      <c r="TSB26" s="47"/>
      <c r="TSC26" s="47"/>
      <c r="TSD26" s="47"/>
      <c r="TSE26" s="47"/>
      <c r="TSF26" s="47"/>
      <c r="TSG26" s="47"/>
      <c r="TSH26" s="47"/>
      <c r="TSI26" s="47"/>
      <c r="TSJ26" s="47"/>
      <c r="TSK26" s="47"/>
      <c r="TSL26" s="47"/>
      <c r="TSM26" s="47"/>
      <c r="TSN26" s="47"/>
      <c r="TSO26" s="47"/>
      <c r="TSP26" s="47"/>
      <c r="TSQ26" s="47"/>
      <c r="TSR26" s="47"/>
      <c r="TSS26" s="47"/>
      <c r="TST26" s="47"/>
      <c r="TSU26" s="47"/>
      <c r="TSV26" s="47"/>
      <c r="TSW26" s="47"/>
      <c r="TSX26" s="47"/>
      <c r="TSY26" s="47"/>
      <c r="TSZ26" s="47"/>
      <c r="TTA26" s="47"/>
      <c r="TTB26" s="47"/>
      <c r="TTC26" s="47"/>
      <c r="TTD26" s="47"/>
      <c r="TTE26" s="47"/>
      <c r="TTF26" s="47"/>
      <c r="TTG26" s="47"/>
      <c r="TTH26" s="47"/>
      <c r="TTI26" s="47"/>
      <c r="TTJ26" s="47"/>
      <c r="TTK26" s="47"/>
      <c r="TTL26" s="47"/>
      <c r="TTM26" s="47"/>
      <c r="TTN26" s="47"/>
      <c r="TTO26" s="47"/>
      <c r="TTP26" s="47"/>
      <c r="TTQ26" s="47"/>
      <c r="TTR26" s="47"/>
      <c r="TTS26" s="47"/>
      <c r="TTT26" s="47"/>
      <c r="TTU26" s="47"/>
      <c r="TTV26" s="47"/>
      <c r="TTW26" s="47"/>
      <c r="TTX26" s="47"/>
      <c r="TTY26" s="47"/>
      <c r="TTZ26" s="47"/>
      <c r="TUA26" s="47"/>
      <c r="TUB26" s="47"/>
      <c r="TUC26" s="47"/>
      <c r="TUD26" s="47"/>
      <c r="TUE26" s="47"/>
      <c r="TUF26" s="47"/>
      <c r="TUG26" s="47"/>
      <c r="TUH26" s="47"/>
      <c r="TUI26" s="47"/>
      <c r="TUJ26" s="47"/>
      <c r="TUK26" s="47"/>
      <c r="TUL26" s="47"/>
      <c r="TUM26" s="47"/>
      <c r="TUN26" s="47"/>
      <c r="TUO26" s="47"/>
      <c r="TUP26" s="47"/>
      <c r="TUQ26" s="47"/>
      <c r="TUR26" s="47"/>
      <c r="TUS26" s="47"/>
      <c r="TUT26" s="47"/>
      <c r="TUU26" s="47"/>
      <c r="TUV26" s="47"/>
      <c r="TUW26" s="47"/>
      <c r="TUX26" s="47"/>
      <c r="TUY26" s="47"/>
      <c r="TUZ26" s="47"/>
      <c r="TVA26" s="47"/>
      <c r="TVB26" s="47"/>
      <c r="TVC26" s="47"/>
      <c r="TVD26" s="47"/>
      <c r="TVE26" s="47"/>
      <c r="TVF26" s="47"/>
      <c r="TVG26" s="47"/>
      <c r="TVH26" s="47"/>
      <c r="TVI26" s="47"/>
      <c r="TVJ26" s="47"/>
      <c r="TVK26" s="47"/>
      <c r="TVL26" s="47"/>
      <c r="TVM26" s="47"/>
      <c r="TVN26" s="47"/>
      <c r="TVO26" s="47"/>
      <c r="TVP26" s="47"/>
      <c r="TVQ26" s="47"/>
      <c r="TVR26" s="47"/>
      <c r="TVS26" s="47"/>
      <c r="TVT26" s="47"/>
      <c r="TVU26" s="47"/>
      <c r="TVV26" s="47"/>
      <c r="TVW26" s="47"/>
      <c r="TVX26" s="47"/>
      <c r="TVY26" s="47"/>
      <c r="TVZ26" s="47"/>
      <c r="TWA26" s="47"/>
      <c r="TWB26" s="47"/>
      <c r="TWC26" s="47"/>
      <c r="TWD26" s="47"/>
      <c r="TWE26" s="47"/>
      <c r="TWF26" s="47"/>
      <c r="TWG26" s="47"/>
      <c r="TWH26" s="47"/>
      <c r="TWI26" s="47"/>
      <c r="TWJ26" s="47"/>
      <c r="TWK26" s="47"/>
      <c r="TWL26" s="47"/>
      <c r="TWM26" s="47"/>
      <c r="TWN26" s="47"/>
      <c r="TWO26" s="47"/>
      <c r="TWP26" s="47"/>
      <c r="TWQ26" s="47"/>
      <c r="TWR26" s="47"/>
      <c r="TWS26" s="47"/>
      <c r="TWT26" s="47"/>
      <c r="TWU26" s="47"/>
      <c r="TWV26" s="47"/>
      <c r="TWW26" s="47"/>
      <c r="TWX26" s="47"/>
      <c r="TWY26" s="47"/>
      <c r="TWZ26" s="47"/>
      <c r="TXA26" s="47"/>
      <c r="TXB26" s="47"/>
      <c r="TXC26" s="47"/>
      <c r="TXD26" s="47"/>
      <c r="TXE26" s="47"/>
      <c r="TXF26" s="47"/>
      <c r="TXG26" s="47"/>
      <c r="TXH26" s="47"/>
      <c r="TXI26" s="47"/>
      <c r="TXJ26" s="47"/>
      <c r="TXK26" s="47"/>
      <c r="TXL26" s="47"/>
      <c r="TXM26" s="47"/>
      <c r="TXN26" s="47"/>
      <c r="TXO26" s="47"/>
      <c r="TXP26" s="47"/>
      <c r="TXQ26" s="47"/>
      <c r="TXR26" s="47"/>
      <c r="TXS26" s="47"/>
      <c r="TXT26" s="47"/>
      <c r="TXU26" s="47"/>
      <c r="TXV26" s="47"/>
      <c r="TXW26" s="47"/>
      <c r="TXX26" s="47"/>
      <c r="TXY26" s="47"/>
      <c r="TXZ26" s="47"/>
      <c r="TYA26" s="47"/>
      <c r="TYB26" s="47"/>
      <c r="TYC26" s="47"/>
      <c r="TYD26" s="47"/>
      <c r="TYE26" s="47"/>
      <c r="TYF26" s="47"/>
      <c r="TYG26" s="47"/>
      <c r="TYH26" s="47"/>
      <c r="TYI26" s="47"/>
      <c r="TYJ26" s="47"/>
      <c r="TYK26" s="47"/>
      <c r="TYL26" s="47"/>
      <c r="TYM26" s="47"/>
      <c r="TYN26" s="47"/>
      <c r="TYO26" s="47"/>
      <c r="TYP26" s="47"/>
      <c r="TYQ26" s="47"/>
      <c r="TYR26" s="47"/>
      <c r="TYS26" s="47"/>
      <c r="TYT26" s="47"/>
      <c r="TYU26" s="47"/>
      <c r="TYV26" s="47"/>
      <c r="TYW26" s="47"/>
      <c r="TYX26" s="47"/>
      <c r="TYY26" s="47"/>
      <c r="TYZ26" s="47"/>
      <c r="TZA26" s="47"/>
      <c r="TZB26" s="47"/>
      <c r="TZC26" s="47"/>
      <c r="TZD26" s="47"/>
      <c r="TZE26" s="47"/>
      <c r="TZF26" s="47"/>
      <c r="TZG26" s="47"/>
      <c r="TZH26" s="47"/>
      <c r="TZI26" s="47"/>
      <c r="TZJ26" s="47"/>
      <c r="TZK26" s="47"/>
      <c r="TZL26" s="47"/>
      <c r="TZM26" s="47"/>
      <c r="TZN26" s="47"/>
      <c r="TZO26" s="47"/>
      <c r="TZP26" s="47"/>
      <c r="TZQ26" s="47"/>
      <c r="TZR26" s="47"/>
      <c r="TZS26" s="47"/>
      <c r="TZT26" s="47"/>
      <c r="TZU26" s="47"/>
      <c r="TZV26" s="47"/>
      <c r="TZW26" s="47"/>
      <c r="TZX26" s="47"/>
      <c r="TZY26" s="47"/>
      <c r="TZZ26" s="47"/>
      <c r="UAA26" s="47"/>
      <c r="UAB26" s="47"/>
      <c r="UAC26" s="47"/>
      <c r="UAD26" s="47"/>
      <c r="UAE26" s="47"/>
      <c r="UAF26" s="47"/>
      <c r="UAG26" s="47"/>
      <c r="UAH26" s="47"/>
      <c r="UAI26" s="47"/>
      <c r="UAJ26" s="47"/>
      <c r="UAK26" s="47"/>
      <c r="UAL26" s="47"/>
      <c r="UAM26" s="47"/>
      <c r="UAN26" s="47"/>
      <c r="UAO26" s="47"/>
      <c r="UAP26" s="47"/>
      <c r="UAQ26" s="47"/>
      <c r="UAR26" s="47"/>
      <c r="UAS26" s="47"/>
      <c r="UAT26" s="47"/>
      <c r="UAU26" s="47"/>
      <c r="UAV26" s="47"/>
      <c r="UAW26" s="47"/>
      <c r="UAX26" s="47"/>
      <c r="UAY26" s="47"/>
      <c r="UAZ26" s="47"/>
      <c r="UBA26" s="47"/>
      <c r="UBB26" s="47"/>
      <c r="UBC26" s="47"/>
      <c r="UBD26" s="47"/>
      <c r="UBE26" s="47"/>
      <c r="UBF26" s="47"/>
      <c r="UBG26" s="47"/>
      <c r="UBH26" s="47"/>
      <c r="UBI26" s="47"/>
      <c r="UBJ26" s="47"/>
      <c r="UBK26" s="47"/>
      <c r="UBL26" s="47"/>
      <c r="UBM26" s="47"/>
      <c r="UBN26" s="47"/>
      <c r="UBO26" s="47"/>
      <c r="UBP26" s="47"/>
      <c r="UBQ26" s="47"/>
      <c r="UBR26" s="47"/>
      <c r="UBS26" s="47"/>
      <c r="UBT26" s="47"/>
      <c r="UBU26" s="47"/>
      <c r="UBV26" s="47"/>
      <c r="UBW26" s="47"/>
      <c r="UBX26" s="47"/>
      <c r="UBY26" s="47"/>
      <c r="UBZ26" s="47"/>
      <c r="UCA26" s="47"/>
      <c r="UCB26" s="47"/>
      <c r="UCC26" s="47"/>
      <c r="UCD26" s="47"/>
      <c r="UCE26" s="47"/>
      <c r="UCF26" s="47"/>
      <c r="UCG26" s="47"/>
      <c r="UCH26" s="47"/>
      <c r="UCI26" s="47"/>
      <c r="UCJ26" s="47"/>
      <c r="UCK26" s="47"/>
      <c r="UCL26" s="47"/>
      <c r="UCM26" s="47"/>
      <c r="UCN26" s="47"/>
      <c r="UCO26" s="47"/>
      <c r="UCP26" s="47"/>
      <c r="UCQ26" s="47"/>
      <c r="UCR26" s="47"/>
      <c r="UCS26" s="47"/>
      <c r="UCT26" s="47"/>
      <c r="UCU26" s="47"/>
      <c r="UCV26" s="47"/>
      <c r="UCW26" s="47"/>
      <c r="UCX26" s="47"/>
      <c r="UCY26" s="47"/>
      <c r="UCZ26" s="47"/>
      <c r="UDA26" s="47"/>
      <c r="UDB26" s="47"/>
      <c r="UDC26" s="47"/>
      <c r="UDD26" s="47"/>
      <c r="UDE26" s="47"/>
      <c r="UDF26" s="47"/>
      <c r="UDG26" s="47"/>
      <c r="UDH26" s="47"/>
      <c r="UDI26" s="47"/>
      <c r="UDJ26" s="47"/>
      <c r="UDK26" s="47"/>
      <c r="UDL26" s="47"/>
      <c r="UDM26" s="47"/>
      <c r="UDN26" s="47"/>
      <c r="UDO26" s="47"/>
      <c r="UDP26" s="47"/>
      <c r="UDQ26" s="47"/>
      <c r="UDR26" s="47"/>
      <c r="UDS26" s="47"/>
      <c r="UDT26" s="47"/>
      <c r="UDU26" s="47"/>
      <c r="UDV26" s="47"/>
      <c r="UDW26" s="47"/>
      <c r="UDX26" s="47"/>
      <c r="UDY26" s="47"/>
      <c r="UDZ26" s="47"/>
      <c r="UEA26" s="47"/>
      <c r="UEB26" s="47"/>
      <c r="UEC26" s="47"/>
      <c r="UED26" s="47"/>
      <c r="UEE26" s="47"/>
      <c r="UEF26" s="47"/>
      <c r="UEG26" s="47"/>
      <c r="UEH26" s="47"/>
      <c r="UEI26" s="47"/>
      <c r="UEJ26" s="47"/>
      <c r="UEK26" s="47"/>
      <c r="UEL26" s="47"/>
      <c r="UEM26" s="47"/>
      <c r="UEN26" s="47"/>
      <c r="UEO26" s="47"/>
      <c r="UEP26" s="47"/>
      <c r="UEQ26" s="47"/>
      <c r="UER26" s="47"/>
      <c r="UES26" s="47"/>
      <c r="UET26" s="47"/>
      <c r="UEU26" s="47"/>
      <c r="UEV26" s="47"/>
      <c r="UEW26" s="47"/>
      <c r="UEX26" s="47"/>
      <c r="UEY26" s="47"/>
      <c r="UEZ26" s="47"/>
      <c r="UFA26" s="47"/>
      <c r="UFB26" s="47"/>
      <c r="UFC26" s="47"/>
      <c r="UFD26" s="47"/>
      <c r="UFE26" s="47"/>
      <c r="UFF26" s="47"/>
      <c r="UFG26" s="47"/>
      <c r="UFH26" s="47"/>
      <c r="UFI26" s="47"/>
      <c r="UFJ26" s="47"/>
      <c r="UFK26" s="47"/>
      <c r="UFL26" s="47"/>
      <c r="UFM26" s="47"/>
      <c r="UFN26" s="47"/>
      <c r="UFO26" s="47"/>
      <c r="UFP26" s="47"/>
      <c r="UFQ26" s="47"/>
      <c r="UFR26" s="47"/>
      <c r="UFS26" s="47"/>
      <c r="UFT26" s="47"/>
      <c r="UFU26" s="47"/>
      <c r="UFV26" s="47"/>
      <c r="UFW26" s="47"/>
      <c r="UFX26" s="47"/>
      <c r="UFY26" s="47"/>
      <c r="UFZ26" s="47"/>
      <c r="UGA26" s="47"/>
      <c r="UGB26" s="47"/>
      <c r="UGC26" s="47"/>
      <c r="UGD26" s="47"/>
      <c r="UGE26" s="47"/>
      <c r="UGF26" s="47"/>
      <c r="UGG26" s="47"/>
      <c r="UGH26" s="47"/>
      <c r="UGI26" s="47"/>
      <c r="UGJ26" s="47"/>
      <c r="UGK26" s="47"/>
      <c r="UGL26" s="47"/>
      <c r="UGM26" s="47"/>
      <c r="UGN26" s="47"/>
      <c r="UGO26" s="47"/>
      <c r="UGP26" s="47"/>
      <c r="UGQ26" s="47"/>
      <c r="UGR26" s="47"/>
      <c r="UGS26" s="47"/>
      <c r="UGT26" s="47"/>
      <c r="UGU26" s="47"/>
      <c r="UGV26" s="47"/>
      <c r="UGW26" s="47"/>
      <c r="UGX26" s="47"/>
      <c r="UGY26" s="47"/>
      <c r="UGZ26" s="47"/>
      <c r="UHA26" s="47"/>
      <c r="UHB26" s="47"/>
      <c r="UHC26" s="47"/>
      <c r="UHD26" s="47"/>
      <c r="UHE26" s="47"/>
      <c r="UHF26" s="47"/>
      <c r="UHG26" s="47"/>
      <c r="UHH26" s="47"/>
      <c r="UHI26" s="47"/>
      <c r="UHJ26" s="47"/>
      <c r="UHK26" s="47"/>
      <c r="UHL26" s="47"/>
      <c r="UHM26" s="47"/>
      <c r="UHN26" s="47"/>
      <c r="UHO26" s="47"/>
      <c r="UHP26" s="47"/>
      <c r="UHQ26" s="47"/>
      <c r="UHR26" s="47"/>
      <c r="UHS26" s="47"/>
      <c r="UHT26" s="47"/>
      <c r="UHU26" s="47"/>
      <c r="UHV26" s="47"/>
      <c r="UHW26" s="47"/>
      <c r="UHX26" s="47"/>
      <c r="UHY26" s="47"/>
      <c r="UHZ26" s="47"/>
      <c r="UIA26" s="47"/>
      <c r="UIB26" s="47"/>
      <c r="UIC26" s="47"/>
      <c r="UID26" s="47"/>
      <c r="UIE26" s="47"/>
      <c r="UIF26" s="47"/>
      <c r="UIG26" s="47"/>
      <c r="UIH26" s="47"/>
      <c r="UII26" s="47"/>
      <c r="UIJ26" s="47"/>
      <c r="UIK26" s="47"/>
      <c r="UIL26" s="47"/>
      <c r="UIM26" s="47"/>
      <c r="UIN26" s="47"/>
      <c r="UIO26" s="47"/>
      <c r="UIP26" s="47"/>
      <c r="UIQ26" s="47"/>
      <c r="UIR26" s="47"/>
      <c r="UIS26" s="47"/>
      <c r="UIT26" s="47"/>
      <c r="UIU26" s="47"/>
      <c r="UIV26" s="47"/>
      <c r="UIW26" s="47"/>
      <c r="UIX26" s="47"/>
      <c r="UIY26" s="47"/>
      <c r="UIZ26" s="47"/>
      <c r="UJA26" s="47"/>
      <c r="UJB26" s="47"/>
      <c r="UJC26" s="47"/>
      <c r="UJD26" s="47"/>
      <c r="UJE26" s="47"/>
      <c r="UJF26" s="47"/>
      <c r="UJG26" s="47"/>
      <c r="UJH26" s="47"/>
      <c r="UJI26" s="47"/>
      <c r="UJJ26" s="47"/>
      <c r="UJK26" s="47"/>
      <c r="UJL26" s="47"/>
      <c r="UJM26" s="47"/>
      <c r="UJN26" s="47"/>
      <c r="UJO26" s="47"/>
      <c r="UJP26" s="47"/>
      <c r="UJQ26" s="47"/>
      <c r="UJR26" s="47"/>
      <c r="UJS26" s="47"/>
      <c r="UJT26" s="47"/>
      <c r="UJU26" s="47"/>
      <c r="UJV26" s="47"/>
      <c r="UJW26" s="47"/>
      <c r="UJX26" s="47"/>
      <c r="UJY26" s="47"/>
      <c r="UJZ26" s="47"/>
      <c r="UKA26" s="47"/>
      <c r="UKB26" s="47"/>
      <c r="UKC26" s="47"/>
      <c r="UKD26" s="47"/>
      <c r="UKE26" s="47"/>
      <c r="UKF26" s="47"/>
      <c r="UKG26" s="47"/>
      <c r="UKH26" s="47"/>
      <c r="UKI26" s="47"/>
      <c r="UKJ26" s="47"/>
      <c r="UKK26" s="47"/>
      <c r="UKL26" s="47"/>
      <c r="UKM26" s="47"/>
      <c r="UKN26" s="47"/>
      <c r="UKO26" s="47"/>
      <c r="UKP26" s="47"/>
      <c r="UKQ26" s="47"/>
      <c r="UKR26" s="47"/>
      <c r="UKS26" s="47"/>
      <c r="UKT26" s="47"/>
      <c r="UKU26" s="47"/>
      <c r="UKV26" s="47"/>
      <c r="UKW26" s="47"/>
      <c r="UKX26" s="47"/>
      <c r="UKY26" s="47"/>
      <c r="UKZ26" s="47"/>
      <c r="ULA26" s="47"/>
      <c r="ULB26" s="47"/>
      <c r="ULC26" s="47"/>
      <c r="ULD26" s="47"/>
      <c r="ULE26" s="47"/>
      <c r="ULF26" s="47"/>
      <c r="ULG26" s="47"/>
      <c r="ULH26" s="47"/>
      <c r="ULI26" s="47"/>
      <c r="ULJ26" s="47"/>
      <c r="ULK26" s="47"/>
      <c r="ULL26" s="47"/>
      <c r="ULM26" s="47"/>
      <c r="ULN26" s="47"/>
      <c r="ULO26" s="47"/>
      <c r="ULP26" s="47"/>
      <c r="ULQ26" s="47"/>
      <c r="ULR26" s="47"/>
      <c r="ULS26" s="47"/>
      <c r="ULT26" s="47"/>
      <c r="ULU26" s="47"/>
      <c r="ULV26" s="47"/>
      <c r="ULW26" s="47"/>
      <c r="ULX26" s="47"/>
      <c r="ULY26" s="47"/>
      <c r="ULZ26" s="47"/>
      <c r="UMA26" s="47"/>
      <c r="UMB26" s="47"/>
      <c r="UMC26" s="47"/>
      <c r="UMD26" s="47"/>
      <c r="UME26" s="47"/>
      <c r="UMF26" s="47"/>
      <c r="UMG26" s="47"/>
      <c r="UMH26" s="47"/>
      <c r="UMI26" s="47"/>
      <c r="UMJ26" s="47"/>
      <c r="UMK26" s="47"/>
      <c r="UML26" s="47"/>
      <c r="UMM26" s="47"/>
      <c r="UMN26" s="47"/>
      <c r="UMO26" s="47"/>
      <c r="UMP26" s="47"/>
      <c r="UMQ26" s="47"/>
      <c r="UMR26" s="47"/>
      <c r="UMS26" s="47"/>
      <c r="UMT26" s="47"/>
      <c r="UMU26" s="47"/>
      <c r="UMV26" s="47"/>
      <c r="UMW26" s="47"/>
      <c r="UMX26" s="47"/>
      <c r="UMY26" s="47"/>
      <c r="UMZ26" s="47"/>
      <c r="UNA26" s="47"/>
      <c r="UNB26" s="47"/>
      <c r="UNC26" s="47"/>
      <c r="UND26" s="47"/>
      <c r="UNE26" s="47"/>
      <c r="UNF26" s="47"/>
      <c r="UNG26" s="47"/>
      <c r="UNH26" s="47"/>
      <c r="UNI26" s="47"/>
      <c r="UNJ26" s="47"/>
      <c r="UNK26" s="47"/>
      <c r="UNL26" s="47"/>
      <c r="UNM26" s="47"/>
      <c r="UNN26" s="47"/>
      <c r="UNO26" s="47"/>
      <c r="UNP26" s="47"/>
      <c r="UNQ26" s="47"/>
      <c r="UNR26" s="47"/>
      <c r="UNS26" s="47"/>
      <c r="UNT26" s="47"/>
      <c r="UNU26" s="47"/>
      <c r="UNV26" s="47"/>
      <c r="UNW26" s="47"/>
      <c r="UNX26" s="47"/>
      <c r="UNY26" s="47"/>
      <c r="UNZ26" s="47"/>
      <c r="UOA26" s="47"/>
      <c r="UOB26" s="47"/>
      <c r="UOC26" s="47"/>
      <c r="UOD26" s="47"/>
      <c r="UOE26" s="47"/>
      <c r="UOF26" s="47"/>
      <c r="UOG26" s="47"/>
      <c r="UOH26" s="47"/>
      <c r="UOI26" s="47"/>
      <c r="UOJ26" s="47"/>
      <c r="UOK26" s="47"/>
      <c r="UOL26" s="47"/>
      <c r="UOM26" s="47"/>
      <c r="UON26" s="47"/>
      <c r="UOO26" s="47"/>
      <c r="UOP26" s="47"/>
      <c r="UOQ26" s="47"/>
      <c r="UOR26" s="47"/>
      <c r="UOS26" s="47"/>
      <c r="UOT26" s="47"/>
      <c r="UOU26" s="47"/>
      <c r="UOV26" s="47"/>
      <c r="UOW26" s="47"/>
      <c r="UOX26" s="47"/>
      <c r="UOY26" s="47"/>
      <c r="UOZ26" s="47"/>
      <c r="UPA26" s="47"/>
      <c r="UPB26" s="47"/>
      <c r="UPC26" s="47"/>
      <c r="UPD26" s="47"/>
      <c r="UPE26" s="47"/>
      <c r="UPF26" s="47"/>
      <c r="UPG26" s="47"/>
      <c r="UPH26" s="47"/>
      <c r="UPI26" s="47"/>
      <c r="UPJ26" s="47"/>
      <c r="UPK26" s="47"/>
      <c r="UPL26" s="47"/>
      <c r="UPM26" s="47"/>
      <c r="UPN26" s="47"/>
      <c r="UPO26" s="47"/>
      <c r="UPP26" s="47"/>
      <c r="UPQ26" s="47"/>
      <c r="UPR26" s="47"/>
      <c r="UPS26" s="47"/>
      <c r="UPT26" s="47"/>
      <c r="UPU26" s="47"/>
      <c r="UPV26" s="47"/>
      <c r="UPW26" s="47"/>
      <c r="UPX26" s="47"/>
      <c r="UPY26" s="47"/>
      <c r="UPZ26" s="47"/>
      <c r="UQA26" s="47"/>
      <c r="UQB26" s="47"/>
      <c r="UQC26" s="47"/>
      <c r="UQD26" s="47"/>
      <c r="UQE26" s="47"/>
      <c r="UQF26" s="47"/>
      <c r="UQG26" s="47"/>
      <c r="UQH26" s="47"/>
      <c r="UQI26" s="47"/>
      <c r="UQJ26" s="47"/>
      <c r="UQK26" s="47"/>
      <c r="UQL26" s="47"/>
      <c r="UQM26" s="47"/>
      <c r="UQN26" s="47"/>
      <c r="UQO26" s="47"/>
      <c r="UQP26" s="47"/>
      <c r="UQQ26" s="47"/>
      <c r="UQR26" s="47"/>
      <c r="UQS26" s="47"/>
      <c r="UQT26" s="47"/>
      <c r="UQU26" s="47"/>
      <c r="UQV26" s="47"/>
      <c r="UQW26" s="47"/>
      <c r="UQX26" s="47"/>
      <c r="UQY26" s="47"/>
      <c r="UQZ26" s="47"/>
      <c r="URA26" s="47"/>
      <c r="URB26" s="47"/>
      <c r="URC26" s="47"/>
      <c r="URD26" s="47"/>
      <c r="URE26" s="47"/>
      <c r="URF26" s="47"/>
      <c r="URG26" s="47"/>
      <c r="URH26" s="47"/>
      <c r="URI26" s="47"/>
      <c r="URJ26" s="47"/>
      <c r="URK26" s="47"/>
      <c r="URL26" s="47"/>
      <c r="URM26" s="47"/>
      <c r="URN26" s="47"/>
      <c r="URO26" s="47"/>
      <c r="URP26" s="47"/>
      <c r="URQ26" s="47"/>
      <c r="URR26" s="47"/>
      <c r="URS26" s="47"/>
      <c r="URT26" s="47"/>
      <c r="URU26" s="47"/>
      <c r="URV26" s="47"/>
      <c r="URW26" s="47"/>
      <c r="URX26" s="47"/>
      <c r="URY26" s="47"/>
      <c r="URZ26" s="47"/>
      <c r="USA26" s="47"/>
      <c r="USB26" s="47"/>
      <c r="USC26" s="47"/>
      <c r="USD26" s="47"/>
      <c r="USE26" s="47"/>
      <c r="USF26" s="47"/>
      <c r="USG26" s="47"/>
      <c r="USH26" s="47"/>
      <c r="USI26" s="47"/>
      <c r="USJ26" s="47"/>
      <c r="USK26" s="47"/>
      <c r="USL26" s="47"/>
      <c r="USM26" s="47"/>
      <c r="USN26" s="47"/>
      <c r="USO26" s="47"/>
      <c r="USP26" s="47"/>
      <c r="USQ26" s="47"/>
      <c r="USR26" s="47"/>
      <c r="USS26" s="47"/>
      <c r="UST26" s="47"/>
      <c r="USU26" s="47"/>
      <c r="USV26" s="47"/>
      <c r="USW26" s="47"/>
      <c r="USX26" s="47"/>
      <c r="USY26" s="47"/>
      <c r="USZ26" s="47"/>
      <c r="UTA26" s="47"/>
      <c r="UTB26" s="47"/>
      <c r="UTC26" s="47"/>
      <c r="UTD26" s="47"/>
      <c r="UTE26" s="47"/>
      <c r="UTF26" s="47"/>
      <c r="UTG26" s="47"/>
      <c r="UTH26" s="47"/>
      <c r="UTI26" s="47"/>
      <c r="UTJ26" s="47"/>
      <c r="UTK26" s="47"/>
      <c r="UTL26" s="47"/>
      <c r="UTM26" s="47"/>
      <c r="UTN26" s="47"/>
      <c r="UTO26" s="47"/>
      <c r="UTP26" s="47"/>
      <c r="UTQ26" s="47"/>
      <c r="UTR26" s="47"/>
      <c r="UTS26" s="47"/>
      <c r="UTT26" s="47"/>
      <c r="UTU26" s="47"/>
      <c r="UTV26" s="47"/>
      <c r="UTW26" s="47"/>
      <c r="UTX26" s="47"/>
      <c r="UTY26" s="47"/>
      <c r="UTZ26" s="47"/>
      <c r="UUA26" s="47"/>
      <c r="UUB26" s="47"/>
      <c r="UUC26" s="47"/>
      <c r="UUD26" s="47"/>
      <c r="UUE26" s="47"/>
      <c r="UUF26" s="47"/>
      <c r="UUG26" s="47"/>
      <c r="UUH26" s="47"/>
      <c r="UUI26" s="47"/>
      <c r="UUJ26" s="47"/>
      <c r="UUK26" s="47"/>
      <c r="UUL26" s="47"/>
      <c r="UUM26" s="47"/>
      <c r="UUN26" s="47"/>
      <c r="UUO26" s="47"/>
      <c r="UUP26" s="47"/>
      <c r="UUQ26" s="47"/>
      <c r="UUR26" s="47"/>
      <c r="UUS26" s="47"/>
      <c r="UUT26" s="47"/>
      <c r="UUU26" s="47"/>
      <c r="UUV26" s="47"/>
      <c r="UUW26" s="47"/>
      <c r="UUX26" s="47"/>
      <c r="UUY26" s="47"/>
      <c r="UUZ26" s="47"/>
      <c r="UVA26" s="47"/>
      <c r="UVB26" s="47"/>
      <c r="UVC26" s="47"/>
      <c r="UVD26" s="47"/>
      <c r="UVE26" s="47"/>
      <c r="UVF26" s="47"/>
      <c r="UVG26" s="47"/>
      <c r="UVH26" s="47"/>
      <c r="UVI26" s="47"/>
      <c r="UVJ26" s="47"/>
      <c r="UVK26" s="47"/>
      <c r="UVL26" s="47"/>
      <c r="UVM26" s="47"/>
      <c r="UVN26" s="47"/>
      <c r="UVO26" s="47"/>
      <c r="UVP26" s="47"/>
      <c r="UVQ26" s="47"/>
      <c r="UVR26" s="47"/>
      <c r="UVS26" s="47"/>
      <c r="UVT26" s="47"/>
      <c r="UVU26" s="47"/>
      <c r="UVV26" s="47"/>
      <c r="UVW26" s="47"/>
      <c r="UVX26" s="47"/>
      <c r="UVY26" s="47"/>
      <c r="UVZ26" s="47"/>
      <c r="UWA26" s="47"/>
      <c r="UWB26" s="47"/>
      <c r="UWC26" s="47"/>
      <c r="UWD26" s="47"/>
      <c r="UWE26" s="47"/>
      <c r="UWF26" s="47"/>
      <c r="UWG26" s="47"/>
      <c r="UWH26" s="47"/>
      <c r="UWI26" s="47"/>
      <c r="UWJ26" s="47"/>
      <c r="UWK26" s="47"/>
      <c r="UWL26" s="47"/>
      <c r="UWM26" s="47"/>
      <c r="UWN26" s="47"/>
      <c r="UWO26" s="47"/>
      <c r="UWP26" s="47"/>
      <c r="UWQ26" s="47"/>
      <c r="UWR26" s="47"/>
      <c r="UWS26" s="47"/>
      <c r="UWT26" s="47"/>
      <c r="UWU26" s="47"/>
      <c r="UWV26" s="47"/>
      <c r="UWW26" s="47"/>
      <c r="UWX26" s="47"/>
      <c r="UWY26" s="47"/>
      <c r="UWZ26" s="47"/>
      <c r="UXA26" s="47"/>
      <c r="UXB26" s="47"/>
      <c r="UXC26" s="47"/>
      <c r="UXD26" s="47"/>
      <c r="UXE26" s="47"/>
      <c r="UXF26" s="47"/>
      <c r="UXG26" s="47"/>
      <c r="UXH26" s="47"/>
      <c r="UXI26" s="47"/>
      <c r="UXJ26" s="47"/>
      <c r="UXK26" s="47"/>
      <c r="UXL26" s="47"/>
      <c r="UXM26" s="47"/>
      <c r="UXN26" s="47"/>
      <c r="UXO26" s="47"/>
      <c r="UXP26" s="47"/>
      <c r="UXQ26" s="47"/>
      <c r="UXR26" s="47"/>
      <c r="UXS26" s="47"/>
      <c r="UXT26" s="47"/>
      <c r="UXU26" s="47"/>
      <c r="UXV26" s="47"/>
      <c r="UXW26" s="47"/>
      <c r="UXX26" s="47"/>
      <c r="UXY26" s="47"/>
      <c r="UXZ26" s="47"/>
      <c r="UYA26" s="47"/>
      <c r="UYB26" s="47"/>
      <c r="UYC26" s="47"/>
      <c r="UYD26" s="47"/>
      <c r="UYE26" s="47"/>
      <c r="UYF26" s="47"/>
      <c r="UYG26" s="47"/>
      <c r="UYH26" s="47"/>
      <c r="UYI26" s="47"/>
      <c r="UYJ26" s="47"/>
      <c r="UYK26" s="47"/>
      <c r="UYL26" s="47"/>
      <c r="UYM26" s="47"/>
      <c r="UYN26" s="47"/>
      <c r="UYO26" s="47"/>
      <c r="UYP26" s="47"/>
      <c r="UYQ26" s="47"/>
      <c r="UYR26" s="47"/>
      <c r="UYS26" s="47"/>
      <c r="UYT26" s="47"/>
      <c r="UYU26" s="47"/>
      <c r="UYV26" s="47"/>
      <c r="UYW26" s="47"/>
      <c r="UYX26" s="47"/>
      <c r="UYY26" s="47"/>
      <c r="UYZ26" s="47"/>
      <c r="UZA26" s="47"/>
      <c r="UZB26" s="47"/>
      <c r="UZC26" s="47"/>
      <c r="UZD26" s="47"/>
      <c r="UZE26" s="47"/>
      <c r="UZF26" s="47"/>
      <c r="UZG26" s="47"/>
      <c r="UZH26" s="47"/>
      <c r="UZI26" s="47"/>
      <c r="UZJ26" s="47"/>
      <c r="UZK26" s="47"/>
      <c r="UZL26" s="47"/>
      <c r="UZM26" s="47"/>
      <c r="UZN26" s="47"/>
      <c r="UZO26" s="47"/>
      <c r="UZP26" s="47"/>
      <c r="UZQ26" s="47"/>
      <c r="UZR26" s="47"/>
      <c r="UZS26" s="47"/>
      <c r="UZT26" s="47"/>
      <c r="UZU26" s="47"/>
      <c r="UZV26" s="47"/>
      <c r="UZW26" s="47"/>
      <c r="UZX26" s="47"/>
      <c r="UZY26" s="47"/>
      <c r="UZZ26" s="47"/>
      <c r="VAA26" s="47"/>
      <c r="VAB26" s="47"/>
      <c r="VAC26" s="47"/>
      <c r="VAD26" s="47"/>
      <c r="VAE26" s="47"/>
      <c r="VAF26" s="47"/>
      <c r="VAG26" s="47"/>
      <c r="VAH26" s="47"/>
      <c r="VAI26" s="47"/>
      <c r="VAJ26" s="47"/>
      <c r="VAK26" s="47"/>
      <c r="VAL26" s="47"/>
      <c r="VAM26" s="47"/>
      <c r="VAN26" s="47"/>
      <c r="VAO26" s="47"/>
      <c r="VAP26" s="47"/>
      <c r="VAQ26" s="47"/>
      <c r="VAR26" s="47"/>
      <c r="VAS26" s="47"/>
      <c r="VAT26" s="47"/>
      <c r="VAU26" s="47"/>
      <c r="VAV26" s="47"/>
      <c r="VAW26" s="47"/>
      <c r="VAX26" s="47"/>
      <c r="VAY26" s="47"/>
      <c r="VAZ26" s="47"/>
      <c r="VBA26" s="47"/>
      <c r="VBB26" s="47"/>
      <c r="VBC26" s="47"/>
      <c r="VBD26" s="47"/>
      <c r="VBE26" s="47"/>
      <c r="VBF26" s="47"/>
      <c r="VBG26" s="47"/>
      <c r="VBH26" s="47"/>
      <c r="VBI26" s="47"/>
      <c r="VBJ26" s="47"/>
      <c r="VBK26" s="47"/>
      <c r="VBL26" s="47"/>
      <c r="VBM26" s="47"/>
      <c r="VBN26" s="47"/>
      <c r="VBO26" s="47"/>
      <c r="VBP26" s="47"/>
      <c r="VBQ26" s="47"/>
      <c r="VBR26" s="47"/>
      <c r="VBS26" s="47"/>
      <c r="VBT26" s="47"/>
      <c r="VBU26" s="47"/>
      <c r="VBV26" s="47"/>
      <c r="VBW26" s="47"/>
      <c r="VBX26" s="47"/>
      <c r="VBY26" s="47"/>
      <c r="VBZ26" s="47"/>
      <c r="VCA26" s="47"/>
      <c r="VCB26" s="47"/>
      <c r="VCC26" s="47"/>
      <c r="VCD26" s="47"/>
      <c r="VCE26" s="47"/>
      <c r="VCF26" s="47"/>
      <c r="VCG26" s="47"/>
      <c r="VCH26" s="47"/>
      <c r="VCI26" s="47"/>
      <c r="VCJ26" s="47"/>
      <c r="VCK26" s="47"/>
      <c r="VCL26" s="47"/>
      <c r="VCM26" s="47"/>
      <c r="VCN26" s="47"/>
      <c r="VCO26" s="47"/>
      <c r="VCP26" s="47"/>
      <c r="VCQ26" s="47"/>
      <c r="VCR26" s="47"/>
      <c r="VCS26" s="47"/>
      <c r="VCT26" s="47"/>
      <c r="VCU26" s="47"/>
      <c r="VCV26" s="47"/>
      <c r="VCW26" s="47"/>
      <c r="VCX26" s="47"/>
      <c r="VCY26" s="47"/>
      <c r="VCZ26" s="47"/>
      <c r="VDA26" s="47"/>
      <c r="VDB26" s="47"/>
      <c r="VDC26" s="47"/>
      <c r="VDD26" s="47"/>
      <c r="VDE26" s="47"/>
      <c r="VDF26" s="47"/>
      <c r="VDG26" s="47"/>
      <c r="VDH26" s="47"/>
      <c r="VDI26" s="47"/>
      <c r="VDJ26" s="47"/>
      <c r="VDK26" s="47"/>
      <c r="VDL26" s="47"/>
      <c r="VDM26" s="47"/>
      <c r="VDN26" s="47"/>
      <c r="VDO26" s="47"/>
      <c r="VDP26" s="47"/>
      <c r="VDQ26" s="47"/>
      <c r="VDR26" s="47"/>
      <c r="VDS26" s="47"/>
      <c r="VDT26" s="47"/>
      <c r="VDU26" s="47"/>
      <c r="VDV26" s="47"/>
      <c r="VDW26" s="47"/>
      <c r="VDX26" s="47"/>
      <c r="VDY26" s="47"/>
      <c r="VDZ26" s="47"/>
      <c r="VEA26" s="47"/>
      <c r="VEB26" s="47"/>
      <c r="VEC26" s="47"/>
      <c r="VED26" s="47"/>
      <c r="VEE26" s="47"/>
      <c r="VEF26" s="47"/>
      <c r="VEG26" s="47"/>
      <c r="VEH26" s="47"/>
      <c r="VEI26" s="47"/>
      <c r="VEJ26" s="47"/>
      <c r="VEK26" s="47"/>
      <c r="VEL26" s="47"/>
      <c r="VEM26" s="47"/>
      <c r="VEN26" s="47"/>
      <c r="VEO26" s="47"/>
      <c r="VEP26" s="47"/>
      <c r="VEQ26" s="47"/>
      <c r="VER26" s="47"/>
      <c r="VES26" s="47"/>
      <c r="VET26" s="47"/>
      <c r="VEU26" s="47"/>
      <c r="VEV26" s="47"/>
      <c r="VEW26" s="47"/>
      <c r="VEX26" s="47"/>
      <c r="VEY26" s="47"/>
      <c r="VEZ26" s="47"/>
      <c r="VFA26" s="47"/>
      <c r="VFB26" s="47"/>
      <c r="VFC26" s="47"/>
      <c r="VFD26" s="47"/>
      <c r="VFE26" s="47"/>
      <c r="VFF26" s="47"/>
      <c r="VFG26" s="47"/>
      <c r="VFH26" s="47"/>
      <c r="VFI26" s="47"/>
      <c r="VFJ26" s="47"/>
      <c r="VFK26" s="47"/>
      <c r="VFL26" s="47"/>
      <c r="VFM26" s="47"/>
      <c r="VFN26" s="47"/>
      <c r="VFO26" s="47"/>
      <c r="VFP26" s="47"/>
      <c r="VFQ26" s="47"/>
      <c r="VFR26" s="47"/>
      <c r="VFS26" s="47"/>
      <c r="VFT26" s="47"/>
      <c r="VFU26" s="47"/>
      <c r="VFV26" s="47"/>
      <c r="VFW26" s="47"/>
      <c r="VFX26" s="47"/>
      <c r="VFY26" s="47"/>
      <c r="VFZ26" s="47"/>
      <c r="VGA26" s="47"/>
      <c r="VGB26" s="47"/>
      <c r="VGC26" s="47"/>
      <c r="VGD26" s="47"/>
      <c r="VGE26" s="47"/>
      <c r="VGF26" s="47"/>
      <c r="VGG26" s="47"/>
      <c r="VGH26" s="47"/>
      <c r="VGI26" s="47"/>
      <c r="VGJ26" s="47"/>
      <c r="VGK26" s="47"/>
      <c r="VGL26" s="47"/>
      <c r="VGM26" s="47"/>
      <c r="VGN26" s="47"/>
      <c r="VGO26" s="47"/>
      <c r="VGP26" s="47"/>
      <c r="VGQ26" s="47"/>
      <c r="VGR26" s="47"/>
      <c r="VGS26" s="47"/>
      <c r="VGT26" s="47"/>
      <c r="VGU26" s="47"/>
      <c r="VGV26" s="47"/>
      <c r="VGW26" s="47"/>
      <c r="VGX26" s="47"/>
      <c r="VGY26" s="47"/>
      <c r="VGZ26" s="47"/>
      <c r="VHA26" s="47"/>
      <c r="VHB26" s="47"/>
      <c r="VHC26" s="47"/>
      <c r="VHD26" s="47"/>
      <c r="VHE26" s="47"/>
      <c r="VHF26" s="47"/>
      <c r="VHG26" s="47"/>
      <c r="VHH26" s="47"/>
      <c r="VHI26" s="47"/>
      <c r="VHJ26" s="47"/>
      <c r="VHK26" s="47"/>
      <c r="VHL26" s="47"/>
      <c r="VHM26" s="47"/>
      <c r="VHN26" s="47"/>
      <c r="VHO26" s="47"/>
      <c r="VHP26" s="47"/>
      <c r="VHQ26" s="47"/>
      <c r="VHR26" s="47"/>
      <c r="VHS26" s="47"/>
      <c r="VHT26" s="47"/>
      <c r="VHU26" s="47"/>
      <c r="VHV26" s="47"/>
      <c r="VHW26" s="47"/>
      <c r="VHX26" s="47"/>
      <c r="VHY26" s="47"/>
      <c r="VHZ26" s="47"/>
      <c r="VIA26" s="47"/>
      <c r="VIB26" s="47"/>
      <c r="VIC26" s="47"/>
      <c r="VID26" s="47"/>
      <c r="VIE26" s="47"/>
      <c r="VIF26" s="47"/>
      <c r="VIG26" s="47"/>
      <c r="VIH26" s="47"/>
      <c r="VII26" s="47"/>
      <c r="VIJ26" s="47"/>
      <c r="VIK26" s="47"/>
      <c r="VIL26" s="47"/>
      <c r="VIM26" s="47"/>
      <c r="VIN26" s="47"/>
      <c r="VIO26" s="47"/>
      <c r="VIP26" s="47"/>
      <c r="VIQ26" s="47"/>
      <c r="VIR26" s="47"/>
      <c r="VIS26" s="47"/>
      <c r="VIT26" s="47"/>
      <c r="VIU26" s="47"/>
      <c r="VIV26" s="47"/>
      <c r="VIW26" s="47"/>
      <c r="VIX26" s="47"/>
      <c r="VIY26" s="47"/>
      <c r="VIZ26" s="47"/>
      <c r="VJA26" s="47"/>
      <c r="VJB26" s="47"/>
      <c r="VJC26" s="47"/>
      <c r="VJD26" s="47"/>
      <c r="VJE26" s="47"/>
      <c r="VJF26" s="47"/>
      <c r="VJG26" s="47"/>
      <c r="VJH26" s="47"/>
      <c r="VJI26" s="47"/>
      <c r="VJJ26" s="47"/>
      <c r="VJK26" s="47"/>
      <c r="VJL26" s="47"/>
      <c r="VJM26" s="47"/>
      <c r="VJN26" s="47"/>
      <c r="VJO26" s="47"/>
      <c r="VJP26" s="47"/>
      <c r="VJQ26" s="47"/>
      <c r="VJR26" s="47"/>
      <c r="VJS26" s="47"/>
      <c r="VJT26" s="47"/>
      <c r="VJU26" s="47"/>
      <c r="VJV26" s="47"/>
      <c r="VJW26" s="47"/>
      <c r="VJX26" s="47"/>
      <c r="VJY26" s="47"/>
      <c r="VJZ26" s="47"/>
      <c r="VKA26" s="47"/>
      <c r="VKB26" s="47"/>
      <c r="VKC26" s="47"/>
      <c r="VKD26" s="47"/>
      <c r="VKE26" s="47"/>
      <c r="VKF26" s="47"/>
      <c r="VKG26" s="47"/>
      <c r="VKH26" s="47"/>
      <c r="VKI26" s="47"/>
      <c r="VKJ26" s="47"/>
      <c r="VKK26" s="47"/>
      <c r="VKL26" s="47"/>
      <c r="VKM26" s="47"/>
      <c r="VKN26" s="47"/>
      <c r="VKO26" s="47"/>
      <c r="VKP26" s="47"/>
      <c r="VKQ26" s="47"/>
      <c r="VKR26" s="47"/>
      <c r="VKS26" s="47"/>
      <c r="VKT26" s="47"/>
      <c r="VKU26" s="47"/>
      <c r="VKV26" s="47"/>
      <c r="VKW26" s="47"/>
      <c r="VKX26" s="47"/>
      <c r="VKY26" s="47"/>
      <c r="VKZ26" s="47"/>
      <c r="VLA26" s="47"/>
      <c r="VLB26" s="47"/>
      <c r="VLC26" s="47"/>
      <c r="VLD26" s="47"/>
      <c r="VLE26" s="47"/>
      <c r="VLF26" s="47"/>
      <c r="VLG26" s="47"/>
      <c r="VLH26" s="47"/>
      <c r="VLI26" s="47"/>
      <c r="VLJ26" s="47"/>
      <c r="VLK26" s="47"/>
      <c r="VLL26" s="47"/>
      <c r="VLM26" s="47"/>
      <c r="VLN26" s="47"/>
      <c r="VLO26" s="47"/>
      <c r="VLP26" s="47"/>
      <c r="VLQ26" s="47"/>
      <c r="VLR26" s="47"/>
      <c r="VLS26" s="47"/>
      <c r="VLT26" s="47"/>
      <c r="VLU26" s="47"/>
      <c r="VLV26" s="47"/>
      <c r="VLW26" s="47"/>
      <c r="VLX26" s="47"/>
      <c r="VLY26" s="47"/>
      <c r="VLZ26" s="47"/>
      <c r="VMA26" s="47"/>
      <c r="VMB26" s="47"/>
      <c r="VMC26" s="47"/>
      <c r="VMD26" s="47"/>
      <c r="VME26" s="47"/>
      <c r="VMF26" s="47"/>
      <c r="VMG26" s="47"/>
      <c r="VMH26" s="47"/>
      <c r="VMI26" s="47"/>
      <c r="VMJ26" s="47"/>
      <c r="VMK26" s="47"/>
      <c r="VML26" s="47"/>
      <c r="VMM26" s="47"/>
      <c r="VMN26" s="47"/>
      <c r="VMO26" s="47"/>
      <c r="VMP26" s="47"/>
      <c r="VMQ26" s="47"/>
      <c r="VMR26" s="47"/>
      <c r="VMS26" s="47"/>
      <c r="VMT26" s="47"/>
      <c r="VMU26" s="47"/>
      <c r="VMV26" s="47"/>
      <c r="VMW26" s="47"/>
      <c r="VMX26" s="47"/>
      <c r="VMY26" s="47"/>
      <c r="VMZ26" s="47"/>
      <c r="VNA26" s="47"/>
      <c r="VNB26" s="47"/>
      <c r="VNC26" s="47"/>
      <c r="VND26" s="47"/>
      <c r="VNE26" s="47"/>
      <c r="VNF26" s="47"/>
      <c r="VNG26" s="47"/>
      <c r="VNH26" s="47"/>
      <c r="VNI26" s="47"/>
      <c r="VNJ26" s="47"/>
      <c r="VNK26" s="47"/>
      <c r="VNL26" s="47"/>
      <c r="VNM26" s="47"/>
      <c r="VNN26" s="47"/>
      <c r="VNO26" s="47"/>
      <c r="VNP26" s="47"/>
      <c r="VNQ26" s="47"/>
      <c r="VNR26" s="47"/>
      <c r="VNS26" s="47"/>
      <c r="VNT26" s="47"/>
      <c r="VNU26" s="47"/>
      <c r="VNV26" s="47"/>
      <c r="VNW26" s="47"/>
      <c r="VNX26" s="47"/>
      <c r="VNY26" s="47"/>
      <c r="VNZ26" s="47"/>
      <c r="VOA26" s="47"/>
      <c r="VOB26" s="47"/>
      <c r="VOC26" s="47"/>
      <c r="VOD26" s="47"/>
      <c r="VOE26" s="47"/>
      <c r="VOF26" s="47"/>
      <c r="VOG26" s="47"/>
      <c r="VOH26" s="47"/>
      <c r="VOI26" s="47"/>
      <c r="VOJ26" s="47"/>
      <c r="VOK26" s="47"/>
      <c r="VOL26" s="47"/>
      <c r="VOM26" s="47"/>
      <c r="VON26" s="47"/>
      <c r="VOO26" s="47"/>
      <c r="VOP26" s="47"/>
      <c r="VOQ26" s="47"/>
      <c r="VOR26" s="47"/>
      <c r="VOS26" s="47"/>
      <c r="VOT26" s="47"/>
      <c r="VOU26" s="47"/>
      <c r="VOV26" s="47"/>
      <c r="VOW26" s="47"/>
      <c r="VOX26" s="47"/>
      <c r="VOY26" s="47"/>
      <c r="VOZ26" s="47"/>
      <c r="VPA26" s="47"/>
      <c r="VPB26" s="47"/>
      <c r="VPC26" s="47"/>
      <c r="VPD26" s="47"/>
      <c r="VPE26" s="47"/>
      <c r="VPF26" s="47"/>
      <c r="VPG26" s="47"/>
      <c r="VPH26" s="47"/>
      <c r="VPI26" s="47"/>
      <c r="VPJ26" s="47"/>
      <c r="VPK26" s="47"/>
      <c r="VPL26" s="47"/>
      <c r="VPM26" s="47"/>
      <c r="VPN26" s="47"/>
      <c r="VPO26" s="47"/>
      <c r="VPP26" s="47"/>
      <c r="VPQ26" s="47"/>
      <c r="VPR26" s="47"/>
      <c r="VPS26" s="47"/>
      <c r="VPT26" s="47"/>
      <c r="VPU26" s="47"/>
      <c r="VPV26" s="47"/>
      <c r="VPW26" s="47"/>
      <c r="VPX26" s="47"/>
      <c r="VPY26" s="47"/>
      <c r="VPZ26" s="47"/>
      <c r="VQA26" s="47"/>
      <c r="VQB26" s="47"/>
      <c r="VQC26" s="47"/>
      <c r="VQD26" s="47"/>
      <c r="VQE26" s="47"/>
      <c r="VQF26" s="47"/>
      <c r="VQG26" s="47"/>
      <c r="VQH26" s="47"/>
      <c r="VQI26" s="47"/>
      <c r="VQJ26" s="47"/>
      <c r="VQK26" s="47"/>
      <c r="VQL26" s="47"/>
      <c r="VQM26" s="47"/>
      <c r="VQN26" s="47"/>
      <c r="VQO26" s="47"/>
      <c r="VQP26" s="47"/>
      <c r="VQQ26" s="47"/>
      <c r="VQR26" s="47"/>
      <c r="VQS26" s="47"/>
      <c r="VQT26" s="47"/>
      <c r="VQU26" s="47"/>
      <c r="VQV26" s="47"/>
      <c r="VQW26" s="47"/>
      <c r="VQX26" s="47"/>
      <c r="VQY26" s="47"/>
      <c r="VQZ26" s="47"/>
      <c r="VRA26" s="47"/>
      <c r="VRB26" s="47"/>
      <c r="VRC26" s="47"/>
      <c r="VRD26" s="47"/>
      <c r="VRE26" s="47"/>
      <c r="VRF26" s="47"/>
      <c r="VRG26" s="47"/>
      <c r="VRH26" s="47"/>
      <c r="VRI26" s="47"/>
      <c r="VRJ26" s="47"/>
      <c r="VRK26" s="47"/>
      <c r="VRL26" s="47"/>
      <c r="VRM26" s="47"/>
      <c r="VRN26" s="47"/>
      <c r="VRO26" s="47"/>
      <c r="VRP26" s="47"/>
      <c r="VRQ26" s="47"/>
      <c r="VRR26" s="47"/>
      <c r="VRS26" s="47"/>
      <c r="VRT26" s="47"/>
      <c r="VRU26" s="47"/>
      <c r="VRV26" s="47"/>
      <c r="VRW26" s="47"/>
      <c r="VRX26" s="47"/>
      <c r="VRY26" s="47"/>
      <c r="VRZ26" s="47"/>
      <c r="VSA26" s="47"/>
      <c r="VSB26" s="47"/>
      <c r="VSC26" s="47"/>
      <c r="VSD26" s="47"/>
      <c r="VSE26" s="47"/>
      <c r="VSF26" s="47"/>
      <c r="VSG26" s="47"/>
      <c r="VSH26" s="47"/>
      <c r="VSI26" s="47"/>
      <c r="VSJ26" s="47"/>
      <c r="VSK26" s="47"/>
      <c r="VSL26" s="47"/>
      <c r="VSM26" s="47"/>
      <c r="VSN26" s="47"/>
      <c r="VSO26" s="47"/>
      <c r="VSP26" s="47"/>
      <c r="VSQ26" s="47"/>
      <c r="VSR26" s="47"/>
      <c r="VSS26" s="47"/>
      <c r="VST26" s="47"/>
      <c r="VSU26" s="47"/>
      <c r="VSV26" s="47"/>
      <c r="VSW26" s="47"/>
      <c r="VSX26" s="47"/>
      <c r="VSY26" s="47"/>
      <c r="VSZ26" s="47"/>
      <c r="VTA26" s="47"/>
      <c r="VTB26" s="47"/>
      <c r="VTC26" s="47"/>
      <c r="VTD26" s="47"/>
      <c r="VTE26" s="47"/>
      <c r="VTF26" s="47"/>
      <c r="VTG26" s="47"/>
      <c r="VTH26" s="47"/>
      <c r="VTI26" s="47"/>
      <c r="VTJ26" s="47"/>
      <c r="VTK26" s="47"/>
      <c r="VTL26" s="47"/>
      <c r="VTM26" s="47"/>
      <c r="VTN26" s="47"/>
      <c r="VTO26" s="47"/>
      <c r="VTP26" s="47"/>
      <c r="VTQ26" s="47"/>
      <c r="VTR26" s="47"/>
      <c r="VTS26" s="47"/>
      <c r="VTT26" s="47"/>
      <c r="VTU26" s="47"/>
      <c r="VTV26" s="47"/>
      <c r="VTW26" s="47"/>
      <c r="VTX26" s="47"/>
      <c r="VTY26" s="47"/>
      <c r="VTZ26" s="47"/>
      <c r="VUA26" s="47"/>
      <c r="VUB26" s="47"/>
      <c r="VUC26" s="47"/>
      <c r="VUD26" s="47"/>
      <c r="VUE26" s="47"/>
      <c r="VUF26" s="47"/>
      <c r="VUG26" s="47"/>
      <c r="VUH26" s="47"/>
      <c r="VUI26" s="47"/>
      <c r="VUJ26" s="47"/>
      <c r="VUK26" s="47"/>
      <c r="VUL26" s="47"/>
      <c r="VUM26" s="47"/>
      <c r="VUN26" s="47"/>
      <c r="VUO26" s="47"/>
      <c r="VUP26" s="47"/>
      <c r="VUQ26" s="47"/>
      <c r="VUR26" s="47"/>
      <c r="VUS26" s="47"/>
      <c r="VUT26" s="47"/>
      <c r="VUU26" s="47"/>
      <c r="VUV26" s="47"/>
      <c r="VUW26" s="47"/>
      <c r="VUX26" s="47"/>
      <c r="VUY26" s="47"/>
      <c r="VUZ26" s="47"/>
      <c r="VVA26" s="47"/>
      <c r="VVB26" s="47"/>
      <c r="VVC26" s="47"/>
      <c r="VVD26" s="47"/>
      <c r="VVE26" s="47"/>
      <c r="VVF26" s="47"/>
      <c r="VVG26" s="47"/>
      <c r="VVH26" s="47"/>
      <c r="VVI26" s="47"/>
      <c r="VVJ26" s="47"/>
      <c r="VVK26" s="47"/>
      <c r="VVL26" s="47"/>
      <c r="VVM26" s="47"/>
      <c r="VVN26" s="47"/>
      <c r="VVO26" s="47"/>
      <c r="VVP26" s="47"/>
      <c r="VVQ26" s="47"/>
      <c r="VVR26" s="47"/>
      <c r="VVS26" s="47"/>
      <c r="VVT26" s="47"/>
      <c r="VVU26" s="47"/>
      <c r="VVV26" s="47"/>
      <c r="VVW26" s="47"/>
      <c r="VVX26" s="47"/>
      <c r="VVY26" s="47"/>
      <c r="VVZ26" s="47"/>
      <c r="VWA26" s="47"/>
      <c r="VWB26" s="47"/>
      <c r="VWC26" s="47"/>
      <c r="VWD26" s="47"/>
      <c r="VWE26" s="47"/>
      <c r="VWF26" s="47"/>
      <c r="VWG26" s="47"/>
      <c r="VWH26" s="47"/>
      <c r="VWI26" s="47"/>
      <c r="VWJ26" s="47"/>
      <c r="VWK26" s="47"/>
      <c r="VWL26" s="47"/>
      <c r="VWM26" s="47"/>
      <c r="VWN26" s="47"/>
      <c r="VWO26" s="47"/>
      <c r="VWP26" s="47"/>
      <c r="VWQ26" s="47"/>
      <c r="VWR26" s="47"/>
      <c r="VWS26" s="47"/>
      <c r="VWT26" s="47"/>
      <c r="VWU26" s="47"/>
      <c r="VWV26" s="47"/>
      <c r="VWW26" s="47"/>
      <c r="VWX26" s="47"/>
      <c r="VWY26" s="47"/>
      <c r="VWZ26" s="47"/>
      <c r="VXA26" s="47"/>
      <c r="VXB26" s="47"/>
      <c r="VXC26" s="47"/>
      <c r="VXD26" s="47"/>
      <c r="VXE26" s="47"/>
      <c r="VXF26" s="47"/>
      <c r="VXG26" s="47"/>
      <c r="VXH26" s="47"/>
      <c r="VXI26" s="47"/>
      <c r="VXJ26" s="47"/>
      <c r="VXK26" s="47"/>
      <c r="VXL26" s="47"/>
      <c r="VXM26" s="47"/>
      <c r="VXN26" s="47"/>
      <c r="VXO26" s="47"/>
      <c r="VXP26" s="47"/>
      <c r="VXQ26" s="47"/>
      <c r="VXR26" s="47"/>
      <c r="VXS26" s="47"/>
      <c r="VXT26" s="47"/>
      <c r="VXU26" s="47"/>
      <c r="VXV26" s="47"/>
      <c r="VXW26" s="47"/>
      <c r="VXX26" s="47"/>
      <c r="VXY26" s="47"/>
      <c r="VXZ26" s="47"/>
      <c r="VYA26" s="47"/>
      <c r="VYB26" s="47"/>
      <c r="VYC26" s="47"/>
      <c r="VYD26" s="47"/>
      <c r="VYE26" s="47"/>
      <c r="VYF26" s="47"/>
      <c r="VYG26" s="47"/>
      <c r="VYH26" s="47"/>
      <c r="VYI26" s="47"/>
      <c r="VYJ26" s="47"/>
      <c r="VYK26" s="47"/>
      <c r="VYL26" s="47"/>
      <c r="VYM26" s="47"/>
      <c r="VYN26" s="47"/>
      <c r="VYO26" s="47"/>
      <c r="VYP26" s="47"/>
      <c r="VYQ26" s="47"/>
      <c r="VYR26" s="47"/>
      <c r="VYS26" s="47"/>
      <c r="VYT26" s="47"/>
      <c r="VYU26" s="47"/>
      <c r="VYV26" s="47"/>
      <c r="VYW26" s="47"/>
      <c r="VYX26" s="47"/>
      <c r="VYY26" s="47"/>
      <c r="VYZ26" s="47"/>
      <c r="VZA26" s="47"/>
      <c r="VZB26" s="47"/>
      <c r="VZC26" s="47"/>
      <c r="VZD26" s="47"/>
      <c r="VZE26" s="47"/>
      <c r="VZF26" s="47"/>
      <c r="VZG26" s="47"/>
      <c r="VZH26" s="47"/>
      <c r="VZI26" s="47"/>
      <c r="VZJ26" s="47"/>
      <c r="VZK26" s="47"/>
      <c r="VZL26" s="47"/>
      <c r="VZM26" s="47"/>
      <c r="VZN26" s="47"/>
      <c r="VZO26" s="47"/>
      <c r="VZP26" s="47"/>
      <c r="VZQ26" s="47"/>
      <c r="VZR26" s="47"/>
      <c r="VZS26" s="47"/>
      <c r="VZT26" s="47"/>
      <c r="VZU26" s="47"/>
      <c r="VZV26" s="47"/>
      <c r="VZW26" s="47"/>
      <c r="VZX26" s="47"/>
      <c r="VZY26" s="47"/>
      <c r="VZZ26" s="47"/>
      <c r="WAA26" s="47"/>
      <c r="WAB26" s="47"/>
      <c r="WAC26" s="47"/>
      <c r="WAD26" s="47"/>
      <c r="WAE26" s="47"/>
      <c r="WAF26" s="47"/>
      <c r="WAG26" s="47"/>
      <c r="WAH26" s="47"/>
      <c r="WAI26" s="47"/>
      <c r="WAJ26" s="47"/>
      <c r="WAK26" s="47"/>
      <c r="WAL26" s="47"/>
      <c r="WAM26" s="47"/>
      <c r="WAN26" s="47"/>
      <c r="WAO26" s="47"/>
      <c r="WAP26" s="47"/>
      <c r="WAQ26" s="47"/>
      <c r="WAR26" s="47"/>
      <c r="WAS26" s="47"/>
      <c r="WAT26" s="47"/>
      <c r="WAU26" s="47"/>
      <c r="WAV26" s="47"/>
      <c r="WAW26" s="47"/>
      <c r="WAX26" s="47"/>
      <c r="WAY26" s="47"/>
      <c r="WAZ26" s="47"/>
      <c r="WBA26" s="47"/>
      <c r="WBB26" s="47"/>
      <c r="WBC26" s="47"/>
      <c r="WBD26" s="47"/>
      <c r="WBE26" s="47"/>
      <c r="WBF26" s="47"/>
      <c r="WBG26" s="47"/>
      <c r="WBH26" s="47"/>
      <c r="WBI26" s="47"/>
      <c r="WBJ26" s="47"/>
      <c r="WBK26" s="47"/>
      <c r="WBL26" s="47"/>
      <c r="WBM26" s="47"/>
      <c r="WBN26" s="47"/>
      <c r="WBO26" s="47"/>
      <c r="WBP26" s="47"/>
      <c r="WBQ26" s="47"/>
      <c r="WBR26" s="47"/>
      <c r="WBS26" s="47"/>
      <c r="WBT26" s="47"/>
      <c r="WBU26" s="47"/>
      <c r="WBV26" s="47"/>
      <c r="WBW26" s="47"/>
      <c r="WBX26" s="47"/>
      <c r="WBY26" s="47"/>
      <c r="WBZ26" s="47"/>
      <c r="WCA26" s="47"/>
      <c r="WCB26" s="47"/>
      <c r="WCC26" s="47"/>
      <c r="WCD26" s="47"/>
      <c r="WCE26" s="47"/>
      <c r="WCF26" s="47"/>
      <c r="WCG26" s="47"/>
      <c r="WCH26" s="47"/>
      <c r="WCI26" s="47"/>
      <c r="WCJ26" s="47"/>
      <c r="WCK26" s="47"/>
      <c r="WCL26" s="47"/>
      <c r="WCM26" s="47"/>
      <c r="WCN26" s="47"/>
      <c r="WCO26" s="47"/>
      <c r="WCP26" s="47"/>
      <c r="WCQ26" s="47"/>
      <c r="WCR26" s="47"/>
      <c r="WCS26" s="47"/>
      <c r="WCT26" s="47"/>
      <c r="WCU26" s="47"/>
      <c r="WCV26" s="47"/>
      <c r="WCW26" s="47"/>
      <c r="WCX26" s="47"/>
      <c r="WCY26" s="47"/>
      <c r="WCZ26" s="47"/>
      <c r="WDA26" s="47"/>
      <c r="WDB26" s="47"/>
      <c r="WDC26" s="47"/>
      <c r="WDD26" s="47"/>
      <c r="WDE26" s="47"/>
      <c r="WDF26" s="47"/>
      <c r="WDG26" s="47"/>
      <c r="WDH26" s="47"/>
      <c r="WDI26" s="47"/>
      <c r="WDJ26" s="47"/>
      <c r="WDK26" s="47"/>
      <c r="WDL26" s="47"/>
      <c r="WDM26" s="47"/>
      <c r="WDN26" s="47"/>
      <c r="WDO26" s="47"/>
      <c r="WDP26" s="47"/>
      <c r="WDQ26" s="47"/>
      <c r="WDR26" s="47"/>
      <c r="WDS26" s="47"/>
      <c r="WDT26" s="47"/>
      <c r="WDU26" s="47"/>
      <c r="WDV26" s="47"/>
      <c r="WDW26" s="47"/>
      <c r="WDX26" s="47"/>
      <c r="WDY26" s="47"/>
      <c r="WDZ26" s="47"/>
      <c r="WEA26" s="47"/>
      <c r="WEB26" s="47"/>
      <c r="WEC26" s="47"/>
      <c r="WED26" s="47"/>
      <c r="WEE26" s="47"/>
      <c r="WEF26" s="47"/>
      <c r="WEG26" s="47"/>
      <c r="WEH26" s="47"/>
      <c r="WEI26" s="47"/>
      <c r="WEJ26" s="47"/>
      <c r="WEK26" s="47"/>
      <c r="WEL26" s="47"/>
      <c r="WEM26" s="47"/>
      <c r="WEN26" s="47"/>
      <c r="WEO26" s="47"/>
      <c r="WEP26" s="47"/>
      <c r="WEQ26" s="47"/>
      <c r="WER26" s="47"/>
      <c r="WES26" s="47"/>
      <c r="WET26" s="47"/>
      <c r="WEU26" s="47"/>
      <c r="WEV26" s="47"/>
      <c r="WEW26" s="47"/>
      <c r="WEX26" s="47"/>
      <c r="WEY26" s="47"/>
      <c r="WEZ26" s="47"/>
      <c r="WFA26" s="47"/>
      <c r="WFB26" s="47"/>
      <c r="WFC26" s="47"/>
      <c r="WFD26" s="47"/>
      <c r="WFE26" s="47"/>
      <c r="WFF26" s="47"/>
      <c r="WFG26" s="47"/>
      <c r="WFH26" s="47"/>
      <c r="WFI26" s="47"/>
      <c r="WFJ26" s="47"/>
      <c r="WFK26" s="47"/>
      <c r="WFL26" s="47"/>
      <c r="WFM26" s="47"/>
      <c r="WFN26" s="47"/>
      <c r="WFO26" s="47"/>
      <c r="WFP26" s="47"/>
      <c r="WFQ26" s="47"/>
      <c r="WFR26" s="47"/>
      <c r="WFS26" s="47"/>
      <c r="WFT26" s="47"/>
      <c r="WFU26" s="47"/>
      <c r="WFV26" s="47"/>
      <c r="WFW26" s="47"/>
      <c r="WFX26" s="47"/>
      <c r="WFY26" s="47"/>
      <c r="WFZ26" s="47"/>
      <c r="WGA26" s="47"/>
      <c r="WGB26" s="47"/>
      <c r="WGC26" s="47"/>
      <c r="WGD26" s="47"/>
      <c r="WGE26" s="47"/>
      <c r="WGF26" s="47"/>
      <c r="WGG26" s="47"/>
      <c r="WGH26" s="47"/>
      <c r="WGI26" s="47"/>
      <c r="WGJ26" s="47"/>
      <c r="WGK26" s="47"/>
      <c r="WGL26" s="47"/>
      <c r="WGM26" s="47"/>
      <c r="WGN26" s="47"/>
      <c r="WGO26" s="47"/>
      <c r="WGP26" s="47"/>
      <c r="WGQ26" s="47"/>
      <c r="WGR26" s="47"/>
      <c r="WGS26" s="47"/>
      <c r="WGT26" s="47"/>
      <c r="WGU26" s="47"/>
      <c r="WGV26" s="47"/>
      <c r="WGW26" s="47"/>
      <c r="WGX26" s="47"/>
      <c r="WGY26" s="47"/>
      <c r="WGZ26" s="47"/>
      <c r="WHA26" s="47"/>
      <c r="WHB26" s="47"/>
      <c r="WHC26" s="47"/>
      <c r="WHD26" s="47"/>
      <c r="WHE26" s="47"/>
      <c r="WHF26" s="47"/>
      <c r="WHG26" s="47"/>
      <c r="WHH26" s="47"/>
      <c r="WHI26" s="47"/>
      <c r="WHJ26" s="47"/>
      <c r="WHK26" s="47"/>
      <c r="WHL26" s="47"/>
      <c r="WHM26" s="47"/>
      <c r="WHN26" s="47"/>
      <c r="WHO26" s="47"/>
      <c r="WHP26" s="47"/>
      <c r="WHQ26" s="47"/>
      <c r="WHR26" s="47"/>
      <c r="WHS26" s="47"/>
      <c r="WHT26" s="47"/>
      <c r="WHU26" s="47"/>
      <c r="WHV26" s="47"/>
      <c r="WHW26" s="47"/>
      <c r="WHX26" s="47"/>
      <c r="WHY26" s="47"/>
      <c r="WHZ26" s="47"/>
      <c r="WIA26" s="47"/>
      <c r="WIB26" s="47"/>
      <c r="WIC26" s="47"/>
      <c r="WID26" s="47"/>
      <c r="WIE26" s="47"/>
      <c r="WIF26" s="47"/>
      <c r="WIG26" s="47"/>
      <c r="WIH26" s="47"/>
      <c r="WII26" s="47"/>
      <c r="WIJ26" s="47"/>
      <c r="WIK26" s="47"/>
      <c r="WIL26" s="47"/>
      <c r="WIM26" s="47"/>
      <c r="WIN26" s="47"/>
      <c r="WIO26" s="47"/>
      <c r="WIP26" s="47"/>
      <c r="WIQ26" s="47"/>
      <c r="WIR26" s="47"/>
      <c r="WIS26" s="47"/>
      <c r="WIT26" s="47"/>
      <c r="WIU26" s="47"/>
      <c r="WIV26" s="47"/>
      <c r="WIW26" s="47"/>
      <c r="WIX26" s="47"/>
      <c r="WIY26" s="47"/>
      <c r="WIZ26" s="47"/>
      <c r="WJA26" s="47"/>
      <c r="WJB26" s="47"/>
      <c r="WJC26" s="47"/>
      <c r="WJD26" s="47"/>
      <c r="WJE26" s="47"/>
      <c r="WJF26" s="47"/>
      <c r="WJG26" s="47"/>
      <c r="WJH26" s="47"/>
      <c r="WJI26" s="47"/>
      <c r="WJJ26" s="47"/>
      <c r="WJK26" s="47"/>
      <c r="WJL26" s="47"/>
      <c r="WJM26" s="47"/>
      <c r="WJN26" s="47"/>
      <c r="WJO26" s="47"/>
      <c r="WJP26" s="47"/>
      <c r="WJQ26" s="47"/>
      <c r="WJR26" s="47"/>
      <c r="WJS26" s="47"/>
      <c r="WJT26" s="47"/>
      <c r="WJU26" s="47"/>
      <c r="WJV26" s="47"/>
      <c r="WJW26" s="47"/>
      <c r="WJX26" s="47"/>
      <c r="WJY26" s="47"/>
      <c r="WJZ26" s="47"/>
      <c r="WKA26" s="47"/>
      <c r="WKB26" s="47"/>
      <c r="WKC26" s="47"/>
      <c r="WKD26" s="47"/>
      <c r="WKE26" s="47"/>
      <c r="WKF26" s="47"/>
      <c r="WKG26" s="47"/>
      <c r="WKH26" s="47"/>
      <c r="WKI26" s="47"/>
      <c r="WKJ26" s="47"/>
      <c r="WKK26" s="47"/>
      <c r="WKL26" s="47"/>
      <c r="WKM26" s="47"/>
      <c r="WKN26" s="47"/>
      <c r="WKO26" s="47"/>
      <c r="WKP26" s="47"/>
      <c r="WKQ26" s="47"/>
      <c r="WKR26" s="47"/>
      <c r="WKS26" s="47"/>
      <c r="WKT26" s="47"/>
      <c r="WKU26" s="47"/>
      <c r="WKV26" s="47"/>
      <c r="WKW26" s="47"/>
      <c r="WKX26" s="47"/>
      <c r="WKY26" s="47"/>
      <c r="WKZ26" s="47"/>
      <c r="WLA26" s="47"/>
      <c r="WLB26" s="47"/>
      <c r="WLC26" s="47"/>
      <c r="WLD26" s="47"/>
      <c r="WLE26" s="47"/>
      <c r="WLF26" s="47"/>
      <c r="WLG26" s="47"/>
      <c r="WLH26" s="47"/>
      <c r="WLI26" s="47"/>
      <c r="WLJ26" s="47"/>
      <c r="WLK26" s="47"/>
      <c r="WLL26" s="47"/>
      <c r="WLM26" s="47"/>
      <c r="WLN26" s="47"/>
      <c r="WLO26" s="47"/>
      <c r="WLP26" s="47"/>
      <c r="WLQ26" s="47"/>
      <c r="WLR26" s="47"/>
      <c r="WLS26" s="47"/>
      <c r="WLT26" s="47"/>
      <c r="WLU26" s="47"/>
      <c r="WLV26" s="47"/>
      <c r="WLW26" s="47"/>
      <c r="WLX26" s="47"/>
      <c r="WLY26" s="47"/>
      <c r="WLZ26" s="47"/>
      <c r="WMA26" s="47"/>
      <c r="WMB26" s="47"/>
      <c r="WMC26" s="47"/>
      <c r="WMD26" s="47"/>
      <c r="WME26" s="47"/>
      <c r="WMF26" s="47"/>
      <c r="WMG26" s="47"/>
      <c r="WMH26" s="47"/>
      <c r="WMI26" s="47"/>
      <c r="WMJ26" s="47"/>
      <c r="WMK26" s="47"/>
      <c r="WML26" s="47"/>
      <c r="WMM26" s="47"/>
      <c r="WMN26" s="47"/>
      <c r="WMO26" s="47"/>
      <c r="WMP26" s="47"/>
      <c r="WMQ26" s="47"/>
      <c r="WMR26" s="47"/>
      <c r="WMS26" s="47"/>
      <c r="WMT26" s="47"/>
      <c r="WMU26" s="47"/>
      <c r="WMV26" s="47"/>
      <c r="WMW26" s="47"/>
      <c r="WMX26" s="47"/>
      <c r="WMY26" s="47"/>
      <c r="WMZ26" s="47"/>
      <c r="WNA26" s="47"/>
      <c r="WNB26" s="47"/>
      <c r="WNC26" s="47"/>
      <c r="WND26" s="47"/>
      <c r="WNE26" s="47"/>
      <c r="WNF26" s="47"/>
      <c r="WNG26" s="47"/>
      <c r="WNH26" s="47"/>
      <c r="WNI26" s="47"/>
      <c r="WNJ26" s="47"/>
      <c r="WNK26" s="47"/>
      <c r="WNL26" s="47"/>
      <c r="WNM26" s="47"/>
      <c r="WNN26" s="47"/>
      <c r="WNO26" s="47"/>
      <c r="WNP26" s="47"/>
      <c r="WNQ26" s="47"/>
      <c r="WNR26" s="47"/>
      <c r="WNS26" s="47"/>
      <c r="WNT26" s="47"/>
      <c r="WNU26" s="47"/>
      <c r="WNV26" s="47"/>
      <c r="WNW26" s="47"/>
      <c r="WNX26" s="47"/>
      <c r="WNY26" s="47"/>
      <c r="WNZ26" s="47"/>
      <c r="WOA26" s="47"/>
      <c r="WOB26" s="47"/>
      <c r="WOC26" s="47"/>
      <c r="WOD26" s="47"/>
      <c r="WOE26" s="47"/>
      <c r="WOF26" s="47"/>
      <c r="WOG26" s="47"/>
      <c r="WOH26" s="47"/>
      <c r="WOI26" s="47"/>
      <c r="WOJ26" s="47"/>
      <c r="WOK26" s="47"/>
      <c r="WOL26" s="47"/>
      <c r="WOM26" s="47"/>
      <c r="WON26" s="47"/>
      <c r="WOO26" s="47"/>
      <c r="WOP26" s="47"/>
      <c r="WOQ26" s="47"/>
      <c r="WOR26" s="47"/>
      <c r="WOS26" s="47"/>
      <c r="WOT26" s="47"/>
      <c r="WOU26" s="47"/>
      <c r="WOV26" s="47"/>
      <c r="WOW26" s="47"/>
      <c r="WOX26" s="47"/>
      <c r="WOY26" s="47"/>
      <c r="WOZ26" s="47"/>
      <c r="WPA26" s="47"/>
      <c r="WPB26" s="47"/>
      <c r="WPC26" s="47"/>
      <c r="WPD26" s="47"/>
      <c r="WPE26" s="47"/>
      <c r="WPF26" s="47"/>
      <c r="WPG26" s="47"/>
      <c r="WPH26" s="47"/>
      <c r="WPI26" s="47"/>
      <c r="WPJ26" s="47"/>
      <c r="WPK26" s="47"/>
      <c r="WPL26" s="47"/>
      <c r="WPM26" s="47"/>
      <c r="WPN26" s="47"/>
      <c r="WPO26" s="47"/>
      <c r="WPP26" s="47"/>
      <c r="WPQ26" s="47"/>
      <c r="WPR26" s="47"/>
      <c r="WPS26" s="47"/>
      <c r="WPT26" s="47"/>
      <c r="WPU26" s="47"/>
      <c r="WPV26" s="47"/>
      <c r="WPW26" s="47"/>
      <c r="WPX26" s="47"/>
      <c r="WPY26" s="47"/>
      <c r="WPZ26" s="47"/>
      <c r="WQA26" s="47"/>
      <c r="WQB26" s="47"/>
      <c r="WQC26" s="47"/>
      <c r="WQD26" s="47"/>
      <c r="WQE26" s="47"/>
      <c r="WQF26" s="47"/>
      <c r="WQG26" s="47"/>
      <c r="WQH26" s="47"/>
      <c r="WQI26" s="47"/>
      <c r="WQJ26" s="47"/>
      <c r="WQK26" s="47"/>
      <c r="WQL26" s="47"/>
      <c r="WQM26" s="47"/>
      <c r="WQN26" s="47"/>
      <c r="WQO26" s="47"/>
      <c r="WQP26" s="47"/>
      <c r="WQQ26" s="47"/>
      <c r="WQR26" s="47"/>
      <c r="WQS26" s="47"/>
      <c r="WQT26" s="47"/>
      <c r="WQU26" s="47"/>
      <c r="WQV26" s="47"/>
      <c r="WQW26" s="47"/>
      <c r="WQX26" s="47"/>
      <c r="WQY26" s="47"/>
      <c r="WQZ26" s="47"/>
      <c r="WRA26" s="47"/>
      <c r="WRB26" s="47"/>
      <c r="WRC26" s="47"/>
      <c r="WRD26" s="47"/>
      <c r="WRE26" s="47"/>
      <c r="WRF26" s="47"/>
      <c r="WRG26" s="47"/>
      <c r="WRH26" s="47"/>
      <c r="WRI26" s="47"/>
      <c r="WRJ26" s="47"/>
      <c r="WRK26" s="47"/>
      <c r="WRL26" s="47"/>
      <c r="WRM26" s="47"/>
      <c r="WRN26" s="47"/>
      <c r="WRO26" s="47"/>
      <c r="WRP26" s="47"/>
      <c r="WRQ26" s="47"/>
      <c r="WRR26" s="47"/>
      <c r="WRS26" s="47"/>
      <c r="WRT26" s="47"/>
      <c r="WRU26" s="47"/>
      <c r="WRV26" s="47"/>
      <c r="WRW26" s="47"/>
      <c r="WRX26" s="47"/>
      <c r="WRY26" s="47"/>
      <c r="WRZ26" s="47"/>
      <c r="WSA26" s="47"/>
      <c r="WSB26" s="47"/>
      <c r="WSC26" s="47"/>
      <c r="WSD26" s="47"/>
      <c r="WSE26" s="47"/>
      <c r="WSF26" s="47"/>
      <c r="WSG26" s="47"/>
      <c r="WSH26" s="47"/>
      <c r="WSI26" s="47"/>
      <c r="WSJ26" s="47"/>
      <c r="WSK26" s="47"/>
      <c r="WSL26" s="47"/>
      <c r="WSM26" s="47"/>
      <c r="WSN26" s="47"/>
      <c r="WSO26" s="47"/>
      <c r="WSP26" s="47"/>
      <c r="WSQ26" s="47"/>
      <c r="WSR26" s="47"/>
      <c r="WSS26" s="47"/>
      <c r="WST26" s="47"/>
      <c r="WSU26" s="47"/>
      <c r="WSV26" s="47"/>
      <c r="WSW26" s="47"/>
      <c r="WSX26" s="47"/>
      <c r="WSY26" s="47"/>
      <c r="WSZ26" s="47"/>
      <c r="WTA26" s="47"/>
      <c r="WTB26" s="47"/>
      <c r="WTC26" s="47"/>
      <c r="WTD26" s="47"/>
      <c r="WTE26" s="47"/>
      <c r="WTF26" s="47"/>
      <c r="WTG26" s="47"/>
      <c r="WTH26" s="47"/>
      <c r="WTI26" s="47"/>
      <c r="WTJ26" s="47"/>
      <c r="WTK26" s="47"/>
      <c r="WTL26" s="47"/>
      <c r="WTM26" s="47"/>
      <c r="WTN26" s="47"/>
      <c r="WTO26" s="47"/>
      <c r="WTP26" s="47"/>
      <c r="WTQ26" s="47"/>
      <c r="WTR26" s="47"/>
      <c r="WTS26" s="47"/>
      <c r="WTT26" s="47"/>
      <c r="WTU26" s="47"/>
      <c r="WTV26" s="47"/>
      <c r="WTW26" s="47"/>
      <c r="WTX26" s="47"/>
      <c r="WTY26" s="47"/>
      <c r="WTZ26" s="47"/>
      <c r="WUA26" s="47"/>
      <c r="WUB26" s="47"/>
      <c r="WUC26" s="47"/>
      <c r="WUD26" s="47"/>
      <c r="WUE26" s="47"/>
      <c r="WUF26" s="47"/>
      <c r="WUG26" s="47"/>
      <c r="WUH26" s="47"/>
      <c r="WUI26" s="47"/>
      <c r="WUJ26" s="47"/>
      <c r="WUK26" s="47"/>
      <c r="WUL26" s="47"/>
      <c r="WUM26" s="47"/>
      <c r="WUN26" s="47"/>
      <c r="WUO26" s="47"/>
      <c r="WUP26" s="47"/>
      <c r="WUQ26" s="47"/>
      <c r="WUR26" s="47"/>
      <c r="WUS26" s="47"/>
      <c r="WUT26" s="47"/>
      <c r="WUU26" s="47"/>
      <c r="WUV26" s="47"/>
      <c r="WUW26" s="47"/>
      <c r="WUX26" s="47"/>
      <c r="WUY26" s="47"/>
      <c r="WUZ26" s="47"/>
      <c r="WVA26" s="47"/>
      <c r="WVB26" s="47"/>
      <c r="WVC26" s="47"/>
      <c r="WVD26" s="47"/>
      <c r="WVE26" s="47"/>
      <c r="WVF26" s="47"/>
      <c r="WVG26" s="47"/>
      <c r="WVH26" s="47"/>
      <c r="WVI26" s="47"/>
      <c r="WVJ26" s="47"/>
      <c r="WVK26" s="47"/>
      <c r="WVL26" s="47"/>
      <c r="WVM26" s="47"/>
      <c r="WVN26" s="47"/>
      <c r="WVO26" s="47"/>
      <c r="WVP26" s="47"/>
      <c r="WVQ26" s="47"/>
      <c r="WVR26" s="47"/>
      <c r="WVS26" s="47"/>
      <c r="WVT26" s="47"/>
      <c r="WVU26" s="47"/>
      <c r="WVV26" s="47"/>
      <c r="WVW26" s="47"/>
      <c r="WVX26" s="47"/>
      <c r="WVY26" s="47"/>
      <c r="WVZ26" s="47"/>
      <c r="WWA26" s="47"/>
      <c r="WWB26" s="47"/>
      <c r="WWC26" s="47"/>
      <c r="WWD26" s="47"/>
      <c r="WWE26" s="47"/>
      <c r="WWF26" s="47"/>
      <c r="WWG26" s="47"/>
      <c r="WWH26" s="47"/>
      <c r="WWI26" s="47"/>
      <c r="WWJ26" s="47"/>
      <c r="WWK26" s="47"/>
      <c r="WWL26" s="47"/>
      <c r="WWM26" s="47"/>
      <c r="WWN26" s="47"/>
      <c r="WWO26" s="47"/>
      <c r="WWP26" s="47"/>
      <c r="WWQ26" s="47"/>
      <c r="WWR26" s="47"/>
      <c r="WWS26" s="47"/>
      <c r="WWT26" s="47"/>
      <c r="WWU26" s="47"/>
      <c r="WWV26" s="47"/>
      <c r="WWW26" s="47"/>
      <c r="WWX26" s="47"/>
      <c r="WWY26" s="47"/>
      <c r="WWZ26" s="47"/>
      <c r="WXA26" s="47"/>
      <c r="WXB26" s="47"/>
      <c r="WXC26" s="47"/>
      <c r="WXD26" s="47"/>
      <c r="WXE26" s="47"/>
      <c r="WXF26" s="47"/>
      <c r="WXG26" s="47"/>
      <c r="WXH26" s="47"/>
      <c r="WXI26" s="47"/>
      <c r="WXJ26" s="47"/>
      <c r="WXK26" s="47"/>
      <c r="WXL26" s="47"/>
      <c r="WXM26" s="47"/>
      <c r="WXN26" s="47"/>
      <c r="WXO26" s="47"/>
      <c r="WXP26" s="47"/>
      <c r="WXQ26" s="47"/>
      <c r="WXR26" s="47"/>
      <c r="WXS26" s="47"/>
      <c r="WXT26" s="47"/>
      <c r="WXU26" s="47"/>
      <c r="WXV26" s="47"/>
      <c r="WXW26" s="47"/>
      <c r="WXX26" s="47"/>
      <c r="WXY26" s="47"/>
      <c r="WXZ26" s="47"/>
      <c r="WYA26" s="47"/>
      <c r="WYB26" s="47"/>
      <c r="WYC26" s="47"/>
      <c r="WYD26" s="47"/>
      <c r="WYE26" s="47"/>
      <c r="WYF26" s="47"/>
      <c r="WYG26" s="47"/>
      <c r="WYH26" s="47"/>
      <c r="WYI26" s="47"/>
      <c r="WYJ26" s="47"/>
      <c r="WYK26" s="47"/>
      <c r="WYL26" s="47"/>
      <c r="WYM26" s="47"/>
      <c r="WYN26" s="47"/>
      <c r="WYO26" s="47"/>
      <c r="WYP26" s="47"/>
      <c r="WYQ26" s="47"/>
      <c r="WYR26" s="47"/>
      <c r="WYS26" s="47"/>
      <c r="WYT26" s="47"/>
      <c r="WYU26" s="47"/>
      <c r="WYV26" s="47"/>
      <c r="WYW26" s="47"/>
      <c r="WYX26" s="47"/>
      <c r="WYY26" s="47"/>
      <c r="WYZ26" s="47"/>
      <c r="WZA26" s="47"/>
      <c r="WZB26" s="47"/>
      <c r="WZC26" s="47"/>
      <c r="WZD26" s="47"/>
      <c r="WZE26" s="47"/>
      <c r="WZF26" s="47"/>
      <c r="WZG26" s="47"/>
      <c r="WZH26" s="47"/>
      <c r="WZI26" s="47"/>
      <c r="WZJ26" s="47"/>
      <c r="WZK26" s="47"/>
      <c r="WZL26" s="47"/>
      <c r="WZM26" s="47"/>
      <c r="WZN26" s="47"/>
      <c r="WZO26" s="47"/>
      <c r="WZP26" s="47"/>
      <c r="WZQ26" s="47"/>
      <c r="WZR26" s="47"/>
      <c r="WZS26" s="47"/>
      <c r="WZT26" s="47"/>
      <c r="WZU26" s="47"/>
      <c r="WZV26" s="47"/>
      <c r="WZW26" s="47"/>
      <c r="WZX26" s="47"/>
      <c r="WZY26" s="47"/>
      <c r="WZZ26" s="47"/>
      <c r="XAA26" s="47"/>
      <c r="XAB26" s="47"/>
      <c r="XAC26" s="47"/>
      <c r="XAD26" s="47"/>
      <c r="XAE26" s="47"/>
      <c r="XAF26" s="47"/>
      <c r="XAG26" s="47"/>
      <c r="XAH26" s="47"/>
      <c r="XAI26" s="47"/>
      <c r="XAJ26" s="47"/>
      <c r="XAK26" s="47"/>
      <c r="XAL26" s="47"/>
      <c r="XAM26" s="47"/>
      <c r="XAN26" s="47"/>
      <c r="XAO26" s="47"/>
      <c r="XAP26" s="47"/>
      <c r="XAQ26" s="47"/>
      <c r="XAR26" s="47"/>
      <c r="XAS26" s="47"/>
      <c r="XAT26" s="47"/>
      <c r="XAU26" s="47"/>
      <c r="XAV26" s="47"/>
      <c r="XAW26" s="47"/>
      <c r="XAX26" s="47"/>
      <c r="XAY26" s="47"/>
      <c r="XAZ26" s="47"/>
      <c r="XBA26" s="47"/>
      <c r="XBB26" s="47"/>
      <c r="XBC26" s="47"/>
      <c r="XBD26" s="47"/>
      <c r="XBE26" s="47"/>
      <c r="XBF26" s="47"/>
      <c r="XBG26" s="47"/>
      <c r="XBH26" s="47"/>
      <c r="XBI26" s="47"/>
      <c r="XBJ26" s="47"/>
      <c r="XBK26" s="47"/>
      <c r="XBL26" s="47"/>
      <c r="XBM26" s="47"/>
      <c r="XBN26" s="47"/>
      <c r="XBO26" s="47"/>
      <c r="XBP26" s="47"/>
      <c r="XBQ26" s="47"/>
      <c r="XBR26" s="47"/>
      <c r="XBS26" s="47"/>
      <c r="XBT26" s="47"/>
      <c r="XBU26" s="47"/>
      <c r="XBV26" s="47"/>
      <c r="XBW26" s="47"/>
      <c r="XBX26" s="47"/>
      <c r="XBY26" s="47"/>
      <c r="XBZ26" s="47"/>
      <c r="XCA26" s="47"/>
      <c r="XCB26" s="47"/>
      <c r="XCC26" s="47"/>
      <c r="XCD26" s="47"/>
      <c r="XCE26" s="47"/>
      <c r="XCF26" s="47"/>
      <c r="XCG26" s="47"/>
      <c r="XCH26" s="47"/>
      <c r="XCI26" s="47"/>
      <c r="XCJ26" s="47"/>
      <c r="XCK26" s="47"/>
      <c r="XCL26" s="47"/>
      <c r="XCM26" s="47"/>
      <c r="XCN26" s="47"/>
      <c r="XCO26" s="47"/>
      <c r="XCP26" s="47"/>
      <c r="XCQ26" s="47"/>
      <c r="XCR26" s="47"/>
      <c r="XCS26" s="47"/>
      <c r="XCT26" s="47"/>
      <c r="XCU26" s="47"/>
      <c r="XCV26" s="47"/>
      <c r="XCW26" s="47"/>
      <c r="XCX26" s="47"/>
      <c r="XCY26" s="47"/>
      <c r="XCZ26" s="47"/>
      <c r="XDA26" s="47"/>
      <c r="XDB26" s="47"/>
      <c r="XDC26" s="47"/>
      <c r="XDD26" s="47"/>
      <c r="XDE26" s="47"/>
      <c r="XDF26" s="47"/>
      <c r="XDG26" s="47"/>
      <c r="XDH26" s="47"/>
      <c r="XDI26" s="47"/>
      <c r="XDJ26" s="47"/>
      <c r="XDK26" s="47"/>
      <c r="XDL26" s="47"/>
      <c r="XDM26" s="47"/>
      <c r="XDN26" s="47"/>
      <c r="XDO26" s="47"/>
      <c r="XDP26" s="47"/>
      <c r="XDQ26" s="47"/>
      <c r="XDR26" s="47"/>
      <c r="XDS26" s="47"/>
      <c r="XDT26" s="47"/>
      <c r="XDU26" s="47"/>
      <c r="XDV26" s="47"/>
      <c r="XDW26" s="47"/>
      <c r="XDX26" s="47"/>
      <c r="XDY26" s="47"/>
      <c r="XDZ26" s="47"/>
      <c r="XEA26" s="47"/>
      <c r="XEB26" s="47"/>
      <c r="XEC26" s="47"/>
      <c r="XED26" s="47"/>
      <c r="XEE26" s="47"/>
      <c r="XEF26" s="47"/>
      <c r="XEG26" s="47"/>
      <c r="XEH26" s="47"/>
      <c r="XEI26" s="47"/>
      <c r="XEJ26" s="47"/>
      <c r="XEK26" s="47"/>
      <c r="XEL26" s="47"/>
      <c r="XEM26" s="47"/>
      <c r="XEN26" s="47"/>
      <c r="XEO26" s="47"/>
      <c r="XEP26" s="47"/>
      <c r="XEQ26" s="47"/>
      <c r="XER26" s="47"/>
      <c r="XES26" s="47"/>
    </row>
    <row r="27" spans="1:16373" ht="15" customHeight="1" thickBot="1" x14ac:dyDescent="0.3">
      <c r="A27" s="46"/>
      <c r="B27" s="49"/>
      <c r="C27" s="57" t="s">
        <v>364</v>
      </c>
      <c r="D27" s="58" t="s">
        <v>373</v>
      </c>
      <c r="E27" s="49"/>
      <c r="F27" s="77"/>
      <c r="G27" s="78"/>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c r="AMJ27" s="47"/>
      <c r="AMK27" s="47"/>
      <c r="AML27" s="47"/>
      <c r="AMM27" s="47"/>
      <c r="AMN27" s="47"/>
      <c r="AMO27" s="47"/>
      <c r="AMP27" s="47"/>
      <c r="AMQ27" s="47"/>
      <c r="AMR27" s="47"/>
      <c r="AMS27" s="47"/>
      <c r="AMT27" s="47"/>
      <c r="AMU27" s="47"/>
      <c r="AMV27" s="47"/>
      <c r="AMW27" s="47"/>
      <c r="AMX27" s="47"/>
      <c r="AMY27" s="47"/>
      <c r="AMZ27" s="47"/>
      <c r="ANA27" s="47"/>
      <c r="ANB27" s="47"/>
      <c r="ANC27" s="47"/>
      <c r="AND27" s="47"/>
      <c r="ANE27" s="47"/>
      <c r="ANF27" s="47"/>
      <c r="ANG27" s="47"/>
      <c r="ANH27" s="47"/>
      <c r="ANI27" s="47"/>
      <c r="ANJ27" s="47"/>
      <c r="ANK27" s="47"/>
      <c r="ANL27" s="47"/>
      <c r="ANM27" s="47"/>
      <c r="ANN27" s="47"/>
      <c r="ANO27" s="47"/>
      <c r="ANP27" s="47"/>
      <c r="ANQ27" s="47"/>
      <c r="ANR27" s="47"/>
      <c r="ANS27" s="47"/>
      <c r="ANT27" s="47"/>
      <c r="ANU27" s="47"/>
      <c r="ANV27" s="47"/>
      <c r="ANW27" s="47"/>
      <c r="ANX27" s="47"/>
      <c r="ANY27" s="47"/>
      <c r="ANZ27" s="47"/>
      <c r="AOA27" s="47"/>
      <c r="AOB27" s="47"/>
      <c r="AOC27" s="47"/>
      <c r="AOD27" s="47"/>
      <c r="AOE27" s="47"/>
      <c r="AOF27" s="47"/>
      <c r="AOG27" s="47"/>
      <c r="AOH27" s="47"/>
      <c r="AOI27" s="47"/>
      <c r="AOJ27" s="47"/>
      <c r="AOK27" s="47"/>
      <c r="AOL27" s="47"/>
      <c r="AOM27" s="47"/>
      <c r="AON27" s="47"/>
      <c r="AOO27" s="47"/>
      <c r="AOP27" s="47"/>
      <c r="AOQ27" s="47"/>
      <c r="AOR27" s="47"/>
      <c r="AOS27" s="47"/>
      <c r="AOT27" s="47"/>
      <c r="AOU27" s="47"/>
      <c r="AOV27" s="47"/>
      <c r="AOW27" s="47"/>
      <c r="AOX27" s="47"/>
      <c r="AOY27" s="47"/>
      <c r="AOZ27" s="47"/>
      <c r="APA27" s="47"/>
      <c r="APB27" s="47"/>
      <c r="APC27" s="47"/>
      <c r="APD27" s="47"/>
      <c r="APE27" s="47"/>
      <c r="APF27" s="47"/>
      <c r="APG27" s="47"/>
      <c r="APH27" s="47"/>
      <c r="API27" s="47"/>
      <c r="APJ27" s="47"/>
      <c r="APK27" s="47"/>
      <c r="APL27" s="47"/>
      <c r="APM27" s="47"/>
      <c r="APN27" s="47"/>
      <c r="APO27" s="47"/>
      <c r="APP27" s="47"/>
      <c r="APQ27" s="47"/>
      <c r="APR27" s="47"/>
      <c r="APS27" s="47"/>
      <c r="APT27" s="47"/>
      <c r="APU27" s="47"/>
      <c r="APV27" s="47"/>
      <c r="APW27" s="47"/>
      <c r="APX27" s="47"/>
      <c r="APY27" s="47"/>
      <c r="APZ27" s="47"/>
      <c r="AQA27" s="47"/>
      <c r="AQB27" s="47"/>
      <c r="AQC27" s="47"/>
      <c r="AQD27" s="47"/>
      <c r="AQE27" s="47"/>
      <c r="AQF27" s="47"/>
      <c r="AQG27" s="47"/>
      <c r="AQH27" s="47"/>
      <c r="AQI27" s="47"/>
      <c r="AQJ27" s="47"/>
      <c r="AQK27" s="47"/>
      <c r="AQL27" s="47"/>
      <c r="AQM27" s="47"/>
      <c r="AQN27" s="47"/>
      <c r="AQO27" s="47"/>
      <c r="AQP27" s="47"/>
      <c r="AQQ27" s="47"/>
      <c r="AQR27" s="47"/>
      <c r="AQS27" s="47"/>
      <c r="AQT27" s="47"/>
      <c r="AQU27" s="47"/>
      <c r="AQV27" s="47"/>
      <c r="AQW27" s="47"/>
      <c r="AQX27" s="47"/>
      <c r="AQY27" s="47"/>
      <c r="AQZ27" s="47"/>
      <c r="ARA27" s="47"/>
      <c r="ARB27" s="47"/>
      <c r="ARC27" s="47"/>
      <c r="ARD27" s="47"/>
      <c r="ARE27" s="47"/>
      <c r="ARF27" s="47"/>
      <c r="ARG27" s="47"/>
      <c r="ARH27" s="47"/>
      <c r="ARI27" s="47"/>
      <c r="ARJ27" s="47"/>
      <c r="ARK27" s="47"/>
      <c r="ARL27" s="47"/>
      <c r="ARM27" s="47"/>
      <c r="ARN27" s="47"/>
      <c r="ARO27" s="47"/>
      <c r="ARP27" s="47"/>
      <c r="ARQ27" s="47"/>
      <c r="ARR27" s="47"/>
      <c r="ARS27" s="47"/>
      <c r="ART27" s="47"/>
      <c r="ARU27" s="47"/>
      <c r="ARV27" s="47"/>
      <c r="ARW27" s="47"/>
      <c r="ARX27" s="47"/>
      <c r="ARY27" s="47"/>
      <c r="ARZ27" s="47"/>
      <c r="ASA27" s="47"/>
      <c r="ASB27" s="47"/>
      <c r="ASC27" s="47"/>
      <c r="ASD27" s="47"/>
      <c r="ASE27" s="47"/>
      <c r="ASF27" s="47"/>
      <c r="ASG27" s="47"/>
      <c r="ASH27" s="47"/>
      <c r="ASI27" s="47"/>
      <c r="ASJ27" s="47"/>
      <c r="ASK27" s="47"/>
      <c r="ASL27" s="47"/>
      <c r="ASM27" s="47"/>
      <c r="ASN27" s="47"/>
      <c r="ASO27" s="47"/>
      <c r="ASP27" s="47"/>
      <c r="ASQ27" s="47"/>
      <c r="ASR27" s="47"/>
      <c r="ASS27" s="47"/>
      <c r="AST27" s="47"/>
      <c r="ASU27" s="47"/>
      <c r="ASV27" s="47"/>
      <c r="ASW27" s="47"/>
      <c r="ASX27" s="47"/>
      <c r="ASY27" s="47"/>
      <c r="ASZ27" s="47"/>
      <c r="ATA27" s="47"/>
      <c r="ATB27" s="47"/>
      <c r="ATC27" s="47"/>
      <c r="ATD27" s="47"/>
      <c r="ATE27" s="47"/>
      <c r="ATF27" s="47"/>
      <c r="ATG27" s="47"/>
      <c r="ATH27" s="47"/>
      <c r="ATI27" s="47"/>
      <c r="ATJ27" s="47"/>
      <c r="ATK27" s="47"/>
      <c r="ATL27" s="47"/>
      <c r="ATM27" s="47"/>
      <c r="ATN27" s="47"/>
      <c r="ATO27" s="47"/>
      <c r="ATP27" s="47"/>
      <c r="ATQ27" s="47"/>
      <c r="ATR27" s="47"/>
      <c r="ATS27" s="47"/>
      <c r="ATT27" s="47"/>
      <c r="ATU27" s="47"/>
      <c r="ATV27" s="47"/>
      <c r="ATW27" s="47"/>
      <c r="ATX27" s="47"/>
      <c r="ATY27" s="47"/>
      <c r="ATZ27" s="47"/>
      <c r="AUA27" s="47"/>
      <c r="AUB27" s="47"/>
      <c r="AUC27" s="47"/>
      <c r="AUD27" s="47"/>
      <c r="AUE27" s="47"/>
      <c r="AUF27" s="47"/>
      <c r="AUG27" s="47"/>
      <c r="AUH27" s="47"/>
      <c r="AUI27" s="47"/>
      <c r="AUJ27" s="47"/>
      <c r="AUK27" s="47"/>
      <c r="AUL27" s="47"/>
      <c r="AUM27" s="47"/>
      <c r="AUN27" s="47"/>
      <c r="AUO27" s="47"/>
      <c r="AUP27" s="47"/>
      <c r="AUQ27" s="47"/>
      <c r="AUR27" s="47"/>
      <c r="AUS27" s="47"/>
      <c r="AUT27" s="47"/>
      <c r="AUU27" s="47"/>
      <c r="AUV27" s="47"/>
      <c r="AUW27" s="47"/>
      <c r="AUX27" s="47"/>
      <c r="AUY27" s="47"/>
      <c r="AUZ27" s="47"/>
      <c r="AVA27" s="47"/>
      <c r="AVB27" s="47"/>
      <c r="AVC27" s="47"/>
      <c r="AVD27" s="47"/>
      <c r="AVE27" s="47"/>
      <c r="AVF27" s="47"/>
      <c r="AVG27" s="47"/>
      <c r="AVH27" s="47"/>
      <c r="AVI27" s="47"/>
      <c r="AVJ27" s="47"/>
      <c r="AVK27" s="47"/>
      <c r="AVL27" s="47"/>
      <c r="AVM27" s="47"/>
      <c r="AVN27" s="47"/>
      <c r="AVO27" s="47"/>
      <c r="AVP27" s="47"/>
      <c r="AVQ27" s="47"/>
      <c r="AVR27" s="47"/>
      <c r="AVS27" s="47"/>
      <c r="AVT27" s="47"/>
      <c r="AVU27" s="47"/>
      <c r="AVV27" s="47"/>
      <c r="AVW27" s="47"/>
      <c r="AVX27" s="47"/>
      <c r="AVY27" s="47"/>
      <c r="AVZ27" s="47"/>
      <c r="AWA27" s="47"/>
      <c r="AWB27" s="47"/>
      <c r="AWC27" s="47"/>
      <c r="AWD27" s="47"/>
      <c r="AWE27" s="47"/>
      <c r="AWF27" s="47"/>
      <c r="AWG27" s="47"/>
      <c r="AWH27" s="47"/>
      <c r="AWI27" s="47"/>
      <c r="AWJ27" s="47"/>
      <c r="AWK27" s="47"/>
      <c r="AWL27" s="47"/>
      <c r="AWM27" s="47"/>
      <c r="AWN27" s="47"/>
      <c r="AWO27" s="47"/>
      <c r="AWP27" s="47"/>
      <c r="AWQ27" s="47"/>
      <c r="AWR27" s="47"/>
      <c r="AWS27" s="47"/>
      <c r="AWT27" s="47"/>
      <c r="AWU27" s="47"/>
      <c r="AWV27" s="47"/>
      <c r="AWW27" s="47"/>
      <c r="AWX27" s="47"/>
      <c r="AWY27" s="47"/>
      <c r="AWZ27" s="47"/>
      <c r="AXA27" s="47"/>
      <c r="AXB27" s="47"/>
      <c r="AXC27" s="47"/>
      <c r="AXD27" s="47"/>
      <c r="AXE27" s="47"/>
      <c r="AXF27" s="47"/>
      <c r="AXG27" s="47"/>
      <c r="AXH27" s="47"/>
      <c r="AXI27" s="47"/>
      <c r="AXJ27" s="47"/>
      <c r="AXK27" s="47"/>
      <c r="AXL27" s="47"/>
      <c r="AXM27" s="47"/>
      <c r="AXN27" s="47"/>
      <c r="AXO27" s="47"/>
      <c r="AXP27" s="47"/>
      <c r="AXQ27" s="47"/>
      <c r="AXR27" s="47"/>
      <c r="AXS27" s="47"/>
      <c r="AXT27" s="47"/>
      <c r="AXU27" s="47"/>
      <c r="AXV27" s="47"/>
      <c r="AXW27" s="47"/>
      <c r="AXX27" s="47"/>
      <c r="AXY27" s="47"/>
      <c r="AXZ27" s="47"/>
      <c r="AYA27" s="47"/>
      <c r="AYB27" s="47"/>
      <c r="AYC27" s="47"/>
      <c r="AYD27" s="47"/>
      <c r="AYE27" s="47"/>
      <c r="AYF27" s="47"/>
      <c r="AYG27" s="47"/>
      <c r="AYH27" s="47"/>
      <c r="AYI27" s="47"/>
      <c r="AYJ27" s="47"/>
      <c r="AYK27" s="47"/>
      <c r="AYL27" s="47"/>
      <c r="AYM27" s="47"/>
      <c r="AYN27" s="47"/>
      <c r="AYO27" s="47"/>
      <c r="AYP27" s="47"/>
      <c r="AYQ27" s="47"/>
      <c r="AYR27" s="47"/>
      <c r="AYS27" s="47"/>
      <c r="AYT27" s="47"/>
      <c r="AYU27" s="47"/>
      <c r="AYV27" s="47"/>
      <c r="AYW27" s="47"/>
      <c r="AYX27" s="47"/>
      <c r="AYY27" s="47"/>
      <c r="AYZ27" s="47"/>
      <c r="AZA27" s="47"/>
      <c r="AZB27" s="47"/>
      <c r="AZC27" s="47"/>
      <c r="AZD27" s="47"/>
      <c r="AZE27" s="47"/>
      <c r="AZF27" s="47"/>
      <c r="AZG27" s="47"/>
      <c r="AZH27" s="47"/>
      <c r="AZI27" s="47"/>
      <c r="AZJ27" s="47"/>
      <c r="AZK27" s="47"/>
      <c r="AZL27" s="47"/>
      <c r="AZM27" s="47"/>
      <c r="AZN27" s="47"/>
      <c r="AZO27" s="47"/>
      <c r="AZP27" s="47"/>
      <c r="AZQ27" s="47"/>
      <c r="AZR27" s="47"/>
      <c r="AZS27" s="47"/>
      <c r="AZT27" s="47"/>
      <c r="AZU27" s="47"/>
      <c r="AZV27" s="47"/>
      <c r="AZW27" s="47"/>
      <c r="AZX27" s="47"/>
      <c r="AZY27" s="47"/>
      <c r="AZZ27" s="47"/>
      <c r="BAA27" s="47"/>
      <c r="BAB27" s="47"/>
      <c r="BAC27" s="47"/>
      <c r="BAD27" s="47"/>
      <c r="BAE27" s="47"/>
      <c r="BAF27" s="47"/>
      <c r="BAG27" s="47"/>
      <c r="BAH27" s="47"/>
      <c r="BAI27" s="47"/>
      <c r="BAJ27" s="47"/>
      <c r="BAK27" s="47"/>
      <c r="BAL27" s="47"/>
      <c r="BAM27" s="47"/>
      <c r="BAN27" s="47"/>
      <c r="BAO27" s="47"/>
      <c r="BAP27" s="47"/>
      <c r="BAQ27" s="47"/>
      <c r="BAR27" s="47"/>
      <c r="BAS27" s="47"/>
      <c r="BAT27" s="47"/>
      <c r="BAU27" s="47"/>
      <c r="BAV27" s="47"/>
      <c r="BAW27" s="47"/>
      <c r="BAX27" s="47"/>
      <c r="BAY27" s="47"/>
      <c r="BAZ27" s="47"/>
      <c r="BBA27" s="47"/>
      <c r="BBB27" s="47"/>
      <c r="BBC27" s="47"/>
      <c r="BBD27" s="47"/>
      <c r="BBE27" s="47"/>
      <c r="BBF27" s="47"/>
      <c r="BBG27" s="47"/>
      <c r="BBH27" s="47"/>
      <c r="BBI27" s="47"/>
      <c r="BBJ27" s="47"/>
      <c r="BBK27" s="47"/>
      <c r="BBL27" s="47"/>
      <c r="BBM27" s="47"/>
      <c r="BBN27" s="47"/>
      <c r="BBO27" s="47"/>
      <c r="BBP27" s="47"/>
      <c r="BBQ27" s="47"/>
      <c r="BBR27" s="47"/>
      <c r="BBS27" s="47"/>
      <c r="BBT27" s="47"/>
      <c r="BBU27" s="47"/>
      <c r="BBV27" s="47"/>
      <c r="BBW27" s="47"/>
      <c r="BBX27" s="47"/>
      <c r="BBY27" s="47"/>
      <c r="BBZ27" s="47"/>
      <c r="BCA27" s="47"/>
      <c r="BCB27" s="47"/>
      <c r="BCC27" s="47"/>
      <c r="BCD27" s="47"/>
      <c r="BCE27" s="47"/>
      <c r="BCF27" s="47"/>
      <c r="BCG27" s="47"/>
      <c r="BCH27" s="47"/>
      <c r="BCI27" s="47"/>
      <c r="BCJ27" s="47"/>
      <c r="BCK27" s="47"/>
      <c r="BCL27" s="47"/>
      <c r="BCM27" s="47"/>
      <c r="BCN27" s="47"/>
      <c r="BCO27" s="47"/>
      <c r="BCP27" s="47"/>
      <c r="BCQ27" s="47"/>
      <c r="BCR27" s="47"/>
      <c r="BCS27" s="47"/>
      <c r="BCT27" s="47"/>
      <c r="BCU27" s="47"/>
      <c r="BCV27" s="47"/>
      <c r="BCW27" s="47"/>
      <c r="BCX27" s="47"/>
      <c r="BCY27" s="47"/>
      <c r="BCZ27" s="47"/>
      <c r="BDA27" s="47"/>
      <c r="BDB27" s="47"/>
      <c r="BDC27" s="47"/>
      <c r="BDD27" s="47"/>
      <c r="BDE27" s="47"/>
      <c r="BDF27" s="47"/>
      <c r="BDG27" s="47"/>
      <c r="BDH27" s="47"/>
      <c r="BDI27" s="47"/>
      <c r="BDJ27" s="47"/>
      <c r="BDK27" s="47"/>
      <c r="BDL27" s="47"/>
      <c r="BDM27" s="47"/>
      <c r="BDN27" s="47"/>
      <c r="BDO27" s="47"/>
      <c r="BDP27" s="47"/>
      <c r="BDQ27" s="47"/>
      <c r="BDR27" s="47"/>
      <c r="BDS27" s="47"/>
      <c r="BDT27" s="47"/>
      <c r="BDU27" s="47"/>
      <c r="BDV27" s="47"/>
      <c r="BDW27" s="47"/>
      <c r="BDX27" s="47"/>
      <c r="BDY27" s="47"/>
      <c r="BDZ27" s="47"/>
      <c r="BEA27" s="47"/>
      <c r="BEB27" s="47"/>
      <c r="BEC27" s="47"/>
      <c r="BED27" s="47"/>
      <c r="BEE27" s="47"/>
      <c r="BEF27" s="47"/>
      <c r="BEG27" s="47"/>
      <c r="BEH27" s="47"/>
      <c r="BEI27" s="47"/>
      <c r="BEJ27" s="47"/>
      <c r="BEK27" s="47"/>
      <c r="BEL27" s="47"/>
      <c r="BEM27" s="47"/>
      <c r="BEN27" s="47"/>
      <c r="BEO27" s="47"/>
      <c r="BEP27" s="47"/>
      <c r="BEQ27" s="47"/>
      <c r="BER27" s="47"/>
      <c r="BES27" s="47"/>
      <c r="BET27" s="47"/>
      <c r="BEU27" s="47"/>
      <c r="BEV27" s="47"/>
      <c r="BEW27" s="47"/>
      <c r="BEX27" s="47"/>
      <c r="BEY27" s="47"/>
      <c r="BEZ27" s="47"/>
      <c r="BFA27" s="47"/>
      <c r="BFB27" s="47"/>
      <c r="BFC27" s="47"/>
      <c r="BFD27" s="47"/>
      <c r="BFE27" s="47"/>
      <c r="BFF27" s="47"/>
      <c r="BFG27" s="47"/>
      <c r="BFH27" s="47"/>
      <c r="BFI27" s="47"/>
      <c r="BFJ27" s="47"/>
      <c r="BFK27" s="47"/>
      <c r="BFL27" s="47"/>
      <c r="BFM27" s="47"/>
      <c r="BFN27" s="47"/>
      <c r="BFO27" s="47"/>
      <c r="BFP27" s="47"/>
      <c r="BFQ27" s="47"/>
      <c r="BFR27" s="47"/>
      <c r="BFS27" s="47"/>
      <c r="BFT27" s="47"/>
      <c r="BFU27" s="47"/>
      <c r="BFV27" s="47"/>
      <c r="BFW27" s="47"/>
      <c r="BFX27" s="47"/>
      <c r="BFY27" s="47"/>
      <c r="BFZ27" s="47"/>
      <c r="BGA27" s="47"/>
      <c r="BGB27" s="47"/>
      <c r="BGC27" s="47"/>
      <c r="BGD27" s="47"/>
      <c r="BGE27" s="47"/>
      <c r="BGF27" s="47"/>
      <c r="BGG27" s="47"/>
      <c r="BGH27" s="47"/>
      <c r="BGI27" s="47"/>
      <c r="BGJ27" s="47"/>
      <c r="BGK27" s="47"/>
      <c r="BGL27" s="47"/>
      <c r="BGM27" s="47"/>
      <c r="BGN27" s="47"/>
      <c r="BGO27" s="47"/>
      <c r="BGP27" s="47"/>
      <c r="BGQ27" s="47"/>
      <c r="BGR27" s="47"/>
      <c r="BGS27" s="47"/>
      <c r="BGT27" s="47"/>
      <c r="BGU27" s="47"/>
      <c r="BGV27" s="47"/>
      <c r="BGW27" s="47"/>
      <c r="BGX27" s="47"/>
      <c r="BGY27" s="47"/>
      <c r="BGZ27" s="47"/>
      <c r="BHA27" s="47"/>
      <c r="BHB27" s="47"/>
      <c r="BHC27" s="47"/>
      <c r="BHD27" s="47"/>
      <c r="BHE27" s="47"/>
      <c r="BHF27" s="47"/>
      <c r="BHG27" s="47"/>
      <c r="BHH27" s="47"/>
      <c r="BHI27" s="47"/>
      <c r="BHJ27" s="47"/>
      <c r="BHK27" s="47"/>
      <c r="BHL27" s="47"/>
      <c r="BHM27" s="47"/>
      <c r="BHN27" s="47"/>
      <c r="BHO27" s="47"/>
      <c r="BHP27" s="47"/>
      <c r="BHQ27" s="47"/>
      <c r="BHR27" s="47"/>
      <c r="BHS27" s="47"/>
      <c r="BHT27" s="47"/>
      <c r="BHU27" s="47"/>
      <c r="BHV27" s="47"/>
      <c r="BHW27" s="47"/>
      <c r="BHX27" s="47"/>
      <c r="BHY27" s="47"/>
      <c r="BHZ27" s="47"/>
      <c r="BIA27" s="47"/>
      <c r="BIB27" s="47"/>
      <c r="BIC27" s="47"/>
      <c r="BID27" s="47"/>
      <c r="BIE27" s="47"/>
      <c r="BIF27" s="47"/>
      <c r="BIG27" s="47"/>
      <c r="BIH27" s="47"/>
      <c r="BII27" s="47"/>
      <c r="BIJ27" s="47"/>
      <c r="BIK27" s="47"/>
      <c r="BIL27" s="47"/>
      <c r="BIM27" s="47"/>
      <c r="BIN27" s="47"/>
      <c r="BIO27" s="47"/>
      <c r="BIP27" s="47"/>
      <c r="BIQ27" s="47"/>
      <c r="BIR27" s="47"/>
      <c r="BIS27" s="47"/>
      <c r="BIT27" s="47"/>
      <c r="BIU27" s="47"/>
      <c r="BIV27" s="47"/>
      <c r="BIW27" s="47"/>
      <c r="BIX27" s="47"/>
      <c r="BIY27" s="47"/>
      <c r="BIZ27" s="47"/>
      <c r="BJA27" s="47"/>
      <c r="BJB27" s="47"/>
      <c r="BJC27" s="47"/>
      <c r="BJD27" s="47"/>
      <c r="BJE27" s="47"/>
      <c r="BJF27" s="47"/>
      <c r="BJG27" s="47"/>
      <c r="BJH27" s="47"/>
      <c r="BJI27" s="47"/>
      <c r="BJJ27" s="47"/>
      <c r="BJK27" s="47"/>
      <c r="BJL27" s="47"/>
      <c r="BJM27" s="47"/>
      <c r="BJN27" s="47"/>
      <c r="BJO27" s="47"/>
      <c r="BJP27" s="47"/>
      <c r="BJQ27" s="47"/>
      <c r="BJR27" s="47"/>
      <c r="BJS27" s="47"/>
      <c r="BJT27" s="47"/>
      <c r="BJU27" s="47"/>
      <c r="BJV27" s="47"/>
      <c r="BJW27" s="47"/>
      <c r="BJX27" s="47"/>
      <c r="BJY27" s="47"/>
      <c r="BJZ27" s="47"/>
      <c r="BKA27" s="47"/>
      <c r="BKB27" s="47"/>
      <c r="BKC27" s="47"/>
      <c r="BKD27" s="47"/>
      <c r="BKE27" s="47"/>
      <c r="BKF27" s="47"/>
      <c r="BKG27" s="47"/>
      <c r="BKH27" s="47"/>
      <c r="BKI27" s="47"/>
      <c r="BKJ27" s="47"/>
      <c r="BKK27" s="47"/>
      <c r="BKL27" s="47"/>
      <c r="BKM27" s="47"/>
      <c r="BKN27" s="47"/>
      <c r="BKO27" s="47"/>
      <c r="BKP27" s="47"/>
      <c r="BKQ27" s="47"/>
      <c r="BKR27" s="47"/>
      <c r="BKS27" s="47"/>
      <c r="BKT27" s="47"/>
      <c r="BKU27" s="47"/>
      <c r="BKV27" s="47"/>
      <c r="BKW27" s="47"/>
      <c r="BKX27" s="47"/>
      <c r="BKY27" s="47"/>
      <c r="BKZ27" s="47"/>
      <c r="BLA27" s="47"/>
      <c r="BLB27" s="47"/>
      <c r="BLC27" s="47"/>
      <c r="BLD27" s="47"/>
      <c r="BLE27" s="47"/>
      <c r="BLF27" s="47"/>
      <c r="BLG27" s="47"/>
      <c r="BLH27" s="47"/>
      <c r="BLI27" s="47"/>
      <c r="BLJ27" s="47"/>
      <c r="BLK27" s="47"/>
      <c r="BLL27" s="47"/>
      <c r="BLM27" s="47"/>
      <c r="BLN27" s="47"/>
      <c r="BLO27" s="47"/>
      <c r="BLP27" s="47"/>
      <c r="BLQ27" s="47"/>
      <c r="BLR27" s="47"/>
      <c r="BLS27" s="47"/>
      <c r="BLT27" s="47"/>
      <c r="BLU27" s="47"/>
      <c r="BLV27" s="47"/>
      <c r="BLW27" s="47"/>
      <c r="BLX27" s="47"/>
      <c r="BLY27" s="47"/>
      <c r="BLZ27" s="47"/>
      <c r="BMA27" s="47"/>
      <c r="BMB27" s="47"/>
      <c r="BMC27" s="47"/>
      <c r="BMD27" s="47"/>
      <c r="BME27" s="47"/>
      <c r="BMF27" s="47"/>
      <c r="BMG27" s="47"/>
      <c r="BMH27" s="47"/>
      <c r="BMI27" s="47"/>
      <c r="BMJ27" s="47"/>
      <c r="BMK27" s="47"/>
      <c r="BML27" s="47"/>
      <c r="BMM27" s="47"/>
      <c r="BMN27" s="47"/>
      <c r="BMO27" s="47"/>
      <c r="BMP27" s="47"/>
      <c r="BMQ27" s="47"/>
      <c r="BMR27" s="47"/>
      <c r="BMS27" s="47"/>
      <c r="BMT27" s="47"/>
      <c r="BMU27" s="47"/>
      <c r="BMV27" s="47"/>
      <c r="BMW27" s="47"/>
      <c r="BMX27" s="47"/>
      <c r="BMY27" s="47"/>
      <c r="BMZ27" s="47"/>
      <c r="BNA27" s="47"/>
      <c r="BNB27" s="47"/>
      <c r="BNC27" s="47"/>
      <c r="BND27" s="47"/>
      <c r="BNE27" s="47"/>
      <c r="BNF27" s="47"/>
      <c r="BNG27" s="47"/>
      <c r="BNH27" s="47"/>
      <c r="BNI27" s="47"/>
      <c r="BNJ27" s="47"/>
      <c r="BNK27" s="47"/>
      <c r="BNL27" s="47"/>
      <c r="BNM27" s="47"/>
      <c r="BNN27" s="47"/>
      <c r="BNO27" s="47"/>
      <c r="BNP27" s="47"/>
      <c r="BNQ27" s="47"/>
      <c r="BNR27" s="47"/>
      <c r="BNS27" s="47"/>
      <c r="BNT27" s="47"/>
      <c r="BNU27" s="47"/>
      <c r="BNV27" s="47"/>
      <c r="BNW27" s="47"/>
      <c r="BNX27" s="47"/>
      <c r="BNY27" s="47"/>
      <c r="BNZ27" s="47"/>
      <c r="BOA27" s="47"/>
      <c r="BOB27" s="47"/>
      <c r="BOC27" s="47"/>
      <c r="BOD27" s="47"/>
      <c r="BOE27" s="47"/>
      <c r="BOF27" s="47"/>
      <c r="BOG27" s="47"/>
      <c r="BOH27" s="47"/>
      <c r="BOI27" s="47"/>
      <c r="BOJ27" s="47"/>
      <c r="BOK27" s="47"/>
      <c r="BOL27" s="47"/>
      <c r="BOM27" s="47"/>
      <c r="BON27" s="47"/>
      <c r="BOO27" s="47"/>
      <c r="BOP27" s="47"/>
      <c r="BOQ27" s="47"/>
      <c r="BOR27" s="47"/>
      <c r="BOS27" s="47"/>
      <c r="BOT27" s="47"/>
      <c r="BOU27" s="47"/>
      <c r="BOV27" s="47"/>
      <c r="BOW27" s="47"/>
      <c r="BOX27" s="47"/>
      <c r="BOY27" s="47"/>
      <c r="BOZ27" s="47"/>
      <c r="BPA27" s="47"/>
      <c r="BPB27" s="47"/>
      <c r="BPC27" s="47"/>
      <c r="BPD27" s="47"/>
      <c r="BPE27" s="47"/>
      <c r="BPF27" s="47"/>
      <c r="BPG27" s="47"/>
      <c r="BPH27" s="47"/>
      <c r="BPI27" s="47"/>
      <c r="BPJ27" s="47"/>
      <c r="BPK27" s="47"/>
      <c r="BPL27" s="47"/>
      <c r="BPM27" s="47"/>
      <c r="BPN27" s="47"/>
      <c r="BPO27" s="47"/>
      <c r="BPP27" s="47"/>
      <c r="BPQ27" s="47"/>
      <c r="BPR27" s="47"/>
      <c r="BPS27" s="47"/>
      <c r="BPT27" s="47"/>
      <c r="BPU27" s="47"/>
      <c r="BPV27" s="47"/>
      <c r="BPW27" s="47"/>
      <c r="BPX27" s="47"/>
      <c r="BPY27" s="47"/>
      <c r="BPZ27" s="47"/>
      <c r="BQA27" s="47"/>
      <c r="BQB27" s="47"/>
      <c r="BQC27" s="47"/>
      <c r="BQD27" s="47"/>
      <c r="BQE27" s="47"/>
      <c r="BQF27" s="47"/>
      <c r="BQG27" s="47"/>
      <c r="BQH27" s="47"/>
      <c r="BQI27" s="47"/>
      <c r="BQJ27" s="47"/>
      <c r="BQK27" s="47"/>
      <c r="BQL27" s="47"/>
      <c r="BQM27" s="47"/>
      <c r="BQN27" s="47"/>
      <c r="BQO27" s="47"/>
      <c r="BQP27" s="47"/>
      <c r="BQQ27" s="47"/>
      <c r="BQR27" s="47"/>
      <c r="BQS27" s="47"/>
      <c r="BQT27" s="47"/>
      <c r="BQU27" s="47"/>
      <c r="BQV27" s="47"/>
      <c r="BQW27" s="47"/>
      <c r="BQX27" s="47"/>
      <c r="BQY27" s="47"/>
      <c r="BQZ27" s="47"/>
      <c r="BRA27" s="47"/>
      <c r="BRB27" s="47"/>
      <c r="BRC27" s="47"/>
      <c r="BRD27" s="47"/>
      <c r="BRE27" s="47"/>
      <c r="BRF27" s="47"/>
      <c r="BRG27" s="47"/>
      <c r="BRH27" s="47"/>
      <c r="BRI27" s="47"/>
      <c r="BRJ27" s="47"/>
      <c r="BRK27" s="47"/>
      <c r="BRL27" s="47"/>
      <c r="BRM27" s="47"/>
      <c r="BRN27" s="47"/>
      <c r="BRO27" s="47"/>
      <c r="BRP27" s="47"/>
      <c r="BRQ27" s="47"/>
      <c r="BRR27" s="47"/>
      <c r="BRS27" s="47"/>
      <c r="BRT27" s="47"/>
      <c r="BRU27" s="47"/>
      <c r="BRV27" s="47"/>
      <c r="BRW27" s="47"/>
      <c r="BRX27" s="47"/>
      <c r="BRY27" s="47"/>
      <c r="BRZ27" s="47"/>
      <c r="BSA27" s="47"/>
      <c r="BSB27" s="47"/>
      <c r="BSC27" s="47"/>
      <c r="BSD27" s="47"/>
      <c r="BSE27" s="47"/>
      <c r="BSF27" s="47"/>
      <c r="BSG27" s="47"/>
      <c r="BSH27" s="47"/>
      <c r="BSI27" s="47"/>
      <c r="BSJ27" s="47"/>
      <c r="BSK27" s="47"/>
      <c r="BSL27" s="47"/>
      <c r="BSM27" s="47"/>
      <c r="BSN27" s="47"/>
      <c r="BSO27" s="47"/>
      <c r="BSP27" s="47"/>
      <c r="BSQ27" s="47"/>
      <c r="BSR27" s="47"/>
      <c r="BSS27" s="47"/>
      <c r="BST27" s="47"/>
      <c r="BSU27" s="47"/>
      <c r="BSV27" s="47"/>
      <c r="BSW27" s="47"/>
      <c r="BSX27" s="47"/>
      <c r="BSY27" s="47"/>
      <c r="BSZ27" s="47"/>
      <c r="BTA27" s="47"/>
      <c r="BTB27" s="47"/>
      <c r="BTC27" s="47"/>
      <c r="BTD27" s="47"/>
      <c r="BTE27" s="47"/>
      <c r="BTF27" s="47"/>
      <c r="BTG27" s="47"/>
      <c r="BTH27" s="47"/>
      <c r="BTI27" s="47"/>
      <c r="BTJ27" s="47"/>
      <c r="BTK27" s="47"/>
      <c r="BTL27" s="47"/>
      <c r="BTM27" s="47"/>
      <c r="BTN27" s="47"/>
      <c r="BTO27" s="47"/>
      <c r="BTP27" s="47"/>
      <c r="BTQ27" s="47"/>
      <c r="BTR27" s="47"/>
      <c r="BTS27" s="47"/>
      <c r="BTT27" s="47"/>
      <c r="BTU27" s="47"/>
      <c r="BTV27" s="47"/>
      <c r="BTW27" s="47"/>
      <c r="BTX27" s="47"/>
      <c r="BTY27" s="47"/>
      <c r="BTZ27" s="47"/>
      <c r="BUA27" s="47"/>
      <c r="BUB27" s="47"/>
      <c r="BUC27" s="47"/>
      <c r="BUD27" s="47"/>
      <c r="BUE27" s="47"/>
      <c r="BUF27" s="47"/>
      <c r="BUG27" s="47"/>
      <c r="BUH27" s="47"/>
      <c r="BUI27" s="47"/>
      <c r="BUJ27" s="47"/>
      <c r="BUK27" s="47"/>
      <c r="BUL27" s="47"/>
      <c r="BUM27" s="47"/>
      <c r="BUN27" s="47"/>
      <c r="BUO27" s="47"/>
      <c r="BUP27" s="47"/>
      <c r="BUQ27" s="47"/>
      <c r="BUR27" s="47"/>
      <c r="BUS27" s="47"/>
      <c r="BUT27" s="47"/>
      <c r="BUU27" s="47"/>
      <c r="BUV27" s="47"/>
      <c r="BUW27" s="47"/>
      <c r="BUX27" s="47"/>
      <c r="BUY27" s="47"/>
      <c r="BUZ27" s="47"/>
      <c r="BVA27" s="47"/>
      <c r="BVB27" s="47"/>
      <c r="BVC27" s="47"/>
      <c r="BVD27" s="47"/>
      <c r="BVE27" s="47"/>
      <c r="BVF27" s="47"/>
      <c r="BVG27" s="47"/>
      <c r="BVH27" s="47"/>
      <c r="BVI27" s="47"/>
      <c r="BVJ27" s="47"/>
      <c r="BVK27" s="47"/>
      <c r="BVL27" s="47"/>
      <c r="BVM27" s="47"/>
      <c r="BVN27" s="47"/>
      <c r="BVO27" s="47"/>
      <c r="BVP27" s="47"/>
      <c r="BVQ27" s="47"/>
      <c r="BVR27" s="47"/>
      <c r="BVS27" s="47"/>
      <c r="BVT27" s="47"/>
      <c r="BVU27" s="47"/>
      <c r="BVV27" s="47"/>
      <c r="BVW27" s="47"/>
      <c r="BVX27" s="47"/>
      <c r="BVY27" s="47"/>
      <c r="BVZ27" s="47"/>
      <c r="BWA27" s="47"/>
      <c r="BWB27" s="47"/>
      <c r="BWC27" s="47"/>
      <c r="BWD27" s="47"/>
      <c r="BWE27" s="47"/>
      <c r="BWF27" s="47"/>
      <c r="BWG27" s="47"/>
      <c r="BWH27" s="47"/>
      <c r="BWI27" s="47"/>
      <c r="BWJ27" s="47"/>
      <c r="BWK27" s="47"/>
      <c r="BWL27" s="47"/>
      <c r="BWM27" s="47"/>
      <c r="BWN27" s="47"/>
      <c r="BWO27" s="47"/>
      <c r="BWP27" s="47"/>
      <c r="BWQ27" s="47"/>
      <c r="BWR27" s="47"/>
      <c r="BWS27" s="47"/>
      <c r="BWT27" s="47"/>
      <c r="BWU27" s="47"/>
      <c r="BWV27" s="47"/>
      <c r="BWW27" s="47"/>
      <c r="BWX27" s="47"/>
      <c r="BWY27" s="47"/>
      <c r="BWZ27" s="47"/>
      <c r="BXA27" s="47"/>
      <c r="BXB27" s="47"/>
      <c r="BXC27" s="47"/>
      <c r="BXD27" s="47"/>
      <c r="BXE27" s="47"/>
      <c r="BXF27" s="47"/>
      <c r="BXG27" s="47"/>
      <c r="BXH27" s="47"/>
      <c r="BXI27" s="47"/>
      <c r="BXJ27" s="47"/>
      <c r="BXK27" s="47"/>
      <c r="BXL27" s="47"/>
      <c r="BXM27" s="47"/>
      <c r="BXN27" s="47"/>
      <c r="BXO27" s="47"/>
      <c r="BXP27" s="47"/>
      <c r="BXQ27" s="47"/>
      <c r="BXR27" s="47"/>
      <c r="BXS27" s="47"/>
      <c r="BXT27" s="47"/>
      <c r="BXU27" s="47"/>
      <c r="BXV27" s="47"/>
      <c r="BXW27" s="47"/>
      <c r="BXX27" s="47"/>
      <c r="BXY27" s="47"/>
      <c r="BXZ27" s="47"/>
      <c r="BYA27" s="47"/>
      <c r="BYB27" s="47"/>
      <c r="BYC27" s="47"/>
      <c r="BYD27" s="47"/>
      <c r="BYE27" s="47"/>
      <c r="BYF27" s="47"/>
      <c r="BYG27" s="47"/>
      <c r="BYH27" s="47"/>
      <c r="BYI27" s="47"/>
      <c r="BYJ27" s="47"/>
      <c r="BYK27" s="47"/>
      <c r="BYL27" s="47"/>
      <c r="BYM27" s="47"/>
      <c r="BYN27" s="47"/>
      <c r="BYO27" s="47"/>
      <c r="BYP27" s="47"/>
      <c r="BYQ27" s="47"/>
      <c r="BYR27" s="47"/>
      <c r="BYS27" s="47"/>
      <c r="BYT27" s="47"/>
      <c r="BYU27" s="47"/>
      <c r="BYV27" s="47"/>
      <c r="BYW27" s="47"/>
      <c r="BYX27" s="47"/>
      <c r="BYY27" s="47"/>
      <c r="BYZ27" s="47"/>
      <c r="BZA27" s="47"/>
      <c r="BZB27" s="47"/>
      <c r="BZC27" s="47"/>
      <c r="BZD27" s="47"/>
      <c r="BZE27" s="47"/>
      <c r="BZF27" s="47"/>
      <c r="BZG27" s="47"/>
      <c r="BZH27" s="47"/>
      <c r="BZI27" s="47"/>
      <c r="BZJ27" s="47"/>
      <c r="BZK27" s="47"/>
      <c r="BZL27" s="47"/>
      <c r="BZM27" s="47"/>
      <c r="BZN27" s="47"/>
      <c r="BZO27" s="47"/>
      <c r="BZP27" s="47"/>
      <c r="BZQ27" s="47"/>
      <c r="BZR27" s="47"/>
      <c r="BZS27" s="47"/>
      <c r="BZT27" s="47"/>
      <c r="BZU27" s="47"/>
      <c r="BZV27" s="47"/>
      <c r="BZW27" s="47"/>
      <c r="BZX27" s="47"/>
      <c r="BZY27" s="47"/>
      <c r="BZZ27" s="47"/>
      <c r="CAA27" s="47"/>
      <c r="CAB27" s="47"/>
      <c r="CAC27" s="47"/>
      <c r="CAD27" s="47"/>
      <c r="CAE27" s="47"/>
      <c r="CAF27" s="47"/>
      <c r="CAG27" s="47"/>
      <c r="CAH27" s="47"/>
      <c r="CAI27" s="47"/>
      <c r="CAJ27" s="47"/>
      <c r="CAK27" s="47"/>
      <c r="CAL27" s="47"/>
      <c r="CAM27" s="47"/>
      <c r="CAN27" s="47"/>
      <c r="CAO27" s="47"/>
      <c r="CAP27" s="47"/>
      <c r="CAQ27" s="47"/>
      <c r="CAR27" s="47"/>
      <c r="CAS27" s="47"/>
      <c r="CAT27" s="47"/>
      <c r="CAU27" s="47"/>
      <c r="CAV27" s="47"/>
      <c r="CAW27" s="47"/>
      <c r="CAX27" s="47"/>
      <c r="CAY27" s="47"/>
      <c r="CAZ27" s="47"/>
      <c r="CBA27" s="47"/>
      <c r="CBB27" s="47"/>
      <c r="CBC27" s="47"/>
      <c r="CBD27" s="47"/>
      <c r="CBE27" s="47"/>
      <c r="CBF27" s="47"/>
      <c r="CBG27" s="47"/>
      <c r="CBH27" s="47"/>
      <c r="CBI27" s="47"/>
      <c r="CBJ27" s="47"/>
      <c r="CBK27" s="47"/>
      <c r="CBL27" s="47"/>
      <c r="CBM27" s="47"/>
      <c r="CBN27" s="47"/>
      <c r="CBO27" s="47"/>
      <c r="CBP27" s="47"/>
      <c r="CBQ27" s="47"/>
      <c r="CBR27" s="47"/>
      <c r="CBS27" s="47"/>
      <c r="CBT27" s="47"/>
      <c r="CBU27" s="47"/>
      <c r="CBV27" s="47"/>
      <c r="CBW27" s="47"/>
      <c r="CBX27" s="47"/>
      <c r="CBY27" s="47"/>
      <c r="CBZ27" s="47"/>
      <c r="CCA27" s="47"/>
      <c r="CCB27" s="47"/>
      <c r="CCC27" s="47"/>
      <c r="CCD27" s="47"/>
      <c r="CCE27" s="47"/>
      <c r="CCF27" s="47"/>
      <c r="CCG27" s="47"/>
      <c r="CCH27" s="47"/>
      <c r="CCI27" s="47"/>
      <c r="CCJ27" s="47"/>
      <c r="CCK27" s="47"/>
      <c r="CCL27" s="47"/>
      <c r="CCM27" s="47"/>
      <c r="CCN27" s="47"/>
      <c r="CCO27" s="47"/>
      <c r="CCP27" s="47"/>
      <c r="CCQ27" s="47"/>
      <c r="CCR27" s="47"/>
      <c r="CCS27" s="47"/>
      <c r="CCT27" s="47"/>
      <c r="CCU27" s="47"/>
      <c r="CCV27" s="47"/>
      <c r="CCW27" s="47"/>
      <c r="CCX27" s="47"/>
      <c r="CCY27" s="47"/>
      <c r="CCZ27" s="47"/>
      <c r="CDA27" s="47"/>
      <c r="CDB27" s="47"/>
      <c r="CDC27" s="47"/>
      <c r="CDD27" s="47"/>
      <c r="CDE27" s="47"/>
      <c r="CDF27" s="47"/>
      <c r="CDG27" s="47"/>
      <c r="CDH27" s="47"/>
      <c r="CDI27" s="47"/>
      <c r="CDJ27" s="47"/>
      <c r="CDK27" s="47"/>
      <c r="CDL27" s="47"/>
      <c r="CDM27" s="47"/>
      <c r="CDN27" s="47"/>
      <c r="CDO27" s="47"/>
      <c r="CDP27" s="47"/>
      <c r="CDQ27" s="47"/>
      <c r="CDR27" s="47"/>
      <c r="CDS27" s="47"/>
      <c r="CDT27" s="47"/>
      <c r="CDU27" s="47"/>
      <c r="CDV27" s="47"/>
      <c r="CDW27" s="47"/>
      <c r="CDX27" s="47"/>
      <c r="CDY27" s="47"/>
      <c r="CDZ27" s="47"/>
      <c r="CEA27" s="47"/>
      <c r="CEB27" s="47"/>
      <c r="CEC27" s="47"/>
      <c r="CED27" s="47"/>
      <c r="CEE27" s="47"/>
      <c r="CEF27" s="47"/>
      <c r="CEG27" s="47"/>
      <c r="CEH27" s="47"/>
      <c r="CEI27" s="47"/>
      <c r="CEJ27" s="47"/>
      <c r="CEK27" s="47"/>
      <c r="CEL27" s="47"/>
      <c r="CEM27" s="47"/>
      <c r="CEN27" s="47"/>
      <c r="CEO27" s="47"/>
      <c r="CEP27" s="47"/>
      <c r="CEQ27" s="47"/>
      <c r="CER27" s="47"/>
      <c r="CES27" s="47"/>
      <c r="CET27" s="47"/>
      <c r="CEU27" s="47"/>
      <c r="CEV27" s="47"/>
      <c r="CEW27" s="47"/>
      <c r="CEX27" s="47"/>
      <c r="CEY27" s="47"/>
      <c r="CEZ27" s="47"/>
      <c r="CFA27" s="47"/>
      <c r="CFB27" s="47"/>
      <c r="CFC27" s="47"/>
      <c r="CFD27" s="47"/>
      <c r="CFE27" s="47"/>
      <c r="CFF27" s="47"/>
      <c r="CFG27" s="47"/>
      <c r="CFH27" s="47"/>
      <c r="CFI27" s="47"/>
      <c r="CFJ27" s="47"/>
      <c r="CFK27" s="47"/>
      <c r="CFL27" s="47"/>
      <c r="CFM27" s="47"/>
      <c r="CFN27" s="47"/>
      <c r="CFO27" s="47"/>
      <c r="CFP27" s="47"/>
      <c r="CFQ27" s="47"/>
      <c r="CFR27" s="47"/>
      <c r="CFS27" s="47"/>
      <c r="CFT27" s="47"/>
      <c r="CFU27" s="47"/>
      <c r="CFV27" s="47"/>
      <c r="CFW27" s="47"/>
      <c r="CFX27" s="47"/>
      <c r="CFY27" s="47"/>
      <c r="CFZ27" s="47"/>
      <c r="CGA27" s="47"/>
      <c r="CGB27" s="47"/>
      <c r="CGC27" s="47"/>
      <c r="CGD27" s="47"/>
      <c r="CGE27" s="47"/>
      <c r="CGF27" s="47"/>
      <c r="CGG27" s="47"/>
      <c r="CGH27" s="47"/>
      <c r="CGI27" s="47"/>
      <c r="CGJ27" s="47"/>
      <c r="CGK27" s="47"/>
      <c r="CGL27" s="47"/>
      <c r="CGM27" s="47"/>
      <c r="CGN27" s="47"/>
      <c r="CGO27" s="47"/>
      <c r="CGP27" s="47"/>
      <c r="CGQ27" s="47"/>
      <c r="CGR27" s="47"/>
      <c r="CGS27" s="47"/>
      <c r="CGT27" s="47"/>
      <c r="CGU27" s="47"/>
      <c r="CGV27" s="47"/>
      <c r="CGW27" s="47"/>
      <c r="CGX27" s="47"/>
      <c r="CGY27" s="47"/>
      <c r="CGZ27" s="47"/>
      <c r="CHA27" s="47"/>
      <c r="CHB27" s="47"/>
      <c r="CHC27" s="47"/>
      <c r="CHD27" s="47"/>
      <c r="CHE27" s="47"/>
      <c r="CHF27" s="47"/>
      <c r="CHG27" s="47"/>
      <c r="CHH27" s="47"/>
      <c r="CHI27" s="47"/>
      <c r="CHJ27" s="47"/>
      <c r="CHK27" s="47"/>
      <c r="CHL27" s="47"/>
      <c r="CHM27" s="47"/>
      <c r="CHN27" s="47"/>
      <c r="CHO27" s="47"/>
      <c r="CHP27" s="47"/>
      <c r="CHQ27" s="47"/>
      <c r="CHR27" s="47"/>
      <c r="CHS27" s="47"/>
      <c r="CHT27" s="47"/>
      <c r="CHU27" s="47"/>
      <c r="CHV27" s="47"/>
      <c r="CHW27" s="47"/>
      <c r="CHX27" s="47"/>
      <c r="CHY27" s="47"/>
      <c r="CHZ27" s="47"/>
      <c r="CIA27" s="47"/>
      <c r="CIB27" s="47"/>
      <c r="CIC27" s="47"/>
      <c r="CID27" s="47"/>
      <c r="CIE27" s="47"/>
      <c r="CIF27" s="47"/>
      <c r="CIG27" s="47"/>
      <c r="CIH27" s="47"/>
      <c r="CII27" s="47"/>
      <c r="CIJ27" s="47"/>
      <c r="CIK27" s="47"/>
      <c r="CIL27" s="47"/>
      <c r="CIM27" s="47"/>
      <c r="CIN27" s="47"/>
      <c r="CIO27" s="47"/>
      <c r="CIP27" s="47"/>
      <c r="CIQ27" s="47"/>
      <c r="CIR27" s="47"/>
      <c r="CIS27" s="47"/>
      <c r="CIT27" s="47"/>
      <c r="CIU27" s="47"/>
      <c r="CIV27" s="47"/>
      <c r="CIW27" s="47"/>
      <c r="CIX27" s="47"/>
      <c r="CIY27" s="47"/>
      <c r="CIZ27" s="47"/>
      <c r="CJA27" s="47"/>
      <c r="CJB27" s="47"/>
      <c r="CJC27" s="47"/>
      <c r="CJD27" s="47"/>
      <c r="CJE27" s="47"/>
      <c r="CJF27" s="47"/>
      <c r="CJG27" s="47"/>
      <c r="CJH27" s="47"/>
      <c r="CJI27" s="47"/>
      <c r="CJJ27" s="47"/>
      <c r="CJK27" s="47"/>
      <c r="CJL27" s="47"/>
      <c r="CJM27" s="47"/>
      <c r="CJN27" s="47"/>
      <c r="CJO27" s="47"/>
      <c r="CJP27" s="47"/>
      <c r="CJQ27" s="47"/>
      <c r="CJR27" s="47"/>
      <c r="CJS27" s="47"/>
      <c r="CJT27" s="47"/>
      <c r="CJU27" s="47"/>
      <c r="CJV27" s="47"/>
      <c r="CJW27" s="47"/>
      <c r="CJX27" s="47"/>
      <c r="CJY27" s="47"/>
      <c r="CJZ27" s="47"/>
      <c r="CKA27" s="47"/>
      <c r="CKB27" s="47"/>
      <c r="CKC27" s="47"/>
      <c r="CKD27" s="47"/>
      <c r="CKE27" s="47"/>
      <c r="CKF27" s="47"/>
      <c r="CKG27" s="47"/>
      <c r="CKH27" s="47"/>
      <c r="CKI27" s="47"/>
      <c r="CKJ27" s="47"/>
      <c r="CKK27" s="47"/>
      <c r="CKL27" s="47"/>
      <c r="CKM27" s="47"/>
      <c r="CKN27" s="47"/>
      <c r="CKO27" s="47"/>
      <c r="CKP27" s="47"/>
      <c r="CKQ27" s="47"/>
      <c r="CKR27" s="47"/>
      <c r="CKS27" s="47"/>
      <c r="CKT27" s="47"/>
      <c r="CKU27" s="47"/>
      <c r="CKV27" s="47"/>
      <c r="CKW27" s="47"/>
      <c r="CKX27" s="47"/>
      <c r="CKY27" s="47"/>
      <c r="CKZ27" s="47"/>
      <c r="CLA27" s="47"/>
      <c r="CLB27" s="47"/>
      <c r="CLC27" s="47"/>
      <c r="CLD27" s="47"/>
      <c r="CLE27" s="47"/>
      <c r="CLF27" s="47"/>
      <c r="CLG27" s="47"/>
      <c r="CLH27" s="47"/>
      <c r="CLI27" s="47"/>
      <c r="CLJ27" s="47"/>
      <c r="CLK27" s="47"/>
      <c r="CLL27" s="47"/>
      <c r="CLM27" s="47"/>
      <c r="CLN27" s="47"/>
      <c r="CLO27" s="47"/>
      <c r="CLP27" s="47"/>
      <c r="CLQ27" s="47"/>
      <c r="CLR27" s="47"/>
      <c r="CLS27" s="47"/>
      <c r="CLT27" s="47"/>
      <c r="CLU27" s="47"/>
      <c r="CLV27" s="47"/>
      <c r="CLW27" s="47"/>
      <c r="CLX27" s="47"/>
      <c r="CLY27" s="47"/>
      <c r="CLZ27" s="47"/>
      <c r="CMA27" s="47"/>
      <c r="CMB27" s="47"/>
      <c r="CMC27" s="47"/>
      <c r="CMD27" s="47"/>
      <c r="CME27" s="47"/>
      <c r="CMF27" s="47"/>
      <c r="CMG27" s="47"/>
      <c r="CMH27" s="47"/>
      <c r="CMI27" s="47"/>
      <c r="CMJ27" s="47"/>
      <c r="CMK27" s="47"/>
      <c r="CML27" s="47"/>
      <c r="CMM27" s="47"/>
      <c r="CMN27" s="47"/>
      <c r="CMO27" s="47"/>
      <c r="CMP27" s="47"/>
      <c r="CMQ27" s="47"/>
      <c r="CMR27" s="47"/>
      <c r="CMS27" s="47"/>
      <c r="CMT27" s="47"/>
      <c r="CMU27" s="47"/>
      <c r="CMV27" s="47"/>
      <c r="CMW27" s="47"/>
      <c r="CMX27" s="47"/>
      <c r="CMY27" s="47"/>
      <c r="CMZ27" s="47"/>
      <c r="CNA27" s="47"/>
      <c r="CNB27" s="47"/>
      <c r="CNC27" s="47"/>
      <c r="CND27" s="47"/>
      <c r="CNE27" s="47"/>
      <c r="CNF27" s="47"/>
      <c r="CNG27" s="47"/>
      <c r="CNH27" s="47"/>
      <c r="CNI27" s="47"/>
      <c r="CNJ27" s="47"/>
      <c r="CNK27" s="47"/>
      <c r="CNL27" s="47"/>
      <c r="CNM27" s="47"/>
      <c r="CNN27" s="47"/>
      <c r="CNO27" s="47"/>
      <c r="CNP27" s="47"/>
      <c r="CNQ27" s="47"/>
      <c r="CNR27" s="47"/>
      <c r="CNS27" s="47"/>
      <c r="CNT27" s="47"/>
      <c r="CNU27" s="47"/>
      <c r="CNV27" s="47"/>
      <c r="CNW27" s="47"/>
      <c r="CNX27" s="47"/>
      <c r="CNY27" s="47"/>
      <c r="CNZ27" s="47"/>
      <c r="COA27" s="47"/>
      <c r="COB27" s="47"/>
      <c r="COC27" s="47"/>
      <c r="COD27" s="47"/>
      <c r="COE27" s="47"/>
      <c r="COF27" s="47"/>
      <c r="COG27" s="47"/>
      <c r="COH27" s="47"/>
      <c r="COI27" s="47"/>
      <c r="COJ27" s="47"/>
      <c r="COK27" s="47"/>
      <c r="COL27" s="47"/>
      <c r="COM27" s="47"/>
      <c r="CON27" s="47"/>
      <c r="COO27" s="47"/>
      <c r="COP27" s="47"/>
      <c r="COQ27" s="47"/>
      <c r="COR27" s="47"/>
      <c r="COS27" s="47"/>
      <c r="COT27" s="47"/>
      <c r="COU27" s="47"/>
      <c r="COV27" s="47"/>
      <c r="COW27" s="47"/>
      <c r="COX27" s="47"/>
      <c r="COY27" s="47"/>
      <c r="COZ27" s="47"/>
      <c r="CPA27" s="47"/>
      <c r="CPB27" s="47"/>
      <c r="CPC27" s="47"/>
      <c r="CPD27" s="47"/>
      <c r="CPE27" s="47"/>
      <c r="CPF27" s="47"/>
      <c r="CPG27" s="47"/>
      <c r="CPH27" s="47"/>
      <c r="CPI27" s="47"/>
      <c r="CPJ27" s="47"/>
      <c r="CPK27" s="47"/>
      <c r="CPL27" s="47"/>
      <c r="CPM27" s="47"/>
      <c r="CPN27" s="47"/>
      <c r="CPO27" s="47"/>
      <c r="CPP27" s="47"/>
      <c r="CPQ27" s="47"/>
      <c r="CPR27" s="47"/>
      <c r="CPS27" s="47"/>
      <c r="CPT27" s="47"/>
      <c r="CPU27" s="47"/>
      <c r="CPV27" s="47"/>
      <c r="CPW27" s="47"/>
      <c r="CPX27" s="47"/>
      <c r="CPY27" s="47"/>
      <c r="CPZ27" s="47"/>
      <c r="CQA27" s="47"/>
      <c r="CQB27" s="47"/>
      <c r="CQC27" s="47"/>
      <c r="CQD27" s="47"/>
      <c r="CQE27" s="47"/>
      <c r="CQF27" s="47"/>
      <c r="CQG27" s="47"/>
      <c r="CQH27" s="47"/>
      <c r="CQI27" s="47"/>
      <c r="CQJ27" s="47"/>
      <c r="CQK27" s="47"/>
      <c r="CQL27" s="47"/>
      <c r="CQM27" s="47"/>
      <c r="CQN27" s="47"/>
      <c r="CQO27" s="47"/>
      <c r="CQP27" s="47"/>
      <c r="CQQ27" s="47"/>
      <c r="CQR27" s="47"/>
      <c r="CQS27" s="47"/>
      <c r="CQT27" s="47"/>
      <c r="CQU27" s="47"/>
      <c r="CQV27" s="47"/>
      <c r="CQW27" s="47"/>
      <c r="CQX27" s="47"/>
      <c r="CQY27" s="47"/>
      <c r="CQZ27" s="47"/>
      <c r="CRA27" s="47"/>
      <c r="CRB27" s="47"/>
      <c r="CRC27" s="47"/>
      <c r="CRD27" s="47"/>
      <c r="CRE27" s="47"/>
      <c r="CRF27" s="47"/>
      <c r="CRG27" s="47"/>
      <c r="CRH27" s="47"/>
      <c r="CRI27" s="47"/>
      <c r="CRJ27" s="47"/>
      <c r="CRK27" s="47"/>
      <c r="CRL27" s="47"/>
      <c r="CRM27" s="47"/>
      <c r="CRN27" s="47"/>
      <c r="CRO27" s="47"/>
      <c r="CRP27" s="47"/>
      <c r="CRQ27" s="47"/>
      <c r="CRR27" s="47"/>
      <c r="CRS27" s="47"/>
      <c r="CRT27" s="47"/>
      <c r="CRU27" s="47"/>
      <c r="CRV27" s="47"/>
      <c r="CRW27" s="47"/>
      <c r="CRX27" s="47"/>
      <c r="CRY27" s="47"/>
      <c r="CRZ27" s="47"/>
      <c r="CSA27" s="47"/>
      <c r="CSB27" s="47"/>
      <c r="CSC27" s="47"/>
      <c r="CSD27" s="47"/>
      <c r="CSE27" s="47"/>
      <c r="CSF27" s="47"/>
      <c r="CSG27" s="47"/>
      <c r="CSH27" s="47"/>
      <c r="CSI27" s="47"/>
      <c r="CSJ27" s="47"/>
      <c r="CSK27" s="47"/>
      <c r="CSL27" s="47"/>
      <c r="CSM27" s="47"/>
      <c r="CSN27" s="47"/>
      <c r="CSO27" s="47"/>
      <c r="CSP27" s="47"/>
      <c r="CSQ27" s="47"/>
      <c r="CSR27" s="47"/>
      <c r="CSS27" s="47"/>
      <c r="CST27" s="47"/>
      <c r="CSU27" s="47"/>
      <c r="CSV27" s="47"/>
      <c r="CSW27" s="47"/>
      <c r="CSX27" s="47"/>
      <c r="CSY27" s="47"/>
      <c r="CSZ27" s="47"/>
      <c r="CTA27" s="47"/>
      <c r="CTB27" s="47"/>
      <c r="CTC27" s="47"/>
      <c r="CTD27" s="47"/>
      <c r="CTE27" s="47"/>
      <c r="CTF27" s="47"/>
      <c r="CTG27" s="47"/>
      <c r="CTH27" s="47"/>
      <c r="CTI27" s="47"/>
      <c r="CTJ27" s="47"/>
      <c r="CTK27" s="47"/>
      <c r="CTL27" s="47"/>
      <c r="CTM27" s="47"/>
      <c r="CTN27" s="47"/>
      <c r="CTO27" s="47"/>
      <c r="CTP27" s="47"/>
      <c r="CTQ27" s="47"/>
      <c r="CTR27" s="47"/>
      <c r="CTS27" s="47"/>
      <c r="CTT27" s="47"/>
      <c r="CTU27" s="47"/>
      <c r="CTV27" s="47"/>
      <c r="CTW27" s="47"/>
      <c r="CTX27" s="47"/>
      <c r="CTY27" s="47"/>
      <c r="CTZ27" s="47"/>
      <c r="CUA27" s="47"/>
      <c r="CUB27" s="47"/>
      <c r="CUC27" s="47"/>
      <c r="CUD27" s="47"/>
      <c r="CUE27" s="47"/>
      <c r="CUF27" s="47"/>
      <c r="CUG27" s="47"/>
      <c r="CUH27" s="47"/>
      <c r="CUI27" s="47"/>
      <c r="CUJ27" s="47"/>
      <c r="CUK27" s="47"/>
      <c r="CUL27" s="47"/>
      <c r="CUM27" s="47"/>
      <c r="CUN27" s="47"/>
      <c r="CUO27" s="47"/>
      <c r="CUP27" s="47"/>
      <c r="CUQ27" s="47"/>
      <c r="CUR27" s="47"/>
      <c r="CUS27" s="47"/>
      <c r="CUT27" s="47"/>
      <c r="CUU27" s="47"/>
      <c r="CUV27" s="47"/>
      <c r="CUW27" s="47"/>
      <c r="CUX27" s="47"/>
      <c r="CUY27" s="47"/>
      <c r="CUZ27" s="47"/>
      <c r="CVA27" s="47"/>
      <c r="CVB27" s="47"/>
      <c r="CVC27" s="47"/>
      <c r="CVD27" s="47"/>
      <c r="CVE27" s="47"/>
      <c r="CVF27" s="47"/>
      <c r="CVG27" s="47"/>
      <c r="CVH27" s="47"/>
      <c r="CVI27" s="47"/>
      <c r="CVJ27" s="47"/>
      <c r="CVK27" s="47"/>
      <c r="CVL27" s="47"/>
      <c r="CVM27" s="47"/>
      <c r="CVN27" s="47"/>
      <c r="CVO27" s="47"/>
      <c r="CVP27" s="47"/>
      <c r="CVQ27" s="47"/>
      <c r="CVR27" s="47"/>
      <c r="CVS27" s="47"/>
      <c r="CVT27" s="47"/>
      <c r="CVU27" s="47"/>
      <c r="CVV27" s="47"/>
      <c r="CVW27" s="47"/>
      <c r="CVX27" s="47"/>
      <c r="CVY27" s="47"/>
      <c r="CVZ27" s="47"/>
      <c r="CWA27" s="47"/>
      <c r="CWB27" s="47"/>
      <c r="CWC27" s="47"/>
      <c r="CWD27" s="47"/>
      <c r="CWE27" s="47"/>
      <c r="CWF27" s="47"/>
      <c r="CWG27" s="47"/>
      <c r="CWH27" s="47"/>
      <c r="CWI27" s="47"/>
      <c r="CWJ27" s="47"/>
      <c r="CWK27" s="47"/>
      <c r="CWL27" s="47"/>
      <c r="CWM27" s="47"/>
      <c r="CWN27" s="47"/>
      <c r="CWO27" s="47"/>
      <c r="CWP27" s="47"/>
      <c r="CWQ27" s="47"/>
      <c r="CWR27" s="47"/>
      <c r="CWS27" s="47"/>
      <c r="CWT27" s="47"/>
      <c r="CWU27" s="47"/>
      <c r="CWV27" s="47"/>
      <c r="CWW27" s="47"/>
      <c r="CWX27" s="47"/>
      <c r="CWY27" s="47"/>
      <c r="CWZ27" s="47"/>
      <c r="CXA27" s="47"/>
      <c r="CXB27" s="47"/>
      <c r="CXC27" s="47"/>
      <c r="CXD27" s="47"/>
      <c r="CXE27" s="47"/>
      <c r="CXF27" s="47"/>
      <c r="CXG27" s="47"/>
      <c r="CXH27" s="47"/>
      <c r="CXI27" s="47"/>
      <c r="CXJ27" s="47"/>
      <c r="CXK27" s="47"/>
      <c r="CXL27" s="47"/>
      <c r="CXM27" s="47"/>
      <c r="CXN27" s="47"/>
      <c r="CXO27" s="47"/>
      <c r="CXP27" s="47"/>
      <c r="CXQ27" s="47"/>
      <c r="CXR27" s="47"/>
      <c r="CXS27" s="47"/>
      <c r="CXT27" s="47"/>
      <c r="CXU27" s="47"/>
      <c r="CXV27" s="47"/>
      <c r="CXW27" s="47"/>
      <c r="CXX27" s="47"/>
      <c r="CXY27" s="47"/>
      <c r="CXZ27" s="47"/>
      <c r="CYA27" s="47"/>
      <c r="CYB27" s="47"/>
      <c r="CYC27" s="47"/>
      <c r="CYD27" s="47"/>
      <c r="CYE27" s="47"/>
      <c r="CYF27" s="47"/>
      <c r="CYG27" s="47"/>
      <c r="CYH27" s="47"/>
      <c r="CYI27" s="47"/>
      <c r="CYJ27" s="47"/>
      <c r="CYK27" s="47"/>
      <c r="CYL27" s="47"/>
      <c r="CYM27" s="47"/>
      <c r="CYN27" s="47"/>
      <c r="CYO27" s="47"/>
      <c r="CYP27" s="47"/>
      <c r="CYQ27" s="47"/>
      <c r="CYR27" s="47"/>
      <c r="CYS27" s="47"/>
      <c r="CYT27" s="47"/>
      <c r="CYU27" s="47"/>
      <c r="CYV27" s="47"/>
      <c r="CYW27" s="47"/>
      <c r="CYX27" s="47"/>
      <c r="CYY27" s="47"/>
      <c r="CYZ27" s="47"/>
      <c r="CZA27" s="47"/>
      <c r="CZB27" s="47"/>
      <c r="CZC27" s="47"/>
      <c r="CZD27" s="47"/>
      <c r="CZE27" s="47"/>
      <c r="CZF27" s="47"/>
      <c r="CZG27" s="47"/>
      <c r="CZH27" s="47"/>
      <c r="CZI27" s="47"/>
      <c r="CZJ27" s="47"/>
      <c r="CZK27" s="47"/>
      <c r="CZL27" s="47"/>
      <c r="CZM27" s="47"/>
      <c r="CZN27" s="47"/>
      <c r="CZO27" s="47"/>
      <c r="CZP27" s="47"/>
      <c r="CZQ27" s="47"/>
      <c r="CZR27" s="47"/>
      <c r="CZS27" s="47"/>
      <c r="CZT27" s="47"/>
      <c r="CZU27" s="47"/>
      <c r="CZV27" s="47"/>
      <c r="CZW27" s="47"/>
      <c r="CZX27" s="47"/>
      <c r="CZY27" s="47"/>
      <c r="CZZ27" s="47"/>
      <c r="DAA27" s="47"/>
      <c r="DAB27" s="47"/>
      <c r="DAC27" s="47"/>
      <c r="DAD27" s="47"/>
      <c r="DAE27" s="47"/>
      <c r="DAF27" s="47"/>
      <c r="DAG27" s="47"/>
      <c r="DAH27" s="47"/>
      <c r="DAI27" s="47"/>
      <c r="DAJ27" s="47"/>
      <c r="DAK27" s="47"/>
      <c r="DAL27" s="47"/>
      <c r="DAM27" s="47"/>
      <c r="DAN27" s="47"/>
      <c r="DAO27" s="47"/>
      <c r="DAP27" s="47"/>
      <c r="DAQ27" s="47"/>
      <c r="DAR27" s="47"/>
      <c r="DAS27" s="47"/>
      <c r="DAT27" s="47"/>
      <c r="DAU27" s="47"/>
      <c r="DAV27" s="47"/>
      <c r="DAW27" s="47"/>
      <c r="DAX27" s="47"/>
      <c r="DAY27" s="47"/>
      <c r="DAZ27" s="47"/>
      <c r="DBA27" s="47"/>
      <c r="DBB27" s="47"/>
      <c r="DBC27" s="47"/>
      <c r="DBD27" s="47"/>
      <c r="DBE27" s="47"/>
      <c r="DBF27" s="47"/>
      <c r="DBG27" s="47"/>
      <c r="DBH27" s="47"/>
      <c r="DBI27" s="47"/>
      <c r="DBJ27" s="47"/>
      <c r="DBK27" s="47"/>
      <c r="DBL27" s="47"/>
      <c r="DBM27" s="47"/>
      <c r="DBN27" s="47"/>
      <c r="DBO27" s="47"/>
      <c r="DBP27" s="47"/>
      <c r="DBQ27" s="47"/>
      <c r="DBR27" s="47"/>
      <c r="DBS27" s="47"/>
      <c r="DBT27" s="47"/>
      <c r="DBU27" s="47"/>
      <c r="DBV27" s="47"/>
      <c r="DBW27" s="47"/>
      <c r="DBX27" s="47"/>
      <c r="DBY27" s="47"/>
      <c r="DBZ27" s="47"/>
      <c r="DCA27" s="47"/>
      <c r="DCB27" s="47"/>
      <c r="DCC27" s="47"/>
      <c r="DCD27" s="47"/>
      <c r="DCE27" s="47"/>
      <c r="DCF27" s="47"/>
      <c r="DCG27" s="47"/>
      <c r="DCH27" s="47"/>
      <c r="DCI27" s="47"/>
      <c r="DCJ27" s="47"/>
      <c r="DCK27" s="47"/>
      <c r="DCL27" s="47"/>
      <c r="DCM27" s="47"/>
      <c r="DCN27" s="47"/>
      <c r="DCO27" s="47"/>
      <c r="DCP27" s="47"/>
      <c r="DCQ27" s="47"/>
      <c r="DCR27" s="47"/>
      <c r="DCS27" s="47"/>
      <c r="DCT27" s="47"/>
      <c r="DCU27" s="47"/>
      <c r="DCV27" s="47"/>
      <c r="DCW27" s="47"/>
      <c r="DCX27" s="47"/>
      <c r="DCY27" s="47"/>
      <c r="DCZ27" s="47"/>
      <c r="DDA27" s="47"/>
      <c r="DDB27" s="47"/>
      <c r="DDC27" s="47"/>
      <c r="DDD27" s="47"/>
      <c r="DDE27" s="47"/>
      <c r="DDF27" s="47"/>
      <c r="DDG27" s="47"/>
      <c r="DDH27" s="47"/>
      <c r="DDI27" s="47"/>
      <c r="DDJ27" s="47"/>
      <c r="DDK27" s="47"/>
      <c r="DDL27" s="47"/>
      <c r="DDM27" s="47"/>
      <c r="DDN27" s="47"/>
      <c r="DDO27" s="47"/>
      <c r="DDP27" s="47"/>
      <c r="DDQ27" s="47"/>
      <c r="DDR27" s="47"/>
      <c r="DDS27" s="47"/>
      <c r="DDT27" s="47"/>
      <c r="DDU27" s="47"/>
      <c r="DDV27" s="47"/>
      <c r="DDW27" s="47"/>
      <c r="DDX27" s="47"/>
      <c r="DDY27" s="47"/>
      <c r="DDZ27" s="47"/>
      <c r="DEA27" s="47"/>
      <c r="DEB27" s="47"/>
      <c r="DEC27" s="47"/>
      <c r="DED27" s="47"/>
      <c r="DEE27" s="47"/>
      <c r="DEF27" s="47"/>
      <c r="DEG27" s="47"/>
      <c r="DEH27" s="47"/>
      <c r="DEI27" s="47"/>
      <c r="DEJ27" s="47"/>
      <c r="DEK27" s="47"/>
      <c r="DEL27" s="47"/>
      <c r="DEM27" s="47"/>
      <c r="DEN27" s="47"/>
      <c r="DEO27" s="47"/>
      <c r="DEP27" s="47"/>
      <c r="DEQ27" s="47"/>
      <c r="DER27" s="47"/>
      <c r="DES27" s="47"/>
      <c r="DET27" s="47"/>
      <c r="DEU27" s="47"/>
      <c r="DEV27" s="47"/>
      <c r="DEW27" s="47"/>
      <c r="DEX27" s="47"/>
      <c r="DEY27" s="47"/>
      <c r="DEZ27" s="47"/>
      <c r="DFA27" s="47"/>
      <c r="DFB27" s="47"/>
      <c r="DFC27" s="47"/>
      <c r="DFD27" s="47"/>
      <c r="DFE27" s="47"/>
      <c r="DFF27" s="47"/>
      <c r="DFG27" s="47"/>
      <c r="DFH27" s="47"/>
      <c r="DFI27" s="47"/>
      <c r="DFJ27" s="47"/>
      <c r="DFK27" s="47"/>
      <c r="DFL27" s="47"/>
      <c r="DFM27" s="47"/>
      <c r="DFN27" s="47"/>
      <c r="DFO27" s="47"/>
      <c r="DFP27" s="47"/>
      <c r="DFQ27" s="47"/>
      <c r="DFR27" s="47"/>
      <c r="DFS27" s="47"/>
      <c r="DFT27" s="47"/>
      <c r="DFU27" s="47"/>
      <c r="DFV27" s="47"/>
      <c r="DFW27" s="47"/>
      <c r="DFX27" s="47"/>
      <c r="DFY27" s="47"/>
      <c r="DFZ27" s="47"/>
      <c r="DGA27" s="47"/>
      <c r="DGB27" s="47"/>
      <c r="DGC27" s="47"/>
      <c r="DGD27" s="47"/>
      <c r="DGE27" s="47"/>
      <c r="DGF27" s="47"/>
      <c r="DGG27" s="47"/>
      <c r="DGH27" s="47"/>
      <c r="DGI27" s="47"/>
      <c r="DGJ27" s="47"/>
      <c r="DGK27" s="47"/>
      <c r="DGL27" s="47"/>
      <c r="DGM27" s="47"/>
      <c r="DGN27" s="47"/>
      <c r="DGO27" s="47"/>
      <c r="DGP27" s="47"/>
      <c r="DGQ27" s="47"/>
      <c r="DGR27" s="47"/>
      <c r="DGS27" s="47"/>
      <c r="DGT27" s="47"/>
      <c r="DGU27" s="47"/>
      <c r="DGV27" s="47"/>
      <c r="DGW27" s="47"/>
      <c r="DGX27" s="47"/>
      <c r="DGY27" s="47"/>
      <c r="DGZ27" s="47"/>
      <c r="DHA27" s="47"/>
      <c r="DHB27" s="47"/>
      <c r="DHC27" s="47"/>
      <c r="DHD27" s="47"/>
      <c r="DHE27" s="47"/>
      <c r="DHF27" s="47"/>
      <c r="DHG27" s="47"/>
      <c r="DHH27" s="47"/>
      <c r="DHI27" s="47"/>
      <c r="DHJ27" s="47"/>
      <c r="DHK27" s="47"/>
      <c r="DHL27" s="47"/>
      <c r="DHM27" s="47"/>
      <c r="DHN27" s="47"/>
      <c r="DHO27" s="47"/>
      <c r="DHP27" s="47"/>
      <c r="DHQ27" s="47"/>
      <c r="DHR27" s="47"/>
      <c r="DHS27" s="47"/>
      <c r="DHT27" s="47"/>
      <c r="DHU27" s="47"/>
      <c r="DHV27" s="47"/>
      <c r="DHW27" s="47"/>
      <c r="DHX27" s="47"/>
      <c r="DHY27" s="47"/>
      <c r="DHZ27" s="47"/>
      <c r="DIA27" s="47"/>
      <c r="DIB27" s="47"/>
      <c r="DIC27" s="47"/>
      <c r="DID27" s="47"/>
      <c r="DIE27" s="47"/>
      <c r="DIF27" s="47"/>
      <c r="DIG27" s="47"/>
      <c r="DIH27" s="47"/>
      <c r="DII27" s="47"/>
      <c r="DIJ27" s="47"/>
      <c r="DIK27" s="47"/>
      <c r="DIL27" s="47"/>
      <c r="DIM27" s="47"/>
      <c r="DIN27" s="47"/>
      <c r="DIO27" s="47"/>
      <c r="DIP27" s="47"/>
      <c r="DIQ27" s="47"/>
      <c r="DIR27" s="47"/>
      <c r="DIS27" s="47"/>
      <c r="DIT27" s="47"/>
      <c r="DIU27" s="47"/>
      <c r="DIV27" s="47"/>
      <c r="DIW27" s="47"/>
      <c r="DIX27" s="47"/>
      <c r="DIY27" s="47"/>
      <c r="DIZ27" s="47"/>
      <c r="DJA27" s="47"/>
      <c r="DJB27" s="47"/>
      <c r="DJC27" s="47"/>
      <c r="DJD27" s="47"/>
      <c r="DJE27" s="47"/>
      <c r="DJF27" s="47"/>
      <c r="DJG27" s="47"/>
      <c r="DJH27" s="47"/>
      <c r="DJI27" s="47"/>
      <c r="DJJ27" s="47"/>
      <c r="DJK27" s="47"/>
      <c r="DJL27" s="47"/>
      <c r="DJM27" s="47"/>
      <c r="DJN27" s="47"/>
      <c r="DJO27" s="47"/>
      <c r="DJP27" s="47"/>
      <c r="DJQ27" s="47"/>
      <c r="DJR27" s="47"/>
      <c r="DJS27" s="47"/>
      <c r="DJT27" s="47"/>
      <c r="DJU27" s="47"/>
      <c r="DJV27" s="47"/>
      <c r="DJW27" s="47"/>
      <c r="DJX27" s="47"/>
      <c r="DJY27" s="47"/>
      <c r="DJZ27" s="47"/>
      <c r="DKA27" s="47"/>
      <c r="DKB27" s="47"/>
      <c r="DKC27" s="47"/>
      <c r="DKD27" s="47"/>
      <c r="DKE27" s="47"/>
      <c r="DKF27" s="47"/>
      <c r="DKG27" s="47"/>
      <c r="DKH27" s="47"/>
      <c r="DKI27" s="47"/>
      <c r="DKJ27" s="47"/>
      <c r="DKK27" s="47"/>
      <c r="DKL27" s="47"/>
      <c r="DKM27" s="47"/>
      <c r="DKN27" s="47"/>
      <c r="DKO27" s="47"/>
      <c r="DKP27" s="47"/>
      <c r="DKQ27" s="47"/>
      <c r="DKR27" s="47"/>
      <c r="DKS27" s="47"/>
      <c r="DKT27" s="47"/>
      <c r="DKU27" s="47"/>
      <c r="DKV27" s="47"/>
      <c r="DKW27" s="47"/>
      <c r="DKX27" s="47"/>
      <c r="DKY27" s="47"/>
      <c r="DKZ27" s="47"/>
      <c r="DLA27" s="47"/>
      <c r="DLB27" s="47"/>
      <c r="DLC27" s="47"/>
      <c r="DLD27" s="47"/>
      <c r="DLE27" s="47"/>
      <c r="DLF27" s="47"/>
      <c r="DLG27" s="47"/>
      <c r="DLH27" s="47"/>
      <c r="DLI27" s="47"/>
      <c r="DLJ27" s="47"/>
      <c r="DLK27" s="47"/>
      <c r="DLL27" s="47"/>
      <c r="DLM27" s="47"/>
      <c r="DLN27" s="47"/>
      <c r="DLO27" s="47"/>
      <c r="DLP27" s="47"/>
      <c r="DLQ27" s="47"/>
      <c r="DLR27" s="47"/>
      <c r="DLS27" s="47"/>
      <c r="DLT27" s="47"/>
      <c r="DLU27" s="47"/>
      <c r="DLV27" s="47"/>
      <c r="DLW27" s="47"/>
      <c r="DLX27" s="47"/>
      <c r="DLY27" s="47"/>
      <c r="DLZ27" s="47"/>
      <c r="DMA27" s="47"/>
      <c r="DMB27" s="47"/>
      <c r="DMC27" s="47"/>
      <c r="DMD27" s="47"/>
      <c r="DME27" s="47"/>
      <c r="DMF27" s="47"/>
      <c r="DMG27" s="47"/>
      <c r="DMH27" s="47"/>
      <c r="DMI27" s="47"/>
      <c r="DMJ27" s="47"/>
      <c r="DMK27" s="47"/>
      <c r="DML27" s="47"/>
      <c r="DMM27" s="47"/>
      <c r="DMN27" s="47"/>
      <c r="DMO27" s="47"/>
      <c r="DMP27" s="47"/>
      <c r="DMQ27" s="47"/>
      <c r="DMR27" s="47"/>
      <c r="DMS27" s="47"/>
      <c r="DMT27" s="47"/>
      <c r="DMU27" s="47"/>
      <c r="DMV27" s="47"/>
      <c r="DMW27" s="47"/>
      <c r="DMX27" s="47"/>
      <c r="DMY27" s="47"/>
      <c r="DMZ27" s="47"/>
      <c r="DNA27" s="47"/>
      <c r="DNB27" s="47"/>
      <c r="DNC27" s="47"/>
      <c r="DND27" s="47"/>
      <c r="DNE27" s="47"/>
      <c r="DNF27" s="47"/>
      <c r="DNG27" s="47"/>
      <c r="DNH27" s="47"/>
      <c r="DNI27" s="47"/>
      <c r="DNJ27" s="47"/>
      <c r="DNK27" s="47"/>
      <c r="DNL27" s="47"/>
      <c r="DNM27" s="47"/>
      <c r="DNN27" s="47"/>
      <c r="DNO27" s="47"/>
      <c r="DNP27" s="47"/>
      <c r="DNQ27" s="47"/>
      <c r="DNR27" s="47"/>
      <c r="DNS27" s="47"/>
      <c r="DNT27" s="47"/>
      <c r="DNU27" s="47"/>
      <c r="DNV27" s="47"/>
      <c r="DNW27" s="47"/>
      <c r="DNX27" s="47"/>
      <c r="DNY27" s="47"/>
      <c r="DNZ27" s="47"/>
      <c r="DOA27" s="47"/>
      <c r="DOB27" s="47"/>
      <c r="DOC27" s="47"/>
      <c r="DOD27" s="47"/>
      <c r="DOE27" s="47"/>
      <c r="DOF27" s="47"/>
      <c r="DOG27" s="47"/>
      <c r="DOH27" s="47"/>
      <c r="DOI27" s="47"/>
      <c r="DOJ27" s="47"/>
      <c r="DOK27" s="47"/>
      <c r="DOL27" s="47"/>
      <c r="DOM27" s="47"/>
      <c r="DON27" s="47"/>
      <c r="DOO27" s="47"/>
      <c r="DOP27" s="47"/>
      <c r="DOQ27" s="47"/>
      <c r="DOR27" s="47"/>
      <c r="DOS27" s="47"/>
      <c r="DOT27" s="47"/>
      <c r="DOU27" s="47"/>
      <c r="DOV27" s="47"/>
      <c r="DOW27" s="47"/>
      <c r="DOX27" s="47"/>
      <c r="DOY27" s="47"/>
      <c r="DOZ27" s="47"/>
      <c r="DPA27" s="47"/>
      <c r="DPB27" s="47"/>
      <c r="DPC27" s="47"/>
      <c r="DPD27" s="47"/>
      <c r="DPE27" s="47"/>
      <c r="DPF27" s="47"/>
      <c r="DPG27" s="47"/>
      <c r="DPH27" s="47"/>
      <c r="DPI27" s="47"/>
      <c r="DPJ27" s="47"/>
      <c r="DPK27" s="47"/>
      <c r="DPL27" s="47"/>
      <c r="DPM27" s="47"/>
      <c r="DPN27" s="47"/>
      <c r="DPO27" s="47"/>
      <c r="DPP27" s="47"/>
      <c r="DPQ27" s="47"/>
      <c r="DPR27" s="47"/>
      <c r="DPS27" s="47"/>
      <c r="DPT27" s="47"/>
      <c r="DPU27" s="47"/>
      <c r="DPV27" s="47"/>
      <c r="DPW27" s="47"/>
      <c r="DPX27" s="47"/>
      <c r="DPY27" s="47"/>
      <c r="DPZ27" s="47"/>
      <c r="DQA27" s="47"/>
      <c r="DQB27" s="47"/>
      <c r="DQC27" s="47"/>
      <c r="DQD27" s="47"/>
      <c r="DQE27" s="47"/>
      <c r="DQF27" s="47"/>
      <c r="DQG27" s="47"/>
      <c r="DQH27" s="47"/>
      <c r="DQI27" s="47"/>
      <c r="DQJ27" s="47"/>
      <c r="DQK27" s="47"/>
      <c r="DQL27" s="47"/>
      <c r="DQM27" s="47"/>
      <c r="DQN27" s="47"/>
      <c r="DQO27" s="47"/>
      <c r="DQP27" s="47"/>
      <c r="DQQ27" s="47"/>
      <c r="DQR27" s="47"/>
      <c r="DQS27" s="47"/>
      <c r="DQT27" s="47"/>
      <c r="DQU27" s="47"/>
      <c r="DQV27" s="47"/>
      <c r="DQW27" s="47"/>
      <c r="DQX27" s="47"/>
      <c r="DQY27" s="47"/>
      <c r="DQZ27" s="47"/>
      <c r="DRA27" s="47"/>
      <c r="DRB27" s="47"/>
      <c r="DRC27" s="47"/>
      <c r="DRD27" s="47"/>
      <c r="DRE27" s="47"/>
      <c r="DRF27" s="47"/>
      <c r="DRG27" s="47"/>
      <c r="DRH27" s="47"/>
      <c r="DRI27" s="47"/>
      <c r="DRJ27" s="47"/>
      <c r="DRK27" s="47"/>
      <c r="DRL27" s="47"/>
      <c r="DRM27" s="47"/>
      <c r="DRN27" s="47"/>
      <c r="DRO27" s="47"/>
      <c r="DRP27" s="47"/>
      <c r="DRQ27" s="47"/>
      <c r="DRR27" s="47"/>
      <c r="DRS27" s="47"/>
      <c r="DRT27" s="47"/>
      <c r="DRU27" s="47"/>
      <c r="DRV27" s="47"/>
      <c r="DRW27" s="47"/>
      <c r="DRX27" s="47"/>
      <c r="DRY27" s="47"/>
      <c r="DRZ27" s="47"/>
      <c r="DSA27" s="47"/>
      <c r="DSB27" s="47"/>
      <c r="DSC27" s="47"/>
      <c r="DSD27" s="47"/>
      <c r="DSE27" s="47"/>
      <c r="DSF27" s="47"/>
      <c r="DSG27" s="47"/>
      <c r="DSH27" s="47"/>
      <c r="DSI27" s="47"/>
      <c r="DSJ27" s="47"/>
      <c r="DSK27" s="47"/>
      <c r="DSL27" s="47"/>
      <c r="DSM27" s="47"/>
      <c r="DSN27" s="47"/>
      <c r="DSO27" s="47"/>
      <c r="DSP27" s="47"/>
      <c r="DSQ27" s="47"/>
      <c r="DSR27" s="47"/>
      <c r="DSS27" s="47"/>
      <c r="DST27" s="47"/>
      <c r="DSU27" s="47"/>
      <c r="DSV27" s="47"/>
      <c r="DSW27" s="47"/>
      <c r="DSX27" s="47"/>
      <c r="DSY27" s="47"/>
      <c r="DSZ27" s="47"/>
      <c r="DTA27" s="47"/>
      <c r="DTB27" s="47"/>
      <c r="DTC27" s="47"/>
      <c r="DTD27" s="47"/>
      <c r="DTE27" s="47"/>
      <c r="DTF27" s="47"/>
      <c r="DTG27" s="47"/>
      <c r="DTH27" s="47"/>
      <c r="DTI27" s="47"/>
      <c r="DTJ27" s="47"/>
      <c r="DTK27" s="47"/>
      <c r="DTL27" s="47"/>
      <c r="DTM27" s="47"/>
      <c r="DTN27" s="47"/>
      <c r="DTO27" s="47"/>
      <c r="DTP27" s="47"/>
      <c r="DTQ27" s="47"/>
      <c r="DTR27" s="47"/>
      <c r="DTS27" s="47"/>
      <c r="DTT27" s="47"/>
      <c r="DTU27" s="47"/>
      <c r="DTV27" s="47"/>
      <c r="DTW27" s="47"/>
      <c r="DTX27" s="47"/>
      <c r="DTY27" s="47"/>
      <c r="DTZ27" s="47"/>
      <c r="DUA27" s="47"/>
      <c r="DUB27" s="47"/>
      <c r="DUC27" s="47"/>
      <c r="DUD27" s="47"/>
      <c r="DUE27" s="47"/>
      <c r="DUF27" s="47"/>
      <c r="DUG27" s="47"/>
      <c r="DUH27" s="47"/>
      <c r="DUI27" s="47"/>
      <c r="DUJ27" s="47"/>
      <c r="DUK27" s="47"/>
      <c r="DUL27" s="47"/>
      <c r="DUM27" s="47"/>
      <c r="DUN27" s="47"/>
      <c r="DUO27" s="47"/>
      <c r="DUP27" s="47"/>
      <c r="DUQ27" s="47"/>
      <c r="DUR27" s="47"/>
      <c r="DUS27" s="47"/>
      <c r="DUT27" s="47"/>
      <c r="DUU27" s="47"/>
      <c r="DUV27" s="47"/>
      <c r="DUW27" s="47"/>
      <c r="DUX27" s="47"/>
      <c r="DUY27" s="47"/>
      <c r="DUZ27" s="47"/>
      <c r="DVA27" s="47"/>
      <c r="DVB27" s="47"/>
      <c r="DVC27" s="47"/>
      <c r="DVD27" s="47"/>
      <c r="DVE27" s="47"/>
      <c r="DVF27" s="47"/>
      <c r="DVG27" s="47"/>
      <c r="DVH27" s="47"/>
      <c r="DVI27" s="47"/>
      <c r="DVJ27" s="47"/>
      <c r="DVK27" s="47"/>
      <c r="DVL27" s="47"/>
      <c r="DVM27" s="47"/>
      <c r="DVN27" s="47"/>
      <c r="DVO27" s="47"/>
      <c r="DVP27" s="47"/>
      <c r="DVQ27" s="47"/>
      <c r="DVR27" s="47"/>
      <c r="DVS27" s="47"/>
      <c r="DVT27" s="47"/>
      <c r="DVU27" s="47"/>
      <c r="DVV27" s="47"/>
      <c r="DVW27" s="47"/>
      <c r="DVX27" s="47"/>
      <c r="DVY27" s="47"/>
      <c r="DVZ27" s="47"/>
      <c r="DWA27" s="47"/>
      <c r="DWB27" s="47"/>
      <c r="DWC27" s="47"/>
      <c r="DWD27" s="47"/>
      <c r="DWE27" s="47"/>
      <c r="DWF27" s="47"/>
      <c r="DWG27" s="47"/>
      <c r="DWH27" s="47"/>
      <c r="DWI27" s="47"/>
      <c r="DWJ27" s="47"/>
      <c r="DWK27" s="47"/>
      <c r="DWL27" s="47"/>
      <c r="DWM27" s="47"/>
      <c r="DWN27" s="47"/>
      <c r="DWO27" s="47"/>
      <c r="DWP27" s="47"/>
      <c r="DWQ27" s="47"/>
      <c r="DWR27" s="47"/>
      <c r="DWS27" s="47"/>
      <c r="DWT27" s="47"/>
      <c r="DWU27" s="47"/>
      <c r="DWV27" s="47"/>
      <c r="DWW27" s="47"/>
      <c r="DWX27" s="47"/>
      <c r="DWY27" s="47"/>
      <c r="DWZ27" s="47"/>
      <c r="DXA27" s="47"/>
      <c r="DXB27" s="47"/>
      <c r="DXC27" s="47"/>
      <c r="DXD27" s="47"/>
      <c r="DXE27" s="47"/>
      <c r="DXF27" s="47"/>
      <c r="DXG27" s="47"/>
      <c r="DXH27" s="47"/>
      <c r="DXI27" s="47"/>
      <c r="DXJ27" s="47"/>
      <c r="DXK27" s="47"/>
      <c r="DXL27" s="47"/>
      <c r="DXM27" s="47"/>
      <c r="DXN27" s="47"/>
      <c r="DXO27" s="47"/>
      <c r="DXP27" s="47"/>
      <c r="DXQ27" s="47"/>
      <c r="DXR27" s="47"/>
      <c r="DXS27" s="47"/>
      <c r="DXT27" s="47"/>
      <c r="DXU27" s="47"/>
      <c r="DXV27" s="47"/>
      <c r="DXW27" s="47"/>
      <c r="DXX27" s="47"/>
      <c r="DXY27" s="47"/>
      <c r="DXZ27" s="47"/>
      <c r="DYA27" s="47"/>
      <c r="DYB27" s="47"/>
      <c r="DYC27" s="47"/>
      <c r="DYD27" s="47"/>
      <c r="DYE27" s="47"/>
      <c r="DYF27" s="47"/>
      <c r="DYG27" s="47"/>
      <c r="DYH27" s="47"/>
      <c r="DYI27" s="47"/>
      <c r="DYJ27" s="47"/>
      <c r="DYK27" s="47"/>
      <c r="DYL27" s="47"/>
      <c r="DYM27" s="47"/>
      <c r="DYN27" s="47"/>
      <c r="DYO27" s="47"/>
      <c r="DYP27" s="47"/>
      <c r="DYQ27" s="47"/>
      <c r="DYR27" s="47"/>
      <c r="DYS27" s="47"/>
      <c r="DYT27" s="47"/>
      <c r="DYU27" s="47"/>
      <c r="DYV27" s="47"/>
      <c r="DYW27" s="47"/>
      <c r="DYX27" s="47"/>
      <c r="DYY27" s="47"/>
      <c r="DYZ27" s="47"/>
      <c r="DZA27" s="47"/>
      <c r="DZB27" s="47"/>
      <c r="DZC27" s="47"/>
      <c r="DZD27" s="47"/>
      <c r="DZE27" s="47"/>
      <c r="DZF27" s="47"/>
      <c r="DZG27" s="47"/>
      <c r="DZH27" s="47"/>
      <c r="DZI27" s="47"/>
      <c r="DZJ27" s="47"/>
      <c r="DZK27" s="47"/>
      <c r="DZL27" s="47"/>
      <c r="DZM27" s="47"/>
      <c r="DZN27" s="47"/>
      <c r="DZO27" s="47"/>
      <c r="DZP27" s="47"/>
      <c r="DZQ27" s="47"/>
      <c r="DZR27" s="47"/>
      <c r="DZS27" s="47"/>
      <c r="DZT27" s="47"/>
      <c r="DZU27" s="47"/>
      <c r="DZV27" s="47"/>
      <c r="DZW27" s="47"/>
      <c r="DZX27" s="47"/>
      <c r="DZY27" s="47"/>
      <c r="DZZ27" s="47"/>
      <c r="EAA27" s="47"/>
      <c r="EAB27" s="47"/>
      <c r="EAC27" s="47"/>
      <c r="EAD27" s="47"/>
      <c r="EAE27" s="47"/>
      <c r="EAF27" s="47"/>
      <c r="EAG27" s="47"/>
      <c r="EAH27" s="47"/>
      <c r="EAI27" s="47"/>
      <c r="EAJ27" s="47"/>
      <c r="EAK27" s="47"/>
      <c r="EAL27" s="47"/>
      <c r="EAM27" s="47"/>
      <c r="EAN27" s="47"/>
      <c r="EAO27" s="47"/>
      <c r="EAP27" s="47"/>
      <c r="EAQ27" s="47"/>
      <c r="EAR27" s="47"/>
      <c r="EAS27" s="47"/>
      <c r="EAT27" s="47"/>
      <c r="EAU27" s="47"/>
      <c r="EAV27" s="47"/>
      <c r="EAW27" s="47"/>
      <c r="EAX27" s="47"/>
      <c r="EAY27" s="47"/>
      <c r="EAZ27" s="47"/>
      <c r="EBA27" s="47"/>
      <c r="EBB27" s="47"/>
      <c r="EBC27" s="47"/>
      <c r="EBD27" s="47"/>
      <c r="EBE27" s="47"/>
      <c r="EBF27" s="47"/>
      <c r="EBG27" s="47"/>
      <c r="EBH27" s="47"/>
      <c r="EBI27" s="47"/>
      <c r="EBJ27" s="47"/>
      <c r="EBK27" s="47"/>
      <c r="EBL27" s="47"/>
      <c r="EBM27" s="47"/>
      <c r="EBN27" s="47"/>
      <c r="EBO27" s="47"/>
      <c r="EBP27" s="47"/>
      <c r="EBQ27" s="47"/>
      <c r="EBR27" s="47"/>
      <c r="EBS27" s="47"/>
      <c r="EBT27" s="47"/>
      <c r="EBU27" s="47"/>
      <c r="EBV27" s="47"/>
      <c r="EBW27" s="47"/>
      <c r="EBX27" s="47"/>
      <c r="EBY27" s="47"/>
      <c r="EBZ27" s="47"/>
      <c r="ECA27" s="47"/>
      <c r="ECB27" s="47"/>
      <c r="ECC27" s="47"/>
      <c r="ECD27" s="47"/>
      <c r="ECE27" s="47"/>
      <c r="ECF27" s="47"/>
      <c r="ECG27" s="47"/>
      <c r="ECH27" s="47"/>
      <c r="ECI27" s="47"/>
      <c r="ECJ27" s="47"/>
      <c r="ECK27" s="47"/>
      <c r="ECL27" s="47"/>
      <c r="ECM27" s="47"/>
      <c r="ECN27" s="47"/>
      <c r="ECO27" s="47"/>
      <c r="ECP27" s="47"/>
      <c r="ECQ27" s="47"/>
      <c r="ECR27" s="47"/>
      <c r="ECS27" s="47"/>
      <c r="ECT27" s="47"/>
      <c r="ECU27" s="47"/>
      <c r="ECV27" s="47"/>
      <c r="ECW27" s="47"/>
      <c r="ECX27" s="47"/>
      <c r="ECY27" s="47"/>
      <c r="ECZ27" s="47"/>
      <c r="EDA27" s="47"/>
      <c r="EDB27" s="47"/>
      <c r="EDC27" s="47"/>
      <c r="EDD27" s="47"/>
      <c r="EDE27" s="47"/>
      <c r="EDF27" s="47"/>
      <c r="EDG27" s="47"/>
      <c r="EDH27" s="47"/>
      <c r="EDI27" s="47"/>
      <c r="EDJ27" s="47"/>
      <c r="EDK27" s="47"/>
      <c r="EDL27" s="47"/>
      <c r="EDM27" s="47"/>
      <c r="EDN27" s="47"/>
      <c r="EDO27" s="47"/>
      <c r="EDP27" s="47"/>
      <c r="EDQ27" s="47"/>
      <c r="EDR27" s="47"/>
      <c r="EDS27" s="47"/>
      <c r="EDT27" s="47"/>
      <c r="EDU27" s="47"/>
      <c r="EDV27" s="47"/>
      <c r="EDW27" s="47"/>
      <c r="EDX27" s="47"/>
      <c r="EDY27" s="47"/>
      <c r="EDZ27" s="47"/>
      <c r="EEA27" s="47"/>
      <c r="EEB27" s="47"/>
      <c r="EEC27" s="47"/>
      <c r="EED27" s="47"/>
      <c r="EEE27" s="47"/>
      <c r="EEF27" s="47"/>
      <c r="EEG27" s="47"/>
      <c r="EEH27" s="47"/>
      <c r="EEI27" s="47"/>
      <c r="EEJ27" s="47"/>
      <c r="EEK27" s="47"/>
      <c r="EEL27" s="47"/>
      <c r="EEM27" s="47"/>
      <c r="EEN27" s="47"/>
      <c r="EEO27" s="47"/>
      <c r="EEP27" s="47"/>
      <c r="EEQ27" s="47"/>
      <c r="EER27" s="47"/>
      <c r="EES27" s="47"/>
      <c r="EET27" s="47"/>
      <c r="EEU27" s="47"/>
      <c r="EEV27" s="47"/>
      <c r="EEW27" s="47"/>
      <c r="EEX27" s="47"/>
      <c r="EEY27" s="47"/>
      <c r="EEZ27" s="47"/>
      <c r="EFA27" s="47"/>
      <c r="EFB27" s="47"/>
      <c r="EFC27" s="47"/>
      <c r="EFD27" s="47"/>
      <c r="EFE27" s="47"/>
      <c r="EFF27" s="47"/>
      <c r="EFG27" s="47"/>
      <c r="EFH27" s="47"/>
      <c r="EFI27" s="47"/>
      <c r="EFJ27" s="47"/>
      <c r="EFK27" s="47"/>
      <c r="EFL27" s="47"/>
      <c r="EFM27" s="47"/>
      <c r="EFN27" s="47"/>
      <c r="EFO27" s="47"/>
      <c r="EFP27" s="47"/>
      <c r="EFQ27" s="47"/>
      <c r="EFR27" s="47"/>
      <c r="EFS27" s="47"/>
      <c r="EFT27" s="47"/>
      <c r="EFU27" s="47"/>
      <c r="EFV27" s="47"/>
      <c r="EFW27" s="47"/>
      <c r="EFX27" s="47"/>
      <c r="EFY27" s="47"/>
      <c r="EFZ27" s="47"/>
      <c r="EGA27" s="47"/>
      <c r="EGB27" s="47"/>
      <c r="EGC27" s="47"/>
      <c r="EGD27" s="47"/>
      <c r="EGE27" s="47"/>
      <c r="EGF27" s="47"/>
      <c r="EGG27" s="47"/>
      <c r="EGH27" s="47"/>
      <c r="EGI27" s="47"/>
      <c r="EGJ27" s="47"/>
      <c r="EGK27" s="47"/>
      <c r="EGL27" s="47"/>
      <c r="EGM27" s="47"/>
      <c r="EGN27" s="47"/>
      <c r="EGO27" s="47"/>
      <c r="EGP27" s="47"/>
      <c r="EGQ27" s="47"/>
      <c r="EGR27" s="47"/>
      <c r="EGS27" s="47"/>
      <c r="EGT27" s="47"/>
      <c r="EGU27" s="47"/>
      <c r="EGV27" s="47"/>
      <c r="EGW27" s="47"/>
      <c r="EGX27" s="47"/>
      <c r="EGY27" s="47"/>
      <c r="EGZ27" s="47"/>
      <c r="EHA27" s="47"/>
      <c r="EHB27" s="47"/>
      <c r="EHC27" s="47"/>
      <c r="EHD27" s="47"/>
      <c r="EHE27" s="47"/>
      <c r="EHF27" s="47"/>
      <c r="EHG27" s="47"/>
      <c r="EHH27" s="47"/>
      <c r="EHI27" s="47"/>
      <c r="EHJ27" s="47"/>
      <c r="EHK27" s="47"/>
      <c r="EHL27" s="47"/>
      <c r="EHM27" s="47"/>
      <c r="EHN27" s="47"/>
      <c r="EHO27" s="47"/>
      <c r="EHP27" s="47"/>
      <c r="EHQ27" s="47"/>
      <c r="EHR27" s="47"/>
      <c r="EHS27" s="47"/>
      <c r="EHT27" s="47"/>
      <c r="EHU27" s="47"/>
      <c r="EHV27" s="47"/>
      <c r="EHW27" s="47"/>
      <c r="EHX27" s="47"/>
      <c r="EHY27" s="47"/>
      <c r="EHZ27" s="47"/>
      <c r="EIA27" s="47"/>
      <c r="EIB27" s="47"/>
      <c r="EIC27" s="47"/>
      <c r="EID27" s="47"/>
      <c r="EIE27" s="47"/>
      <c r="EIF27" s="47"/>
      <c r="EIG27" s="47"/>
      <c r="EIH27" s="47"/>
      <c r="EII27" s="47"/>
      <c r="EIJ27" s="47"/>
      <c r="EIK27" s="47"/>
      <c r="EIL27" s="47"/>
      <c r="EIM27" s="47"/>
      <c r="EIN27" s="47"/>
      <c r="EIO27" s="47"/>
      <c r="EIP27" s="47"/>
      <c r="EIQ27" s="47"/>
      <c r="EIR27" s="47"/>
      <c r="EIS27" s="47"/>
      <c r="EIT27" s="47"/>
      <c r="EIU27" s="47"/>
      <c r="EIV27" s="47"/>
      <c r="EIW27" s="47"/>
      <c r="EIX27" s="47"/>
      <c r="EIY27" s="47"/>
      <c r="EIZ27" s="47"/>
      <c r="EJA27" s="47"/>
      <c r="EJB27" s="47"/>
      <c r="EJC27" s="47"/>
      <c r="EJD27" s="47"/>
      <c r="EJE27" s="47"/>
      <c r="EJF27" s="47"/>
      <c r="EJG27" s="47"/>
      <c r="EJH27" s="47"/>
      <c r="EJI27" s="47"/>
      <c r="EJJ27" s="47"/>
      <c r="EJK27" s="47"/>
      <c r="EJL27" s="47"/>
      <c r="EJM27" s="47"/>
      <c r="EJN27" s="47"/>
      <c r="EJO27" s="47"/>
      <c r="EJP27" s="47"/>
      <c r="EJQ27" s="47"/>
      <c r="EJR27" s="47"/>
      <c r="EJS27" s="47"/>
      <c r="EJT27" s="47"/>
      <c r="EJU27" s="47"/>
      <c r="EJV27" s="47"/>
      <c r="EJW27" s="47"/>
      <c r="EJX27" s="47"/>
      <c r="EJY27" s="47"/>
      <c r="EJZ27" s="47"/>
      <c r="EKA27" s="47"/>
      <c r="EKB27" s="47"/>
      <c r="EKC27" s="47"/>
      <c r="EKD27" s="47"/>
      <c r="EKE27" s="47"/>
      <c r="EKF27" s="47"/>
      <c r="EKG27" s="47"/>
      <c r="EKH27" s="47"/>
      <c r="EKI27" s="47"/>
      <c r="EKJ27" s="47"/>
      <c r="EKK27" s="47"/>
      <c r="EKL27" s="47"/>
      <c r="EKM27" s="47"/>
      <c r="EKN27" s="47"/>
      <c r="EKO27" s="47"/>
      <c r="EKP27" s="47"/>
      <c r="EKQ27" s="47"/>
      <c r="EKR27" s="47"/>
      <c r="EKS27" s="47"/>
      <c r="EKT27" s="47"/>
      <c r="EKU27" s="47"/>
      <c r="EKV27" s="47"/>
      <c r="EKW27" s="47"/>
      <c r="EKX27" s="47"/>
      <c r="EKY27" s="47"/>
      <c r="EKZ27" s="47"/>
      <c r="ELA27" s="47"/>
      <c r="ELB27" s="47"/>
      <c r="ELC27" s="47"/>
      <c r="ELD27" s="47"/>
      <c r="ELE27" s="47"/>
      <c r="ELF27" s="47"/>
      <c r="ELG27" s="47"/>
      <c r="ELH27" s="47"/>
      <c r="ELI27" s="47"/>
      <c r="ELJ27" s="47"/>
      <c r="ELK27" s="47"/>
      <c r="ELL27" s="47"/>
      <c r="ELM27" s="47"/>
      <c r="ELN27" s="47"/>
      <c r="ELO27" s="47"/>
      <c r="ELP27" s="47"/>
      <c r="ELQ27" s="47"/>
      <c r="ELR27" s="47"/>
      <c r="ELS27" s="47"/>
      <c r="ELT27" s="47"/>
      <c r="ELU27" s="47"/>
      <c r="ELV27" s="47"/>
      <c r="ELW27" s="47"/>
      <c r="ELX27" s="47"/>
      <c r="ELY27" s="47"/>
      <c r="ELZ27" s="47"/>
      <c r="EMA27" s="47"/>
      <c r="EMB27" s="47"/>
      <c r="EMC27" s="47"/>
      <c r="EMD27" s="47"/>
      <c r="EME27" s="47"/>
      <c r="EMF27" s="47"/>
      <c r="EMG27" s="47"/>
      <c r="EMH27" s="47"/>
      <c r="EMI27" s="47"/>
      <c r="EMJ27" s="47"/>
      <c r="EMK27" s="47"/>
      <c r="EML27" s="47"/>
      <c r="EMM27" s="47"/>
      <c r="EMN27" s="47"/>
      <c r="EMO27" s="47"/>
      <c r="EMP27" s="47"/>
      <c r="EMQ27" s="47"/>
      <c r="EMR27" s="47"/>
      <c r="EMS27" s="47"/>
      <c r="EMT27" s="47"/>
      <c r="EMU27" s="47"/>
      <c r="EMV27" s="47"/>
      <c r="EMW27" s="47"/>
      <c r="EMX27" s="47"/>
      <c r="EMY27" s="47"/>
      <c r="EMZ27" s="47"/>
      <c r="ENA27" s="47"/>
      <c r="ENB27" s="47"/>
      <c r="ENC27" s="47"/>
      <c r="END27" s="47"/>
      <c r="ENE27" s="47"/>
      <c r="ENF27" s="47"/>
      <c r="ENG27" s="47"/>
      <c r="ENH27" s="47"/>
      <c r="ENI27" s="47"/>
      <c r="ENJ27" s="47"/>
      <c r="ENK27" s="47"/>
      <c r="ENL27" s="47"/>
      <c r="ENM27" s="47"/>
      <c r="ENN27" s="47"/>
      <c r="ENO27" s="47"/>
      <c r="ENP27" s="47"/>
      <c r="ENQ27" s="47"/>
      <c r="ENR27" s="47"/>
      <c r="ENS27" s="47"/>
      <c r="ENT27" s="47"/>
      <c r="ENU27" s="47"/>
      <c r="ENV27" s="47"/>
      <c r="ENW27" s="47"/>
      <c r="ENX27" s="47"/>
      <c r="ENY27" s="47"/>
      <c r="ENZ27" s="47"/>
      <c r="EOA27" s="47"/>
      <c r="EOB27" s="47"/>
      <c r="EOC27" s="47"/>
      <c r="EOD27" s="47"/>
      <c r="EOE27" s="47"/>
      <c r="EOF27" s="47"/>
      <c r="EOG27" s="47"/>
      <c r="EOH27" s="47"/>
      <c r="EOI27" s="47"/>
      <c r="EOJ27" s="47"/>
      <c r="EOK27" s="47"/>
      <c r="EOL27" s="47"/>
      <c r="EOM27" s="47"/>
      <c r="EON27" s="47"/>
      <c r="EOO27" s="47"/>
      <c r="EOP27" s="47"/>
      <c r="EOQ27" s="47"/>
      <c r="EOR27" s="47"/>
      <c r="EOS27" s="47"/>
      <c r="EOT27" s="47"/>
      <c r="EOU27" s="47"/>
      <c r="EOV27" s="47"/>
      <c r="EOW27" s="47"/>
      <c r="EOX27" s="47"/>
      <c r="EOY27" s="47"/>
      <c r="EOZ27" s="47"/>
      <c r="EPA27" s="47"/>
      <c r="EPB27" s="47"/>
      <c r="EPC27" s="47"/>
      <c r="EPD27" s="47"/>
      <c r="EPE27" s="47"/>
      <c r="EPF27" s="47"/>
      <c r="EPG27" s="47"/>
      <c r="EPH27" s="47"/>
      <c r="EPI27" s="47"/>
      <c r="EPJ27" s="47"/>
      <c r="EPK27" s="47"/>
      <c r="EPL27" s="47"/>
      <c r="EPM27" s="47"/>
      <c r="EPN27" s="47"/>
      <c r="EPO27" s="47"/>
      <c r="EPP27" s="47"/>
      <c r="EPQ27" s="47"/>
      <c r="EPR27" s="47"/>
      <c r="EPS27" s="47"/>
      <c r="EPT27" s="47"/>
      <c r="EPU27" s="47"/>
      <c r="EPV27" s="47"/>
      <c r="EPW27" s="47"/>
      <c r="EPX27" s="47"/>
      <c r="EPY27" s="47"/>
      <c r="EPZ27" s="47"/>
      <c r="EQA27" s="47"/>
      <c r="EQB27" s="47"/>
      <c r="EQC27" s="47"/>
      <c r="EQD27" s="47"/>
      <c r="EQE27" s="47"/>
      <c r="EQF27" s="47"/>
      <c r="EQG27" s="47"/>
      <c r="EQH27" s="47"/>
      <c r="EQI27" s="47"/>
      <c r="EQJ27" s="47"/>
      <c r="EQK27" s="47"/>
      <c r="EQL27" s="47"/>
      <c r="EQM27" s="47"/>
      <c r="EQN27" s="47"/>
      <c r="EQO27" s="47"/>
      <c r="EQP27" s="47"/>
      <c r="EQQ27" s="47"/>
      <c r="EQR27" s="47"/>
      <c r="EQS27" s="47"/>
      <c r="EQT27" s="47"/>
      <c r="EQU27" s="47"/>
      <c r="EQV27" s="47"/>
      <c r="EQW27" s="47"/>
      <c r="EQX27" s="47"/>
      <c r="EQY27" s="47"/>
      <c r="EQZ27" s="47"/>
      <c r="ERA27" s="47"/>
      <c r="ERB27" s="47"/>
      <c r="ERC27" s="47"/>
      <c r="ERD27" s="47"/>
      <c r="ERE27" s="47"/>
      <c r="ERF27" s="47"/>
      <c r="ERG27" s="47"/>
      <c r="ERH27" s="47"/>
      <c r="ERI27" s="47"/>
      <c r="ERJ27" s="47"/>
      <c r="ERK27" s="47"/>
      <c r="ERL27" s="47"/>
      <c r="ERM27" s="47"/>
      <c r="ERN27" s="47"/>
      <c r="ERO27" s="47"/>
      <c r="ERP27" s="47"/>
      <c r="ERQ27" s="47"/>
      <c r="ERR27" s="47"/>
      <c r="ERS27" s="47"/>
      <c r="ERT27" s="47"/>
      <c r="ERU27" s="47"/>
      <c r="ERV27" s="47"/>
      <c r="ERW27" s="47"/>
      <c r="ERX27" s="47"/>
      <c r="ERY27" s="47"/>
      <c r="ERZ27" s="47"/>
      <c r="ESA27" s="47"/>
      <c r="ESB27" s="47"/>
      <c r="ESC27" s="47"/>
      <c r="ESD27" s="47"/>
      <c r="ESE27" s="47"/>
      <c r="ESF27" s="47"/>
      <c r="ESG27" s="47"/>
      <c r="ESH27" s="47"/>
      <c r="ESI27" s="47"/>
      <c r="ESJ27" s="47"/>
      <c r="ESK27" s="47"/>
      <c r="ESL27" s="47"/>
      <c r="ESM27" s="47"/>
      <c r="ESN27" s="47"/>
      <c r="ESO27" s="47"/>
      <c r="ESP27" s="47"/>
      <c r="ESQ27" s="47"/>
      <c r="ESR27" s="47"/>
      <c r="ESS27" s="47"/>
      <c r="EST27" s="47"/>
      <c r="ESU27" s="47"/>
      <c r="ESV27" s="47"/>
      <c r="ESW27" s="47"/>
      <c r="ESX27" s="47"/>
      <c r="ESY27" s="47"/>
      <c r="ESZ27" s="47"/>
      <c r="ETA27" s="47"/>
      <c r="ETB27" s="47"/>
      <c r="ETC27" s="47"/>
      <c r="ETD27" s="47"/>
      <c r="ETE27" s="47"/>
      <c r="ETF27" s="47"/>
      <c r="ETG27" s="47"/>
      <c r="ETH27" s="47"/>
      <c r="ETI27" s="47"/>
      <c r="ETJ27" s="47"/>
      <c r="ETK27" s="47"/>
      <c r="ETL27" s="47"/>
      <c r="ETM27" s="47"/>
      <c r="ETN27" s="47"/>
      <c r="ETO27" s="47"/>
      <c r="ETP27" s="47"/>
      <c r="ETQ27" s="47"/>
      <c r="ETR27" s="47"/>
      <c r="ETS27" s="47"/>
      <c r="ETT27" s="47"/>
      <c r="ETU27" s="47"/>
      <c r="ETV27" s="47"/>
      <c r="ETW27" s="47"/>
      <c r="ETX27" s="47"/>
      <c r="ETY27" s="47"/>
      <c r="ETZ27" s="47"/>
      <c r="EUA27" s="47"/>
      <c r="EUB27" s="47"/>
      <c r="EUC27" s="47"/>
      <c r="EUD27" s="47"/>
      <c r="EUE27" s="47"/>
      <c r="EUF27" s="47"/>
      <c r="EUG27" s="47"/>
      <c r="EUH27" s="47"/>
      <c r="EUI27" s="47"/>
      <c r="EUJ27" s="47"/>
      <c r="EUK27" s="47"/>
      <c r="EUL27" s="47"/>
      <c r="EUM27" s="47"/>
      <c r="EUN27" s="47"/>
      <c r="EUO27" s="47"/>
      <c r="EUP27" s="47"/>
      <c r="EUQ27" s="47"/>
      <c r="EUR27" s="47"/>
      <c r="EUS27" s="47"/>
      <c r="EUT27" s="47"/>
      <c r="EUU27" s="47"/>
      <c r="EUV27" s="47"/>
      <c r="EUW27" s="47"/>
      <c r="EUX27" s="47"/>
      <c r="EUY27" s="47"/>
      <c r="EUZ27" s="47"/>
      <c r="EVA27" s="47"/>
      <c r="EVB27" s="47"/>
      <c r="EVC27" s="47"/>
      <c r="EVD27" s="47"/>
      <c r="EVE27" s="47"/>
      <c r="EVF27" s="47"/>
      <c r="EVG27" s="47"/>
      <c r="EVH27" s="47"/>
      <c r="EVI27" s="47"/>
      <c r="EVJ27" s="47"/>
      <c r="EVK27" s="47"/>
      <c r="EVL27" s="47"/>
      <c r="EVM27" s="47"/>
      <c r="EVN27" s="47"/>
      <c r="EVO27" s="47"/>
      <c r="EVP27" s="47"/>
      <c r="EVQ27" s="47"/>
      <c r="EVR27" s="47"/>
      <c r="EVS27" s="47"/>
      <c r="EVT27" s="47"/>
      <c r="EVU27" s="47"/>
      <c r="EVV27" s="47"/>
      <c r="EVW27" s="47"/>
      <c r="EVX27" s="47"/>
      <c r="EVY27" s="47"/>
      <c r="EVZ27" s="47"/>
      <c r="EWA27" s="47"/>
      <c r="EWB27" s="47"/>
      <c r="EWC27" s="47"/>
      <c r="EWD27" s="47"/>
      <c r="EWE27" s="47"/>
      <c r="EWF27" s="47"/>
      <c r="EWG27" s="47"/>
      <c r="EWH27" s="47"/>
      <c r="EWI27" s="47"/>
      <c r="EWJ27" s="47"/>
      <c r="EWK27" s="47"/>
      <c r="EWL27" s="47"/>
      <c r="EWM27" s="47"/>
      <c r="EWN27" s="47"/>
      <c r="EWO27" s="47"/>
      <c r="EWP27" s="47"/>
      <c r="EWQ27" s="47"/>
      <c r="EWR27" s="47"/>
      <c r="EWS27" s="47"/>
      <c r="EWT27" s="47"/>
      <c r="EWU27" s="47"/>
      <c r="EWV27" s="47"/>
      <c r="EWW27" s="47"/>
      <c r="EWX27" s="47"/>
      <c r="EWY27" s="47"/>
      <c r="EWZ27" s="47"/>
      <c r="EXA27" s="47"/>
      <c r="EXB27" s="47"/>
      <c r="EXC27" s="47"/>
      <c r="EXD27" s="47"/>
      <c r="EXE27" s="47"/>
      <c r="EXF27" s="47"/>
      <c r="EXG27" s="47"/>
      <c r="EXH27" s="47"/>
      <c r="EXI27" s="47"/>
      <c r="EXJ27" s="47"/>
      <c r="EXK27" s="47"/>
      <c r="EXL27" s="47"/>
      <c r="EXM27" s="47"/>
      <c r="EXN27" s="47"/>
      <c r="EXO27" s="47"/>
      <c r="EXP27" s="47"/>
      <c r="EXQ27" s="47"/>
      <c r="EXR27" s="47"/>
      <c r="EXS27" s="47"/>
      <c r="EXT27" s="47"/>
      <c r="EXU27" s="47"/>
      <c r="EXV27" s="47"/>
      <c r="EXW27" s="47"/>
      <c r="EXX27" s="47"/>
      <c r="EXY27" s="47"/>
      <c r="EXZ27" s="47"/>
      <c r="EYA27" s="47"/>
      <c r="EYB27" s="47"/>
      <c r="EYC27" s="47"/>
      <c r="EYD27" s="47"/>
      <c r="EYE27" s="47"/>
      <c r="EYF27" s="47"/>
      <c r="EYG27" s="47"/>
      <c r="EYH27" s="47"/>
      <c r="EYI27" s="47"/>
      <c r="EYJ27" s="47"/>
      <c r="EYK27" s="47"/>
      <c r="EYL27" s="47"/>
      <c r="EYM27" s="47"/>
      <c r="EYN27" s="47"/>
      <c r="EYO27" s="47"/>
      <c r="EYP27" s="47"/>
      <c r="EYQ27" s="47"/>
      <c r="EYR27" s="47"/>
      <c r="EYS27" s="47"/>
      <c r="EYT27" s="47"/>
      <c r="EYU27" s="47"/>
      <c r="EYV27" s="47"/>
      <c r="EYW27" s="47"/>
      <c r="EYX27" s="47"/>
      <c r="EYY27" s="47"/>
      <c r="EYZ27" s="47"/>
      <c r="EZA27" s="47"/>
      <c r="EZB27" s="47"/>
      <c r="EZC27" s="47"/>
      <c r="EZD27" s="47"/>
      <c r="EZE27" s="47"/>
      <c r="EZF27" s="47"/>
      <c r="EZG27" s="47"/>
      <c r="EZH27" s="47"/>
      <c r="EZI27" s="47"/>
      <c r="EZJ27" s="47"/>
      <c r="EZK27" s="47"/>
      <c r="EZL27" s="47"/>
      <c r="EZM27" s="47"/>
      <c r="EZN27" s="47"/>
      <c r="EZO27" s="47"/>
      <c r="EZP27" s="47"/>
      <c r="EZQ27" s="47"/>
      <c r="EZR27" s="47"/>
      <c r="EZS27" s="47"/>
      <c r="EZT27" s="47"/>
      <c r="EZU27" s="47"/>
      <c r="EZV27" s="47"/>
      <c r="EZW27" s="47"/>
      <c r="EZX27" s="47"/>
      <c r="EZY27" s="47"/>
      <c r="EZZ27" s="47"/>
      <c r="FAA27" s="47"/>
      <c r="FAB27" s="47"/>
      <c r="FAC27" s="47"/>
      <c r="FAD27" s="47"/>
      <c r="FAE27" s="47"/>
      <c r="FAF27" s="47"/>
      <c r="FAG27" s="47"/>
      <c r="FAH27" s="47"/>
      <c r="FAI27" s="47"/>
      <c r="FAJ27" s="47"/>
      <c r="FAK27" s="47"/>
      <c r="FAL27" s="47"/>
      <c r="FAM27" s="47"/>
      <c r="FAN27" s="47"/>
      <c r="FAO27" s="47"/>
      <c r="FAP27" s="47"/>
      <c r="FAQ27" s="47"/>
      <c r="FAR27" s="47"/>
      <c r="FAS27" s="47"/>
      <c r="FAT27" s="47"/>
      <c r="FAU27" s="47"/>
      <c r="FAV27" s="47"/>
      <c r="FAW27" s="47"/>
      <c r="FAX27" s="47"/>
      <c r="FAY27" s="47"/>
      <c r="FAZ27" s="47"/>
      <c r="FBA27" s="47"/>
      <c r="FBB27" s="47"/>
      <c r="FBC27" s="47"/>
      <c r="FBD27" s="47"/>
      <c r="FBE27" s="47"/>
      <c r="FBF27" s="47"/>
      <c r="FBG27" s="47"/>
      <c r="FBH27" s="47"/>
      <c r="FBI27" s="47"/>
      <c r="FBJ27" s="47"/>
      <c r="FBK27" s="47"/>
      <c r="FBL27" s="47"/>
      <c r="FBM27" s="47"/>
      <c r="FBN27" s="47"/>
      <c r="FBO27" s="47"/>
      <c r="FBP27" s="47"/>
      <c r="FBQ27" s="47"/>
      <c r="FBR27" s="47"/>
      <c r="FBS27" s="47"/>
      <c r="FBT27" s="47"/>
      <c r="FBU27" s="47"/>
      <c r="FBV27" s="47"/>
      <c r="FBW27" s="47"/>
      <c r="FBX27" s="47"/>
      <c r="FBY27" s="47"/>
      <c r="FBZ27" s="47"/>
      <c r="FCA27" s="47"/>
      <c r="FCB27" s="47"/>
      <c r="FCC27" s="47"/>
      <c r="FCD27" s="47"/>
      <c r="FCE27" s="47"/>
      <c r="FCF27" s="47"/>
      <c r="FCG27" s="47"/>
      <c r="FCH27" s="47"/>
      <c r="FCI27" s="47"/>
      <c r="FCJ27" s="47"/>
      <c r="FCK27" s="47"/>
      <c r="FCL27" s="47"/>
      <c r="FCM27" s="47"/>
      <c r="FCN27" s="47"/>
      <c r="FCO27" s="47"/>
      <c r="FCP27" s="47"/>
      <c r="FCQ27" s="47"/>
      <c r="FCR27" s="47"/>
      <c r="FCS27" s="47"/>
      <c r="FCT27" s="47"/>
      <c r="FCU27" s="47"/>
      <c r="FCV27" s="47"/>
      <c r="FCW27" s="47"/>
      <c r="FCX27" s="47"/>
      <c r="FCY27" s="47"/>
      <c r="FCZ27" s="47"/>
      <c r="FDA27" s="47"/>
      <c r="FDB27" s="47"/>
      <c r="FDC27" s="47"/>
      <c r="FDD27" s="47"/>
      <c r="FDE27" s="47"/>
      <c r="FDF27" s="47"/>
      <c r="FDG27" s="47"/>
      <c r="FDH27" s="47"/>
      <c r="FDI27" s="47"/>
      <c r="FDJ27" s="47"/>
      <c r="FDK27" s="47"/>
      <c r="FDL27" s="47"/>
      <c r="FDM27" s="47"/>
      <c r="FDN27" s="47"/>
      <c r="FDO27" s="47"/>
      <c r="FDP27" s="47"/>
      <c r="FDQ27" s="47"/>
      <c r="FDR27" s="47"/>
      <c r="FDS27" s="47"/>
      <c r="FDT27" s="47"/>
      <c r="FDU27" s="47"/>
      <c r="FDV27" s="47"/>
      <c r="FDW27" s="47"/>
      <c r="FDX27" s="47"/>
      <c r="FDY27" s="47"/>
      <c r="FDZ27" s="47"/>
      <c r="FEA27" s="47"/>
      <c r="FEB27" s="47"/>
      <c r="FEC27" s="47"/>
      <c r="FED27" s="47"/>
      <c r="FEE27" s="47"/>
      <c r="FEF27" s="47"/>
      <c r="FEG27" s="47"/>
      <c r="FEH27" s="47"/>
      <c r="FEI27" s="47"/>
      <c r="FEJ27" s="47"/>
      <c r="FEK27" s="47"/>
      <c r="FEL27" s="47"/>
      <c r="FEM27" s="47"/>
      <c r="FEN27" s="47"/>
      <c r="FEO27" s="47"/>
      <c r="FEP27" s="47"/>
      <c r="FEQ27" s="47"/>
      <c r="FER27" s="47"/>
      <c r="FES27" s="47"/>
      <c r="FET27" s="47"/>
      <c r="FEU27" s="47"/>
      <c r="FEV27" s="47"/>
      <c r="FEW27" s="47"/>
      <c r="FEX27" s="47"/>
      <c r="FEY27" s="47"/>
      <c r="FEZ27" s="47"/>
      <c r="FFA27" s="47"/>
      <c r="FFB27" s="47"/>
      <c r="FFC27" s="47"/>
      <c r="FFD27" s="47"/>
      <c r="FFE27" s="47"/>
      <c r="FFF27" s="47"/>
      <c r="FFG27" s="47"/>
      <c r="FFH27" s="47"/>
      <c r="FFI27" s="47"/>
      <c r="FFJ27" s="47"/>
      <c r="FFK27" s="47"/>
      <c r="FFL27" s="47"/>
      <c r="FFM27" s="47"/>
      <c r="FFN27" s="47"/>
      <c r="FFO27" s="47"/>
      <c r="FFP27" s="47"/>
      <c r="FFQ27" s="47"/>
      <c r="FFR27" s="47"/>
      <c r="FFS27" s="47"/>
      <c r="FFT27" s="47"/>
      <c r="FFU27" s="47"/>
      <c r="FFV27" s="47"/>
      <c r="FFW27" s="47"/>
      <c r="FFX27" s="47"/>
      <c r="FFY27" s="47"/>
      <c r="FFZ27" s="47"/>
      <c r="FGA27" s="47"/>
      <c r="FGB27" s="47"/>
      <c r="FGC27" s="47"/>
      <c r="FGD27" s="47"/>
      <c r="FGE27" s="47"/>
      <c r="FGF27" s="47"/>
      <c r="FGG27" s="47"/>
      <c r="FGH27" s="47"/>
      <c r="FGI27" s="47"/>
      <c r="FGJ27" s="47"/>
      <c r="FGK27" s="47"/>
      <c r="FGL27" s="47"/>
      <c r="FGM27" s="47"/>
      <c r="FGN27" s="47"/>
      <c r="FGO27" s="47"/>
      <c r="FGP27" s="47"/>
      <c r="FGQ27" s="47"/>
      <c r="FGR27" s="47"/>
      <c r="FGS27" s="47"/>
      <c r="FGT27" s="47"/>
      <c r="FGU27" s="47"/>
      <c r="FGV27" s="47"/>
      <c r="FGW27" s="47"/>
      <c r="FGX27" s="47"/>
      <c r="FGY27" s="47"/>
      <c r="FGZ27" s="47"/>
      <c r="FHA27" s="47"/>
      <c r="FHB27" s="47"/>
      <c r="FHC27" s="47"/>
      <c r="FHD27" s="47"/>
      <c r="FHE27" s="47"/>
      <c r="FHF27" s="47"/>
      <c r="FHG27" s="47"/>
      <c r="FHH27" s="47"/>
      <c r="FHI27" s="47"/>
      <c r="FHJ27" s="47"/>
      <c r="FHK27" s="47"/>
      <c r="FHL27" s="47"/>
      <c r="FHM27" s="47"/>
      <c r="FHN27" s="47"/>
      <c r="FHO27" s="47"/>
      <c r="FHP27" s="47"/>
      <c r="FHQ27" s="47"/>
      <c r="FHR27" s="47"/>
      <c r="FHS27" s="47"/>
      <c r="FHT27" s="47"/>
      <c r="FHU27" s="47"/>
      <c r="FHV27" s="47"/>
      <c r="FHW27" s="47"/>
      <c r="FHX27" s="47"/>
      <c r="FHY27" s="47"/>
      <c r="FHZ27" s="47"/>
      <c r="FIA27" s="47"/>
      <c r="FIB27" s="47"/>
      <c r="FIC27" s="47"/>
      <c r="FID27" s="47"/>
      <c r="FIE27" s="47"/>
      <c r="FIF27" s="47"/>
      <c r="FIG27" s="47"/>
      <c r="FIH27" s="47"/>
      <c r="FII27" s="47"/>
      <c r="FIJ27" s="47"/>
      <c r="FIK27" s="47"/>
      <c r="FIL27" s="47"/>
      <c r="FIM27" s="47"/>
      <c r="FIN27" s="47"/>
      <c r="FIO27" s="47"/>
      <c r="FIP27" s="47"/>
      <c r="FIQ27" s="47"/>
      <c r="FIR27" s="47"/>
      <c r="FIS27" s="47"/>
      <c r="FIT27" s="47"/>
      <c r="FIU27" s="47"/>
      <c r="FIV27" s="47"/>
      <c r="FIW27" s="47"/>
      <c r="FIX27" s="47"/>
      <c r="FIY27" s="47"/>
      <c r="FIZ27" s="47"/>
      <c r="FJA27" s="47"/>
      <c r="FJB27" s="47"/>
      <c r="FJC27" s="47"/>
      <c r="FJD27" s="47"/>
      <c r="FJE27" s="47"/>
      <c r="FJF27" s="47"/>
      <c r="FJG27" s="47"/>
      <c r="FJH27" s="47"/>
      <c r="FJI27" s="47"/>
      <c r="FJJ27" s="47"/>
      <c r="FJK27" s="47"/>
      <c r="FJL27" s="47"/>
      <c r="FJM27" s="47"/>
      <c r="FJN27" s="47"/>
      <c r="FJO27" s="47"/>
      <c r="FJP27" s="47"/>
      <c r="FJQ27" s="47"/>
      <c r="FJR27" s="47"/>
      <c r="FJS27" s="47"/>
      <c r="FJT27" s="47"/>
      <c r="FJU27" s="47"/>
      <c r="FJV27" s="47"/>
      <c r="FJW27" s="47"/>
      <c r="FJX27" s="47"/>
      <c r="FJY27" s="47"/>
      <c r="FJZ27" s="47"/>
      <c r="FKA27" s="47"/>
      <c r="FKB27" s="47"/>
      <c r="FKC27" s="47"/>
      <c r="FKD27" s="47"/>
      <c r="FKE27" s="47"/>
      <c r="FKF27" s="47"/>
      <c r="FKG27" s="47"/>
      <c r="FKH27" s="47"/>
      <c r="FKI27" s="47"/>
      <c r="FKJ27" s="47"/>
      <c r="FKK27" s="47"/>
      <c r="FKL27" s="47"/>
      <c r="FKM27" s="47"/>
      <c r="FKN27" s="47"/>
      <c r="FKO27" s="47"/>
      <c r="FKP27" s="47"/>
      <c r="FKQ27" s="47"/>
      <c r="FKR27" s="47"/>
      <c r="FKS27" s="47"/>
      <c r="FKT27" s="47"/>
      <c r="FKU27" s="47"/>
      <c r="FKV27" s="47"/>
      <c r="FKW27" s="47"/>
      <c r="FKX27" s="47"/>
      <c r="FKY27" s="47"/>
      <c r="FKZ27" s="47"/>
      <c r="FLA27" s="47"/>
      <c r="FLB27" s="47"/>
      <c r="FLC27" s="47"/>
      <c r="FLD27" s="47"/>
      <c r="FLE27" s="47"/>
      <c r="FLF27" s="47"/>
      <c r="FLG27" s="47"/>
      <c r="FLH27" s="47"/>
      <c r="FLI27" s="47"/>
      <c r="FLJ27" s="47"/>
      <c r="FLK27" s="47"/>
      <c r="FLL27" s="47"/>
      <c r="FLM27" s="47"/>
      <c r="FLN27" s="47"/>
      <c r="FLO27" s="47"/>
      <c r="FLP27" s="47"/>
      <c r="FLQ27" s="47"/>
      <c r="FLR27" s="47"/>
      <c r="FLS27" s="47"/>
      <c r="FLT27" s="47"/>
      <c r="FLU27" s="47"/>
      <c r="FLV27" s="47"/>
      <c r="FLW27" s="47"/>
      <c r="FLX27" s="47"/>
      <c r="FLY27" s="47"/>
      <c r="FLZ27" s="47"/>
      <c r="FMA27" s="47"/>
      <c r="FMB27" s="47"/>
      <c r="FMC27" s="47"/>
      <c r="FMD27" s="47"/>
      <c r="FME27" s="47"/>
      <c r="FMF27" s="47"/>
      <c r="FMG27" s="47"/>
      <c r="FMH27" s="47"/>
      <c r="FMI27" s="47"/>
      <c r="FMJ27" s="47"/>
      <c r="FMK27" s="47"/>
      <c r="FML27" s="47"/>
      <c r="FMM27" s="47"/>
      <c r="FMN27" s="47"/>
      <c r="FMO27" s="47"/>
      <c r="FMP27" s="47"/>
      <c r="FMQ27" s="47"/>
      <c r="FMR27" s="47"/>
      <c r="FMS27" s="47"/>
      <c r="FMT27" s="47"/>
      <c r="FMU27" s="47"/>
      <c r="FMV27" s="47"/>
      <c r="FMW27" s="47"/>
      <c r="FMX27" s="47"/>
      <c r="FMY27" s="47"/>
      <c r="FMZ27" s="47"/>
      <c r="FNA27" s="47"/>
      <c r="FNB27" s="47"/>
      <c r="FNC27" s="47"/>
      <c r="FND27" s="47"/>
      <c r="FNE27" s="47"/>
      <c r="FNF27" s="47"/>
      <c r="FNG27" s="47"/>
      <c r="FNH27" s="47"/>
      <c r="FNI27" s="47"/>
      <c r="FNJ27" s="47"/>
      <c r="FNK27" s="47"/>
      <c r="FNL27" s="47"/>
      <c r="FNM27" s="47"/>
      <c r="FNN27" s="47"/>
      <c r="FNO27" s="47"/>
      <c r="FNP27" s="47"/>
      <c r="FNQ27" s="47"/>
      <c r="FNR27" s="47"/>
      <c r="FNS27" s="47"/>
      <c r="FNT27" s="47"/>
      <c r="FNU27" s="47"/>
      <c r="FNV27" s="47"/>
      <c r="FNW27" s="47"/>
      <c r="FNX27" s="47"/>
      <c r="FNY27" s="47"/>
      <c r="FNZ27" s="47"/>
      <c r="FOA27" s="47"/>
      <c r="FOB27" s="47"/>
      <c r="FOC27" s="47"/>
      <c r="FOD27" s="47"/>
      <c r="FOE27" s="47"/>
      <c r="FOF27" s="47"/>
      <c r="FOG27" s="47"/>
      <c r="FOH27" s="47"/>
      <c r="FOI27" s="47"/>
      <c r="FOJ27" s="47"/>
      <c r="FOK27" s="47"/>
      <c r="FOL27" s="47"/>
      <c r="FOM27" s="47"/>
      <c r="FON27" s="47"/>
      <c r="FOO27" s="47"/>
      <c r="FOP27" s="47"/>
      <c r="FOQ27" s="47"/>
      <c r="FOR27" s="47"/>
      <c r="FOS27" s="47"/>
      <c r="FOT27" s="47"/>
      <c r="FOU27" s="47"/>
      <c r="FOV27" s="47"/>
      <c r="FOW27" s="47"/>
      <c r="FOX27" s="47"/>
      <c r="FOY27" s="47"/>
      <c r="FOZ27" s="47"/>
      <c r="FPA27" s="47"/>
      <c r="FPB27" s="47"/>
      <c r="FPC27" s="47"/>
      <c r="FPD27" s="47"/>
      <c r="FPE27" s="47"/>
      <c r="FPF27" s="47"/>
      <c r="FPG27" s="47"/>
      <c r="FPH27" s="47"/>
      <c r="FPI27" s="47"/>
      <c r="FPJ27" s="47"/>
      <c r="FPK27" s="47"/>
      <c r="FPL27" s="47"/>
      <c r="FPM27" s="47"/>
      <c r="FPN27" s="47"/>
      <c r="FPO27" s="47"/>
      <c r="FPP27" s="47"/>
      <c r="FPQ27" s="47"/>
      <c r="FPR27" s="47"/>
      <c r="FPS27" s="47"/>
      <c r="FPT27" s="47"/>
      <c r="FPU27" s="47"/>
      <c r="FPV27" s="47"/>
      <c r="FPW27" s="47"/>
      <c r="FPX27" s="47"/>
      <c r="FPY27" s="47"/>
      <c r="FPZ27" s="47"/>
      <c r="FQA27" s="47"/>
      <c r="FQB27" s="47"/>
      <c r="FQC27" s="47"/>
      <c r="FQD27" s="47"/>
      <c r="FQE27" s="47"/>
      <c r="FQF27" s="47"/>
      <c r="FQG27" s="47"/>
      <c r="FQH27" s="47"/>
      <c r="FQI27" s="47"/>
      <c r="FQJ27" s="47"/>
      <c r="FQK27" s="47"/>
      <c r="FQL27" s="47"/>
      <c r="FQM27" s="47"/>
      <c r="FQN27" s="47"/>
      <c r="FQO27" s="47"/>
      <c r="FQP27" s="47"/>
      <c r="FQQ27" s="47"/>
      <c r="FQR27" s="47"/>
      <c r="FQS27" s="47"/>
      <c r="FQT27" s="47"/>
      <c r="FQU27" s="47"/>
      <c r="FQV27" s="47"/>
      <c r="FQW27" s="47"/>
      <c r="FQX27" s="47"/>
      <c r="FQY27" s="47"/>
      <c r="FQZ27" s="47"/>
      <c r="FRA27" s="47"/>
      <c r="FRB27" s="47"/>
      <c r="FRC27" s="47"/>
      <c r="FRD27" s="47"/>
      <c r="FRE27" s="47"/>
      <c r="FRF27" s="47"/>
      <c r="FRG27" s="47"/>
      <c r="FRH27" s="47"/>
      <c r="FRI27" s="47"/>
      <c r="FRJ27" s="47"/>
      <c r="FRK27" s="47"/>
      <c r="FRL27" s="47"/>
      <c r="FRM27" s="47"/>
      <c r="FRN27" s="47"/>
      <c r="FRO27" s="47"/>
      <c r="FRP27" s="47"/>
      <c r="FRQ27" s="47"/>
      <c r="FRR27" s="47"/>
      <c r="FRS27" s="47"/>
      <c r="FRT27" s="47"/>
      <c r="FRU27" s="47"/>
      <c r="FRV27" s="47"/>
      <c r="FRW27" s="47"/>
      <c r="FRX27" s="47"/>
      <c r="FRY27" s="47"/>
      <c r="FRZ27" s="47"/>
      <c r="FSA27" s="47"/>
      <c r="FSB27" s="47"/>
      <c r="FSC27" s="47"/>
      <c r="FSD27" s="47"/>
      <c r="FSE27" s="47"/>
      <c r="FSF27" s="47"/>
      <c r="FSG27" s="47"/>
      <c r="FSH27" s="47"/>
      <c r="FSI27" s="47"/>
      <c r="FSJ27" s="47"/>
      <c r="FSK27" s="47"/>
      <c r="FSL27" s="47"/>
      <c r="FSM27" s="47"/>
      <c r="FSN27" s="47"/>
      <c r="FSO27" s="47"/>
      <c r="FSP27" s="47"/>
      <c r="FSQ27" s="47"/>
      <c r="FSR27" s="47"/>
      <c r="FSS27" s="47"/>
      <c r="FST27" s="47"/>
      <c r="FSU27" s="47"/>
      <c r="FSV27" s="47"/>
      <c r="FSW27" s="47"/>
      <c r="FSX27" s="47"/>
      <c r="FSY27" s="47"/>
      <c r="FSZ27" s="47"/>
      <c r="FTA27" s="47"/>
      <c r="FTB27" s="47"/>
      <c r="FTC27" s="47"/>
      <c r="FTD27" s="47"/>
      <c r="FTE27" s="47"/>
      <c r="FTF27" s="47"/>
      <c r="FTG27" s="47"/>
      <c r="FTH27" s="47"/>
      <c r="FTI27" s="47"/>
      <c r="FTJ27" s="47"/>
      <c r="FTK27" s="47"/>
      <c r="FTL27" s="47"/>
      <c r="FTM27" s="47"/>
      <c r="FTN27" s="47"/>
      <c r="FTO27" s="47"/>
      <c r="FTP27" s="47"/>
      <c r="FTQ27" s="47"/>
      <c r="FTR27" s="47"/>
      <c r="FTS27" s="47"/>
      <c r="FTT27" s="47"/>
      <c r="FTU27" s="47"/>
      <c r="FTV27" s="47"/>
      <c r="FTW27" s="47"/>
      <c r="FTX27" s="47"/>
      <c r="FTY27" s="47"/>
      <c r="FTZ27" s="47"/>
      <c r="FUA27" s="47"/>
      <c r="FUB27" s="47"/>
      <c r="FUC27" s="47"/>
      <c r="FUD27" s="47"/>
      <c r="FUE27" s="47"/>
      <c r="FUF27" s="47"/>
      <c r="FUG27" s="47"/>
      <c r="FUH27" s="47"/>
      <c r="FUI27" s="47"/>
      <c r="FUJ27" s="47"/>
      <c r="FUK27" s="47"/>
      <c r="FUL27" s="47"/>
      <c r="FUM27" s="47"/>
      <c r="FUN27" s="47"/>
      <c r="FUO27" s="47"/>
      <c r="FUP27" s="47"/>
      <c r="FUQ27" s="47"/>
      <c r="FUR27" s="47"/>
      <c r="FUS27" s="47"/>
      <c r="FUT27" s="47"/>
      <c r="FUU27" s="47"/>
      <c r="FUV27" s="47"/>
      <c r="FUW27" s="47"/>
      <c r="FUX27" s="47"/>
      <c r="FUY27" s="47"/>
      <c r="FUZ27" s="47"/>
      <c r="FVA27" s="47"/>
      <c r="FVB27" s="47"/>
      <c r="FVC27" s="47"/>
      <c r="FVD27" s="47"/>
      <c r="FVE27" s="47"/>
      <c r="FVF27" s="47"/>
      <c r="FVG27" s="47"/>
      <c r="FVH27" s="47"/>
      <c r="FVI27" s="47"/>
      <c r="FVJ27" s="47"/>
      <c r="FVK27" s="47"/>
      <c r="FVL27" s="47"/>
      <c r="FVM27" s="47"/>
      <c r="FVN27" s="47"/>
      <c r="FVO27" s="47"/>
      <c r="FVP27" s="47"/>
      <c r="FVQ27" s="47"/>
      <c r="FVR27" s="47"/>
      <c r="FVS27" s="47"/>
      <c r="FVT27" s="47"/>
      <c r="FVU27" s="47"/>
      <c r="FVV27" s="47"/>
      <c r="FVW27" s="47"/>
      <c r="FVX27" s="47"/>
      <c r="FVY27" s="47"/>
      <c r="FVZ27" s="47"/>
      <c r="FWA27" s="47"/>
      <c r="FWB27" s="47"/>
      <c r="FWC27" s="47"/>
      <c r="FWD27" s="47"/>
      <c r="FWE27" s="47"/>
      <c r="FWF27" s="47"/>
      <c r="FWG27" s="47"/>
      <c r="FWH27" s="47"/>
      <c r="FWI27" s="47"/>
      <c r="FWJ27" s="47"/>
      <c r="FWK27" s="47"/>
      <c r="FWL27" s="47"/>
      <c r="FWM27" s="47"/>
      <c r="FWN27" s="47"/>
      <c r="FWO27" s="47"/>
      <c r="FWP27" s="47"/>
      <c r="FWQ27" s="47"/>
      <c r="FWR27" s="47"/>
      <c r="FWS27" s="47"/>
      <c r="FWT27" s="47"/>
      <c r="FWU27" s="47"/>
      <c r="FWV27" s="47"/>
      <c r="FWW27" s="47"/>
      <c r="FWX27" s="47"/>
      <c r="FWY27" s="47"/>
      <c r="FWZ27" s="47"/>
      <c r="FXA27" s="47"/>
      <c r="FXB27" s="47"/>
      <c r="FXC27" s="47"/>
      <c r="FXD27" s="47"/>
      <c r="FXE27" s="47"/>
      <c r="FXF27" s="47"/>
      <c r="FXG27" s="47"/>
      <c r="FXH27" s="47"/>
      <c r="FXI27" s="47"/>
      <c r="FXJ27" s="47"/>
      <c r="FXK27" s="47"/>
      <c r="FXL27" s="47"/>
      <c r="FXM27" s="47"/>
      <c r="FXN27" s="47"/>
      <c r="FXO27" s="47"/>
      <c r="FXP27" s="47"/>
      <c r="FXQ27" s="47"/>
      <c r="FXR27" s="47"/>
      <c r="FXS27" s="47"/>
      <c r="FXT27" s="47"/>
      <c r="FXU27" s="47"/>
      <c r="FXV27" s="47"/>
      <c r="FXW27" s="47"/>
      <c r="FXX27" s="47"/>
      <c r="FXY27" s="47"/>
      <c r="FXZ27" s="47"/>
      <c r="FYA27" s="47"/>
      <c r="FYB27" s="47"/>
      <c r="FYC27" s="47"/>
      <c r="FYD27" s="47"/>
      <c r="FYE27" s="47"/>
      <c r="FYF27" s="47"/>
      <c r="FYG27" s="47"/>
      <c r="FYH27" s="47"/>
      <c r="FYI27" s="47"/>
      <c r="FYJ27" s="47"/>
      <c r="FYK27" s="47"/>
      <c r="FYL27" s="47"/>
      <c r="FYM27" s="47"/>
      <c r="FYN27" s="47"/>
      <c r="FYO27" s="47"/>
      <c r="FYP27" s="47"/>
      <c r="FYQ27" s="47"/>
      <c r="FYR27" s="47"/>
      <c r="FYS27" s="47"/>
      <c r="FYT27" s="47"/>
      <c r="FYU27" s="47"/>
      <c r="FYV27" s="47"/>
      <c r="FYW27" s="47"/>
      <c r="FYX27" s="47"/>
      <c r="FYY27" s="47"/>
      <c r="FYZ27" s="47"/>
      <c r="FZA27" s="47"/>
      <c r="FZB27" s="47"/>
      <c r="FZC27" s="47"/>
      <c r="FZD27" s="47"/>
      <c r="FZE27" s="47"/>
      <c r="FZF27" s="47"/>
      <c r="FZG27" s="47"/>
      <c r="FZH27" s="47"/>
      <c r="FZI27" s="47"/>
      <c r="FZJ27" s="47"/>
      <c r="FZK27" s="47"/>
      <c r="FZL27" s="47"/>
      <c r="FZM27" s="47"/>
      <c r="FZN27" s="47"/>
      <c r="FZO27" s="47"/>
      <c r="FZP27" s="47"/>
      <c r="FZQ27" s="47"/>
      <c r="FZR27" s="47"/>
      <c r="FZS27" s="47"/>
      <c r="FZT27" s="47"/>
      <c r="FZU27" s="47"/>
      <c r="FZV27" s="47"/>
      <c r="FZW27" s="47"/>
      <c r="FZX27" s="47"/>
      <c r="FZY27" s="47"/>
      <c r="FZZ27" s="47"/>
      <c r="GAA27" s="47"/>
      <c r="GAB27" s="47"/>
      <c r="GAC27" s="47"/>
      <c r="GAD27" s="47"/>
      <c r="GAE27" s="47"/>
      <c r="GAF27" s="47"/>
      <c r="GAG27" s="47"/>
      <c r="GAH27" s="47"/>
      <c r="GAI27" s="47"/>
      <c r="GAJ27" s="47"/>
      <c r="GAK27" s="47"/>
      <c r="GAL27" s="47"/>
      <c r="GAM27" s="47"/>
      <c r="GAN27" s="47"/>
      <c r="GAO27" s="47"/>
      <c r="GAP27" s="47"/>
      <c r="GAQ27" s="47"/>
      <c r="GAR27" s="47"/>
      <c r="GAS27" s="47"/>
      <c r="GAT27" s="47"/>
      <c r="GAU27" s="47"/>
      <c r="GAV27" s="47"/>
      <c r="GAW27" s="47"/>
      <c r="GAX27" s="47"/>
      <c r="GAY27" s="47"/>
      <c r="GAZ27" s="47"/>
      <c r="GBA27" s="47"/>
      <c r="GBB27" s="47"/>
      <c r="GBC27" s="47"/>
      <c r="GBD27" s="47"/>
      <c r="GBE27" s="47"/>
      <c r="GBF27" s="47"/>
      <c r="GBG27" s="47"/>
      <c r="GBH27" s="47"/>
      <c r="GBI27" s="47"/>
      <c r="GBJ27" s="47"/>
      <c r="GBK27" s="47"/>
      <c r="GBL27" s="47"/>
      <c r="GBM27" s="47"/>
      <c r="GBN27" s="47"/>
      <c r="GBO27" s="47"/>
      <c r="GBP27" s="47"/>
      <c r="GBQ27" s="47"/>
      <c r="GBR27" s="47"/>
      <c r="GBS27" s="47"/>
      <c r="GBT27" s="47"/>
      <c r="GBU27" s="47"/>
      <c r="GBV27" s="47"/>
      <c r="GBW27" s="47"/>
      <c r="GBX27" s="47"/>
      <c r="GBY27" s="47"/>
      <c r="GBZ27" s="47"/>
      <c r="GCA27" s="47"/>
      <c r="GCB27" s="47"/>
      <c r="GCC27" s="47"/>
      <c r="GCD27" s="47"/>
      <c r="GCE27" s="47"/>
      <c r="GCF27" s="47"/>
      <c r="GCG27" s="47"/>
      <c r="GCH27" s="47"/>
      <c r="GCI27" s="47"/>
      <c r="GCJ27" s="47"/>
      <c r="GCK27" s="47"/>
      <c r="GCL27" s="47"/>
      <c r="GCM27" s="47"/>
      <c r="GCN27" s="47"/>
      <c r="GCO27" s="47"/>
      <c r="GCP27" s="47"/>
      <c r="GCQ27" s="47"/>
      <c r="GCR27" s="47"/>
      <c r="GCS27" s="47"/>
      <c r="GCT27" s="47"/>
      <c r="GCU27" s="47"/>
      <c r="GCV27" s="47"/>
      <c r="GCW27" s="47"/>
      <c r="GCX27" s="47"/>
      <c r="GCY27" s="47"/>
      <c r="GCZ27" s="47"/>
      <c r="GDA27" s="47"/>
      <c r="GDB27" s="47"/>
      <c r="GDC27" s="47"/>
      <c r="GDD27" s="47"/>
      <c r="GDE27" s="47"/>
      <c r="GDF27" s="47"/>
      <c r="GDG27" s="47"/>
      <c r="GDH27" s="47"/>
      <c r="GDI27" s="47"/>
      <c r="GDJ27" s="47"/>
      <c r="GDK27" s="47"/>
      <c r="GDL27" s="47"/>
      <c r="GDM27" s="47"/>
      <c r="GDN27" s="47"/>
      <c r="GDO27" s="47"/>
      <c r="GDP27" s="47"/>
      <c r="GDQ27" s="47"/>
      <c r="GDR27" s="47"/>
      <c r="GDS27" s="47"/>
      <c r="GDT27" s="47"/>
      <c r="GDU27" s="47"/>
      <c r="GDV27" s="47"/>
      <c r="GDW27" s="47"/>
      <c r="GDX27" s="47"/>
      <c r="GDY27" s="47"/>
      <c r="GDZ27" s="47"/>
      <c r="GEA27" s="47"/>
      <c r="GEB27" s="47"/>
      <c r="GEC27" s="47"/>
      <c r="GED27" s="47"/>
      <c r="GEE27" s="47"/>
      <c r="GEF27" s="47"/>
      <c r="GEG27" s="47"/>
      <c r="GEH27" s="47"/>
      <c r="GEI27" s="47"/>
      <c r="GEJ27" s="47"/>
      <c r="GEK27" s="47"/>
      <c r="GEL27" s="47"/>
      <c r="GEM27" s="47"/>
      <c r="GEN27" s="47"/>
      <c r="GEO27" s="47"/>
      <c r="GEP27" s="47"/>
      <c r="GEQ27" s="47"/>
      <c r="GER27" s="47"/>
      <c r="GES27" s="47"/>
      <c r="GET27" s="47"/>
      <c r="GEU27" s="47"/>
      <c r="GEV27" s="47"/>
      <c r="GEW27" s="47"/>
      <c r="GEX27" s="47"/>
      <c r="GEY27" s="47"/>
      <c r="GEZ27" s="47"/>
      <c r="GFA27" s="47"/>
      <c r="GFB27" s="47"/>
      <c r="GFC27" s="47"/>
      <c r="GFD27" s="47"/>
      <c r="GFE27" s="47"/>
      <c r="GFF27" s="47"/>
      <c r="GFG27" s="47"/>
      <c r="GFH27" s="47"/>
      <c r="GFI27" s="47"/>
      <c r="GFJ27" s="47"/>
      <c r="GFK27" s="47"/>
      <c r="GFL27" s="47"/>
      <c r="GFM27" s="47"/>
      <c r="GFN27" s="47"/>
      <c r="GFO27" s="47"/>
      <c r="GFP27" s="47"/>
      <c r="GFQ27" s="47"/>
      <c r="GFR27" s="47"/>
      <c r="GFS27" s="47"/>
      <c r="GFT27" s="47"/>
      <c r="GFU27" s="47"/>
      <c r="GFV27" s="47"/>
      <c r="GFW27" s="47"/>
      <c r="GFX27" s="47"/>
      <c r="GFY27" s="47"/>
      <c r="GFZ27" s="47"/>
      <c r="GGA27" s="47"/>
      <c r="GGB27" s="47"/>
      <c r="GGC27" s="47"/>
      <c r="GGD27" s="47"/>
      <c r="GGE27" s="47"/>
      <c r="GGF27" s="47"/>
      <c r="GGG27" s="47"/>
      <c r="GGH27" s="47"/>
      <c r="GGI27" s="47"/>
      <c r="GGJ27" s="47"/>
      <c r="GGK27" s="47"/>
      <c r="GGL27" s="47"/>
      <c r="GGM27" s="47"/>
      <c r="GGN27" s="47"/>
      <c r="GGO27" s="47"/>
      <c r="GGP27" s="47"/>
      <c r="GGQ27" s="47"/>
      <c r="GGR27" s="47"/>
      <c r="GGS27" s="47"/>
      <c r="GGT27" s="47"/>
      <c r="GGU27" s="47"/>
      <c r="GGV27" s="47"/>
      <c r="GGW27" s="47"/>
      <c r="GGX27" s="47"/>
      <c r="GGY27" s="47"/>
      <c r="GGZ27" s="47"/>
      <c r="GHA27" s="47"/>
      <c r="GHB27" s="47"/>
      <c r="GHC27" s="47"/>
      <c r="GHD27" s="47"/>
      <c r="GHE27" s="47"/>
      <c r="GHF27" s="47"/>
      <c r="GHG27" s="47"/>
      <c r="GHH27" s="47"/>
      <c r="GHI27" s="47"/>
      <c r="GHJ27" s="47"/>
      <c r="GHK27" s="47"/>
      <c r="GHL27" s="47"/>
      <c r="GHM27" s="47"/>
      <c r="GHN27" s="47"/>
      <c r="GHO27" s="47"/>
      <c r="GHP27" s="47"/>
      <c r="GHQ27" s="47"/>
      <c r="GHR27" s="47"/>
      <c r="GHS27" s="47"/>
      <c r="GHT27" s="47"/>
      <c r="GHU27" s="47"/>
      <c r="GHV27" s="47"/>
      <c r="GHW27" s="47"/>
      <c r="GHX27" s="47"/>
      <c r="GHY27" s="47"/>
      <c r="GHZ27" s="47"/>
      <c r="GIA27" s="47"/>
      <c r="GIB27" s="47"/>
      <c r="GIC27" s="47"/>
      <c r="GID27" s="47"/>
      <c r="GIE27" s="47"/>
      <c r="GIF27" s="47"/>
      <c r="GIG27" s="47"/>
      <c r="GIH27" s="47"/>
      <c r="GII27" s="47"/>
      <c r="GIJ27" s="47"/>
      <c r="GIK27" s="47"/>
      <c r="GIL27" s="47"/>
      <c r="GIM27" s="47"/>
      <c r="GIN27" s="47"/>
      <c r="GIO27" s="47"/>
      <c r="GIP27" s="47"/>
      <c r="GIQ27" s="47"/>
      <c r="GIR27" s="47"/>
      <c r="GIS27" s="47"/>
      <c r="GIT27" s="47"/>
      <c r="GIU27" s="47"/>
      <c r="GIV27" s="47"/>
      <c r="GIW27" s="47"/>
      <c r="GIX27" s="47"/>
      <c r="GIY27" s="47"/>
      <c r="GIZ27" s="47"/>
      <c r="GJA27" s="47"/>
      <c r="GJB27" s="47"/>
      <c r="GJC27" s="47"/>
      <c r="GJD27" s="47"/>
      <c r="GJE27" s="47"/>
      <c r="GJF27" s="47"/>
      <c r="GJG27" s="47"/>
      <c r="GJH27" s="47"/>
      <c r="GJI27" s="47"/>
      <c r="GJJ27" s="47"/>
      <c r="GJK27" s="47"/>
      <c r="GJL27" s="47"/>
      <c r="GJM27" s="47"/>
      <c r="GJN27" s="47"/>
      <c r="GJO27" s="47"/>
      <c r="GJP27" s="47"/>
      <c r="GJQ27" s="47"/>
      <c r="GJR27" s="47"/>
      <c r="GJS27" s="47"/>
      <c r="GJT27" s="47"/>
      <c r="GJU27" s="47"/>
      <c r="GJV27" s="47"/>
      <c r="GJW27" s="47"/>
      <c r="GJX27" s="47"/>
      <c r="GJY27" s="47"/>
      <c r="GJZ27" s="47"/>
      <c r="GKA27" s="47"/>
      <c r="GKB27" s="47"/>
      <c r="GKC27" s="47"/>
      <c r="GKD27" s="47"/>
      <c r="GKE27" s="47"/>
      <c r="GKF27" s="47"/>
      <c r="GKG27" s="47"/>
      <c r="GKH27" s="47"/>
      <c r="GKI27" s="47"/>
      <c r="GKJ27" s="47"/>
      <c r="GKK27" s="47"/>
      <c r="GKL27" s="47"/>
      <c r="GKM27" s="47"/>
      <c r="GKN27" s="47"/>
      <c r="GKO27" s="47"/>
      <c r="GKP27" s="47"/>
      <c r="GKQ27" s="47"/>
      <c r="GKR27" s="47"/>
      <c r="GKS27" s="47"/>
      <c r="GKT27" s="47"/>
      <c r="GKU27" s="47"/>
      <c r="GKV27" s="47"/>
      <c r="GKW27" s="47"/>
      <c r="GKX27" s="47"/>
      <c r="GKY27" s="47"/>
      <c r="GKZ27" s="47"/>
      <c r="GLA27" s="47"/>
      <c r="GLB27" s="47"/>
      <c r="GLC27" s="47"/>
      <c r="GLD27" s="47"/>
      <c r="GLE27" s="47"/>
      <c r="GLF27" s="47"/>
      <c r="GLG27" s="47"/>
      <c r="GLH27" s="47"/>
      <c r="GLI27" s="47"/>
      <c r="GLJ27" s="47"/>
      <c r="GLK27" s="47"/>
      <c r="GLL27" s="47"/>
      <c r="GLM27" s="47"/>
      <c r="GLN27" s="47"/>
      <c r="GLO27" s="47"/>
      <c r="GLP27" s="47"/>
      <c r="GLQ27" s="47"/>
      <c r="GLR27" s="47"/>
      <c r="GLS27" s="47"/>
      <c r="GLT27" s="47"/>
      <c r="GLU27" s="47"/>
      <c r="GLV27" s="47"/>
      <c r="GLW27" s="47"/>
      <c r="GLX27" s="47"/>
      <c r="GLY27" s="47"/>
      <c r="GLZ27" s="47"/>
      <c r="GMA27" s="47"/>
      <c r="GMB27" s="47"/>
      <c r="GMC27" s="47"/>
      <c r="GMD27" s="47"/>
      <c r="GME27" s="47"/>
      <c r="GMF27" s="47"/>
      <c r="GMG27" s="47"/>
      <c r="GMH27" s="47"/>
      <c r="GMI27" s="47"/>
      <c r="GMJ27" s="47"/>
      <c r="GMK27" s="47"/>
      <c r="GML27" s="47"/>
      <c r="GMM27" s="47"/>
      <c r="GMN27" s="47"/>
      <c r="GMO27" s="47"/>
      <c r="GMP27" s="47"/>
      <c r="GMQ27" s="47"/>
      <c r="GMR27" s="47"/>
      <c r="GMS27" s="47"/>
      <c r="GMT27" s="47"/>
      <c r="GMU27" s="47"/>
      <c r="GMV27" s="47"/>
      <c r="GMW27" s="47"/>
      <c r="GMX27" s="47"/>
      <c r="GMY27" s="47"/>
      <c r="GMZ27" s="47"/>
      <c r="GNA27" s="47"/>
      <c r="GNB27" s="47"/>
      <c r="GNC27" s="47"/>
      <c r="GND27" s="47"/>
      <c r="GNE27" s="47"/>
      <c r="GNF27" s="47"/>
      <c r="GNG27" s="47"/>
      <c r="GNH27" s="47"/>
      <c r="GNI27" s="47"/>
      <c r="GNJ27" s="47"/>
      <c r="GNK27" s="47"/>
      <c r="GNL27" s="47"/>
      <c r="GNM27" s="47"/>
      <c r="GNN27" s="47"/>
      <c r="GNO27" s="47"/>
      <c r="GNP27" s="47"/>
      <c r="GNQ27" s="47"/>
      <c r="GNR27" s="47"/>
      <c r="GNS27" s="47"/>
      <c r="GNT27" s="47"/>
      <c r="GNU27" s="47"/>
      <c r="GNV27" s="47"/>
      <c r="GNW27" s="47"/>
      <c r="GNX27" s="47"/>
      <c r="GNY27" s="47"/>
      <c r="GNZ27" s="47"/>
      <c r="GOA27" s="47"/>
      <c r="GOB27" s="47"/>
      <c r="GOC27" s="47"/>
      <c r="GOD27" s="47"/>
      <c r="GOE27" s="47"/>
      <c r="GOF27" s="47"/>
      <c r="GOG27" s="47"/>
      <c r="GOH27" s="47"/>
      <c r="GOI27" s="47"/>
      <c r="GOJ27" s="47"/>
      <c r="GOK27" s="47"/>
      <c r="GOL27" s="47"/>
      <c r="GOM27" s="47"/>
      <c r="GON27" s="47"/>
      <c r="GOO27" s="47"/>
      <c r="GOP27" s="47"/>
      <c r="GOQ27" s="47"/>
      <c r="GOR27" s="47"/>
      <c r="GOS27" s="47"/>
      <c r="GOT27" s="47"/>
      <c r="GOU27" s="47"/>
      <c r="GOV27" s="47"/>
      <c r="GOW27" s="47"/>
      <c r="GOX27" s="47"/>
      <c r="GOY27" s="47"/>
      <c r="GOZ27" s="47"/>
      <c r="GPA27" s="47"/>
      <c r="GPB27" s="47"/>
      <c r="GPC27" s="47"/>
      <c r="GPD27" s="47"/>
      <c r="GPE27" s="47"/>
      <c r="GPF27" s="47"/>
      <c r="GPG27" s="47"/>
      <c r="GPH27" s="47"/>
      <c r="GPI27" s="47"/>
      <c r="GPJ27" s="47"/>
      <c r="GPK27" s="47"/>
      <c r="GPL27" s="47"/>
      <c r="GPM27" s="47"/>
      <c r="GPN27" s="47"/>
      <c r="GPO27" s="47"/>
      <c r="GPP27" s="47"/>
      <c r="GPQ27" s="47"/>
      <c r="GPR27" s="47"/>
      <c r="GPS27" s="47"/>
      <c r="GPT27" s="47"/>
      <c r="GPU27" s="47"/>
      <c r="GPV27" s="47"/>
      <c r="GPW27" s="47"/>
      <c r="GPX27" s="47"/>
      <c r="GPY27" s="47"/>
      <c r="GPZ27" s="47"/>
      <c r="GQA27" s="47"/>
      <c r="GQB27" s="47"/>
      <c r="GQC27" s="47"/>
      <c r="GQD27" s="47"/>
      <c r="GQE27" s="47"/>
      <c r="GQF27" s="47"/>
      <c r="GQG27" s="47"/>
      <c r="GQH27" s="47"/>
      <c r="GQI27" s="47"/>
      <c r="GQJ27" s="47"/>
      <c r="GQK27" s="47"/>
      <c r="GQL27" s="47"/>
      <c r="GQM27" s="47"/>
      <c r="GQN27" s="47"/>
      <c r="GQO27" s="47"/>
      <c r="GQP27" s="47"/>
      <c r="GQQ27" s="47"/>
      <c r="GQR27" s="47"/>
      <c r="GQS27" s="47"/>
      <c r="GQT27" s="47"/>
      <c r="GQU27" s="47"/>
      <c r="GQV27" s="47"/>
      <c r="GQW27" s="47"/>
      <c r="GQX27" s="47"/>
      <c r="GQY27" s="47"/>
      <c r="GQZ27" s="47"/>
      <c r="GRA27" s="47"/>
      <c r="GRB27" s="47"/>
      <c r="GRC27" s="47"/>
      <c r="GRD27" s="47"/>
      <c r="GRE27" s="47"/>
      <c r="GRF27" s="47"/>
      <c r="GRG27" s="47"/>
      <c r="GRH27" s="47"/>
      <c r="GRI27" s="47"/>
      <c r="GRJ27" s="47"/>
      <c r="GRK27" s="47"/>
      <c r="GRL27" s="47"/>
      <c r="GRM27" s="47"/>
      <c r="GRN27" s="47"/>
      <c r="GRO27" s="47"/>
      <c r="GRP27" s="47"/>
      <c r="GRQ27" s="47"/>
      <c r="GRR27" s="47"/>
      <c r="GRS27" s="47"/>
      <c r="GRT27" s="47"/>
      <c r="GRU27" s="47"/>
      <c r="GRV27" s="47"/>
      <c r="GRW27" s="47"/>
      <c r="GRX27" s="47"/>
      <c r="GRY27" s="47"/>
      <c r="GRZ27" s="47"/>
      <c r="GSA27" s="47"/>
      <c r="GSB27" s="47"/>
      <c r="GSC27" s="47"/>
      <c r="GSD27" s="47"/>
      <c r="GSE27" s="47"/>
      <c r="GSF27" s="47"/>
      <c r="GSG27" s="47"/>
      <c r="GSH27" s="47"/>
      <c r="GSI27" s="47"/>
      <c r="GSJ27" s="47"/>
      <c r="GSK27" s="47"/>
      <c r="GSL27" s="47"/>
      <c r="GSM27" s="47"/>
      <c r="GSN27" s="47"/>
      <c r="GSO27" s="47"/>
      <c r="GSP27" s="47"/>
      <c r="GSQ27" s="47"/>
      <c r="GSR27" s="47"/>
      <c r="GSS27" s="47"/>
      <c r="GST27" s="47"/>
      <c r="GSU27" s="47"/>
      <c r="GSV27" s="47"/>
      <c r="GSW27" s="47"/>
      <c r="GSX27" s="47"/>
      <c r="GSY27" s="47"/>
      <c r="GSZ27" s="47"/>
      <c r="GTA27" s="47"/>
      <c r="GTB27" s="47"/>
      <c r="GTC27" s="47"/>
      <c r="GTD27" s="47"/>
      <c r="GTE27" s="47"/>
      <c r="GTF27" s="47"/>
      <c r="GTG27" s="47"/>
      <c r="GTH27" s="47"/>
      <c r="GTI27" s="47"/>
      <c r="GTJ27" s="47"/>
      <c r="GTK27" s="47"/>
      <c r="GTL27" s="47"/>
      <c r="GTM27" s="47"/>
      <c r="GTN27" s="47"/>
      <c r="GTO27" s="47"/>
      <c r="GTP27" s="47"/>
      <c r="GTQ27" s="47"/>
      <c r="GTR27" s="47"/>
      <c r="GTS27" s="47"/>
      <c r="GTT27" s="47"/>
      <c r="GTU27" s="47"/>
      <c r="GTV27" s="47"/>
      <c r="GTW27" s="47"/>
      <c r="GTX27" s="47"/>
      <c r="GTY27" s="47"/>
      <c r="GTZ27" s="47"/>
      <c r="GUA27" s="47"/>
      <c r="GUB27" s="47"/>
      <c r="GUC27" s="47"/>
      <c r="GUD27" s="47"/>
      <c r="GUE27" s="47"/>
      <c r="GUF27" s="47"/>
      <c r="GUG27" s="47"/>
      <c r="GUH27" s="47"/>
      <c r="GUI27" s="47"/>
      <c r="GUJ27" s="47"/>
      <c r="GUK27" s="47"/>
      <c r="GUL27" s="47"/>
      <c r="GUM27" s="47"/>
      <c r="GUN27" s="47"/>
      <c r="GUO27" s="47"/>
      <c r="GUP27" s="47"/>
      <c r="GUQ27" s="47"/>
      <c r="GUR27" s="47"/>
      <c r="GUS27" s="47"/>
      <c r="GUT27" s="47"/>
      <c r="GUU27" s="47"/>
      <c r="GUV27" s="47"/>
      <c r="GUW27" s="47"/>
      <c r="GUX27" s="47"/>
      <c r="GUY27" s="47"/>
      <c r="GUZ27" s="47"/>
      <c r="GVA27" s="47"/>
      <c r="GVB27" s="47"/>
      <c r="GVC27" s="47"/>
      <c r="GVD27" s="47"/>
      <c r="GVE27" s="47"/>
      <c r="GVF27" s="47"/>
      <c r="GVG27" s="47"/>
      <c r="GVH27" s="47"/>
      <c r="GVI27" s="47"/>
      <c r="GVJ27" s="47"/>
      <c r="GVK27" s="47"/>
      <c r="GVL27" s="47"/>
      <c r="GVM27" s="47"/>
      <c r="GVN27" s="47"/>
      <c r="GVO27" s="47"/>
      <c r="GVP27" s="47"/>
      <c r="GVQ27" s="47"/>
      <c r="GVR27" s="47"/>
      <c r="GVS27" s="47"/>
      <c r="GVT27" s="47"/>
      <c r="GVU27" s="47"/>
      <c r="GVV27" s="47"/>
      <c r="GVW27" s="47"/>
      <c r="GVX27" s="47"/>
      <c r="GVY27" s="47"/>
      <c r="GVZ27" s="47"/>
      <c r="GWA27" s="47"/>
      <c r="GWB27" s="47"/>
      <c r="GWC27" s="47"/>
      <c r="GWD27" s="47"/>
      <c r="GWE27" s="47"/>
      <c r="GWF27" s="47"/>
      <c r="GWG27" s="47"/>
      <c r="GWH27" s="47"/>
      <c r="GWI27" s="47"/>
      <c r="GWJ27" s="47"/>
      <c r="GWK27" s="47"/>
      <c r="GWL27" s="47"/>
      <c r="GWM27" s="47"/>
      <c r="GWN27" s="47"/>
      <c r="GWO27" s="47"/>
      <c r="GWP27" s="47"/>
      <c r="GWQ27" s="47"/>
      <c r="GWR27" s="47"/>
      <c r="GWS27" s="47"/>
      <c r="GWT27" s="47"/>
      <c r="GWU27" s="47"/>
      <c r="GWV27" s="47"/>
      <c r="GWW27" s="47"/>
      <c r="GWX27" s="47"/>
      <c r="GWY27" s="47"/>
      <c r="GWZ27" s="47"/>
      <c r="GXA27" s="47"/>
      <c r="GXB27" s="47"/>
      <c r="GXC27" s="47"/>
      <c r="GXD27" s="47"/>
      <c r="GXE27" s="47"/>
      <c r="GXF27" s="47"/>
      <c r="GXG27" s="47"/>
      <c r="GXH27" s="47"/>
      <c r="GXI27" s="47"/>
      <c r="GXJ27" s="47"/>
      <c r="GXK27" s="47"/>
      <c r="GXL27" s="47"/>
      <c r="GXM27" s="47"/>
      <c r="GXN27" s="47"/>
      <c r="GXO27" s="47"/>
      <c r="GXP27" s="47"/>
      <c r="GXQ27" s="47"/>
      <c r="GXR27" s="47"/>
      <c r="GXS27" s="47"/>
      <c r="GXT27" s="47"/>
      <c r="GXU27" s="47"/>
      <c r="GXV27" s="47"/>
      <c r="GXW27" s="47"/>
      <c r="GXX27" s="47"/>
      <c r="GXY27" s="47"/>
      <c r="GXZ27" s="47"/>
      <c r="GYA27" s="47"/>
      <c r="GYB27" s="47"/>
      <c r="GYC27" s="47"/>
      <c r="GYD27" s="47"/>
      <c r="GYE27" s="47"/>
      <c r="GYF27" s="47"/>
      <c r="GYG27" s="47"/>
      <c r="GYH27" s="47"/>
      <c r="GYI27" s="47"/>
      <c r="GYJ27" s="47"/>
      <c r="GYK27" s="47"/>
      <c r="GYL27" s="47"/>
      <c r="GYM27" s="47"/>
      <c r="GYN27" s="47"/>
      <c r="GYO27" s="47"/>
      <c r="GYP27" s="47"/>
      <c r="GYQ27" s="47"/>
      <c r="GYR27" s="47"/>
      <c r="GYS27" s="47"/>
      <c r="GYT27" s="47"/>
      <c r="GYU27" s="47"/>
      <c r="GYV27" s="47"/>
      <c r="GYW27" s="47"/>
      <c r="GYX27" s="47"/>
      <c r="GYY27" s="47"/>
      <c r="GYZ27" s="47"/>
      <c r="GZA27" s="47"/>
      <c r="GZB27" s="47"/>
      <c r="GZC27" s="47"/>
      <c r="GZD27" s="47"/>
      <c r="GZE27" s="47"/>
      <c r="GZF27" s="47"/>
      <c r="GZG27" s="47"/>
      <c r="GZH27" s="47"/>
      <c r="GZI27" s="47"/>
      <c r="GZJ27" s="47"/>
      <c r="GZK27" s="47"/>
      <c r="GZL27" s="47"/>
      <c r="GZM27" s="47"/>
      <c r="GZN27" s="47"/>
      <c r="GZO27" s="47"/>
      <c r="GZP27" s="47"/>
      <c r="GZQ27" s="47"/>
      <c r="GZR27" s="47"/>
      <c r="GZS27" s="47"/>
      <c r="GZT27" s="47"/>
      <c r="GZU27" s="47"/>
      <c r="GZV27" s="47"/>
      <c r="GZW27" s="47"/>
      <c r="GZX27" s="47"/>
      <c r="GZY27" s="47"/>
      <c r="GZZ27" s="47"/>
      <c r="HAA27" s="47"/>
      <c r="HAB27" s="47"/>
      <c r="HAC27" s="47"/>
      <c r="HAD27" s="47"/>
      <c r="HAE27" s="47"/>
      <c r="HAF27" s="47"/>
      <c r="HAG27" s="47"/>
      <c r="HAH27" s="47"/>
      <c r="HAI27" s="47"/>
      <c r="HAJ27" s="47"/>
      <c r="HAK27" s="47"/>
      <c r="HAL27" s="47"/>
      <c r="HAM27" s="47"/>
      <c r="HAN27" s="47"/>
      <c r="HAO27" s="47"/>
      <c r="HAP27" s="47"/>
      <c r="HAQ27" s="47"/>
      <c r="HAR27" s="47"/>
      <c r="HAS27" s="47"/>
      <c r="HAT27" s="47"/>
      <c r="HAU27" s="47"/>
      <c r="HAV27" s="47"/>
      <c r="HAW27" s="47"/>
      <c r="HAX27" s="47"/>
      <c r="HAY27" s="47"/>
      <c r="HAZ27" s="47"/>
      <c r="HBA27" s="47"/>
      <c r="HBB27" s="47"/>
      <c r="HBC27" s="47"/>
      <c r="HBD27" s="47"/>
      <c r="HBE27" s="47"/>
      <c r="HBF27" s="47"/>
      <c r="HBG27" s="47"/>
      <c r="HBH27" s="47"/>
      <c r="HBI27" s="47"/>
      <c r="HBJ27" s="47"/>
      <c r="HBK27" s="47"/>
      <c r="HBL27" s="47"/>
      <c r="HBM27" s="47"/>
      <c r="HBN27" s="47"/>
      <c r="HBO27" s="47"/>
      <c r="HBP27" s="47"/>
      <c r="HBQ27" s="47"/>
      <c r="HBR27" s="47"/>
      <c r="HBS27" s="47"/>
      <c r="HBT27" s="47"/>
      <c r="HBU27" s="47"/>
      <c r="HBV27" s="47"/>
      <c r="HBW27" s="47"/>
      <c r="HBX27" s="47"/>
      <c r="HBY27" s="47"/>
      <c r="HBZ27" s="47"/>
      <c r="HCA27" s="47"/>
      <c r="HCB27" s="47"/>
      <c r="HCC27" s="47"/>
      <c r="HCD27" s="47"/>
      <c r="HCE27" s="47"/>
      <c r="HCF27" s="47"/>
      <c r="HCG27" s="47"/>
      <c r="HCH27" s="47"/>
      <c r="HCI27" s="47"/>
      <c r="HCJ27" s="47"/>
      <c r="HCK27" s="47"/>
      <c r="HCL27" s="47"/>
      <c r="HCM27" s="47"/>
      <c r="HCN27" s="47"/>
      <c r="HCO27" s="47"/>
      <c r="HCP27" s="47"/>
      <c r="HCQ27" s="47"/>
      <c r="HCR27" s="47"/>
      <c r="HCS27" s="47"/>
      <c r="HCT27" s="47"/>
      <c r="HCU27" s="47"/>
      <c r="HCV27" s="47"/>
      <c r="HCW27" s="47"/>
      <c r="HCX27" s="47"/>
      <c r="HCY27" s="47"/>
      <c r="HCZ27" s="47"/>
      <c r="HDA27" s="47"/>
      <c r="HDB27" s="47"/>
      <c r="HDC27" s="47"/>
      <c r="HDD27" s="47"/>
      <c r="HDE27" s="47"/>
      <c r="HDF27" s="47"/>
      <c r="HDG27" s="47"/>
      <c r="HDH27" s="47"/>
      <c r="HDI27" s="47"/>
      <c r="HDJ27" s="47"/>
      <c r="HDK27" s="47"/>
      <c r="HDL27" s="47"/>
      <c r="HDM27" s="47"/>
      <c r="HDN27" s="47"/>
      <c r="HDO27" s="47"/>
      <c r="HDP27" s="47"/>
      <c r="HDQ27" s="47"/>
      <c r="HDR27" s="47"/>
      <c r="HDS27" s="47"/>
      <c r="HDT27" s="47"/>
      <c r="HDU27" s="47"/>
      <c r="HDV27" s="47"/>
      <c r="HDW27" s="47"/>
      <c r="HDX27" s="47"/>
      <c r="HDY27" s="47"/>
      <c r="HDZ27" s="47"/>
      <c r="HEA27" s="47"/>
      <c r="HEB27" s="47"/>
      <c r="HEC27" s="47"/>
      <c r="HED27" s="47"/>
      <c r="HEE27" s="47"/>
      <c r="HEF27" s="47"/>
      <c r="HEG27" s="47"/>
      <c r="HEH27" s="47"/>
      <c r="HEI27" s="47"/>
      <c r="HEJ27" s="47"/>
      <c r="HEK27" s="47"/>
      <c r="HEL27" s="47"/>
      <c r="HEM27" s="47"/>
      <c r="HEN27" s="47"/>
      <c r="HEO27" s="47"/>
      <c r="HEP27" s="47"/>
      <c r="HEQ27" s="47"/>
      <c r="HER27" s="47"/>
      <c r="HES27" s="47"/>
      <c r="HET27" s="47"/>
      <c r="HEU27" s="47"/>
      <c r="HEV27" s="47"/>
      <c r="HEW27" s="47"/>
      <c r="HEX27" s="47"/>
      <c r="HEY27" s="47"/>
      <c r="HEZ27" s="47"/>
      <c r="HFA27" s="47"/>
      <c r="HFB27" s="47"/>
      <c r="HFC27" s="47"/>
      <c r="HFD27" s="47"/>
      <c r="HFE27" s="47"/>
      <c r="HFF27" s="47"/>
      <c r="HFG27" s="47"/>
      <c r="HFH27" s="47"/>
      <c r="HFI27" s="47"/>
      <c r="HFJ27" s="47"/>
      <c r="HFK27" s="47"/>
      <c r="HFL27" s="47"/>
      <c r="HFM27" s="47"/>
      <c r="HFN27" s="47"/>
      <c r="HFO27" s="47"/>
      <c r="HFP27" s="47"/>
      <c r="HFQ27" s="47"/>
      <c r="HFR27" s="47"/>
      <c r="HFS27" s="47"/>
      <c r="HFT27" s="47"/>
      <c r="HFU27" s="47"/>
      <c r="HFV27" s="47"/>
      <c r="HFW27" s="47"/>
      <c r="HFX27" s="47"/>
      <c r="HFY27" s="47"/>
      <c r="HFZ27" s="47"/>
      <c r="HGA27" s="47"/>
      <c r="HGB27" s="47"/>
      <c r="HGC27" s="47"/>
      <c r="HGD27" s="47"/>
      <c r="HGE27" s="47"/>
      <c r="HGF27" s="47"/>
      <c r="HGG27" s="47"/>
      <c r="HGH27" s="47"/>
      <c r="HGI27" s="47"/>
      <c r="HGJ27" s="47"/>
      <c r="HGK27" s="47"/>
      <c r="HGL27" s="47"/>
      <c r="HGM27" s="47"/>
      <c r="HGN27" s="47"/>
      <c r="HGO27" s="47"/>
      <c r="HGP27" s="47"/>
      <c r="HGQ27" s="47"/>
      <c r="HGR27" s="47"/>
      <c r="HGS27" s="47"/>
      <c r="HGT27" s="47"/>
      <c r="HGU27" s="47"/>
      <c r="HGV27" s="47"/>
      <c r="HGW27" s="47"/>
      <c r="HGX27" s="47"/>
      <c r="HGY27" s="47"/>
      <c r="HGZ27" s="47"/>
      <c r="HHA27" s="47"/>
      <c r="HHB27" s="47"/>
      <c r="HHC27" s="47"/>
      <c r="HHD27" s="47"/>
      <c r="HHE27" s="47"/>
      <c r="HHF27" s="47"/>
      <c r="HHG27" s="47"/>
      <c r="HHH27" s="47"/>
      <c r="HHI27" s="47"/>
      <c r="HHJ27" s="47"/>
      <c r="HHK27" s="47"/>
      <c r="HHL27" s="47"/>
      <c r="HHM27" s="47"/>
      <c r="HHN27" s="47"/>
      <c r="HHO27" s="47"/>
      <c r="HHP27" s="47"/>
      <c r="HHQ27" s="47"/>
      <c r="HHR27" s="47"/>
      <c r="HHS27" s="47"/>
      <c r="HHT27" s="47"/>
      <c r="HHU27" s="47"/>
      <c r="HHV27" s="47"/>
      <c r="HHW27" s="47"/>
      <c r="HHX27" s="47"/>
      <c r="HHY27" s="47"/>
      <c r="HHZ27" s="47"/>
      <c r="HIA27" s="47"/>
      <c r="HIB27" s="47"/>
      <c r="HIC27" s="47"/>
      <c r="HID27" s="47"/>
      <c r="HIE27" s="47"/>
      <c r="HIF27" s="47"/>
      <c r="HIG27" s="47"/>
      <c r="HIH27" s="47"/>
      <c r="HII27" s="47"/>
      <c r="HIJ27" s="47"/>
      <c r="HIK27" s="47"/>
      <c r="HIL27" s="47"/>
      <c r="HIM27" s="47"/>
      <c r="HIN27" s="47"/>
      <c r="HIO27" s="47"/>
      <c r="HIP27" s="47"/>
      <c r="HIQ27" s="47"/>
      <c r="HIR27" s="47"/>
      <c r="HIS27" s="47"/>
      <c r="HIT27" s="47"/>
      <c r="HIU27" s="47"/>
      <c r="HIV27" s="47"/>
      <c r="HIW27" s="47"/>
      <c r="HIX27" s="47"/>
      <c r="HIY27" s="47"/>
      <c r="HIZ27" s="47"/>
      <c r="HJA27" s="47"/>
      <c r="HJB27" s="47"/>
      <c r="HJC27" s="47"/>
      <c r="HJD27" s="47"/>
      <c r="HJE27" s="47"/>
      <c r="HJF27" s="47"/>
      <c r="HJG27" s="47"/>
      <c r="HJH27" s="47"/>
      <c r="HJI27" s="47"/>
      <c r="HJJ27" s="47"/>
      <c r="HJK27" s="47"/>
      <c r="HJL27" s="47"/>
      <c r="HJM27" s="47"/>
      <c r="HJN27" s="47"/>
      <c r="HJO27" s="47"/>
      <c r="HJP27" s="47"/>
      <c r="HJQ27" s="47"/>
      <c r="HJR27" s="47"/>
      <c r="HJS27" s="47"/>
      <c r="HJT27" s="47"/>
      <c r="HJU27" s="47"/>
      <c r="HJV27" s="47"/>
      <c r="HJW27" s="47"/>
      <c r="HJX27" s="47"/>
      <c r="HJY27" s="47"/>
      <c r="HJZ27" s="47"/>
      <c r="HKA27" s="47"/>
      <c r="HKB27" s="47"/>
      <c r="HKC27" s="47"/>
      <c r="HKD27" s="47"/>
      <c r="HKE27" s="47"/>
      <c r="HKF27" s="47"/>
      <c r="HKG27" s="47"/>
      <c r="HKH27" s="47"/>
      <c r="HKI27" s="47"/>
      <c r="HKJ27" s="47"/>
      <c r="HKK27" s="47"/>
      <c r="HKL27" s="47"/>
      <c r="HKM27" s="47"/>
      <c r="HKN27" s="47"/>
      <c r="HKO27" s="47"/>
      <c r="HKP27" s="47"/>
      <c r="HKQ27" s="47"/>
      <c r="HKR27" s="47"/>
      <c r="HKS27" s="47"/>
      <c r="HKT27" s="47"/>
      <c r="HKU27" s="47"/>
      <c r="HKV27" s="47"/>
      <c r="HKW27" s="47"/>
      <c r="HKX27" s="47"/>
      <c r="HKY27" s="47"/>
      <c r="HKZ27" s="47"/>
      <c r="HLA27" s="47"/>
      <c r="HLB27" s="47"/>
      <c r="HLC27" s="47"/>
      <c r="HLD27" s="47"/>
      <c r="HLE27" s="47"/>
      <c r="HLF27" s="47"/>
      <c r="HLG27" s="47"/>
      <c r="HLH27" s="47"/>
      <c r="HLI27" s="47"/>
      <c r="HLJ27" s="47"/>
      <c r="HLK27" s="47"/>
      <c r="HLL27" s="47"/>
      <c r="HLM27" s="47"/>
      <c r="HLN27" s="47"/>
      <c r="HLO27" s="47"/>
      <c r="HLP27" s="47"/>
      <c r="HLQ27" s="47"/>
      <c r="HLR27" s="47"/>
      <c r="HLS27" s="47"/>
      <c r="HLT27" s="47"/>
      <c r="HLU27" s="47"/>
      <c r="HLV27" s="47"/>
      <c r="HLW27" s="47"/>
      <c r="HLX27" s="47"/>
      <c r="HLY27" s="47"/>
      <c r="HLZ27" s="47"/>
      <c r="HMA27" s="47"/>
      <c r="HMB27" s="47"/>
      <c r="HMC27" s="47"/>
      <c r="HMD27" s="47"/>
      <c r="HME27" s="47"/>
      <c r="HMF27" s="47"/>
      <c r="HMG27" s="47"/>
      <c r="HMH27" s="47"/>
      <c r="HMI27" s="47"/>
      <c r="HMJ27" s="47"/>
      <c r="HMK27" s="47"/>
      <c r="HML27" s="47"/>
      <c r="HMM27" s="47"/>
      <c r="HMN27" s="47"/>
      <c r="HMO27" s="47"/>
      <c r="HMP27" s="47"/>
      <c r="HMQ27" s="47"/>
      <c r="HMR27" s="47"/>
      <c r="HMS27" s="47"/>
      <c r="HMT27" s="47"/>
      <c r="HMU27" s="47"/>
      <c r="HMV27" s="47"/>
      <c r="HMW27" s="47"/>
      <c r="HMX27" s="47"/>
      <c r="HMY27" s="47"/>
      <c r="HMZ27" s="47"/>
      <c r="HNA27" s="47"/>
      <c r="HNB27" s="47"/>
      <c r="HNC27" s="47"/>
      <c r="HND27" s="47"/>
      <c r="HNE27" s="47"/>
      <c r="HNF27" s="47"/>
      <c r="HNG27" s="47"/>
      <c r="HNH27" s="47"/>
      <c r="HNI27" s="47"/>
      <c r="HNJ27" s="47"/>
      <c r="HNK27" s="47"/>
      <c r="HNL27" s="47"/>
      <c r="HNM27" s="47"/>
      <c r="HNN27" s="47"/>
      <c r="HNO27" s="47"/>
      <c r="HNP27" s="47"/>
      <c r="HNQ27" s="47"/>
      <c r="HNR27" s="47"/>
      <c r="HNS27" s="47"/>
      <c r="HNT27" s="47"/>
      <c r="HNU27" s="47"/>
      <c r="HNV27" s="47"/>
      <c r="HNW27" s="47"/>
      <c r="HNX27" s="47"/>
      <c r="HNY27" s="47"/>
      <c r="HNZ27" s="47"/>
      <c r="HOA27" s="47"/>
      <c r="HOB27" s="47"/>
      <c r="HOC27" s="47"/>
      <c r="HOD27" s="47"/>
      <c r="HOE27" s="47"/>
      <c r="HOF27" s="47"/>
      <c r="HOG27" s="47"/>
      <c r="HOH27" s="47"/>
      <c r="HOI27" s="47"/>
      <c r="HOJ27" s="47"/>
      <c r="HOK27" s="47"/>
      <c r="HOL27" s="47"/>
      <c r="HOM27" s="47"/>
      <c r="HON27" s="47"/>
      <c r="HOO27" s="47"/>
      <c r="HOP27" s="47"/>
      <c r="HOQ27" s="47"/>
      <c r="HOR27" s="47"/>
      <c r="HOS27" s="47"/>
      <c r="HOT27" s="47"/>
      <c r="HOU27" s="47"/>
      <c r="HOV27" s="47"/>
      <c r="HOW27" s="47"/>
      <c r="HOX27" s="47"/>
      <c r="HOY27" s="47"/>
      <c r="HOZ27" s="47"/>
      <c r="HPA27" s="47"/>
      <c r="HPB27" s="47"/>
      <c r="HPC27" s="47"/>
      <c r="HPD27" s="47"/>
      <c r="HPE27" s="47"/>
      <c r="HPF27" s="47"/>
      <c r="HPG27" s="47"/>
      <c r="HPH27" s="47"/>
      <c r="HPI27" s="47"/>
      <c r="HPJ27" s="47"/>
      <c r="HPK27" s="47"/>
      <c r="HPL27" s="47"/>
      <c r="HPM27" s="47"/>
      <c r="HPN27" s="47"/>
      <c r="HPO27" s="47"/>
      <c r="HPP27" s="47"/>
      <c r="HPQ27" s="47"/>
      <c r="HPR27" s="47"/>
      <c r="HPS27" s="47"/>
      <c r="HPT27" s="47"/>
      <c r="HPU27" s="47"/>
      <c r="HPV27" s="47"/>
      <c r="HPW27" s="47"/>
      <c r="HPX27" s="47"/>
      <c r="HPY27" s="47"/>
      <c r="HPZ27" s="47"/>
      <c r="HQA27" s="47"/>
      <c r="HQB27" s="47"/>
      <c r="HQC27" s="47"/>
      <c r="HQD27" s="47"/>
      <c r="HQE27" s="47"/>
      <c r="HQF27" s="47"/>
      <c r="HQG27" s="47"/>
      <c r="HQH27" s="47"/>
      <c r="HQI27" s="47"/>
      <c r="HQJ27" s="47"/>
      <c r="HQK27" s="47"/>
      <c r="HQL27" s="47"/>
      <c r="HQM27" s="47"/>
      <c r="HQN27" s="47"/>
      <c r="HQO27" s="47"/>
      <c r="HQP27" s="47"/>
      <c r="HQQ27" s="47"/>
      <c r="HQR27" s="47"/>
      <c r="HQS27" s="47"/>
      <c r="HQT27" s="47"/>
      <c r="HQU27" s="47"/>
      <c r="HQV27" s="47"/>
      <c r="HQW27" s="47"/>
      <c r="HQX27" s="47"/>
      <c r="HQY27" s="47"/>
      <c r="HQZ27" s="47"/>
      <c r="HRA27" s="47"/>
      <c r="HRB27" s="47"/>
      <c r="HRC27" s="47"/>
      <c r="HRD27" s="47"/>
      <c r="HRE27" s="47"/>
      <c r="HRF27" s="47"/>
      <c r="HRG27" s="47"/>
      <c r="HRH27" s="47"/>
      <c r="HRI27" s="47"/>
      <c r="HRJ27" s="47"/>
      <c r="HRK27" s="47"/>
      <c r="HRL27" s="47"/>
      <c r="HRM27" s="47"/>
      <c r="HRN27" s="47"/>
      <c r="HRO27" s="47"/>
      <c r="HRP27" s="47"/>
      <c r="HRQ27" s="47"/>
      <c r="HRR27" s="47"/>
      <c r="HRS27" s="47"/>
      <c r="HRT27" s="47"/>
      <c r="HRU27" s="47"/>
      <c r="HRV27" s="47"/>
      <c r="HRW27" s="47"/>
      <c r="HRX27" s="47"/>
      <c r="HRY27" s="47"/>
      <c r="HRZ27" s="47"/>
      <c r="HSA27" s="47"/>
      <c r="HSB27" s="47"/>
      <c r="HSC27" s="47"/>
      <c r="HSD27" s="47"/>
      <c r="HSE27" s="47"/>
      <c r="HSF27" s="47"/>
      <c r="HSG27" s="47"/>
      <c r="HSH27" s="47"/>
      <c r="HSI27" s="47"/>
      <c r="HSJ27" s="47"/>
      <c r="HSK27" s="47"/>
      <c r="HSL27" s="47"/>
      <c r="HSM27" s="47"/>
      <c r="HSN27" s="47"/>
      <c r="HSO27" s="47"/>
      <c r="HSP27" s="47"/>
      <c r="HSQ27" s="47"/>
      <c r="HSR27" s="47"/>
      <c r="HSS27" s="47"/>
      <c r="HST27" s="47"/>
      <c r="HSU27" s="47"/>
      <c r="HSV27" s="47"/>
      <c r="HSW27" s="47"/>
      <c r="HSX27" s="47"/>
      <c r="HSY27" s="47"/>
      <c r="HSZ27" s="47"/>
      <c r="HTA27" s="47"/>
      <c r="HTB27" s="47"/>
      <c r="HTC27" s="47"/>
      <c r="HTD27" s="47"/>
      <c r="HTE27" s="47"/>
      <c r="HTF27" s="47"/>
      <c r="HTG27" s="47"/>
      <c r="HTH27" s="47"/>
      <c r="HTI27" s="47"/>
      <c r="HTJ27" s="47"/>
      <c r="HTK27" s="47"/>
      <c r="HTL27" s="47"/>
      <c r="HTM27" s="47"/>
      <c r="HTN27" s="47"/>
      <c r="HTO27" s="47"/>
      <c r="HTP27" s="47"/>
      <c r="HTQ27" s="47"/>
      <c r="HTR27" s="47"/>
      <c r="HTS27" s="47"/>
      <c r="HTT27" s="47"/>
      <c r="HTU27" s="47"/>
      <c r="HTV27" s="47"/>
      <c r="HTW27" s="47"/>
      <c r="HTX27" s="47"/>
      <c r="HTY27" s="47"/>
      <c r="HTZ27" s="47"/>
      <c r="HUA27" s="47"/>
      <c r="HUB27" s="47"/>
      <c r="HUC27" s="47"/>
      <c r="HUD27" s="47"/>
      <c r="HUE27" s="47"/>
      <c r="HUF27" s="47"/>
      <c r="HUG27" s="47"/>
      <c r="HUH27" s="47"/>
      <c r="HUI27" s="47"/>
      <c r="HUJ27" s="47"/>
      <c r="HUK27" s="47"/>
      <c r="HUL27" s="47"/>
      <c r="HUM27" s="47"/>
      <c r="HUN27" s="47"/>
      <c r="HUO27" s="47"/>
      <c r="HUP27" s="47"/>
      <c r="HUQ27" s="47"/>
      <c r="HUR27" s="47"/>
      <c r="HUS27" s="47"/>
      <c r="HUT27" s="47"/>
      <c r="HUU27" s="47"/>
      <c r="HUV27" s="47"/>
      <c r="HUW27" s="47"/>
      <c r="HUX27" s="47"/>
      <c r="HUY27" s="47"/>
      <c r="HUZ27" s="47"/>
      <c r="HVA27" s="47"/>
      <c r="HVB27" s="47"/>
      <c r="HVC27" s="47"/>
      <c r="HVD27" s="47"/>
      <c r="HVE27" s="47"/>
      <c r="HVF27" s="47"/>
      <c r="HVG27" s="47"/>
      <c r="HVH27" s="47"/>
      <c r="HVI27" s="47"/>
      <c r="HVJ27" s="47"/>
      <c r="HVK27" s="47"/>
      <c r="HVL27" s="47"/>
      <c r="HVM27" s="47"/>
      <c r="HVN27" s="47"/>
      <c r="HVO27" s="47"/>
      <c r="HVP27" s="47"/>
      <c r="HVQ27" s="47"/>
      <c r="HVR27" s="47"/>
      <c r="HVS27" s="47"/>
      <c r="HVT27" s="47"/>
      <c r="HVU27" s="47"/>
      <c r="HVV27" s="47"/>
      <c r="HVW27" s="47"/>
      <c r="HVX27" s="47"/>
      <c r="HVY27" s="47"/>
      <c r="HVZ27" s="47"/>
      <c r="HWA27" s="47"/>
      <c r="HWB27" s="47"/>
      <c r="HWC27" s="47"/>
      <c r="HWD27" s="47"/>
      <c r="HWE27" s="47"/>
      <c r="HWF27" s="47"/>
      <c r="HWG27" s="47"/>
      <c r="HWH27" s="47"/>
      <c r="HWI27" s="47"/>
      <c r="HWJ27" s="47"/>
      <c r="HWK27" s="47"/>
      <c r="HWL27" s="47"/>
      <c r="HWM27" s="47"/>
      <c r="HWN27" s="47"/>
      <c r="HWO27" s="47"/>
      <c r="HWP27" s="47"/>
      <c r="HWQ27" s="47"/>
      <c r="HWR27" s="47"/>
      <c r="HWS27" s="47"/>
      <c r="HWT27" s="47"/>
      <c r="HWU27" s="47"/>
      <c r="HWV27" s="47"/>
      <c r="HWW27" s="47"/>
      <c r="HWX27" s="47"/>
      <c r="HWY27" s="47"/>
      <c r="HWZ27" s="47"/>
      <c r="HXA27" s="47"/>
      <c r="HXB27" s="47"/>
      <c r="HXC27" s="47"/>
      <c r="HXD27" s="47"/>
      <c r="HXE27" s="47"/>
      <c r="HXF27" s="47"/>
      <c r="HXG27" s="47"/>
      <c r="HXH27" s="47"/>
      <c r="HXI27" s="47"/>
      <c r="HXJ27" s="47"/>
      <c r="HXK27" s="47"/>
      <c r="HXL27" s="47"/>
      <c r="HXM27" s="47"/>
      <c r="HXN27" s="47"/>
      <c r="HXO27" s="47"/>
      <c r="HXP27" s="47"/>
      <c r="HXQ27" s="47"/>
      <c r="HXR27" s="47"/>
      <c r="HXS27" s="47"/>
      <c r="HXT27" s="47"/>
      <c r="HXU27" s="47"/>
      <c r="HXV27" s="47"/>
      <c r="HXW27" s="47"/>
      <c r="HXX27" s="47"/>
      <c r="HXY27" s="47"/>
      <c r="HXZ27" s="47"/>
      <c r="HYA27" s="47"/>
      <c r="HYB27" s="47"/>
      <c r="HYC27" s="47"/>
      <c r="HYD27" s="47"/>
      <c r="HYE27" s="47"/>
      <c r="HYF27" s="47"/>
      <c r="HYG27" s="47"/>
      <c r="HYH27" s="47"/>
      <c r="HYI27" s="47"/>
      <c r="HYJ27" s="47"/>
      <c r="HYK27" s="47"/>
      <c r="HYL27" s="47"/>
      <c r="HYM27" s="47"/>
      <c r="HYN27" s="47"/>
      <c r="HYO27" s="47"/>
      <c r="HYP27" s="47"/>
      <c r="HYQ27" s="47"/>
      <c r="HYR27" s="47"/>
      <c r="HYS27" s="47"/>
      <c r="HYT27" s="47"/>
      <c r="HYU27" s="47"/>
      <c r="HYV27" s="47"/>
      <c r="HYW27" s="47"/>
      <c r="HYX27" s="47"/>
      <c r="HYY27" s="47"/>
      <c r="HYZ27" s="47"/>
      <c r="HZA27" s="47"/>
      <c r="HZB27" s="47"/>
      <c r="HZC27" s="47"/>
      <c r="HZD27" s="47"/>
      <c r="HZE27" s="47"/>
      <c r="HZF27" s="47"/>
      <c r="HZG27" s="47"/>
      <c r="HZH27" s="47"/>
      <c r="HZI27" s="47"/>
      <c r="HZJ27" s="47"/>
      <c r="HZK27" s="47"/>
      <c r="HZL27" s="47"/>
      <c r="HZM27" s="47"/>
      <c r="HZN27" s="47"/>
      <c r="HZO27" s="47"/>
      <c r="HZP27" s="47"/>
      <c r="HZQ27" s="47"/>
      <c r="HZR27" s="47"/>
      <c r="HZS27" s="47"/>
      <c r="HZT27" s="47"/>
      <c r="HZU27" s="47"/>
      <c r="HZV27" s="47"/>
      <c r="HZW27" s="47"/>
      <c r="HZX27" s="47"/>
      <c r="HZY27" s="47"/>
      <c r="HZZ27" s="47"/>
      <c r="IAA27" s="47"/>
      <c r="IAB27" s="47"/>
      <c r="IAC27" s="47"/>
      <c r="IAD27" s="47"/>
      <c r="IAE27" s="47"/>
      <c r="IAF27" s="47"/>
      <c r="IAG27" s="47"/>
      <c r="IAH27" s="47"/>
      <c r="IAI27" s="47"/>
      <c r="IAJ27" s="47"/>
      <c r="IAK27" s="47"/>
      <c r="IAL27" s="47"/>
      <c r="IAM27" s="47"/>
      <c r="IAN27" s="47"/>
      <c r="IAO27" s="47"/>
      <c r="IAP27" s="47"/>
      <c r="IAQ27" s="47"/>
      <c r="IAR27" s="47"/>
      <c r="IAS27" s="47"/>
      <c r="IAT27" s="47"/>
      <c r="IAU27" s="47"/>
      <c r="IAV27" s="47"/>
      <c r="IAW27" s="47"/>
      <c r="IAX27" s="47"/>
      <c r="IAY27" s="47"/>
      <c r="IAZ27" s="47"/>
      <c r="IBA27" s="47"/>
      <c r="IBB27" s="47"/>
      <c r="IBC27" s="47"/>
      <c r="IBD27" s="47"/>
      <c r="IBE27" s="47"/>
      <c r="IBF27" s="47"/>
      <c r="IBG27" s="47"/>
      <c r="IBH27" s="47"/>
      <c r="IBI27" s="47"/>
      <c r="IBJ27" s="47"/>
      <c r="IBK27" s="47"/>
      <c r="IBL27" s="47"/>
      <c r="IBM27" s="47"/>
      <c r="IBN27" s="47"/>
      <c r="IBO27" s="47"/>
      <c r="IBP27" s="47"/>
      <c r="IBQ27" s="47"/>
      <c r="IBR27" s="47"/>
      <c r="IBS27" s="47"/>
      <c r="IBT27" s="47"/>
      <c r="IBU27" s="47"/>
      <c r="IBV27" s="47"/>
      <c r="IBW27" s="47"/>
      <c r="IBX27" s="47"/>
      <c r="IBY27" s="47"/>
      <c r="IBZ27" s="47"/>
      <c r="ICA27" s="47"/>
      <c r="ICB27" s="47"/>
      <c r="ICC27" s="47"/>
      <c r="ICD27" s="47"/>
      <c r="ICE27" s="47"/>
      <c r="ICF27" s="47"/>
      <c r="ICG27" s="47"/>
      <c r="ICH27" s="47"/>
      <c r="ICI27" s="47"/>
      <c r="ICJ27" s="47"/>
      <c r="ICK27" s="47"/>
      <c r="ICL27" s="47"/>
      <c r="ICM27" s="47"/>
      <c r="ICN27" s="47"/>
      <c r="ICO27" s="47"/>
      <c r="ICP27" s="47"/>
      <c r="ICQ27" s="47"/>
      <c r="ICR27" s="47"/>
      <c r="ICS27" s="47"/>
      <c r="ICT27" s="47"/>
      <c r="ICU27" s="47"/>
      <c r="ICV27" s="47"/>
      <c r="ICW27" s="47"/>
      <c r="ICX27" s="47"/>
      <c r="ICY27" s="47"/>
      <c r="ICZ27" s="47"/>
      <c r="IDA27" s="47"/>
      <c r="IDB27" s="47"/>
      <c r="IDC27" s="47"/>
      <c r="IDD27" s="47"/>
      <c r="IDE27" s="47"/>
      <c r="IDF27" s="47"/>
      <c r="IDG27" s="47"/>
      <c r="IDH27" s="47"/>
      <c r="IDI27" s="47"/>
      <c r="IDJ27" s="47"/>
      <c r="IDK27" s="47"/>
      <c r="IDL27" s="47"/>
      <c r="IDM27" s="47"/>
      <c r="IDN27" s="47"/>
      <c r="IDO27" s="47"/>
      <c r="IDP27" s="47"/>
      <c r="IDQ27" s="47"/>
      <c r="IDR27" s="47"/>
      <c r="IDS27" s="47"/>
      <c r="IDT27" s="47"/>
      <c r="IDU27" s="47"/>
      <c r="IDV27" s="47"/>
      <c r="IDW27" s="47"/>
      <c r="IDX27" s="47"/>
      <c r="IDY27" s="47"/>
      <c r="IDZ27" s="47"/>
      <c r="IEA27" s="47"/>
      <c r="IEB27" s="47"/>
      <c r="IEC27" s="47"/>
      <c r="IED27" s="47"/>
      <c r="IEE27" s="47"/>
      <c r="IEF27" s="47"/>
      <c r="IEG27" s="47"/>
      <c r="IEH27" s="47"/>
      <c r="IEI27" s="47"/>
      <c r="IEJ27" s="47"/>
      <c r="IEK27" s="47"/>
      <c r="IEL27" s="47"/>
      <c r="IEM27" s="47"/>
      <c r="IEN27" s="47"/>
      <c r="IEO27" s="47"/>
      <c r="IEP27" s="47"/>
      <c r="IEQ27" s="47"/>
      <c r="IER27" s="47"/>
      <c r="IES27" s="47"/>
      <c r="IET27" s="47"/>
      <c r="IEU27" s="47"/>
      <c r="IEV27" s="47"/>
      <c r="IEW27" s="47"/>
      <c r="IEX27" s="47"/>
      <c r="IEY27" s="47"/>
      <c r="IEZ27" s="47"/>
      <c r="IFA27" s="47"/>
      <c r="IFB27" s="47"/>
      <c r="IFC27" s="47"/>
      <c r="IFD27" s="47"/>
      <c r="IFE27" s="47"/>
      <c r="IFF27" s="47"/>
      <c r="IFG27" s="47"/>
      <c r="IFH27" s="47"/>
      <c r="IFI27" s="47"/>
      <c r="IFJ27" s="47"/>
      <c r="IFK27" s="47"/>
      <c r="IFL27" s="47"/>
      <c r="IFM27" s="47"/>
      <c r="IFN27" s="47"/>
      <c r="IFO27" s="47"/>
      <c r="IFP27" s="47"/>
      <c r="IFQ27" s="47"/>
      <c r="IFR27" s="47"/>
      <c r="IFS27" s="47"/>
      <c r="IFT27" s="47"/>
      <c r="IFU27" s="47"/>
      <c r="IFV27" s="47"/>
      <c r="IFW27" s="47"/>
      <c r="IFX27" s="47"/>
      <c r="IFY27" s="47"/>
      <c r="IFZ27" s="47"/>
      <c r="IGA27" s="47"/>
      <c r="IGB27" s="47"/>
      <c r="IGC27" s="47"/>
      <c r="IGD27" s="47"/>
      <c r="IGE27" s="47"/>
      <c r="IGF27" s="47"/>
      <c r="IGG27" s="47"/>
      <c r="IGH27" s="47"/>
      <c r="IGI27" s="47"/>
      <c r="IGJ27" s="47"/>
      <c r="IGK27" s="47"/>
      <c r="IGL27" s="47"/>
      <c r="IGM27" s="47"/>
      <c r="IGN27" s="47"/>
      <c r="IGO27" s="47"/>
      <c r="IGP27" s="47"/>
      <c r="IGQ27" s="47"/>
      <c r="IGR27" s="47"/>
      <c r="IGS27" s="47"/>
      <c r="IGT27" s="47"/>
      <c r="IGU27" s="47"/>
      <c r="IGV27" s="47"/>
      <c r="IGW27" s="47"/>
      <c r="IGX27" s="47"/>
      <c r="IGY27" s="47"/>
      <c r="IGZ27" s="47"/>
      <c r="IHA27" s="47"/>
      <c r="IHB27" s="47"/>
      <c r="IHC27" s="47"/>
      <c r="IHD27" s="47"/>
      <c r="IHE27" s="47"/>
      <c r="IHF27" s="47"/>
      <c r="IHG27" s="47"/>
      <c r="IHH27" s="47"/>
      <c r="IHI27" s="47"/>
      <c r="IHJ27" s="47"/>
      <c r="IHK27" s="47"/>
      <c r="IHL27" s="47"/>
      <c r="IHM27" s="47"/>
      <c r="IHN27" s="47"/>
      <c r="IHO27" s="47"/>
      <c r="IHP27" s="47"/>
      <c r="IHQ27" s="47"/>
      <c r="IHR27" s="47"/>
      <c r="IHS27" s="47"/>
      <c r="IHT27" s="47"/>
      <c r="IHU27" s="47"/>
      <c r="IHV27" s="47"/>
      <c r="IHW27" s="47"/>
      <c r="IHX27" s="47"/>
      <c r="IHY27" s="47"/>
      <c r="IHZ27" s="47"/>
      <c r="IIA27" s="47"/>
      <c r="IIB27" s="47"/>
      <c r="IIC27" s="47"/>
      <c r="IID27" s="47"/>
      <c r="IIE27" s="47"/>
      <c r="IIF27" s="47"/>
      <c r="IIG27" s="47"/>
      <c r="IIH27" s="47"/>
      <c r="III27" s="47"/>
      <c r="IIJ27" s="47"/>
      <c r="IIK27" s="47"/>
      <c r="IIL27" s="47"/>
      <c r="IIM27" s="47"/>
      <c r="IIN27" s="47"/>
      <c r="IIO27" s="47"/>
      <c r="IIP27" s="47"/>
      <c r="IIQ27" s="47"/>
      <c r="IIR27" s="47"/>
      <c r="IIS27" s="47"/>
      <c r="IIT27" s="47"/>
      <c r="IIU27" s="47"/>
      <c r="IIV27" s="47"/>
      <c r="IIW27" s="47"/>
      <c r="IIX27" s="47"/>
      <c r="IIY27" s="47"/>
      <c r="IIZ27" s="47"/>
      <c r="IJA27" s="47"/>
      <c r="IJB27" s="47"/>
      <c r="IJC27" s="47"/>
      <c r="IJD27" s="47"/>
      <c r="IJE27" s="47"/>
      <c r="IJF27" s="47"/>
      <c r="IJG27" s="47"/>
      <c r="IJH27" s="47"/>
      <c r="IJI27" s="47"/>
      <c r="IJJ27" s="47"/>
      <c r="IJK27" s="47"/>
      <c r="IJL27" s="47"/>
      <c r="IJM27" s="47"/>
      <c r="IJN27" s="47"/>
      <c r="IJO27" s="47"/>
      <c r="IJP27" s="47"/>
      <c r="IJQ27" s="47"/>
      <c r="IJR27" s="47"/>
      <c r="IJS27" s="47"/>
      <c r="IJT27" s="47"/>
      <c r="IJU27" s="47"/>
      <c r="IJV27" s="47"/>
      <c r="IJW27" s="47"/>
      <c r="IJX27" s="47"/>
      <c r="IJY27" s="47"/>
      <c r="IJZ27" s="47"/>
      <c r="IKA27" s="47"/>
      <c r="IKB27" s="47"/>
      <c r="IKC27" s="47"/>
      <c r="IKD27" s="47"/>
      <c r="IKE27" s="47"/>
      <c r="IKF27" s="47"/>
      <c r="IKG27" s="47"/>
      <c r="IKH27" s="47"/>
      <c r="IKI27" s="47"/>
      <c r="IKJ27" s="47"/>
      <c r="IKK27" s="47"/>
      <c r="IKL27" s="47"/>
      <c r="IKM27" s="47"/>
      <c r="IKN27" s="47"/>
      <c r="IKO27" s="47"/>
      <c r="IKP27" s="47"/>
      <c r="IKQ27" s="47"/>
      <c r="IKR27" s="47"/>
      <c r="IKS27" s="47"/>
      <c r="IKT27" s="47"/>
      <c r="IKU27" s="47"/>
      <c r="IKV27" s="47"/>
      <c r="IKW27" s="47"/>
      <c r="IKX27" s="47"/>
      <c r="IKY27" s="47"/>
      <c r="IKZ27" s="47"/>
      <c r="ILA27" s="47"/>
      <c r="ILB27" s="47"/>
      <c r="ILC27" s="47"/>
      <c r="ILD27" s="47"/>
      <c r="ILE27" s="47"/>
      <c r="ILF27" s="47"/>
      <c r="ILG27" s="47"/>
      <c r="ILH27" s="47"/>
      <c r="ILI27" s="47"/>
      <c r="ILJ27" s="47"/>
      <c r="ILK27" s="47"/>
      <c r="ILL27" s="47"/>
      <c r="ILM27" s="47"/>
      <c r="ILN27" s="47"/>
      <c r="ILO27" s="47"/>
      <c r="ILP27" s="47"/>
      <c r="ILQ27" s="47"/>
      <c r="ILR27" s="47"/>
      <c r="ILS27" s="47"/>
      <c r="ILT27" s="47"/>
      <c r="ILU27" s="47"/>
      <c r="ILV27" s="47"/>
      <c r="ILW27" s="47"/>
      <c r="ILX27" s="47"/>
      <c r="ILY27" s="47"/>
      <c r="ILZ27" s="47"/>
      <c r="IMA27" s="47"/>
      <c r="IMB27" s="47"/>
      <c r="IMC27" s="47"/>
      <c r="IMD27" s="47"/>
      <c r="IME27" s="47"/>
      <c r="IMF27" s="47"/>
      <c r="IMG27" s="47"/>
      <c r="IMH27" s="47"/>
      <c r="IMI27" s="47"/>
      <c r="IMJ27" s="47"/>
      <c r="IMK27" s="47"/>
      <c r="IML27" s="47"/>
      <c r="IMM27" s="47"/>
      <c r="IMN27" s="47"/>
      <c r="IMO27" s="47"/>
      <c r="IMP27" s="47"/>
      <c r="IMQ27" s="47"/>
      <c r="IMR27" s="47"/>
      <c r="IMS27" s="47"/>
      <c r="IMT27" s="47"/>
      <c r="IMU27" s="47"/>
      <c r="IMV27" s="47"/>
      <c r="IMW27" s="47"/>
      <c r="IMX27" s="47"/>
      <c r="IMY27" s="47"/>
      <c r="IMZ27" s="47"/>
      <c r="INA27" s="47"/>
      <c r="INB27" s="47"/>
      <c r="INC27" s="47"/>
      <c r="IND27" s="47"/>
      <c r="INE27" s="47"/>
      <c r="INF27" s="47"/>
      <c r="ING27" s="47"/>
      <c r="INH27" s="47"/>
      <c r="INI27" s="47"/>
      <c r="INJ27" s="47"/>
      <c r="INK27" s="47"/>
      <c r="INL27" s="47"/>
      <c r="INM27" s="47"/>
      <c r="INN27" s="47"/>
      <c r="INO27" s="47"/>
      <c r="INP27" s="47"/>
      <c r="INQ27" s="47"/>
      <c r="INR27" s="47"/>
      <c r="INS27" s="47"/>
      <c r="INT27" s="47"/>
      <c r="INU27" s="47"/>
      <c r="INV27" s="47"/>
      <c r="INW27" s="47"/>
      <c r="INX27" s="47"/>
      <c r="INY27" s="47"/>
      <c r="INZ27" s="47"/>
      <c r="IOA27" s="47"/>
      <c r="IOB27" s="47"/>
      <c r="IOC27" s="47"/>
      <c r="IOD27" s="47"/>
      <c r="IOE27" s="47"/>
      <c r="IOF27" s="47"/>
      <c r="IOG27" s="47"/>
      <c r="IOH27" s="47"/>
      <c r="IOI27" s="47"/>
      <c r="IOJ27" s="47"/>
      <c r="IOK27" s="47"/>
      <c r="IOL27" s="47"/>
      <c r="IOM27" s="47"/>
      <c r="ION27" s="47"/>
      <c r="IOO27" s="47"/>
      <c r="IOP27" s="47"/>
      <c r="IOQ27" s="47"/>
      <c r="IOR27" s="47"/>
      <c r="IOS27" s="47"/>
      <c r="IOT27" s="47"/>
      <c r="IOU27" s="47"/>
      <c r="IOV27" s="47"/>
      <c r="IOW27" s="47"/>
      <c r="IOX27" s="47"/>
      <c r="IOY27" s="47"/>
      <c r="IOZ27" s="47"/>
      <c r="IPA27" s="47"/>
      <c r="IPB27" s="47"/>
      <c r="IPC27" s="47"/>
      <c r="IPD27" s="47"/>
      <c r="IPE27" s="47"/>
      <c r="IPF27" s="47"/>
      <c r="IPG27" s="47"/>
      <c r="IPH27" s="47"/>
      <c r="IPI27" s="47"/>
      <c r="IPJ27" s="47"/>
      <c r="IPK27" s="47"/>
      <c r="IPL27" s="47"/>
      <c r="IPM27" s="47"/>
      <c r="IPN27" s="47"/>
      <c r="IPO27" s="47"/>
      <c r="IPP27" s="47"/>
      <c r="IPQ27" s="47"/>
      <c r="IPR27" s="47"/>
      <c r="IPS27" s="47"/>
      <c r="IPT27" s="47"/>
      <c r="IPU27" s="47"/>
      <c r="IPV27" s="47"/>
      <c r="IPW27" s="47"/>
      <c r="IPX27" s="47"/>
      <c r="IPY27" s="47"/>
      <c r="IPZ27" s="47"/>
      <c r="IQA27" s="47"/>
      <c r="IQB27" s="47"/>
      <c r="IQC27" s="47"/>
      <c r="IQD27" s="47"/>
      <c r="IQE27" s="47"/>
      <c r="IQF27" s="47"/>
      <c r="IQG27" s="47"/>
      <c r="IQH27" s="47"/>
      <c r="IQI27" s="47"/>
      <c r="IQJ27" s="47"/>
      <c r="IQK27" s="47"/>
      <c r="IQL27" s="47"/>
      <c r="IQM27" s="47"/>
      <c r="IQN27" s="47"/>
      <c r="IQO27" s="47"/>
      <c r="IQP27" s="47"/>
      <c r="IQQ27" s="47"/>
      <c r="IQR27" s="47"/>
      <c r="IQS27" s="47"/>
      <c r="IQT27" s="47"/>
      <c r="IQU27" s="47"/>
      <c r="IQV27" s="47"/>
      <c r="IQW27" s="47"/>
      <c r="IQX27" s="47"/>
      <c r="IQY27" s="47"/>
      <c r="IQZ27" s="47"/>
      <c r="IRA27" s="47"/>
      <c r="IRB27" s="47"/>
      <c r="IRC27" s="47"/>
      <c r="IRD27" s="47"/>
      <c r="IRE27" s="47"/>
      <c r="IRF27" s="47"/>
      <c r="IRG27" s="47"/>
      <c r="IRH27" s="47"/>
      <c r="IRI27" s="47"/>
      <c r="IRJ27" s="47"/>
      <c r="IRK27" s="47"/>
      <c r="IRL27" s="47"/>
      <c r="IRM27" s="47"/>
      <c r="IRN27" s="47"/>
      <c r="IRO27" s="47"/>
      <c r="IRP27" s="47"/>
      <c r="IRQ27" s="47"/>
      <c r="IRR27" s="47"/>
      <c r="IRS27" s="47"/>
      <c r="IRT27" s="47"/>
      <c r="IRU27" s="47"/>
      <c r="IRV27" s="47"/>
      <c r="IRW27" s="47"/>
      <c r="IRX27" s="47"/>
      <c r="IRY27" s="47"/>
      <c r="IRZ27" s="47"/>
      <c r="ISA27" s="47"/>
      <c r="ISB27" s="47"/>
      <c r="ISC27" s="47"/>
      <c r="ISD27" s="47"/>
      <c r="ISE27" s="47"/>
      <c r="ISF27" s="47"/>
      <c r="ISG27" s="47"/>
      <c r="ISH27" s="47"/>
      <c r="ISI27" s="47"/>
      <c r="ISJ27" s="47"/>
      <c r="ISK27" s="47"/>
      <c r="ISL27" s="47"/>
      <c r="ISM27" s="47"/>
      <c r="ISN27" s="47"/>
      <c r="ISO27" s="47"/>
      <c r="ISP27" s="47"/>
      <c r="ISQ27" s="47"/>
      <c r="ISR27" s="47"/>
      <c r="ISS27" s="47"/>
      <c r="IST27" s="47"/>
      <c r="ISU27" s="47"/>
      <c r="ISV27" s="47"/>
      <c r="ISW27" s="47"/>
      <c r="ISX27" s="47"/>
      <c r="ISY27" s="47"/>
      <c r="ISZ27" s="47"/>
      <c r="ITA27" s="47"/>
      <c r="ITB27" s="47"/>
      <c r="ITC27" s="47"/>
      <c r="ITD27" s="47"/>
      <c r="ITE27" s="47"/>
      <c r="ITF27" s="47"/>
      <c r="ITG27" s="47"/>
      <c r="ITH27" s="47"/>
      <c r="ITI27" s="47"/>
      <c r="ITJ27" s="47"/>
      <c r="ITK27" s="47"/>
      <c r="ITL27" s="47"/>
      <c r="ITM27" s="47"/>
      <c r="ITN27" s="47"/>
      <c r="ITO27" s="47"/>
      <c r="ITP27" s="47"/>
      <c r="ITQ27" s="47"/>
      <c r="ITR27" s="47"/>
      <c r="ITS27" s="47"/>
      <c r="ITT27" s="47"/>
      <c r="ITU27" s="47"/>
      <c r="ITV27" s="47"/>
      <c r="ITW27" s="47"/>
      <c r="ITX27" s="47"/>
      <c r="ITY27" s="47"/>
      <c r="ITZ27" s="47"/>
      <c r="IUA27" s="47"/>
      <c r="IUB27" s="47"/>
      <c r="IUC27" s="47"/>
      <c r="IUD27" s="47"/>
      <c r="IUE27" s="47"/>
      <c r="IUF27" s="47"/>
      <c r="IUG27" s="47"/>
      <c r="IUH27" s="47"/>
      <c r="IUI27" s="47"/>
      <c r="IUJ27" s="47"/>
      <c r="IUK27" s="47"/>
      <c r="IUL27" s="47"/>
      <c r="IUM27" s="47"/>
      <c r="IUN27" s="47"/>
      <c r="IUO27" s="47"/>
      <c r="IUP27" s="47"/>
      <c r="IUQ27" s="47"/>
      <c r="IUR27" s="47"/>
      <c r="IUS27" s="47"/>
      <c r="IUT27" s="47"/>
      <c r="IUU27" s="47"/>
      <c r="IUV27" s="47"/>
      <c r="IUW27" s="47"/>
      <c r="IUX27" s="47"/>
      <c r="IUY27" s="47"/>
      <c r="IUZ27" s="47"/>
      <c r="IVA27" s="47"/>
      <c r="IVB27" s="47"/>
      <c r="IVC27" s="47"/>
      <c r="IVD27" s="47"/>
      <c r="IVE27" s="47"/>
      <c r="IVF27" s="47"/>
      <c r="IVG27" s="47"/>
      <c r="IVH27" s="47"/>
      <c r="IVI27" s="47"/>
      <c r="IVJ27" s="47"/>
      <c r="IVK27" s="47"/>
      <c r="IVL27" s="47"/>
      <c r="IVM27" s="47"/>
      <c r="IVN27" s="47"/>
      <c r="IVO27" s="47"/>
      <c r="IVP27" s="47"/>
      <c r="IVQ27" s="47"/>
      <c r="IVR27" s="47"/>
      <c r="IVS27" s="47"/>
      <c r="IVT27" s="47"/>
      <c r="IVU27" s="47"/>
      <c r="IVV27" s="47"/>
      <c r="IVW27" s="47"/>
      <c r="IVX27" s="47"/>
      <c r="IVY27" s="47"/>
      <c r="IVZ27" s="47"/>
      <c r="IWA27" s="47"/>
      <c r="IWB27" s="47"/>
      <c r="IWC27" s="47"/>
      <c r="IWD27" s="47"/>
      <c r="IWE27" s="47"/>
      <c r="IWF27" s="47"/>
      <c r="IWG27" s="47"/>
      <c r="IWH27" s="47"/>
      <c r="IWI27" s="47"/>
      <c r="IWJ27" s="47"/>
      <c r="IWK27" s="47"/>
      <c r="IWL27" s="47"/>
      <c r="IWM27" s="47"/>
      <c r="IWN27" s="47"/>
      <c r="IWO27" s="47"/>
      <c r="IWP27" s="47"/>
      <c r="IWQ27" s="47"/>
      <c r="IWR27" s="47"/>
      <c r="IWS27" s="47"/>
      <c r="IWT27" s="47"/>
      <c r="IWU27" s="47"/>
      <c r="IWV27" s="47"/>
      <c r="IWW27" s="47"/>
      <c r="IWX27" s="47"/>
      <c r="IWY27" s="47"/>
      <c r="IWZ27" s="47"/>
      <c r="IXA27" s="47"/>
      <c r="IXB27" s="47"/>
      <c r="IXC27" s="47"/>
      <c r="IXD27" s="47"/>
      <c r="IXE27" s="47"/>
      <c r="IXF27" s="47"/>
      <c r="IXG27" s="47"/>
      <c r="IXH27" s="47"/>
      <c r="IXI27" s="47"/>
      <c r="IXJ27" s="47"/>
      <c r="IXK27" s="47"/>
      <c r="IXL27" s="47"/>
      <c r="IXM27" s="47"/>
      <c r="IXN27" s="47"/>
      <c r="IXO27" s="47"/>
      <c r="IXP27" s="47"/>
      <c r="IXQ27" s="47"/>
      <c r="IXR27" s="47"/>
      <c r="IXS27" s="47"/>
      <c r="IXT27" s="47"/>
      <c r="IXU27" s="47"/>
      <c r="IXV27" s="47"/>
      <c r="IXW27" s="47"/>
      <c r="IXX27" s="47"/>
      <c r="IXY27" s="47"/>
      <c r="IXZ27" s="47"/>
      <c r="IYA27" s="47"/>
      <c r="IYB27" s="47"/>
      <c r="IYC27" s="47"/>
      <c r="IYD27" s="47"/>
      <c r="IYE27" s="47"/>
      <c r="IYF27" s="47"/>
      <c r="IYG27" s="47"/>
      <c r="IYH27" s="47"/>
      <c r="IYI27" s="47"/>
      <c r="IYJ27" s="47"/>
      <c r="IYK27" s="47"/>
      <c r="IYL27" s="47"/>
      <c r="IYM27" s="47"/>
      <c r="IYN27" s="47"/>
      <c r="IYO27" s="47"/>
      <c r="IYP27" s="47"/>
      <c r="IYQ27" s="47"/>
      <c r="IYR27" s="47"/>
      <c r="IYS27" s="47"/>
      <c r="IYT27" s="47"/>
      <c r="IYU27" s="47"/>
      <c r="IYV27" s="47"/>
      <c r="IYW27" s="47"/>
      <c r="IYX27" s="47"/>
      <c r="IYY27" s="47"/>
      <c r="IYZ27" s="47"/>
      <c r="IZA27" s="47"/>
      <c r="IZB27" s="47"/>
      <c r="IZC27" s="47"/>
      <c r="IZD27" s="47"/>
      <c r="IZE27" s="47"/>
      <c r="IZF27" s="47"/>
      <c r="IZG27" s="47"/>
      <c r="IZH27" s="47"/>
      <c r="IZI27" s="47"/>
      <c r="IZJ27" s="47"/>
      <c r="IZK27" s="47"/>
      <c r="IZL27" s="47"/>
      <c r="IZM27" s="47"/>
      <c r="IZN27" s="47"/>
      <c r="IZO27" s="47"/>
      <c r="IZP27" s="47"/>
      <c r="IZQ27" s="47"/>
      <c r="IZR27" s="47"/>
      <c r="IZS27" s="47"/>
      <c r="IZT27" s="47"/>
      <c r="IZU27" s="47"/>
      <c r="IZV27" s="47"/>
      <c r="IZW27" s="47"/>
      <c r="IZX27" s="47"/>
      <c r="IZY27" s="47"/>
      <c r="IZZ27" s="47"/>
      <c r="JAA27" s="47"/>
      <c r="JAB27" s="47"/>
      <c r="JAC27" s="47"/>
      <c r="JAD27" s="47"/>
      <c r="JAE27" s="47"/>
      <c r="JAF27" s="47"/>
      <c r="JAG27" s="47"/>
      <c r="JAH27" s="47"/>
      <c r="JAI27" s="47"/>
      <c r="JAJ27" s="47"/>
      <c r="JAK27" s="47"/>
      <c r="JAL27" s="47"/>
      <c r="JAM27" s="47"/>
      <c r="JAN27" s="47"/>
      <c r="JAO27" s="47"/>
      <c r="JAP27" s="47"/>
      <c r="JAQ27" s="47"/>
      <c r="JAR27" s="47"/>
      <c r="JAS27" s="47"/>
      <c r="JAT27" s="47"/>
      <c r="JAU27" s="47"/>
      <c r="JAV27" s="47"/>
      <c r="JAW27" s="47"/>
      <c r="JAX27" s="47"/>
      <c r="JAY27" s="47"/>
      <c r="JAZ27" s="47"/>
      <c r="JBA27" s="47"/>
      <c r="JBB27" s="47"/>
      <c r="JBC27" s="47"/>
      <c r="JBD27" s="47"/>
      <c r="JBE27" s="47"/>
      <c r="JBF27" s="47"/>
      <c r="JBG27" s="47"/>
      <c r="JBH27" s="47"/>
      <c r="JBI27" s="47"/>
      <c r="JBJ27" s="47"/>
      <c r="JBK27" s="47"/>
      <c r="JBL27" s="47"/>
      <c r="JBM27" s="47"/>
      <c r="JBN27" s="47"/>
      <c r="JBO27" s="47"/>
      <c r="JBP27" s="47"/>
      <c r="JBQ27" s="47"/>
      <c r="JBR27" s="47"/>
      <c r="JBS27" s="47"/>
      <c r="JBT27" s="47"/>
      <c r="JBU27" s="47"/>
      <c r="JBV27" s="47"/>
      <c r="JBW27" s="47"/>
      <c r="JBX27" s="47"/>
      <c r="JBY27" s="47"/>
      <c r="JBZ27" s="47"/>
      <c r="JCA27" s="47"/>
      <c r="JCB27" s="47"/>
      <c r="JCC27" s="47"/>
      <c r="JCD27" s="47"/>
      <c r="JCE27" s="47"/>
      <c r="JCF27" s="47"/>
      <c r="JCG27" s="47"/>
      <c r="JCH27" s="47"/>
      <c r="JCI27" s="47"/>
      <c r="JCJ27" s="47"/>
      <c r="JCK27" s="47"/>
      <c r="JCL27" s="47"/>
      <c r="JCM27" s="47"/>
      <c r="JCN27" s="47"/>
      <c r="JCO27" s="47"/>
      <c r="JCP27" s="47"/>
      <c r="JCQ27" s="47"/>
      <c r="JCR27" s="47"/>
      <c r="JCS27" s="47"/>
      <c r="JCT27" s="47"/>
      <c r="JCU27" s="47"/>
      <c r="JCV27" s="47"/>
      <c r="JCW27" s="47"/>
      <c r="JCX27" s="47"/>
      <c r="JCY27" s="47"/>
      <c r="JCZ27" s="47"/>
      <c r="JDA27" s="47"/>
      <c r="JDB27" s="47"/>
      <c r="JDC27" s="47"/>
      <c r="JDD27" s="47"/>
      <c r="JDE27" s="47"/>
      <c r="JDF27" s="47"/>
      <c r="JDG27" s="47"/>
      <c r="JDH27" s="47"/>
      <c r="JDI27" s="47"/>
      <c r="JDJ27" s="47"/>
      <c r="JDK27" s="47"/>
      <c r="JDL27" s="47"/>
      <c r="JDM27" s="47"/>
      <c r="JDN27" s="47"/>
      <c r="JDO27" s="47"/>
      <c r="JDP27" s="47"/>
      <c r="JDQ27" s="47"/>
      <c r="JDR27" s="47"/>
      <c r="JDS27" s="47"/>
      <c r="JDT27" s="47"/>
      <c r="JDU27" s="47"/>
      <c r="JDV27" s="47"/>
      <c r="JDW27" s="47"/>
      <c r="JDX27" s="47"/>
      <c r="JDY27" s="47"/>
      <c r="JDZ27" s="47"/>
      <c r="JEA27" s="47"/>
      <c r="JEB27" s="47"/>
      <c r="JEC27" s="47"/>
      <c r="JED27" s="47"/>
      <c r="JEE27" s="47"/>
      <c r="JEF27" s="47"/>
      <c r="JEG27" s="47"/>
      <c r="JEH27" s="47"/>
      <c r="JEI27" s="47"/>
      <c r="JEJ27" s="47"/>
      <c r="JEK27" s="47"/>
      <c r="JEL27" s="47"/>
      <c r="JEM27" s="47"/>
      <c r="JEN27" s="47"/>
      <c r="JEO27" s="47"/>
      <c r="JEP27" s="47"/>
      <c r="JEQ27" s="47"/>
      <c r="JER27" s="47"/>
      <c r="JES27" s="47"/>
      <c r="JET27" s="47"/>
      <c r="JEU27" s="47"/>
      <c r="JEV27" s="47"/>
      <c r="JEW27" s="47"/>
      <c r="JEX27" s="47"/>
      <c r="JEY27" s="47"/>
      <c r="JEZ27" s="47"/>
      <c r="JFA27" s="47"/>
      <c r="JFB27" s="47"/>
      <c r="JFC27" s="47"/>
      <c r="JFD27" s="47"/>
      <c r="JFE27" s="47"/>
      <c r="JFF27" s="47"/>
      <c r="JFG27" s="47"/>
      <c r="JFH27" s="47"/>
      <c r="JFI27" s="47"/>
      <c r="JFJ27" s="47"/>
      <c r="JFK27" s="47"/>
      <c r="JFL27" s="47"/>
      <c r="JFM27" s="47"/>
      <c r="JFN27" s="47"/>
      <c r="JFO27" s="47"/>
      <c r="JFP27" s="47"/>
      <c r="JFQ27" s="47"/>
      <c r="JFR27" s="47"/>
      <c r="JFS27" s="47"/>
      <c r="JFT27" s="47"/>
      <c r="JFU27" s="47"/>
      <c r="JFV27" s="47"/>
      <c r="JFW27" s="47"/>
      <c r="JFX27" s="47"/>
      <c r="JFY27" s="47"/>
      <c r="JFZ27" s="47"/>
      <c r="JGA27" s="47"/>
      <c r="JGB27" s="47"/>
      <c r="JGC27" s="47"/>
      <c r="JGD27" s="47"/>
      <c r="JGE27" s="47"/>
      <c r="JGF27" s="47"/>
      <c r="JGG27" s="47"/>
      <c r="JGH27" s="47"/>
      <c r="JGI27" s="47"/>
      <c r="JGJ27" s="47"/>
      <c r="JGK27" s="47"/>
      <c r="JGL27" s="47"/>
      <c r="JGM27" s="47"/>
      <c r="JGN27" s="47"/>
      <c r="JGO27" s="47"/>
      <c r="JGP27" s="47"/>
      <c r="JGQ27" s="47"/>
      <c r="JGR27" s="47"/>
      <c r="JGS27" s="47"/>
      <c r="JGT27" s="47"/>
      <c r="JGU27" s="47"/>
      <c r="JGV27" s="47"/>
      <c r="JGW27" s="47"/>
      <c r="JGX27" s="47"/>
      <c r="JGY27" s="47"/>
      <c r="JGZ27" s="47"/>
      <c r="JHA27" s="47"/>
      <c r="JHB27" s="47"/>
      <c r="JHC27" s="47"/>
      <c r="JHD27" s="47"/>
      <c r="JHE27" s="47"/>
      <c r="JHF27" s="47"/>
      <c r="JHG27" s="47"/>
      <c r="JHH27" s="47"/>
      <c r="JHI27" s="47"/>
      <c r="JHJ27" s="47"/>
      <c r="JHK27" s="47"/>
      <c r="JHL27" s="47"/>
      <c r="JHM27" s="47"/>
      <c r="JHN27" s="47"/>
      <c r="JHO27" s="47"/>
      <c r="JHP27" s="47"/>
      <c r="JHQ27" s="47"/>
      <c r="JHR27" s="47"/>
      <c r="JHS27" s="47"/>
      <c r="JHT27" s="47"/>
      <c r="JHU27" s="47"/>
      <c r="JHV27" s="47"/>
      <c r="JHW27" s="47"/>
      <c r="JHX27" s="47"/>
      <c r="JHY27" s="47"/>
      <c r="JHZ27" s="47"/>
      <c r="JIA27" s="47"/>
      <c r="JIB27" s="47"/>
      <c r="JIC27" s="47"/>
      <c r="JID27" s="47"/>
      <c r="JIE27" s="47"/>
      <c r="JIF27" s="47"/>
      <c r="JIG27" s="47"/>
      <c r="JIH27" s="47"/>
      <c r="JII27" s="47"/>
      <c r="JIJ27" s="47"/>
      <c r="JIK27" s="47"/>
      <c r="JIL27" s="47"/>
      <c r="JIM27" s="47"/>
      <c r="JIN27" s="47"/>
      <c r="JIO27" s="47"/>
      <c r="JIP27" s="47"/>
      <c r="JIQ27" s="47"/>
      <c r="JIR27" s="47"/>
      <c r="JIS27" s="47"/>
      <c r="JIT27" s="47"/>
      <c r="JIU27" s="47"/>
      <c r="JIV27" s="47"/>
      <c r="JIW27" s="47"/>
      <c r="JIX27" s="47"/>
      <c r="JIY27" s="47"/>
      <c r="JIZ27" s="47"/>
      <c r="JJA27" s="47"/>
      <c r="JJB27" s="47"/>
      <c r="JJC27" s="47"/>
      <c r="JJD27" s="47"/>
      <c r="JJE27" s="47"/>
      <c r="JJF27" s="47"/>
      <c r="JJG27" s="47"/>
      <c r="JJH27" s="47"/>
      <c r="JJI27" s="47"/>
      <c r="JJJ27" s="47"/>
      <c r="JJK27" s="47"/>
      <c r="JJL27" s="47"/>
      <c r="JJM27" s="47"/>
      <c r="JJN27" s="47"/>
      <c r="JJO27" s="47"/>
      <c r="JJP27" s="47"/>
      <c r="JJQ27" s="47"/>
      <c r="JJR27" s="47"/>
      <c r="JJS27" s="47"/>
      <c r="JJT27" s="47"/>
      <c r="JJU27" s="47"/>
      <c r="JJV27" s="47"/>
      <c r="JJW27" s="47"/>
      <c r="JJX27" s="47"/>
      <c r="JJY27" s="47"/>
      <c r="JJZ27" s="47"/>
      <c r="JKA27" s="47"/>
      <c r="JKB27" s="47"/>
      <c r="JKC27" s="47"/>
      <c r="JKD27" s="47"/>
      <c r="JKE27" s="47"/>
      <c r="JKF27" s="47"/>
      <c r="JKG27" s="47"/>
      <c r="JKH27" s="47"/>
      <c r="JKI27" s="47"/>
      <c r="JKJ27" s="47"/>
      <c r="JKK27" s="47"/>
      <c r="JKL27" s="47"/>
      <c r="JKM27" s="47"/>
      <c r="JKN27" s="47"/>
      <c r="JKO27" s="47"/>
      <c r="JKP27" s="47"/>
      <c r="JKQ27" s="47"/>
      <c r="JKR27" s="47"/>
      <c r="JKS27" s="47"/>
      <c r="JKT27" s="47"/>
      <c r="JKU27" s="47"/>
      <c r="JKV27" s="47"/>
      <c r="JKW27" s="47"/>
      <c r="JKX27" s="47"/>
      <c r="JKY27" s="47"/>
      <c r="JKZ27" s="47"/>
      <c r="JLA27" s="47"/>
      <c r="JLB27" s="47"/>
      <c r="JLC27" s="47"/>
      <c r="JLD27" s="47"/>
      <c r="JLE27" s="47"/>
      <c r="JLF27" s="47"/>
      <c r="JLG27" s="47"/>
      <c r="JLH27" s="47"/>
      <c r="JLI27" s="47"/>
      <c r="JLJ27" s="47"/>
      <c r="JLK27" s="47"/>
      <c r="JLL27" s="47"/>
      <c r="JLM27" s="47"/>
      <c r="JLN27" s="47"/>
      <c r="JLO27" s="47"/>
      <c r="JLP27" s="47"/>
      <c r="JLQ27" s="47"/>
      <c r="JLR27" s="47"/>
      <c r="JLS27" s="47"/>
      <c r="JLT27" s="47"/>
      <c r="JLU27" s="47"/>
      <c r="JLV27" s="47"/>
      <c r="JLW27" s="47"/>
      <c r="JLX27" s="47"/>
      <c r="JLY27" s="47"/>
      <c r="JLZ27" s="47"/>
      <c r="JMA27" s="47"/>
      <c r="JMB27" s="47"/>
      <c r="JMC27" s="47"/>
      <c r="JMD27" s="47"/>
      <c r="JME27" s="47"/>
      <c r="JMF27" s="47"/>
      <c r="JMG27" s="47"/>
      <c r="JMH27" s="47"/>
      <c r="JMI27" s="47"/>
      <c r="JMJ27" s="47"/>
      <c r="JMK27" s="47"/>
      <c r="JML27" s="47"/>
      <c r="JMM27" s="47"/>
      <c r="JMN27" s="47"/>
      <c r="JMO27" s="47"/>
      <c r="JMP27" s="47"/>
      <c r="JMQ27" s="47"/>
      <c r="JMR27" s="47"/>
      <c r="JMS27" s="47"/>
      <c r="JMT27" s="47"/>
      <c r="JMU27" s="47"/>
      <c r="JMV27" s="47"/>
      <c r="JMW27" s="47"/>
      <c r="JMX27" s="47"/>
      <c r="JMY27" s="47"/>
      <c r="JMZ27" s="47"/>
      <c r="JNA27" s="47"/>
      <c r="JNB27" s="47"/>
      <c r="JNC27" s="47"/>
      <c r="JND27" s="47"/>
      <c r="JNE27" s="47"/>
      <c r="JNF27" s="47"/>
      <c r="JNG27" s="47"/>
      <c r="JNH27" s="47"/>
      <c r="JNI27" s="47"/>
      <c r="JNJ27" s="47"/>
      <c r="JNK27" s="47"/>
      <c r="JNL27" s="47"/>
      <c r="JNM27" s="47"/>
      <c r="JNN27" s="47"/>
      <c r="JNO27" s="47"/>
      <c r="JNP27" s="47"/>
      <c r="JNQ27" s="47"/>
      <c r="JNR27" s="47"/>
      <c r="JNS27" s="47"/>
      <c r="JNT27" s="47"/>
      <c r="JNU27" s="47"/>
      <c r="JNV27" s="47"/>
      <c r="JNW27" s="47"/>
      <c r="JNX27" s="47"/>
      <c r="JNY27" s="47"/>
      <c r="JNZ27" s="47"/>
      <c r="JOA27" s="47"/>
      <c r="JOB27" s="47"/>
      <c r="JOC27" s="47"/>
      <c r="JOD27" s="47"/>
      <c r="JOE27" s="47"/>
      <c r="JOF27" s="47"/>
      <c r="JOG27" s="47"/>
      <c r="JOH27" s="47"/>
      <c r="JOI27" s="47"/>
      <c r="JOJ27" s="47"/>
      <c r="JOK27" s="47"/>
      <c r="JOL27" s="47"/>
      <c r="JOM27" s="47"/>
      <c r="JON27" s="47"/>
      <c r="JOO27" s="47"/>
      <c r="JOP27" s="47"/>
      <c r="JOQ27" s="47"/>
      <c r="JOR27" s="47"/>
      <c r="JOS27" s="47"/>
      <c r="JOT27" s="47"/>
      <c r="JOU27" s="47"/>
      <c r="JOV27" s="47"/>
      <c r="JOW27" s="47"/>
      <c r="JOX27" s="47"/>
      <c r="JOY27" s="47"/>
      <c r="JOZ27" s="47"/>
      <c r="JPA27" s="47"/>
      <c r="JPB27" s="47"/>
      <c r="JPC27" s="47"/>
      <c r="JPD27" s="47"/>
      <c r="JPE27" s="47"/>
      <c r="JPF27" s="47"/>
      <c r="JPG27" s="47"/>
      <c r="JPH27" s="47"/>
      <c r="JPI27" s="47"/>
      <c r="JPJ27" s="47"/>
      <c r="JPK27" s="47"/>
      <c r="JPL27" s="47"/>
      <c r="JPM27" s="47"/>
      <c r="JPN27" s="47"/>
      <c r="JPO27" s="47"/>
      <c r="JPP27" s="47"/>
      <c r="JPQ27" s="47"/>
      <c r="JPR27" s="47"/>
      <c r="JPS27" s="47"/>
      <c r="JPT27" s="47"/>
      <c r="JPU27" s="47"/>
      <c r="JPV27" s="47"/>
      <c r="JPW27" s="47"/>
      <c r="JPX27" s="47"/>
      <c r="JPY27" s="47"/>
      <c r="JPZ27" s="47"/>
      <c r="JQA27" s="47"/>
      <c r="JQB27" s="47"/>
      <c r="JQC27" s="47"/>
      <c r="JQD27" s="47"/>
      <c r="JQE27" s="47"/>
      <c r="JQF27" s="47"/>
      <c r="JQG27" s="47"/>
      <c r="JQH27" s="47"/>
      <c r="JQI27" s="47"/>
      <c r="JQJ27" s="47"/>
      <c r="JQK27" s="47"/>
      <c r="JQL27" s="47"/>
      <c r="JQM27" s="47"/>
      <c r="JQN27" s="47"/>
      <c r="JQO27" s="47"/>
      <c r="JQP27" s="47"/>
      <c r="JQQ27" s="47"/>
      <c r="JQR27" s="47"/>
      <c r="JQS27" s="47"/>
      <c r="JQT27" s="47"/>
      <c r="JQU27" s="47"/>
      <c r="JQV27" s="47"/>
      <c r="JQW27" s="47"/>
      <c r="JQX27" s="47"/>
      <c r="JQY27" s="47"/>
      <c r="JQZ27" s="47"/>
      <c r="JRA27" s="47"/>
      <c r="JRB27" s="47"/>
      <c r="JRC27" s="47"/>
      <c r="JRD27" s="47"/>
      <c r="JRE27" s="47"/>
      <c r="JRF27" s="47"/>
      <c r="JRG27" s="47"/>
      <c r="JRH27" s="47"/>
      <c r="JRI27" s="47"/>
      <c r="JRJ27" s="47"/>
      <c r="JRK27" s="47"/>
      <c r="JRL27" s="47"/>
      <c r="JRM27" s="47"/>
      <c r="JRN27" s="47"/>
      <c r="JRO27" s="47"/>
      <c r="JRP27" s="47"/>
      <c r="JRQ27" s="47"/>
      <c r="JRR27" s="47"/>
      <c r="JRS27" s="47"/>
      <c r="JRT27" s="47"/>
      <c r="JRU27" s="47"/>
      <c r="JRV27" s="47"/>
      <c r="JRW27" s="47"/>
      <c r="JRX27" s="47"/>
      <c r="JRY27" s="47"/>
      <c r="JRZ27" s="47"/>
      <c r="JSA27" s="47"/>
      <c r="JSB27" s="47"/>
      <c r="JSC27" s="47"/>
      <c r="JSD27" s="47"/>
      <c r="JSE27" s="47"/>
      <c r="JSF27" s="47"/>
      <c r="JSG27" s="47"/>
      <c r="JSH27" s="47"/>
      <c r="JSI27" s="47"/>
      <c r="JSJ27" s="47"/>
      <c r="JSK27" s="47"/>
      <c r="JSL27" s="47"/>
      <c r="JSM27" s="47"/>
      <c r="JSN27" s="47"/>
      <c r="JSO27" s="47"/>
      <c r="JSP27" s="47"/>
      <c r="JSQ27" s="47"/>
      <c r="JSR27" s="47"/>
      <c r="JSS27" s="47"/>
      <c r="JST27" s="47"/>
      <c r="JSU27" s="47"/>
      <c r="JSV27" s="47"/>
      <c r="JSW27" s="47"/>
      <c r="JSX27" s="47"/>
      <c r="JSY27" s="47"/>
      <c r="JSZ27" s="47"/>
      <c r="JTA27" s="47"/>
      <c r="JTB27" s="47"/>
      <c r="JTC27" s="47"/>
      <c r="JTD27" s="47"/>
      <c r="JTE27" s="47"/>
      <c r="JTF27" s="47"/>
      <c r="JTG27" s="47"/>
      <c r="JTH27" s="47"/>
      <c r="JTI27" s="47"/>
      <c r="JTJ27" s="47"/>
      <c r="JTK27" s="47"/>
      <c r="JTL27" s="47"/>
      <c r="JTM27" s="47"/>
      <c r="JTN27" s="47"/>
      <c r="JTO27" s="47"/>
      <c r="JTP27" s="47"/>
      <c r="JTQ27" s="47"/>
      <c r="JTR27" s="47"/>
      <c r="JTS27" s="47"/>
      <c r="JTT27" s="47"/>
      <c r="JTU27" s="47"/>
      <c r="JTV27" s="47"/>
      <c r="JTW27" s="47"/>
      <c r="JTX27" s="47"/>
      <c r="JTY27" s="47"/>
      <c r="JTZ27" s="47"/>
      <c r="JUA27" s="47"/>
      <c r="JUB27" s="47"/>
      <c r="JUC27" s="47"/>
      <c r="JUD27" s="47"/>
      <c r="JUE27" s="47"/>
      <c r="JUF27" s="47"/>
      <c r="JUG27" s="47"/>
      <c r="JUH27" s="47"/>
      <c r="JUI27" s="47"/>
      <c r="JUJ27" s="47"/>
      <c r="JUK27" s="47"/>
      <c r="JUL27" s="47"/>
      <c r="JUM27" s="47"/>
      <c r="JUN27" s="47"/>
      <c r="JUO27" s="47"/>
      <c r="JUP27" s="47"/>
      <c r="JUQ27" s="47"/>
      <c r="JUR27" s="47"/>
      <c r="JUS27" s="47"/>
      <c r="JUT27" s="47"/>
      <c r="JUU27" s="47"/>
      <c r="JUV27" s="47"/>
      <c r="JUW27" s="47"/>
      <c r="JUX27" s="47"/>
      <c r="JUY27" s="47"/>
      <c r="JUZ27" s="47"/>
      <c r="JVA27" s="47"/>
      <c r="JVB27" s="47"/>
      <c r="JVC27" s="47"/>
      <c r="JVD27" s="47"/>
      <c r="JVE27" s="47"/>
      <c r="JVF27" s="47"/>
      <c r="JVG27" s="47"/>
      <c r="JVH27" s="47"/>
      <c r="JVI27" s="47"/>
      <c r="JVJ27" s="47"/>
      <c r="JVK27" s="47"/>
      <c r="JVL27" s="47"/>
      <c r="JVM27" s="47"/>
      <c r="JVN27" s="47"/>
      <c r="JVO27" s="47"/>
      <c r="JVP27" s="47"/>
      <c r="JVQ27" s="47"/>
      <c r="JVR27" s="47"/>
      <c r="JVS27" s="47"/>
      <c r="JVT27" s="47"/>
      <c r="JVU27" s="47"/>
      <c r="JVV27" s="47"/>
      <c r="JVW27" s="47"/>
      <c r="JVX27" s="47"/>
      <c r="JVY27" s="47"/>
      <c r="JVZ27" s="47"/>
      <c r="JWA27" s="47"/>
      <c r="JWB27" s="47"/>
      <c r="JWC27" s="47"/>
      <c r="JWD27" s="47"/>
      <c r="JWE27" s="47"/>
      <c r="JWF27" s="47"/>
      <c r="JWG27" s="47"/>
      <c r="JWH27" s="47"/>
      <c r="JWI27" s="47"/>
      <c r="JWJ27" s="47"/>
      <c r="JWK27" s="47"/>
      <c r="JWL27" s="47"/>
      <c r="JWM27" s="47"/>
      <c r="JWN27" s="47"/>
      <c r="JWO27" s="47"/>
      <c r="JWP27" s="47"/>
      <c r="JWQ27" s="47"/>
      <c r="JWR27" s="47"/>
      <c r="JWS27" s="47"/>
      <c r="JWT27" s="47"/>
      <c r="JWU27" s="47"/>
      <c r="JWV27" s="47"/>
      <c r="JWW27" s="47"/>
      <c r="JWX27" s="47"/>
      <c r="JWY27" s="47"/>
      <c r="JWZ27" s="47"/>
      <c r="JXA27" s="47"/>
      <c r="JXB27" s="47"/>
      <c r="JXC27" s="47"/>
      <c r="JXD27" s="47"/>
      <c r="JXE27" s="47"/>
      <c r="JXF27" s="47"/>
      <c r="JXG27" s="47"/>
      <c r="JXH27" s="47"/>
      <c r="JXI27" s="47"/>
      <c r="JXJ27" s="47"/>
      <c r="JXK27" s="47"/>
      <c r="JXL27" s="47"/>
      <c r="JXM27" s="47"/>
      <c r="JXN27" s="47"/>
      <c r="JXO27" s="47"/>
      <c r="JXP27" s="47"/>
      <c r="JXQ27" s="47"/>
      <c r="JXR27" s="47"/>
      <c r="JXS27" s="47"/>
      <c r="JXT27" s="47"/>
      <c r="JXU27" s="47"/>
      <c r="JXV27" s="47"/>
      <c r="JXW27" s="47"/>
      <c r="JXX27" s="47"/>
      <c r="JXY27" s="47"/>
      <c r="JXZ27" s="47"/>
      <c r="JYA27" s="47"/>
      <c r="JYB27" s="47"/>
      <c r="JYC27" s="47"/>
      <c r="JYD27" s="47"/>
      <c r="JYE27" s="47"/>
      <c r="JYF27" s="47"/>
      <c r="JYG27" s="47"/>
      <c r="JYH27" s="47"/>
      <c r="JYI27" s="47"/>
      <c r="JYJ27" s="47"/>
      <c r="JYK27" s="47"/>
      <c r="JYL27" s="47"/>
      <c r="JYM27" s="47"/>
      <c r="JYN27" s="47"/>
      <c r="JYO27" s="47"/>
      <c r="JYP27" s="47"/>
      <c r="JYQ27" s="47"/>
      <c r="JYR27" s="47"/>
      <c r="JYS27" s="47"/>
      <c r="JYT27" s="47"/>
      <c r="JYU27" s="47"/>
      <c r="JYV27" s="47"/>
      <c r="JYW27" s="47"/>
      <c r="JYX27" s="47"/>
      <c r="JYY27" s="47"/>
      <c r="JYZ27" s="47"/>
      <c r="JZA27" s="47"/>
      <c r="JZB27" s="47"/>
      <c r="JZC27" s="47"/>
      <c r="JZD27" s="47"/>
      <c r="JZE27" s="47"/>
      <c r="JZF27" s="47"/>
      <c r="JZG27" s="47"/>
      <c r="JZH27" s="47"/>
      <c r="JZI27" s="47"/>
      <c r="JZJ27" s="47"/>
      <c r="JZK27" s="47"/>
      <c r="JZL27" s="47"/>
      <c r="JZM27" s="47"/>
      <c r="JZN27" s="47"/>
      <c r="JZO27" s="47"/>
      <c r="JZP27" s="47"/>
      <c r="JZQ27" s="47"/>
      <c r="JZR27" s="47"/>
      <c r="JZS27" s="47"/>
      <c r="JZT27" s="47"/>
      <c r="JZU27" s="47"/>
      <c r="JZV27" s="47"/>
      <c r="JZW27" s="47"/>
      <c r="JZX27" s="47"/>
      <c r="JZY27" s="47"/>
      <c r="JZZ27" s="47"/>
      <c r="KAA27" s="47"/>
      <c r="KAB27" s="47"/>
      <c r="KAC27" s="47"/>
      <c r="KAD27" s="47"/>
      <c r="KAE27" s="47"/>
      <c r="KAF27" s="47"/>
      <c r="KAG27" s="47"/>
      <c r="KAH27" s="47"/>
      <c r="KAI27" s="47"/>
      <c r="KAJ27" s="47"/>
      <c r="KAK27" s="47"/>
      <c r="KAL27" s="47"/>
      <c r="KAM27" s="47"/>
      <c r="KAN27" s="47"/>
      <c r="KAO27" s="47"/>
      <c r="KAP27" s="47"/>
      <c r="KAQ27" s="47"/>
      <c r="KAR27" s="47"/>
      <c r="KAS27" s="47"/>
      <c r="KAT27" s="47"/>
      <c r="KAU27" s="47"/>
      <c r="KAV27" s="47"/>
      <c r="KAW27" s="47"/>
      <c r="KAX27" s="47"/>
      <c r="KAY27" s="47"/>
      <c r="KAZ27" s="47"/>
      <c r="KBA27" s="47"/>
      <c r="KBB27" s="47"/>
      <c r="KBC27" s="47"/>
      <c r="KBD27" s="47"/>
      <c r="KBE27" s="47"/>
      <c r="KBF27" s="47"/>
      <c r="KBG27" s="47"/>
      <c r="KBH27" s="47"/>
      <c r="KBI27" s="47"/>
      <c r="KBJ27" s="47"/>
      <c r="KBK27" s="47"/>
      <c r="KBL27" s="47"/>
      <c r="KBM27" s="47"/>
      <c r="KBN27" s="47"/>
      <c r="KBO27" s="47"/>
      <c r="KBP27" s="47"/>
      <c r="KBQ27" s="47"/>
      <c r="KBR27" s="47"/>
      <c r="KBS27" s="47"/>
      <c r="KBT27" s="47"/>
      <c r="KBU27" s="47"/>
      <c r="KBV27" s="47"/>
      <c r="KBW27" s="47"/>
      <c r="KBX27" s="47"/>
      <c r="KBY27" s="47"/>
      <c r="KBZ27" s="47"/>
      <c r="KCA27" s="47"/>
      <c r="KCB27" s="47"/>
      <c r="KCC27" s="47"/>
      <c r="KCD27" s="47"/>
      <c r="KCE27" s="47"/>
      <c r="KCF27" s="47"/>
      <c r="KCG27" s="47"/>
      <c r="KCH27" s="47"/>
      <c r="KCI27" s="47"/>
      <c r="KCJ27" s="47"/>
      <c r="KCK27" s="47"/>
      <c r="KCL27" s="47"/>
      <c r="KCM27" s="47"/>
      <c r="KCN27" s="47"/>
      <c r="KCO27" s="47"/>
      <c r="KCP27" s="47"/>
      <c r="KCQ27" s="47"/>
      <c r="KCR27" s="47"/>
      <c r="KCS27" s="47"/>
      <c r="KCT27" s="47"/>
      <c r="KCU27" s="47"/>
      <c r="KCV27" s="47"/>
      <c r="KCW27" s="47"/>
      <c r="KCX27" s="47"/>
      <c r="KCY27" s="47"/>
      <c r="KCZ27" s="47"/>
      <c r="KDA27" s="47"/>
      <c r="KDB27" s="47"/>
      <c r="KDC27" s="47"/>
      <c r="KDD27" s="47"/>
      <c r="KDE27" s="47"/>
      <c r="KDF27" s="47"/>
      <c r="KDG27" s="47"/>
      <c r="KDH27" s="47"/>
      <c r="KDI27" s="47"/>
      <c r="KDJ27" s="47"/>
      <c r="KDK27" s="47"/>
      <c r="KDL27" s="47"/>
      <c r="KDM27" s="47"/>
      <c r="KDN27" s="47"/>
      <c r="KDO27" s="47"/>
      <c r="KDP27" s="47"/>
      <c r="KDQ27" s="47"/>
      <c r="KDR27" s="47"/>
      <c r="KDS27" s="47"/>
      <c r="KDT27" s="47"/>
      <c r="KDU27" s="47"/>
      <c r="KDV27" s="47"/>
      <c r="KDW27" s="47"/>
      <c r="KDX27" s="47"/>
      <c r="KDY27" s="47"/>
      <c r="KDZ27" s="47"/>
      <c r="KEA27" s="47"/>
      <c r="KEB27" s="47"/>
      <c r="KEC27" s="47"/>
      <c r="KED27" s="47"/>
      <c r="KEE27" s="47"/>
      <c r="KEF27" s="47"/>
      <c r="KEG27" s="47"/>
      <c r="KEH27" s="47"/>
      <c r="KEI27" s="47"/>
      <c r="KEJ27" s="47"/>
      <c r="KEK27" s="47"/>
      <c r="KEL27" s="47"/>
      <c r="KEM27" s="47"/>
      <c r="KEN27" s="47"/>
      <c r="KEO27" s="47"/>
      <c r="KEP27" s="47"/>
      <c r="KEQ27" s="47"/>
      <c r="KER27" s="47"/>
      <c r="KES27" s="47"/>
      <c r="KET27" s="47"/>
      <c r="KEU27" s="47"/>
      <c r="KEV27" s="47"/>
      <c r="KEW27" s="47"/>
      <c r="KEX27" s="47"/>
      <c r="KEY27" s="47"/>
      <c r="KEZ27" s="47"/>
      <c r="KFA27" s="47"/>
      <c r="KFB27" s="47"/>
      <c r="KFC27" s="47"/>
      <c r="KFD27" s="47"/>
      <c r="KFE27" s="47"/>
      <c r="KFF27" s="47"/>
      <c r="KFG27" s="47"/>
      <c r="KFH27" s="47"/>
      <c r="KFI27" s="47"/>
      <c r="KFJ27" s="47"/>
      <c r="KFK27" s="47"/>
      <c r="KFL27" s="47"/>
      <c r="KFM27" s="47"/>
      <c r="KFN27" s="47"/>
      <c r="KFO27" s="47"/>
      <c r="KFP27" s="47"/>
      <c r="KFQ27" s="47"/>
      <c r="KFR27" s="47"/>
      <c r="KFS27" s="47"/>
      <c r="KFT27" s="47"/>
      <c r="KFU27" s="47"/>
      <c r="KFV27" s="47"/>
      <c r="KFW27" s="47"/>
      <c r="KFX27" s="47"/>
      <c r="KFY27" s="47"/>
      <c r="KFZ27" s="47"/>
      <c r="KGA27" s="47"/>
      <c r="KGB27" s="47"/>
      <c r="KGC27" s="47"/>
      <c r="KGD27" s="47"/>
      <c r="KGE27" s="47"/>
      <c r="KGF27" s="47"/>
      <c r="KGG27" s="47"/>
      <c r="KGH27" s="47"/>
      <c r="KGI27" s="47"/>
      <c r="KGJ27" s="47"/>
      <c r="KGK27" s="47"/>
      <c r="KGL27" s="47"/>
      <c r="KGM27" s="47"/>
      <c r="KGN27" s="47"/>
      <c r="KGO27" s="47"/>
      <c r="KGP27" s="47"/>
      <c r="KGQ27" s="47"/>
      <c r="KGR27" s="47"/>
      <c r="KGS27" s="47"/>
      <c r="KGT27" s="47"/>
      <c r="KGU27" s="47"/>
      <c r="KGV27" s="47"/>
      <c r="KGW27" s="47"/>
      <c r="KGX27" s="47"/>
      <c r="KGY27" s="47"/>
      <c r="KGZ27" s="47"/>
      <c r="KHA27" s="47"/>
      <c r="KHB27" s="47"/>
      <c r="KHC27" s="47"/>
      <c r="KHD27" s="47"/>
      <c r="KHE27" s="47"/>
      <c r="KHF27" s="47"/>
      <c r="KHG27" s="47"/>
      <c r="KHH27" s="47"/>
      <c r="KHI27" s="47"/>
      <c r="KHJ27" s="47"/>
      <c r="KHK27" s="47"/>
      <c r="KHL27" s="47"/>
      <c r="KHM27" s="47"/>
      <c r="KHN27" s="47"/>
      <c r="KHO27" s="47"/>
      <c r="KHP27" s="47"/>
      <c r="KHQ27" s="47"/>
      <c r="KHR27" s="47"/>
      <c r="KHS27" s="47"/>
      <c r="KHT27" s="47"/>
      <c r="KHU27" s="47"/>
      <c r="KHV27" s="47"/>
      <c r="KHW27" s="47"/>
      <c r="KHX27" s="47"/>
      <c r="KHY27" s="47"/>
      <c r="KHZ27" s="47"/>
      <c r="KIA27" s="47"/>
      <c r="KIB27" s="47"/>
      <c r="KIC27" s="47"/>
      <c r="KID27" s="47"/>
      <c r="KIE27" s="47"/>
      <c r="KIF27" s="47"/>
      <c r="KIG27" s="47"/>
      <c r="KIH27" s="47"/>
      <c r="KII27" s="47"/>
      <c r="KIJ27" s="47"/>
      <c r="KIK27" s="47"/>
      <c r="KIL27" s="47"/>
      <c r="KIM27" s="47"/>
      <c r="KIN27" s="47"/>
      <c r="KIO27" s="47"/>
      <c r="KIP27" s="47"/>
      <c r="KIQ27" s="47"/>
      <c r="KIR27" s="47"/>
      <c r="KIS27" s="47"/>
      <c r="KIT27" s="47"/>
      <c r="KIU27" s="47"/>
      <c r="KIV27" s="47"/>
      <c r="KIW27" s="47"/>
      <c r="KIX27" s="47"/>
      <c r="KIY27" s="47"/>
      <c r="KIZ27" s="47"/>
      <c r="KJA27" s="47"/>
      <c r="KJB27" s="47"/>
      <c r="KJC27" s="47"/>
      <c r="KJD27" s="47"/>
      <c r="KJE27" s="47"/>
      <c r="KJF27" s="47"/>
      <c r="KJG27" s="47"/>
      <c r="KJH27" s="47"/>
      <c r="KJI27" s="47"/>
      <c r="KJJ27" s="47"/>
      <c r="KJK27" s="47"/>
      <c r="KJL27" s="47"/>
      <c r="KJM27" s="47"/>
      <c r="KJN27" s="47"/>
      <c r="KJO27" s="47"/>
      <c r="KJP27" s="47"/>
      <c r="KJQ27" s="47"/>
      <c r="KJR27" s="47"/>
      <c r="KJS27" s="47"/>
      <c r="KJT27" s="47"/>
      <c r="KJU27" s="47"/>
      <c r="KJV27" s="47"/>
      <c r="KJW27" s="47"/>
      <c r="KJX27" s="47"/>
      <c r="KJY27" s="47"/>
      <c r="KJZ27" s="47"/>
      <c r="KKA27" s="47"/>
      <c r="KKB27" s="47"/>
      <c r="KKC27" s="47"/>
      <c r="KKD27" s="47"/>
      <c r="KKE27" s="47"/>
      <c r="KKF27" s="47"/>
      <c r="KKG27" s="47"/>
      <c r="KKH27" s="47"/>
      <c r="KKI27" s="47"/>
      <c r="KKJ27" s="47"/>
      <c r="KKK27" s="47"/>
      <c r="KKL27" s="47"/>
      <c r="KKM27" s="47"/>
      <c r="KKN27" s="47"/>
      <c r="KKO27" s="47"/>
      <c r="KKP27" s="47"/>
      <c r="KKQ27" s="47"/>
      <c r="KKR27" s="47"/>
      <c r="KKS27" s="47"/>
      <c r="KKT27" s="47"/>
      <c r="KKU27" s="47"/>
      <c r="KKV27" s="47"/>
      <c r="KKW27" s="47"/>
      <c r="KKX27" s="47"/>
      <c r="KKY27" s="47"/>
      <c r="KKZ27" s="47"/>
      <c r="KLA27" s="47"/>
      <c r="KLB27" s="47"/>
      <c r="KLC27" s="47"/>
      <c r="KLD27" s="47"/>
      <c r="KLE27" s="47"/>
      <c r="KLF27" s="47"/>
      <c r="KLG27" s="47"/>
      <c r="KLH27" s="47"/>
      <c r="KLI27" s="47"/>
      <c r="KLJ27" s="47"/>
      <c r="KLK27" s="47"/>
      <c r="KLL27" s="47"/>
      <c r="KLM27" s="47"/>
      <c r="KLN27" s="47"/>
      <c r="KLO27" s="47"/>
      <c r="KLP27" s="47"/>
      <c r="KLQ27" s="47"/>
      <c r="KLR27" s="47"/>
      <c r="KLS27" s="47"/>
      <c r="KLT27" s="47"/>
      <c r="KLU27" s="47"/>
      <c r="KLV27" s="47"/>
      <c r="KLW27" s="47"/>
      <c r="KLX27" s="47"/>
      <c r="KLY27" s="47"/>
      <c r="KLZ27" s="47"/>
      <c r="KMA27" s="47"/>
      <c r="KMB27" s="47"/>
      <c r="KMC27" s="47"/>
      <c r="KMD27" s="47"/>
      <c r="KME27" s="47"/>
      <c r="KMF27" s="47"/>
      <c r="KMG27" s="47"/>
      <c r="KMH27" s="47"/>
      <c r="KMI27" s="47"/>
      <c r="KMJ27" s="47"/>
      <c r="KMK27" s="47"/>
      <c r="KML27" s="47"/>
      <c r="KMM27" s="47"/>
      <c r="KMN27" s="47"/>
      <c r="KMO27" s="47"/>
      <c r="KMP27" s="47"/>
      <c r="KMQ27" s="47"/>
      <c r="KMR27" s="47"/>
      <c r="KMS27" s="47"/>
      <c r="KMT27" s="47"/>
      <c r="KMU27" s="47"/>
      <c r="KMV27" s="47"/>
      <c r="KMW27" s="47"/>
      <c r="KMX27" s="47"/>
      <c r="KMY27" s="47"/>
      <c r="KMZ27" s="47"/>
      <c r="KNA27" s="47"/>
      <c r="KNB27" s="47"/>
      <c r="KNC27" s="47"/>
      <c r="KND27" s="47"/>
      <c r="KNE27" s="47"/>
      <c r="KNF27" s="47"/>
      <c r="KNG27" s="47"/>
      <c r="KNH27" s="47"/>
      <c r="KNI27" s="47"/>
      <c r="KNJ27" s="47"/>
      <c r="KNK27" s="47"/>
      <c r="KNL27" s="47"/>
      <c r="KNM27" s="47"/>
      <c r="KNN27" s="47"/>
      <c r="KNO27" s="47"/>
      <c r="KNP27" s="47"/>
      <c r="KNQ27" s="47"/>
      <c r="KNR27" s="47"/>
      <c r="KNS27" s="47"/>
      <c r="KNT27" s="47"/>
      <c r="KNU27" s="47"/>
      <c r="KNV27" s="47"/>
      <c r="KNW27" s="47"/>
      <c r="KNX27" s="47"/>
      <c r="KNY27" s="47"/>
      <c r="KNZ27" s="47"/>
      <c r="KOA27" s="47"/>
      <c r="KOB27" s="47"/>
      <c r="KOC27" s="47"/>
      <c r="KOD27" s="47"/>
      <c r="KOE27" s="47"/>
      <c r="KOF27" s="47"/>
      <c r="KOG27" s="47"/>
      <c r="KOH27" s="47"/>
      <c r="KOI27" s="47"/>
      <c r="KOJ27" s="47"/>
      <c r="KOK27" s="47"/>
      <c r="KOL27" s="47"/>
      <c r="KOM27" s="47"/>
      <c r="KON27" s="47"/>
      <c r="KOO27" s="47"/>
      <c r="KOP27" s="47"/>
      <c r="KOQ27" s="47"/>
      <c r="KOR27" s="47"/>
      <c r="KOS27" s="47"/>
      <c r="KOT27" s="47"/>
      <c r="KOU27" s="47"/>
      <c r="KOV27" s="47"/>
      <c r="KOW27" s="47"/>
      <c r="KOX27" s="47"/>
      <c r="KOY27" s="47"/>
      <c r="KOZ27" s="47"/>
      <c r="KPA27" s="47"/>
      <c r="KPB27" s="47"/>
      <c r="KPC27" s="47"/>
      <c r="KPD27" s="47"/>
      <c r="KPE27" s="47"/>
      <c r="KPF27" s="47"/>
      <c r="KPG27" s="47"/>
      <c r="KPH27" s="47"/>
      <c r="KPI27" s="47"/>
      <c r="KPJ27" s="47"/>
      <c r="KPK27" s="47"/>
      <c r="KPL27" s="47"/>
      <c r="KPM27" s="47"/>
      <c r="KPN27" s="47"/>
      <c r="KPO27" s="47"/>
      <c r="KPP27" s="47"/>
      <c r="KPQ27" s="47"/>
      <c r="KPR27" s="47"/>
      <c r="KPS27" s="47"/>
      <c r="KPT27" s="47"/>
      <c r="KPU27" s="47"/>
      <c r="KPV27" s="47"/>
      <c r="KPW27" s="47"/>
      <c r="KPX27" s="47"/>
      <c r="KPY27" s="47"/>
      <c r="KPZ27" s="47"/>
      <c r="KQA27" s="47"/>
      <c r="KQB27" s="47"/>
      <c r="KQC27" s="47"/>
      <c r="KQD27" s="47"/>
      <c r="KQE27" s="47"/>
      <c r="KQF27" s="47"/>
      <c r="KQG27" s="47"/>
      <c r="KQH27" s="47"/>
      <c r="KQI27" s="47"/>
      <c r="KQJ27" s="47"/>
      <c r="KQK27" s="47"/>
      <c r="KQL27" s="47"/>
      <c r="KQM27" s="47"/>
      <c r="KQN27" s="47"/>
      <c r="KQO27" s="47"/>
      <c r="KQP27" s="47"/>
      <c r="KQQ27" s="47"/>
      <c r="KQR27" s="47"/>
      <c r="KQS27" s="47"/>
      <c r="KQT27" s="47"/>
      <c r="KQU27" s="47"/>
      <c r="KQV27" s="47"/>
      <c r="KQW27" s="47"/>
      <c r="KQX27" s="47"/>
      <c r="KQY27" s="47"/>
      <c r="KQZ27" s="47"/>
      <c r="KRA27" s="47"/>
      <c r="KRB27" s="47"/>
      <c r="KRC27" s="47"/>
      <c r="KRD27" s="47"/>
      <c r="KRE27" s="47"/>
      <c r="KRF27" s="47"/>
      <c r="KRG27" s="47"/>
      <c r="KRH27" s="47"/>
      <c r="KRI27" s="47"/>
      <c r="KRJ27" s="47"/>
      <c r="KRK27" s="47"/>
      <c r="KRL27" s="47"/>
      <c r="KRM27" s="47"/>
      <c r="KRN27" s="47"/>
      <c r="KRO27" s="47"/>
      <c r="KRP27" s="47"/>
      <c r="KRQ27" s="47"/>
      <c r="KRR27" s="47"/>
      <c r="KRS27" s="47"/>
      <c r="KRT27" s="47"/>
      <c r="KRU27" s="47"/>
      <c r="KRV27" s="47"/>
      <c r="KRW27" s="47"/>
      <c r="KRX27" s="47"/>
      <c r="KRY27" s="47"/>
      <c r="KRZ27" s="47"/>
      <c r="KSA27" s="47"/>
      <c r="KSB27" s="47"/>
      <c r="KSC27" s="47"/>
      <c r="KSD27" s="47"/>
      <c r="KSE27" s="47"/>
      <c r="KSF27" s="47"/>
      <c r="KSG27" s="47"/>
      <c r="KSH27" s="47"/>
      <c r="KSI27" s="47"/>
      <c r="KSJ27" s="47"/>
      <c r="KSK27" s="47"/>
      <c r="KSL27" s="47"/>
      <c r="KSM27" s="47"/>
      <c r="KSN27" s="47"/>
      <c r="KSO27" s="47"/>
      <c r="KSP27" s="47"/>
      <c r="KSQ27" s="47"/>
      <c r="KSR27" s="47"/>
      <c r="KSS27" s="47"/>
      <c r="KST27" s="47"/>
      <c r="KSU27" s="47"/>
      <c r="KSV27" s="47"/>
      <c r="KSW27" s="47"/>
      <c r="KSX27" s="47"/>
      <c r="KSY27" s="47"/>
      <c r="KSZ27" s="47"/>
      <c r="KTA27" s="47"/>
      <c r="KTB27" s="47"/>
      <c r="KTC27" s="47"/>
      <c r="KTD27" s="47"/>
      <c r="KTE27" s="47"/>
      <c r="KTF27" s="47"/>
      <c r="KTG27" s="47"/>
      <c r="KTH27" s="47"/>
      <c r="KTI27" s="47"/>
      <c r="KTJ27" s="47"/>
      <c r="KTK27" s="47"/>
      <c r="KTL27" s="47"/>
      <c r="KTM27" s="47"/>
      <c r="KTN27" s="47"/>
      <c r="KTO27" s="47"/>
      <c r="KTP27" s="47"/>
      <c r="KTQ27" s="47"/>
      <c r="KTR27" s="47"/>
      <c r="KTS27" s="47"/>
      <c r="KTT27" s="47"/>
      <c r="KTU27" s="47"/>
      <c r="KTV27" s="47"/>
      <c r="KTW27" s="47"/>
      <c r="KTX27" s="47"/>
      <c r="KTY27" s="47"/>
      <c r="KTZ27" s="47"/>
      <c r="KUA27" s="47"/>
      <c r="KUB27" s="47"/>
      <c r="KUC27" s="47"/>
      <c r="KUD27" s="47"/>
      <c r="KUE27" s="47"/>
      <c r="KUF27" s="47"/>
      <c r="KUG27" s="47"/>
      <c r="KUH27" s="47"/>
      <c r="KUI27" s="47"/>
      <c r="KUJ27" s="47"/>
      <c r="KUK27" s="47"/>
      <c r="KUL27" s="47"/>
      <c r="KUM27" s="47"/>
      <c r="KUN27" s="47"/>
      <c r="KUO27" s="47"/>
      <c r="KUP27" s="47"/>
      <c r="KUQ27" s="47"/>
      <c r="KUR27" s="47"/>
      <c r="KUS27" s="47"/>
      <c r="KUT27" s="47"/>
      <c r="KUU27" s="47"/>
      <c r="KUV27" s="47"/>
      <c r="KUW27" s="47"/>
      <c r="KUX27" s="47"/>
      <c r="KUY27" s="47"/>
      <c r="KUZ27" s="47"/>
      <c r="KVA27" s="47"/>
      <c r="KVB27" s="47"/>
      <c r="KVC27" s="47"/>
      <c r="KVD27" s="47"/>
      <c r="KVE27" s="47"/>
      <c r="KVF27" s="47"/>
      <c r="KVG27" s="47"/>
      <c r="KVH27" s="47"/>
      <c r="KVI27" s="47"/>
      <c r="KVJ27" s="47"/>
      <c r="KVK27" s="47"/>
      <c r="KVL27" s="47"/>
      <c r="KVM27" s="47"/>
      <c r="KVN27" s="47"/>
      <c r="KVO27" s="47"/>
      <c r="KVP27" s="47"/>
      <c r="KVQ27" s="47"/>
      <c r="KVR27" s="47"/>
      <c r="KVS27" s="47"/>
      <c r="KVT27" s="47"/>
      <c r="KVU27" s="47"/>
      <c r="KVV27" s="47"/>
      <c r="KVW27" s="47"/>
      <c r="KVX27" s="47"/>
      <c r="KVY27" s="47"/>
      <c r="KVZ27" s="47"/>
      <c r="KWA27" s="47"/>
      <c r="KWB27" s="47"/>
      <c r="KWC27" s="47"/>
      <c r="KWD27" s="47"/>
      <c r="KWE27" s="47"/>
      <c r="KWF27" s="47"/>
      <c r="KWG27" s="47"/>
      <c r="KWH27" s="47"/>
      <c r="KWI27" s="47"/>
      <c r="KWJ27" s="47"/>
      <c r="KWK27" s="47"/>
      <c r="KWL27" s="47"/>
      <c r="KWM27" s="47"/>
      <c r="KWN27" s="47"/>
      <c r="KWO27" s="47"/>
      <c r="KWP27" s="47"/>
      <c r="KWQ27" s="47"/>
      <c r="KWR27" s="47"/>
      <c r="KWS27" s="47"/>
      <c r="KWT27" s="47"/>
      <c r="KWU27" s="47"/>
      <c r="KWV27" s="47"/>
      <c r="KWW27" s="47"/>
      <c r="KWX27" s="47"/>
      <c r="KWY27" s="47"/>
      <c r="KWZ27" s="47"/>
      <c r="KXA27" s="47"/>
      <c r="KXB27" s="47"/>
      <c r="KXC27" s="47"/>
      <c r="KXD27" s="47"/>
      <c r="KXE27" s="47"/>
      <c r="KXF27" s="47"/>
      <c r="KXG27" s="47"/>
      <c r="KXH27" s="47"/>
      <c r="KXI27" s="47"/>
      <c r="KXJ27" s="47"/>
      <c r="KXK27" s="47"/>
      <c r="KXL27" s="47"/>
      <c r="KXM27" s="47"/>
      <c r="KXN27" s="47"/>
      <c r="KXO27" s="47"/>
      <c r="KXP27" s="47"/>
      <c r="KXQ27" s="47"/>
      <c r="KXR27" s="47"/>
      <c r="KXS27" s="47"/>
      <c r="KXT27" s="47"/>
      <c r="KXU27" s="47"/>
      <c r="KXV27" s="47"/>
      <c r="KXW27" s="47"/>
      <c r="KXX27" s="47"/>
      <c r="KXY27" s="47"/>
      <c r="KXZ27" s="47"/>
      <c r="KYA27" s="47"/>
      <c r="KYB27" s="47"/>
      <c r="KYC27" s="47"/>
      <c r="KYD27" s="47"/>
      <c r="KYE27" s="47"/>
      <c r="KYF27" s="47"/>
      <c r="KYG27" s="47"/>
      <c r="KYH27" s="47"/>
      <c r="KYI27" s="47"/>
      <c r="KYJ27" s="47"/>
      <c r="KYK27" s="47"/>
      <c r="KYL27" s="47"/>
      <c r="KYM27" s="47"/>
      <c r="KYN27" s="47"/>
      <c r="KYO27" s="47"/>
      <c r="KYP27" s="47"/>
      <c r="KYQ27" s="47"/>
      <c r="KYR27" s="47"/>
      <c r="KYS27" s="47"/>
      <c r="KYT27" s="47"/>
      <c r="KYU27" s="47"/>
      <c r="KYV27" s="47"/>
      <c r="KYW27" s="47"/>
      <c r="KYX27" s="47"/>
      <c r="KYY27" s="47"/>
      <c r="KYZ27" s="47"/>
      <c r="KZA27" s="47"/>
      <c r="KZB27" s="47"/>
      <c r="KZC27" s="47"/>
      <c r="KZD27" s="47"/>
      <c r="KZE27" s="47"/>
      <c r="KZF27" s="47"/>
      <c r="KZG27" s="47"/>
      <c r="KZH27" s="47"/>
      <c r="KZI27" s="47"/>
      <c r="KZJ27" s="47"/>
      <c r="KZK27" s="47"/>
      <c r="KZL27" s="47"/>
      <c r="KZM27" s="47"/>
      <c r="KZN27" s="47"/>
      <c r="KZO27" s="47"/>
      <c r="KZP27" s="47"/>
      <c r="KZQ27" s="47"/>
      <c r="KZR27" s="47"/>
      <c r="KZS27" s="47"/>
      <c r="KZT27" s="47"/>
      <c r="KZU27" s="47"/>
      <c r="KZV27" s="47"/>
      <c r="KZW27" s="47"/>
      <c r="KZX27" s="47"/>
      <c r="KZY27" s="47"/>
      <c r="KZZ27" s="47"/>
      <c r="LAA27" s="47"/>
      <c r="LAB27" s="47"/>
      <c r="LAC27" s="47"/>
      <c r="LAD27" s="47"/>
      <c r="LAE27" s="47"/>
      <c r="LAF27" s="47"/>
      <c r="LAG27" s="47"/>
      <c r="LAH27" s="47"/>
      <c r="LAI27" s="47"/>
      <c r="LAJ27" s="47"/>
      <c r="LAK27" s="47"/>
      <c r="LAL27" s="47"/>
      <c r="LAM27" s="47"/>
      <c r="LAN27" s="47"/>
      <c r="LAO27" s="47"/>
      <c r="LAP27" s="47"/>
      <c r="LAQ27" s="47"/>
      <c r="LAR27" s="47"/>
      <c r="LAS27" s="47"/>
      <c r="LAT27" s="47"/>
      <c r="LAU27" s="47"/>
      <c r="LAV27" s="47"/>
      <c r="LAW27" s="47"/>
      <c r="LAX27" s="47"/>
      <c r="LAY27" s="47"/>
      <c r="LAZ27" s="47"/>
      <c r="LBA27" s="47"/>
      <c r="LBB27" s="47"/>
      <c r="LBC27" s="47"/>
      <c r="LBD27" s="47"/>
      <c r="LBE27" s="47"/>
      <c r="LBF27" s="47"/>
      <c r="LBG27" s="47"/>
      <c r="LBH27" s="47"/>
      <c r="LBI27" s="47"/>
      <c r="LBJ27" s="47"/>
      <c r="LBK27" s="47"/>
      <c r="LBL27" s="47"/>
      <c r="LBM27" s="47"/>
      <c r="LBN27" s="47"/>
      <c r="LBO27" s="47"/>
      <c r="LBP27" s="47"/>
      <c r="LBQ27" s="47"/>
      <c r="LBR27" s="47"/>
      <c r="LBS27" s="47"/>
      <c r="LBT27" s="47"/>
      <c r="LBU27" s="47"/>
      <c r="LBV27" s="47"/>
      <c r="LBW27" s="47"/>
      <c r="LBX27" s="47"/>
      <c r="LBY27" s="47"/>
      <c r="LBZ27" s="47"/>
      <c r="LCA27" s="47"/>
      <c r="LCB27" s="47"/>
      <c r="LCC27" s="47"/>
      <c r="LCD27" s="47"/>
      <c r="LCE27" s="47"/>
      <c r="LCF27" s="47"/>
      <c r="LCG27" s="47"/>
      <c r="LCH27" s="47"/>
      <c r="LCI27" s="47"/>
      <c r="LCJ27" s="47"/>
      <c r="LCK27" s="47"/>
      <c r="LCL27" s="47"/>
      <c r="LCM27" s="47"/>
      <c r="LCN27" s="47"/>
      <c r="LCO27" s="47"/>
      <c r="LCP27" s="47"/>
      <c r="LCQ27" s="47"/>
      <c r="LCR27" s="47"/>
      <c r="LCS27" s="47"/>
      <c r="LCT27" s="47"/>
      <c r="LCU27" s="47"/>
      <c r="LCV27" s="47"/>
      <c r="LCW27" s="47"/>
      <c r="LCX27" s="47"/>
      <c r="LCY27" s="47"/>
      <c r="LCZ27" s="47"/>
      <c r="LDA27" s="47"/>
      <c r="LDB27" s="47"/>
      <c r="LDC27" s="47"/>
      <c r="LDD27" s="47"/>
      <c r="LDE27" s="47"/>
      <c r="LDF27" s="47"/>
      <c r="LDG27" s="47"/>
      <c r="LDH27" s="47"/>
      <c r="LDI27" s="47"/>
      <c r="LDJ27" s="47"/>
      <c r="LDK27" s="47"/>
      <c r="LDL27" s="47"/>
      <c r="LDM27" s="47"/>
      <c r="LDN27" s="47"/>
      <c r="LDO27" s="47"/>
      <c r="LDP27" s="47"/>
      <c r="LDQ27" s="47"/>
      <c r="LDR27" s="47"/>
      <c r="LDS27" s="47"/>
      <c r="LDT27" s="47"/>
      <c r="LDU27" s="47"/>
      <c r="LDV27" s="47"/>
      <c r="LDW27" s="47"/>
      <c r="LDX27" s="47"/>
      <c r="LDY27" s="47"/>
      <c r="LDZ27" s="47"/>
      <c r="LEA27" s="47"/>
      <c r="LEB27" s="47"/>
      <c r="LEC27" s="47"/>
      <c r="LED27" s="47"/>
      <c r="LEE27" s="47"/>
      <c r="LEF27" s="47"/>
      <c r="LEG27" s="47"/>
      <c r="LEH27" s="47"/>
      <c r="LEI27" s="47"/>
      <c r="LEJ27" s="47"/>
      <c r="LEK27" s="47"/>
      <c r="LEL27" s="47"/>
      <c r="LEM27" s="47"/>
      <c r="LEN27" s="47"/>
      <c r="LEO27" s="47"/>
      <c r="LEP27" s="47"/>
      <c r="LEQ27" s="47"/>
      <c r="LER27" s="47"/>
      <c r="LES27" s="47"/>
      <c r="LET27" s="47"/>
      <c r="LEU27" s="47"/>
      <c r="LEV27" s="47"/>
      <c r="LEW27" s="47"/>
      <c r="LEX27" s="47"/>
      <c r="LEY27" s="47"/>
      <c r="LEZ27" s="47"/>
      <c r="LFA27" s="47"/>
      <c r="LFB27" s="47"/>
      <c r="LFC27" s="47"/>
      <c r="LFD27" s="47"/>
      <c r="LFE27" s="47"/>
      <c r="LFF27" s="47"/>
      <c r="LFG27" s="47"/>
      <c r="LFH27" s="47"/>
      <c r="LFI27" s="47"/>
      <c r="LFJ27" s="47"/>
      <c r="LFK27" s="47"/>
      <c r="LFL27" s="47"/>
      <c r="LFM27" s="47"/>
      <c r="LFN27" s="47"/>
      <c r="LFO27" s="47"/>
      <c r="LFP27" s="47"/>
      <c r="LFQ27" s="47"/>
      <c r="LFR27" s="47"/>
      <c r="LFS27" s="47"/>
      <c r="LFT27" s="47"/>
      <c r="LFU27" s="47"/>
      <c r="LFV27" s="47"/>
      <c r="LFW27" s="47"/>
      <c r="LFX27" s="47"/>
      <c r="LFY27" s="47"/>
      <c r="LFZ27" s="47"/>
      <c r="LGA27" s="47"/>
      <c r="LGB27" s="47"/>
      <c r="LGC27" s="47"/>
      <c r="LGD27" s="47"/>
      <c r="LGE27" s="47"/>
      <c r="LGF27" s="47"/>
      <c r="LGG27" s="47"/>
      <c r="LGH27" s="47"/>
      <c r="LGI27" s="47"/>
      <c r="LGJ27" s="47"/>
      <c r="LGK27" s="47"/>
      <c r="LGL27" s="47"/>
      <c r="LGM27" s="47"/>
      <c r="LGN27" s="47"/>
      <c r="LGO27" s="47"/>
      <c r="LGP27" s="47"/>
      <c r="LGQ27" s="47"/>
      <c r="LGR27" s="47"/>
      <c r="LGS27" s="47"/>
      <c r="LGT27" s="47"/>
      <c r="LGU27" s="47"/>
      <c r="LGV27" s="47"/>
      <c r="LGW27" s="47"/>
      <c r="LGX27" s="47"/>
      <c r="LGY27" s="47"/>
      <c r="LGZ27" s="47"/>
      <c r="LHA27" s="47"/>
      <c r="LHB27" s="47"/>
      <c r="LHC27" s="47"/>
      <c r="LHD27" s="47"/>
      <c r="LHE27" s="47"/>
      <c r="LHF27" s="47"/>
      <c r="LHG27" s="47"/>
      <c r="LHH27" s="47"/>
      <c r="LHI27" s="47"/>
      <c r="LHJ27" s="47"/>
      <c r="LHK27" s="47"/>
      <c r="LHL27" s="47"/>
      <c r="LHM27" s="47"/>
      <c r="LHN27" s="47"/>
      <c r="LHO27" s="47"/>
      <c r="LHP27" s="47"/>
      <c r="LHQ27" s="47"/>
      <c r="LHR27" s="47"/>
      <c r="LHS27" s="47"/>
      <c r="LHT27" s="47"/>
      <c r="LHU27" s="47"/>
      <c r="LHV27" s="47"/>
      <c r="LHW27" s="47"/>
      <c r="LHX27" s="47"/>
      <c r="LHY27" s="47"/>
      <c r="LHZ27" s="47"/>
      <c r="LIA27" s="47"/>
      <c r="LIB27" s="47"/>
      <c r="LIC27" s="47"/>
      <c r="LID27" s="47"/>
      <c r="LIE27" s="47"/>
      <c r="LIF27" s="47"/>
      <c r="LIG27" s="47"/>
      <c r="LIH27" s="47"/>
      <c r="LII27" s="47"/>
      <c r="LIJ27" s="47"/>
      <c r="LIK27" s="47"/>
      <c r="LIL27" s="47"/>
      <c r="LIM27" s="47"/>
      <c r="LIN27" s="47"/>
      <c r="LIO27" s="47"/>
      <c r="LIP27" s="47"/>
      <c r="LIQ27" s="47"/>
      <c r="LIR27" s="47"/>
      <c r="LIS27" s="47"/>
      <c r="LIT27" s="47"/>
      <c r="LIU27" s="47"/>
      <c r="LIV27" s="47"/>
      <c r="LIW27" s="47"/>
      <c r="LIX27" s="47"/>
      <c r="LIY27" s="47"/>
      <c r="LIZ27" s="47"/>
      <c r="LJA27" s="47"/>
      <c r="LJB27" s="47"/>
      <c r="LJC27" s="47"/>
      <c r="LJD27" s="47"/>
      <c r="LJE27" s="47"/>
      <c r="LJF27" s="47"/>
      <c r="LJG27" s="47"/>
      <c r="LJH27" s="47"/>
      <c r="LJI27" s="47"/>
      <c r="LJJ27" s="47"/>
      <c r="LJK27" s="47"/>
      <c r="LJL27" s="47"/>
      <c r="LJM27" s="47"/>
      <c r="LJN27" s="47"/>
      <c r="LJO27" s="47"/>
      <c r="LJP27" s="47"/>
      <c r="LJQ27" s="47"/>
      <c r="LJR27" s="47"/>
      <c r="LJS27" s="47"/>
      <c r="LJT27" s="47"/>
      <c r="LJU27" s="47"/>
      <c r="LJV27" s="47"/>
      <c r="LJW27" s="47"/>
      <c r="LJX27" s="47"/>
      <c r="LJY27" s="47"/>
      <c r="LJZ27" s="47"/>
      <c r="LKA27" s="47"/>
      <c r="LKB27" s="47"/>
      <c r="LKC27" s="47"/>
      <c r="LKD27" s="47"/>
      <c r="LKE27" s="47"/>
      <c r="LKF27" s="47"/>
      <c r="LKG27" s="47"/>
      <c r="LKH27" s="47"/>
      <c r="LKI27" s="47"/>
      <c r="LKJ27" s="47"/>
      <c r="LKK27" s="47"/>
      <c r="LKL27" s="47"/>
      <c r="LKM27" s="47"/>
      <c r="LKN27" s="47"/>
      <c r="LKO27" s="47"/>
      <c r="LKP27" s="47"/>
      <c r="LKQ27" s="47"/>
      <c r="LKR27" s="47"/>
      <c r="LKS27" s="47"/>
      <c r="LKT27" s="47"/>
      <c r="LKU27" s="47"/>
      <c r="LKV27" s="47"/>
      <c r="LKW27" s="47"/>
      <c r="LKX27" s="47"/>
      <c r="LKY27" s="47"/>
      <c r="LKZ27" s="47"/>
      <c r="LLA27" s="47"/>
      <c r="LLB27" s="47"/>
      <c r="LLC27" s="47"/>
      <c r="LLD27" s="47"/>
      <c r="LLE27" s="47"/>
      <c r="LLF27" s="47"/>
      <c r="LLG27" s="47"/>
      <c r="LLH27" s="47"/>
      <c r="LLI27" s="47"/>
      <c r="LLJ27" s="47"/>
      <c r="LLK27" s="47"/>
      <c r="LLL27" s="47"/>
      <c r="LLM27" s="47"/>
      <c r="LLN27" s="47"/>
      <c r="LLO27" s="47"/>
      <c r="LLP27" s="47"/>
      <c r="LLQ27" s="47"/>
      <c r="LLR27" s="47"/>
      <c r="LLS27" s="47"/>
      <c r="LLT27" s="47"/>
      <c r="LLU27" s="47"/>
      <c r="LLV27" s="47"/>
      <c r="LLW27" s="47"/>
      <c r="LLX27" s="47"/>
      <c r="LLY27" s="47"/>
      <c r="LLZ27" s="47"/>
      <c r="LMA27" s="47"/>
      <c r="LMB27" s="47"/>
      <c r="LMC27" s="47"/>
      <c r="LMD27" s="47"/>
      <c r="LME27" s="47"/>
      <c r="LMF27" s="47"/>
      <c r="LMG27" s="47"/>
      <c r="LMH27" s="47"/>
      <c r="LMI27" s="47"/>
      <c r="LMJ27" s="47"/>
      <c r="LMK27" s="47"/>
      <c r="LML27" s="47"/>
      <c r="LMM27" s="47"/>
      <c r="LMN27" s="47"/>
      <c r="LMO27" s="47"/>
      <c r="LMP27" s="47"/>
      <c r="LMQ27" s="47"/>
      <c r="LMR27" s="47"/>
      <c r="LMS27" s="47"/>
      <c r="LMT27" s="47"/>
      <c r="LMU27" s="47"/>
      <c r="LMV27" s="47"/>
      <c r="LMW27" s="47"/>
      <c r="LMX27" s="47"/>
      <c r="LMY27" s="47"/>
      <c r="LMZ27" s="47"/>
      <c r="LNA27" s="47"/>
      <c r="LNB27" s="47"/>
      <c r="LNC27" s="47"/>
      <c r="LND27" s="47"/>
      <c r="LNE27" s="47"/>
      <c r="LNF27" s="47"/>
      <c r="LNG27" s="47"/>
      <c r="LNH27" s="47"/>
      <c r="LNI27" s="47"/>
      <c r="LNJ27" s="47"/>
      <c r="LNK27" s="47"/>
      <c r="LNL27" s="47"/>
      <c r="LNM27" s="47"/>
      <c r="LNN27" s="47"/>
      <c r="LNO27" s="47"/>
      <c r="LNP27" s="47"/>
      <c r="LNQ27" s="47"/>
      <c r="LNR27" s="47"/>
      <c r="LNS27" s="47"/>
      <c r="LNT27" s="47"/>
      <c r="LNU27" s="47"/>
      <c r="LNV27" s="47"/>
      <c r="LNW27" s="47"/>
      <c r="LNX27" s="47"/>
      <c r="LNY27" s="47"/>
      <c r="LNZ27" s="47"/>
      <c r="LOA27" s="47"/>
      <c r="LOB27" s="47"/>
      <c r="LOC27" s="47"/>
      <c r="LOD27" s="47"/>
      <c r="LOE27" s="47"/>
      <c r="LOF27" s="47"/>
      <c r="LOG27" s="47"/>
      <c r="LOH27" s="47"/>
      <c r="LOI27" s="47"/>
      <c r="LOJ27" s="47"/>
      <c r="LOK27" s="47"/>
      <c r="LOL27" s="47"/>
      <c r="LOM27" s="47"/>
      <c r="LON27" s="47"/>
      <c r="LOO27" s="47"/>
      <c r="LOP27" s="47"/>
      <c r="LOQ27" s="47"/>
      <c r="LOR27" s="47"/>
      <c r="LOS27" s="47"/>
      <c r="LOT27" s="47"/>
      <c r="LOU27" s="47"/>
      <c r="LOV27" s="47"/>
      <c r="LOW27" s="47"/>
      <c r="LOX27" s="47"/>
      <c r="LOY27" s="47"/>
      <c r="LOZ27" s="47"/>
      <c r="LPA27" s="47"/>
      <c r="LPB27" s="47"/>
      <c r="LPC27" s="47"/>
      <c r="LPD27" s="47"/>
      <c r="LPE27" s="47"/>
      <c r="LPF27" s="47"/>
      <c r="LPG27" s="47"/>
      <c r="LPH27" s="47"/>
      <c r="LPI27" s="47"/>
      <c r="LPJ27" s="47"/>
      <c r="LPK27" s="47"/>
      <c r="LPL27" s="47"/>
      <c r="LPM27" s="47"/>
      <c r="LPN27" s="47"/>
      <c r="LPO27" s="47"/>
      <c r="LPP27" s="47"/>
      <c r="LPQ27" s="47"/>
      <c r="LPR27" s="47"/>
      <c r="LPS27" s="47"/>
      <c r="LPT27" s="47"/>
      <c r="LPU27" s="47"/>
      <c r="LPV27" s="47"/>
      <c r="LPW27" s="47"/>
      <c r="LPX27" s="47"/>
      <c r="LPY27" s="47"/>
      <c r="LPZ27" s="47"/>
      <c r="LQA27" s="47"/>
      <c r="LQB27" s="47"/>
      <c r="LQC27" s="47"/>
      <c r="LQD27" s="47"/>
      <c r="LQE27" s="47"/>
      <c r="LQF27" s="47"/>
      <c r="LQG27" s="47"/>
      <c r="LQH27" s="47"/>
      <c r="LQI27" s="47"/>
      <c r="LQJ27" s="47"/>
      <c r="LQK27" s="47"/>
      <c r="LQL27" s="47"/>
      <c r="LQM27" s="47"/>
      <c r="LQN27" s="47"/>
      <c r="LQO27" s="47"/>
      <c r="LQP27" s="47"/>
      <c r="LQQ27" s="47"/>
      <c r="LQR27" s="47"/>
      <c r="LQS27" s="47"/>
      <c r="LQT27" s="47"/>
      <c r="LQU27" s="47"/>
      <c r="LQV27" s="47"/>
      <c r="LQW27" s="47"/>
      <c r="LQX27" s="47"/>
      <c r="LQY27" s="47"/>
      <c r="LQZ27" s="47"/>
      <c r="LRA27" s="47"/>
      <c r="LRB27" s="47"/>
      <c r="LRC27" s="47"/>
      <c r="LRD27" s="47"/>
      <c r="LRE27" s="47"/>
      <c r="LRF27" s="47"/>
      <c r="LRG27" s="47"/>
      <c r="LRH27" s="47"/>
      <c r="LRI27" s="47"/>
      <c r="LRJ27" s="47"/>
      <c r="LRK27" s="47"/>
      <c r="LRL27" s="47"/>
      <c r="LRM27" s="47"/>
      <c r="LRN27" s="47"/>
      <c r="LRO27" s="47"/>
      <c r="LRP27" s="47"/>
      <c r="LRQ27" s="47"/>
      <c r="LRR27" s="47"/>
      <c r="LRS27" s="47"/>
      <c r="LRT27" s="47"/>
      <c r="LRU27" s="47"/>
      <c r="LRV27" s="47"/>
      <c r="LRW27" s="47"/>
      <c r="LRX27" s="47"/>
      <c r="LRY27" s="47"/>
      <c r="LRZ27" s="47"/>
      <c r="LSA27" s="47"/>
      <c r="LSB27" s="47"/>
      <c r="LSC27" s="47"/>
      <c r="LSD27" s="47"/>
      <c r="LSE27" s="47"/>
      <c r="LSF27" s="47"/>
      <c r="LSG27" s="47"/>
      <c r="LSH27" s="47"/>
      <c r="LSI27" s="47"/>
      <c r="LSJ27" s="47"/>
      <c r="LSK27" s="47"/>
      <c r="LSL27" s="47"/>
      <c r="LSM27" s="47"/>
      <c r="LSN27" s="47"/>
      <c r="LSO27" s="47"/>
      <c r="LSP27" s="47"/>
      <c r="LSQ27" s="47"/>
      <c r="LSR27" s="47"/>
      <c r="LSS27" s="47"/>
      <c r="LST27" s="47"/>
      <c r="LSU27" s="47"/>
      <c r="LSV27" s="47"/>
      <c r="LSW27" s="47"/>
      <c r="LSX27" s="47"/>
      <c r="LSY27" s="47"/>
      <c r="LSZ27" s="47"/>
      <c r="LTA27" s="47"/>
      <c r="LTB27" s="47"/>
      <c r="LTC27" s="47"/>
      <c r="LTD27" s="47"/>
      <c r="LTE27" s="47"/>
      <c r="LTF27" s="47"/>
      <c r="LTG27" s="47"/>
      <c r="LTH27" s="47"/>
      <c r="LTI27" s="47"/>
      <c r="LTJ27" s="47"/>
      <c r="LTK27" s="47"/>
      <c r="LTL27" s="47"/>
      <c r="LTM27" s="47"/>
      <c r="LTN27" s="47"/>
      <c r="LTO27" s="47"/>
      <c r="LTP27" s="47"/>
      <c r="LTQ27" s="47"/>
      <c r="LTR27" s="47"/>
      <c r="LTS27" s="47"/>
      <c r="LTT27" s="47"/>
      <c r="LTU27" s="47"/>
      <c r="LTV27" s="47"/>
      <c r="LTW27" s="47"/>
      <c r="LTX27" s="47"/>
      <c r="LTY27" s="47"/>
      <c r="LTZ27" s="47"/>
      <c r="LUA27" s="47"/>
      <c r="LUB27" s="47"/>
      <c r="LUC27" s="47"/>
      <c r="LUD27" s="47"/>
      <c r="LUE27" s="47"/>
      <c r="LUF27" s="47"/>
      <c r="LUG27" s="47"/>
      <c r="LUH27" s="47"/>
      <c r="LUI27" s="47"/>
      <c r="LUJ27" s="47"/>
      <c r="LUK27" s="47"/>
      <c r="LUL27" s="47"/>
      <c r="LUM27" s="47"/>
      <c r="LUN27" s="47"/>
      <c r="LUO27" s="47"/>
      <c r="LUP27" s="47"/>
      <c r="LUQ27" s="47"/>
      <c r="LUR27" s="47"/>
      <c r="LUS27" s="47"/>
      <c r="LUT27" s="47"/>
      <c r="LUU27" s="47"/>
      <c r="LUV27" s="47"/>
      <c r="LUW27" s="47"/>
      <c r="LUX27" s="47"/>
      <c r="LUY27" s="47"/>
      <c r="LUZ27" s="47"/>
      <c r="LVA27" s="47"/>
      <c r="LVB27" s="47"/>
      <c r="LVC27" s="47"/>
      <c r="LVD27" s="47"/>
      <c r="LVE27" s="47"/>
      <c r="LVF27" s="47"/>
      <c r="LVG27" s="47"/>
      <c r="LVH27" s="47"/>
      <c r="LVI27" s="47"/>
      <c r="LVJ27" s="47"/>
      <c r="LVK27" s="47"/>
      <c r="LVL27" s="47"/>
      <c r="LVM27" s="47"/>
      <c r="LVN27" s="47"/>
      <c r="LVO27" s="47"/>
      <c r="LVP27" s="47"/>
      <c r="LVQ27" s="47"/>
      <c r="LVR27" s="47"/>
      <c r="LVS27" s="47"/>
      <c r="LVT27" s="47"/>
      <c r="LVU27" s="47"/>
      <c r="LVV27" s="47"/>
      <c r="LVW27" s="47"/>
      <c r="LVX27" s="47"/>
      <c r="LVY27" s="47"/>
      <c r="LVZ27" s="47"/>
      <c r="LWA27" s="47"/>
      <c r="LWB27" s="47"/>
      <c r="LWC27" s="47"/>
      <c r="LWD27" s="47"/>
      <c r="LWE27" s="47"/>
      <c r="LWF27" s="47"/>
      <c r="LWG27" s="47"/>
      <c r="LWH27" s="47"/>
      <c r="LWI27" s="47"/>
      <c r="LWJ27" s="47"/>
      <c r="LWK27" s="47"/>
      <c r="LWL27" s="47"/>
      <c r="LWM27" s="47"/>
      <c r="LWN27" s="47"/>
      <c r="LWO27" s="47"/>
      <c r="LWP27" s="47"/>
      <c r="LWQ27" s="47"/>
      <c r="LWR27" s="47"/>
      <c r="LWS27" s="47"/>
      <c r="LWT27" s="47"/>
      <c r="LWU27" s="47"/>
      <c r="LWV27" s="47"/>
      <c r="LWW27" s="47"/>
      <c r="LWX27" s="47"/>
      <c r="LWY27" s="47"/>
      <c r="LWZ27" s="47"/>
      <c r="LXA27" s="47"/>
      <c r="LXB27" s="47"/>
      <c r="LXC27" s="47"/>
      <c r="LXD27" s="47"/>
      <c r="LXE27" s="47"/>
      <c r="LXF27" s="47"/>
      <c r="LXG27" s="47"/>
      <c r="LXH27" s="47"/>
      <c r="LXI27" s="47"/>
      <c r="LXJ27" s="47"/>
      <c r="LXK27" s="47"/>
      <c r="LXL27" s="47"/>
      <c r="LXM27" s="47"/>
      <c r="LXN27" s="47"/>
      <c r="LXO27" s="47"/>
      <c r="LXP27" s="47"/>
      <c r="LXQ27" s="47"/>
      <c r="LXR27" s="47"/>
      <c r="LXS27" s="47"/>
      <c r="LXT27" s="47"/>
      <c r="LXU27" s="47"/>
      <c r="LXV27" s="47"/>
      <c r="LXW27" s="47"/>
      <c r="LXX27" s="47"/>
      <c r="LXY27" s="47"/>
      <c r="LXZ27" s="47"/>
      <c r="LYA27" s="47"/>
      <c r="LYB27" s="47"/>
      <c r="LYC27" s="47"/>
      <c r="LYD27" s="47"/>
      <c r="LYE27" s="47"/>
      <c r="LYF27" s="47"/>
      <c r="LYG27" s="47"/>
      <c r="LYH27" s="47"/>
      <c r="LYI27" s="47"/>
      <c r="LYJ27" s="47"/>
      <c r="LYK27" s="47"/>
      <c r="LYL27" s="47"/>
      <c r="LYM27" s="47"/>
      <c r="LYN27" s="47"/>
      <c r="LYO27" s="47"/>
      <c r="LYP27" s="47"/>
      <c r="LYQ27" s="47"/>
      <c r="LYR27" s="47"/>
      <c r="LYS27" s="47"/>
      <c r="LYT27" s="47"/>
      <c r="LYU27" s="47"/>
      <c r="LYV27" s="47"/>
      <c r="LYW27" s="47"/>
      <c r="LYX27" s="47"/>
      <c r="LYY27" s="47"/>
      <c r="LYZ27" s="47"/>
      <c r="LZA27" s="47"/>
      <c r="LZB27" s="47"/>
      <c r="LZC27" s="47"/>
      <c r="LZD27" s="47"/>
      <c r="LZE27" s="47"/>
      <c r="LZF27" s="47"/>
      <c r="LZG27" s="47"/>
      <c r="LZH27" s="47"/>
      <c r="LZI27" s="47"/>
      <c r="LZJ27" s="47"/>
      <c r="LZK27" s="47"/>
      <c r="LZL27" s="47"/>
      <c r="LZM27" s="47"/>
      <c r="LZN27" s="47"/>
      <c r="LZO27" s="47"/>
      <c r="LZP27" s="47"/>
      <c r="LZQ27" s="47"/>
      <c r="LZR27" s="47"/>
      <c r="LZS27" s="47"/>
      <c r="LZT27" s="47"/>
      <c r="LZU27" s="47"/>
      <c r="LZV27" s="47"/>
      <c r="LZW27" s="47"/>
      <c r="LZX27" s="47"/>
      <c r="LZY27" s="47"/>
      <c r="LZZ27" s="47"/>
      <c r="MAA27" s="47"/>
      <c r="MAB27" s="47"/>
      <c r="MAC27" s="47"/>
      <c r="MAD27" s="47"/>
      <c r="MAE27" s="47"/>
      <c r="MAF27" s="47"/>
      <c r="MAG27" s="47"/>
      <c r="MAH27" s="47"/>
      <c r="MAI27" s="47"/>
      <c r="MAJ27" s="47"/>
      <c r="MAK27" s="47"/>
      <c r="MAL27" s="47"/>
      <c r="MAM27" s="47"/>
      <c r="MAN27" s="47"/>
      <c r="MAO27" s="47"/>
      <c r="MAP27" s="47"/>
      <c r="MAQ27" s="47"/>
      <c r="MAR27" s="47"/>
      <c r="MAS27" s="47"/>
      <c r="MAT27" s="47"/>
      <c r="MAU27" s="47"/>
      <c r="MAV27" s="47"/>
      <c r="MAW27" s="47"/>
      <c r="MAX27" s="47"/>
      <c r="MAY27" s="47"/>
      <c r="MAZ27" s="47"/>
      <c r="MBA27" s="47"/>
      <c r="MBB27" s="47"/>
      <c r="MBC27" s="47"/>
      <c r="MBD27" s="47"/>
      <c r="MBE27" s="47"/>
      <c r="MBF27" s="47"/>
      <c r="MBG27" s="47"/>
      <c r="MBH27" s="47"/>
      <c r="MBI27" s="47"/>
      <c r="MBJ27" s="47"/>
      <c r="MBK27" s="47"/>
      <c r="MBL27" s="47"/>
      <c r="MBM27" s="47"/>
      <c r="MBN27" s="47"/>
      <c r="MBO27" s="47"/>
      <c r="MBP27" s="47"/>
      <c r="MBQ27" s="47"/>
      <c r="MBR27" s="47"/>
      <c r="MBS27" s="47"/>
      <c r="MBT27" s="47"/>
      <c r="MBU27" s="47"/>
      <c r="MBV27" s="47"/>
      <c r="MBW27" s="47"/>
      <c r="MBX27" s="47"/>
      <c r="MBY27" s="47"/>
      <c r="MBZ27" s="47"/>
      <c r="MCA27" s="47"/>
      <c r="MCB27" s="47"/>
      <c r="MCC27" s="47"/>
      <c r="MCD27" s="47"/>
      <c r="MCE27" s="47"/>
      <c r="MCF27" s="47"/>
      <c r="MCG27" s="47"/>
      <c r="MCH27" s="47"/>
      <c r="MCI27" s="47"/>
      <c r="MCJ27" s="47"/>
      <c r="MCK27" s="47"/>
      <c r="MCL27" s="47"/>
      <c r="MCM27" s="47"/>
      <c r="MCN27" s="47"/>
      <c r="MCO27" s="47"/>
      <c r="MCP27" s="47"/>
      <c r="MCQ27" s="47"/>
      <c r="MCR27" s="47"/>
      <c r="MCS27" s="47"/>
      <c r="MCT27" s="47"/>
      <c r="MCU27" s="47"/>
      <c r="MCV27" s="47"/>
      <c r="MCW27" s="47"/>
      <c r="MCX27" s="47"/>
      <c r="MCY27" s="47"/>
      <c r="MCZ27" s="47"/>
      <c r="MDA27" s="47"/>
      <c r="MDB27" s="47"/>
      <c r="MDC27" s="47"/>
      <c r="MDD27" s="47"/>
      <c r="MDE27" s="47"/>
      <c r="MDF27" s="47"/>
      <c r="MDG27" s="47"/>
      <c r="MDH27" s="47"/>
      <c r="MDI27" s="47"/>
      <c r="MDJ27" s="47"/>
      <c r="MDK27" s="47"/>
      <c r="MDL27" s="47"/>
      <c r="MDM27" s="47"/>
      <c r="MDN27" s="47"/>
      <c r="MDO27" s="47"/>
      <c r="MDP27" s="47"/>
      <c r="MDQ27" s="47"/>
      <c r="MDR27" s="47"/>
      <c r="MDS27" s="47"/>
      <c r="MDT27" s="47"/>
      <c r="MDU27" s="47"/>
      <c r="MDV27" s="47"/>
      <c r="MDW27" s="47"/>
      <c r="MDX27" s="47"/>
      <c r="MDY27" s="47"/>
      <c r="MDZ27" s="47"/>
      <c r="MEA27" s="47"/>
      <c r="MEB27" s="47"/>
      <c r="MEC27" s="47"/>
      <c r="MED27" s="47"/>
      <c r="MEE27" s="47"/>
      <c r="MEF27" s="47"/>
      <c r="MEG27" s="47"/>
      <c r="MEH27" s="47"/>
      <c r="MEI27" s="47"/>
      <c r="MEJ27" s="47"/>
      <c r="MEK27" s="47"/>
      <c r="MEL27" s="47"/>
      <c r="MEM27" s="47"/>
      <c r="MEN27" s="47"/>
      <c r="MEO27" s="47"/>
      <c r="MEP27" s="47"/>
      <c r="MEQ27" s="47"/>
      <c r="MER27" s="47"/>
      <c r="MES27" s="47"/>
      <c r="MET27" s="47"/>
      <c r="MEU27" s="47"/>
      <c r="MEV27" s="47"/>
      <c r="MEW27" s="47"/>
      <c r="MEX27" s="47"/>
      <c r="MEY27" s="47"/>
      <c r="MEZ27" s="47"/>
      <c r="MFA27" s="47"/>
      <c r="MFB27" s="47"/>
      <c r="MFC27" s="47"/>
      <c r="MFD27" s="47"/>
      <c r="MFE27" s="47"/>
      <c r="MFF27" s="47"/>
      <c r="MFG27" s="47"/>
      <c r="MFH27" s="47"/>
      <c r="MFI27" s="47"/>
      <c r="MFJ27" s="47"/>
      <c r="MFK27" s="47"/>
      <c r="MFL27" s="47"/>
      <c r="MFM27" s="47"/>
      <c r="MFN27" s="47"/>
      <c r="MFO27" s="47"/>
      <c r="MFP27" s="47"/>
      <c r="MFQ27" s="47"/>
      <c r="MFR27" s="47"/>
      <c r="MFS27" s="47"/>
      <c r="MFT27" s="47"/>
      <c r="MFU27" s="47"/>
      <c r="MFV27" s="47"/>
      <c r="MFW27" s="47"/>
      <c r="MFX27" s="47"/>
      <c r="MFY27" s="47"/>
      <c r="MFZ27" s="47"/>
      <c r="MGA27" s="47"/>
      <c r="MGB27" s="47"/>
      <c r="MGC27" s="47"/>
      <c r="MGD27" s="47"/>
      <c r="MGE27" s="47"/>
      <c r="MGF27" s="47"/>
      <c r="MGG27" s="47"/>
      <c r="MGH27" s="47"/>
      <c r="MGI27" s="47"/>
      <c r="MGJ27" s="47"/>
      <c r="MGK27" s="47"/>
      <c r="MGL27" s="47"/>
      <c r="MGM27" s="47"/>
      <c r="MGN27" s="47"/>
      <c r="MGO27" s="47"/>
      <c r="MGP27" s="47"/>
      <c r="MGQ27" s="47"/>
      <c r="MGR27" s="47"/>
      <c r="MGS27" s="47"/>
      <c r="MGT27" s="47"/>
      <c r="MGU27" s="47"/>
      <c r="MGV27" s="47"/>
      <c r="MGW27" s="47"/>
      <c r="MGX27" s="47"/>
      <c r="MGY27" s="47"/>
      <c r="MGZ27" s="47"/>
      <c r="MHA27" s="47"/>
      <c r="MHB27" s="47"/>
      <c r="MHC27" s="47"/>
      <c r="MHD27" s="47"/>
      <c r="MHE27" s="47"/>
      <c r="MHF27" s="47"/>
      <c r="MHG27" s="47"/>
      <c r="MHH27" s="47"/>
      <c r="MHI27" s="47"/>
      <c r="MHJ27" s="47"/>
      <c r="MHK27" s="47"/>
      <c r="MHL27" s="47"/>
      <c r="MHM27" s="47"/>
      <c r="MHN27" s="47"/>
      <c r="MHO27" s="47"/>
      <c r="MHP27" s="47"/>
      <c r="MHQ27" s="47"/>
      <c r="MHR27" s="47"/>
      <c r="MHS27" s="47"/>
      <c r="MHT27" s="47"/>
      <c r="MHU27" s="47"/>
      <c r="MHV27" s="47"/>
      <c r="MHW27" s="47"/>
      <c r="MHX27" s="47"/>
      <c r="MHY27" s="47"/>
      <c r="MHZ27" s="47"/>
      <c r="MIA27" s="47"/>
      <c r="MIB27" s="47"/>
      <c r="MIC27" s="47"/>
      <c r="MID27" s="47"/>
      <c r="MIE27" s="47"/>
      <c r="MIF27" s="47"/>
      <c r="MIG27" s="47"/>
      <c r="MIH27" s="47"/>
      <c r="MII27" s="47"/>
      <c r="MIJ27" s="47"/>
      <c r="MIK27" s="47"/>
      <c r="MIL27" s="47"/>
      <c r="MIM27" s="47"/>
      <c r="MIN27" s="47"/>
      <c r="MIO27" s="47"/>
      <c r="MIP27" s="47"/>
      <c r="MIQ27" s="47"/>
      <c r="MIR27" s="47"/>
      <c r="MIS27" s="47"/>
      <c r="MIT27" s="47"/>
      <c r="MIU27" s="47"/>
      <c r="MIV27" s="47"/>
      <c r="MIW27" s="47"/>
      <c r="MIX27" s="47"/>
      <c r="MIY27" s="47"/>
      <c r="MIZ27" s="47"/>
      <c r="MJA27" s="47"/>
      <c r="MJB27" s="47"/>
      <c r="MJC27" s="47"/>
      <c r="MJD27" s="47"/>
      <c r="MJE27" s="47"/>
      <c r="MJF27" s="47"/>
      <c r="MJG27" s="47"/>
      <c r="MJH27" s="47"/>
      <c r="MJI27" s="47"/>
      <c r="MJJ27" s="47"/>
      <c r="MJK27" s="47"/>
      <c r="MJL27" s="47"/>
      <c r="MJM27" s="47"/>
      <c r="MJN27" s="47"/>
      <c r="MJO27" s="47"/>
      <c r="MJP27" s="47"/>
      <c r="MJQ27" s="47"/>
      <c r="MJR27" s="47"/>
      <c r="MJS27" s="47"/>
      <c r="MJT27" s="47"/>
      <c r="MJU27" s="47"/>
      <c r="MJV27" s="47"/>
      <c r="MJW27" s="47"/>
      <c r="MJX27" s="47"/>
      <c r="MJY27" s="47"/>
      <c r="MJZ27" s="47"/>
      <c r="MKA27" s="47"/>
      <c r="MKB27" s="47"/>
      <c r="MKC27" s="47"/>
      <c r="MKD27" s="47"/>
      <c r="MKE27" s="47"/>
      <c r="MKF27" s="47"/>
      <c r="MKG27" s="47"/>
      <c r="MKH27" s="47"/>
      <c r="MKI27" s="47"/>
      <c r="MKJ27" s="47"/>
      <c r="MKK27" s="47"/>
      <c r="MKL27" s="47"/>
      <c r="MKM27" s="47"/>
      <c r="MKN27" s="47"/>
      <c r="MKO27" s="47"/>
      <c r="MKP27" s="47"/>
      <c r="MKQ27" s="47"/>
      <c r="MKR27" s="47"/>
      <c r="MKS27" s="47"/>
      <c r="MKT27" s="47"/>
      <c r="MKU27" s="47"/>
      <c r="MKV27" s="47"/>
      <c r="MKW27" s="47"/>
      <c r="MKX27" s="47"/>
      <c r="MKY27" s="47"/>
      <c r="MKZ27" s="47"/>
      <c r="MLA27" s="47"/>
      <c r="MLB27" s="47"/>
      <c r="MLC27" s="47"/>
      <c r="MLD27" s="47"/>
      <c r="MLE27" s="47"/>
      <c r="MLF27" s="47"/>
      <c r="MLG27" s="47"/>
      <c r="MLH27" s="47"/>
      <c r="MLI27" s="47"/>
      <c r="MLJ27" s="47"/>
      <c r="MLK27" s="47"/>
      <c r="MLL27" s="47"/>
      <c r="MLM27" s="47"/>
      <c r="MLN27" s="47"/>
      <c r="MLO27" s="47"/>
      <c r="MLP27" s="47"/>
      <c r="MLQ27" s="47"/>
      <c r="MLR27" s="47"/>
      <c r="MLS27" s="47"/>
      <c r="MLT27" s="47"/>
      <c r="MLU27" s="47"/>
      <c r="MLV27" s="47"/>
      <c r="MLW27" s="47"/>
      <c r="MLX27" s="47"/>
      <c r="MLY27" s="47"/>
      <c r="MLZ27" s="47"/>
      <c r="MMA27" s="47"/>
      <c r="MMB27" s="47"/>
      <c r="MMC27" s="47"/>
      <c r="MMD27" s="47"/>
      <c r="MME27" s="47"/>
      <c r="MMF27" s="47"/>
      <c r="MMG27" s="47"/>
      <c r="MMH27" s="47"/>
      <c r="MMI27" s="47"/>
      <c r="MMJ27" s="47"/>
      <c r="MMK27" s="47"/>
      <c r="MML27" s="47"/>
      <c r="MMM27" s="47"/>
      <c r="MMN27" s="47"/>
      <c r="MMO27" s="47"/>
      <c r="MMP27" s="47"/>
      <c r="MMQ27" s="47"/>
      <c r="MMR27" s="47"/>
      <c r="MMS27" s="47"/>
      <c r="MMT27" s="47"/>
      <c r="MMU27" s="47"/>
      <c r="MMV27" s="47"/>
      <c r="MMW27" s="47"/>
      <c r="MMX27" s="47"/>
      <c r="MMY27" s="47"/>
      <c r="MMZ27" s="47"/>
      <c r="MNA27" s="47"/>
      <c r="MNB27" s="47"/>
      <c r="MNC27" s="47"/>
      <c r="MND27" s="47"/>
      <c r="MNE27" s="47"/>
      <c r="MNF27" s="47"/>
      <c r="MNG27" s="47"/>
      <c r="MNH27" s="47"/>
      <c r="MNI27" s="47"/>
      <c r="MNJ27" s="47"/>
      <c r="MNK27" s="47"/>
      <c r="MNL27" s="47"/>
      <c r="MNM27" s="47"/>
      <c r="MNN27" s="47"/>
      <c r="MNO27" s="47"/>
      <c r="MNP27" s="47"/>
      <c r="MNQ27" s="47"/>
      <c r="MNR27" s="47"/>
      <c r="MNS27" s="47"/>
      <c r="MNT27" s="47"/>
      <c r="MNU27" s="47"/>
      <c r="MNV27" s="47"/>
      <c r="MNW27" s="47"/>
      <c r="MNX27" s="47"/>
      <c r="MNY27" s="47"/>
      <c r="MNZ27" s="47"/>
      <c r="MOA27" s="47"/>
      <c r="MOB27" s="47"/>
      <c r="MOC27" s="47"/>
      <c r="MOD27" s="47"/>
      <c r="MOE27" s="47"/>
      <c r="MOF27" s="47"/>
      <c r="MOG27" s="47"/>
      <c r="MOH27" s="47"/>
      <c r="MOI27" s="47"/>
      <c r="MOJ27" s="47"/>
      <c r="MOK27" s="47"/>
      <c r="MOL27" s="47"/>
      <c r="MOM27" s="47"/>
      <c r="MON27" s="47"/>
      <c r="MOO27" s="47"/>
      <c r="MOP27" s="47"/>
      <c r="MOQ27" s="47"/>
      <c r="MOR27" s="47"/>
      <c r="MOS27" s="47"/>
      <c r="MOT27" s="47"/>
      <c r="MOU27" s="47"/>
      <c r="MOV27" s="47"/>
      <c r="MOW27" s="47"/>
      <c r="MOX27" s="47"/>
      <c r="MOY27" s="47"/>
      <c r="MOZ27" s="47"/>
      <c r="MPA27" s="47"/>
      <c r="MPB27" s="47"/>
      <c r="MPC27" s="47"/>
      <c r="MPD27" s="47"/>
      <c r="MPE27" s="47"/>
      <c r="MPF27" s="47"/>
      <c r="MPG27" s="47"/>
      <c r="MPH27" s="47"/>
      <c r="MPI27" s="47"/>
      <c r="MPJ27" s="47"/>
      <c r="MPK27" s="47"/>
      <c r="MPL27" s="47"/>
      <c r="MPM27" s="47"/>
      <c r="MPN27" s="47"/>
      <c r="MPO27" s="47"/>
      <c r="MPP27" s="47"/>
      <c r="MPQ27" s="47"/>
      <c r="MPR27" s="47"/>
      <c r="MPS27" s="47"/>
      <c r="MPT27" s="47"/>
      <c r="MPU27" s="47"/>
      <c r="MPV27" s="47"/>
      <c r="MPW27" s="47"/>
      <c r="MPX27" s="47"/>
      <c r="MPY27" s="47"/>
      <c r="MPZ27" s="47"/>
      <c r="MQA27" s="47"/>
      <c r="MQB27" s="47"/>
      <c r="MQC27" s="47"/>
      <c r="MQD27" s="47"/>
      <c r="MQE27" s="47"/>
      <c r="MQF27" s="47"/>
      <c r="MQG27" s="47"/>
      <c r="MQH27" s="47"/>
      <c r="MQI27" s="47"/>
      <c r="MQJ27" s="47"/>
      <c r="MQK27" s="47"/>
      <c r="MQL27" s="47"/>
      <c r="MQM27" s="47"/>
      <c r="MQN27" s="47"/>
      <c r="MQO27" s="47"/>
      <c r="MQP27" s="47"/>
      <c r="MQQ27" s="47"/>
      <c r="MQR27" s="47"/>
      <c r="MQS27" s="47"/>
      <c r="MQT27" s="47"/>
      <c r="MQU27" s="47"/>
      <c r="MQV27" s="47"/>
      <c r="MQW27" s="47"/>
      <c r="MQX27" s="47"/>
      <c r="MQY27" s="47"/>
      <c r="MQZ27" s="47"/>
      <c r="MRA27" s="47"/>
      <c r="MRB27" s="47"/>
      <c r="MRC27" s="47"/>
      <c r="MRD27" s="47"/>
      <c r="MRE27" s="47"/>
      <c r="MRF27" s="47"/>
      <c r="MRG27" s="47"/>
      <c r="MRH27" s="47"/>
      <c r="MRI27" s="47"/>
      <c r="MRJ27" s="47"/>
      <c r="MRK27" s="47"/>
      <c r="MRL27" s="47"/>
      <c r="MRM27" s="47"/>
      <c r="MRN27" s="47"/>
      <c r="MRO27" s="47"/>
      <c r="MRP27" s="47"/>
      <c r="MRQ27" s="47"/>
      <c r="MRR27" s="47"/>
      <c r="MRS27" s="47"/>
      <c r="MRT27" s="47"/>
      <c r="MRU27" s="47"/>
      <c r="MRV27" s="47"/>
      <c r="MRW27" s="47"/>
      <c r="MRX27" s="47"/>
      <c r="MRY27" s="47"/>
      <c r="MRZ27" s="47"/>
      <c r="MSA27" s="47"/>
      <c r="MSB27" s="47"/>
      <c r="MSC27" s="47"/>
      <c r="MSD27" s="47"/>
      <c r="MSE27" s="47"/>
      <c r="MSF27" s="47"/>
      <c r="MSG27" s="47"/>
      <c r="MSH27" s="47"/>
      <c r="MSI27" s="47"/>
      <c r="MSJ27" s="47"/>
      <c r="MSK27" s="47"/>
      <c r="MSL27" s="47"/>
      <c r="MSM27" s="47"/>
      <c r="MSN27" s="47"/>
      <c r="MSO27" s="47"/>
      <c r="MSP27" s="47"/>
      <c r="MSQ27" s="47"/>
      <c r="MSR27" s="47"/>
      <c r="MSS27" s="47"/>
      <c r="MST27" s="47"/>
      <c r="MSU27" s="47"/>
      <c r="MSV27" s="47"/>
      <c r="MSW27" s="47"/>
      <c r="MSX27" s="47"/>
      <c r="MSY27" s="47"/>
      <c r="MSZ27" s="47"/>
      <c r="MTA27" s="47"/>
      <c r="MTB27" s="47"/>
      <c r="MTC27" s="47"/>
      <c r="MTD27" s="47"/>
      <c r="MTE27" s="47"/>
      <c r="MTF27" s="47"/>
      <c r="MTG27" s="47"/>
      <c r="MTH27" s="47"/>
      <c r="MTI27" s="47"/>
      <c r="MTJ27" s="47"/>
      <c r="MTK27" s="47"/>
      <c r="MTL27" s="47"/>
      <c r="MTM27" s="47"/>
      <c r="MTN27" s="47"/>
      <c r="MTO27" s="47"/>
      <c r="MTP27" s="47"/>
      <c r="MTQ27" s="47"/>
      <c r="MTR27" s="47"/>
      <c r="MTS27" s="47"/>
      <c r="MTT27" s="47"/>
      <c r="MTU27" s="47"/>
      <c r="MTV27" s="47"/>
      <c r="MTW27" s="47"/>
      <c r="MTX27" s="47"/>
      <c r="MTY27" s="47"/>
      <c r="MTZ27" s="47"/>
      <c r="MUA27" s="47"/>
      <c r="MUB27" s="47"/>
      <c r="MUC27" s="47"/>
      <c r="MUD27" s="47"/>
      <c r="MUE27" s="47"/>
      <c r="MUF27" s="47"/>
      <c r="MUG27" s="47"/>
      <c r="MUH27" s="47"/>
      <c r="MUI27" s="47"/>
      <c r="MUJ27" s="47"/>
      <c r="MUK27" s="47"/>
      <c r="MUL27" s="47"/>
      <c r="MUM27" s="47"/>
      <c r="MUN27" s="47"/>
      <c r="MUO27" s="47"/>
      <c r="MUP27" s="47"/>
      <c r="MUQ27" s="47"/>
      <c r="MUR27" s="47"/>
      <c r="MUS27" s="47"/>
      <c r="MUT27" s="47"/>
      <c r="MUU27" s="47"/>
      <c r="MUV27" s="47"/>
      <c r="MUW27" s="47"/>
      <c r="MUX27" s="47"/>
      <c r="MUY27" s="47"/>
      <c r="MUZ27" s="47"/>
      <c r="MVA27" s="47"/>
      <c r="MVB27" s="47"/>
      <c r="MVC27" s="47"/>
      <c r="MVD27" s="47"/>
      <c r="MVE27" s="47"/>
      <c r="MVF27" s="47"/>
      <c r="MVG27" s="47"/>
      <c r="MVH27" s="47"/>
      <c r="MVI27" s="47"/>
      <c r="MVJ27" s="47"/>
      <c r="MVK27" s="47"/>
      <c r="MVL27" s="47"/>
      <c r="MVM27" s="47"/>
      <c r="MVN27" s="47"/>
      <c r="MVO27" s="47"/>
      <c r="MVP27" s="47"/>
      <c r="MVQ27" s="47"/>
      <c r="MVR27" s="47"/>
      <c r="MVS27" s="47"/>
      <c r="MVT27" s="47"/>
      <c r="MVU27" s="47"/>
      <c r="MVV27" s="47"/>
      <c r="MVW27" s="47"/>
      <c r="MVX27" s="47"/>
      <c r="MVY27" s="47"/>
      <c r="MVZ27" s="47"/>
      <c r="MWA27" s="47"/>
      <c r="MWB27" s="47"/>
      <c r="MWC27" s="47"/>
      <c r="MWD27" s="47"/>
      <c r="MWE27" s="47"/>
      <c r="MWF27" s="47"/>
      <c r="MWG27" s="47"/>
      <c r="MWH27" s="47"/>
      <c r="MWI27" s="47"/>
      <c r="MWJ27" s="47"/>
      <c r="MWK27" s="47"/>
      <c r="MWL27" s="47"/>
      <c r="MWM27" s="47"/>
      <c r="MWN27" s="47"/>
      <c r="MWO27" s="47"/>
      <c r="MWP27" s="47"/>
      <c r="MWQ27" s="47"/>
      <c r="MWR27" s="47"/>
      <c r="MWS27" s="47"/>
      <c r="MWT27" s="47"/>
      <c r="MWU27" s="47"/>
      <c r="MWV27" s="47"/>
      <c r="MWW27" s="47"/>
      <c r="MWX27" s="47"/>
      <c r="MWY27" s="47"/>
      <c r="MWZ27" s="47"/>
      <c r="MXA27" s="47"/>
      <c r="MXB27" s="47"/>
      <c r="MXC27" s="47"/>
      <c r="MXD27" s="47"/>
      <c r="MXE27" s="47"/>
      <c r="MXF27" s="47"/>
      <c r="MXG27" s="47"/>
      <c r="MXH27" s="47"/>
      <c r="MXI27" s="47"/>
      <c r="MXJ27" s="47"/>
      <c r="MXK27" s="47"/>
      <c r="MXL27" s="47"/>
      <c r="MXM27" s="47"/>
      <c r="MXN27" s="47"/>
      <c r="MXO27" s="47"/>
      <c r="MXP27" s="47"/>
      <c r="MXQ27" s="47"/>
      <c r="MXR27" s="47"/>
      <c r="MXS27" s="47"/>
      <c r="MXT27" s="47"/>
      <c r="MXU27" s="47"/>
      <c r="MXV27" s="47"/>
      <c r="MXW27" s="47"/>
      <c r="MXX27" s="47"/>
      <c r="MXY27" s="47"/>
      <c r="MXZ27" s="47"/>
      <c r="MYA27" s="47"/>
      <c r="MYB27" s="47"/>
      <c r="MYC27" s="47"/>
      <c r="MYD27" s="47"/>
      <c r="MYE27" s="47"/>
      <c r="MYF27" s="47"/>
      <c r="MYG27" s="47"/>
      <c r="MYH27" s="47"/>
      <c r="MYI27" s="47"/>
      <c r="MYJ27" s="47"/>
      <c r="MYK27" s="47"/>
      <c r="MYL27" s="47"/>
      <c r="MYM27" s="47"/>
      <c r="MYN27" s="47"/>
      <c r="MYO27" s="47"/>
      <c r="MYP27" s="47"/>
      <c r="MYQ27" s="47"/>
      <c r="MYR27" s="47"/>
      <c r="MYS27" s="47"/>
      <c r="MYT27" s="47"/>
      <c r="MYU27" s="47"/>
      <c r="MYV27" s="47"/>
      <c r="MYW27" s="47"/>
      <c r="MYX27" s="47"/>
      <c r="MYY27" s="47"/>
      <c r="MYZ27" s="47"/>
      <c r="MZA27" s="47"/>
      <c r="MZB27" s="47"/>
      <c r="MZC27" s="47"/>
      <c r="MZD27" s="47"/>
      <c r="MZE27" s="47"/>
      <c r="MZF27" s="47"/>
      <c r="MZG27" s="47"/>
      <c r="MZH27" s="47"/>
      <c r="MZI27" s="47"/>
      <c r="MZJ27" s="47"/>
      <c r="MZK27" s="47"/>
      <c r="MZL27" s="47"/>
      <c r="MZM27" s="47"/>
      <c r="MZN27" s="47"/>
      <c r="MZO27" s="47"/>
      <c r="MZP27" s="47"/>
      <c r="MZQ27" s="47"/>
      <c r="MZR27" s="47"/>
      <c r="MZS27" s="47"/>
      <c r="MZT27" s="47"/>
      <c r="MZU27" s="47"/>
      <c r="MZV27" s="47"/>
      <c r="MZW27" s="47"/>
      <c r="MZX27" s="47"/>
      <c r="MZY27" s="47"/>
      <c r="MZZ27" s="47"/>
      <c r="NAA27" s="47"/>
      <c r="NAB27" s="47"/>
      <c r="NAC27" s="47"/>
      <c r="NAD27" s="47"/>
      <c r="NAE27" s="47"/>
      <c r="NAF27" s="47"/>
      <c r="NAG27" s="47"/>
      <c r="NAH27" s="47"/>
      <c r="NAI27" s="47"/>
      <c r="NAJ27" s="47"/>
      <c r="NAK27" s="47"/>
      <c r="NAL27" s="47"/>
      <c r="NAM27" s="47"/>
      <c r="NAN27" s="47"/>
      <c r="NAO27" s="47"/>
      <c r="NAP27" s="47"/>
      <c r="NAQ27" s="47"/>
      <c r="NAR27" s="47"/>
      <c r="NAS27" s="47"/>
      <c r="NAT27" s="47"/>
      <c r="NAU27" s="47"/>
      <c r="NAV27" s="47"/>
      <c r="NAW27" s="47"/>
      <c r="NAX27" s="47"/>
      <c r="NAY27" s="47"/>
      <c r="NAZ27" s="47"/>
      <c r="NBA27" s="47"/>
      <c r="NBB27" s="47"/>
      <c r="NBC27" s="47"/>
      <c r="NBD27" s="47"/>
      <c r="NBE27" s="47"/>
      <c r="NBF27" s="47"/>
      <c r="NBG27" s="47"/>
      <c r="NBH27" s="47"/>
      <c r="NBI27" s="47"/>
      <c r="NBJ27" s="47"/>
      <c r="NBK27" s="47"/>
      <c r="NBL27" s="47"/>
      <c r="NBM27" s="47"/>
      <c r="NBN27" s="47"/>
      <c r="NBO27" s="47"/>
      <c r="NBP27" s="47"/>
      <c r="NBQ27" s="47"/>
      <c r="NBR27" s="47"/>
      <c r="NBS27" s="47"/>
      <c r="NBT27" s="47"/>
      <c r="NBU27" s="47"/>
      <c r="NBV27" s="47"/>
      <c r="NBW27" s="47"/>
      <c r="NBX27" s="47"/>
      <c r="NBY27" s="47"/>
      <c r="NBZ27" s="47"/>
      <c r="NCA27" s="47"/>
      <c r="NCB27" s="47"/>
      <c r="NCC27" s="47"/>
      <c r="NCD27" s="47"/>
      <c r="NCE27" s="47"/>
      <c r="NCF27" s="47"/>
      <c r="NCG27" s="47"/>
      <c r="NCH27" s="47"/>
      <c r="NCI27" s="47"/>
      <c r="NCJ27" s="47"/>
      <c r="NCK27" s="47"/>
      <c r="NCL27" s="47"/>
      <c r="NCM27" s="47"/>
      <c r="NCN27" s="47"/>
      <c r="NCO27" s="47"/>
      <c r="NCP27" s="47"/>
      <c r="NCQ27" s="47"/>
      <c r="NCR27" s="47"/>
      <c r="NCS27" s="47"/>
      <c r="NCT27" s="47"/>
      <c r="NCU27" s="47"/>
      <c r="NCV27" s="47"/>
      <c r="NCW27" s="47"/>
      <c r="NCX27" s="47"/>
      <c r="NCY27" s="47"/>
      <c r="NCZ27" s="47"/>
      <c r="NDA27" s="47"/>
      <c r="NDB27" s="47"/>
      <c r="NDC27" s="47"/>
      <c r="NDD27" s="47"/>
      <c r="NDE27" s="47"/>
      <c r="NDF27" s="47"/>
      <c r="NDG27" s="47"/>
      <c r="NDH27" s="47"/>
      <c r="NDI27" s="47"/>
      <c r="NDJ27" s="47"/>
      <c r="NDK27" s="47"/>
      <c r="NDL27" s="47"/>
      <c r="NDM27" s="47"/>
      <c r="NDN27" s="47"/>
      <c r="NDO27" s="47"/>
      <c r="NDP27" s="47"/>
      <c r="NDQ27" s="47"/>
      <c r="NDR27" s="47"/>
      <c r="NDS27" s="47"/>
      <c r="NDT27" s="47"/>
      <c r="NDU27" s="47"/>
      <c r="NDV27" s="47"/>
      <c r="NDW27" s="47"/>
      <c r="NDX27" s="47"/>
      <c r="NDY27" s="47"/>
      <c r="NDZ27" s="47"/>
      <c r="NEA27" s="47"/>
      <c r="NEB27" s="47"/>
      <c r="NEC27" s="47"/>
      <c r="NED27" s="47"/>
      <c r="NEE27" s="47"/>
      <c r="NEF27" s="47"/>
      <c r="NEG27" s="47"/>
      <c r="NEH27" s="47"/>
      <c r="NEI27" s="47"/>
      <c r="NEJ27" s="47"/>
      <c r="NEK27" s="47"/>
      <c r="NEL27" s="47"/>
      <c r="NEM27" s="47"/>
      <c r="NEN27" s="47"/>
      <c r="NEO27" s="47"/>
      <c r="NEP27" s="47"/>
      <c r="NEQ27" s="47"/>
      <c r="NER27" s="47"/>
      <c r="NES27" s="47"/>
      <c r="NET27" s="47"/>
      <c r="NEU27" s="47"/>
      <c r="NEV27" s="47"/>
      <c r="NEW27" s="47"/>
      <c r="NEX27" s="47"/>
      <c r="NEY27" s="47"/>
      <c r="NEZ27" s="47"/>
      <c r="NFA27" s="47"/>
      <c r="NFB27" s="47"/>
      <c r="NFC27" s="47"/>
      <c r="NFD27" s="47"/>
      <c r="NFE27" s="47"/>
      <c r="NFF27" s="47"/>
      <c r="NFG27" s="47"/>
      <c r="NFH27" s="47"/>
      <c r="NFI27" s="47"/>
      <c r="NFJ27" s="47"/>
      <c r="NFK27" s="47"/>
      <c r="NFL27" s="47"/>
      <c r="NFM27" s="47"/>
      <c r="NFN27" s="47"/>
      <c r="NFO27" s="47"/>
      <c r="NFP27" s="47"/>
      <c r="NFQ27" s="47"/>
      <c r="NFR27" s="47"/>
      <c r="NFS27" s="47"/>
      <c r="NFT27" s="47"/>
      <c r="NFU27" s="47"/>
      <c r="NFV27" s="47"/>
      <c r="NFW27" s="47"/>
      <c r="NFX27" s="47"/>
      <c r="NFY27" s="47"/>
      <c r="NFZ27" s="47"/>
      <c r="NGA27" s="47"/>
      <c r="NGB27" s="47"/>
      <c r="NGC27" s="47"/>
      <c r="NGD27" s="47"/>
      <c r="NGE27" s="47"/>
      <c r="NGF27" s="47"/>
      <c r="NGG27" s="47"/>
      <c r="NGH27" s="47"/>
      <c r="NGI27" s="47"/>
      <c r="NGJ27" s="47"/>
      <c r="NGK27" s="47"/>
      <c r="NGL27" s="47"/>
      <c r="NGM27" s="47"/>
      <c r="NGN27" s="47"/>
      <c r="NGO27" s="47"/>
      <c r="NGP27" s="47"/>
      <c r="NGQ27" s="47"/>
      <c r="NGR27" s="47"/>
      <c r="NGS27" s="47"/>
      <c r="NGT27" s="47"/>
      <c r="NGU27" s="47"/>
      <c r="NGV27" s="47"/>
      <c r="NGW27" s="47"/>
      <c r="NGX27" s="47"/>
      <c r="NGY27" s="47"/>
      <c r="NGZ27" s="47"/>
      <c r="NHA27" s="47"/>
      <c r="NHB27" s="47"/>
      <c r="NHC27" s="47"/>
      <c r="NHD27" s="47"/>
      <c r="NHE27" s="47"/>
      <c r="NHF27" s="47"/>
      <c r="NHG27" s="47"/>
      <c r="NHH27" s="47"/>
      <c r="NHI27" s="47"/>
      <c r="NHJ27" s="47"/>
      <c r="NHK27" s="47"/>
      <c r="NHL27" s="47"/>
      <c r="NHM27" s="47"/>
      <c r="NHN27" s="47"/>
      <c r="NHO27" s="47"/>
      <c r="NHP27" s="47"/>
      <c r="NHQ27" s="47"/>
      <c r="NHR27" s="47"/>
      <c r="NHS27" s="47"/>
      <c r="NHT27" s="47"/>
      <c r="NHU27" s="47"/>
      <c r="NHV27" s="47"/>
      <c r="NHW27" s="47"/>
      <c r="NHX27" s="47"/>
      <c r="NHY27" s="47"/>
      <c r="NHZ27" s="47"/>
      <c r="NIA27" s="47"/>
      <c r="NIB27" s="47"/>
      <c r="NIC27" s="47"/>
      <c r="NID27" s="47"/>
      <c r="NIE27" s="47"/>
      <c r="NIF27" s="47"/>
      <c r="NIG27" s="47"/>
      <c r="NIH27" s="47"/>
      <c r="NII27" s="47"/>
      <c r="NIJ27" s="47"/>
      <c r="NIK27" s="47"/>
      <c r="NIL27" s="47"/>
      <c r="NIM27" s="47"/>
      <c r="NIN27" s="47"/>
      <c r="NIO27" s="47"/>
      <c r="NIP27" s="47"/>
      <c r="NIQ27" s="47"/>
      <c r="NIR27" s="47"/>
      <c r="NIS27" s="47"/>
      <c r="NIT27" s="47"/>
      <c r="NIU27" s="47"/>
      <c r="NIV27" s="47"/>
      <c r="NIW27" s="47"/>
      <c r="NIX27" s="47"/>
      <c r="NIY27" s="47"/>
      <c r="NIZ27" s="47"/>
      <c r="NJA27" s="47"/>
      <c r="NJB27" s="47"/>
      <c r="NJC27" s="47"/>
      <c r="NJD27" s="47"/>
      <c r="NJE27" s="47"/>
      <c r="NJF27" s="47"/>
      <c r="NJG27" s="47"/>
      <c r="NJH27" s="47"/>
      <c r="NJI27" s="47"/>
      <c r="NJJ27" s="47"/>
      <c r="NJK27" s="47"/>
      <c r="NJL27" s="47"/>
      <c r="NJM27" s="47"/>
      <c r="NJN27" s="47"/>
      <c r="NJO27" s="47"/>
      <c r="NJP27" s="47"/>
      <c r="NJQ27" s="47"/>
      <c r="NJR27" s="47"/>
      <c r="NJS27" s="47"/>
      <c r="NJT27" s="47"/>
      <c r="NJU27" s="47"/>
      <c r="NJV27" s="47"/>
      <c r="NJW27" s="47"/>
      <c r="NJX27" s="47"/>
      <c r="NJY27" s="47"/>
      <c r="NJZ27" s="47"/>
      <c r="NKA27" s="47"/>
      <c r="NKB27" s="47"/>
      <c r="NKC27" s="47"/>
      <c r="NKD27" s="47"/>
      <c r="NKE27" s="47"/>
      <c r="NKF27" s="47"/>
      <c r="NKG27" s="47"/>
      <c r="NKH27" s="47"/>
      <c r="NKI27" s="47"/>
      <c r="NKJ27" s="47"/>
      <c r="NKK27" s="47"/>
      <c r="NKL27" s="47"/>
      <c r="NKM27" s="47"/>
      <c r="NKN27" s="47"/>
      <c r="NKO27" s="47"/>
      <c r="NKP27" s="47"/>
      <c r="NKQ27" s="47"/>
      <c r="NKR27" s="47"/>
      <c r="NKS27" s="47"/>
      <c r="NKT27" s="47"/>
      <c r="NKU27" s="47"/>
      <c r="NKV27" s="47"/>
      <c r="NKW27" s="47"/>
      <c r="NKX27" s="47"/>
      <c r="NKY27" s="47"/>
      <c r="NKZ27" s="47"/>
      <c r="NLA27" s="47"/>
      <c r="NLB27" s="47"/>
      <c r="NLC27" s="47"/>
      <c r="NLD27" s="47"/>
      <c r="NLE27" s="47"/>
      <c r="NLF27" s="47"/>
      <c r="NLG27" s="47"/>
      <c r="NLH27" s="47"/>
      <c r="NLI27" s="47"/>
      <c r="NLJ27" s="47"/>
      <c r="NLK27" s="47"/>
      <c r="NLL27" s="47"/>
      <c r="NLM27" s="47"/>
      <c r="NLN27" s="47"/>
      <c r="NLO27" s="47"/>
      <c r="NLP27" s="47"/>
      <c r="NLQ27" s="47"/>
      <c r="NLR27" s="47"/>
      <c r="NLS27" s="47"/>
      <c r="NLT27" s="47"/>
      <c r="NLU27" s="47"/>
      <c r="NLV27" s="47"/>
      <c r="NLW27" s="47"/>
      <c r="NLX27" s="47"/>
      <c r="NLY27" s="47"/>
      <c r="NLZ27" s="47"/>
      <c r="NMA27" s="47"/>
      <c r="NMB27" s="47"/>
      <c r="NMC27" s="47"/>
      <c r="NMD27" s="47"/>
      <c r="NME27" s="47"/>
      <c r="NMF27" s="47"/>
      <c r="NMG27" s="47"/>
      <c r="NMH27" s="47"/>
      <c r="NMI27" s="47"/>
      <c r="NMJ27" s="47"/>
      <c r="NMK27" s="47"/>
      <c r="NML27" s="47"/>
      <c r="NMM27" s="47"/>
      <c r="NMN27" s="47"/>
      <c r="NMO27" s="47"/>
      <c r="NMP27" s="47"/>
      <c r="NMQ27" s="47"/>
      <c r="NMR27" s="47"/>
      <c r="NMS27" s="47"/>
      <c r="NMT27" s="47"/>
      <c r="NMU27" s="47"/>
      <c r="NMV27" s="47"/>
      <c r="NMW27" s="47"/>
      <c r="NMX27" s="47"/>
      <c r="NMY27" s="47"/>
      <c r="NMZ27" s="47"/>
      <c r="NNA27" s="47"/>
      <c r="NNB27" s="47"/>
      <c r="NNC27" s="47"/>
      <c r="NND27" s="47"/>
      <c r="NNE27" s="47"/>
      <c r="NNF27" s="47"/>
      <c r="NNG27" s="47"/>
      <c r="NNH27" s="47"/>
      <c r="NNI27" s="47"/>
      <c r="NNJ27" s="47"/>
      <c r="NNK27" s="47"/>
      <c r="NNL27" s="47"/>
      <c r="NNM27" s="47"/>
      <c r="NNN27" s="47"/>
      <c r="NNO27" s="47"/>
      <c r="NNP27" s="47"/>
      <c r="NNQ27" s="47"/>
      <c r="NNR27" s="47"/>
      <c r="NNS27" s="47"/>
      <c r="NNT27" s="47"/>
      <c r="NNU27" s="47"/>
      <c r="NNV27" s="47"/>
      <c r="NNW27" s="47"/>
      <c r="NNX27" s="47"/>
      <c r="NNY27" s="47"/>
      <c r="NNZ27" s="47"/>
      <c r="NOA27" s="47"/>
      <c r="NOB27" s="47"/>
      <c r="NOC27" s="47"/>
      <c r="NOD27" s="47"/>
      <c r="NOE27" s="47"/>
      <c r="NOF27" s="47"/>
      <c r="NOG27" s="47"/>
      <c r="NOH27" s="47"/>
      <c r="NOI27" s="47"/>
      <c r="NOJ27" s="47"/>
      <c r="NOK27" s="47"/>
      <c r="NOL27" s="47"/>
      <c r="NOM27" s="47"/>
      <c r="NON27" s="47"/>
      <c r="NOO27" s="47"/>
      <c r="NOP27" s="47"/>
      <c r="NOQ27" s="47"/>
      <c r="NOR27" s="47"/>
      <c r="NOS27" s="47"/>
      <c r="NOT27" s="47"/>
      <c r="NOU27" s="47"/>
      <c r="NOV27" s="47"/>
      <c r="NOW27" s="47"/>
      <c r="NOX27" s="47"/>
      <c r="NOY27" s="47"/>
      <c r="NOZ27" s="47"/>
      <c r="NPA27" s="47"/>
      <c r="NPB27" s="47"/>
      <c r="NPC27" s="47"/>
      <c r="NPD27" s="47"/>
      <c r="NPE27" s="47"/>
      <c r="NPF27" s="47"/>
      <c r="NPG27" s="47"/>
      <c r="NPH27" s="47"/>
      <c r="NPI27" s="47"/>
      <c r="NPJ27" s="47"/>
      <c r="NPK27" s="47"/>
      <c r="NPL27" s="47"/>
      <c r="NPM27" s="47"/>
      <c r="NPN27" s="47"/>
      <c r="NPO27" s="47"/>
      <c r="NPP27" s="47"/>
      <c r="NPQ27" s="47"/>
      <c r="NPR27" s="47"/>
      <c r="NPS27" s="47"/>
      <c r="NPT27" s="47"/>
      <c r="NPU27" s="47"/>
      <c r="NPV27" s="47"/>
      <c r="NPW27" s="47"/>
      <c r="NPX27" s="47"/>
      <c r="NPY27" s="47"/>
      <c r="NPZ27" s="47"/>
      <c r="NQA27" s="47"/>
      <c r="NQB27" s="47"/>
      <c r="NQC27" s="47"/>
      <c r="NQD27" s="47"/>
      <c r="NQE27" s="47"/>
      <c r="NQF27" s="47"/>
      <c r="NQG27" s="47"/>
      <c r="NQH27" s="47"/>
      <c r="NQI27" s="47"/>
      <c r="NQJ27" s="47"/>
      <c r="NQK27" s="47"/>
      <c r="NQL27" s="47"/>
      <c r="NQM27" s="47"/>
      <c r="NQN27" s="47"/>
      <c r="NQO27" s="47"/>
      <c r="NQP27" s="47"/>
      <c r="NQQ27" s="47"/>
      <c r="NQR27" s="47"/>
      <c r="NQS27" s="47"/>
      <c r="NQT27" s="47"/>
      <c r="NQU27" s="47"/>
      <c r="NQV27" s="47"/>
      <c r="NQW27" s="47"/>
      <c r="NQX27" s="47"/>
      <c r="NQY27" s="47"/>
      <c r="NQZ27" s="47"/>
      <c r="NRA27" s="47"/>
      <c r="NRB27" s="47"/>
      <c r="NRC27" s="47"/>
      <c r="NRD27" s="47"/>
      <c r="NRE27" s="47"/>
      <c r="NRF27" s="47"/>
      <c r="NRG27" s="47"/>
      <c r="NRH27" s="47"/>
      <c r="NRI27" s="47"/>
      <c r="NRJ27" s="47"/>
      <c r="NRK27" s="47"/>
      <c r="NRL27" s="47"/>
      <c r="NRM27" s="47"/>
      <c r="NRN27" s="47"/>
      <c r="NRO27" s="47"/>
      <c r="NRP27" s="47"/>
      <c r="NRQ27" s="47"/>
      <c r="NRR27" s="47"/>
      <c r="NRS27" s="47"/>
      <c r="NRT27" s="47"/>
      <c r="NRU27" s="47"/>
      <c r="NRV27" s="47"/>
      <c r="NRW27" s="47"/>
      <c r="NRX27" s="47"/>
      <c r="NRY27" s="47"/>
      <c r="NRZ27" s="47"/>
      <c r="NSA27" s="47"/>
      <c r="NSB27" s="47"/>
      <c r="NSC27" s="47"/>
      <c r="NSD27" s="47"/>
      <c r="NSE27" s="47"/>
      <c r="NSF27" s="47"/>
      <c r="NSG27" s="47"/>
      <c r="NSH27" s="47"/>
      <c r="NSI27" s="47"/>
      <c r="NSJ27" s="47"/>
      <c r="NSK27" s="47"/>
      <c r="NSL27" s="47"/>
      <c r="NSM27" s="47"/>
      <c r="NSN27" s="47"/>
      <c r="NSO27" s="47"/>
      <c r="NSP27" s="47"/>
      <c r="NSQ27" s="47"/>
      <c r="NSR27" s="47"/>
      <c r="NSS27" s="47"/>
      <c r="NST27" s="47"/>
      <c r="NSU27" s="47"/>
      <c r="NSV27" s="47"/>
      <c r="NSW27" s="47"/>
      <c r="NSX27" s="47"/>
      <c r="NSY27" s="47"/>
      <c r="NSZ27" s="47"/>
      <c r="NTA27" s="47"/>
      <c r="NTB27" s="47"/>
      <c r="NTC27" s="47"/>
      <c r="NTD27" s="47"/>
      <c r="NTE27" s="47"/>
      <c r="NTF27" s="47"/>
      <c r="NTG27" s="47"/>
      <c r="NTH27" s="47"/>
      <c r="NTI27" s="47"/>
      <c r="NTJ27" s="47"/>
      <c r="NTK27" s="47"/>
      <c r="NTL27" s="47"/>
      <c r="NTM27" s="47"/>
      <c r="NTN27" s="47"/>
      <c r="NTO27" s="47"/>
      <c r="NTP27" s="47"/>
      <c r="NTQ27" s="47"/>
      <c r="NTR27" s="47"/>
      <c r="NTS27" s="47"/>
      <c r="NTT27" s="47"/>
      <c r="NTU27" s="47"/>
      <c r="NTV27" s="47"/>
      <c r="NTW27" s="47"/>
      <c r="NTX27" s="47"/>
      <c r="NTY27" s="47"/>
      <c r="NTZ27" s="47"/>
      <c r="NUA27" s="47"/>
      <c r="NUB27" s="47"/>
      <c r="NUC27" s="47"/>
      <c r="NUD27" s="47"/>
      <c r="NUE27" s="47"/>
      <c r="NUF27" s="47"/>
      <c r="NUG27" s="47"/>
      <c r="NUH27" s="47"/>
      <c r="NUI27" s="47"/>
      <c r="NUJ27" s="47"/>
      <c r="NUK27" s="47"/>
      <c r="NUL27" s="47"/>
      <c r="NUM27" s="47"/>
      <c r="NUN27" s="47"/>
      <c r="NUO27" s="47"/>
      <c r="NUP27" s="47"/>
      <c r="NUQ27" s="47"/>
      <c r="NUR27" s="47"/>
      <c r="NUS27" s="47"/>
      <c r="NUT27" s="47"/>
      <c r="NUU27" s="47"/>
      <c r="NUV27" s="47"/>
      <c r="NUW27" s="47"/>
      <c r="NUX27" s="47"/>
      <c r="NUY27" s="47"/>
      <c r="NUZ27" s="47"/>
      <c r="NVA27" s="47"/>
      <c r="NVB27" s="47"/>
      <c r="NVC27" s="47"/>
      <c r="NVD27" s="47"/>
      <c r="NVE27" s="47"/>
      <c r="NVF27" s="47"/>
      <c r="NVG27" s="47"/>
      <c r="NVH27" s="47"/>
      <c r="NVI27" s="47"/>
      <c r="NVJ27" s="47"/>
      <c r="NVK27" s="47"/>
      <c r="NVL27" s="47"/>
      <c r="NVM27" s="47"/>
      <c r="NVN27" s="47"/>
      <c r="NVO27" s="47"/>
      <c r="NVP27" s="47"/>
      <c r="NVQ27" s="47"/>
      <c r="NVR27" s="47"/>
      <c r="NVS27" s="47"/>
      <c r="NVT27" s="47"/>
      <c r="NVU27" s="47"/>
      <c r="NVV27" s="47"/>
      <c r="NVW27" s="47"/>
      <c r="NVX27" s="47"/>
      <c r="NVY27" s="47"/>
      <c r="NVZ27" s="47"/>
      <c r="NWA27" s="47"/>
      <c r="NWB27" s="47"/>
      <c r="NWC27" s="47"/>
      <c r="NWD27" s="47"/>
      <c r="NWE27" s="47"/>
      <c r="NWF27" s="47"/>
      <c r="NWG27" s="47"/>
      <c r="NWH27" s="47"/>
      <c r="NWI27" s="47"/>
      <c r="NWJ27" s="47"/>
      <c r="NWK27" s="47"/>
      <c r="NWL27" s="47"/>
      <c r="NWM27" s="47"/>
      <c r="NWN27" s="47"/>
      <c r="NWO27" s="47"/>
      <c r="NWP27" s="47"/>
      <c r="NWQ27" s="47"/>
      <c r="NWR27" s="47"/>
      <c r="NWS27" s="47"/>
      <c r="NWT27" s="47"/>
      <c r="NWU27" s="47"/>
      <c r="NWV27" s="47"/>
      <c r="NWW27" s="47"/>
      <c r="NWX27" s="47"/>
      <c r="NWY27" s="47"/>
      <c r="NWZ27" s="47"/>
      <c r="NXA27" s="47"/>
      <c r="NXB27" s="47"/>
      <c r="NXC27" s="47"/>
      <c r="NXD27" s="47"/>
      <c r="NXE27" s="47"/>
      <c r="NXF27" s="47"/>
      <c r="NXG27" s="47"/>
      <c r="NXH27" s="47"/>
      <c r="NXI27" s="47"/>
      <c r="NXJ27" s="47"/>
      <c r="NXK27" s="47"/>
      <c r="NXL27" s="47"/>
      <c r="NXM27" s="47"/>
      <c r="NXN27" s="47"/>
      <c r="NXO27" s="47"/>
      <c r="NXP27" s="47"/>
      <c r="NXQ27" s="47"/>
      <c r="NXR27" s="47"/>
      <c r="NXS27" s="47"/>
      <c r="NXT27" s="47"/>
      <c r="NXU27" s="47"/>
      <c r="NXV27" s="47"/>
      <c r="NXW27" s="47"/>
      <c r="NXX27" s="47"/>
      <c r="NXY27" s="47"/>
      <c r="NXZ27" s="47"/>
      <c r="NYA27" s="47"/>
      <c r="NYB27" s="47"/>
      <c r="NYC27" s="47"/>
      <c r="NYD27" s="47"/>
      <c r="NYE27" s="47"/>
      <c r="NYF27" s="47"/>
      <c r="NYG27" s="47"/>
      <c r="NYH27" s="47"/>
      <c r="NYI27" s="47"/>
      <c r="NYJ27" s="47"/>
      <c r="NYK27" s="47"/>
      <c r="NYL27" s="47"/>
      <c r="NYM27" s="47"/>
      <c r="NYN27" s="47"/>
      <c r="NYO27" s="47"/>
      <c r="NYP27" s="47"/>
      <c r="NYQ27" s="47"/>
      <c r="NYR27" s="47"/>
      <c r="NYS27" s="47"/>
      <c r="NYT27" s="47"/>
      <c r="NYU27" s="47"/>
      <c r="NYV27" s="47"/>
      <c r="NYW27" s="47"/>
      <c r="NYX27" s="47"/>
      <c r="NYY27" s="47"/>
      <c r="NYZ27" s="47"/>
      <c r="NZA27" s="47"/>
      <c r="NZB27" s="47"/>
      <c r="NZC27" s="47"/>
      <c r="NZD27" s="47"/>
      <c r="NZE27" s="47"/>
      <c r="NZF27" s="47"/>
      <c r="NZG27" s="47"/>
      <c r="NZH27" s="47"/>
      <c r="NZI27" s="47"/>
      <c r="NZJ27" s="47"/>
      <c r="NZK27" s="47"/>
      <c r="NZL27" s="47"/>
      <c r="NZM27" s="47"/>
      <c r="NZN27" s="47"/>
      <c r="NZO27" s="47"/>
      <c r="NZP27" s="47"/>
      <c r="NZQ27" s="47"/>
      <c r="NZR27" s="47"/>
      <c r="NZS27" s="47"/>
      <c r="NZT27" s="47"/>
      <c r="NZU27" s="47"/>
      <c r="NZV27" s="47"/>
      <c r="NZW27" s="47"/>
      <c r="NZX27" s="47"/>
      <c r="NZY27" s="47"/>
      <c r="NZZ27" s="47"/>
      <c r="OAA27" s="47"/>
      <c r="OAB27" s="47"/>
      <c r="OAC27" s="47"/>
      <c r="OAD27" s="47"/>
      <c r="OAE27" s="47"/>
      <c r="OAF27" s="47"/>
      <c r="OAG27" s="47"/>
      <c r="OAH27" s="47"/>
      <c r="OAI27" s="47"/>
      <c r="OAJ27" s="47"/>
      <c r="OAK27" s="47"/>
      <c r="OAL27" s="47"/>
      <c r="OAM27" s="47"/>
      <c r="OAN27" s="47"/>
      <c r="OAO27" s="47"/>
      <c r="OAP27" s="47"/>
      <c r="OAQ27" s="47"/>
      <c r="OAR27" s="47"/>
      <c r="OAS27" s="47"/>
      <c r="OAT27" s="47"/>
      <c r="OAU27" s="47"/>
      <c r="OAV27" s="47"/>
      <c r="OAW27" s="47"/>
      <c r="OAX27" s="47"/>
      <c r="OAY27" s="47"/>
      <c r="OAZ27" s="47"/>
      <c r="OBA27" s="47"/>
      <c r="OBB27" s="47"/>
      <c r="OBC27" s="47"/>
      <c r="OBD27" s="47"/>
      <c r="OBE27" s="47"/>
      <c r="OBF27" s="47"/>
      <c r="OBG27" s="47"/>
      <c r="OBH27" s="47"/>
      <c r="OBI27" s="47"/>
      <c r="OBJ27" s="47"/>
      <c r="OBK27" s="47"/>
      <c r="OBL27" s="47"/>
      <c r="OBM27" s="47"/>
      <c r="OBN27" s="47"/>
      <c r="OBO27" s="47"/>
      <c r="OBP27" s="47"/>
      <c r="OBQ27" s="47"/>
      <c r="OBR27" s="47"/>
      <c r="OBS27" s="47"/>
      <c r="OBT27" s="47"/>
      <c r="OBU27" s="47"/>
      <c r="OBV27" s="47"/>
      <c r="OBW27" s="47"/>
      <c r="OBX27" s="47"/>
      <c r="OBY27" s="47"/>
      <c r="OBZ27" s="47"/>
      <c r="OCA27" s="47"/>
      <c r="OCB27" s="47"/>
      <c r="OCC27" s="47"/>
      <c r="OCD27" s="47"/>
      <c r="OCE27" s="47"/>
      <c r="OCF27" s="47"/>
      <c r="OCG27" s="47"/>
      <c r="OCH27" s="47"/>
      <c r="OCI27" s="47"/>
      <c r="OCJ27" s="47"/>
      <c r="OCK27" s="47"/>
      <c r="OCL27" s="47"/>
      <c r="OCM27" s="47"/>
      <c r="OCN27" s="47"/>
      <c r="OCO27" s="47"/>
      <c r="OCP27" s="47"/>
      <c r="OCQ27" s="47"/>
      <c r="OCR27" s="47"/>
      <c r="OCS27" s="47"/>
      <c r="OCT27" s="47"/>
      <c r="OCU27" s="47"/>
      <c r="OCV27" s="47"/>
      <c r="OCW27" s="47"/>
      <c r="OCX27" s="47"/>
      <c r="OCY27" s="47"/>
      <c r="OCZ27" s="47"/>
      <c r="ODA27" s="47"/>
      <c r="ODB27" s="47"/>
      <c r="ODC27" s="47"/>
      <c r="ODD27" s="47"/>
      <c r="ODE27" s="47"/>
      <c r="ODF27" s="47"/>
      <c r="ODG27" s="47"/>
      <c r="ODH27" s="47"/>
      <c r="ODI27" s="47"/>
      <c r="ODJ27" s="47"/>
      <c r="ODK27" s="47"/>
      <c r="ODL27" s="47"/>
      <c r="ODM27" s="47"/>
      <c r="ODN27" s="47"/>
      <c r="ODO27" s="47"/>
      <c r="ODP27" s="47"/>
      <c r="ODQ27" s="47"/>
      <c r="ODR27" s="47"/>
      <c r="ODS27" s="47"/>
      <c r="ODT27" s="47"/>
      <c r="ODU27" s="47"/>
      <c r="ODV27" s="47"/>
      <c r="ODW27" s="47"/>
      <c r="ODX27" s="47"/>
      <c r="ODY27" s="47"/>
      <c r="ODZ27" s="47"/>
      <c r="OEA27" s="47"/>
      <c r="OEB27" s="47"/>
      <c r="OEC27" s="47"/>
      <c r="OED27" s="47"/>
      <c r="OEE27" s="47"/>
      <c r="OEF27" s="47"/>
      <c r="OEG27" s="47"/>
      <c r="OEH27" s="47"/>
      <c r="OEI27" s="47"/>
      <c r="OEJ27" s="47"/>
      <c r="OEK27" s="47"/>
      <c r="OEL27" s="47"/>
      <c r="OEM27" s="47"/>
      <c r="OEN27" s="47"/>
      <c r="OEO27" s="47"/>
      <c r="OEP27" s="47"/>
      <c r="OEQ27" s="47"/>
      <c r="OER27" s="47"/>
      <c r="OES27" s="47"/>
      <c r="OET27" s="47"/>
      <c r="OEU27" s="47"/>
      <c r="OEV27" s="47"/>
      <c r="OEW27" s="47"/>
      <c r="OEX27" s="47"/>
      <c r="OEY27" s="47"/>
      <c r="OEZ27" s="47"/>
      <c r="OFA27" s="47"/>
      <c r="OFB27" s="47"/>
      <c r="OFC27" s="47"/>
      <c r="OFD27" s="47"/>
      <c r="OFE27" s="47"/>
      <c r="OFF27" s="47"/>
      <c r="OFG27" s="47"/>
      <c r="OFH27" s="47"/>
      <c r="OFI27" s="47"/>
      <c r="OFJ27" s="47"/>
      <c r="OFK27" s="47"/>
      <c r="OFL27" s="47"/>
      <c r="OFM27" s="47"/>
      <c r="OFN27" s="47"/>
      <c r="OFO27" s="47"/>
      <c r="OFP27" s="47"/>
      <c r="OFQ27" s="47"/>
      <c r="OFR27" s="47"/>
      <c r="OFS27" s="47"/>
      <c r="OFT27" s="47"/>
      <c r="OFU27" s="47"/>
      <c r="OFV27" s="47"/>
      <c r="OFW27" s="47"/>
      <c r="OFX27" s="47"/>
      <c r="OFY27" s="47"/>
      <c r="OFZ27" s="47"/>
      <c r="OGA27" s="47"/>
      <c r="OGB27" s="47"/>
      <c r="OGC27" s="47"/>
      <c r="OGD27" s="47"/>
      <c r="OGE27" s="47"/>
      <c r="OGF27" s="47"/>
      <c r="OGG27" s="47"/>
      <c r="OGH27" s="47"/>
      <c r="OGI27" s="47"/>
      <c r="OGJ27" s="47"/>
      <c r="OGK27" s="47"/>
      <c r="OGL27" s="47"/>
      <c r="OGM27" s="47"/>
      <c r="OGN27" s="47"/>
      <c r="OGO27" s="47"/>
      <c r="OGP27" s="47"/>
      <c r="OGQ27" s="47"/>
      <c r="OGR27" s="47"/>
      <c r="OGS27" s="47"/>
      <c r="OGT27" s="47"/>
      <c r="OGU27" s="47"/>
      <c r="OGV27" s="47"/>
      <c r="OGW27" s="47"/>
      <c r="OGX27" s="47"/>
      <c r="OGY27" s="47"/>
      <c r="OGZ27" s="47"/>
      <c r="OHA27" s="47"/>
      <c r="OHB27" s="47"/>
      <c r="OHC27" s="47"/>
      <c r="OHD27" s="47"/>
      <c r="OHE27" s="47"/>
      <c r="OHF27" s="47"/>
      <c r="OHG27" s="47"/>
      <c r="OHH27" s="47"/>
      <c r="OHI27" s="47"/>
      <c r="OHJ27" s="47"/>
      <c r="OHK27" s="47"/>
      <c r="OHL27" s="47"/>
      <c r="OHM27" s="47"/>
      <c r="OHN27" s="47"/>
      <c r="OHO27" s="47"/>
      <c r="OHP27" s="47"/>
      <c r="OHQ27" s="47"/>
      <c r="OHR27" s="47"/>
      <c r="OHS27" s="47"/>
      <c r="OHT27" s="47"/>
      <c r="OHU27" s="47"/>
      <c r="OHV27" s="47"/>
      <c r="OHW27" s="47"/>
      <c r="OHX27" s="47"/>
      <c r="OHY27" s="47"/>
      <c r="OHZ27" s="47"/>
      <c r="OIA27" s="47"/>
      <c r="OIB27" s="47"/>
      <c r="OIC27" s="47"/>
      <c r="OID27" s="47"/>
      <c r="OIE27" s="47"/>
      <c r="OIF27" s="47"/>
      <c r="OIG27" s="47"/>
      <c r="OIH27" s="47"/>
      <c r="OII27" s="47"/>
      <c r="OIJ27" s="47"/>
      <c r="OIK27" s="47"/>
      <c r="OIL27" s="47"/>
      <c r="OIM27" s="47"/>
      <c r="OIN27" s="47"/>
      <c r="OIO27" s="47"/>
      <c r="OIP27" s="47"/>
      <c r="OIQ27" s="47"/>
      <c r="OIR27" s="47"/>
      <c r="OIS27" s="47"/>
      <c r="OIT27" s="47"/>
      <c r="OIU27" s="47"/>
      <c r="OIV27" s="47"/>
      <c r="OIW27" s="47"/>
      <c r="OIX27" s="47"/>
      <c r="OIY27" s="47"/>
      <c r="OIZ27" s="47"/>
      <c r="OJA27" s="47"/>
      <c r="OJB27" s="47"/>
      <c r="OJC27" s="47"/>
      <c r="OJD27" s="47"/>
      <c r="OJE27" s="47"/>
      <c r="OJF27" s="47"/>
      <c r="OJG27" s="47"/>
      <c r="OJH27" s="47"/>
      <c r="OJI27" s="47"/>
      <c r="OJJ27" s="47"/>
      <c r="OJK27" s="47"/>
      <c r="OJL27" s="47"/>
      <c r="OJM27" s="47"/>
      <c r="OJN27" s="47"/>
      <c r="OJO27" s="47"/>
      <c r="OJP27" s="47"/>
      <c r="OJQ27" s="47"/>
      <c r="OJR27" s="47"/>
      <c r="OJS27" s="47"/>
      <c r="OJT27" s="47"/>
      <c r="OJU27" s="47"/>
      <c r="OJV27" s="47"/>
      <c r="OJW27" s="47"/>
      <c r="OJX27" s="47"/>
      <c r="OJY27" s="47"/>
      <c r="OJZ27" s="47"/>
      <c r="OKA27" s="47"/>
      <c r="OKB27" s="47"/>
      <c r="OKC27" s="47"/>
      <c r="OKD27" s="47"/>
      <c r="OKE27" s="47"/>
      <c r="OKF27" s="47"/>
      <c r="OKG27" s="47"/>
      <c r="OKH27" s="47"/>
      <c r="OKI27" s="47"/>
      <c r="OKJ27" s="47"/>
      <c r="OKK27" s="47"/>
      <c r="OKL27" s="47"/>
      <c r="OKM27" s="47"/>
      <c r="OKN27" s="47"/>
      <c r="OKO27" s="47"/>
      <c r="OKP27" s="47"/>
      <c r="OKQ27" s="47"/>
      <c r="OKR27" s="47"/>
      <c r="OKS27" s="47"/>
      <c r="OKT27" s="47"/>
      <c r="OKU27" s="47"/>
      <c r="OKV27" s="47"/>
      <c r="OKW27" s="47"/>
      <c r="OKX27" s="47"/>
      <c r="OKY27" s="47"/>
      <c r="OKZ27" s="47"/>
      <c r="OLA27" s="47"/>
      <c r="OLB27" s="47"/>
      <c r="OLC27" s="47"/>
      <c r="OLD27" s="47"/>
      <c r="OLE27" s="47"/>
      <c r="OLF27" s="47"/>
      <c r="OLG27" s="47"/>
      <c r="OLH27" s="47"/>
      <c r="OLI27" s="47"/>
      <c r="OLJ27" s="47"/>
      <c r="OLK27" s="47"/>
      <c r="OLL27" s="47"/>
      <c r="OLM27" s="47"/>
      <c r="OLN27" s="47"/>
      <c r="OLO27" s="47"/>
      <c r="OLP27" s="47"/>
      <c r="OLQ27" s="47"/>
      <c r="OLR27" s="47"/>
      <c r="OLS27" s="47"/>
      <c r="OLT27" s="47"/>
      <c r="OLU27" s="47"/>
      <c r="OLV27" s="47"/>
      <c r="OLW27" s="47"/>
      <c r="OLX27" s="47"/>
      <c r="OLY27" s="47"/>
      <c r="OLZ27" s="47"/>
      <c r="OMA27" s="47"/>
      <c r="OMB27" s="47"/>
      <c r="OMC27" s="47"/>
      <c r="OMD27" s="47"/>
      <c r="OME27" s="47"/>
      <c r="OMF27" s="47"/>
      <c r="OMG27" s="47"/>
      <c r="OMH27" s="47"/>
      <c r="OMI27" s="47"/>
      <c r="OMJ27" s="47"/>
      <c r="OMK27" s="47"/>
      <c r="OML27" s="47"/>
      <c r="OMM27" s="47"/>
      <c r="OMN27" s="47"/>
      <c r="OMO27" s="47"/>
      <c r="OMP27" s="47"/>
      <c r="OMQ27" s="47"/>
      <c r="OMR27" s="47"/>
      <c r="OMS27" s="47"/>
      <c r="OMT27" s="47"/>
      <c r="OMU27" s="47"/>
      <c r="OMV27" s="47"/>
      <c r="OMW27" s="47"/>
      <c r="OMX27" s="47"/>
      <c r="OMY27" s="47"/>
      <c r="OMZ27" s="47"/>
      <c r="ONA27" s="47"/>
      <c r="ONB27" s="47"/>
      <c r="ONC27" s="47"/>
      <c r="OND27" s="47"/>
      <c r="ONE27" s="47"/>
      <c r="ONF27" s="47"/>
      <c r="ONG27" s="47"/>
      <c r="ONH27" s="47"/>
      <c r="ONI27" s="47"/>
      <c r="ONJ27" s="47"/>
      <c r="ONK27" s="47"/>
      <c r="ONL27" s="47"/>
      <c r="ONM27" s="47"/>
      <c r="ONN27" s="47"/>
      <c r="ONO27" s="47"/>
      <c r="ONP27" s="47"/>
      <c r="ONQ27" s="47"/>
      <c r="ONR27" s="47"/>
      <c r="ONS27" s="47"/>
      <c r="ONT27" s="47"/>
      <c r="ONU27" s="47"/>
      <c r="ONV27" s="47"/>
      <c r="ONW27" s="47"/>
      <c r="ONX27" s="47"/>
      <c r="ONY27" s="47"/>
      <c r="ONZ27" s="47"/>
      <c r="OOA27" s="47"/>
      <c r="OOB27" s="47"/>
      <c r="OOC27" s="47"/>
      <c r="OOD27" s="47"/>
      <c r="OOE27" s="47"/>
      <c r="OOF27" s="47"/>
      <c r="OOG27" s="47"/>
      <c r="OOH27" s="47"/>
      <c r="OOI27" s="47"/>
      <c r="OOJ27" s="47"/>
      <c r="OOK27" s="47"/>
      <c r="OOL27" s="47"/>
      <c r="OOM27" s="47"/>
      <c r="OON27" s="47"/>
      <c r="OOO27" s="47"/>
      <c r="OOP27" s="47"/>
      <c r="OOQ27" s="47"/>
      <c r="OOR27" s="47"/>
      <c r="OOS27" s="47"/>
      <c r="OOT27" s="47"/>
      <c r="OOU27" s="47"/>
      <c r="OOV27" s="47"/>
      <c r="OOW27" s="47"/>
      <c r="OOX27" s="47"/>
      <c r="OOY27" s="47"/>
      <c r="OOZ27" s="47"/>
      <c r="OPA27" s="47"/>
      <c r="OPB27" s="47"/>
      <c r="OPC27" s="47"/>
      <c r="OPD27" s="47"/>
      <c r="OPE27" s="47"/>
      <c r="OPF27" s="47"/>
      <c r="OPG27" s="47"/>
      <c r="OPH27" s="47"/>
      <c r="OPI27" s="47"/>
      <c r="OPJ27" s="47"/>
      <c r="OPK27" s="47"/>
      <c r="OPL27" s="47"/>
      <c r="OPM27" s="47"/>
      <c r="OPN27" s="47"/>
      <c r="OPO27" s="47"/>
      <c r="OPP27" s="47"/>
      <c r="OPQ27" s="47"/>
      <c r="OPR27" s="47"/>
      <c r="OPS27" s="47"/>
      <c r="OPT27" s="47"/>
      <c r="OPU27" s="47"/>
      <c r="OPV27" s="47"/>
      <c r="OPW27" s="47"/>
      <c r="OPX27" s="47"/>
      <c r="OPY27" s="47"/>
      <c r="OPZ27" s="47"/>
      <c r="OQA27" s="47"/>
      <c r="OQB27" s="47"/>
      <c r="OQC27" s="47"/>
      <c r="OQD27" s="47"/>
      <c r="OQE27" s="47"/>
      <c r="OQF27" s="47"/>
      <c r="OQG27" s="47"/>
      <c r="OQH27" s="47"/>
      <c r="OQI27" s="47"/>
      <c r="OQJ27" s="47"/>
      <c r="OQK27" s="47"/>
      <c r="OQL27" s="47"/>
      <c r="OQM27" s="47"/>
      <c r="OQN27" s="47"/>
      <c r="OQO27" s="47"/>
      <c r="OQP27" s="47"/>
      <c r="OQQ27" s="47"/>
      <c r="OQR27" s="47"/>
      <c r="OQS27" s="47"/>
      <c r="OQT27" s="47"/>
      <c r="OQU27" s="47"/>
      <c r="OQV27" s="47"/>
      <c r="OQW27" s="47"/>
      <c r="OQX27" s="47"/>
      <c r="OQY27" s="47"/>
      <c r="OQZ27" s="47"/>
      <c r="ORA27" s="47"/>
      <c r="ORB27" s="47"/>
      <c r="ORC27" s="47"/>
      <c r="ORD27" s="47"/>
      <c r="ORE27" s="47"/>
      <c r="ORF27" s="47"/>
      <c r="ORG27" s="47"/>
      <c r="ORH27" s="47"/>
      <c r="ORI27" s="47"/>
      <c r="ORJ27" s="47"/>
      <c r="ORK27" s="47"/>
      <c r="ORL27" s="47"/>
      <c r="ORM27" s="47"/>
      <c r="ORN27" s="47"/>
      <c r="ORO27" s="47"/>
      <c r="ORP27" s="47"/>
      <c r="ORQ27" s="47"/>
      <c r="ORR27" s="47"/>
      <c r="ORS27" s="47"/>
      <c r="ORT27" s="47"/>
      <c r="ORU27" s="47"/>
      <c r="ORV27" s="47"/>
      <c r="ORW27" s="47"/>
      <c r="ORX27" s="47"/>
      <c r="ORY27" s="47"/>
      <c r="ORZ27" s="47"/>
      <c r="OSA27" s="47"/>
      <c r="OSB27" s="47"/>
      <c r="OSC27" s="47"/>
      <c r="OSD27" s="47"/>
      <c r="OSE27" s="47"/>
      <c r="OSF27" s="47"/>
      <c r="OSG27" s="47"/>
      <c r="OSH27" s="47"/>
      <c r="OSI27" s="47"/>
      <c r="OSJ27" s="47"/>
      <c r="OSK27" s="47"/>
      <c r="OSL27" s="47"/>
      <c r="OSM27" s="47"/>
      <c r="OSN27" s="47"/>
      <c r="OSO27" s="47"/>
      <c r="OSP27" s="47"/>
      <c r="OSQ27" s="47"/>
      <c r="OSR27" s="47"/>
      <c r="OSS27" s="47"/>
      <c r="OST27" s="47"/>
      <c r="OSU27" s="47"/>
      <c r="OSV27" s="47"/>
      <c r="OSW27" s="47"/>
      <c r="OSX27" s="47"/>
      <c r="OSY27" s="47"/>
      <c r="OSZ27" s="47"/>
      <c r="OTA27" s="47"/>
      <c r="OTB27" s="47"/>
      <c r="OTC27" s="47"/>
      <c r="OTD27" s="47"/>
      <c r="OTE27" s="47"/>
      <c r="OTF27" s="47"/>
      <c r="OTG27" s="47"/>
      <c r="OTH27" s="47"/>
      <c r="OTI27" s="47"/>
      <c r="OTJ27" s="47"/>
      <c r="OTK27" s="47"/>
      <c r="OTL27" s="47"/>
      <c r="OTM27" s="47"/>
      <c r="OTN27" s="47"/>
      <c r="OTO27" s="47"/>
      <c r="OTP27" s="47"/>
      <c r="OTQ27" s="47"/>
      <c r="OTR27" s="47"/>
      <c r="OTS27" s="47"/>
      <c r="OTT27" s="47"/>
      <c r="OTU27" s="47"/>
      <c r="OTV27" s="47"/>
      <c r="OTW27" s="47"/>
      <c r="OTX27" s="47"/>
      <c r="OTY27" s="47"/>
      <c r="OTZ27" s="47"/>
      <c r="OUA27" s="47"/>
      <c r="OUB27" s="47"/>
      <c r="OUC27" s="47"/>
      <c r="OUD27" s="47"/>
      <c r="OUE27" s="47"/>
      <c r="OUF27" s="47"/>
      <c r="OUG27" s="47"/>
      <c r="OUH27" s="47"/>
      <c r="OUI27" s="47"/>
      <c r="OUJ27" s="47"/>
      <c r="OUK27" s="47"/>
      <c r="OUL27" s="47"/>
      <c r="OUM27" s="47"/>
      <c r="OUN27" s="47"/>
      <c r="OUO27" s="47"/>
      <c r="OUP27" s="47"/>
      <c r="OUQ27" s="47"/>
      <c r="OUR27" s="47"/>
      <c r="OUS27" s="47"/>
      <c r="OUT27" s="47"/>
      <c r="OUU27" s="47"/>
      <c r="OUV27" s="47"/>
      <c r="OUW27" s="47"/>
      <c r="OUX27" s="47"/>
      <c r="OUY27" s="47"/>
      <c r="OUZ27" s="47"/>
      <c r="OVA27" s="47"/>
      <c r="OVB27" s="47"/>
      <c r="OVC27" s="47"/>
      <c r="OVD27" s="47"/>
      <c r="OVE27" s="47"/>
      <c r="OVF27" s="47"/>
      <c r="OVG27" s="47"/>
      <c r="OVH27" s="47"/>
      <c r="OVI27" s="47"/>
      <c r="OVJ27" s="47"/>
      <c r="OVK27" s="47"/>
      <c r="OVL27" s="47"/>
      <c r="OVM27" s="47"/>
      <c r="OVN27" s="47"/>
      <c r="OVO27" s="47"/>
      <c r="OVP27" s="47"/>
      <c r="OVQ27" s="47"/>
      <c r="OVR27" s="47"/>
      <c r="OVS27" s="47"/>
      <c r="OVT27" s="47"/>
      <c r="OVU27" s="47"/>
      <c r="OVV27" s="47"/>
      <c r="OVW27" s="47"/>
      <c r="OVX27" s="47"/>
      <c r="OVY27" s="47"/>
      <c r="OVZ27" s="47"/>
      <c r="OWA27" s="47"/>
      <c r="OWB27" s="47"/>
      <c r="OWC27" s="47"/>
      <c r="OWD27" s="47"/>
      <c r="OWE27" s="47"/>
      <c r="OWF27" s="47"/>
      <c r="OWG27" s="47"/>
      <c r="OWH27" s="47"/>
      <c r="OWI27" s="47"/>
      <c r="OWJ27" s="47"/>
      <c r="OWK27" s="47"/>
      <c r="OWL27" s="47"/>
      <c r="OWM27" s="47"/>
      <c r="OWN27" s="47"/>
      <c r="OWO27" s="47"/>
      <c r="OWP27" s="47"/>
      <c r="OWQ27" s="47"/>
      <c r="OWR27" s="47"/>
      <c r="OWS27" s="47"/>
      <c r="OWT27" s="47"/>
      <c r="OWU27" s="47"/>
      <c r="OWV27" s="47"/>
      <c r="OWW27" s="47"/>
      <c r="OWX27" s="47"/>
      <c r="OWY27" s="47"/>
      <c r="OWZ27" s="47"/>
      <c r="OXA27" s="47"/>
      <c r="OXB27" s="47"/>
      <c r="OXC27" s="47"/>
      <c r="OXD27" s="47"/>
      <c r="OXE27" s="47"/>
      <c r="OXF27" s="47"/>
      <c r="OXG27" s="47"/>
      <c r="OXH27" s="47"/>
      <c r="OXI27" s="47"/>
      <c r="OXJ27" s="47"/>
      <c r="OXK27" s="47"/>
      <c r="OXL27" s="47"/>
      <c r="OXM27" s="47"/>
      <c r="OXN27" s="47"/>
      <c r="OXO27" s="47"/>
      <c r="OXP27" s="47"/>
      <c r="OXQ27" s="47"/>
      <c r="OXR27" s="47"/>
      <c r="OXS27" s="47"/>
      <c r="OXT27" s="47"/>
      <c r="OXU27" s="47"/>
      <c r="OXV27" s="47"/>
      <c r="OXW27" s="47"/>
      <c r="OXX27" s="47"/>
      <c r="OXY27" s="47"/>
      <c r="OXZ27" s="47"/>
      <c r="OYA27" s="47"/>
      <c r="OYB27" s="47"/>
      <c r="OYC27" s="47"/>
      <c r="OYD27" s="47"/>
      <c r="OYE27" s="47"/>
      <c r="OYF27" s="47"/>
      <c r="OYG27" s="47"/>
      <c r="OYH27" s="47"/>
      <c r="OYI27" s="47"/>
      <c r="OYJ27" s="47"/>
      <c r="OYK27" s="47"/>
      <c r="OYL27" s="47"/>
      <c r="OYM27" s="47"/>
      <c r="OYN27" s="47"/>
      <c r="OYO27" s="47"/>
      <c r="OYP27" s="47"/>
      <c r="OYQ27" s="47"/>
      <c r="OYR27" s="47"/>
      <c r="OYS27" s="47"/>
      <c r="OYT27" s="47"/>
      <c r="OYU27" s="47"/>
      <c r="OYV27" s="47"/>
      <c r="OYW27" s="47"/>
      <c r="OYX27" s="47"/>
      <c r="OYY27" s="47"/>
      <c r="OYZ27" s="47"/>
      <c r="OZA27" s="47"/>
      <c r="OZB27" s="47"/>
      <c r="OZC27" s="47"/>
      <c r="OZD27" s="47"/>
      <c r="OZE27" s="47"/>
      <c r="OZF27" s="47"/>
      <c r="OZG27" s="47"/>
      <c r="OZH27" s="47"/>
      <c r="OZI27" s="47"/>
      <c r="OZJ27" s="47"/>
      <c r="OZK27" s="47"/>
      <c r="OZL27" s="47"/>
      <c r="OZM27" s="47"/>
      <c r="OZN27" s="47"/>
      <c r="OZO27" s="47"/>
      <c r="OZP27" s="47"/>
      <c r="OZQ27" s="47"/>
      <c r="OZR27" s="47"/>
      <c r="OZS27" s="47"/>
      <c r="OZT27" s="47"/>
      <c r="OZU27" s="47"/>
      <c r="OZV27" s="47"/>
      <c r="OZW27" s="47"/>
      <c r="OZX27" s="47"/>
      <c r="OZY27" s="47"/>
      <c r="OZZ27" s="47"/>
      <c r="PAA27" s="47"/>
      <c r="PAB27" s="47"/>
      <c r="PAC27" s="47"/>
      <c r="PAD27" s="47"/>
      <c r="PAE27" s="47"/>
      <c r="PAF27" s="47"/>
      <c r="PAG27" s="47"/>
      <c r="PAH27" s="47"/>
      <c r="PAI27" s="47"/>
      <c r="PAJ27" s="47"/>
      <c r="PAK27" s="47"/>
      <c r="PAL27" s="47"/>
      <c r="PAM27" s="47"/>
      <c r="PAN27" s="47"/>
      <c r="PAO27" s="47"/>
      <c r="PAP27" s="47"/>
      <c r="PAQ27" s="47"/>
      <c r="PAR27" s="47"/>
      <c r="PAS27" s="47"/>
      <c r="PAT27" s="47"/>
      <c r="PAU27" s="47"/>
      <c r="PAV27" s="47"/>
      <c r="PAW27" s="47"/>
      <c r="PAX27" s="47"/>
      <c r="PAY27" s="47"/>
      <c r="PAZ27" s="47"/>
      <c r="PBA27" s="47"/>
      <c r="PBB27" s="47"/>
      <c r="PBC27" s="47"/>
      <c r="PBD27" s="47"/>
      <c r="PBE27" s="47"/>
      <c r="PBF27" s="47"/>
      <c r="PBG27" s="47"/>
      <c r="PBH27" s="47"/>
      <c r="PBI27" s="47"/>
      <c r="PBJ27" s="47"/>
      <c r="PBK27" s="47"/>
      <c r="PBL27" s="47"/>
      <c r="PBM27" s="47"/>
      <c r="PBN27" s="47"/>
      <c r="PBO27" s="47"/>
      <c r="PBP27" s="47"/>
      <c r="PBQ27" s="47"/>
      <c r="PBR27" s="47"/>
      <c r="PBS27" s="47"/>
      <c r="PBT27" s="47"/>
      <c r="PBU27" s="47"/>
      <c r="PBV27" s="47"/>
      <c r="PBW27" s="47"/>
      <c r="PBX27" s="47"/>
      <c r="PBY27" s="47"/>
      <c r="PBZ27" s="47"/>
      <c r="PCA27" s="47"/>
      <c r="PCB27" s="47"/>
      <c r="PCC27" s="47"/>
      <c r="PCD27" s="47"/>
      <c r="PCE27" s="47"/>
      <c r="PCF27" s="47"/>
      <c r="PCG27" s="47"/>
      <c r="PCH27" s="47"/>
      <c r="PCI27" s="47"/>
      <c r="PCJ27" s="47"/>
      <c r="PCK27" s="47"/>
      <c r="PCL27" s="47"/>
      <c r="PCM27" s="47"/>
      <c r="PCN27" s="47"/>
      <c r="PCO27" s="47"/>
      <c r="PCP27" s="47"/>
      <c r="PCQ27" s="47"/>
      <c r="PCR27" s="47"/>
      <c r="PCS27" s="47"/>
      <c r="PCT27" s="47"/>
      <c r="PCU27" s="47"/>
      <c r="PCV27" s="47"/>
      <c r="PCW27" s="47"/>
      <c r="PCX27" s="47"/>
      <c r="PCY27" s="47"/>
      <c r="PCZ27" s="47"/>
      <c r="PDA27" s="47"/>
      <c r="PDB27" s="47"/>
      <c r="PDC27" s="47"/>
      <c r="PDD27" s="47"/>
      <c r="PDE27" s="47"/>
      <c r="PDF27" s="47"/>
      <c r="PDG27" s="47"/>
      <c r="PDH27" s="47"/>
      <c r="PDI27" s="47"/>
      <c r="PDJ27" s="47"/>
      <c r="PDK27" s="47"/>
      <c r="PDL27" s="47"/>
      <c r="PDM27" s="47"/>
      <c r="PDN27" s="47"/>
      <c r="PDO27" s="47"/>
      <c r="PDP27" s="47"/>
      <c r="PDQ27" s="47"/>
      <c r="PDR27" s="47"/>
      <c r="PDS27" s="47"/>
      <c r="PDT27" s="47"/>
      <c r="PDU27" s="47"/>
      <c r="PDV27" s="47"/>
      <c r="PDW27" s="47"/>
      <c r="PDX27" s="47"/>
      <c r="PDY27" s="47"/>
      <c r="PDZ27" s="47"/>
      <c r="PEA27" s="47"/>
      <c r="PEB27" s="47"/>
      <c r="PEC27" s="47"/>
      <c r="PED27" s="47"/>
      <c r="PEE27" s="47"/>
      <c r="PEF27" s="47"/>
      <c r="PEG27" s="47"/>
      <c r="PEH27" s="47"/>
      <c r="PEI27" s="47"/>
      <c r="PEJ27" s="47"/>
      <c r="PEK27" s="47"/>
      <c r="PEL27" s="47"/>
      <c r="PEM27" s="47"/>
      <c r="PEN27" s="47"/>
      <c r="PEO27" s="47"/>
      <c r="PEP27" s="47"/>
      <c r="PEQ27" s="47"/>
      <c r="PER27" s="47"/>
      <c r="PES27" s="47"/>
      <c r="PET27" s="47"/>
      <c r="PEU27" s="47"/>
      <c r="PEV27" s="47"/>
      <c r="PEW27" s="47"/>
      <c r="PEX27" s="47"/>
      <c r="PEY27" s="47"/>
      <c r="PEZ27" s="47"/>
      <c r="PFA27" s="47"/>
      <c r="PFB27" s="47"/>
      <c r="PFC27" s="47"/>
      <c r="PFD27" s="47"/>
      <c r="PFE27" s="47"/>
      <c r="PFF27" s="47"/>
      <c r="PFG27" s="47"/>
      <c r="PFH27" s="47"/>
      <c r="PFI27" s="47"/>
      <c r="PFJ27" s="47"/>
      <c r="PFK27" s="47"/>
      <c r="PFL27" s="47"/>
      <c r="PFM27" s="47"/>
      <c r="PFN27" s="47"/>
      <c r="PFO27" s="47"/>
      <c r="PFP27" s="47"/>
      <c r="PFQ27" s="47"/>
      <c r="PFR27" s="47"/>
      <c r="PFS27" s="47"/>
      <c r="PFT27" s="47"/>
      <c r="PFU27" s="47"/>
      <c r="PFV27" s="47"/>
      <c r="PFW27" s="47"/>
      <c r="PFX27" s="47"/>
      <c r="PFY27" s="47"/>
      <c r="PFZ27" s="47"/>
      <c r="PGA27" s="47"/>
      <c r="PGB27" s="47"/>
      <c r="PGC27" s="47"/>
      <c r="PGD27" s="47"/>
      <c r="PGE27" s="47"/>
      <c r="PGF27" s="47"/>
      <c r="PGG27" s="47"/>
      <c r="PGH27" s="47"/>
      <c r="PGI27" s="47"/>
      <c r="PGJ27" s="47"/>
      <c r="PGK27" s="47"/>
      <c r="PGL27" s="47"/>
      <c r="PGM27" s="47"/>
      <c r="PGN27" s="47"/>
      <c r="PGO27" s="47"/>
      <c r="PGP27" s="47"/>
      <c r="PGQ27" s="47"/>
      <c r="PGR27" s="47"/>
      <c r="PGS27" s="47"/>
      <c r="PGT27" s="47"/>
      <c r="PGU27" s="47"/>
      <c r="PGV27" s="47"/>
      <c r="PGW27" s="47"/>
      <c r="PGX27" s="47"/>
      <c r="PGY27" s="47"/>
      <c r="PGZ27" s="47"/>
      <c r="PHA27" s="47"/>
      <c r="PHB27" s="47"/>
      <c r="PHC27" s="47"/>
      <c r="PHD27" s="47"/>
      <c r="PHE27" s="47"/>
      <c r="PHF27" s="47"/>
      <c r="PHG27" s="47"/>
      <c r="PHH27" s="47"/>
      <c r="PHI27" s="47"/>
      <c r="PHJ27" s="47"/>
      <c r="PHK27" s="47"/>
      <c r="PHL27" s="47"/>
      <c r="PHM27" s="47"/>
      <c r="PHN27" s="47"/>
      <c r="PHO27" s="47"/>
      <c r="PHP27" s="47"/>
      <c r="PHQ27" s="47"/>
      <c r="PHR27" s="47"/>
      <c r="PHS27" s="47"/>
      <c r="PHT27" s="47"/>
      <c r="PHU27" s="47"/>
      <c r="PHV27" s="47"/>
      <c r="PHW27" s="47"/>
      <c r="PHX27" s="47"/>
      <c r="PHY27" s="47"/>
      <c r="PHZ27" s="47"/>
      <c r="PIA27" s="47"/>
      <c r="PIB27" s="47"/>
      <c r="PIC27" s="47"/>
      <c r="PID27" s="47"/>
      <c r="PIE27" s="47"/>
      <c r="PIF27" s="47"/>
      <c r="PIG27" s="47"/>
      <c r="PIH27" s="47"/>
      <c r="PII27" s="47"/>
      <c r="PIJ27" s="47"/>
      <c r="PIK27" s="47"/>
      <c r="PIL27" s="47"/>
      <c r="PIM27" s="47"/>
      <c r="PIN27" s="47"/>
      <c r="PIO27" s="47"/>
      <c r="PIP27" s="47"/>
      <c r="PIQ27" s="47"/>
      <c r="PIR27" s="47"/>
      <c r="PIS27" s="47"/>
      <c r="PIT27" s="47"/>
      <c r="PIU27" s="47"/>
      <c r="PIV27" s="47"/>
      <c r="PIW27" s="47"/>
      <c r="PIX27" s="47"/>
      <c r="PIY27" s="47"/>
      <c r="PIZ27" s="47"/>
      <c r="PJA27" s="47"/>
      <c r="PJB27" s="47"/>
      <c r="PJC27" s="47"/>
      <c r="PJD27" s="47"/>
      <c r="PJE27" s="47"/>
      <c r="PJF27" s="47"/>
      <c r="PJG27" s="47"/>
      <c r="PJH27" s="47"/>
      <c r="PJI27" s="47"/>
      <c r="PJJ27" s="47"/>
      <c r="PJK27" s="47"/>
      <c r="PJL27" s="47"/>
      <c r="PJM27" s="47"/>
      <c r="PJN27" s="47"/>
      <c r="PJO27" s="47"/>
      <c r="PJP27" s="47"/>
      <c r="PJQ27" s="47"/>
      <c r="PJR27" s="47"/>
      <c r="PJS27" s="47"/>
      <c r="PJT27" s="47"/>
      <c r="PJU27" s="47"/>
      <c r="PJV27" s="47"/>
      <c r="PJW27" s="47"/>
      <c r="PJX27" s="47"/>
      <c r="PJY27" s="47"/>
      <c r="PJZ27" s="47"/>
      <c r="PKA27" s="47"/>
      <c r="PKB27" s="47"/>
      <c r="PKC27" s="47"/>
      <c r="PKD27" s="47"/>
      <c r="PKE27" s="47"/>
      <c r="PKF27" s="47"/>
      <c r="PKG27" s="47"/>
      <c r="PKH27" s="47"/>
      <c r="PKI27" s="47"/>
      <c r="PKJ27" s="47"/>
      <c r="PKK27" s="47"/>
      <c r="PKL27" s="47"/>
      <c r="PKM27" s="47"/>
      <c r="PKN27" s="47"/>
      <c r="PKO27" s="47"/>
      <c r="PKP27" s="47"/>
      <c r="PKQ27" s="47"/>
      <c r="PKR27" s="47"/>
      <c r="PKS27" s="47"/>
      <c r="PKT27" s="47"/>
      <c r="PKU27" s="47"/>
      <c r="PKV27" s="47"/>
      <c r="PKW27" s="47"/>
      <c r="PKX27" s="47"/>
      <c r="PKY27" s="47"/>
      <c r="PKZ27" s="47"/>
      <c r="PLA27" s="47"/>
      <c r="PLB27" s="47"/>
      <c r="PLC27" s="47"/>
      <c r="PLD27" s="47"/>
      <c r="PLE27" s="47"/>
      <c r="PLF27" s="47"/>
      <c r="PLG27" s="47"/>
      <c r="PLH27" s="47"/>
      <c r="PLI27" s="47"/>
      <c r="PLJ27" s="47"/>
      <c r="PLK27" s="47"/>
      <c r="PLL27" s="47"/>
      <c r="PLM27" s="47"/>
      <c r="PLN27" s="47"/>
      <c r="PLO27" s="47"/>
      <c r="PLP27" s="47"/>
      <c r="PLQ27" s="47"/>
      <c r="PLR27" s="47"/>
      <c r="PLS27" s="47"/>
      <c r="PLT27" s="47"/>
      <c r="PLU27" s="47"/>
      <c r="PLV27" s="47"/>
      <c r="PLW27" s="47"/>
      <c r="PLX27" s="47"/>
      <c r="PLY27" s="47"/>
      <c r="PLZ27" s="47"/>
      <c r="PMA27" s="47"/>
      <c r="PMB27" s="47"/>
      <c r="PMC27" s="47"/>
      <c r="PMD27" s="47"/>
      <c r="PME27" s="47"/>
      <c r="PMF27" s="47"/>
      <c r="PMG27" s="47"/>
      <c r="PMH27" s="47"/>
      <c r="PMI27" s="47"/>
      <c r="PMJ27" s="47"/>
      <c r="PMK27" s="47"/>
      <c r="PML27" s="47"/>
      <c r="PMM27" s="47"/>
      <c r="PMN27" s="47"/>
      <c r="PMO27" s="47"/>
      <c r="PMP27" s="47"/>
      <c r="PMQ27" s="47"/>
      <c r="PMR27" s="47"/>
      <c r="PMS27" s="47"/>
      <c r="PMT27" s="47"/>
      <c r="PMU27" s="47"/>
      <c r="PMV27" s="47"/>
      <c r="PMW27" s="47"/>
      <c r="PMX27" s="47"/>
      <c r="PMY27" s="47"/>
      <c r="PMZ27" s="47"/>
      <c r="PNA27" s="47"/>
      <c r="PNB27" s="47"/>
      <c r="PNC27" s="47"/>
      <c r="PND27" s="47"/>
      <c r="PNE27" s="47"/>
      <c r="PNF27" s="47"/>
      <c r="PNG27" s="47"/>
      <c r="PNH27" s="47"/>
      <c r="PNI27" s="47"/>
      <c r="PNJ27" s="47"/>
      <c r="PNK27" s="47"/>
      <c r="PNL27" s="47"/>
      <c r="PNM27" s="47"/>
      <c r="PNN27" s="47"/>
      <c r="PNO27" s="47"/>
      <c r="PNP27" s="47"/>
      <c r="PNQ27" s="47"/>
      <c r="PNR27" s="47"/>
      <c r="PNS27" s="47"/>
      <c r="PNT27" s="47"/>
      <c r="PNU27" s="47"/>
      <c r="PNV27" s="47"/>
      <c r="PNW27" s="47"/>
      <c r="PNX27" s="47"/>
      <c r="PNY27" s="47"/>
      <c r="PNZ27" s="47"/>
      <c r="POA27" s="47"/>
      <c r="POB27" s="47"/>
      <c r="POC27" s="47"/>
      <c r="POD27" s="47"/>
      <c r="POE27" s="47"/>
      <c r="POF27" s="47"/>
      <c r="POG27" s="47"/>
      <c r="POH27" s="47"/>
      <c r="POI27" s="47"/>
      <c r="POJ27" s="47"/>
      <c r="POK27" s="47"/>
      <c r="POL27" s="47"/>
      <c r="POM27" s="47"/>
      <c r="PON27" s="47"/>
      <c r="POO27" s="47"/>
      <c r="POP27" s="47"/>
      <c r="POQ27" s="47"/>
      <c r="POR27" s="47"/>
      <c r="POS27" s="47"/>
      <c r="POT27" s="47"/>
      <c r="POU27" s="47"/>
      <c r="POV27" s="47"/>
      <c r="POW27" s="47"/>
      <c r="POX27" s="47"/>
      <c r="POY27" s="47"/>
      <c r="POZ27" s="47"/>
      <c r="PPA27" s="47"/>
      <c r="PPB27" s="47"/>
      <c r="PPC27" s="47"/>
      <c r="PPD27" s="47"/>
      <c r="PPE27" s="47"/>
      <c r="PPF27" s="47"/>
      <c r="PPG27" s="47"/>
      <c r="PPH27" s="47"/>
      <c r="PPI27" s="47"/>
      <c r="PPJ27" s="47"/>
      <c r="PPK27" s="47"/>
      <c r="PPL27" s="47"/>
      <c r="PPM27" s="47"/>
      <c r="PPN27" s="47"/>
      <c r="PPO27" s="47"/>
      <c r="PPP27" s="47"/>
      <c r="PPQ27" s="47"/>
      <c r="PPR27" s="47"/>
      <c r="PPS27" s="47"/>
      <c r="PPT27" s="47"/>
      <c r="PPU27" s="47"/>
      <c r="PPV27" s="47"/>
      <c r="PPW27" s="47"/>
      <c r="PPX27" s="47"/>
      <c r="PPY27" s="47"/>
      <c r="PPZ27" s="47"/>
      <c r="PQA27" s="47"/>
      <c r="PQB27" s="47"/>
      <c r="PQC27" s="47"/>
      <c r="PQD27" s="47"/>
      <c r="PQE27" s="47"/>
      <c r="PQF27" s="47"/>
      <c r="PQG27" s="47"/>
      <c r="PQH27" s="47"/>
      <c r="PQI27" s="47"/>
      <c r="PQJ27" s="47"/>
      <c r="PQK27" s="47"/>
      <c r="PQL27" s="47"/>
      <c r="PQM27" s="47"/>
      <c r="PQN27" s="47"/>
      <c r="PQO27" s="47"/>
      <c r="PQP27" s="47"/>
      <c r="PQQ27" s="47"/>
      <c r="PQR27" s="47"/>
      <c r="PQS27" s="47"/>
      <c r="PQT27" s="47"/>
      <c r="PQU27" s="47"/>
      <c r="PQV27" s="47"/>
      <c r="PQW27" s="47"/>
      <c r="PQX27" s="47"/>
      <c r="PQY27" s="47"/>
      <c r="PQZ27" s="47"/>
      <c r="PRA27" s="47"/>
      <c r="PRB27" s="47"/>
      <c r="PRC27" s="47"/>
      <c r="PRD27" s="47"/>
      <c r="PRE27" s="47"/>
      <c r="PRF27" s="47"/>
      <c r="PRG27" s="47"/>
      <c r="PRH27" s="47"/>
      <c r="PRI27" s="47"/>
      <c r="PRJ27" s="47"/>
      <c r="PRK27" s="47"/>
      <c r="PRL27" s="47"/>
      <c r="PRM27" s="47"/>
      <c r="PRN27" s="47"/>
      <c r="PRO27" s="47"/>
      <c r="PRP27" s="47"/>
      <c r="PRQ27" s="47"/>
      <c r="PRR27" s="47"/>
      <c r="PRS27" s="47"/>
      <c r="PRT27" s="47"/>
      <c r="PRU27" s="47"/>
      <c r="PRV27" s="47"/>
      <c r="PRW27" s="47"/>
      <c r="PRX27" s="47"/>
      <c r="PRY27" s="47"/>
      <c r="PRZ27" s="47"/>
      <c r="PSA27" s="47"/>
      <c r="PSB27" s="47"/>
      <c r="PSC27" s="47"/>
      <c r="PSD27" s="47"/>
      <c r="PSE27" s="47"/>
      <c r="PSF27" s="47"/>
      <c r="PSG27" s="47"/>
      <c r="PSH27" s="47"/>
      <c r="PSI27" s="47"/>
      <c r="PSJ27" s="47"/>
      <c r="PSK27" s="47"/>
      <c r="PSL27" s="47"/>
      <c r="PSM27" s="47"/>
      <c r="PSN27" s="47"/>
      <c r="PSO27" s="47"/>
      <c r="PSP27" s="47"/>
      <c r="PSQ27" s="47"/>
      <c r="PSR27" s="47"/>
      <c r="PSS27" s="47"/>
      <c r="PST27" s="47"/>
      <c r="PSU27" s="47"/>
      <c r="PSV27" s="47"/>
      <c r="PSW27" s="47"/>
      <c r="PSX27" s="47"/>
      <c r="PSY27" s="47"/>
      <c r="PSZ27" s="47"/>
      <c r="PTA27" s="47"/>
      <c r="PTB27" s="47"/>
      <c r="PTC27" s="47"/>
      <c r="PTD27" s="47"/>
      <c r="PTE27" s="47"/>
      <c r="PTF27" s="47"/>
      <c r="PTG27" s="47"/>
      <c r="PTH27" s="47"/>
      <c r="PTI27" s="47"/>
      <c r="PTJ27" s="47"/>
      <c r="PTK27" s="47"/>
      <c r="PTL27" s="47"/>
      <c r="PTM27" s="47"/>
      <c r="PTN27" s="47"/>
      <c r="PTO27" s="47"/>
      <c r="PTP27" s="47"/>
      <c r="PTQ27" s="47"/>
      <c r="PTR27" s="47"/>
      <c r="PTS27" s="47"/>
      <c r="PTT27" s="47"/>
      <c r="PTU27" s="47"/>
      <c r="PTV27" s="47"/>
      <c r="PTW27" s="47"/>
      <c r="PTX27" s="47"/>
      <c r="PTY27" s="47"/>
      <c r="PTZ27" s="47"/>
      <c r="PUA27" s="47"/>
      <c r="PUB27" s="47"/>
      <c r="PUC27" s="47"/>
      <c r="PUD27" s="47"/>
      <c r="PUE27" s="47"/>
      <c r="PUF27" s="47"/>
      <c r="PUG27" s="47"/>
      <c r="PUH27" s="47"/>
      <c r="PUI27" s="47"/>
      <c r="PUJ27" s="47"/>
      <c r="PUK27" s="47"/>
      <c r="PUL27" s="47"/>
      <c r="PUM27" s="47"/>
      <c r="PUN27" s="47"/>
      <c r="PUO27" s="47"/>
      <c r="PUP27" s="47"/>
      <c r="PUQ27" s="47"/>
      <c r="PUR27" s="47"/>
      <c r="PUS27" s="47"/>
      <c r="PUT27" s="47"/>
      <c r="PUU27" s="47"/>
      <c r="PUV27" s="47"/>
      <c r="PUW27" s="47"/>
      <c r="PUX27" s="47"/>
      <c r="PUY27" s="47"/>
      <c r="PUZ27" s="47"/>
      <c r="PVA27" s="47"/>
      <c r="PVB27" s="47"/>
      <c r="PVC27" s="47"/>
      <c r="PVD27" s="47"/>
      <c r="PVE27" s="47"/>
      <c r="PVF27" s="47"/>
      <c r="PVG27" s="47"/>
      <c r="PVH27" s="47"/>
      <c r="PVI27" s="47"/>
      <c r="PVJ27" s="47"/>
      <c r="PVK27" s="47"/>
      <c r="PVL27" s="47"/>
      <c r="PVM27" s="47"/>
      <c r="PVN27" s="47"/>
      <c r="PVO27" s="47"/>
      <c r="PVP27" s="47"/>
      <c r="PVQ27" s="47"/>
      <c r="PVR27" s="47"/>
      <c r="PVS27" s="47"/>
      <c r="PVT27" s="47"/>
      <c r="PVU27" s="47"/>
      <c r="PVV27" s="47"/>
      <c r="PVW27" s="47"/>
      <c r="PVX27" s="47"/>
      <c r="PVY27" s="47"/>
      <c r="PVZ27" s="47"/>
      <c r="PWA27" s="47"/>
      <c r="PWB27" s="47"/>
      <c r="PWC27" s="47"/>
      <c r="PWD27" s="47"/>
      <c r="PWE27" s="47"/>
      <c r="PWF27" s="47"/>
      <c r="PWG27" s="47"/>
      <c r="PWH27" s="47"/>
      <c r="PWI27" s="47"/>
      <c r="PWJ27" s="47"/>
      <c r="PWK27" s="47"/>
      <c r="PWL27" s="47"/>
      <c r="PWM27" s="47"/>
      <c r="PWN27" s="47"/>
      <c r="PWO27" s="47"/>
      <c r="PWP27" s="47"/>
      <c r="PWQ27" s="47"/>
      <c r="PWR27" s="47"/>
      <c r="PWS27" s="47"/>
      <c r="PWT27" s="47"/>
      <c r="PWU27" s="47"/>
      <c r="PWV27" s="47"/>
      <c r="PWW27" s="47"/>
      <c r="PWX27" s="47"/>
      <c r="PWY27" s="47"/>
      <c r="PWZ27" s="47"/>
      <c r="PXA27" s="47"/>
      <c r="PXB27" s="47"/>
      <c r="PXC27" s="47"/>
      <c r="PXD27" s="47"/>
      <c r="PXE27" s="47"/>
      <c r="PXF27" s="47"/>
      <c r="PXG27" s="47"/>
      <c r="PXH27" s="47"/>
      <c r="PXI27" s="47"/>
      <c r="PXJ27" s="47"/>
      <c r="PXK27" s="47"/>
      <c r="PXL27" s="47"/>
      <c r="PXM27" s="47"/>
      <c r="PXN27" s="47"/>
      <c r="PXO27" s="47"/>
      <c r="PXP27" s="47"/>
      <c r="PXQ27" s="47"/>
      <c r="PXR27" s="47"/>
      <c r="PXS27" s="47"/>
      <c r="PXT27" s="47"/>
      <c r="PXU27" s="47"/>
      <c r="PXV27" s="47"/>
      <c r="PXW27" s="47"/>
      <c r="PXX27" s="47"/>
      <c r="PXY27" s="47"/>
      <c r="PXZ27" s="47"/>
      <c r="PYA27" s="47"/>
      <c r="PYB27" s="47"/>
      <c r="PYC27" s="47"/>
      <c r="PYD27" s="47"/>
      <c r="PYE27" s="47"/>
      <c r="PYF27" s="47"/>
      <c r="PYG27" s="47"/>
      <c r="PYH27" s="47"/>
      <c r="PYI27" s="47"/>
      <c r="PYJ27" s="47"/>
      <c r="PYK27" s="47"/>
      <c r="PYL27" s="47"/>
      <c r="PYM27" s="47"/>
      <c r="PYN27" s="47"/>
      <c r="PYO27" s="47"/>
      <c r="PYP27" s="47"/>
      <c r="PYQ27" s="47"/>
      <c r="PYR27" s="47"/>
      <c r="PYS27" s="47"/>
      <c r="PYT27" s="47"/>
      <c r="PYU27" s="47"/>
      <c r="PYV27" s="47"/>
      <c r="PYW27" s="47"/>
      <c r="PYX27" s="47"/>
      <c r="PYY27" s="47"/>
      <c r="PYZ27" s="47"/>
      <c r="PZA27" s="47"/>
      <c r="PZB27" s="47"/>
      <c r="PZC27" s="47"/>
      <c r="PZD27" s="47"/>
      <c r="PZE27" s="47"/>
      <c r="PZF27" s="47"/>
      <c r="PZG27" s="47"/>
      <c r="PZH27" s="47"/>
      <c r="PZI27" s="47"/>
      <c r="PZJ27" s="47"/>
      <c r="PZK27" s="47"/>
      <c r="PZL27" s="47"/>
      <c r="PZM27" s="47"/>
      <c r="PZN27" s="47"/>
      <c r="PZO27" s="47"/>
      <c r="PZP27" s="47"/>
      <c r="PZQ27" s="47"/>
      <c r="PZR27" s="47"/>
      <c r="PZS27" s="47"/>
      <c r="PZT27" s="47"/>
      <c r="PZU27" s="47"/>
      <c r="PZV27" s="47"/>
      <c r="PZW27" s="47"/>
      <c r="PZX27" s="47"/>
      <c r="PZY27" s="47"/>
      <c r="PZZ27" s="47"/>
      <c r="QAA27" s="47"/>
      <c r="QAB27" s="47"/>
      <c r="QAC27" s="47"/>
      <c r="QAD27" s="47"/>
      <c r="QAE27" s="47"/>
      <c r="QAF27" s="47"/>
      <c r="QAG27" s="47"/>
      <c r="QAH27" s="47"/>
      <c r="QAI27" s="47"/>
      <c r="QAJ27" s="47"/>
      <c r="QAK27" s="47"/>
      <c r="QAL27" s="47"/>
      <c r="QAM27" s="47"/>
      <c r="QAN27" s="47"/>
      <c r="QAO27" s="47"/>
      <c r="QAP27" s="47"/>
      <c r="QAQ27" s="47"/>
      <c r="QAR27" s="47"/>
      <c r="QAS27" s="47"/>
      <c r="QAT27" s="47"/>
      <c r="QAU27" s="47"/>
      <c r="QAV27" s="47"/>
      <c r="QAW27" s="47"/>
      <c r="QAX27" s="47"/>
      <c r="QAY27" s="47"/>
      <c r="QAZ27" s="47"/>
      <c r="QBA27" s="47"/>
      <c r="QBB27" s="47"/>
      <c r="QBC27" s="47"/>
      <c r="QBD27" s="47"/>
      <c r="QBE27" s="47"/>
      <c r="QBF27" s="47"/>
      <c r="QBG27" s="47"/>
      <c r="QBH27" s="47"/>
      <c r="QBI27" s="47"/>
      <c r="QBJ27" s="47"/>
      <c r="QBK27" s="47"/>
      <c r="QBL27" s="47"/>
      <c r="QBM27" s="47"/>
      <c r="QBN27" s="47"/>
      <c r="QBO27" s="47"/>
      <c r="QBP27" s="47"/>
      <c r="QBQ27" s="47"/>
      <c r="QBR27" s="47"/>
      <c r="QBS27" s="47"/>
      <c r="QBT27" s="47"/>
      <c r="QBU27" s="47"/>
      <c r="QBV27" s="47"/>
      <c r="QBW27" s="47"/>
      <c r="QBX27" s="47"/>
      <c r="QBY27" s="47"/>
      <c r="QBZ27" s="47"/>
      <c r="QCA27" s="47"/>
      <c r="QCB27" s="47"/>
      <c r="QCC27" s="47"/>
      <c r="QCD27" s="47"/>
      <c r="QCE27" s="47"/>
      <c r="QCF27" s="47"/>
      <c r="QCG27" s="47"/>
      <c r="QCH27" s="47"/>
      <c r="QCI27" s="47"/>
      <c r="QCJ27" s="47"/>
      <c r="QCK27" s="47"/>
      <c r="QCL27" s="47"/>
      <c r="QCM27" s="47"/>
      <c r="QCN27" s="47"/>
      <c r="QCO27" s="47"/>
      <c r="QCP27" s="47"/>
      <c r="QCQ27" s="47"/>
      <c r="QCR27" s="47"/>
      <c r="QCS27" s="47"/>
      <c r="QCT27" s="47"/>
      <c r="QCU27" s="47"/>
      <c r="QCV27" s="47"/>
      <c r="QCW27" s="47"/>
      <c r="QCX27" s="47"/>
      <c r="QCY27" s="47"/>
      <c r="QCZ27" s="47"/>
      <c r="QDA27" s="47"/>
      <c r="QDB27" s="47"/>
      <c r="QDC27" s="47"/>
      <c r="QDD27" s="47"/>
      <c r="QDE27" s="47"/>
      <c r="QDF27" s="47"/>
      <c r="QDG27" s="47"/>
      <c r="QDH27" s="47"/>
      <c r="QDI27" s="47"/>
      <c r="QDJ27" s="47"/>
      <c r="QDK27" s="47"/>
      <c r="QDL27" s="47"/>
      <c r="QDM27" s="47"/>
      <c r="QDN27" s="47"/>
      <c r="QDO27" s="47"/>
      <c r="QDP27" s="47"/>
      <c r="QDQ27" s="47"/>
      <c r="QDR27" s="47"/>
      <c r="QDS27" s="47"/>
      <c r="QDT27" s="47"/>
      <c r="QDU27" s="47"/>
      <c r="QDV27" s="47"/>
      <c r="QDW27" s="47"/>
      <c r="QDX27" s="47"/>
      <c r="QDY27" s="47"/>
      <c r="QDZ27" s="47"/>
      <c r="QEA27" s="47"/>
      <c r="QEB27" s="47"/>
      <c r="QEC27" s="47"/>
      <c r="QED27" s="47"/>
      <c r="QEE27" s="47"/>
      <c r="QEF27" s="47"/>
      <c r="QEG27" s="47"/>
      <c r="QEH27" s="47"/>
      <c r="QEI27" s="47"/>
      <c r="QEJ27" s="47"/>
      <c r="QEK27" s="47"/>
      <c r="QEL27" s="47"/>
      <c r="QEM27" s="47"/>
      <c r="QEN27" s="47"/>
      <c r="QEO27" s="47"/>
      <c r="QEP27" s="47"/>
      <c r="QEQ27" s="47"/>
      <c r="QER27" s="47"/>
      <c r="QES27" s="47"/>
      <c r="QET27" s="47"/>
      <c r="QEU27" s="47"/>
      <c r="QEV27" s="47"/>
      <c r="QEW27" s="47"/>
      <c r="QEX27" s="47"/>
      <c r="QEY27" s="47"/>
      <c r="QEZ27" s="47"/>
      <c r="QFA27" s="47"/>
      <c r="QFB27" s="47"/>
      <c r="QFC27" s="47"/>
      <c r="QFD27" s="47"/>
      <c r="QFE27" s="47"/>
      <c r="QFF27" s="47"/>
      <c r="QFG27" s="47"/>
      <c r="QFH27" s="47"/>
      <c r="QFI27" s="47"/>
      <c r="QFJ27" s="47"/>
      <c r="QFK27" s="47"/>
      <c r="QFL27" s="47"/>
      <c r="QFM27" s="47"/>
      <c r="QFN27" s="47"/>
      <c r="QFO27" s="47"/>
      <c r="QFP27" s="47"/>
      <c r="QFQ27" s="47"/>
      <c r="QFR27" s="47"/>
      <c r="QFS27" s="47"/>
      <c r="QFT27" s="47"/>
      <c r="QFU27" s="47"/>
      <c r="QFV27" s="47"/>
      <c r="QFW27" s="47"/>
      <c r="QFX27" s="47"/>
      <c r="QFY27" s="47"/>
      <c r="QFZ27" s="47"/>
      <c r="QGA27" s="47"/>
      <c r="QGB27" s="47"/>
      <c r="QGC27" s="47"/>
      <c r="QGD27" s="47"/>
      <c r="QGE27" s="47"/>
      <c r="QGF27" s="47"/>
      <c r="QGG27" s="47"/>
      <c r="QGH27" s="47"/>
      <c r="QGI27" s="47"/>
      <c r="QGJ27" s="47"/>
      <c r="QGK27" s="47"/>
      <c r="QGL27" s="47"/>
      <c r="QGM27" s="47"/>
      <c r="QGN27" s="47"/>
      <c r="QGO27" s="47"/>
      <c r="QGP27" s="47"/>
      <c r="QGQ27" s="47"/>
      <c r="QGR27" s="47"/>
      <c r="QGS27" s="47"/>
      <c r="QGT27" s="47"/>
      <c r="QGU27" s="47"/>
      <c r="QGV27" s="47"/>
      <c r="QGW27" s="47"/>
      <c r="QGX27" s="47"/>
      <c r="QGY27" s="47"/>
      <c r="QGZ27" s="47"/>
      <c r="QHA27" s="47"/>
      <c r="QHB27" s="47"/>
      <c r="QHC27" s="47"/>
      <c r="QHD27" s="47"/>
      <c r="QHE27" s="47"/>
      <c r="QHF27" s="47"/>
      <c r="QHG27" s="47"/>
      <c r="QHH27" s="47"/>
      <c r="QHI27" s="47"/>
      <c r="QHJ27" s="47"/>
      <c r="QHK27" s="47"/>
      <c r="QHL27" s="47"/>
      <c r="QHM27" s="47"/>
      <c r="QHN27" s="47"/>
      <c r="QHO27" s="47"/>
      <c r="QHP27" s="47"/>
      <c r="QHQ27" s="47"/>
      <c r="QHR27" s="47"/>
      <c r="QHS27" s="47"/>
      <c r="QHT27" s="47"/>
      <c r="QHU27" s="47"/>
      <c r="QHV27" s="47"/>
      <c r="QHW27" s="47"/>
      <c r="QHX27" s="47"/>
      <c r="QHY27" s="47"/>
      <c r="QHZ27" s="47"/>
      <c r="QIA27" s="47"/>
      <c r="QIB27" s="47"/>
      <c r="QIC27" s="47"/>
      <c r="QID27" s="47"/>
      <c r="QIE27" s="47"/>
      <c r="QIF27" s="47"/>
      <c r="QIG27" s="47"/>
      <c r="QIH27" s="47"/>
      <c r="QII27" s="47"/>
      <c r="QIJ27" s="47"/>
      <c r="QIK27" s="47"/>
      <c r="QIL27" s="47"/>
      <c r="QIM27" s="47"/>
      <c r="QIN27" s="47"/>
      <c r="QIO27" s="47"/>
      <c r="QIP27" s="47"/>
      <c r="QIQ27" s="47"/>
      <c r="QIR27" s="47"/>
      <c r="QIS27" s="47"/>
      <c r="QIT27" s="47"/>
      <c r="QIU27" s="47"/>
      <c r="QIV27" s="47"/>
      <c r="QIW27" s="47"/>
      <c r="QIX27" s="47"/>
      <c r="QIY27" s="47"/>
      <c r="QIZ27" s="47"/>
      <c r="QJA27" s="47"/>
      <c r="QJB27" s="47"/>
      <c r="QJC27" s="47"/>
      <c r="QJD27" s="47"/>
      <c r="QJE27" s="47"/>
      <c r="QJF27" s="47"/>
      <c r="QJG27" s="47"/>
      <c r="QJH27" s="47"/>
      <c r="QJI27" s="47"/>
      <c r="QJJ27" s="47"/>
      <c r="QJK27" s="47"/>
      <c r="QJL27" s="47"/>
      <c r="QJM27" s="47"/>
      <c r="QJN27" s="47"/>
      <c r="QJO27" s="47"/>
      <c r="QJP27" s="47"/>
      <c r="QJQ27" s="47"/>
      <c r="QJR27" s="47"/>
      <c r="QJS27" s="47"/>
      <c r="QJT27" s="47"/>
      <c r="QJU27" s="47"/>
      <c r="QJV27" s="47"/>
      <c r="QJW27" s="47"/>
      <c r="QJX27" s="47"/>
      <c r="QJY27" s="47"/>
      <c r="QJZ27" s="47"/>
      <c r="QKA27" s="47"/>
      <c r="QKB27" s="47"/>
      <c r="QKC27" s="47"/>
      <c r="QKD27" s="47"/>
      <c r="QKE27" s="47"/>
      <c r="QKF27" s="47"/>
      <c r="QKG27" s="47"/>
      <c r="QKH27" s="47"/>
      <c r="QKI27" s="47"/>
      <c r="QKJ27" s="47"/>
      <c r="QKK27" s="47"/>
      <c r="QKL27" s="47"/>
      <c r="QKM27" s="47"/>
      <c r="QKN27" s="47"/>
      <c r="QKO27" s="47"/>
      <c r="QKP27" s="47"/>
      <c r="QKQ27" s="47"/>
      <c r="QKR27" s="47"/>
      <c r="QKS27" s="47"/>
      <c r="QKT27" s="47"/>
      <c r="QKU27" s="47"/>
      <c r="QKV27" s="47"/>
      <c r="QKW27" s="47"/>
      <c r="QKX27" s="47"/>
      <c r="QKY27" s="47"/>
      <c r="QKZ27" s="47"/>
      <c r="QLA27" s="47"/>
      <c r="QLB27" s="47"/>
      <c r="QLC27" s="47"/>
      <c r="QLD27" s="47"/>
      <c r="QLE27" s="47"/>
      <c r="QLF27" s="47"/>
      <c r="QLG27" s="47"/>
      <c r="QLH27" s="47"/>
      <c r="QLI27" s="47"/>
      <c r="QLJ27" s="47"/>
      <c r="QLK27" s="47"/>
      <c r="QLL27" s="47"/>
      <c r="QLM27" s="47"/>
      <c r="QLN27" s="47"/>
      <c r="QLO27" s="47"/>
      <c r="QLP27" s="47"/>
      <c r="QLQ27" s="47"/>
      <c r="QLR27" s="47"/>
      <c r="QLS27" s="47"/>
      <c r="QLT27" s="47"/>
      <c r="QLU27" s="47"/>
      <c r="QLV27" s="47"/>
      <c r="QLW27" s="47"/>
      <c r="QLX27" s="47"/>
      <c r="QLY27" s="47"/>
      <c r="QLZ27" s="47"/>
      <c r="QMA27" s="47"/>
      <c r="QMB27" s="47"/>
      <c r="QMC27" s="47"/>
      <c r="QMD27" s="47"/>
      <c r="QME27" s="47"/>
      <c r="QMF27" s="47"/>
      <c r="QMG27" s="47"/>
      <c r="QMH27" s="47"/>
      <c r="QMI27" s="47"/>
      <c r="QMJ27" s="47"/>
      <c r="QMK27" s="47"/>
      <c r="QML27" s="47"/>
      <c r="QMM27" s="47"/>
      <c r="QMN27" s="47"/>
      <c r="QMO27" s="47"/>
      <c r="QMP27" s="47"/>
      <c r="QMQ27" s="47"/>
      <c r="QMR27" s="47"/>
      <c r="QMS27" s="47"/>
      <c r="QMT27" s="47"/>
      <c r="QMU27" s="47"/>
      <c r="QMV27" s="47"/>
      <c r="QMW27" s="47"/>
      <c r="QMX27" s="47"/>
      <c r="QMY27" s="47"/>
      <c r="QMZ27" s="47"/>
      <c r="QNA27" s="47"/>
      <c r="QNB27" s="47"/>
      <c r="QNC27" s="47"/>
      <c r="QND27" s="47"/>
      <c r="QNE27" s="47"/>
      <c r="QNF27" s="47"/>
      <c r="QNG27" s="47"/>
      <c r="QNH27" s="47"/>
      <c r="QNI27" s="47"/>
      <c r="QNJ27" s="47"/>
      <c r="QNK27" s="47"/>
      <c r="QNL27" s="47"/>
      <c r="QNM27" s="47"/>
      <c r="QNN27" s="47"/>
      <c r="QNO27" s="47"/>
      <c r="QNP27" s="47"/>
      <c r="QNQ27" s="47"/>
      <c r="QNR27" s="47"/>
      <c r="QNS27" s="47"/>
      <c r="QNT27" s="47"/>
      <c r="QNU27" s="47"/>
      <c r="QNV27" s="47"/>
      <c r="QNW27" s="47"/>
      <c r="QNX27" s="47"/>
      <c r="QNY27" s="47"/>
      <c r="QNZ27" s="47"/>
      <c r="QOA27" s="47"/>
      <c r="QOB27" s="47"/>
      <c r="QOC27" s="47"/>
      <c r="QOD27" s="47"/>
      <c r="QOE27" s="47"/>
      <c r="QOF27" s="47"/>
      <c r="QOG27" s="47"/>
      <c r="QOH27" s="47"/>
      <c r="QOI27" s="47"/>
      <c r="QOJ27" s="47"/>
      <c r="QOK27" s="47"/>
      <c r="QOL27" s="47"/>
      <c r="QOM27" s="47"/>
      <c r="QON27" s="47"/>
      <c r="QOO27" s="47"/>
      <c r="QOP27" s="47"/>
      <c r="QOQ27" s="47"/>
      <c r="QOR27" s="47"/>
      <c r="QOS27" s="47"/>
      <c r="QOT27" s="47"/>
      <c r="QOU27" s="47"/>
      <c r="QOV27" s="47"/>
      <c r="QOW27" s="47"/>
      <c r="QOX27" s="47"/>
      <c r="QOY27" s="47"/>
      <c r="QOZ27" s="47"/>
      <c r="QPA27" s="47"/>
      <c r="QPB27" s="47"/>
      <c r="QPC27" s="47"/>
      <c r="QPD27" s="47"/>
      <c r="QPE27" s="47"/>
      <c r="QPF27" s="47"/>
      <c r="QPG27" s="47"/>
      <c r="QPH27" s="47"/>
      <c r="QPI27" s="47"/>
      <c r="QPJ27" s="47"/>
      <c r="QPK27" s="47"/>
      <c r="QPL27" s="47"/>
      <c r="QPM27" s="47"/>
      <c r="QPN27" s="47"/>
      <c r="QPO27" s="47"/>
      <c r="QPP27" s="47"/>
      <c r="QPQ27" s="47"/>
      <c r="QPR27" s="47"/>
      <c r="QPS27" s="47"/>
      <c r="QPT27" s="47"/>
      <c r="QPU27" s="47"/>
      <c r="QPV27" s="47"/>
      <c r="QPW27" s="47"/>
      <c r="QPX27" s="47"/>
      <c r="QPY27" s="47"/>
      <c r="QPZ27" s="47"/>
      <c r="QQA27" s="47"/>
      <c r="QQB27" s="47"/>
      <c r="QQC27" s="47"/>
      <c r="QQD27" s="47"/>
      <c r="QQE27" s="47"/>
      <c r="QQF27" s="47"/>
      <c r="QQG27" s="47"/>
      <c r="QQH27" s="47"/>
      <c r="QQI27" s="47"/>
      <c r="QQJ27" s="47"/>
      <c r="QQK27" s="47"/>
      <c r="QQL27" s="47"/>
      <c r="QQM27" s="47"/>
      <c r="QQN27" s="47"/>
      <c r="QQO27" s="47"/>
      <c r="QQP27" s="47"/>
      <c r="QQQ27" s="47"/>
      <c r="QQR27" s="47"/>
      <c r="QQS27" s="47"/>
      <c r="QQT27" s="47"/>
      <c r="QQU27" s="47"/>
      <c r="QQV27" s="47"/>
      <c r="QQW27" s="47"/>
      <c r="QQX27" s="47"/>
      <c r="QQY27" s="47"/>
      <c r="QQZ27" s="47"/>
      <c r="QRA27" s="47"/>
      <c r="QRB27" s="47"/>
      <c r="QRC27" s="47"/>
      <c r="QRD27" s="47"/>
      <c r="QRE27" s="47"/>
      <c r="QRF27" s="47"/>
      <c r="QRG27" s="47"/>
      <c r="QRH27" s="47"/>
      <c r="QRI27" s="47"/>
      <c r="QRJ27" s="47"/>
      <c r="QRK27" s="47"/>
      <c r="QRL27" s="47"/>
      <c r="QRM27" s="47"/>
      <c r="QRN27" s="47"/>
      <c r="QRO27" s="47"/>
      <c r="QRP27" s="47"/>
      <c r="QRQ27" s="47"/>
      <c r="QRR27" s="47"/>
      <c r="QRS27" s="47"/>
      <c r="QRT27" s="47"/>
      <c r="QRU27" s="47"/>
      <c r="QRV27" s="47"/>
      <c r="QRW27" s="47"/>
      <c r="QRX27" s="47"/>
      <c r="QRY27" s="47"/>
      <c r="QRZ27" s="47"/>
      <c r="QSA27" s="47"/>
      <c r="QSB27" s="47"/>
      <c r="QSC27" s="47"/>
      <c r="QSD27" s="47"/>
      <c r="QSE27" s="47"/>
      <c r="QSF27" s="47"/>
      <c r="QSG27" s="47"/>
      <c r="QSH27" s="47"/>
      <c r="QSI27" s="47"/>
      <c r="QSJ27" s="47"/>
      <c r="QSK27" s="47"/>
      <c r="QSL27" s="47"/>
      <c r="QSM27" s="47"/>
      <c r="QSN27" s="47"/>
      <c r="QSO27" s="47"/>
      <c r="QSP27" s="47"/>
      <c r="QSQ27" s="47"/>
      <c r="QSR27" s="47"/>
      <c r="QSS27" s="47"/>
      <c r="QST27" s="47"/>
      <c r="QSU27" s="47"/>
      <c r="QSV27" s="47"/>
      <c r="QSW27" s="47"/>
      <c r="QSX27" s="47"/>
      <c r="QSY27" s="47"/>
      <c r="QSZ27" s="47"/>
      <c r="QTA27" s="47"/>
      <c r="QTB27" s="47"/>
      <c r="QTC27" s="47"/>
      <c r="QTD27" s="47"/>
      <c r="QTE27" s="47"/>
      <c r="QTF27" s="47"/>
      <c r="QTG27" s="47"/>
      <c r="QTH27" s="47"/>
      <c r="QTI27" s="47"/>
      <c r="QTJ27" s="47"/>
      <c r="QTK27" s="47"/>
      <c r="QTL27" s="47"/>
      <c r="QTM27" s="47"/>
      <c r="QTN27" s="47"/>
      <c r="QTO27" s="47"/>
      <c r="QTP27" s="47"/>
      <c r="QTQ27" s="47"/>
      <c r="QTR27" s="47"/>
      <c r="QTS27" s="47"/>
      <c r="QTT27" s="47"/>
      <c r="QTU27" s="47"/>
      <c r="QTV27" s="47"/>
      <c r="QTW27" s="47"/>
      <c r="QTX27" s="47"/>
      <c r="QTY27" s="47"/>
      <c r="QTZ27" s="47"/>
      <c r="QUA27" s="47"/>
      <c r="QUB27" s="47"/>
      <c r="QUC27" s="47"/>
      <c r="QUD27" s="47"/>
      <c r="QUE27" s="47"/>
      <c r="QUF27" s="47"/>
      <c r="QUG27" s="47"/>
      <c r="QUH27" s="47"/>
      <c r="QUI27" s="47"/>
      <c r="QUJ27" s="47"/>
      <c r="QUK27" s="47"/>
      <c r="QUL27" s="47"/>
      <c r="QUM27" s="47"/>
      <c r="QUN27" s="47"/>
      <c r="QUO27" s="47"/>
      <c r="QUP27" s="47"/>
      <c r="QUQ27" s="47"/>
      <c r="QUR27" s="47"/>
      <c r="QUS27" s="47"/>
      <c r="QUT27" s="47"/>
      <c r="QUU27" s="47"/>
      <c r="QUV27" s="47"/>
      <c r="QUW27" s="47"/>
      <c r="QUX27" s="47"/>
      <c r="QUY27" s="47"/>
      <c r="QUZ27" s="47"/>
      <c r="QVA27" s="47"/>
      <c r="QVB27" s="47"/>
      <c r="QVC27" s="47"/>
      <c r="QVD27" s="47"/>
      <c r="QVE27" s="47"/>
      <c r="QVF27" s="47"/>
      <c r="QVG27" s="47"/>
      <c r="QVH27" s="47"/>
      <c r="QVI27" s="47"/>
      <c r="QVJ27" s="47"/>
      <c r="QVK27" s="47"/>
      <c r="QVL27" s="47"/>
      <c r="QVM27" s="47"/>
      <c r="QVN27" s="47"/>
      <c r="QVO27" s="47"/>
      <c r="QVP27" s="47"/>
      <c r="QVQ27" s="47"/>
      <c r="QVR27" s="47"/>
      <c r="QVS27" s="47"/>
      <c r="QVT27" s="47"/>
      <c r="QVU27" s="47"/>
      <c r="QVV27" s="47"/>
      <c r="QVW27" s="47"/>
      <c r="QVX27" s="47"/>
      <c r="QVY27" s="47"/>
      <c r="QVZ27" s="47"/>
      <c r="QWA27" s="47"/>
      <c r="QWB27" s="47"/>
      <c r="QWC27" s="47"/>
      <c r="QWD27" s="47"/>
      <c r="QWE27" s="47"/>
      <c r="QWF27" s="47"/>
      <c r="QWG27" s="47"/>
      <c r="QWH27" s="47"/>
      <c r="QWI27" s="47"/>
      <c r="QWJ27" s="47"/>
      <c r="QWK27" s="47"/>
      <c r="QWL27" s="47"/>
      <c r="QWM27" s="47"/>
      <c r="QWN27" s="47"/>
      <c r="QWO27" s="47"/>
      <c r="QWP27" s="47"/>
      <c r="QWQ27" s="47"/>
      <c r="QWR27" s="47"/>
      <c r="QWS27" s="47"/>
      <c r="QWT27" s="47"/>
      <c r="QWU27" s="47"/>
      <c r="QWV27" s="47"/>
      <c r="QWW27" s="47"/>
      <c r="QWX27" s="47"/>
      <c r="QWY27" s="47"/>
      <c r="QWZ27" s="47"/>
      <c r="QXA27" s="47"/>
      <c r="QXB27" s="47"/>
      <c r="QXC27" s="47"/>
      <c r="QXD27" s="47"/>
      <c r="QXE27" s="47"/>
      <c r="QXF27" s="47"/>
      <c r="QXG27" s="47"/>
      <c r="QXH27" s="47"/>
      <c r="QXI27" s="47"/>
      <c r="QXJ27" s="47"/>
      <c r="QXK27" s="47"/>
      <c r="QXL27" s="47"/>
      <c r="QXM27" s="47"/>
      <c r="QXN27" s="47"/>
      <c r="QXO27" s="47"/>
      <c r="QXP27" s="47"/>
      <c r="QXQ27" s="47"/>
      <c r="QXR27" s="47"/>
      <c r="QXS27" s="47"/>
      <c r="QXT27" s="47"/>
      <c r="QXU27" s="47"/>
      <c r="QXV27" s="47"/>
      <c r="QXW27" s="47"/>
      <c r="QXX27" s="47"/>
      <c r="QXY27" s="47"/>
      <c r="QXZ27" s="47"/>
      <c r="QYA27" s="47"/>
      <c r="QYB27" s="47"/>
      <c r="QYC27" s="47"/>
      <c r="QYD27" s="47"/>
      <c r="QYE27" s="47"/>
      <c r="QYF27" s="47"/>
      <c r="QYG27" s="47"/>
      <c r="QYH27" s="47"/>
      <c r="QYI27" s="47"/>
      <c r="QYJ27" s="47"/>
      <c r="QYK27" s="47"/>
      <c r="QYL27" s="47"/>
      <c r="QYM27" s="47"/>
      <c r="QYN27" s="47"/>
      <c r="QYO27" s="47"/>
      <c r="QYP27" s="47"/>
      <c r="QYQ27" s="47"/>
      <c r="QYR27" s="47"/>
      <c r="QYS27" s="47"/>
      <c r="QYT27" s="47"/>
      <c r="QYU27" s="47"/>
      <c r="QYV27" s="47"/>
      <c r="QYW27" s="47"/>
      <c r="QYX27" s="47"/>
      <c r="QYY27" s="47"/>
      <c r="QYZ27" s="47"/>
      <c r="QZA27" s="47"/>
      <c r="QZB27" s="47"/>
      <c r="QZC27" s="47"/>
      <c r="QZD27" s="47"/>
      <c r="QZE27" s="47"/>
      <c r="QZF27" s="47"/>
      <c r="QZG27" s="47"/>
      <c r="QZH27" s="47"/>
      <c r="QZI27" s="47"/>
      <c r="QZJ27" s="47"/>
      <c r="QZK27" s="47"/>
      <c r="QZL27" s="47"/>
      <c r="QZM27" s="47"/>
      <c r="QZN27" s="47"/>
      <c r="QZO27" s="47"/>
      <c r="QZP27" s="47"/>
      <c r="QZQ27" s="47"/>
      <c r="QZR27" s="47"/>
      <c r="QZS27" s="47"/>
      <c r="QZT27" s="47"/>
      <c r="QZU27" s="47"/>
      <c r="QZV27" s="47"/>
      <c r="QZW27" s="47"/>
      <c r="QZX27" s="47"/>
      <c r="QZY27" s="47"/>
      <c r="QZZ27" s="47"/>
      <c r="RAA27" s="47"/>
      <c r="RAB27" s="47"/>
      <c r="RAC27" s="47"/>
      <c r="RAD27" s="47"/>
      <c r="RAE27" s="47"/>
      <c r="RAF27" s="47"/>
      <c r="RAG27" s="47"/>
      <c r="RAH27" s="47"/>
      <c r="RAI27" s="47"/>
      <c r="RAJ27" s="47"/>
      <c r="RAK27" s="47"/>
      <c r="RAL27" s="47"/>
      <c r="RAM27" s="47"/>
      <c r="RAN27" s="47"/>
      <c r="RAO27" s="47"/>
      <c r="RAP27" s="47"/>
      <c r="RAQ27" s="47"/>
      <c r="RAR27" s="47"/>
      <c r="RAS27" s="47"/>
      <c r="RAT27" s="47"/>
      <c r="RAU27" s="47"/>
      <c r="RAV27" s="47"/>
      <c r="RAW27" s="47"/>
      <c r="RAX27" s="47"/>
      <c r="RAY27" s="47"/>
      <c r="RAZ27" s="47"/>
      <c r="RBA27" s="47"/>
      <c r="RBB27" s="47"/>
      <c r="RBC27" s="47"/>
      <c r="RBD27" s="47"/>
      <c r="RBE27" s="47"/>
      <c r="RBF27" s="47"/>
      <c r="RBG27" s="47"/>
      <c r="RBH27" s="47"/>
      <c r="RBI27" s="47"/>
      <c r="RBJ27" s="47"/>
      <c r="RBK27" s="47"/>
      <c r="RBL27" s="47"/>
      <c r="RBM27" s="47"/>
      <c r="RBN27" s="47"/>
      <c r="RBO27" s="47"/>
      <c r="RBP27" s="47"/>
      <c r="RBQ27" s="47"/>
      <c r="RBR27" s="47"/>
      <c r="RBS27" s="47"/>
      <c r="RBT27" s="47"/>
      <c r="RBU27" s="47"/>
      <c r="RBV27" s="47"/>
      <c r="RBW27" s="47"/>
      <c r="RBX27" s="47"/>
      <c r="RBY27" s="47"/>
      <c r="RBZ27" s="47"/>
      <c r="RCA27" s="47"/>
      <c r="RCB27" s="47"/>
      <c r="RCC27" s="47"/>
      <c r="RCD27" s="47"/>
      <c r="RCE27" s="47"/>
      <c r="RCF27" s="47"/>
      <c r="RCG27" s="47"/>
      <c r="RCH27" s="47"/>
      <c r="RCI27" s="47"/>
      <c r="RCJ27" s="47"/>
      <c r="RCK27" s="47"/>
      <c r="RCL27" s="47"/>
      <c r="RCM27" s="47"/>
      <c r="RCN27" s="47"/>
      <c r="RCO27" s="47"/>
      <c r="RCP27" s="47"/>
      <c r="RCQ27" s="47"/>
      <c r="RCR27" s="47"/>
      <c r="RCS27" s="47"/>
      <c r="RCT27" s="47"/>
      <c r="RCU27" s="47"/>
      <c r="RCV27" s="47"/>
      <c r="RCW27" s="47"/>
      <c r="RCX27" s="47"/>
      <c r="RCY27" s="47"/>
      <c r="RCZ27" s="47"/>
      <c r="RDA27" s="47"/>
      <c r="RDB27" s="47"/>
      <c r="RDC27" s="47"/>
      <c r="RDD27" s="47"/>
      <c r="RDE27" s="47"/>
      <c r="RDF27" s="47"/>
      <c r="RDG27" s="47"/>
      <c r="RDH27" s="47"/>
      <c r="RDI27" s="47"/>
      <c r="RDJ27" s="47"/>
      <c r="RDK27" s="47"/>
      <c r="RDL27" s="47"/>
      <c r="RDM27" s="47"/>
      <c r="RDN27" s="47"/>
      <c r="RDO27" s="47"/>
      <c r="RDP27" s="47"/>
      <c r="RDQ27" s="47"/>
      <c r="RDR27" s="47"/>
      <c r="RDS27" s="47"/>
      <c r="RDT27" s="47"/>
      <c r="RDU27" s="47"/>
      <c r="RDV27" s="47"/>
      <c r="RDW27" s="47"/>
      <c r="RDX27" s="47"/>
      <c r="RDY27" s="47"/>
      <c r="RDZ27" s="47"/>
      <c r="REA27" s="47"/>
      <c r="REB27" s="47"/>
      <c r="REC27" s="47"/>
      <c r="RED27" s="47"/>
      <c r="REE27" s="47"/>
      <c r="REF27" s="47"/>
      <c r="REG27" s="47"/>
      <c r="REH27" s="47"/>
      <c r="REI27" s="47"/>
      <c r="REJ27" s="47"/>
      <c r="REK27" s="47"/>
      <c r="REL27" s="47"/>
      <c r="REM27" s="47"/>
      <c r="REN27" s="47"/>
      <c r="REO27" s="47"/>
      <c r="REP27" s="47"/>
      <c r="REQ27" s="47"/>
      <c r="RER27" s="47"/>
      <c r="RES27" s="47"/>
      <c r="RET27" s="47"/>
      <c r="REU27" s="47"/>
      <c r="REV27" s="47"/>
      <c r="REW27" s="47"/>
      <c r="REX27" s="47"/>
      <c r="REY27" s="47"/>
      <c r="REZ27" s="47"/>
      <c r="RFA27" s="47"/>
      <c r="RFB27" s="47"/>
      <c r="RFC27" s="47"/>
      <c r="RFD27" s="47"/>
      <c r="RFE27" s="47"/>
      <c r="RFF27" s="47"/>
      <c r="RFG27" s="47"/>
      <c r="RFH27" s="47"/>
      <c r="RFI27" s="47"/>
      <c r="RFJ27" s="47"/>
      <c r="RFK27" s="47"/>
      <c r="RFL27" s="47"/>
      <c r="RFM27" s="47"/>
      <c r="RFN27" s="47"/>
      <c r="RFO27" s="47"/>
      <c r="RFP27" s="47"/>
      <c r="RFQ27" s="47"/>
      <c r="RFR27" s="47"/>
      <c r="RFS27" s="47"/>
      <c r="RFT27" s="47"/>
      <c r="RFU27" s="47"/>
      <c r="RFV27" s="47"/>
      <c r="RFW27" s="47"/>
      <c r="RFX27" s="47"/>
      <c r="RFY27" s="47"/>
      <c r="RFZ27" s="47"/>
      <c r="RGA27" s="47"/>
      <c r="RGB27" s="47"/>
      <c r="RGC27" s="47"/>
      <c r="RGD27" s="47"/>
      <c r="RGE27" s="47"/>
      <c r="RGF27" s="47"/>
      <c r="RGG27" s="47"/>
      <c r="RGH27" s="47"/>
      <c r="RGI27" s="47"/>
      <c r="RGJ27" s="47"/>
      <c r="RGK27" s="47"/>
      <c r="RGL27" s="47"/>
      <c r="RGM27" s="47"/>
      <c r="RGN27" s="47"/>
      <c r="RGO27" s="47"/>
      <c r="RGP27" s="47"/>
      <c r="RGQ27" s="47"/>
      <c r="RGR27" s="47"/>
      <c r="RGS27" s="47"/>
      <c r="RGT27" s="47"/>
      <c r="RGU27" s="47"/>
      <c r="RGV27" s="47"/>
      <c r="RGW27" s="47"/>
      <c r="RGX27" s="47"/>
      <c r="RGY27" s="47"/>
      <c r="RGZ27" s="47"/>
      <c r="RHA27" s="47"/>
      <c r="RHB27" s="47"/>
      <c r="RHC27" s="47"/>
      <c r="RHD27" s="47"/>
      <c r="RHE27" s="47"/>
      <c r="RHF27" s="47"/>
      <c r="RHG27" s="47"/>
      <c r="RHH27" s="47"/>
      <c r="RHI27" s="47"/>
      <c r="RHJ27" s="47"/>
      <c r="RHK27" s="47"/>
      <c r="RHL27" s="47"/>
      <c r="RHM27" s="47"/>
      <c r="RHN27" s="47"/>
      <c r="RHO27" s="47"/>
      <c r="RHP27" s="47"/>
      <c r="RHQ27" s="47"/>
      <c r="RHR27" s="47"/>
      <c r="RHS27" s="47"/>
      <c r="RHT27" s="47"/>
      <c r="RHU27" s="47"/>
      <c r="RHV27" s="47"/>
      <c r="RHW27" s="47"/>
      <c r="RHX27" s="47"/>
      <c r="RHY27" s="47"/>
      <c r="RHZ27" s="47"/>
      <c r="RIA27" s="47"/>
      <c r="RIB27" s="47"/>
      <c r="RIC27" s="47"/>
      <c r="RID27" s="47"/>
      <c r="RIE27" s="47"/>
      <c r="RIF27" s="47"/>
      <c r="RIG27" s="47"/>
      <c r="RIH27" s="47"/>
      <c r="RII27" s="47"/>
      <c r="RIJ27" s="47"/>
      <c r="RIK27" s="47"/>
      <c r="RIL27" s="47"/>
      <c r="RIM27" s="47"/>
      <c r="RIN27" s="47"/>
      <c r="RIO27" s="47"/>
      <c r="RIP27" s="47"/>
      <c r="RIQ27" s="47"/>
      <c r="RIR27" s="47"/>
      <c r="RIS27" s="47"/>
      <c r="RIT27" s="47"/>
      <c r="RIU27" s="47"/>
      <c r="RIV27" s="47"/>
      <c r="RIW27" s="47"/>
      <c r="RIX27" s="47"/>
      <c r="RIY27" s="47"/>
      <c r="RIZ27" s="47"/>
      <c r="RJA27" s="47"/>
      <c r="RJB27" s="47"/>
      <c r="RJC27" s="47"/>
      <c r="RJD27" s="47"/>
      <c r="RJE27" s="47"/>
      <c r="RJF27" s="47"/>
      <c r="RJG27" s="47"/>
      <c r="RJH27" s="47"/>
      <c r="RJI27" s="47"/>
      <c r="RJJ27" s="47"/>
      <c r="RJK27" s="47"/>
      <c r="RJL27" s="47"/>
      <c r="RJM27" s="47"/>
      <c r="RJN27" s="47"/>
      <c r="RJO27" s="47"/>
      <c r="RJP27" s="47"/>
      <c r="RJQ27" s="47"/>
      <c r="RJR27" s="47"/>
      <c r="RJS27" s="47"/>
      <c r="RJT27" s="47"/>
      <c r="RJU27" s="47"/>
      <c r="RJV27" s="47"/>
      <c r="RJW27" s="47"/>
      <c r="RJX27" s="47"/>
      <c r="RJY27" s="47"/>
      <c r="RJZ27" s="47"/>
      <c r="RKA27" s="47"/>
      <c r="RKB27" s="47"/>
      <c r="RKC27" s="47"/>
      <c r="RKD27" s="47"/>
      <c r="RKE27" s="47"/>
      <c r="RKF27" s="47"/>
      <c r="RKG27" s="47"/>
      <c r="RKH27" s="47"/>
      <c r="RKI27" s="47"/>
      <c r="RKJ27" s="47"/>
      <c r="RKK27" s="47"/>
      <c r="RKL27" s="47"/>
      <c r="RKM27" s="47"/>
      <c r="RKN27" s="47"/>
      <c r="RKO27" s="47"/>
      <c r="RKP27" s="47"/>
      <c r="RKQ27" s="47"/>
      <c r="RKR27" s="47"/>
      <c r="RKS27" s="47"/>
      <c r="RKT27" s="47"/>
      <c r="RKU27" s="47"/>
      <c r="RKV27" s="47"/>
      <c r="RKW27" s="47"/>
      <c r="RKX27" s="47"/>
      <c r="RKY27" s="47"/>
      <c r="RKZ27" s="47"/>
      <c r="RLA27" s="47"/>
      <c r="RLB27" s="47"/>
      <c r="RLC27" s="47"/>
      <c r="RLD27" s="47"/>
      <c r="RLE27" s="47"/>
      <c r="RLF27" s="47"/>
      <c r="RLG27" s="47"/>
      <c r="RLH27" s="47"/>
      <c r="RLI27" s="47"/>
      <c r="RLJ27" s="47"/>
      <c r="RLK27" s="47"/>
      <c r="RLL27" s="47"/>
      <c r="RLM27" s="47"/>
      <c r="RLN27" s="47"/>
      <c r="RLO27" s="47"/>
      <c r="RLP27" s="47"/>
      <c r="RLQ27" s="47"/>
      <c r="RLR27" s="47"/>
      <c r="RLS27" s="47"/>
      <c r="RLT27" s="47"/>
      <c r="RLU27" s="47"/>
      <c r="RLV27" s="47"/>
      <c r="RLW27" s="47"/>
      <c r="RLX27" s="47"/>
      <c r="RLY27" s="47"/>
      <c r="RLZ27" s="47"/>
      <c r="RMA27" s="47"/>
      <c r="RMB27" s="47"/>
      <c r="RMC27" s="47"/>
      <c r="RMD27" s="47"/>
      <c r="RME27" s="47"/>
      <c r="RMF27" s="47"/>
      <c r="RMG27" s="47"/>
      <c r="RMH27" s="47"/>
      <c r="RMI27" s="47"/>
      <c r="RMJ27" s="47"/>
      <c r="RMK27" s="47"/>
      <c r="RML27" s="47"/>
      <c r="RMM27" s="47"/>
      <c r="RMN27" s="47"/>
      <c r="RMO27" s="47"/>
      <c r="RMP27" s="47"/>
      <c r="RMQ27" s="47"/>
      <c r="RMR27" s="47"/>
      <c r="RMS27" s="47"/>
      <c r="RMT27" s="47"/>
      <c r="RMU27" s="47"/>
      <c r="RMV27" s="47"/>
      <c r="RMW27" s="47"/>
      <c r="RMX27" s="47"/>
      <c r="RMY27" s="47"/>
      <c r="RMZ27" s="47"/>
      <c r="RNA27" s="47"/>
      <c r="RNB27" s="47"/>
      <c r="RNC27" s="47"/>
      <c r="RND27" s="47"/>
      <c r="RNE27" s="47"/>
      <c r="RNF27" s="47"/>
      <c r="RNG27" s="47"/>
      <c r="RNH27" s="47"/>
      <c r="RNI27" s="47"/>
      <c r="RNJ27" s="47"/>
      <c r="RNK27" s="47"/>
      <c r="RNL27" s="47"/>
      <c r="RNM27" s="47"/>
      <c r="RNN27" s="47"/>
      <c r="RNO27" s="47"/>
      <c r="RNP27" s="47"/>
      <c r="RNQ27" s="47"/>
      <c r="RNR27" s="47"/>
      <c r="RNS27" s="47"/>
      <c r="RNT27" s="47"/>
      <c r="RNU27" s="47"/>
      <c r="RNV27" s="47"/>
      <c r="RNW27" s="47"/>
      <c r="RNX27" s="47"/>
      <c r="RNY27" s="47"/>
      <c r="RNZ27" s="47"/>
      <c r="ROA27" s="47"/>
      <c r="ROB27" s="47"/>
      <c r="ROC27" s="47"/>
      <c r="ROD27" s="47"/>
      <c r="ROE27" s="47"/>
      <c r="ROF27" s="47"/>
      <c r="ROG27" s="47"/>
      <c r="ROH27" s="47"/>
      <c r="ROI27" s="47"/>
      <c r="ROJ27" s="47"/>
      <c r="ROK27" s="47"/>
      <c r="ROL27" s="47"/>
      <c r="ROM27" s="47"/>
      <c r="RON27" s="47"/>
      <c r="ROO27" s="47"/>
      <c r="ROP27" s="47"/>
      <c r="ROQ27" s="47"/>
      <c r="ROR27" s="47"/>
      <c r="ROS27" s="47"/>
      <c r="ROT27" s="47"/>
      <c r="ROU27" s="47"/>
      <c r="ROV27" s="47"/>
      <c r="ROW27" s="47"/>
      <c r="ROX27" s="47"/>
      <c r="ROY27" s="47"/>
      <c r="ROZ27" s="47"/>
      <c r="RPA27" s="47"/>
      <c r="RPB27" s="47"/>
      <c r="RPC27" s="47"/>
      <c r="RPD27" s="47"/>
      <c r="RPE27" s="47"/>
      <c r="RPF27" s="47"/>
      <c r="RPG27" s="47"/>
      <c r="RPH27" s="47"/>
      <c r="RPI27" s="47"/>
      <c r="RPJ27" s="47"/>
      <c r="RPK27" s="47"/>
      <c r="RPL27" s="47"/>
      <c r="RPM27" s="47"/>
      <c r="RPN27" s="47"/>
      <c r="RPO27" s="47"/>
      <c r="RPP27" s="47"/>
      <c r="RPQ27" s="47"/>
      <c r="RPR27" s="47"/>
      <c r="RPS27" s="47"/>
      <c r="RPT27" s="47"/>
      <c r="RPU27" s="47"/>
      <c r="RPV27" s="47"/>
      <c r="RPW27" s="47"/>
      <c r="RPX27" s="47"/>
      <c r="RPY27" s="47"/>
      <c r="RPZ27" s="47"/>
      <c r="RQA27" s="47"/>
      <c r="RQB27" s="47"/>
      <c r="RQC27" s="47"/>
      <c r="RQD27" s="47"/>
      <c r="RQE27" s="47"/>
      <c r="RQF27" s="47"/>
      <c r="RQG27" s="47"/>
      <c r="RQH27" s="47"/>
      <c r="RQI27" s="47"/>
      <c r="RQJ27" s="47"/>
      <c r="RQK27" s="47"/>
      <c r="RQL27" s="47"/>
      <c r="RQM27" s="47"/>
      <c r="RQN27" s="47"/>
      <c r="RQO27" s="47"/>
      <c r="RQP27" s="47"/>
      <c r="RQQ27" s="47"/>
      <c r="RQR27" s="47"/>
      <c r="RQS27" s="47"/>
      <c r="RQT27" s="47"/>
      <c r="RQU27" s="47"/>
      <c r="RQV27" s="47"/>
      <c r="RQW27" s="47"/>
      <c r="RQX27" s="47"/>
      <c r="RQY27" s="47"/>
      <c r="RQZ27" s="47"/>
      <c r="RRA27" s="47"/>
      <c r="RRB27" s="47"/>
      <c r="RRC27" s="47"/>
      <c r="RRD27" s="47"/>
      <c r="RRE27" s="47"/>
      <c r="RRF27" s="47"/>
      <c r="RRG27" s="47"/>
      <c r="RRH27" s="47"/>
      <c r="RRI27" s="47"/>
      <c r="RRJ27" s="47"/>
      <c r="RRK27" s="47"/>
      <c r="RRL27" s="47"/>
      <c r="RRM27" s="47"/>
      <c r="RRN27" s="47"/>
      <c r="RRO27" s="47"/>
      <c r="RRP27" s="47"/>
      <c r="RRQ27" s="47"/>
      <c r="RRR27" s="47"/>
      <c r="RRS27" s="47"/>
      <c r="RRT27" s="47"/>
      <c r="RRU27" s="47"/>
      <c r="RRV27" s="47"/>
      <c r="RRW27" s="47"/>
      <c r="RRX27" s="47"/>
      <c r="RRY27" s="47"/>
      <c r="RRZ27" s="47"/>
      <c r="RSA27" s="47"/>
      <c r="RSB27" s="47"/>
      <c r="RSC27" s="47"/>
      <c r="RSD27" s="47"/>
      <c r="RSE27" s="47"/>
      <c r="RSF27" s="47"/>
      <c r="RSG27" s="47"/>
      <c r="RSH27" s="47"/>
      <c r="RSI27" s="47"/>
      <c r="RSJ27" s="47"/>
      <c r="RSK27" s="47"/>
      <c r="RSL27" s="47"/>
      <c r="RSM27" s="47"/>
      <c r="RSN27" s="47"/>
      <c r="RSO27" s="47"/>
      <c r="RSP27" s="47"/>
      <c r="RSQ27" s="47"/>
      <c r="RSR27" s="47"/>
      <c r="RSS27" s="47"/>
      <c r="RST27" s="47"/>
      <c r="RSU27" s="47"/>
      <c r="RSV27" s="47"/>
      <c r="RSW27" s="47"/>
      <c r="RSX27" s="47"/>
      <c r="RSY27" s="47"/>
      <c r="RSZ27" s="47"/>
      <c r="RTA27" s="47"/>
      <c r="RTB27" s="47"/>
      <c r="RTC27" s="47"/>
      <c r="RTD27" s="47"/>
      <c r="RTE27" s="47"/>
      <c r="RTF27" s="47"/>
      <c r="RTG27" s="47"/>
      <c r="RTH27" s="47"/>
      <c r="RTI27" s="47"/>
      <c r="RTJ27" s="47"/>
      <c r="RTK27" s="47"/>
      <c r="RTL27" s="47"/>
      <c r="RTM27" s="47"/>
      <c r="RTN27" s="47"/>
      <c r="RTO27" s="47"/>
      <c r="RTP27" s="47"/>
      <c r="RTQ27" s="47"/>
      <c r="RTR27" s="47"/>
      <c r="RTS27" s="47"/>
      <c r="RTT27" s="47"/>
      <c r="RTU27" s="47"/>
      <c r="RTV27" s="47"/>
      <c r="RTW27" s="47"/>
      <c r="RTX27" s="47"/>
      <c r="RTY27" s="47"/>
      <c r="RTZ27" s="47"/>
      <c r="RUA27" s="47"/>
      <c r="RUB27" s="47"/>
      <c r="RUC27" s="47"/>
      <c r="RUD27" s="47"/>
      <c r="RUE27" s="47"/>
      <c r="RUF27" s="47"/>
      <c r="RUG27" s="47"/>
      <c r="RUH27" s="47"/>
      <c r="RUI27" s="47"/>
      <c r="RUJ27" s="47"/>
      <c r="RUK27" s="47"/>
      <c r="RUL27" s="47"/>
      <c r="RUM27" s="47"/>
      <c r="RUN27" s="47"/>
      <c r="RUO27" s="47"/>
      <c r="RUP27" s="47"/>
      <c r="RUQ27" s="47"/>
      <c r="RUR27" s="47"/>
      <c r="RUS27" s="47"/>
      <c r="RUT27" s="47"/>
      <c r="RUU27" s="47"/>
      <c r="RUV27" s="47"/>
      <c r="RUW27" s="47"/>
      <c r="RUX27" s="47"/>
      <c r="RUY27" s="47"/>
      <c r="RUZ27" s="47"/>
      <c r="RVA27" s="47"/>
      <c r="RVB27" s="47"/>
      <c r="RVC27" s="47"/>
      <c r="RVD27" s="47"/>
      <c r="RVE27" s="47"/>
      <c r="RVF27" s="47"/>
      <c r="RVG27" s="47"/>
      <c r="RVH27" s="47"/>
      <c r="RVI27" s="47"/>
      <c r="RVJ27" s="47"/>
      <c r="RVK27" s="47"/>
      <c r="RVL27" s="47"/>
      <c r="RVM27" s="47"/>
      <c r="RVN27" s="47"/>
      <c r="RVO27" s="47"/>
      <c r="RVP27" s="47"/>
      <c r="RVQ27" s="47"/>
      <c r="RVR27" s="47"/>
      <c r="RVS27" s="47"/>
      <c r="RVT27" s="47"/>
      <c r="RVU27" s="47"/>
      <c r="RVV27" s="47"/>
      <c r="RVW27" s="47"/>
      <c r="RVX27" s="47"/>
      <c r="RVY27" s="47"/>
      <c r="RVZ27" s="47"/>
      <c r="RWA27" s="47"/>
      <c r="RWB27" s="47"/>
      <c r="RWC27" s="47"/>
      <c r="RWD27" s="47"/>
      <c r="RWE27" s="47"/>
      <c r="RWF27" s="47"/>
      <c r="RWG27" s="47"/>
      <c r="RWH27" s="47"/>
      <c r="RWI27" s="47"/>
      <c r="RWJ27" s="47"/>
      <c r="RWK27" s="47"/>
      <c r="RWL27" s="47"/>
      <c r="RWM27" s="47"/>
      <c r="RWN27" s="47"/>
      <c r="RWO27" s="47"/>
      <c r="RWP27" s="47"/>
      <c r="RWQ27" s="47"/>
      <c r="RWR27" s="47"/>
      <c r="RWS27" s="47"/>
      <c r="RWT27" s="47"/>
      <c r="RWU27" s="47"/>
      <c r="RWV27" s="47"/>
      <c r="RWW27" s="47"/>
      <c r="RWX27" s="47"/>
      <c r="RWY27" s="47"/>
      <c r="RWZ27" s="47"/>
      <c r="RXA27" s="47"/>
      <c r="RXB27" s="47"/>
      <c r="RXC27" s="47"/>
      <c r="RXD27" s="47"/>
      <c r="RXE27" s="47"/>
      <c r="RXF27" s="47"/>
      <c r="RXG27" s="47"/>
      <c r="RXH27" s="47"/>
      <c r="RXI27" s="47"/>
      <c r="RXJ27" s="47"/>
      <c r="RXK27" s="47"/>
      <c r="RXL27" s="47"/>
      <c r="RXM27" s="47"/>
      <c r="RXN27" s="47"/>
      <c r="RXO27" s="47"/>
      <c r="RXP27" s="47"/>
      <c r="RXQ27" s="47"/>
      <c r="RXR27" s="47"/>
      <c r="RXS27" s="47"/>
      <c r="RXT27" s="47"/>
      <c r="RXU27" s="47"/>
      <c r="RXV27" s="47"/>
      <c r="RXW27" s="47"/>
      <c r="RXX27" s="47"/>
      <c r="RXY27" s="47"/>
      <c r="RXZ27" s="47"/>
      <c r="RYA27" s="47"/>
      <c r="RYB27" s="47"/>
      <c r="RYC27" s="47"/>
      <c r="RYD27" s="47"/>
      <c r="RYE27" s="47"/>
      <c r="RYF27" s="47"/>
      <c r="RYG27" s="47"/>
      <c r="RYH27" s="47"/>
      <c r="RYI27" s="47"/>
      <c r="RYJ27" s="47"/>
      <c r="RYK27" s="47"/>
      <c r="RYL27" s="47"/>
      <c r="RYM27" s="47"/>
      <c r="RYN27" s="47"/>
      <c r="RYO27" s="47"/>
      <c r="RYP27" s="47"/>
      <c r="RYQ27" s="47"/>
      <c r="RYR27" s="47"/>
      <c r="RYS27" s="47"/>
      <c r="RYT27" s="47"/>
      <c r="RYU27" s="47"/>
      <c r="RYV27" s="47"/>
      <c r="RYW27" s="47"/>
      <c r="RYX27" s="47"/>
      <c r="RYY27" s="47"/>
      <c r="RYZ27" s="47"/>
      <c r="RZA27" s="47"/>
      <c r="RZB27" s="47"/>
      <c r="RZC27" s="47"/>
      <c r="RZD27" s="47"/>
      <c r="RZE27" s="47"/>
      <c r="RZF27" s="47"/>
      <c r="RZG27" s="47"/>
      <c r="RZH27" s="47"/>
      <c r="RZI27" s="47"/>
      <c r="RZJ27" s="47"/>
      <c r="RZK27" s="47"/>
      <c r="RZL27" s="47"/>
      <c r="RZM27" s="47"/>
      <c r="RZN27" s="47"/>
      <c r="RZO27" s="47"/>
      <c r="RZP27" s="47"/>
      <c r="RZQ27" s="47"/>
      <c r="RZR27" s="47"/>
      <c r="RZS27" s="47"/>
      <c r="RZT27" s="47"/>
      <c r="RZU27" s="47"/>
      <c r="RZV27" s="47"/>
      <c r="RZW27" s="47"/>
      <c r="RZX27" s="47"/>
      <c r="RZY27" s="47"/>
      <c r="RZZ27" s="47"/>
      <c r="SAA27" s="47"/>
      <c r="SAB27" s="47"/>
      <c r="SAC27" s="47"/>
      <c r="SAD27" s="47"/>
      <c r="SAE27" s="47"/>
      <c r="SAF27" s="47"/>
      <c r="SAG27" s="47"/>
      <c r="SAH27" s="47"/>
      <c r="SAI27" s="47"/>
      <c r="SAJ27" s="47"/>
      <c r="SAK27" s="47"/>
      <c r="SAL27" s="47"/>
      <c r="SAM27" s="47"/>
      <c r="SAN27" s="47"/>
      <c r="SAO27" s="47"/>
      <c r="SAP27" s="47"/>
      <c r="SAQ27" s="47"/>
      <c r="SAR27" s="47"/>
      <c r="SAS27" s="47"/>
      <c r="SAT27" s="47"/>
      <c r="SAU27" s="47"/>
      <c r="SAV27" s="47"/>
      <c r="SAW27" s="47"/>
      <c r="SAX27" s="47"/>
      <c r="SAY27" s="47"/>
      <c r="SAZ27" s="47"/>
      <c r="SBA27" s="47"/>
      <c r="SBB27" s="47"/>
      <c r="SBC27" s="47"/>
      <c r="SBD27" s="47"/>
      <c r="SBE27" s="47"/>
      <c r="SBF27" s="47"/>
      <c r="SBG27" s="47"/>
      <c r="SBH27" s="47"/>
      <c r="SBI27" s="47"/>
      <c r="SBJ27" s="47"/>
      <c r="SBK27" s="47"/>
      <c r="SBL27" s="47"/>
      <c r="SBM27" s="47"/>
      <c r="SBN27" s="47"/>
      <c r="SBO27" s="47"/>
      <c r="SBP27" s="47"/>
      <c r="SBQ27" s="47"/>
      <c r="SBR27" s="47"/>
      <c r="SBS27" s="47"/>
      <c r="SBT27" s="47"/>
      <c r="SBU27" s="47"/>
      <c r="SBV27" s="47"/>
      <c r="SBW27" s="47"/>
      <c r="SBX27" s="47"/>
      <c r="SBY27" s="47"/>
      <c r="SBZ27" s="47"/>
      <c r="SCA27" s="47"/>
      <c r="SCB27" s="47"/>
      <c r="SCC27" s="47"/>
      <c r="SCD27" s="47"/>
      <c r="SCE27" s="47"/>
      <c r="SCF27" s="47"/>
      <c r="SCG27" s="47"/>
      <c r="SCH27" s="47"/>
      <c r="SCI27" s="47"/>
      <c r="SCJ27" s="47"/>
      <c r="SCK27" s="47"/>
      <c r="SCL27" s="47"/>
      <c r="SCM27" s="47"/>
      <c r="SCN27" s="47"/>
      <c r="SCO27" s="47"/>
      <c r="SCP27" s="47"/>
      <c r="SCQ27" s="47"/>
      <c r="SCR27" s="47"/>
      <c r="SCS27" s="47"/>
      <c r="SCT27" s="47"/>
      <c r="SCU27" s="47"/>
      <c r="SCV27" s="47"/>
      <c r="SCW27" s="47"/>
      <c r="SCX27" s="47"/>
      <c r="SCY27" s="47"/>
      <c r="SCZ27" s="47"/>
      <c r="SDA27" s="47"/>
      <c r="SDB27" s="47"/>
      <c r="SDC27" s="47"/>
      <c r="SDD27" s="47"/>
      <c r="SDE27" s="47"/>
      <c r="SDF27" s="47"/>
      <c r="SDG27" s="47"/>
      <c r="SDH27" s="47"/>
      <c r="SDI27" s="47"/>
      <c r="SDJ27" s="47"/>
      <c r="SDK27" s="47"/>
      <c r="SDL27" s="47"/>
      <c r="SDM27" s="47"/>
      <c r="SDN27" s="47"/>
      <c r="SDO27" s="47"/>
      <c r="SDP27" s="47"/>
      <c r="SDQ27" s="47"/>
      <c r="SDR27" s="47"/>
      <c r="SDS27" s="47"/>
      <c r="SDT27" s="47"/>
      <c r="SDU27" s="47"/>
      <c r="SDV27" s="47"/>
      <c r="SDW27" s="47"/>
      <c r="SDX27" s="47"/>
      <c r="SDY27" s="47"/>
      <c r="SDZ27" s="47"/>
      <c r="SEA27" s="47"/>
      <c r="SEB27" s="47"/>
      <c r="SEC27" s="47"/>
      <c r="SED27" s="47"/>
      <c r="SEE27" s="47"/>
      <c r="SEF27" s="47"/>
      <c r="SEG27" s="47"/>
      <c r="SEH27" s="47"/>
      <c r="SEI27" s="47"/>
      <c r="SEJ27" s="47"/>
      <c r="SEK27" s="47"/>
      <c r="SEL27" s="47"/>
      <c r="SEM27" s="47"/>
      <c r="SEN27" s="47"/>
      <c r="SEO27" s="47"/>
      <c r="SEP27" s="47"/>
      <c r="SEQ27" s="47"/>
      <c r="SER27" s="47"/>
      <c r="SES27" s="47"/>
      <c r="SET27" s="47"/>
      <c r="SEU27" s="47"/>
      <c r="SEV27" s="47"/>
      <c r="SEW27" s="47"/>
      <c r="SEX27" s="47"/>
      <c r="SEY27" s="47"/>
      <c r="SEZ27" s="47"/>
      <c r="SFA27" s="47"/>
      <c r="SFB27" s="47"/>
      <c r="SFC27" s="47"/>
      <c r="SFD27" s="47"/>
      <c r="SFE27" s="47"/>
      <c r="SFF27" s="47"/>
      <c r="SFG27" s="47"/>
      <c r="SFH27" s="47"/>
      <c r="SFI27" s="47"/>
      <c r="SFJ27" s="47"/>
      <c r="SFK27" s="47"/>
      <c r="SFL27" s="47"/>
      <c r="SFM27" s="47"/>
      <c r="SFN27" s="47"/>
      <c r="SFO27" s="47"/>
      <c r="SFP27" s="47"/>
      <c r="SFQ27" s="47"/>
      <c r="SFR27" s="47"/>
      <c r="SFS27" s="47"/>
      <c r="SFT27" s="47"/>
      <c r="SFU27" s="47"/>
      <c r="SFV27" s="47"/>
      <c r="SFW27" s="47"/>
      <c r="SFX27" s="47"/>
      <c r="SFY27" s="47"/>
      <c r="SFZ27" s="47"/>
      <c r="SGA27" s="47"/>
      <c r="SGB27" s="47"/>
      <c r="SGC27" s="47"/>
      <c r="SGD27" s="47"/>
      <c r="SGE27" s="47"/>
      <c r="SGF27" s="47"/>
      <c r="SGG27" s="47"/>
      <c r="SGH27" s="47"/>
      <c r="SGI27" s="47"/>
      <c r="SGJ27" s="47"/>
      <c r="SGK27" s="47"/>
      <c r="SGL27" s="47"/>
      <c r="SGM27" s="47"/>
      <c r="SGN27" s="47"/>
      <c r="SGO27" s="47"/>
      <c r="SGP27" s="47"/>
      <c r="SGQ27" s="47"/>
      <c r="SGR27" s="47"/>
      <c r="SGS27" s="47"/>
      <c r="SGT27" s="47"/>
      <c r="SGU27" s="47"/>
      <c r="SGV27" s="47"/>
      <c r="SGW27" s="47"/>
      <c r="SGX27" s="47"/>
      <c r="SGY27" s="47"/>
      <c r="SGZ27" s="47"/>
      <c r="SHA27" s="47"/>
      <c r="SHB27" s="47"/>
      <c r="SHC27" s="47"/>
      <c r="SHD27" s="47"/>
      <c r="SHE27" s="47"/>
      <c r="SHF27" s="47"/>
      <c r="SHG27" s="47"/>
      <c r="SHH27" s="47"/>
      <c r="SHI27" s="47"/>
      <c r="SHJ27" s="47"/>
      <c r="SHK27" s="47"/>
      <c r="SHL27" s="47"/>
      <c r="SHM27" s="47"/>
      <c r="SHN27" s="47"/>
      <c r="SHO27" s="47"/>
      <c r="SHP27" s="47"/>
      <c r="SHQ27" s="47"/>
      <c r="SHR27" s="47"/>
      <c r="SHS27" s="47"/>
      <c r="SHT27" s="47"/>
      <c r="SHU27" s="47"/>
      <c r="SHV27" s="47"/>
      <c r="SHW27" s="47"/>
      <c r="SHX27" s="47"/>
      <c r="SHY27" s="47"/>
      <c r="SHZ27" s="47"/>
      <c r="SIA27" s="47"/>
      <c r="SIB27" s="47"/>
      <c r="SIC27" s="47"/>
      <c r="SID27" s="47"/>
      <c r="SIE27" s="47"/>
      <c r="SIF27" s="47"/>
      <c r="SIG27" s="47"/>
      <c r="SIH27" s="47"/>
      <c r="SII27" s="47"/>
      <c r="SIJ27" s="47"/>
      <c r="SIK27" s="47"/>
      <c r="SIL27" s="47"/>
      <c r="SIM27" s="47"/>
      <c r="SIN27" s="47"/>
      <c r="SIO27" s="47"/>
      <c r="SIP27" s="47"/>
      <c r="SIQ27" s="47"/>
      <c r="SIR27" s="47"/>
      <c r="SIS27" s="47"/>
      <c r="SIT27" s="47"/>
      <c r="SIU27" s="47"/>
      <c r="SIV27" s="47"/>
      <c r="SIW27" s="47"/>
      <c r="SIX27" s="47"/>
      <c r="SIY27" s="47"/>
      <c r="SIZ27" s="47"/>
      <c r="SJA27" s="47"/>
      <c r="SJB27" s="47"/>
      <c r="SJC27" s="47"/>
      <c r="SJD27" s="47"/>
      <c r="SJE27" s="47"/>
      <c r="SJF27" s="47"/>
      <c r="SJG27" s="47"/>
      <c r="SJH27" s="47"/>
      <c r="SJI27" s="47"/>
      <c r="SJJ27" s="47"/>
      <c r="SJK27" s="47"/>
      <c r="SJL27" s="47"/>
      <c r="SJM27" s="47"/>
      <c r="SJN27" s="47"/>
      <c r="SJO27" s="47"/>
      <c r="SJP27" s="47"/>
      <c r="SJQ27" s="47"/>
      <c r="SJR27" s="47"/>
      <c r="SJS27" s="47"/>
      <c r="SJT27" s="47"/>
      <c r="SJU27" s="47"/>
      <c r="SJV27" s="47"/>
      <c r="SJW27" s="47"/>
      <c r="SJX27" s="47"/>
      <c r="SJY27" s="47"/>
      <c r="SJZ27" s="47"/>
      <c r="SKA27" s="47"/>
      <c r="SKB27" s="47"/>
      <c r="SKC27" s="47"/>
      <c r="SKD27" s="47"/>
      <c r="SKE27" s="47"/>
      <c r="SKF27" s="47"/>
      <c r="SKG27" s="47"/>
      <c r="SKH27" s="47"/>
      <c r="SKI27" s="47"/>
      <c r="SKJ27" s="47"/>
      <c r="SKK27" s="47"/>
      <c r="SKL27" s="47"/>
      <c r="SKM27" s="47"/>
      <c r="SKN27" s="47"/>
      <c r="SKO27" s="47"/>
      <c r="SKP27" s="47"/>
      <c r="SKQ27" s="47"/>
      <c r="SKR27" s="47"/>
      <c r="SKS27" s="47"/>
      <c r="SKT27" s="47"/>
      <c r="SKU27" s="47"/>
      <c r="SKV27" s="47"/>
      <c r="SKW27" s="47"/>
      <c r="SKX27" s="47"/>
      <c r="SKY27" s="47"/>
      <c r="SKZ27" s="47"/>
      <c r="SLA27" s="47"/>
      <c r="SLB27" s="47"/>
      <c r="SLC27" s="47"/>
      <c r="SLD27" s="47"/>
      <c r="SLE27" s="47"/>
      <c r="SLF27" s="47"/>
      <c r="SLG27" s="47"/>
      <c r="SLH27" s="47"/>
      <c r="SLI27" s="47"/>
      <c r="SLJ27" s="47"/>
      <c r="SLK27" s="47"/>
      <c r="SLL27" s="47"/>
      <c r="SLM27" s="47"/>
      <c r="SLN27" s="47"/>
      <c r="SLO27" s="47"/>
      <c r="SLP27" s="47"/>
      <c r="SLQ27" s="47"/>
      <c r="SLR27" s="47"/>
      <c r="SLS27" s="47"/>
      <c r="SLT27" s="47"/>
      <c r="SLU27" s="47"/>
      <c r="SLV27" s="47"/>
      <c r="SLW27" s="47"/>
      <c r="SLX27" s="47"/>
      <c r="SLY27" s="47"/>
      <c r="SLZ27" s="47"/>
      <c r="SMA27" s="47"/>
      <c r="SMB27" s="47"/>
      <c r="SMC27" s="47"/>
      <c r="SMD27" s="47"/>
      <c r="SME27" s="47"/>
      <c r="SMF27" s="47"/>
      <c r="SMG27" s="47"/>
      <c r="SMH27" s="47"/>
      <c r="SMI27" s="47"/>
      <c r="SMJ27" s="47"/>
      <c r="SMK27" s="47"/>
      <c r="SML27" s="47"/>
      <c r="SMM27" s="47"/>
      <c r="SMN27" s="47"/>
      <c r="SMO27" s="47"/>
      <c r="SMP27" s="47"/>
      <c r="SMQ27" s="47"/>
      <c r="SMR27" s="47"/>
      <c r="SMS27" s="47"/>
      <c r="SMT27" s="47"/>
      <c r="SMU27" s="47"/>
      <c r="SMV27" s="47"/>
      <c r="SMW27" s="47"/>
      <c r="SMX27" s="47"/>
      <c r="SMY27" s="47"/>
      <c r="SMZ27" s="47"/>
      <c r="SNA27" s="47"/>
      <c r="SNB27" s="47"/>
      <c r="SNC27" s="47"/>
      <c r="SND27" s="47"/>
      <c r="SNE27" s="47"/>
      <c r="SNF27" s="47"/>
      <c r="SNG27" s="47"/>
      <c r="SNH27" s="47"/>
      <c r="SNI27" s="47"/>
      <c r="SNJ27" s="47"/>
      <c r="SNK27" s="47"/>
      <c r="SNL27" s="47"/>
      <c r="SNM27" s="47"/>
      <c r="SNN27" s="47"/>
      <c r="SNO27" s="47"/>
      <c r="SNP27" s="47"/>
      <c r="SNQ27" s="47"/>
      <c r="SNR27" s="47"/>
      <c r="SNS27" s="47"/>
      <c r="SNT27" s="47"/>
      <c r="SNU27" s="47"/>
      <c r="SNV27" s="47"/>
      <c r="SNW27" s="47"/>
      <c r="SNX27" s="47"/>
      <c r="SNY27" s="47"/>
      <c r="SNZ27" s="47"/>
      <c r="SOA27" s="47"/>
      <c r="SOB27" s="47"/>
      <c r="SOC27" s="47"/>
      <c r="SOD27" s="47"/>
      <c r="SOE27" s="47"/>
      <c r="SOF27" s="47"/>
      <c r="SOG27" s="47"/>
      <c r="SOH27" s="47"/>
      <c r="SOI27" s="47"/>
      <c r="SOJ27" s="47"/>
      <c r="SOK27" s="47"/>
      <c r="SOL27" s="47"/>
      <c r="SOM27" s="47"/>
      <c r="SON27" s="47"/>
      <c r="SOO27" s="47"/>
      <c r="SOP27" s="47"/>
      <c r="SOQ27" s="47"/>
      <c r="SOR27" s="47"/>
      <c r="SOS27" s="47"/>
      <c r="SOT27" s="47"/>
      <c r="SOU27" s="47"/>
      <c r="SOV27" s="47"/>
      <c r="SOW27" s="47"/>
      <c r="SOX27" s="47"/>
      <c r="SOY27" s="47"/>
      <c r="SOZ27" s="47"/>
      <c r="SPA27" s="47"/>
      <c r="SPB27" s="47"/>
      <c r="SPC27" s="47"/>
      <c r="SPD27" s="47"/>
      <c r="SPE27" s="47"/>
      <c r="SPF27" s="47"/>
      <c r="SPG27" s="47"/>
      <c r="SPH27" s="47"/>
      <c r="SPI27" s="47"/>
      <c r="SPJ27" s="47"/>
      <c r="SPK27" s="47"/>
      <c r="SPL27" s="47"/>
      <c r="SPM27" s="47"/>
      <c r="SPN27" s="47"/>
      <c r="SPO27" s="47"/>
      <c r="SPP27" s="47"/>
      <c r="SPQ27" s="47"/>
      <c r="SPR27" s="47"/>
      <c r="SPS27" s="47"/>
      <c r="SPT27" s="47"/>
      <c r="SPU27" s="47"/>
      <c r="SPV27" s="47"/>
      <c r="SPW27" s="47"/>
      <c r="SPX27" s="47"/>
      <c r="SPY27" s="47"/>
      <c r="SPZ27" s="47"/>
      <c r="SQA27" s="47"/>
      <c r="SQB27" s="47"/>
      <c r="SQC27" s="47"/>
      <c r="SQD27" s="47"/>
      <c r="SQE27" s="47"/>
      <c r="SQF27" s="47"/>
      <c r="SQG27" s="47"/>
      <c r="SQH27" s="47"/>
      <c r="SQI27" s="47"/>
      <c r="SQJ27" s="47"/>
      <c r="SQK27" s="47"/>
      <c r="SQL27" s="47"/>
      <c r="SQM27" s="47"/>
      <c r="SQN27" s="47"/>
      <c r="SQO27" s="47"/>
      <c r="SQP27" s="47"/>
      <c r="SQQ27" s="47"/>
      <c r="SQR27" s="47"/>
      <c r="SQS27" s="47"/>
      <c r="SQT27" s="47"/>
      <c r="SQU27" s="47"/>
      <c r="SQV27" s="47"/>
      <c r="SQW27" s="47"/>
      <c r="SQX27" s="47"/>
      <c r="SQY27" s="47"/>
      <c r="SQZ27" s="47"/>
      <c r="SRA27" s="47"/>
      <c r="SRB27" s="47"/>
      <c r="SRC27" s="47"/>
      <c r="SRD27" s="47"/>
      <c r="SRE27" s="47"/>
      <c r="SRF27" s="47"/>
      <c r="SRG27" s="47"/>
      <c r="SRH27" s="47"/>
      <c r="SRI27" s="47"/>
      <c r="SRJ27" s="47"/>
      <c r="SRK27" s="47"/>
      <c r="SRL27" s="47"/>
      <c r="SRM27" s="47"/>
      <c r="SRN27" s="47"/>
      <c r="SRO27" s="47"/>
      <c r="SRP27" s="47"/>
      <c r="SRQ27" s="47"/>
      <c r="SRR27" s="47"/>
      <c r="SRS27" s="47"/>
      <c r="SRT27" s="47"/>
      <c r="SRU27" s="47"/>
      <c r="SRV27" s="47"/>
      <c r="SRW27" s="47"/>
      <c r="SRX27" s="47"/>
      <c r="SRY27" s="47"/>
      <c r="SRZ27" s="47"/>
      <c r="SSA27" s="47"/>
      <c r="SSB27" s="47"/>
      <c r="SSC27" s="47"/>
      <c r="SSD27" s="47"/>
      <c r="SSE27" s="47"/>
      <c r="SSF27" s="47"/>
      <c r="SSG27" s="47"/>
      <c r="SSH27" s="47"/>
      <c r="SSI27" s="47"/>
      <c r="SSJ27" s="47"/>
      <c r="SSK27" s="47"/>
      <c r="SSL27" s="47"/>
      <c r="SSM27" s="47"/>
      <c r="SSN27" s="47"/>
      <c r="SSO27" s="47"/>
      <c r="SSP27" s="47"/>
      <c r="SSQ27" s="47"/>
      <c r="SSR27" s="47"/>
      <c r="SSS27" s="47"/>
      <c r="SST27" s="47"/>
      <c r="SSU27" s="47"/>
      <c r="SSV27" s="47"/>
      <c r="SSW27" s="47"/>
      <c r="SSX27" s="47"/>
      <c r="SSY27" s="47"/>
      <c r="SSZ27" s="47"/>
      <c r="STA27" s="47"/>
      <c r="STB27" s="47"/>
      <c r="STC27" s="47"/>
      <c r="STD27" s="47"/>
      <c r="STE27" s="47"/>
      <c r="STF27" s="47"/>
      <c r="STG27" s="47"/>
      <c r="STH27" s="47"/>
      <c r="STI27" s="47"/>
      <c r="STJ27" s="47"/>
      <c r="STK27" s="47"/>
      <c r="STL27" s="47"/>
      <c r="STM27" s="47"/>
      <c r="STN27" s="47"/>
      <c r="STO27" s="47"/>
      <c r="STP27" s="47"/>
      <c r="STQ27" s="47"/>
      <c r="STR27" s="47"/>
      <c r="STS27" s="47"/>
      <c r="STT27" s="47"/>
      <c r="STU27" s="47"/>
      <c r="STV27" s="47"/>
      <c r="STW27" s="47"/>
      <c r="STX27" s="47"/>
      <c r="STY27" s="47"/>
      <c r="STZ27" s="47"/>
      <c r="SUA27" s="47"/>
      <c r="SUB27" s="47"/>
      <c r="SUC27" s="47"/>
      <c r="SUD27" s="47"/>
      <c r="SUE27" s="47"/>
      <c r="SUF27" s="47"/>
      <c r="SUG27" s="47"/>
      <c r="SUH27" s="47"/>
      <c r="SUI27" s="47"/>
      <c r="SUJ27" s="47"/>
      <c r="SUK27" s="47"/>
      <c r="SUL27" s="47"/>
      <c r="SUM27" s="47"/>
      <c r="SUN27" s="47"/>
      <c r="SUO27" s="47"/>
      <c r="SUP27" s="47"/>
      <c r="SUQ27" s="47"/>
      <c r="SUR27" s="47"/>
      <c r="SUS27" s="47"/>
      <c r="SUT27" s="47"/>
      <c r="SUU27" s="47"/>
      <c r="SUV27" s="47"/>
      <c r="SUW27" s="47"/>
      <c r="SUX27" s="47"/>
      <c r="SUY27" s="47"/>
      <c r="SUZ27" s="47"/>
      <c r="SVA27" s="47"/>
      <c r="SVB27" s="47"/>
      <c r="SVC27" s="47"/>
      <c r="SVD27" s="47"/>
      <c r="SVE27" s="47"/>
      <c r="SVF27" s="47"/>
      <c r="SVG27" s="47"/>
      <c r="SVH27" s="47"/>
      <c r="SVI27" s="47"/>
      <c r="SVJ27" s="47"/>
      <c r="SVK27" s="47"/>
      <c r="SVL27" s="47"/>
      <c r="SVM27" s="47"/>
      <c r="SVN27" s="47"/>
      <c r="SVO27" s="47"/>
      <c r="SVP27" s="47"/>
      <c r="SVQ27" s="47"/>
      <c r="SVR27" s="47"/>
      <c r="SVS27" s="47"/>
      <c r="SVT27" s="47"/>
      <c r="SVU27" s="47"/>
      <c r="SVV27" s="47"/>
      <c r="SVW27" s="47"/>
      <c r="SVX27" s="47"/>
      <c r="SVY27" s="47"/>
      <c r="SVZ27" s="47"/>
      <c r="SWA27" s="47"/>
      <c r="SWB27" s="47"/>
      <c r="SWC27" s="47"/>
      <c r="SWD27" s="47"/>
      <c r="SWE27" s="47"/>
      <c r="SWF27" s="47"/>
      <c r="SWG27" s="47"/>
      <c r="SWH27" s="47"/>
      <c r="SWI27" s="47"/>
      <c r="SWJ27" s="47"/>
      <c r="SWK27" s="47"/>
      <c r="SWL27" s="47"/>
      <c r="SWM27" s="47"/>
      <c r="SWN27" s="47"/>
      <c r="SWO27" s="47"/>
      <c r="SWP27" s="47"/>
      <c r="SWQ27" s="47"/>
      <c r="SWR27" s="47"/>
      <c r="SWS27" s="47"/>
      <c r="SWT27" s="47"/>
      <c r="SWU27" s="47"/>
      <c r="SWV27" s="47"/>
      <c r="SWW27" s="47"/>
      <c r="SWX27" s="47"/>
      <c r="SWY27" s="47"/>
      <c r="SWZ27" s="47"/>
      <c r="SXA27" s="47"/>
      <c r="SXB27" s="47"/>
      <c r="SXC27" s="47"/>
      <c r="SXD27" s="47"/>
      <c r="SXE27" s="47"/>
      <c r="SXF27" s="47"/>
      <c r="SXG27" s="47"/>
      <c r="SXH27" s="47"/>
      <c r="SXI27" s="47"/>
      <c r="SXJ27" s="47"/>
      <c r="SXK27" s="47"/>
      <c r="SXL27" s="47"/>
      <c r="SXM27" s="47"/>
      <c r="SXN27" s="47"/>
      <c r="SXO27" s="47"/>
      <c r="SXP27" s="47"/>
      <c r="SXQ27" s="47"/>
      <c r="SXR27" s="47"/>
      <c r="SXS27" s="47"/>
      <c r="SXT27" s="47"/>
      <c r="SXU27" s="47"/>
      <c r="SXV27" s="47"/>
      <c r="SXW27" s="47"/>
      <c r="SXX27" s="47"/>
      <c r="SXY27" s="47"/>
      <c r="SXZ27" s="47"/>
      <c r="SYA27" s="47"/>
      <c r="SYB27" s="47"/>
      <c r="SYC27" s="47"/>
      <c r="SYD27" s="47"/>
      <c r="SYE27" s="47"/>
      <c r="SYF27" s="47"/>
      <c r="SYG27" s="47"/>
      <c r="SYH27" s="47"/>
      <c r="SYI27" s="47"/>
      <c r="SYJ27" s="47"/>
      <c r="SYK27" s="47"/>
      <c r="SYL27" s="47"/>
      <c r="SYM27" s="47"/>
      <c r="SYN27" s="47"/>
      <c r="SYO27" s="47"/>
      <c r="SYP27" s="47"/>
      <c r="SYQ27" s="47"/>
      <c r="SYR27" s="47"/>
      <c r="SYS27" s="47"/>
      <c r="SYT27" s="47"/>
      <c r="SYU27" s="47"/>
      <c r="SYV27" s="47"/>
      <c r="SYW27" s="47"/>
      <c r="SYX27" s="47"/>
      <c r="SYY27" s="47"/>
      <c r="SYZ27" s="47"/>
      <c r="SZA27" s="47"/>
      <c r="SZB27" s="47"/>
      <c r="SZC27" s="47"/>
      <c r="SZD27" s="47"/>
      <c r="SZE27" s="47"/>
      <c r="SZF27" s="47"/>
      <c r="SZG27" s="47"/>
      <c r="SZH27" s="47"/>
      <c r="SZI27" s="47"/>
      <c r="SZJ27" s="47"/>
      <c r="SZK27" s="47"/>
      <c r="SZL27" s="47"/>
      <c r="SZM27" s="47"/>
      <c r="SZN27" s="47"/>
      <c r="SZO27" s="47"/>
      <c r="SZP27" s="47"/>
      <c r="SZQ27" s="47"/>
      <c r="SZR27" s="47"/>
      <c r="SZS27" s="47"/>
      <c r="SZT27" s="47"/>
      <c r="SZU27" s="47"/>
      <c r="SZV27" s="47"/>
      <c r="SZW27" s="47"/>
      <c r="SZX27" s="47"/>
      <c r="SZY27" s="47"/>
      <c r="SZZ27" s="47"/>
      <c r="TAA27" s="47"/>
      <c r="TAB27" s="47"/>
      <c r="TAC27" s="47"/>
      <c r="TAD27" s="47"/>
      <c r="TAE27" s="47"/>
      <c r="TAF27" s="47"/>
      <c r="TAG27" s="47"/>
      <c r="TAH27" s="47"/>
      <c r="TAI27" s="47"/>
      <c r="TAJ27" s="47"/>
      <c r="TAK27" s="47"/>
      <c r="TAL27" s="47"/>
      <c r="TAM27" s="47"/>
      <c r="TAN27" s="47"/>
      <c r="TAO27" s="47"/>
      <c r="TAP27" s="47"/>
      <c r="TAQ27" s="47"/>
      <c r="TAR27" s="47"/>
      <c r="TAS27" s="47"/>
      <c r="TAT27" s="47"/>
      <c r="TAU27" s="47"/>
      <c r="TAV27" s="47"/>
      <c r="TAW27" s="47"/>
      <c r="TAX27" s="47"/>
      <c r="TAY27" s="47"/>
      <c r="TAZ27" s="47"/>
      <c r="TBA27" s="47"/>
      <c r="TBB27" s="47"/>
      <c r="TBC27" s="47"/>
      <c r="TBD27" s="47"/>
      <c r="TBE27" s="47"/>
      <c r="TBF27" s="47"/>
      <c r="TBG27" s="47"/>
      <c r="TBH27" s="47"/>
      <c r="TBI27" s="47"/>
      <c r="TBJ27" s="47"/>
      <c r="TBK27" s="47"/>
      <c r="TBL27" s="47"/>
      <c r="TBM27" s="47"/>
      <c r="TBN27" s="47"/>
      <c r="TBO27" s="47"/>
      <c r="TBP27" s="47"/>
      <c r="TBQ27" s="47"/>
      <c r="TBR27" s="47"/>
      <c r="TBS27" s="47"/>
      <c r="TBT27" s="47"/>
      <c r="TBU27" s="47"/>
      <c r="TBV27" s="47"/>
      <c r="TBW27" s="47"/>
      <c r="TBX27" s="47"/>
      <c r="TBY27" s="47"/>
      <c r="TBZ27" s="47"/>
      <c r="TCA27" s="47"/>
      <c r="TCB27" s="47"/>
      <c r="TCC27" s="47"/>
      <c r="TCD27" s="47"/>
      <c r="TCE27" s="47"/>
      <c r="TCF27" s="47"/>
      <c r="TCG27" s="47"/>
      <c r="TCH27" s="47"/>
      <c r="TCI27" s="47"/>
      <c r="TCJ27" s="47"/>
      <c r="TCK27" s="47"/>
      <c r="TCL27" s="47"/>
      <c r="TCM27" s="47"/>
      <c r="TCN27" s="47"/>
      <c r="TCO27" s="47"/>
      <c r="TCP27" s="47"/>
      <c r="TCQ27" s="47"/>
      <c r="TCR27" s="47"/>
      <c r="TCS27" s="47"/>
      <c r="TCT27" s="47"/>
      <c r="TCU27" s="47"/>
      <c r="TCV27" s="47"/>
      <c r="TCW27" s="47"/>
      <c r="TCX27" s="47"/>
      <c r="TCY27" s="47"/>
      <c r="TCZ27" s="47"/>
      <c r="TDA27" s="47"/>
      <c r="TDB27" s="47"/>
      <c r="TDC27" s="47"/>
      <c r="TDD27" s="47"/>
      <c r="TDE27" s="47"/>
      <c r="TDF27" s="47"/>
      <c r="TDG27" s="47"/>
      <c r="TDH27" s="47"/>
      <c r="TDI27" s="47"/>
      <c r="TDJ27" s="47"/>
      <c r="TDK27" s="47"/>
      <c r="TDL27" s="47"/>
      <c r="TDM27" s="47"/>
      <c r="TDN27" s="47"/>
      <c r="TDO27" s="47"/>
      <c r="TDP27" s="47"/>
      <c r="TDQ27" s="47"/>
      <c r="TDR27" s="47"/>
      <c r="TDS27" s="47"/>
      <c r="TDT27" s="47"/>
      <c r="TDU27" s="47"/>
      <c r="TDV27" s="47"/>
      <c r="TDW27" s="47"/>
      <c r="TDX27" s="47"/>
      <c r="TDY27" s="47"/>
      <c r="TDZ27" s="47"/>
      <c r="TEA27" s="47"/>
      <c r="TEB27" s="47"/>
      <c r="TEC27" s="47"/>
      <c r="TED27" s="47"/>
      <c r="TEE27" s="47"/>
      <c r="TEF27" s="47"/>
      <c r="TEG27" s="47"/>
      <c r="TEH27" s="47"/>
      <c r="TEI27" s="47"/>
      <c r="TEJ27" s="47"/>
      <c r="TEK27" s="47"/>
      <c r="TEL27" s="47"/>
      <c r="TEM27" s="47"/>
      <c r="TEN27" s="47"/>
      <c r="TEO27" s="47"/>
      <c r="TEP27" s="47"/>
      <c r="TEQ27" s="47"/>
      <c r="TER27" s="47"/>
      <c r="TES27" s="47"/>
      <c r="TET27" s="47"/>
      <c r="TEU27" s="47"/>
      <c r="TEV27" s="47"/>
      <c r="TEW27" s="47"/>
      <c r="TEX27" s="47"/>
      <c r="TEY27" s="47"/>
      <c r="TEZ27" s="47"/>
      <c r="TFA27" s="47"/>
      <c r="TFB27" s="47"/>
      <c r="TFC27" s="47"/>
      <c r="TFD27" s="47"/>
      <c r="TFE27" s="47"/>
      <c r="TFF27" s="47"/>
      <c r="TFG27" s="47"/>
      <c r="TFH27" s="47"/>
      <c r="TFI27" s="47"/>
      <c r="TFJ27" s="47"/>
      <c r="TFK27" s="47"/>
      <c r="TFL27" s="47"/>
      <c r="TFM27" s="47"/>
      <c r="TFN27" s="47"/>
      <c r="TFO27" s="47"/>
      <c r="TFP27" s="47"/>
      <c r="TFQ27" s="47"/>
      <c r="TFR27" s="47"/>
      <c r="TFS27" s="47"/>
      <c r="TFT27" s="47"/>
      <c r="TFU27" s="47"/>
      <c r="TFV27" s="47"/>
      <c r="TFW27" s="47"/>
      <c r="TFX27" s="47"/>
      <c r="TFY27" s="47"/>
      <c r="TFZ27" s="47"/>
      <c r="TGA27" s="47"/>
      <c r="TGB27" s="47"/>
      <c r="TGC27" s="47"/>
      <c r="TGD27" s="47"/>
      <c r="TGE27" s="47"/>
      <c r="TGF27" s="47"/>
      <c r="TGG27" s="47"/>
      <c r="TGH27" s="47"/>
      <c r="TGI27" s="47"/>
      <c r="TGJ27" s="47"/>
      <c r="TGK27" s="47"/>
      <c r="TGL27" s="47"/>
      <c r="TGM27" s="47"/>
      <c r="TGN27" s="47"/>
      <c r="TGO27" s="47"/>
      <c r="TGP27" s="47"/>
      <c r="TGQ27" s="47"/>
      <c r="TGR27" s="47"/>
      <c r="TGS27" s="47"/>
      <c r="TGT27" s="47"/>
      <c r="TGU27" s="47"/>
      <c r="TGV27" s="47"/>
      <c r="TGW27" s="47"/>
      <c r="TGX27" s="47"/>
      <c r="TGY27" s="47"/>
      <c r="TGZ27" s="47"/>
      <c r="THA27" s="47"/>
      <c r="THB27" s="47"/>
      <c r="THC27" s="47"/>
      <c r="THD27" s="47"/>
      <c r="THE27" s="47"/>
      <c r="THF27" s="47"/>
      <c r="THG27" s="47"/>
      <c r="THH27" s="47"/>
      <c r="THI27" s="47"/>
      <c r="THJ27" s="47"/>
      <c r="THK27" s="47"/>
      <c r="THL27" s="47"/>
      <c r="THM27" s="47"/>
      <c r="THN27" s="47"/>
      <c r="THO27" s="47"/>
      <c r="THP27" s="47"/>
      <c r="THQ27" s="47"/>
      <c r="THR27" s="47"/>
      <c r="THS27" s="47"/>
      <c r="THT27" s="47"/>
      <c r="THU27" s="47"/>
      <c r="THV27" s="47"/>
      <c r="THW27" s="47"/>
      <c r="THX27" s="47"/>
      <c r="THY27" s="47"/>
      <c r="THZ27" s="47"/>
      <c r="TIA27" s="47"/>
      <c r="TIB27" s="47"/>
      <c r="TIC27" s="47"/>
      <c r="TID27" s="47"/>
      <c r="TIE27" s="47"/>
      <c r="TIF27" s="47"/>
      <c r="TIG27" s="47"/>
      <c r="TIH27" s="47"/>
      <c r="TII27" s="47"/>
      <c r="TIJ27" s="47"/>
      <c r="TIK27" s="47"/>
      <c r="TIL27" s="47"/>
      <c r="TIM27" s="47"/>
      <c r="TIN27" s="47"/>
      <c r="TIO27" s="47"/>
      <c r="TIP27" s="47"/>
      <c r="TIQ27" s="47"/>
      <c r="TIR27" s="47"/>
      <c r="TIS27" s="47"/>
      <c r="TIT27" s="47"/>
      <c r="TIU27" s="47"/>
      <c r="TIV27" s="47"/>
      <c r="TIW27" s="47"/>
      <c r="TIX27" s="47"/>
      <c r="TIY27" s="47"/>
      <c r="TIZ27" s="47"/>
      <c r="TJA27" s="47"/>
      <c r="TJB27" s="47"/>
      <c r="TJC27" s="47"/>
      <c r="TJD27" s="47"/>
      <c r="TJE27" s="47"/>
      <c r="TJF27" s="47"/>
      <c r="TJG27" s="47"/>
      <c r="TJH27" s="47"/>
      <c r="TJI27" s="47"/>
      <c r="TJJ27" s="47"/>
      <c r="TJK27" s="47"/>
      <c r="TJL27" s="47"/>
      <c r="TJM27" s="47"/>
      <c r="TJN27" s="47"/>
      <c r="TJO27" s="47"/>
      <c r="TJP27" s="47"/>
      <c r="TJQ27" s="47"/>
      <c r="TJR27" s="47"/>
      <c r="TJS27" s="47"/>
      <c r="TJT27" s="47"/>
      <c r="TJU27" s="47"/>
      <c r="TJV27" s="47"/>
      <c r="TJW27" s="47"/>
      <c r="TJX27" s="47"/>
      <c r="TJY27" s="47"/>
      <c r="TJZ27" s="47"/>
      <c r="TKA27" s="47"/>
      <c r="TKB27" s="47"/>
      <c r="TKC27" s="47"/>
      <c r="TKD27" s="47"/>
      <c r="TKE27" s="47"/>
      <c r="TKF27" s="47"/>
      <c r="TKG27" s="47"/>
      <c r="TKH27" s="47"/>
      <c r="TKI27" s="47"/>
      <c r="TKJ27" s="47"/>
      <c r="TKK27" s="47"/>
      <c r="TKL27" s="47"/>
      <c r="TKM27" s="47"/>
      <c r="TKN27" s="47"/>
      <c r="TKO27" s="47"/>
      <c r="TKP27" s="47"/>
      <c r="TKQ27" s="47"/>
      <c r="TKR27" s="47"/>
      <c r="TKS27" s="47"/>
      <c r="TKT27" s="47"/>
      <c r="TKU27" s="47"/>
      <c r="TKV27" s="47"/>
      <c r="TKW27" s="47"/>
      <c r="TKX27" s="47"/>
      <c r="TKY27" s="47"/>
      <c r="TKZ27" s="47"/>
      <c r="TLA27" s="47"/>
      <c r="TLB27" s="47"/>
      <c r="TLC27" s="47"/>
      <c r="TLD27" s="47"/>
      <c r="TLE27" s="47"/>
      <c r="TLF27" s="47"/>
      <c r="TLG27" s="47"/>
      <c r="TLH27" s="47"/>
      <c r="TLI27" s="47"/>
      <c r="TLJ27" s="47"/>
      <c r="TLK27" s="47"/>
      <c r="TLL27" s="47"/>
      <c r="TLM27" s="47"/>
      <c r="TLN27" s="47"/>
      <c r="TLO27" s="47"/>
      <c r="TLP27" s="47"/>
      <c r="TLQ27" s="47"/>
      <c r="TLR27" s="47"/>
      <c r="TLS27" s="47"/>
      <c r="TLT27" s="47"/>
      <c r="TLU27" s="47"/>
      <c r="TLV27" s="47"/>
      <c r="TLW27" s="47"/>
      <c r="TLX27" s="47"/>
      <c r="TLY27" s="47"/>
      <c r="TLZ27" s="47"/>
      <c r="TMA27" s="47"/>
      <c r="TMB27" s="47"/>
      <c r="TMC27" s="47"/>
      <c r="TMD27" s="47"/>
      <c r="TME27" s="47"/>
      <c r="TMF27" s="47"/>
      <c r="TMG27" s="47"/>
      <c r="TMH27" s="47"/>
      <c r="TMI27" s="47"/>
      <c r="TMJ27" s="47"/>
      <c r="TMK27" s="47"/>
      <c r="TML27" s="47"/>
      <c r="TMM27" s="47"/>
      <c r="TMN27" s="47"/>
      <c r="TMO27" s="47"/>
      <c r="TMP27" s="47"/>
      <c r="TMQ27" s="47"/>
      <c r="TMR27" s="47"/>
      <c r="TMS27" s="47"/>
      <c r="TMT27" s="47"/>
      <c r="TMU27" s="47"/>
      <c r="TMV27" s="47"/>
      <c r="TMW27" s="47"/>
      <c r="TMX27" s="47"/>
      <c r="TMY27" s="47"/>
      <c r="TMZ27" s="47"/>
      <c r="TNA27" s="47"/>
      <c r="TNB27" s="47"/>
      <c r="TNC27" s="47"/>
      <c r="TND27" s="47"/>
      <c r="TNE27" s="47"/>
      <c r="TNF27" s="47"/>
      <c r="TNG27" s="47"/>
      <c r="TNH27" s="47"/>
      <c r="TNI27" s="47"/>
      <c r="TNJ27" s="47"/>
      <c r="TNK27" s="47"/>
      <c r="TNL27" s="47"/>
      <c r="TNM27" s="47"/>
      <c r="TNN27" s="47"/>
      <c r="TNO27" s="47"/>
      <c r="TNP27" s="47"/>
      <c r="TNQ27" s="47"/>
      <c r="TNR27" s="47"/>
      <c r="TNS27" s="47"/>
      <c r="TNT27" s="47"/>
      <c r="TNU27" s="47"/>
      <c r="TNV27" s="47"/>
      <c r="TNW27" s="47"/>
      <c r="TNX27" s="47"/>
      <c r="TNY27" s="47"/>
      <c r="TNZ27" s="47"/>
      <c r="TOA27" s="47"/>
      <c r="TOB27" s="47"/>
      <c r="TOC27" s="47"/>
      <c r="TOD27" s="47"/>
      <c r="TOE27" s="47"/>
      <c r="TOF27" s="47"/>
      <c r="TOG27" s="47"/>
      <c r="TOH27" s="47"/>
      <c r="TOI27" s="47"/>
      <c r="TOJ27" s="47"/>
      <c r="TOK27" s="47"/>
      <c r="TOL27" s="47"/>
      <c r="TOM27" s="47"/>
      <c r="TON27" s="47"/>
      <c r="TOO27" s="47"/>
      <c r="TOP27" s="47"/>
      <c r="TOQ27" s="47"/>
      <c r="TOR27" s="47"/>
      <c r="TOS27" s="47"/>
      <c r="TOT27" s="47"/>
      <c r="TOU27" s="47"/>
      <c r="TOV27" s="47"/>
      <c r="TOW27" s="47"/>
      <c r="TOX27" s="47"/>
      <c r="TOY27" s="47"/>
      <c r="TOZ27" s="47"/>
      <c r="TPA27" s="47"/>
      <c r="TPB27" s="47"/>
      <c r="TPC27" s="47"/>
      <c r="TPD27" s="47"/>
      <c r="TPE27" s="47"/>
      <c r="TPF27" s="47"/>
      <c r="TPG27" s="47"/>
      <c r="TPH27" s="47"/>
      <c r="TPI27" s="47"/>
      <c r="TPJ27" s="47"/>
      <c r="TPK27" s="47"/>
      <c r="TPL27" s="47"/>
      <c r="TPM27" s="47"/>
      <c r="TPN27" s="47"/>
      <c r="TPO27" s="47"/>
      <c r="TPP27" s="47"/>
      <c r="TPQ27" s="47"/>
      <c r="TPR27" s="47"/>
      <c r="TPS27" s="47"/>
      <c r="TPT27" s="47"/>
      <c r="TPU27" s="47"/>
      <c r="TPV27" s="47"/>
      <c r="TPW27" s="47"/>
      <c r="TPX27" s="47"/>
      <c r="TPY27" s="47"/>
      <c r="TPZ27" s="47"/>
      <c r="TQA27" s="47"/>
      <c r="TQB27" s="47"/>
      <c r="TQC27" s="47"/>
      <c r="TQD27" s="47"/>
      <c r="TQE27" s="47"/>
      <c r="TQF27" s="47"/>
      <c r="TQG27" s="47"/>
      <c r="TQH27" s="47"/>
      <c r="TQI27" s="47"/>
      <c r="TQJ27" s="47"/>
      <c r="TQK27" s="47"/>
      <c r="TQL27" s="47"/>
      <c r="TQM27" s="47"/>
      <c r="TQN27" s="47"/>
      <c r="TQO27" s="47"/>
      <c r="TQP27" s="47"/>
      <c r="TQQ27" s="47"/>
      <c r="TQR27" s="47"/>
      <c r="TQS27" s="47"/>
      <c r="TQT27" s="47"/>
      <c r="TQU27" s="47"/>
      <c r="TQV27" s="47"/>
      <c r="TQW27" s="47"/>
      <c r="TQX27" s="47"/>
      <c r="TQY27" s="47"/>
      <c r="TQZ27" s="47"/>
      <c r="TRA27" s="47"/>
      <c r="TRB27" s="47"/>
      <c r="TRC27" s="47"/>
      <c r="TRD27" s="47"/>
      <c r="TRE27" s="47"/>
      <c r="TRF27" s="47"/>
      <c r="TRG27" s="47"/>
      <c r="TRH27" s="47"/>
      <c r="TRI27" s="47"/>
      <c r="TRJ27" s="47"/>
      <c r="TRK27" s="47"/>
      <c r="TRL27" s="47"/>
      <c r="TRM27" s="47"/>
      <c r="TRN27" s="47"/>
      <c r="TRO27" s="47"/>
      <c r="TRP27" s="47"/>
      <c r="TRQ27" s="47"/>
      <c r="TRR27" s="47"/>
      <c r="TRS27" s="47"/>
      <c r="TRT27" s="47"/>
      <c r="TRU27" s="47"/>
      <c r="TRV27" s="47"/>
      <c r="TRW27" s="47"/>
      <c r="TRX27" s="47"/>
      <c r="TRY27" s="47"/>
      <c r="TRZ27" s="47"/>
      <c r="TSA27" s="47"/>
      <c r="TSB27" s="47"/>
      <c r="TSC27" s="47"/>
      <c r="TSD27" s="47"/>
      <c r="TSE27" s="47"/>
      <c r="TSF27" s="47"/>
      <c r="TSG27" s="47"/>
      <c r="TSH27" s="47"/>
      <c r="TSI27" s="47"/>
      <c r="TSJ27" s="47"/>
      <c r="TSK27" s="47"/>
      <c r="TSL27" s="47"/>
      <c r="TSM27" s="47"/>
      <c r="TSN27" s="47"/>
      <c r="TSO27" s="47"/>
      <c r="TSP27" s="47"/>
      <c r="TSQ27" s="47"/>
      <c r="TSR27" s="47"/>
      <c r="TSS27" s="47"/>
      <c r="TST27" s="47"/>
      <c r="TSU27" s="47"/>
      <c r="TSV27" s="47"/>
      <c r="TSW27" s="47"/>
      <c r="TSX27" s="47"/>
      <c r="TSY27" s="47"/>
      <c r="TSZ27" s="47"/>
      <c r="TTA27" s="47"/>
      <c r="TTB27" s="47"/>
      <c r="TTC27" s="47"/>
      <c r="TTD27" s="47"/>
      <c r="TTE27" s="47"/>
      <c r="TTF27" s="47"/>
      <c r="TTG27" s="47"/>
      <c r="TTH27" s="47"/>
      <c r="TTI27" s="47"/>
      <c r="TTJ27" s="47"/>
      <c r="TTK27" s="47"/>
      <c r="TTL27" s="47"/>
      <c r="TTM27" s="47"/>
      <c r="TTN27" s="47"/>
      <c r="TTO27" s="47"/>
      <c r="TTP27" s="47"/>
      <c r="TTQ27" s="47"/>
      <c r="TTR27" s="47"/>
      <c r="TTS27" s="47"/>
      <c r="TTT27" s="47"/>
      <c r="TTU27" s="47"/>
      <c r="TTV27" s="47"/>
      <c r="TTW27" s="47"/>
      <c r="TTX27" s="47"/>
      <c r="TTY27" s="47"/>
      <c r="TTZ27" s="47"/>
      <c r="TUA27" s="47"/>
      <c r="TUB27" s="47"/>
      <c r="TUC27" s="47"/>
      <c r="TUD27" s="47"/>
      <c r="TUE27" s="47"/>
      <c r="TUF27" s="47"/>
      <c r="TUG27" s="47"/>
      <c r="TUH27" s="47"/>
      <c r="TUI27" s="47"/>
      <c r="TUJ27" s="47"/>
      <c r="TUK27" s="47"/>
      <c r="TUL27" s="47"/>
      <c r="TUM27" s="47"/>
      <c r="TUN27" s="47"/>
      <c r="TUO27" s="47"/>
      <c r="TUP27" s="47"/>
      <c r="TUQ27" s="47"/>
      <c r="TUR27" s="47"/>
      <c r="TUS27" s="47"/>
      <c r="TUT27" s="47"/>
      <c r="TUU27" s="47"/>
      <c r="TUV27" s="47"/>
      <c r="TUW27" s="47"/>
      <c r="TUX27" s="47"/>
      <c r="TUY27" s="47"/>
      <c r="TUZ27" s="47"/>
      <c r="TVA27" s="47"/>
      <c r="TVB27" s="47"/>
      <c r="TVC27" s="47"/>
      <c r="TVD27" s="47"/>
      <c r="TVE27" s="47"/>
      <c r="TVF27" s="47"/>
      <c r="TVG27" s="47"/>
      <c r="TVH27" s="47"/>
      <c r="TVI27" s="47"/>
      <c r="TVJ27" s="47"/>
      <c r="TVK27" s="47"/>
      <c r="TVL27" s="47"/>
      <c r="TVM27" s="47"/>
      <c r="TVN27" s="47"/>
      <c r="TVO27" s="47"/>
      <c r="TVP27" s="47"/>
      <c r="TVQ27" s="47"/>
      <c r="TVR27" s="47"/>
      <c r="TVS27" s="47"/>
      <c r="TVT27" s="47"/>
      <c r="TVU27" s="47"/>
      <c r="TVV27" s="47"/>
      <c r="TVW27" s="47"/>
      <c r="TVX27" s="47"/>
      <c r="TVY27" s="47"/>
      <c r="TVZ27" s="47"/>
      <c r="TWA27" s="47"/>
      <c r="TWB27" s="47"/>
      <c r="TWC27" s="47"/>
      <c r="TWD27" s="47"/>
      <c r="TWE27" s="47"/>
      <c r="TWF27" s="47"/>
      <c r="TWG27" s="47"/>
      <c r="TWH27" s="47"/>
      <c r="TWI27" s="47"/>
      <c r="TWJ27" s="47"/>
      <c r="TWK27" s="47"/>
      <c r="TWL27" s="47"/>
      <c r="TWM27" s="47"/>
      <c r="TWN27" s="47"/>
      <c r="TWO27" s="47"/>
      <c r="TWP27" s="47"/>
      <c r="TWQ27" s="47"/>
      <c r="TWR27" s="47"/>
      <c r="TWS27" s="47"/>
      <c r="TWT27" s="47"/>
      <c r="TWU27" s="47"/>
      <c r="TWV27" s="47"/>
      <c r="TWW27" s="47"/>
      <c r="TWX27" s="47"/>
      <c r="TWY27" s="47"/>
      <c r="TWZ27" s="47"/>
      <c r="TXA27" s="47"/>
      <c r="TXB27" s="47"/>
      <c r="TXC27" s="47"/>
      <c r="TXD27" s="47"/>
      <c r="TXE27" s="47"/>
      <c r="TXF27" s="47"/>
      <c r="TXG27" s="47"/>
      <c r="TXH27" s="47"/>
      <c r="TXI27" s="47"/>
      <c r="TXJ27" s="47"/>
      <c r="TXK27" s="47"/>
      <c r="TXL27" s="47"/>
      <c r="TXM27" s="47"/>
      <c r="TXN27" s="47"/>
      <c r="TXO27" s="47"/>
      <c r="TXP27" s="47"/>
      <c r="TXQ27" s="47"/>
      <c r="TXR27" s="47"/>
      <c r="TXS27" s="47"/>
      <c r="TXT27" s="47"/>
      <c r="TXU27" s="47"/>
      <c r="TXV27" s="47"/>
      <c r="TXW27" s="47"/>
      <c r="TXX27" s="47"/>
      <c r="TXY27" s="47"/>
      <c r="TXZ27" s="47"/>
      <c r="TYA27" s="47"/>
      <c r="TYB27" s="47"/>
      <c r="TYC27" s="47"/>
      <c r="TYD27" s="47"/>
      <c r="TYE27" s="47"/>
      <c r="TYF27" s="47"/>
      <c r="TYG27" s="47"/>
      <c r="TYH27" s="47"/>
      <c r="TYI27" s="47"/>
      <c r="TYJ27" s="47"/>
      <c r="TYK27" s="47"/>
      <c r="TYL27" s="47"/>
      <c r="TYM27" s="47"/>
      <c r="TYN27" s="47"/>
      <c r="TYO27" s="47"/>
      <c r="TYP27" s="47"/>
      <c r="TYQ27" s="47"/>
      <c r="TYR27" s="47"/>
      <c r="TYS27" s="47"/>
      <c r="TYT27" s="47"/>
      <c r="TYU27" s="47"/>
      <c r="TYV27" s="47"/>
      <c r="TYW27" s="47"/>
      <c r="TYX27" s="47"/>
      <c r="TYY27" s="47"/>
      <c r="TYZ27" s="47"/>
      <c r="TZA27" s="47"/>
      <c r="TZB27" s="47"/>
      <c r="TZC27" s="47"/>
      <c r="TZD27" s="47"/>
      <c r="TZE27" s="47"/>
      <c r="TZF27" s="47"/>
      <c r="TZG27" s="47"/>
      <c r="TZH27" s="47"/>
      <c r="TZI27" s="47"/>
      <c r="TZJ27" s="47"/>
      <c r="TZK27" s="47"/>
      <c r="TZL27" s="47"/>
      <c r="TZM27" s="47"/>
      <c r="TZN27" s="47"/>
      <c r="TZO27" s="47"/>
      <c r="TZP27" s="47"/>
      <c r="TZQ27" s="47"/>
      <c r="TZR27" s="47"/>
      <c r="TZS27" s="47"/>
      <c r="TZT27" s="47"/>
      <c r="TZU27" s="47"/>
      <c r="TZV27" s="47"/>
      <c r="TZW27" s="47"/>
      <c r="TZX27" s="47"/>
      <c r="TZY27" s="47"/>
      <c r="TZZ27" s="47"/>
      <c r="UAA27" s="47"/>
      <c r="UAB27" s="47"/>
      <c r="UAC27" s="47"/>
      <c r="UAD27" s="47"/>
      <c r="UAE27" s="47"/>
      <c r="UAF27" s="47"/>
      <c r="UAG27" s="47"/>
      <c r="UAH27" s="47"/>
      <c r="UAI27" s="47"/>
      <c r="UAJ27" s="47"/>
      <c r="UAK27" s="47"/>
      <c r="UAL27" s="47"/>
      <c r="UAM27" s="47"/>
      <c r="UAN27" s="47"/>
      <c r="UAO27" s="47"/>
      <c r="UAP27" s="47"/>
      <c r="UAQ27" s="47"/>
      <c r="UAR27" s="47"/>
      <c r="UAS27" s="47"/>
      <c r="UAT27" s="47"/>
      <c r="UAU27" s="47"/>
      <c r="UAV27" s="47"/>
      <c r="UAW27" s="47"/>
      <c r="UAX27" s="47"/>
      <c r="UAY27" s="47"/>
      <c r="UAZ27" s="47"/>
      <c r="UBA27" s="47"/>
      <c r="UBB27" s="47"/>
      <c r="UBC27" s="47"/>
      <c r="UBD27" s="47"/>
      <c r="UBE27" s="47"/>
      <c r="UBF27" s="47"/>
      <c r="UBG27" s="47"/>
      <c r="UBH27" s="47"/>
      <c r="UBI27" s="47"/>
      <c r="UBJ27" s="47"/>
      <c r="UBK27" s="47"/>
      <c r="UBL27" s="47"/>
      <c r="UBM27" s="47"/>
      <c r="UBN27" s="47"/>
      <c r="UBO27" s="47"/>
      <c r="UBP27" s="47"/>
      <c r="UBQ27" s="47"/>
      <c r="UBR27" s="47"/>
      <c r="UBS27" s="47"/>
      <c r="UBT27" s="47"/>
      <c r="UBU27" s="47"/>
      <c r="UBV27" s="47"/>
      <c r="UBW27" s="47"/>
      <c r="UBX27" s="47"/>
      <c r="UBY27" s="47"/>
      <c r="UBZ27" s="47"/>
      <c r="UCA27" s="47"/>
      <c r="UCB27" s="47"/>
      <c r="UCC27" s="47"/>
      <c r="UCD27" s="47"/>
      <c r="UCE27" s="47"/>
      <c r="UCF27" s="47"/>
      <c r="UCG27" s="47"/>
      <c r="UCH27" s="47"/>
      <c r="UCI27" s="47"/>
      <c r="UCJ27" s="47"/>
      <c r="UCK27" s="47"/>
      <c r="UCL27" s="47"/>
      <c r="UCM27" s="47"/>
      <c r="UCN27" s="47"/>
      <c r="UCO27" s="47"/>
      <c r="UCP27" s="47"/>
      <c r="UCQ27" s="47"/>
      <c r="UCR27" s="47"/>
      <c r="UCS27" s="47"/>
      <c r="UCT27" s="47"/>
      <c r="UCU27" s="47"/>
      <c r="UCV27" s="47"/>
      <c r="UCW27" s="47"/>
      <c r="UCX27" s="47"/>
      <c r="UCY27" s="47"/>
      <c r="UCZ27" s="47"/>
      <c r="UDA27" s="47"/>
      <c r="UDB27" s="47"/>
      <c r="UDC27" s="47"/>
      <c r="UDD27" s="47"/>
      <c r="UDE27" s="47"/>
      <c r="UDF27" s="47"/>
      <c r="UDG27" s="47"/>
      <c r="UDH27" s="47"/>
      <c r="UDI27" s="47"/>
      <c r="UDJ27" s="47"/>
      <c r="UDK27" s="47"/>
      <c r="UDL27" s="47"/>
      <c r="UDM27" s="47"/>
      <c r="UDN27" s="47"/>
      <c r="UDO27" s="47"/>
      <c r="UDP27" s="47"/>
      <c r="UDQ27" s="47"/>
      <c r="UDR27" s="47"/>
      <c r="UDS27" s="47"/>
      <c r="UDT27" s="47"/>
      <c r="UDU27" s="47"/>
      <c r="UDV27" s="47"/>
      <c r="UDW27" s="47"/>
      <c r="UDX27" s="47"/>
      <c r="UDY27" s="47"/>
      <c r="UDZ27" s="47"/>
      <c r="UEA27" s="47"/>
      <c r="UEB27" s="47"/>
      <c r="UEC27" s="47"/>
      <c r="UED27" s="47"/>
      <c r="UEE27" s="47"/>
      <c r="UEF27" s="47"/>
      <c r="UEG27" s="47"/>
      <c r="UEH27" s="47"/>
      <c r="UEI27" s="47"/>
      <c r="UEJ27" s="47"/>
      <c r="UEK27" s="47"/>
      <c r="UEL27" s="47"/>
      <c r="UEM27" s="47"/>
      <c r="UEN27" s="47"/>
      <c r="UEO27" s="47"/>
      <c r="UEP27" s="47"/>
      <c r="UEQ27" s="47"/>
      <c r="UER27" s="47"/>
      <c r="UES27" s="47"/>
      <c r="UET27" s="47"/>
      <c r="UEU27" s="47"/>
      <c r="UEV27" s="47"/>
      <c r="UEW27" s="47"/>
      <c r="UEX27" s="47"/>
      <c r="UEY27" s="47"/>
      <c r="UEZ27" s="47"/>
      <c r="UFA27" s="47"/>
      <c r="UFB27" s="47"/>
      <c r="UFC27" s="47"/>
      <c r="UFD27" s="47"/>
      <c r="UFE27" s="47"/>
      <c r="UFF27" s="47"/>
      <c r="UFG27" s="47"/>
      <c r="UFH27" s="47"/>
      <c r="UFI27" s="47"/>
      <c r="UFJ27" s="47"/>
      <c r="UFK27" s="47"/>
      <c r="UFL27" s="47"/>
      <c r="UFM27" s="47"/>
      <c r="UFN27" s="47"/>
      <c r="UFO27" s="47"/>
      <c r="UFP27" s="47"/>
      <c r="UFQ27" s="47"/>
      <c r="UFR27" s="47"/>
      <c r="UFS27" s="47"/>
      <c r="UFT27" s="47"/>
      <c r="UFU27" s="47"/>
      <c r="UFV27" s="47"/>
      <c r="UFW27" s="47"/>
      <c r="UFX27" s="47"/>
      <c r="UFY27" s="47"/>
      <c r="UFZ27" s="47"/>
      <c r="UGA27" s="47"/>
      <c r="UGB27" s="47"/>
      <c r="UGC27" s="47"/>
      <c r="UGD27" s="47"/>
      <c r="UGE27" s="47"/>
      <c r="UGF27" s="47"/>
      <c r="UGG27" s="47"/>
      <c r="UGH27" s="47"/>
      <c r="UGI27" s="47"/>
      <c r="UGJ27" s="47"/>
      <c r="UGK27" s="47"/>
      <c r="UGL27" s="47"/>
      <c r="UGM27" s="47"/>
      <c r="UGN27" s="47"/>
      <c r="UGO27" s="47"/>
      <c r="UGP27" s="47"/>
      <c r="UGQ27" s="47"/>
      <c r="UGR27" s="47"/>
      <c r="UGS27" s="47"/>
      <c r="UGT27" s="47"/>
      <c r="UGU27" s="47"/>
      <c r="UGV27" s="47"/>
      <c r="UGW27" s="47"/>
      <c r="UGX27" s="47"/>
      <c r="UGY27" s="47"/>
      <c r="UGZ27" s="47"/>
      <c r="UHA27" s="47"/>
      <c r="UHB27" s="47"/>
      <c r="UHC27" s="47"/>
      <c r="UHD27" s="47"/>
      <c r="UHE27" s="47"/>
      <c r="UHF27" s="47"/>
      <c r="UHG27" s="47"/>
      <c r="UHH27" s="47"/>
      <c r="UHI27" s="47"/>
      <c r="UHJ27" s="47"/>
      <c r="UHK27" s="47"/>
      <c r="UHL27" s="47"/>
      <c r="UHM27" s="47"/>
      <c r="UHN27" s="47"/>
      <c r="UHO27" s="47"/>
      <c r="UHP27" s="47"/>
      <c r="UHQ27" s="47"/>
      <c r="UHR27" s="47"/>
      <c r="UHS27" s="47"/>
      <c r="UHT27" s="47"/>
      <c r="UHU27" s="47"/>
      <c r="UHV27" s="47"/>
      <c r="UHW27" s="47"/>
      <c r="UHX27" s="47"/>
      <c r="UHY27" s="47"/>
      <c r="UHZ27" s="47"/>
      <c r="UIA27" s="47"/>
      <c r="UIB27" s="47"/>
      <c r="UIC27" s="47"/>
      <c r="UID27" s="47"/>
      <c r="UIE27" s="47"/>
      <c r="UIF27" s="47"/>
      <c r="UIG27" s="47"/>
      <c r="UIH27" s="47"/>
      <c r="UII27" s="47"/>
      <c r="UIJ27" s="47"/>
      <c r="UIK27" s="47"/>
      <c r="UIL27" s="47"/>
      <c r="UIM27" s="47"/>
      <c r="UIN27" s="47"/>
      <c r="UIO27" s="47"/>
      <c r="UIP27" s="47"/>
      <c r="UIQ27" s="47"/>
      <c r="UIR27" s="47"/>
      <c r="UIS27" s="47"/>
      <c r="UIT27" s="47"/>
      <c r="UIU27" s="47"/>
      <c r="UIV27" s="47"/>
      <c r="UIW27" s="47"/>
      <c r="UIX27" s="47"/>
      <c r="UIY27" s="47"/>
      <c r="UIZ27" s="47"/>
      <c r="UJA27" s="47"/>
      <c r="UJB27" s="47"/>
      <c r="UJC27" s="47"/>
      <c r="UJD27" s="47"/>
      <c r="UJE27" s="47"/>
      <c r="UJF27" s="47"/>
      <c r="UJG27" s="47"/>
      <c r="UJH27" s="47"/>
      <c r="UJI27" s="47"/>
      <c r="UJJ27" s="47"/>
      <c r="UJK27" s="47"/>
      <c r="UJL27" s="47"/>
      <c r="UJM27" s="47"/>
      <c r="UJN27" s="47"/>
      <c r="UJO27" s="47"/>
      <c r="UJP27" s="47"/>
      <c r="UJQ27" s="47"/>
      <c r="UJR27" s="47"/>
      <c r="UJS27" s="47"/>
      <c r="UJT27" s="47"/>
      <c r="UJU27" s="47"/>
      <c r="UJV27" s="47"/>
      <c r="UJW27" s="47"/>
      <c r="UJX27" s="47"/>
      <c r="UJY27" s="47"/>
      <c r="UJZ27" s="47"/>
      <c r="UKA27" s="47"/>
      <c r="UKB27" s="47"/>
      <c r="UKC27" s="47"/>
      <c r="UKD27" s="47"/>
      <c r="UKE27" s="47"/>
      <c r="UKF27" s="47"/>
      <c r="UKG27" s="47"/>
      <c r="UKH27" s="47"/>
      <c r="UKI27" s="47"/>
      <c r="UKJ27" s="47"/>
      <c r="UKK27" s="47"/>
      <c r="UKL27" s="47"/>
      <c r="UKM27" s="47"/>
      <c r="UKN27" s="47"/>
      <c r="UKO27" s="47"/>
      <c r="UKP27" s="47"/>
      <c r="UKQ27" s="47"/>
      <c r="UKR27" s="47"/>
      <c r="UKS27" s="47"/>
      <c r="UKT27" s="47"/>
      <c r="UKU27" s="47"/>
      <c r="UKV27" s="47"/>
      <c r="UKW27" s="47"/>
      <c r="UKX27" s="47"/>
      <c r="UKY27" s="47"/>
      <c r="UKZ27" s="47"/>
      <c r="ULA27" s="47"/>
      <c r="ULB27" s="47"/>
      <c r="ULC27" s="47"/>
      <c r="ULD27" s="47"/>
      <c r="ULE27" s="47"/>
      <c r="ULF27" s="47"/>
      <c r="ULG27" s="47"/>
      <c r="ULH27" s="47"/>
      <c r="ULI27" s="47"/>
      <c r="ULJ27" s="47"/>
      <c r="ULK27" s="47"/>
      <c r="ULL27" s="47"/>
      <c r="ULM27" s="47"/>
      <c r="ULN27" s="47"/>
      <c r="ULO27" s="47"/>
      <c r="ULP27" s="47"/>
      <c r="ULQ27" s="47"/>
      <c r="ULR27" s="47"/>
      <c r="ULS27" s="47"/>
      <c r="ULT27" s="47"/>
      <c r="ULU27" s="47"/>
      <c r="ULV27" s="47"/>
      <c r="ULW27" s="47"/>
      <c r="ULX27" s="47"/>
      <c r="ULY27" s="47"/>
      <c r="ULZ27" s="47"/>
      <c r="UMA27" s="47"/>
      <c r="UMB27" s="47"/>
      <c r="UMC27" s="47"/>
      <c r="UMD27" s="47"/>
      <c r="UME27" s="47"/>
      <c r="UMF27" s="47"/>
      <c r="UMG27" s="47"/>
      <c r="UMH27" s="47"/>
      <c r="UMI27" s="47"/>
      <c r="UMJ27" s="47"/>
      <c r="UMK27" s="47"/>
      <c r="UML27" s="47"/>
      <c r="UMM27" s="47"/>
      <c r="UMN27" s="47"/>
      <c r="UMO27" s="47"/>
      <c r="UMP27" s="47"/>
      <c r="UMQ27" s="47"/>
      <c r="UMR27" s="47"/>
      <c r="UMS27" s="47"/>
      <c r="UMT27" s="47"/>
      <c r="UMU27" s="47"/>
      <c r="UMV27" s="47"/>
      <c r="UMW27" s="47"/>
      <c r="UMX27" s="47"/>
      <c r="UMY27" s="47"/>
      <c r="UMZ27" s="47"/>
      <c r="UNA27" s="47"/>
      <c r="UNB27" s="47"/>
      <c r="UNC27" s="47"/>
      <c r="UND27" s="47"/>
      <c r="UNE27" s="47"/>
      <c r="UNF27" s="47"/>
      <c r="UNG27" s="47"/>
      <c r="UNH27" s="47"/>
      <c r="UNI27" s="47"/>
      <c r="UNJ27" s="47"/>
      <c r="UNK27" s="47"/>
      <c r="UNL27" s="47"/>
      <c r="UNM27" s="47"/>
      <c r="UNN27" s="47"/>
      <c r="UNO27" s="47"/>
      <c r="UNP27" s="47"/>
      <c r="UNQ27" s="47"/>
      <c r="UNR27" s="47"/>
      <c r="UNS27" s="47"/>
      <c r="UNT27" s="47"/>
      <c r="UNU27" s="47"/>
      <c r="UNV27" s="47"/>
      <c r="UNW27" s="47"/>
      <c r="UNX27" s="47"/>
      <c r="UNY27" s="47"/>
      <c r="UNZ27" s="47"/>
      <c r="UOA27" s="47"/>
      <c r="UOB27" s="47"/>
      <c r="UOC27" s="47"/>
      <c r="UOD27" s="47"/>
      <c r="UOE27" s="47"/>
      <c r="UOF27" s="47"/>
      <c r="UOG27" s="47"/>
      <c r="UOH27" s="47"/>
      <c r="UOI27" s="47"/>
      <c r="UOJ27" s="47"/>
      <c r="UOK27" s="47"/>
      <c r="UOL27" s="47"/>
      <c r="UOM27" s="47"/>
      <c r="UON27" s="47"/>
      <c r="UOO27" s="47"/>
      <c r="UOP27" s="47"/>
      <c r="UOQ27" s="47"/>
      <c r="UOR27" s="47"/>
      <c r="UOS27" s="47"/>
      <c r="UOT27" s="47"/>
      <c r="UOU27" s="47"/>
      <c r="UOV27" s="47"/>
      <c r="UOW27" s="47"/>
      <c r="UOX27" s="47"/>
      <c r="UOY27" s="47"/>
      <c r="UOZ27" s="47"/>
      <c r="UPA27" s="47"/>
      <c r="UPB27" s="47"/>
      <c r="UPC27" s="47"/>
      <c r="UPD27" s="47"/>
      <c r="UPE27" s="47"/>
      <c r="UPF27" s="47"/>
      <c r="UPG27" s="47"/>
      <c r="UPH27" s="47"/>
      <c r="UPI27" s="47"/>
      <c r="UPJ27" s="47"/>
      <c r="UPK27" s="47"/>
      <c r="UPL27" s="47"/>
      <c r="UPM27" s="47"/>
      <c r="UPN27" s="47"/>
      <c r="UPO27" s="47"/>
      <c r="UPP27" s="47"/>
      <c r="UPQ27" s="47"/>
      <c r="UPR27" s="47"/>
      <c r="UPS27" s="47"/>
      <c r="UPT27" s="47"/>
      <c r="UPU27" s="47"/>
      <c r="UPV27" s="47"/>
      <c r="UPW27" s="47"/>
      <c r="UPX27" s="47"/>
      <c r="UPY27" s="47"/>
      <c r="UPZ27" s="47"/>
      <c r="UQA27" s="47"/>
      <c r="UQB27" s="47"/>
      <c r="UQC27" s="47"/>
      <c r="UQD27" s="47"/>
      <c r="UQE27" s="47"/>
      <c r="UQF27" s="47"/>
      <c r="UQG27" s="47"/>
      <c r="UQH27" s="47"/>
      <c r="UQI27" s="47"/>
      <c r="UQJ27" s="47"/>
      <c r="UQK27" s="47"/>
      <c r="UQL27" s="47"/>
      <c r="UQM27" s="47"/>
      <c r="UQN27" s="47"/>
      <c r="UQO27" s="47"/>
      <c r="UQP27" s="47"/>
      <c r="UQQ27" s="47"/>
      <c r="UQR27" s="47"/>
      <c r="UQS27" s="47"/>
      <c r="UQT27" s="47"/>
      <c r="UQU27" s="47"/>
      <c r="UQV27" s="47"/>
      <c r="UQW27" s="47"/>
      <c r="UQX27" s="47"/>
      <c r="UQY27" s="47"/>
      <c r="UQZ27" s="47"/>
      <c r="URA27" s="47"/>
      <c r="URB27" s="47"/>
      <c r="URC27" s="47"/>
      <c r="URD27" s="47"/>
      <c r="URE27" s="47"/>
      <c r="URF27" s="47"/>
      <c r="URG27" s="47"/>
      <c r="URH27" s="47"/>
      <c r="URI27" s="47"/>
      <c r="URJ27" s="47"/>
      <c r="URK27" s="47"/>
      <c r="URL27" s="47"/>
      <c r="URM27" s="47"/>
      <c r="URN27" s="47"/>
      <c r="URO27" s="47"/>
      <c r="URP27" s="47"/>
      <c r="URQ27" s="47"/>
      <c r="URR27" s="47"/>
      <c r="URS27" s="47"/>
      <c r="URT27" s="47"/>
      <c r="URU27" s="47"/>
      <c r="URV27" s="47"/>
      <c r="URW27" s="47"/>
      <c r="URX27" s="47"/>
      <c r="URY27" s="47"/>
      <c r="URZ27" s="47"/>
      <c r="USA27" s="47"/>
      <c r="USB27" s="47"/>
      <c r="USC27" s="47"/>
      <c r="USD27" s="47"/>
      <c r="USE27" s="47"/>
      <c r="USF27" s="47"/>
      <c r="USG27" s="47"/>
      <c r="USH27" s="47"/>
      <c r="USI27" s="47"/>
      <c r="USJ27" s="47"/>
      <c r="USK27" s="47"/>
      <c r="USL27" s="47"/>
      <c r="USM27" s="47"/>
      <c r="USN27" s="47"/>
      <c r="USO27" s="47"/>
      <c r="USP27" s="47"/>
      <c r="USQ27" s="47"/>
      <c r="USR27" s="47"/>
      <c r="USS27" s="47"/>
      <c r="UST27" s="47"/>
      <c r="USU27" s="47"/>
      <c r="USV27" s="47"/>
      <c r="USW27" s="47"/>
      <c r="USX27" s="47"/>
      <c r="USY27" s="47"/>
      <c r="USZ27" s="47"/>
      <c r="UTA27" s="47"/>
      <c r="UTB27" s="47"/>
      <c r="UTC27" s="47"/>
      <c r="UTD27" s="47"/>
      <c r="UTE27" s="47"/>
      <c r="UTF27" s="47"/>
      <c r="UTG27" s="47"/>
      <c r="UTH27" s="47"/>
      <c r="UTI27" s="47"/>
      <c r="UTJ27" s="47"/>
      <c r="UTK27" s="47"/>
      <c r="UTL27" s="47"/>
      <c r="UTM27" s="47"/>
      <c r="UTN27" s="47"/>
      <c r="UTO27" s="47"/>
      <c r="UTP27" s="47"/>
      <c r="UTQ27" s="47"/>
      <c r="UTR27" s="47"/>
      <c r="UTS27" s="47"/>
      <c r="UTT27" s="47"/>
      <c r="UTU27" s="47"/>
      <c r="UTV27" s="47"/>
      <c r="UTW27" s="47"/>
      <c r="UTX27" s="47"/>
      <c r="UTY27" s="47"/>
      <c r="UTZ27" s="47"/>
      <c r="UUA27" s="47"/>
      <c r="UUB27" s="47"/>
      <c r="UUC27" s="47"/>
      <c r="UUD27" s="47"/>
      <c r="UUE27" s="47"/>
      <c r="UUF27" s="47"/>
      <c r="UUG27" s="47"/>
      <c r="UUH27" s="47"/>
      <c r="UUI27" s="47"/>
      <c r="UUJ27" s="47"/>
      <c r="UUK27" s="47"/>
      <c r="UUL27" s="47"/>
      <c r="UUM27" s="47"/>
      <c r="UUN27" s="47"/>
      <c r="UUO27" s="47"/>
      <c r="UUP27" s="47"/>
      <c r="UUQ27" s="47"/>
      <c r="UUR27" s="47"/>
      <c r="UUS27" s="47"/>
      <c r="UUT27" s="47"/>
      <c r="UUU27" s="47"/>
      <c r="UUV27" s="47"/>
      <c r="UUW27" s="47"/>
      <c r="UUX27" s="47"/>
      <c r="UUY27" s="47"/>
      <c r="UUZ27" s="47"/>
      <c r="UVA27" s="47"/>
      <c r="UVB27" s="47"/>
      <c r="UVC27" s="47"/>
      <c r="UVD27" s="47"/>
      <c r="UVE27" s="47"/>
      <c r="UVF27" s="47"/>
      <c r="UVG27" s="47"/>
      <c r="UVH27" s="47"/>
      <c r="UVI27" s="47"/>
      <c r="UVJ27" s="47"/>
      <c r="UVK27" s="47"/>
      <c r="UVL27" s="47"/>
      <c r="UVM27" s="47"/>
      <c r="UVN27" s="47"/>
      <c r="UVO27" s="47"/>
      <c r="UVP27" s="47"/>
      <c r="UVQ27" s="47"/>
      <c r="UVR27" s="47"/>
      <c r="UVS27" s="47"/>
      <c r="UVT27" s="47"/>
      <c r="UVU27" s="47"/>
      <c r="UVV27" s="47"/>
      <c r="UVW27" s="47"/>
      <c r="UVX27" s="47"/>
      <c r="UVY27" s="47"/>
      <c r="UVZ27" s="47"/>
      <c r="UWA27" s="47"/>
      <c r="UWB27" s="47"/>
      <c r="UWC27" s="47"/>
      <c r="UWD27" s="47"/>
      <c r="UWE27" s="47"/>
      <c r="UWF27" s="47"/>
      <c r="UWG27" s="47"/>
      <c r="UWH27" s="47"/>
      <c r="UWI27" s="47"/>
      <c r="UWJ27" s="47"/>
      <c r="UWK27" s="47"/>
      <c r="UWL27" s="47"/>
      <c r="UWM27" s="47"/>
      <c r="UWN27" s="47"/>
      <c r="UWO27" s="47"/>
      <c r="UWP27" s="47"/>
      <c r="UWQ27" s="47"/>
      <c r="UWR27" s="47"/>
      <c r="UWS27" s="47"/>
      <c r="UWT27" s="47"/>
      <c r="UWU27" s="47"/>
      <c r="UWV27" s="47"/>
      <c r="UWW27" s="47"/>
      <c r="UWX27" s="47"/>
      <c r="UWY27" s="47"/>
      <c r="UWZ27" s="47"/>
      <c r="UXA27" s="47"/>
      <c r="UXB27" s="47"/>
      <c r="UXC27" s="47"/>
      <c r="UXD27" s="47"/>
      <c r="UXE27" s="47"/>
      <c r="UXF27" s="47"/>
      <c r="UXG27" s="47"/>
      <c r="UXH27" s="47"/>
      <c r="UXI27" s="47"/>
      <c r="UXJ27" s="47"/>
      <c r="UXK27" s="47"/>
      <c r="UXL27" s="47"/>
      <c r="UXM27" s="47"/>
      <c r="UXN27" s="47"/>
      <c r="UXO27" s="47"/>
      <c r="UXP27" s="47"/>
      <c r="UXQ27" s="47"/>
      <c r="UXR27" s="47"/>
      <c r="UXS27" s="47"/>
      <c r="UXT27" s="47"/>
      <c r="UXU27" s="47"/>
      <c r="UXV27" s="47"/>
      <c r="UXW27" s="47"/>
      <c r="UXX27" s="47"/>
      <c r="UXY27" s="47"/>
      <c r="UXZ27" s="47"/>
      <c r="UYA27" s="47"/>
      <c r="UYB27" s="47"/>
      <c r="UYC27" s="47"/>
      <c r="UYD27" s="47"/>
      <c r="UYE27" s="47"/>
      <c r="UYF27" s="47"/>
      <c r="UYG27" s="47"/>
      <c r="UYH27" s="47"/>
      <c r="UYI27" s="47"/>
      <c r="UYJ27" s="47"/>
      <c r="UYK27" s="47"/>
      <c r="UYL27" s="47"/>
      <c r="UYM27" s="47"/>
      <c r="UYN27" s="47"/>
      <c r="UYO27" s="47"/>
      <c r="UYP27" s="47"/>
      <c r="UYQ27" s="47"/>
      <c r="UYR27" s="47"/>
      <c r="UYS27" s="47"/>
      <c r="UYT27" s="47"/>
      <c r="UYU27" s="47"/>
      <c r="UYV27" s="47"/>
      <c r="UYW27" s="47"/>
      <c r="UYX27" s="47"/>
      <c r="UYY27" s="47"/>
      <c r="UYZ27" s="47"/>
      <c r="UZA27" s="47"/>
      <c r="UZB27" s="47"/>
      <c r="UZC27" s="47"/>
      <c r="UZD27" s="47"/>
      <c r="UZE27" s="47"/>
      <c r="UZF27" s="47"/>
      <c r="UZG27" s="47"/>
      <c r="UZH27" s="47"/>
      <c r="UZI27" s="47"/>
      <c r="UZJ27" s="47"/>
      <c r="UZK27" s="47"/>
      <c r="UZL27" s="47"/>
      <c r="UZM27" s="47"/>
      <c r="UZN27" s="47"/>
      <c r="UZO27" s="47"/>
      <c r="UZP27" s="47"/>
      <c r="UZQ27" s="47"/>
      <c r="UZR27" s="47"/>
      <c r="UZS27" s="47"/>
      <c r="UZT27" s="47"/>
      <c r="UZU27" s="47"/>
      <c r="UZV27" s="47"/>
      <c r="UZW27" s="47"/>
      <c r="UZX27" s="47"/>
      <c r="UZY27" s="47"/>
      <c r="UZZ27" s="47"/>
      <c r="VAA27" s="47"/>
      <c r="VAB27" s="47"/>
      <c r="VAC27" s="47"/>
      <c r="VAD27" s="47"/>
      <c r="VAE27" s="47"/>
      <c r="VAF27" s="47"/>
      <c r="VAG27" s="47"/>
      <c r="VAH27" s="47"/>
      <c r="VAI27" s="47"/>
      <c r="VAJ27" s="47"/>
      <c r="VAK27" s="47"/>
      <c r="VAL27" s="47"/>
      <c r="VAM27" s="47"/>
      <c r="VAN27" s="47"/>
      <c r="VAO27" s="47"/>
      <c r="VAP27" s="47"/>
      <c r="VAQ27" s="47"/>
      <c r="VAR27" s="47"/>
      <c r="VAS27" s="47"/>
      <c r="VAT27" s="47"/>
      <c r="VAU27" s="47"/>
      <c r="VAV27" s="47"/>
      <c r="VAW27" s="47"/>
      <c r="VAX27" s="47"/>
      <c r="VAY27" s="47"/>
      <c r="VAZ27" s="47"/>
      <c r="VBA27" s="47"/>
      <c r="VBB27" s="47"/>
      <c r="VBC27" s="47"/>
      <c r="VBD27" s="47"/>
      <c r="VBE27" s="47"/>
      <c r="VBF27" s="47"/>
      <c r="VBG27" s="47"/>
      <c r="VBH27" s="47"/>
      <c r="VBI27" s="47"/>
      <c r="VBJ27" s="47"/>
      <c r="VBK27" s="47"/>
      <c r="VBL27" s="47"/>
      <c r="VBM27" s="47"/>
      <c r="VBN27" s="47"/>
      <c r="VBO27" s="47"/>
      <c r="VBP27" s="47"/>
      <c r="VBQ27" s="47"/>
      <c r="VBR27" s="47"/>
      <c r="VBS27" s="47"/>
      <c r="VBT27" s="47"/>
      <c r="VBU27" s="47"/>
      <c r="VBV27" s="47"/>
      <c r="VBW27" s="47"/>
      <c r="VBX27" s="47"/>
      <c r="VBY27" s="47"/>
      <c r="VBZ27" s="47"/>
      <c r="VCA27" s="47"/>
      <c r="VCB27" s="47"/>
      <c r="VCC27" s="47"/>
      <c r="VCD27" s="47"/>
      <c r="VCE27" s="47"/>
      <c r="VCF27" s="47"/>
      <c r="VCG27" s="47"/>
      <c r="VCH27" s="47"/>
      <c r="VCI27" s="47"/>
      <c r="VCJ27" s="47"/>
      <c r="VCK27" s="47"/>
      <c r="VCL27" s="47"/>
      <c r="VCM27" s="47"/>
      <c r="VCN27" s="47"/>
      <c r="VCO27" s="47"/>
      <c r="VCP27" s="47"/>
      <c r="VCQ27" s="47"/>
      <c r="VCR27" s="47"/>
      <c r="VCS27" s="47"/>
      <c r="VCT27" s="47"/>
      <c r="VCU27" s="47"/>
      <c r="VCV27" s="47"/>
      <c r="VCW27" s="47"/>
      <c r="VCX27" s="47"/>
      <c r="VCY27" s="47"/>
      <c r="VCZ27" s="47"/>
      <c r="VDA27" s="47"/>
      <c r="VDB27" s="47"/>
      <c r="VDC27" s="47"/>
      <c r="VDD27" s="47"/>
      <c r="VDE27" s="47"/>
      <c r="VDF27" s="47"/>
      <c r="VDG27" s="47"/>
      <c r="VDH27" s="47"/>
      <c r="VDI27" s="47"/>
      <c r="VDJ27" s="47"/>
      <c r="VDK27" s="47"/>
      <c r="VDL27" s="47"/>
      <c r="VDM27" s="47"/>
      <c r="VDN27" s="47"/>
      <c r="VDO27" s="47"/>
      <c r="VDP27" s="47"/>
      <c r="VDQ27" s="47"/>
      <c r="VDR27" s="47"/>
      <c r="VDS27" s="47"/>
      <c r="VDT27" s="47"/>
      <c r="VDU27" s="47"/>
      <c r="VDV27" s="47"/>
      <c r="VDW27" s="47"/>
      <c r="VDX27" s="47"/>
      <c r="VDY27" s="47"/>
      <c r="VDZ27" s="47"/>
      <c r="VEA27" s="47"/>
      <c r="VEB27" s="47"/>
      <c r="VEC27" s="47"/>
      <c r="VED27" s="47"/>
      <c r="VEE27" s="47"/>
      <c r="VEF27" s="47"/>
      <c r="VEG27" s="47"/>
      <c r="VEH27" s="47"/>
      <c r="VEI27" s="47"/>
      <c r="VEJ27" s="47"/>
      <c r="VEK27" s="47"/>
      <c r="VEL27" s="47"/>
      <c r="VEM27" s="47"/>
      <c r="VEN27" s="47"/>
      <c r="VEO27" s="47"/>
      <c r="VEP27" s="47"/>
      <c r="VEQ27" s="47"/>
      <c r="VER27" s="47"/>
      <c r="VES27" s="47"/>
      <c r="VET27" s="47"/>
      <c r="VEU27" s="47"/>
      <c r="VEV27" s="47"/>
      <c r="VEW27" s="47"/>
      <c r="VEX27" s="47"/>
      <c r="VEY27" s="47"/>
      <c r="VEZ27" s="47"/>
      <c r="VFA27" s="47"/>
      <c r="VFB27" s="47"/>
      <c r="VFC27" s="47"/>
      <c r="VFD27" s="47"/>
      <c r="VFE27" s="47"/>
      <c r="VFF27" s="47"/>
      <c r="VFG27" s="47"/>
      <c r="VFH27" s="47"/>
      <c r="VFI27" s="47"/>
      <c r="VFJ27" s="47"/>
      <c r="VFK27" s="47"/>
      <c r="VFL27" s="47"/>
      <c r="VFM27" s="47"/>
      <c r="VFN27" s="47"/>
      <c r="VFO27" s="47"/>
      <c r="VFP27" s="47"/>
      <c r="VFQ27" s="47"/>
      <c r="VFR27" s="47"/>
      <c r="VFS27" s="47"/>
      <c r="VFT27" s="47"/>
      <c r="VFU27" s="47"/>
      <c r="VFV27" s="47"/>
      <c r="VFW27" s="47"/>
      <c r="VFX27" s="47"/>
      <c r="VFY27" s="47"/>
      <c r="VFZ27" s="47"/>
      <c r="VGA27" s="47"/>
      <c r="VGB27" s="47"/>
      <c r="VGC27" s="47"/>
      <c r="VGD27" s="47"/>
      <c r="VGE27" s="47"/>
      <c r="VGF27" s="47"/>
      <c r="VGG27" s="47"/>
      <c r="VGH27" s="47"/>
      <c r="VGI27" s="47"/>
      <c r="VGJ27" s="47"/>
      <c r="VGK27" s="47"/>
      <c r="VGL27" s="47"/>
      <c r="VGM27" s="47"/>
      <c r="VGN27" s="47"/>
      <c r="VGO27" s="47"/>
      <c r="VGP27" s="47"/>
      <c r="VGQ27" s="47"/>
      <c r="VGR27" s="47"/>
      <c r="VGS27" s="47"/>
      <c r="VGT27" s="47"/>
      <c r="VGU27" s="47"/>
      <c r="VGV27" s="47"/>
      <c r="VGW27" s="47"/>
      <c r="VGX27" s="47"/>
      <c r="VGY27" s="47"/>
      <c r="VGZ27" s="47"/>
      <c r="VHA27" s="47"/>
      <c r="VHB27" s="47"/>
      <c r="VHC27" s="47"/>
      <c r="VHD27" s="47"/>
      <c r="VHE27" s="47"/>
      <c r="VHF27" s="47"/>
      <c r="VHG27" s="47"/>
      <c r="VHH27" s="47"/>
      <c r="VHI27" s="47"/>
      <c r="VHJ27" s="47"/>
      <c r="VHK27" s="47"/>
      <c r="VHL27" s="47"/>
      <c r="VHM27" s="47"/>
      <c r="VHN27" s="47"/>
      <c r="VHO27" s="47"/>
      <c r="VHP27" s="47"/>
      <c r="VHQ27" s="47"/>
      <c r="VHR27" s="47"/>
      <c r="VHS27" s="47"/>
      <c r="VHT27" s="47"/>
      <c r="VHU27" s="47"/>
      <c r="VHV27" s="47"/>
      <c r="VHW27" s="47"/>
      <c r="VHX27" s="47"/>
      <c r="VHY27" s="47"/>
      <c r="VHZ27" s="47"/>
      <c r="VIA27" s="47"/>
      <c r="VIB27" s="47"/>
      <c r="VIC27" s="47"/>
      <c r="VID27" s="47"/>
      <c r="VIE27" s="47"/>
      <c r="VIF27" s="47"/>
      <c r="VIG27" s="47"/>
      <c r="VIH27" s="47"/>
      <c r="VII27" s="47"/>
      <c r="VIJ27" s="47"/>
      <c r="VIK27" s="47"/>
      <c r="VIL27" s="47"/>
      <c r="VIM27" s="47"/>
      <c r="VIN27" s="47"/>
      <c r="VIO27" s="47"/>
      <c r="VIP27" s="47"/>
      <c r="VIQ27" s="47"/>
      <c r="VIR27" s="47"/>
      <c r="VIS27" s="47"/>
      <c r="VIT27" s="47"/>
      <c r="VIU27" s="47"/>
      <c r="VIV27" s="47"/>
      <c r="VIW27" s="47"/>
      <c r="VIX27" s="47"/>
      <c r="VIY27" s="47"/>
      <c r="VIZ27" s="47"/>
      <c r="VJA27" s="47"/>
      <c r="VJB27" s="47"/>
      <c r="VJC27" s="47"/>
      <c r="VJD27" s="47"/>
      <c r="VJE27" s="47"/>
      <c r="VJF27" s="47"/>
      <c r="VJG27" s="47"/>
      <c r="VJH27" s="47"/>
      <c r="VJI27" s="47"/>
      <c r="VJJ27" s="47"/>
      <c r="VJK27" s="47"/>
      <c r="VJL27" s="47"/>
      <c r="VJM27" s="47"/>
      <c r="VJN27" s="47"/>
      <c r="VJO27" s="47"/>
      <c r="VJP27" s="47"/>
      <c r="VJQ27" s="47"/>
      <c r="VJR27" s="47"/>
      <c r="VJS27" s="47"/>
      <c r="VJT27" s="47"/>
      <c r="VJU27" s="47"/>
      <c r="VJV27" s="47"/>
      <c r="VJW27" s="47"/>
      <c r="VJX27" s="47"/>
      <c r="VJY27" s="47"/>
      <c r="VJZ27" s="47"/>
      <c r="VKA27" s="47"/>
      <c r="VKB27" s="47"/>
      <c r="VKC27" s="47"/>
      <c r="VKD27" s="47"/>
      <c r="VKE27" s="47"/>
      <c r="VKF27" s="47"/>
      <c r="VKG27" s="47"/>
      <c r="VKH27" s="47"/>
      <c r="VKI27" s="47"/>
      <c r="VKJ27" s="47"/>
      <c r="VKK27" s="47"/>
      <c r="VKL27" s="47"/>
      <c r="VKM27" s="47"/>
      <c r="VKN27" s="47"/>
      <c r="VKO27" s="47"/>
      <c r="VKP27" s="47"/>
      <c r="VKQ27" s="47"/>
      <c r="VKR27" s="47"/>
      <c r="VKS27" s="47"/>
      <c r="VKT27" s="47"/>
      <c r="VKU27" s="47"/>
      <c r="VKV27" s="47"/>
      <c r="VKW27" s="47"/>
      <c r="VKX27" s="47"/>
      <c r="VKY27" s="47"/>
      <c r="VKZ27" s="47"/>
      <c r="VLA27" s="47"/>
      <c r="VLB27" s="47"/>
      <c r="VLC27" s="47"/>
      <c r="VLD27" s="47"/>
      <c r="VLE27" s="47"/>
      <c r="VLF27" s="47"/>
      <c r="VLG27" s="47"/>
      <c r="VLH27" s="47"/>
      <c r="VLI27" s="47"/>
      <c r="VLJ27" s="47"/>
      <c r="VLK27" s="47"/>
      <c r="VLL27" s="47"/>
      <c r="VLM27" s="47"/>
      <c r="VLN27" s="47"/>
      <c r="VLO27" s="47"/>
      <c r="VLP27" s="47"/>
      <c r="VLQ27" s="47"/>
      <c r="VLR27" s="47"/>
      <c r="VLS27" s="47"/>
      <c r="VLT27" s="47"/>
      <c r="VLU27" s="47"/>
      <c r="VLV27" s="47"/>
      <c r="VLW27" s="47"/>
      <c r="VLX27" s="47"/>
      <c r="VLY27" s="47"/>
      <c r="VLZ27" s="47"/>
      <c r="VMA27" s="47"/>
      <c r="VMB27" s="47"/>
      <c r="VMC27" s="47"/>
      <c r="VMD27" s="47"/>
      <c r="VME27" s="47"/>
      <c r="VMF27" s="47"/>
      <c r="VMG27" s="47"/>
      <c r="VMH27" s="47"/>
      <c r="VMI27" s="47"/>
      <c r="VMJ27" s="47"/>
      <c r="VMK27" s="47"/>
      <c r="VML27" s="47"/>
      <c r="VMM27" s="47"/>
      <c r="VMN27" s="47"/>
      <c r="VMO27" s="47"/>
      <c r="VMP27" s="47"/>
      <c r="VMQ27" s="47"/>
      <c r="VMR27" s="47"/>
      <c r="VMS27" s="47"/>
      <c r="VMT27" s="47"/>
      <c r="VMU27" s="47"/>
      <c r="VMV27" s="47"/>
      <c r="VMW27" s="47"/>
      <c r="VMX27" s="47"/>
      <c r="VMY27" s="47"/>
      <c r="VMZ27" s="47"/>
      <c r="VNA27" s="47"/>
      <c r="VNB27" s="47"/>
      <c r="VNC27" s="47"/>
      <c r="VND27" s="47"/>
      <c r="VNE27" s="47"/>
      <c r="VNF27" s="47"/>
      <c r="VNG27" s="47"/>
      <c r="VNH27" s="47"/>
      <c r="VNI27" s="47"/>
      <c r="VNJ27" s="47"/>
      <c r="VNK27" s="47"/>
      <c r="VNL27" s="47"/>
      <c r="VNM27" s="47"/>
      <c r="VNN27" s="47"/>
      <c r="VNO27" s="47"/>
      <c r="VNP27" s="47"/>
      <c r="VNQ27" s="47"/>
      <c r="VNR27" s="47"/>
      <c r="VNS27" s="47"/>
      <c r="VNT27" s="47"/>
      <c r="VNU27" s="47"/>
      <c r="VNV27" s="47"/>
      <c r="VNW27" s="47"/>
      <c r="VNX27" s="47"/>
      <c r="VNY27" s="47"/>
      <c r="VNZ27" s="47"/>
      <c r="VOA27" s="47"/>
      <c r="VOB27" s="47"/>
      <c r="VOC27" s="47"/>
      <c r="VOD27" s="47"/>
      <c r="VOE27" s="47"/>
      <c r="VOF27" s="47"/>
      <c r="VOG27" s="47"/>
      <c r="VOH27" s="47"/>
      <c r="VOI27" s="47"/>
      <c r="VOJ27" s="47"/>
      <c r="VOK27" s="47"/>
      <c r="VOL27" s="47"/>
      <c r="VOM27" s="47"/>
      <c r="VON27" s="47"/>
      <c r="VOO27" s="47"/>
      <c r="VOP27" s="47"/>
      <c r="VOQ27" s="47"/>
      <c r="VOR27" s="47"/>
      <c r="VOS27" s="47"/>
      <c r="VOT27" s="47"/>
      <c r="VOU27" s="47"/>
      <c r="VOV27" s="47"/>
      <c r="VOW27" s="47"/>
      <c r="VOX27" s="47"/>
      <c r="VOY27" s="47"/>
      <c r="VOZ27" s="47"/>
      <c r="VPA27" s="47"/>
      <c r="VPB27" s="47"/>
      <c r="VPC27" s="47"/>
      <c r="VPD27" s="47"/>
      <c r="VPE27" s="47"/>
      <c r="VPF27" s="47"/>
      <c r="VPG27" s="47"/>
      <c r="VPH27" s="47"/>
      <c r="VPI27" s="47"/>
      <c r="VPJ27" s="47"/>
      <c r="VPK27" s="47"/>
      <c r="VPL27" s="47"/>
      <c r="VPM27" s="47"/>
      <c r="VPN27" s="47"/>
      <c r="VPO27" s="47"/>
      <c r="VPP27" s="47"/>
      <c r="VPQ27" s="47"/>
      <c r="VPR27" s="47"/>
      <c r="VPS27" s="47"/>
      <c r="VPT27" s="47"/>
      <c r="VPU27" s="47"/>
      <c r="VPV27" s="47"/>
      <c r="VPW27" s="47"/>
      <c r="VPX27" s="47"/>
      <c r="VPY27" s="47"/>
      <c r="VPZ27" s="47"/>
      <c r="VQA27" s="47"/>
      <c r="VQB27" s="47"/>
      <c r="VQC27" s="47"/>
      <c r="VQD27" s="47"/>
      <c r="VQE27" s="47"/>
      <c r="VQF27" s="47"/>
      <c r="VQG27" s="47"/>
      <c r="VQH27" s="47"/>
      <c r="VQI27" s="47"/>
      <c r="VQJ27" s="47"/>
      <c r="VQK27" s="47"/>
      <c r="VQL27" s="47"/>
      <c r="VQM27" s="47"/>
      <c r="VQN27" s="47"/>
      <c r="VQO27" s="47"/>
      <c r="VQP27" s="47"/>
      <c r="VQQ27" s="47"/>
      <c r="VQR27" s="47"/>
      <c r="VQS27" s="47"/>
      <c r="VQT27" s="47"/>
      <c r="VQU27" s="47"/>
      <c r="VQV27" s="47"/>
      <c r="VQW27" s="47"/>
      <c r="VQX27" s="47"/>
      <c r="VQY27" s="47"/>
      <c r="VQZ27" s="47"/>
      <c r="VRA27" s="47"/>
      <c r="VRB27" s="47"/>
      <c r="VRC27" s="47"/>
      <c r="VRD27" s="47"/>
      <c r="VRE27" s="47"/>
      <c r="VRF27" s="47"/>
      <c r="VRG27" s="47"/>
      <c r="VRH27" s="47"/>
      <c r="VRI27" s="47"/>
      <c r="VRJ27" s="47"/>
      <c r="VRK27" s="47"/>
      <c r="VRL27" s="47"/>
      <c r="VRM27" s="47"/>
      <c r="VRN27" s="47"/>
      <c r="VRO27" s="47"/>
      <c r="VRP27" s="47"/>
      <c r="VRQ27" s="47"/>
      <c r="VRR27" s="47"/>
      <c r="VRS27" s="47"/>
      <c r="VRT27" s="47"/>
      <c r="VRU27" s="47"/>
      <c r="VRV27" s="47"/>
      <c r="VRW27" s="47"/>
      <c r="VRX27" s="47"/>
      <c r="VRY27" s="47"/>
      <c r="VRZ27" s="47"/>
      <c r="VSA27" s="47"/>
      <c r="VSB27" s="47"/>
      <c r="VSC27" s="47"/>
      <c r="VSD27" s="47"/>
      <c r="VSE27" s="47"/>
      <c r="VSF27" s="47"/>
      <c r="VSG27" s="47"/>
      <c r="VSH27" s="47"/>
      <c r="VSI27" s="47"/>
      <c r="VSJ27" s="47"/>
      <c r="VSK27" s="47"/>
      <c r="VSL27" s="47"/>
      <c r="VSM27" s="47"/>
      <c r="VSN27" s="47"/>
      <c r="VSO27" s="47"/>
      <c r="VSP27" s="47"/>
      <c r="VSQ27" s="47"/>
      <c r="VSR27" s="47"/>
      <c r="VSS27" s="47"/>
      <c r="VST27" s="47"/>
      <c r="VSU27" s="47"/>
      <c r="VSV27" s="47"/>
      <c r="VSW27" s="47"/>
      <c r="VSX27" s="47"/>
      <c r="VSY27" s="47"/>
      <c r="VSZ27" s="47"/>
      <c r="VTA27" s="47"/>
      <c r="VTB27" s="47"/>
      <c r="VTC27" s="47"/>
      <c r="VTD27" s="47"/>
      <c r="VTE27" s="47"/>
      <c r="VTF27" s="47"/>
      <c r="VTG27" s="47"/>
      <c r="VTH27" s="47"/>
      <c r="VTI27" s="47"/>
      <c r="VTJ27" s="47"/>
      <c r="VTK27" s="47"/>
      <c r="VTL27" s="47"/>
      <c r="VTM27" s="47"/>
      <c r="VTN27" s="47"/>
      <c r="VTO27" s="47"/>
      <c r="VTP27" s="47"/>
      <c r="VTQ27" s="47"/>
      <c r="VTR27" s="47"/>
      <c r="VTS27" s="47"/>
      <c r="VTT27" s="47"/>
      <c r="VTU27" s="47"/>
      <c r="VTV27" s="47"/>
      <c r="VTW27" s="47"/>
      <c r="VTX27" s="47"/>
      <c r="VTY27" s="47"/>
      <c r="VTZ27" s="47"/>
      <c r="VUA27" s="47"/>
      <c r="VUB27" s="47"/>
      <c r="VUC27" s="47"/>
      <c r="VUD27" s="47"/>
      <c r="VUE27" s="47"/>
      <c r="VUF27" s="47"/>
      <c r="VUG27" s="47"/>
      <c r="VUH27" s="47"/>
      <c r="VUI27" s="47"/>
      <c r="VUJ27" s="47"/>
      <c r="VUK27" s="47"/>
      <c r="VUL27" s="47"/>
      <c r="VUM27" s="47"/>
      <c r="VUN27" s="47"/>
      <c r="VUO27" s="47"/>
      <c r="VUP27" s="47"/>
      <c r="VUQ27" s="47"/>
      <c r="VUR27" s="47"/>
      <c r="VUS27" s="47"/>
      <c r="VUT27" s="47"/>
      <c r="VUU27" s="47"/>
      <c r="VUV27" s="47"/>
      <c r="VUW27" s="47"/>
      <c r="VUX27" s="47"/>
      <c r="VUY27" s="47"/>
      <c r="VUZ27" s="47"/>
      <c r="VVA27" s="47"/>
      <c r="VVB27" s="47"/>
      <c r="VVC27" s="47"/>
      <c r="VVD27" s="47"/>
      <c r="VVE27" s="47"/>
      <c r="VVF27" s="47"/>
      <c r="VVG27" s="47"/>
      <c r="VVH27" s="47"/>
      <c r="VVI27" s="47"/>
      <c r="VVJ27" s="47"/>
      <c r="VVK27" s="47"/>
      <c r="VVL27" s="47"/>
      <c r="VVM27" s="47"/>
      <c r="VVN27" s="47"/>
      <c r="VVO27" s="47"/>
      <c r="VVP27" s="47"/>
      <c r="VVQ27" s="47"/>
      <c r="VVR27" s="47"/>
      <c r="VVS27" s="47"/>
      <c r="VVT27" s="47"/>
      <c r="VVU27" s="47"/>
      <c r="VVV27" s="47"/>
      <c r="VVW27" s="47"/>
      <c r="VVX27" s="47"/>
      <c r="VVY27" s="47"/>
      <c r="VVZ27" s="47"/>
      <c r="VWA27" s="47"/>
      <c r="VWB27" s="47"/>
      <c r="VWC27" s="47"/>
      <c r="VWD27" s="47"/>
      <c r="VWE27" s="47"/>
      <c r="VWF27" s="47"/>
      <c r="VWG27" s="47"/>
      <c r="VWH27" s="47"/>
      <c r="VWI27" s="47"/>
      <c r="VWJ27" s="47"/>
      <c r="VWK27" s="47"/>
      <c r="VWL27" s="47"/>
      <c r="VWM27" s="47"/>
      <c r="VWN27" s="47"/>
      <c r="VWO27" s="47"/>
      <c r="VWP27" s="47"/>
      <c r="VWQ27" s="47"/>
      <c r="VWR27" s="47"/>
      <c r="VWS27" s="47"/>
      <c r="VWT27" s="47"/>
      <c r="VWU27" s="47"/>
      <c r="VWV27" s="47"/>
      <c r="VWW27" s="47"/>
      <c r="VWX27" s="47"/>
      <c r="VWY27" s="47"/>
      <c r="VWZ27" s="47"/>
      <c r="VXA27" s="47"/>
      <c r="VXB27" s="47"/>
      <c r="VXC27" s="47"/>
      <c r="VXD27" s="47"/>
      <c r="VXE27" s="47"/>
      <c r="VXF27" s="47"/>
      <c r="VXG27" s="47"/>
      <c r="VXH27" s="47"/>
      <c r="VXI27" s="47"/>
      <c r="VXJ27" s="47"/>
      <c r="VXK27" s="47"/>
      <c r="VXL27" s="47"/>
      <c r="VXM27" s="47"/>
      <c r="VXN27" s="47"/>
      <c r="VXO27" s="47"/>
      <c r="VXP27" s="47"/>
      <c r="VXQ27" s="47"/>
      <c r="VXR27" s="47"/>
      <c r="VXS27" s="47"/>
      <c r="VXT27" s="47"/>
      <c r="VXU27" s="47"/>
      <c r="VXV27" s="47"/>
      <c r="VXW27" s="47"/>
      <c r="VXX27" s="47"/>
      <c r="VXY27" s="47"/>
      <c r="VXZ27" s="47"/>
      <c r="VYA27" s="47"/>
      <c r="VYB27" s="47"/>
      <c r="VYC27" s="47"/>
      <c r="VYD27" s="47"/>
      <c r="VYE27" s="47"/>
      <c r="VYF27" s="47"/>
      <c r="VYG27" s="47"/>
      <c r="VYH27" s="47"/>
      <c r="VYI27" s="47"/>
      <c r="VYJ27" s="47"/>
      <c r="VYK27" s="47"/>
      <c r="VYL27" s="47"/>
      <c r="VYM27" s="47"/>
      <c r="VYN27" s="47"/>
      <c r="VYO27" s="47"/>
      <c r="VYP27" s="47"/>
      <c r="VYQ27" s="47"/>
      <c r="VYR27" s="47"/>
      <c r="VYS27" s="47"/>
      <c r="VYT27" s="47"/>
      <c r="VYU27" s="47"/>
      <c r="VYV27" s="47"/>
      <c r="VYW27" s="47"/>
      <c r="VYX27" s="47"/>
      <c r="VYY27" s="47"/>
      <c r="VYZ27" s="47"/>
      <c r="VZA27" s="47"/>
      <c r="VZB27" s="47"/>
      <c r="VZC27" s="47"/>
      <c r="VZD27" s="47"/>
      <c r="VZE27" s="47"/>
      <c r="VZF27" s="47"/>
      <c r="VZG27" s="47"/>
      <c r="VZH27" s="47"/>
      <c r="VZI27" s="47"/>
      <c r="VZJ27" s="47"/>
      <c r="VZK27" s="47"/>
      <c r="VZL27" s="47"/>
      <c r="VZM27" s="47"/>
      <c r="VZN27" s="47"/>
      <c r="VZO27" s="47"/>
      <c r="VZP27" s="47"/>
      <c r="VZQ27" s="47"/>
      <c r="VZR27" s="47"/>
      <c r="VZS27" s="47"/>
      <c r="VZT27" s="47"/>
      <c r="VZU27" s="47"/>
      <c r="VZV27" s="47"/>
      <c r="VZW27" s="47"/>
      <c r="VZX27" s="47"/>
      <c r="VZY27" s="47"/>
      <c r="VZZ27" s="47"/>
      <c r="WAA27" s="47"/>
      <c r="WAB27" s="47"/>
      <c r="WAC27" s="47"/>
      <c r="WAD27" s="47"/>
      <c r="WAE27" s="47"/>
      <c r="WAF27" s="47"/>
      <c r="WAG27" s="47"/>
      <c r="WAH27" s="47"/>
      <c r="WAI27" s="47"/>
      <c r="WAJ27" s="47"/>
      <c r="WAK27" s="47"/>
      <c r="WAL27" s="47"/>
      <c r="WAM27" s="47"/>
      <c r="WAN27" s="47"/>
      <c r="WAO27" s="47"/>
      <c r="WAP27" s="47"/>
      <c r="WAQ27" s="47"/>
      <c r="WAR27" s="47"/>
      <c r="WAS27" s="47"/>
      <c r="WAT27" s="47"/>
      <c r="WAU27" s="47"/>
      <c r="WAV27" s="47"/>
      <c r="WAW27" s="47"/>
      <c r="WAX27" s="47"/>
      <c r="WAY27" s="47"/>
      <c r="WAZ27" s="47"/>
      <c r="WBA27" s="47"/>
      <c r="WBB27" s="47"/>
      <c r="WBC27" s="47"/>
      <c r="WBD27" s="47"/>
      <c r="WBE27" s="47"/>
      <c r="WBF27" s="47"/>
      <c r="WBG27" s="47"/>
      <c r="WBH27" s="47"/>
      <c r="WBI27" s="47"/>
      <c r="WBJ27" s="47"/>
      <c r="WBK27" s="47"/>
      <c r="WBL27" s="47"/>
      <c r="WBM27" s="47"/>
      <c r="WBN27" s="47"/>
      <c r="WBO27" s="47"/>
      <c r="WBP27" s="47"/>
      <c r="WBQ27" s="47"/>
      <c r="WBR27" s="47"/>
      <c r="WBS27" s="47"/>
      <c r="WBT27" s="47"/>
      <c r="WBU27" s="47"/>
      <c r="WBV27" s="47"/>
      <c r="WBW27" s="47"/>
      <c r="WBX27" s="47"/>
      <c r="WBY27" s="47"/>
      <c r="WBZ27" s="47"/>
      <c r="WCA27" s="47"/>
      <c r="WCB27" s="47"/>
      <c r="WCC27" s="47"/>
      <c r="WCD27" s="47"/>
      <c r="WCE27" s="47"/>
      <c r="WCF27" s="47"/>
      <c r="WCG27" s="47"/>
      <c r="WCH27" s="47"/>
      <c r="WCI27" s="47"/>
      <c r="WCJ27" s="47"/>
      <c r="WCK27" s="47"/>
      <c r="WCL27" s="47"/>
      <c r="WCM27" s="47"/>
      <c r="WCN27" s="47"/>
      <c r="WCO27" s="47"/>
      <c r="WCP27" s="47"/>
      <c r="WCQ27" s="47"/>
      <c r="WCR27" s="47"/>
      <c r="WCS27" s="47"/>
      <c r="WCT27" s="47"/>
      <c r="WCU27" s="47"/>
      <c r="WCV27" s="47"/>
      <c r="WCW27" s="47"/>
      <c r="WCX27" s="47"/>
      <c r="WCY27" s="47"/>
      <c r="WCZ27" s="47"/>
      <c r="WDA27" s="47"/>
      <c r="WDB27" s="47"/>
      <c r="WDC27" s="47"/>
      <c r="WDD27" s="47"/>
      <c r="WDE27" s="47"/>
      <c r="WDF27" s="47"/>
      <c r="WDG27" s="47"/>
      <c r="WDH27" s="47"/>
      <c r="WDI27" s="47"/>
      <c r="WDJ27" s="47"/>
      <c r="WDK27" s="47"/>
      <c r="WDL27" s="47"/>
      <c r="WDM27" s="47"/>
      <c r="WDN27" s="47"/>
      <c r="WDO27" s="47"/>
      <c r="WDP27" s="47"/>
      <c r="WDQ27" s="47"/>
      <c r="WDR27" s="47"/>
      <c r="WDS27" s="47"/>
      <c r="WDT27" s="47"/>
      <c r="WDU27" s="47"/>
      <c r="WDV27" s="47"/>
      <c r="WDW27" s="47"/>
      <c r="WDX27" s="47"/>
      <c r="WDY27" s="47"/>
      <c r="WDZ27" s="47"/>
      <c r="WEA27" s="47"/>
      <c r="WEB27" s="47"/>
      <c r="WEC27" s="47"/>
      <c r="WED27" s="47"/>
      <c r="WEE27" s="47"/>
      <c r="WEF27" s="47"/>
      <c r="WEG27" s="47"/>
      <c r="WEH27" s="47"/>
      <c r="WEI27" s="47"/>
      <c r="WEJ27" s="47"/>
      <c r="WEK27" s="47"/>
      <c r="WEL27" s="47"/>
      <c r="WEM27" s="47"/>
      <c r="WEN27" s="47"/>
      <c r="WEO27" s="47"/>
      <c r="WEP27" s="47"/>
      <c r="WEQ27" s="47"/>
      <c r="WER27" s="47"/>
      <c r="WES27" s="47"/>
      <c r="WET27" s="47"/>
      <c r="WEU27" s="47"/>
      <c r="WEV27" s="47"/>
      <c r="WEW27" s="47"/>
      <c r="WEX27" s="47"/>
      <c r="WEY27" s="47"/>
      <c r="WEZ27" s="47"/>
      <c r="WFA27" s="47"/>
      <c r="WFB27" s="47"/>
      <c r="WFC27" s="47"/>
      <c r="WFD27" s="47"/>
      <c r="WFE27" s="47"/>
      <c r="WFF27" s="47"/>
      <c r="WFG27" s="47"/>
      <c r="WFH27" s="47"/>
      <c r="WFI27" s="47"/>
      <c r="WFJ27" s="47"/>
      <c r="WFK27" s="47"/>
      <c r="WFL27" s="47"/>
      <c r="WFM27" s="47"/>
      <c r="WFN27" s="47"/>
      <c r="WFO27" s="47"/>
      <c r="WFP27" s="47"/>
      <c r="WFQ27" s="47"/>
      <c r="WFR27" s="47"/>
      <c r="WFS27" s="47"/>
      <c r="WFT27" s="47"/>
      <c r="WFU27" s="47"/>
      <c r="WFV27" s="47"/>
      <c r="WFW27" s="47"/>
      <c r="WFX27" s="47"/>
      <c r="WFY27" s="47"/>
      <c r="WFZ27" s="47"/>
      <c r="WGA27" s="47"/>
      <c r="WGB27" s="47"/>
      <c r="WGC27" s="47"/>
      <c r="WGD27" s="47"/>
      <c r="WGE27" s="47"/>
      <c r="WGF27" s="47"/>
      <c r="WGG27" s="47"/>
      <c r="WGH27" s="47"/>
      <c r="WGI27" s="47"/>
      <c r="WGJ27" s="47"/>
      <c r="WGK27" s="47"/>
      <c r="WGL27" s="47"/>
      <c r="WGM27" s="47"/>
      <c r="WGN27" s="47"/>
      <c r="WGO27" s="47"/>
      <c r="WGP27" s="47"/>
      <c r="WGQ27" s="47"/>
      <c r="WGR27" s="47"/>
      <c r="WGS27" s="47"/>
      <c r="WGT27" s="47"/>
      <c r="WGU27" s="47"/>
      <c r="WGV27" s="47"/>
      <c r="WGW27" s="47"/>
      <c r="WGX27" s="47"/>
      <c r="WGY27" s="47"/>
      <c r="WGZ27" s="47"/>
      <c r="WHA27" s="47"/>
      <c r="WHB27" s="47"/>
      <c r="WHC27" s="47"/>
      <c r="WHD27" s="47"/>
      <c r="WHE27" s="47"/>
      <c r="WHF27" s="47"/>
      <c r="WHG27" s="47"/>
      <c r="WHH27" s="47"/>
      <c r="WHI27" s="47"/>
      <c r="WHJ27" s="47"/>
      <c r="WHK27" s="47"/>
      <c r="WHL27" s="47"/>
      <c r="WHM27" s="47"/>
      <c r="WHN27" s="47"/>
      <c r="WHO27" s="47"/>
      <c r="WHP27" s="47"/>
      <c r="WHQ27" s="47"/>
      <c r="WHR27" s="47"/>
      <c r="WHS27" s="47"/>
      <c r="WHT27" s="47"/>
      <c r="WHU27" s="47"/>
      <c r="WHV27" s="47"/>
      <c r="WHW27" s="47"/>
      <c r="WHX27" s="47"/>
      <c r="WHY27" s="47"/>
      <c r="WHZ27" s="47"/>
      <c r="WIA27" s="47"/>
      <c r="WIB27" s="47"/>
      <c r="WIC27" s="47"/>
      <c r="WID27" s="47"/>
      <c r="WIE27" s="47"/>
      <c r="WIF27" s="47"/>
      <c r="WIG27" s="47"/>
      <c r="WIH27" s="47"/>
      <c r="WII27" s="47"/>
      <c r="WIJ27" s="47"/>
      <c r="WIK27" s="47"/>
      <c r="WIL27" s="47"/>
      <c r="WIM27" s="47"/>
      <c r="WIN27" s="47"/>
      <c r="WIO27" s="47"/>
      <c r="WIP27" s="47"/>
      <c r="WIQ27" s="47"/>
      <c r="WIR27" s="47"/>
      <c r="WIS27" s="47"/>
      <c r="WIT27" s="47"/>
      <c r="WIU27" s="47"/>
      <c r="WIV27" s="47"/>
      <c r="WIW27" s="47"/>
      <c r="WIX27" s="47"/>
      <c r="WIY27" s="47"/>
      <c r="WIZ27" s="47"/>
      <c r="WJA27" s="47"/>
      <c r="WJB27" s="47"/>
      <c r="WJC27" s="47"/>
      <c r="WJD27" s="47"/>
      <c r="WJE27" s="47"/>
      <c r="WJF27" s="47"/>
      <c r="WJG27" s="47"/>
      <c r="WJH27" s="47"/>
      <c r="WJI27" s="47"/>
      <c r="WJJ27" s="47"/>
      <c r="WJK27" s="47"/>
      <c r="WJL27" s="47"/>
      <c r="WJM27" s="47"/>
      <c r="WJN27" s="47"/>
      <c r="WJO27" s="47"/>
      <c r="WJP27" s="47"/>
      <c r="WJQ27" s="47"/>
      <c r="WJR27" s="47"/>
      <c r="WJS27" s="47"/>
      <c r="WJT27" s="47"/>
      <c r="WJU27" s="47"/>
      <c r="WJV27" s="47"/>
      <c r="WJW27" s="47"/>
      <c r="WJX27" s="47"/>
      <c r="WJY27" s="47"/>
      <c r="WJZ27" s="47"/>
      <c r="WKA27" s="47"/>
      <c r="WKB27" s="47"/>
      <c r="WKC27" s="47"/>
      <c r="WKD27" s="47"/>
      <c r="WKE27" s="47"/>
      <c r="WKF27" s="47"/>
      <c r="WKG27" s="47"/>
      <c r="WKH27" s="47"/>
      <c r="WKI27" s="47"/>
      <c r="WKJ27" s="47"/>
      <c r="WKK27" s="47"/>
      <c r="WKL27" s="47"/>
      <c r="WKM27" s="47"/>
      <c r="WKN27" s="47"/>
      <c r="WKO27" s="47"/>
      <c r="WKP27" s="47"/>
      <c r="WKQ27" s="47"/>
      <c r="WKR27" s="47"/>
      <c r="WKS27" s="47"/>
      <c r="WKT27" s="47"/>
      <c r="WKU27" s="47"/>
      <c r="WKV27" s="47"/>
      <c r="WKW27" s="47"/>
      <c r="WKX27" s="47"/>
      <c r="WKY27" s="47"/>
      <c r="WKZ27" s="47"/>
      <c r="WLA27" s="47"/>
      <c r="WLB27" s="47"/>
      <c r="WLC27" s="47"/>
      <c r="WLD27" s="47"/>
      <c r="WLE27" s="47"/>
      <c r="WLF27" s="47"/>
      <c r="WLG27" s="47"/>
      <c r="WLH27" s="47"/>
      <c r="WLI27" s="47"/>
      <c r="WLJ27" s="47"/>
      <c r="WLK27" s="47"/>
      <c r="WLL27" s="47"/>
      <c r="WLM27" s="47"/>
      <c r="WLN27" s="47"/>
      <c r="WLO27" s="47"/>
      <c r="WLP27" s="47"/>
      <c r="WLQ27" s="47"/>
      <c r="WLR27" s="47"/>
      <c r="WLS27" s="47"/>
      <c r="WLT27" s="47"/>
      <c r="WLU27" s="47"/>
      <c r="WLV27" s="47"/>
      <c r="WLW27" s="47"/>
      <c r="WLX27" s="47"/>
      <c r="WLY27" s="47"/>
      <c r="WLZ27" s="47"/>
      <c r="WMA27" s="47"/>
      <c r="WMB27" s="47"/>
      <c r="WMC27" s="47"/>
      <c r="WMD27" s="47"/>
      <c r="WME27" s="47"/>
      <c r="WMF27" s="47"/>
      <c r="WMG27" s="47"/>
      <c r="WMH27" s="47"/>
      <c r="WMI27" s="47"/>
      <c r="WMJ27" s="47"/>
      <c r="WMK27" s="47"/>
      <c r="WML27" s="47"/>
      <c r="WMM27" s="47"/>
      <c r="WMN27" s="47"/>
      <c r="WMO27" s="47"/>
      <c r="WMP27" s="47"/>
      <c r="WMQ27" s="47"/>
      <c r="WMR27" s="47"/>
      <c r="WMS27" s="47"/>
      <c r="WMT27" s="47"/>
      <c r="WMU27" s="47"/>
      <c r="WMV27" s="47"/>
      <c r="WMW27" s="47"/>
      <c r="WMX27" s="47"/>
      <c r="WMY27" s="47"/>
      <c r="WMZ27" s="47"/>
      <c r="WNA27" s="47"/>
      <c r="WNB27" s="47"/>
      <c r="WNC27" s="47"/>
      <c r="WND27" s="47"/>
      <c r="WNE27" s="47"/>
      <c r="WNF27" s="47"/>
      <c r="WNG27" s="47"/>
      <c r="WNH27" s="47"/>
      <c r="WNI27" s="47"/>
      <c r="WNJ27" s="47"/>
      <c r="WNK27" s="47"/>
      <c r="WNL27" s="47"/>
      <c r="WNM27" s="47"/>
      <c r="WNN27" s="47"/>
      <c r="WNO27" s="47"/>
      <c r="WNP27" s="47"/>
      <c r="WNQ27" s="47"/>
      <c r="WNR27" s="47"/>
      <c r="WNS27" s="47"/>
      <c r="WNT27" s="47"/>
      <c r="WNU27" s="47"/>
      <c r="WNV27" s="47"/>
      <c r="WNW27" s="47"/>
      <c r="WNX27" s="47"/>
      <c r="WNY27" s="47"/>
      <c r="WNZ27" s="47"/>
      <c r="WOA27" s="47"/>
      <c r="WOB27" s="47"/>
      <c r="WOC27" s="47"/>
      <c r="WOD27" s="47"/>
      <c r="WOE27" s="47"/>
      <c r="WOF27" s="47"/>
      <c r="WOG27" s="47"/>
      <c r="WOH27" s="47"/>
      <c r="WOI27" s="47"/>
      <c r="WOJ27" s="47"/>
      <c r="WOK27" s="47"/>
      <c r="WOL27" s="47"/>
      <c r="WOM27" s="47"/>
      <c r="WON27" s="47"/>
      <c r="WOO27" s="47"/>
      <c r="WOP27" s="47"/>
      <c r="WOQ27" s="47"/>
      <c r="WOR27" s="47"/>
      <c r="WOS27" s="47"/>
      <c r="WOT27" s="47"/>
      <c r="WOU27" s="47"/>
      <c r="WOV27" s="47"/>
      <c r="WOW27" s="47"/>
      <c r="WOX27" s="47"/>
      <c r="WOY27" s="47"/>
      <c r="WOZ27" s="47"/>
      <c r="WPA27" s="47"/>
      <c r="WPB27" s="47"/>
      <c r="WPC27" s="47"/>
      <c r="WPD27" s="47"/>
      <c r="WPE27" s="47"/>
      <c r="WPF27" s="47"/>
      <c r="WPG27" s="47"/>
      <c r="WPH27" s="47"/>
      <c r="WPI27" s="47"/>
      <c r="WPJ27" s="47"/>
      <c r="WPK27" s="47"/>
      <c r="WPL27" s="47"/>
      <c r="WPM27" s="47"/>
      <c r="WPN27" s="47"/>
      <c r="WPO27" s="47"/>
      <c r="WPP27" s="47"/>
      <c r="WPQ27" s="47"/>
      <c r="WPR27" s="47"/>
      <c r="WPS27" s="47"/>
      <c r="WPT27" s="47"/>
      <c r="WPU27" s="47"/>
      <c r="WPV27" s="47"/>
      <c r="WPW27" s="47"/>
      <c r="WPX27" s="47"/>
      <c r="WPY27" s="47"/>
      <c r="WPZ27" s="47"/>
      <c r="WQA27" s="47"/>
      <c r="WQB27" s="47"/>
      <c r="WQC27" s="47"/>
      <c r="WQD27" s="47"/>
      <c r="WQE27" s="47"/>
      <c r="WQF27" s="47"/>
      <c r="WQG27" s="47"/>
      <c r="WQH27" s="47"/>
      <c r="WQI27" s="47"/>
      <c r="WQJ27" s="47"/>
      <c r="WQK27" s="47"/>
      <c r="WQL27" s="47"/>
      <c r="WQM27" s="47"/>
      <c r="WQN27" s="47"/>
      <c r="WQO27" s="47"/>
      <c r="WQP27" s="47"/>
      <c r="WQQ27" s="47"/>
      <c r="WQR27" s="47"/>
      <c r="WQS27" s="47"/>
      <c r="WQT27" s="47"/>
      <c r="WQU27" s="47"/>
      <c r="WQV27" s="47"/>
      <c r="WQW27" s="47"/>
      <c r="WQX27" s="47"/>
      <c r="WQY27" s="47"/>
      <c r="WQZ27" s="47"/>
      <c r="WRA27" s="47"/>
      <c r="WRB27" s="47"/>
      <c r="WRC27" s="47"/>
      <c r="WRD27" s="47"/>
      <c r="WRE27" s="47"/>
      <c r="WRF27" s="47"/>
      <c r="WRG27" s="47"/>
      <c r="WRH27" s="47"/>
      <c r="WRI27" s="47"/>
      <c r="WRJ27" s="47"/>
      <c r="WRK27" s="47"/>
      <c r="WRL27" s="47"/>
      <c r="WRM27" s="47"/>
      <c r="WRN27" s="47"/>
      <c r="WRO27" s="47"/>
      <c r="WRP27" s="47"/>
      <c r="WRQ27" s="47"/>
      <c r="WRR27" s="47"/>
      <c r="WRS27" s="47"/>
      <c r="WRT27" s="47"/>
      <c r="WRU27" s="47"/>
      <c r="WRV27" s="47"/>
      <c r="WRW27" s="47"/>
      <c r="WRX27" s="47"/>
      <c r="WRY27" s="47"/>
      <c r="WRZ27" s="47"/>
      <c r="WSA27" s="47"/>
      <c r="WSB27" s="47"/>
      <c r="WSC27" s="47"/>
      <c r="WSD27" s="47"/>
      <c r="WSE27" s="47"/>
      <c r="WSF27" s="47"/>
      <c r="WSG27" s="47"/>
      <c r="WSH27" s="47"/>
      <c r="WSI27" s="47"/>
      <c r="WSJ27" s="47"/>
      <c r="WSK27" s="47"/>
      <c r="WSL27" s="47"/>
      <c r="WSM27" s="47"/>
      <c r="WSN27" s="47"/>
      <c r="WSO27" s="47"/>
      <c r="WSP27" s="47"/>
      <c r="WSQ27" s="47"/>
      <c r="WSR27" s="47"/>
      <c r="WSS27" s="47"/>
      <c r="WST27" s="47"/>
      <c r="WSU27" s="47"/>
      <c r="WSV27" s="47"/>
      <c r="WSW27" s="47"/>
      <c r="WSX27" s="47"/>
      <c r="WSY27" s="47"/>
      <c r="WSZ27" s="47"/>
      <c r="WTA27" s="47"/>
      <c r="WTB27" s="47"/>
      <c r="WTC27" s="47"/>
      <c r="WTD27" s="47"/>
      <c r="WTE27" s="47"/>
      <c r="WTF27" s="47"/>
      <c r="WTG27" s="47"/>
      <c r="WTH27" s="47"/>
      <c r="WTI27" s="47"/>
      <c r="WTJ27" s="47"/>
      <c r="WTK27" s="47"/>
      <c r="WTL27" s="47"/>
      <c r="WTM27" s="47"/>
      <c r="WTN27" s="47"/>
      <c r="WTO27" s="47"/>
      <c r="WTP27" s="47"/>
      <c r="WTQ27" s="47"/>
      <c r="WTR27" s="47"/>
      <c r="WTS27" s="47"/>
      <c r="WTT27" s="47"/>
      <c r="WTU27" s="47"/>
      <c r="WTV27" s="47"/>
      <c r="WTW27" s="47"/>
      <c r="WTX27" s="47"/>
      <c r="WTY27" s="47"/>
      <c r="WTZ27" s="47"/>
      <c r="WUA27" s="47"/>
      <c r="WUB27" s="47"/>
      <c r="WUC27" s="47"/>
      <c r="WUD27" s="47"/>
      <c r="WUE27" s="47"/>
      <c r="WUF27" s="47"/>
      <c r="WUG27" s="47"/>
      <c r="WUH27" s="47"/>
      <c r="WUI27" s="47"/>
      <c r="WUJ27" s="47"/>
      <c r="WUK27" s="47"/>
      <c r="WUL27" s="47"/>
      <c r="WUM27" s="47"/>
      <c r="WUN27" s="47"/>
      <c r="WUO27" s="47"/>
      <c r="WUP27" s="47"/>
      <c r="WUQ27" s="47"/>
      <c r="WUR27" s="47"/>
      <c r="WUS27" s="47"/>
      <c r="WUT27" s="47"/>
      <c r="WUU27" s="47"/>
      <c r="WUV27" s="47"/>
      <c r="WUW27" s="47"/>
      <c r="WUX27" s="47"/>
      <c r="WUY27" s="47"/>
      <c r="WUZ27" s="47"/>
      <c r="WVA27" s="47"/>
      <c r="WVB27" s="47"/>
      <c r="WVC27" s="47"/>
      <c r="WVD27" s="47"/>
      <c r="WVE27" s="47"/>
      <c r="WVF27" s="47"/>
      <c r="WVG27" s="47"/>
      <c r="WVH27" s="47"/>
      <c r="WVI27" s="47"/>
      <c r="WVJ27" s="47"/>
      <c r="WVK27" s="47"/>
      <c r="WVL27" s="47"/>
      <c r="WVM27" s="47"/>
      <c r="WVN27" s="47"/>
      <c r="WVO27" s="47"/>
      <c r="WVP27" s="47"/>
      <c r="WVQ27" s="47"/>
      <c r="WVR27" s="47"/>
      <c r="WVS27" s="47"/>
      <c r="WVT27" s="47"/>
      <c r="WVU27" s="47"/>
      <c r="WVV27" s="47"/>
      <c r="WVW27" s="47"/>
      <c r="WVX27" s="47"/>
      <c r="WVY27" s="47"/>
      <c r="WVZ27" s="47"/>
      <c r="WWA27" s="47"/>
      <c r="WWB27" s="47"/>
      <c r="WWC27" s="47"/>
      <c r="WWD27" s="47"/>
      <c r="WWE27" s="47"/>
      <c r="WWF27" s="47"/>
      <c r="WWG27" s="47"/>
      <c r="WWH27" s="47"/>
      <c r="WWI27" s="47"/>
      <c r="WWJ27" s="47"/>
      <c r="WWK27" s="47"/>
      <c r="WWL27" s="47"/>
      <c r="WWM27" s="47"/>
      <c r="WWN27" s="47"/>
      <c r="WWO27" s="47"/>
      <c r="WWP27" s="47"/>
      <c r="WWQ27" s="47"/>
      <c r="WWR27" s="47"/>
      <c r="WWS27" s="47"/>
      <c r="WWT27" s="47"/>
      <c r="WWU27" s="47"/>
      <c r="WWV27" s="47"/>
      <c r="WWW27" s="47"/>
      <c r="WWX27" s="47"/>
      <c r="WWY27" s="47"/>
      <c r="WWZ27" s="47"/>
      <c r="WXA27" s="47"/>
      <c r="WXB27" s="47"/>
      <c r="WXC27" s="47"/>
      <c r="WXD27" s="47"/>
      <c r="WXE27" s="47"/>
      <c r="WXF27" s="47"/>
      <c r="WXG27" s="47"/>
      <c r="WXH27" s="47"/>
      <c r="WXI27" s="47"/>
      <c r="WXJ27" s="47"/>
      <c r="WXK27" s="47"/>
      <c r="WXL27" s="47"/>
      <c r="WXM27" s="47"/>
      <c r="WXN27" s="47"/>
      <c r="WXO27" s="47"/>
      <c r="WXP27" s="47"/>
      <c r="WXQ27" s="47"/>
      <c r="WXR27" s="47"/>
      <c r="WXS27" s="47"/>
      <c r="WXT27" s="47"/>
      <c r="WXU27" s="47"/>
      <c r="WXV27" s="47"/>
      <c r="WXW27" s="47"/>
      <c r="WXX27" s="47"/>
      <c r="WXY27" s="47"/>
      <c r="WXZ27" s="47"/>
      <c r="WYA27" s="47"/>
      <c r="WYB27" s="47"/>
      <c r="WYC27" s="47"/>
      <c r="WYD27" s="47"/>
      <c r="WYE27" s="47"/>
      <c r="WYF27" s="47"/>
      <c r="WYG27" s="47"/>
      <c r="WYH27" s="47"/>
      <c r="WYI27" s="47"/>
      <c r="WYJ27" s="47"/>
      <c r="WYK27" s="47"/>
      <c r="WYL27" s="47"/>
      <c r="WYM27" s="47"/>
      <c r="WYN27" s="47"/>
      <c r="WYO27" s="47"/>
      <c r="WYP27" s="47"/>
      <c r="WYQ27" s="47"/>
      <c r="WYR27" s="47"/>
      <c r="WYS27" s="47"/>
      <c r="WYT27" s="47"/>
      <c r="WYU27" s="47"/>
      <c r="WYV27" s="47"/>
      <c r="WYW27" s="47"/>
      <c r="WYX27" s="47"/>
      <c r="WYY27" s="47"/>
      <c r="WYZ27" s="47"/>
      <c r="WZA27" s="47"/>
      <c r="WZB27" s="47"/>
      <c r="WZC27" s="47"/>
      <c r="WZD27" s="47"/>
      <c r="WZE27" s="47"/>
      <c r="WZF27" s="47"/>
      <c r="WZG27" s="47"/>
      <c r="WZH27" s="47"/>
      <c r="WZI27" s="47"/>
      <c r="WZJ27" s="47"/>
      <c r="WZK27" s="47"/>
      <c r="WZL27" s="47"/>
      <c r="WZM27" s="47"/>
      <c r="WZN27" s="47"/>
      <c r="WZO27" s="47"/>
      <c r="WZP27" s="47"/>
      <c r="WZQ27" s="47"/>
      <c r="WZR27" s="47"/>
      <c r="WZS27" s="47"/>
      <c r="WZT27" s="47"/>
      <c r="WZU27" s="47"/>
      <c r="WZV27" s="47"/>
      <c r="WZW27" s="47"/>
      <c r="WZX27" s="47"/>
      <c r="WZY27" s="47"/>
      <c r="WZZ27" s="47"/>
      <c r="XAA27" s="47"/>
      <c r="XAB27" s="47"/>
      <c r="XAC27" s="47"/>
      <c r="XAD27" s="47"/>
      <c r="XAE27" s="47"/>
      <c r="XAF27" s="47"/>
      <c r="XAG27" s="47"/>
      <c r="XAH27" s="47"/>
      <c r="XAI27" s="47"/>
      <c r="XAJ27" s="47"/>
      <c r="XAK27" s="47"/>
      <c r="XAL27" s="47"/>
      <c r="XAM27" s="47"/>
      <c r="XAN27" s="47"/>
      <c r="XAO27" s="47"/>
      <c r="XAP27" s="47"/>
      <c r="XAQ27" s="47"/>
      <c r="XAR27" s="47"/>
      <c r="XAS27" s="47"/>
      <c r="XAT27" s="47"/>
      <c r="XAU27" s="47"/>
      <c r="XAV27" s="47"/>
      <c r="XAW27" s="47"/>
      <c r="XAX27" s="47"/>
      <c r="XAY27" s="47"/>
      <c r="XAZ27" s="47"/>
      <c r="XBA27" s="47"/>
      <c r="XBB27" s="47"/>
      <c r="XBC27" s="47"/>
      <c r="XBD27" s="47"/>
      <c r="XBE27" s="47"/>
      <c r="XBF27" s="47"/>
      <c r="XBG27" s="47"/>
      <c r="XBH27" s="47"/>
      <c r="XBI27" s="47"/>
      <c r="XBJ27" s="47"/>
      <c r="XBK27" s="47"/>
      <c r="XBL27" s="47"/>
      <c r="XBM27" s="47"/>
      <c r="XBN27" s="47"/>
      <c r="XBO27" s="47"/>
      <c r="XBP27" s="47"/>
      <c r="XBQ27" s="47"/>
      <c r="XBR27" s="47"/>
      <c r="XBS27" s="47"/>
      <c r="XBT27" s="47"/>
      <c r="XBU27" s="47"/>
      <c r="XBV27" s="47"/>
      <c r="XBW27" s="47"/>
      <c r="XBX27" s="47"/>
      <c r="XBY27" s="47"/>
      <c r="XBZ27" s="47"/>
      <c r="XCA27" s="47"/>
      <c r="XCB27" s="47"/>
      <c r="XCC27" s="47"/>
      <c r="XCD27" s="47"/>
      <c r="XCE27" s="47"/>
      <c r="XCF27" s="47"/>
      <c r="XCG27" s="47"/>
      <c r="XCH27" s="47"/>
      <c r="XCI27" s="47"/>
      <c r="XCJ27" s="47"/>
      <c r="XCK27" s="47"/>
      <c r="XCL27" s="47"/>
      <c r="XCM27" s="47"/>
      <c r="XCN27" s="47"/>
      <c r="XCO27" s="47"/>
      <c r="XCP27" s="47"/>
      <c r="XCQ27" s="47"/>
      <c r="XCR27" s="47"/>
      <c r="XCS27" s="47"/>
      <c r="XCT27" s="47"/>
      <c r="XCU27" s="47"/>
      <c r="XCV27" s="47"/>
      <c r="XCW27" s="47"/>
      <c r="XCX27" s="47"/>
      <c r="XCY27" s="47"/>
      <c r="XCZ27" s="47"/>
      <c r="XDA27" s="47"/>
      <c r="XDB27" s="47"/>
      <c r="XDC27" s="47"/>
      <c r="XDD27" s="47"/>
      <c r="XDE27" s="47"/>
      <c r="XDF27" s="47"/>
      <c r="XDG27" s="47"/>
      <c r="XDH27" s="47"/>
      <c r="XDI27" s="47"/>
      <c r="XDJ27" s="47"/>
      <c r="XDK27" s="47"/>
      <c r="XDL27" s="47"/>
      <c r="XDM27" s="47"/>
      <c r="XDN27" s="47"/>
      <c r="XDO27" s="47"/>
      <c r="XDP27" s="47"/>
      <c r="XDQ27" s="47"/>
      <c r="XDR27" s="47"/>
      <c r="XDS27" s="47"/>
      <c r="XDT27" s="47"/>
      <c r="XDU27" s="47"/>
      <c r="XDV27" s="47"/>
      <c r="XDW27" s="47"/>
      <c r="XDX27" s="47"/>
      <c r="XDY27" s="47"/>
      <c r="XDZ27" s="47"/>
      <c r="XEA27" s="47"/>
      <c r="XEB27" s="47"/>
      <c r="XEC27" s="47"/>
      <c r="XED27" s="47"/>
      <c r="XEE27" s="47"/>
      <c r="XEF27" s="47"/>
      <c r="XEG27" s="47"/>
      <c r="XEH27" s="47"/>
      <c r="XEI27" s="47"/>
      <c r="XEJ27" s="47"/>
      <c r="XEK27" s="47"/>
      <c r="XEL27" s="47"/>
      <c r="XEM27" s="47"/>
      <c r="XEN27" s="47"/>
      <c r="XEO27" s="47"/>
      <c r="XEP27" s="47"/>
      <c r="XEQ27" s="47"/>
      <c r="XER27" s="47"/>
      <c r="XES27" s="47"/>
    </row>
    <row r="28" spans="1:16373" ht="15" customHeight="1" thickBot="1" x14ac:dyDescent="0.3">
      <c r="A28" s="46"/>
      <c r="B28" s="49"/>
      <c r="C28" s="56" t="s">
        <v>365</v>
      </c>
      <c r="D28" s="55">
        <v>6307479.3899999997</v>
      </c>
      <c r="E28" s="49"/>
      <c r="F28" s="79"/>
      <c r="G28" s="8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c r="AMJ28" s="47"/>
      <c r="AMK28" s="47"/>
      <c r="AML28" s="47"/>
      <c r="AMM28" s="47"/>
      <c r="AMN28" s="47"/>
      <c r="AMO28" s="47"/>
      <c r="AMP28" s="47"/>
      <c r="AMQ28" s="47"/>
      <c r="AMR28" s="47"/>
      <c r="AMS28" s="47"/>
      <c r="AMT28" s="47"/>
      <c r="AMU28" s="47"/>
      <c r="AMV28" s="47"/>
      <c r="AMW28" s="47"/>
      <c r="AMX28" s="47"/>
      <c r="AMY28" s="47"/>
      <c r="AMZ28" s="47"/>
      <c r="ANA28" s="47"/>
      <c r="ANB28" s="47"/>
      <c r="ANC28" s="47"/>
      <c r="AND28" s="47"/>
      <c r="ANE28" s="47"/>
      <c r="ANF28" s="47"/>
      <c r="ANG28" s="47"/>
      <c r="ANH28" s="47"/>
      <c r="ANI28" s="47"/>
      <c r="ANJ28" s="47"/>
      <c r="ANK28" s="47"/>
      <c r="ANL28" s="47"/>
      <c r="ANM28" s="47"/>
      <c r="ANN28" s="47"/>
      <c r="ANO28" s="47"/>
      <c r="ANP28" s="47"/>
      <c r="ANQ28" s="47"/>
      <c r="ANR28" s="47"/>
      <c r="ANS28" s="47"/>
      <c r="ANT28" s="47"/>
      <c r="ANU28" s="47"/>
      <c r="ANV28" s="47"/>
      <c r="ANW28" s="47"/>
      <c r="ANX28" s="47"/>
      <c r="ANY28" s="47"/>
      <c r="ANZ28" s="47"/>
      <c r="AOA28" s="47"/>
      <c r="AOB28" s="47"/>
      <c r="AOC28" s="47"/>
      <c r="AOD28" s="47"/>
      <c r="AOE28" s="47"/>
      <c r="AOF28" s="47"/>
      <c r="AOG28" s="47"/>
      <c r="AOH28" s="47"/>
      <c r="AOI28" s="47"/>
      <c r="AOJ28" s="47"/>
      <c r="AOK28" s="47"/>
      <c r="AOL28" s="47"/>
      <c r="AOM28" s="47"/>
      <c r="AON28" s="47"/>
      <c r="AOO28" s="47"/>
      <c r="AOP28" s="47"/>
      <c r="AOQ28" s="47"/>
      <c r="AOR28" s="47"/>
      <c r="AOS28" s="47"/>
      <c r="AOT28" s="47"/>
      <c r="AOU28" s="47"/>
      <c r="AOV28" s="47"/>
      <c r="AOW28" s="47"/>
      <c r="AOX28" s="47"/>
      <c r="AOY28" s="47"/>
      <c r="AOZ28" s="47"/>
      <c r="APA28" s="47"/>
      <c r="APB28" s="47"/>
      <c r="APC28" s="47"/>
      <c r="APD28" s="47"/>
      <c r="APE28" s="47"/>
      <c r="APF28" s="47"/>
      <c r="APG28" s="47"/>
      <c r="APH28" s="47"/>
      <c r="API28" s="47"/>
      <c r="APJ28" s="47"/>
      <c r="APK28" s="47"/>
      <c r="APL28" s="47"/>
      <c r="APM28" s="47"/>
      <c r="APN28" s="47"/>
      <c r="APO28" s="47"/>
      <c r="APP28" s="47"/>
      <c r="APQ28" s="47"/>
      <c r="APR28" s="47"/>
      <c r="APS28" s="47"/>
      <c r="APT28" s="47"/>
      <c r="APU28" s="47"/>
      <c r="APV28" s="47"/>
      <c r="APW28" s="47"/>
      <c r="APX28" s="47"/>
      <c r="APY28" s="47"/>
      <c r="APZ28" s="47"/>
      <c r="AQA28" s="47"/>
      <c r="AQB28" s="47"/>
      <c r="AQC28" s="47"/>
      <c r="AQD28" s="47"/>
      <c r="AQE28" s="47"/>
      <c r="AQF28" s="47"/>
      <c r="AQG28" s="47"/>
      <c r="AQH28" s="47"/>
      <c r="AQI28" s="47"/>
      <c r="AQJ28" s="47"/>
      <c r="AQK28" s="47"/>
      <c r="AQL28" s="47"/>
      <c r="AQM28" s="47"/>
      <c r="AQN28" s="47"/>
      <c r="AQO28" s="47"/>
      <c r="AQP28" s="47"/>
      <c r="AQQ28" s="47"/>
      <c r="AQR28" s="47"/>
      <c r="AQS28" s="47"/>
      <c r="AQT28" s="47"/>
      <c r="AQU28" s="47"/>
      <c r="AQV28" s="47"/>
      <c r="AQW28" s="47"/>
      <c r="AQX28" s="47"/>
      <c r="AQY28" s="47"/>
      <c r="AQZ28" s="47"/>
      <c r="ARA28" s="47"/>
      <c r="ARB28" s="47"/>
      <c r="ARC28" s="47"/>
      <c r="ARD28" s="47"/>
      <c r="ARE28" s="47"/>
      <c r="ARF28" s="47"/>
      <c r="ARG28" s="47"/>
      <c r="ARH28" s="47"/>
      <c r="ARI28" s="47"/>
      <c r="ARJ28" s="47"/>
      <c r="ARK28" s="47"/>
      <c r="ARL28" s="47"/>
      <c r="ARM28" s="47"/>
      <c r="ARN28" s="47"/>
      <c r="ARO28" s="47"/>
      <c r="ARP28" s="47"/>
      <c r="ARQ28" s="47"/>
      <c r="ARR28" s="47"/>
      <c r="ARS28" s="47"/>
      <c r="ART28" s="47"/>
      <c r="ARU28" s="47"/>
      <c r="ARV28" s="47"/>
      <c r="ARW28" s="47"/>
      <c r="ARX28" s="47"/>
      <c r="ARY28" s="47"/>
      <c r="ARZ28" s="47"/>
      <c r="ASA28" s="47"/>
      <c r="ASB28" s="47"/>
      <c r="ASC28" s="47"/>
      <c r="ASD28" s="47"/>
      <c r="ASE28" s="47"/>
      <c r="ASF28" s="47"/>
      <c r="ASG28" s="47"/>
      <c r="ASH28" s="47"/>
      <c r="ASI28" s="47"/>
      <c r="ASJ28" s="47"/>
      <c r="ASK28" s="47"/>
      <c r="ASL28" s="47"/>
      <c r="ASM28" s="47"/>
      <c r="ASN28" s="47"/>
      <c r="ASO28" s="47"/>
      <c r="ASP28" s="47"/>
      <c r="ASQ28" s="47"/>
      <c r="ASR28" s="47"/>
      <c r="ASS28" s="47"/>
      <c r="AST28" s="47"/>
      <c r="ASU28" s="47"/>
      <c r="ASV28" s="47"/>
      <c r="ASW28" s="47"/>
      <c r="ASX28" s="47"/>
      <c r="ASY28" s="47"/>
      <c r="ASZ28" s="47"/>
      <c r="ATA28" s="47"/>
      <c r="ATB28" s="47"/>
      <c r="ATC28" s="47"/>
      <c r="ATD28" s="47"/>
      <c r="ATE28" s="47"/>
      <c r="ATF28" s="47"/>
      <c r="ATG28" s="47"/>
      <c r="ATH28" s="47"/>
      <c r="ATI28" s="47"/>
      <c r="ATJ28" s="47"/>
      <c r="ATK28" s="47"/>
      <c r="ATL28" s="47"/>
      <c r="ATM28" s="47"/>
      <c r="ATN28" s="47"/>
      <c r="ATO28" s="47"/>
      <c r="ATP28" s="47"/>
      <c r="ATQ28" s="47"/>
      <c r="ATR28" s="47"/>
      <c r="ATS28" s="47"/>
      <c r="ATT28" s="47"/>
      <c r="ATU28" s="47"/>
      <c r="ATV28" s="47"/>
      <c r="ATW28" s="47"/>
      <c r="ATX28" s="47"/>
      <c r="ATY28" s="47"/>
      <c r="ATZ28" s="47"/>
      <c r="AUA28" s="47"/>
      <c r="AUB28" s="47"/>
      <c r="AUC28" s="47"/>
      <c r="AUD28" s="47"/>
      <c r="AUE28" s="47"/>
      <c r="AUF28" s="47"/>
      <c r="AUG28" s="47"/>
      <c r="AUH28" s="47"/>
      <c r="AUI28" s="47"/>
      <c r="AUJ28" s="47"/>
      <c r="AUK28" s="47"/>
      <c r="AUL28" s="47"/>
      <c r="AUM28" s="47"/>
      <c r="AUN28" s="47"/>
      <c r="AUO28" s="47"/>
      <c r="AUP28" s="47"/>
      <c r="AUQ28" s="47"/>
      <c r="AUR28" s="47"/>
      <c r="AUS28" s="47"/>
      <c r="AUT28" s="47"/>
      <c r="AUU28" s="47"/>
      <c r="AUV28" s="47"/>
      <c r="AUW28" s="47"/>
      <c r="AUX28" s="47"/>
      <c r="AUY28" s="47"/>
      <c r="AUZ28" s="47"/>
      <c r="AVA28" s="47"/>
      <c r="AVB28" s="47"/>
      <c r="AVC28" s="47"/>
      <c r="AVD28" s="47"/>
      <c r="AVE28" s="47"/>
      <c r="AVF28" s="47"/>
      <c r="AVG28" s="47"/>
      <c r="AVH28" s="47"/>
      <c r="AVI28" s="47"/>
      <c r="AVJ28" s="47"/>
      <c r="AVK28" s="47"/>
      <c r="AVL28" s="47"/>
      <c r="AVM28" s="47"/>
      <c r="AVN28" s="47"/>
      <c r="AVO28" s="47"/>
      <c r="AVP28" s="47"/>
      <c r="AVQ28" s="47"/>
      <c r="AVR28" s="47"/>
      <c r="AVS28" s="47"/>
      <c r="AVT28" s="47"/>
      <c r="AVU28" s="47"/>
      <c r="AVV28" s="47"/>
      <c r="AVW28" s="47"/>
      <c r="AVX28" s="47"/>
      <c r="AVY28" s="47"/>
      <c r="AVZ28" s="47"/>
      <c r="AWA28" s="47"/>
      <c r="AWB28" s="47"/>
      <c r="AWC28" s="47"/>
      <c r="AWD28" s="47"/>
      <c r="AWE28" s="47"/>
      <c r="AWF28" s="47"/>
      <c r="AWG28" s="47"/>
      <c r="AWH28" s="47"/>
      <c r="AWI28" s="47"/>
      <c r="AWJ28" s="47"/>
      <c r="AWK28" s="47"/>
      <c r="AWL28" s="47"/>
      <c r="AWM28" s="47"/>
      <c r="AWN28" s="47"/>
      <c r="AWO28" s="47"/>
      <c r="AWP28" s="47"/>
      <c r="AWQ28" s="47"/>
      <c r="AWR28" s="47"/>
      <c r="AWS28" s="47"/>
      <c r="AWT28" s="47"/>
      <c r="AWU28" s="47"/>
      <c r="AWV28" s="47"/>
      <c r="AWW28" s="47"/>
      <c r="AWX28" s="47"/>
      <c r="AWY28" s="47"/>
      <c r="AWZ28" s="47"/>
      <c r="AXA28" s="47"/>
      <c r="AXB28" s="47"/>
      <c r="AXC28" s="47"/>
      <c r="AXD28" s="47"/>
      <c r="AXE28" s="47"/>
      <c r="AXF28" s="47"/>
      <c r="AXG28" s="47"/>
      <c r="AXH28" s="47"/>
      <c r="AXI28" s="47"/>
      <c r="AXJ28" s="47"/>
      <c r="AXK28" s="47"/>
      <c r="AXL28" s="47"/>
      <c r="AXM28" s="47"/>
      <c r="AXN28" s="47"/>
      <c r="AXO28" s="47"/>
      <c r="AXP28" s="47"/>
      <c r="AXQ28" s="47"/>
      <c r="AXR28" s="47"/>
      <c r="AXS28" s="47"/>
      <c r="AXT28" s="47"/>
      <c r="AXU28" s="47"/>
      <c r="AXV28" s="47"/>
      <c r="AXW28" s="47"/>
      <c r="AXX28" s="47"/>
      <c r="AXY28" s="47"/>
      <c r="AXZ28" s="47"/>
      <c r="AYA28" s="47"/>
      <c r="AYB28" s="47"/>
      <c r="AYC28" s="47"/>
      <c r="AYD28" s="47"/>
      <c r="AYE28" s="47"/>
      <c r="AYF28" s="47"/>
      <c r="AYG28" s="47"/>
      <c r="AYH28" s="47"/>
      <c r="AYI28" s="47"/>
      <c r="AYJ28" s="47"/>
      <c r="AYK28" s="47"/>
      <c r="AYL28" s="47"/>
      <c r="AYM28" s="47"/>
      <c r="AYN28" s="47"/>
      <c r="AYO28" s="47"/>
      <c r="AYP28" s="47"/>
      <c r="AYQ28" s="47"/>
      <c r="AYR28" s="47"/>
      <c r="AYS28" s="47"/>
      <c r="AYT28" s="47"/>
      <c r="AYU28" s="47"/>
      <c r="AYV28" s="47"/>
      <c r="AYW28" s="47"/>
      <c r="AYX28" s="47"/>
      <c r="AYY28" s="47"/>
      <c r="AYZ28" s="47"/>
      <c r="AZA28" s="47"/>
      <c r="AZB28" s="47"/>
      <c r="AZC28" s="47"/>
      <c r="AZD28" s="47"/>
      <c r="AZE28" s="47"/>
      <c r="AZF28" s="47"/>
      <c r="AZG28" s="47"/>
      <c r="AZH28" s="47"/>
      <c r="AZI28" s="47"/>
      <c r="AZJ28" s="47"/>
      <c r="AZK28" s="47"/>
      <c r="AZL28" s="47"/>
      <c r="AZM28" s="47"/>
      <c r="AZN28" s="47"/>
      <c r="AZO28" s="47"/>
      <c r="AZP28" s="47"/>
      <c r="AZQ28" s="47"/>
      <c r="AZR28" s="47"/>
      <c r="AZS28" s="47"/>
      <c r="AZT28" s="47"/>
      <c r="AZU28" s="47"/>
      <c r="AZV28" s="47"/>
      <c r="AZW28" s="47"/>
      <c r="AZX28" s="47"/>
      <c r="AZY28" s="47"/>
      <c r="AZZ28" s="47"/>
      <c r="BAA28" s="47"/>
      <c r="BAB28" s="47"/>
      <c r="BAC28" s="47"/>
      <c r="BAD28" s="47"/>
      <c r="BAE28" s="47"/>
      <c r="BAF28" s="47"/>
      <c r="BAG28" s="47"/>
      <c r="BAH28" s="47"/>
      <c r="BAI28" s="47"/>
      <c r="BAJ28" s="47"/>
      <c r="BAK28" s="47"/>
      <c r="BAL28" s="47"/>
      <c r="BAM28" s="47"/>
      <c r="BAN28" s="47"/>
      <c r="BAO28" s="47"/>
      <c r="BAP28" s="47"/>
      <c r="BAQ28" s="47"/>
      <c r="BAR28" s="47"/>
      <c r="BAS28" s="47"/>
      <c r="BAT28" s="47"/>
      <c r="BAU28" s="47"/>
      <c r="BAV28" s="47"/>
      <c r="BAW28" s="47"/>
      <c r="BAX28" s="47"/>
      <c r="BAY28" s="47"/>
      <c r="BAZ28" s="47"/>
      <c r="BBA28" s="47"/>
      <c r="BBB28" s="47"/>
      <c r="BBC28" s="47"/>
      <c r="BBD28" s="47"/>
      <c r="BBE28" s="47"/>
      <c r="BBF28" s="47"/>
      <c r="BBG28" s="47"/>
      <c r="BBH28" s="47"/>
      <c r="BBI28" s="47"/>
      <c r="BBJ28" s="47"/>
      <c r="BBK28" s="47"/>
      <c r="BBL28" s="47"/>
      <c r="BBM28" s="47"/>
      <c r="BBN28" s="47"/>
      <c r="BBO28" s="47"/>
      <c r="BBP28" s="47"/>
      <c r="BBQ28" s="47"/>
      <c r="BBR28" s="47"/>
      <c r="BBS28" s="47"/>
      <c r="BBT28" s="47"/>
      <c r="BBU28" s="47"/>
      <c r="BBV28" s="47"/>
      <c r="BBW28" s="47"/>
      <c r="BBX28" s="47"/>
      <c r="BBY28" s="47"/>
      <c r="BBZ28" s="47"/>
      <c r="BCA28" s="47"/>
      <c r="BCB28" s="47"/>
      <c r="BCC28" s="47"/>
      <c r="BCD28" s="47"/>
      <c r="BCE28" s="47"/>
      <c r="BCF28" s="47"/>
      <c r="BCG28" s="47"/>
      <c r="BCH28" s="47"/>
      <c r="BCI28" s="47"/>
      <c r="BCJ28" s="47"/>
      <c r="BCK28" s="47"/>
      <c r="BCL28" s="47"/>
      <c r="BCM28" s="47"/>
      <c r="BCN28" s="47"/>
      <c r="BCO28" s="47"/>
      <c r="BCP28" s="47"/>
      <c r="BCQ28" s="47"/>
      <c r="BCR28" s="47"/>
      <c r="BCS28" s="47"/>
      <c r="BCT28" s="47"/>
      <c r="BCU28" s="47"/>
      <c r="BCV28" s="47"/>
      <c r="BCW28" s="47"/>
      <c r="BCX28" s="47"/>
      <c r="BCY28" s="47"/>
      <c r="BCZ28" s="47"/>
      <c r="BDA28" s="47"/>
      <c r="BDB28" s="47"/>
      <c r="BDC28" s="47"/>
      <c r="BDD28" s="47"/>
      <c r="BDE28" s="47"/>
      <c r="BDF28" s="47"/>
      <c r="BDG28" s="47"/>
      <c r="BDH28" s="47"/>
      <c r="BDI28" s="47"/>
      <c r="BDJ28" s="47"/>
      <c r="BDK28" s="47"/>
      <c r="BDL28" s="47"/>
      <c r="BDM28" s="47"/>
      <c r="BDN28" s="47"/>
      <c r="BDO28" s="47"/>
      <c r="BDP28" s="47"/>
      <c r="BDQ28" s="47"/>
      <c r="BDR28" s="47"/>
      <c r="BDS28" s="47"/>
      <c r="BDT28" s="47"/>
      <c r="BDU28" s="47"/>
      <c r="BDV28" s="47"/>
      <c r="BDW28" s="47"/>
      <c r="BDX28" s="47"/>
      <c r="BDY28" s="47"/>
      <c r="BDZ28" s="47"/>
      <c r="BEA28" s="47"/>
      <c r="BEB28" s="47"/>
      <c r="BEC28" s="47"/>
      <c r="BED28" s="47"/>
      <c r="BEE28" s="47"/>
      <c r="BEF28" s="47"/>
      <c r="BEG28" s="47"/>
      <c r="BEH28" s="47"/>
      <c r="BEI28" s="47"/>
      <c r="BEJ28" s="47"/>
      <c r="BEK28" s="47"/>
      <c r="BEL28" s="47"/>
      <c r="BEM28" s="47"/>
      <c r="BEN28" s="47"/>
      <c r="BEO28" s="47"/>
      <c r="BEP28" s="47"/>
      <c r="BEQ28" s="47"/>
      <c r="BER28" s="47"/>
      <c r="BES28" s="47"/>
      <c r="BET28" s="47"/>
      <c r="BEU28" s="47"/>
      <c r="BEV28" s="47"/>
      <c r="BEW28" s="47"/>
      <c r="BEX28" s="47"/>
      <c r="BEY28" s="47"/>
      <c r="BEZ28" s="47"/>
      <c r="BFA28" s="47"/>
      <c r="BFB28" s="47"/>
      <c r="BFC28" s="47"/>
      <c r="BFD28" s="47"/>
      <c r="BFE28" s="47"/>
      <c r="BFF28" s="47"/>
      <c r="BFG28" s="47"/>
      <c r="BFH28" s="47"/>
      <c r="BFI28" s="47"/>
      <c r="BFJ28" s="47"/>
      <c r="BFK28" s="47"/>
      <c r="BFL28" s="47"/>
      <c r="BFM28" s="47"/>
      <c r="BFN28" s="47"/>
      <c r="BFO28" s="47"/>
      <c r="BFP28" s="47"/>
      <c r="BFQ28" s="47"/>
      <c r="BFR28" s="47"/>
      <c r="BFS28" s="47"/>
      <c r="BFT28" s="47"/>
      <c r="BFU28" s="47"/>
      <c r="BFV28" s="47"/>
      <c r="BFW28" s="47"/>
      <c r="BFX28" s="47"/>
      <c r="BFY28" s="47"/>
      <c r="BFZ28" s="47"/>
      <c r="BGA28" s="47"/>
      <c r="BGB28" s="47"/>
      <c r="BGC28" s="47"/>
      <c r="BGD28" s="47"/>
      <c r="BGE28" s="47"/>
      <c r="BGF28" s="47"/>
      <c r="BGG28" s="47"/>
      <c r="BGH28" s="47"/>
      <c r="BGI28" s="47"/>
      <c r="BGJ28" s="47"/>
      <c r="BGK28" s="47"/>
      <c r="BGL28" s="47"/>
      <c r="BGM28" s="47"/>
      <c r="BGN28" s="47"/>
      <c r="BGO28" s="47"/>
      <c r="BGP28" s="47"/>
      <c r="BGQ28" s="47"/>
      <c r="BGR28" s="47"/>
      <c r="BGS28" s="47"/>
      <c r="BGT28" s="47"/>
      <c r="BGU28" s="47"/>
      <c r="BGV28" s="47"/>
      <c r="BGW28" s="47"/>
      <c r="BGX28" s="47"/>
      <c r="BGY28" s="47"/>
      <c r="BGZ28" s="47"/>
      <c r="BHA28" s="47"/>
      <c r="BHB28" s="47"/>
      <c r="BHC28" s="47"/>
      <c r="BHD28" s="47"/>
      <c r="BHE28" s="47"/>
      <c r="BHF28" s="47"/>
      <c r="BHG28" s="47"/>
      <c r="BHH28" s="47"/>
      <c r="BHI28" s="47"/>
      <c r="BHJ28" s="47"/>
      <c r="BHK28" s="47"/>
      <c r="BHL28" s="47"/>
      <c r="BHM28" s="47"/>
      <c r="BHN28" s="47"/>
      <c r="BHO28" s="47"/>
      <c r="BHP28" s="47"/>
      <c r="BHQ28" s="47"/>
      <c r="BHR28" s="47"/>
      <c r="BHS28" s="47"/>
      <c r="BHT28" s="47"/>
      <c r="BHU28" s="47"/>
      <c r="BHV28" s="47"/>
      <c r="BHW28" s="47"/>
      <c r="BHX28" s="47"/>
      <c r="BHY28" s="47"/>
      <c r="BHZ28" s="47"/>
      <c r="BIA28" s="47"/>
      <c r="BIB28" s="47"/>
      <c r="BIC28" s="47"/>
      <c r="BID28" s="47"/>
      <c r="BIE28" s="47"/>
      <c r="BIF28" s="47"/>
      <c r="BIG28" s="47"/>
      <c r="BIH28" s="47"/>
      <c r="BII28" s="47"/>
      <c r="BIJ28" s="47"/>
      <c r="BIK28" s="47"/>
      <c r="BIL28" s="47"/>
      <c r="BIM28" s="47"/>
      <c r="BIN28" s="47"/>
      <c r="BIO28" s="47"/>
      <c r="BIP28" s="47"/>
      <c r="BIQ28" s="47"/>
      <c r="BIR28" s="47"/>
      <c r="BIS28" s="47"/>
      <c r="BIT28" s="47"/>
      <c r="BIU28" s="47"/>
      <c r="BIV28" s="47"/>
      <c r="BIW28" s="47"/>
      <c r="BIX28" s="47"/>
      <c r="BIY28" s="47"/>
      <c r="BIZ28" s="47"/>
      <c r="BJA28" s="47"/>
      <c r="BJB28" s="47"/>
      <c r="BJC28" s="47"/>
      <c r="BJD28" s="47"/>
      <c r="BJE28" s="47"/>
      <c r="BJF28" s="47"/>
      <c r="BJG28" s="47"/>
      <c r="BJH28" s="47"/>
      <c r="BJI28" s="47"/>
      <c r="BJJ28" s="47"/>
      <c r="BJK28" s="47"/>
      <c r="BJL28" s="47"/>
      <c r="BJM28" s="47"/>
      <c r="BJN28" s="47"/>
      <c r="BJO28" s="47"/>
      <c r="BJP28" s="47"/>
      <c r="BJQ28" s="47"/>
      <c r="BJR28" s="47"/>
      <c r="BJS28" s="47"/>
      <c r="BJT28" s="47"/>
      <c r="BJU28" s="47"/>
      <c r="BJV28" s="47"/>
      <c r="BJW28" s="47"/>
      <c r="BJX28" s="47"/>
      <c r="BJY28" s="47"/>
      <c r="BJZ28" s="47"/>
      <c r="BKA28" s="47"/>
      <c r="BKB28" s="47"/>
      <c r="BKC28" s="47"/>
      <c r="BKD28" s="47"/>
      <c r="BKE28" s="47"/>
      <c r="BKF28" s="47"/>
      <c r="BKG28" s="47"/>
      <c r="BKH28" s="47"/>
      <c r="BKI28" s="47"/>
      <c r="BKJ28" s="47"/>
      <c r="BKK28" s="47"/>
      <c r="BKL28" s="47"/>
      <c r="BKM28" s="47"/>
      <c r="BKN28" s="47"/>
      <c r="BKO28" s="47"/>
      <c r="BKP28" s="47"/>
      <c r="BKQ28" s="47"/>
      <c r="BKR28" s="47"/>
      <c r="BKS28" s="47"/>
      <c r="BKT28" s="47"/>
      <c r="BKU28" s="47"/>
      <c r="BKV28" s="47"/>
      <c r="BKW28" s="47"/>
      <c r="BKX28" s="47"/>
      <c r="BKY28" s="47"/>
      <c r="BKZ28" s="47"/>
      <c r="BLA28" s="47"/>
      <c r="BLB28" s="47"/>
      <c r="BLC28" s="47"/>
      <c r="BLD28" s="47"/>
      <c r="BLE28" s="47"/>
      <c r="BLF28" s="47"/>
      <c r="BLG28" s="47"/>
      <c r="BLH28" s="47"/>
      <c r="BLI28" s="47"/>
      <c r="BLJ28" s="47"/>
      <c r="BLK28" s="47"/>
      <c r="BLL28" s="47"/>
      <c r="BLM28" s="47"/>
      <c r="BLN28" s="47"/>
      <c r="BLO28" s="47"/>
      <c r="BLP28" s="47"/>
      <c r="BLQ28" s="47"/>
      <c r="BLR28" s="47"/>
      <c r="BLS28" s="47"/>
      <c r="BLT28" s="47"/>
      <c r="BLU28" s="47"/>
      <c r="BLV28" s="47"/>
      <c r="BLW28" s="47"/>
      <c r="BLX28" s="47"/>
      <c r="BLY28" s="47"/>
      <c r="BLZ28" s="47"/>
      <c r="BMA28" s="47"/>
      <c r="BMB28" s="47"/>
      <c r="BMC28" s="47"/>
      <c r="BMD28" s="47"/>
      <c r="BME28" s="47"/>
      <c r="BMF28" s="47"/>
      <c r="BMG28" s="47"/>
      <c r="BMH28" s="47"/>
      <c r="BMI28" s="47"/>
      <c r="BMJ28" s="47"/>
      <c r="BMK28" s="47"/>
      <c r="BML28" s="47"/>
      <c r="BMM28" s="47"/>
      <c r="BMN28" s="47"/>
      <c r="BMO28" s="47"/>
      <c r="BMP28" s="47"/>
      <c r="BMQ28" s="47"/>
      <c r="BMR28" s="47"/>
      <c r="BMS28" s="47"/>
      <c r="BMT28" s="47"/>
      <c r="BMU28" s="47"/>
      <c r="BMV28" s="47"/>
      <c r="BMW28" s="47"/>
      <c r="BMX28" s="47"/>
      <c r="BMY28" s="47"/>
      <c r="BMZ28" s="47"/>
      <c r="BNA28" s="47"/>
      <c r="BNB28" s="47"/>
      <c r="BNC28" s="47"/>
      <c r="BND28" s="47"/>
      <c r="BNE28" s="47"/>
      <c r="BNF28" s="47"/>
      <c r="BNG28" s="47"/>
      <c r="BNH28" s="47"/>
      <c r="BNI28" s="47"/>
      <c r="BNJ28" s="47"/>
      <c r="BNK28" s="47"/>
      <c r="BNL28" s="47"/>
      <c r="BNM28" s="47"/>
      <c r="BNN28" s="47"/>
      <c r="BNO28" s="47"/>
      <c r="BNP28" s="47"/>
      <c r="BNQ28" s="47"/>
      <c r="BNR28" s="47"/>
      <c r="BNS28" s="47"/>
      <c r="BNT28" s="47"/>
      <c r="BNU28" s="47"/>
      <c r="BNV28" s="47"/>
      <c r="BNW28" s="47"/>
      <c r="BNX28" s="47"/>
      <c r="BNY28" s="47"/>
      <c r="BNZ28" s="47"/>
      <c r="BOA28" s="47"/>
      <c r="BOB28" s="47"/>
      <c r="BOC28" s="47"/>
      <c r="BOD28" s="47"/>
      <c r="BOE28" s="47"/>
      <c r="BOF28" s="47"/>
      <c r="BOG28" s="47"/>
      <c r="BOH28" s="47"/>
      <c r="BOI28" s="47"/>
      <c r="BOJ28" s="47"/>
      <c r="BOK28" s="47"/>
      <c r="BOL28" s="47"/>
      <c r="BOM28" s="47"/>
      <c r="BON28" s="47"/>
      <c r="BOO28" s="47"/>
      <c r="BOP28" s="47"/>
      <c r="BOQ28" s="47"/>
      <c r="BOR28" s="47"/>
      <c r="BOS28" s="47"/>
      <c r="BOT28" s="47"/>
      <c r="BOU28" s="47"/>
      <c r="BOV28" s="47"/>
      <c r="BOW28" s="47"/>
      <c r="BOX28" s="47"/>
      <c r="BOY28" s="47"/>
      <c r="BOZ28" s="47"/>
      <c r="BPA28" s="47"/>
      <c r="BPB28" s="47"/>
      <c r="BPC28" s="47"/>
      <c r="BPD28" s="47"/>
      <c r="BPE28" s="47"/>
      <c r="BPF28" s="47"/>
      <c r="BPG28" s="47"/>
      <c r="BPH28" s="47"/>
      <c r="BPI28" s="47"/>
      <c r="BPJ28" s="47"/>
      <c r="BPK28" s="47"/>
      <c r="BPL28" s="47"/>
      <c r="BPM28" s="47"/>
      <c r="BPN28" s="47"/>
      <c r="BPO28" s="47"/>
      <c r="BPP28" s="47"/>
      <c r="BPQ28" s="47"/>
      <c r="BPR28" s="47"/>
      <c r="BPS28" s="47"/>
      <c r="BPT28" s="47"/>
      <c r="BPU28" s="47"/>
      <c r="BPV28" s="47"/>
      <c r="BPW28" s="47"/>
      <c r="BPX28" s="47"/>
      <c r="BPY28" s="47"/>
      <c r="BPZ28" s="47"/>
      <c r="BQA28" s="47"/>
      <c r="BQB28" s="47"/>
      <c r="BQC28" s="47"/>
      <c r="BQD28" s="47"/>
      <c r="BQE28" s="47"/>
      <c r="BQF28" s="47"/>
      <c r="BQG28" s="47"/>
      <c r="BQH28" s="47"/>
      <c r="BQI28" s="47"/>
      <c r="BQJ28" s="47"/>
      <c r="BQK28" s="47"/>
      <c r="BQL28" s="47"/>
      <c r="BQM28" s="47"/>
      <c r="BQN28" s="47"/>
      <c r="BQO28" s="47"/>
      <c r="BQP28" s="47"/>
      <c r="BQQ28" s="47"/>
      <c r="BQR28" s="47"/>
      <c r="BQS28" s="47"/>
      <c r="BQT28" s="47"/>
      <c r="BQU28" s="47"/>
      <c r="BQV28" s="47"/>
      <c r="BQW28" s="47"/>
      <c r="BQX28" s="47"/>
      <c r="BQY28" s="47"/>
      <c r="BQZ28" s="47"/>
      <c r="BRA28" s="47"/>
      <c r="BRB28" s="47"/>
      <c r="BRC28" s="47"/>
      <c r="BRD28" s="47"/>
      <c r="BRE28" s="47"/>
      <c r="BRF28" s="47"/>
      <c r="BRG28" s="47"/>
      <c r="BRH28" s="47"/>
      <c r="BRI28" s="47"/>
      <c r="BRJ28" s="47"/>
      <c r="BRK28" s="47"/>
      <c r="BRL28" s="47"/>
      <c r="BRM28" s="47"/>
      <c r="BRN28" s="47"/>
      <c r="BRO28" s="47"/>
      <c r="BRP28" s="47"/>
      <c r="BRQ28" s="47"/>
      <c r="BRR28" s="47"/>
      <c r="BRS28" s="47"/>
      <c r="BRT28" s="47"/>
      <c r="BRU28" s="47"/>
      <c r="BRV28" s="47"/>
      <c r="BRW28" s="47"/>
      <c r="BRX28" s="47"/>
      <c r="BRY28" s="47"/>
      <c r="BRZ28" s="47"/>
      <c r="BSA28" s="47"/>
      <c r="BSB28" s="47"/>
      <c r="BSC28" s="47"/>
      <c r="BSD28" s="47"/>
      <c r="BSE28" s="47"/>
      <c r="BSF28" s="47"/>
      <c r="BSG28" s="47"/>
      <c r="BSH28" s="47"/>
      <c r="BSI28" s="47"/>
      <c r="BSJ28" s="47"/>
      <c r="BSK28" s="47"/>
      <c r="BSL28" s="47"/>
      <c r="BSM28" s="47"/>
      <c r="BSN28" s="47"/>
      <c r="BSO28" s="47"/>
      <c r="BSP28" s="47"/>
      <c r="BSQ28" s="47"/>
      <c r="BSR28" s="47"/>
      <c r="BSS28" s="47"/>
      <c r="BST28" s="47"/>
      <c r="BSU28" s="47"/>
      <c r="BSV28" s="47"/>
      <c r="BSW28" s="47"/>
      <c r="BSX28" s="47"/>
      <c r="BSY28" s="47"/>
      <c r="BSZ28" s="47"/>
      <c r="BTA28" s="47"/>
      <c r="BTB28" s="47"/>
      <c r="BTC28" s="47"/>
      <c r="BTD28" s="47"/>
      <c r="BTE28" s="47"/>
      <c r="BTF28" s="47"/>
      <c r="BTG28" s="47"/>
      <c r="BTH28" s="47"/>
      <c r="BTI28" s="47"/>
      <c r="BTJ28" s="47"/>
      <c r="BTK28" s="47"/>
      <c r="BTL28" s="47"/>
      <c r="BTM28" s="47"/>
      <c r="BTN28" s="47"/>
      <c r="BTO28" s="47"/>
      <c r="BTP28" s="47"/>
      <c r="BTQ28" s="47"/>
      <c r="BTR28" s="47"/>
      <c r="BTS28" s="47"/>
      <c r="BTT28" s="47"/>
      <c r="BTU28" s="47"/>
      <c r="BTV28" s="47"/>
      <c r="BTW28" s="47"/>
      <c r="BTX28" s="47"/>
      <c r="BTY28" s="47"/>
      <c r="BTZ28" s="47"/>
      <c r="BUA28" s="47"/>
      <c r="BUB28" s="47"/>
      <c r="BUC28" s="47"/>
      <c r="BUD28" s="47"/>
      <c r="BUE28" s="47"/>
      <c r="BUF28" s="47"/>
      <c r="BUG28" s="47"/>
      <c r="BUH28" s="47"/>
      <c r="BUI28" s="47"/>
      <c r="BUJ28" s="47"/>
      <c r="BUK28" s="47"/>
      <c r="BUL28" s="47"/>
      <c r="BUM28" s="47"/>
      <c r="BUN28" s="47"/>
      <c r="BUO28" s="47"/>
      <c r="BUP28" s="47"/>
      <c r="BUQ28" s="47"/>
      <c r="BUR28" s="47"/>
      <c r="BUS28" s="47"/>
      <c r="BUT28" s="47"/>
      <c r="BUU28" s="47"/>
      <c r="BUV28" s="47"/>
      <c r="BUW28" s="47"/>
      <c r="BUX28" s="47"/>
      <c r="BUY28" s="47"/>
      <c r="BUZ28" s="47"/>
      <c r="BVA28" s="47"/>
      <c r="BVB28" s="47"/>
      <c r="BVC28" s="47"/>
      <c r="BVD28" s="47"/>
      <c r="BVE28" s="47"/>
      <c r="BVF28" s="47"/>
      <c r="BVG28" s="47"/>
      <c r="BVH28" s="47"/>
      <c r="BVI28" s="47"/>
      <c r="BVJ28" s="47"/>
      <c r="BVK28" s="47"/>
      <c r="BVL28" s="47"/>
      <c r="BVM28" s="47"/>
      <c r="BVN28" s="47"/>
      <c r="BVO28" s="47"/>
      <c r="BVP28" s="47"/>
      <c r="BVQ28" s="47"/>
      <c r="BVR28" s="47"/>
      <c r="BVS28" s="47"/>
      <c r="BVT28" s="47"/>
      <c r="BVU28" s="47"/>
      <c r="BVV28" s="47"/>
      <c r="BVW28" s="47"/>
      <c r="BVX28" s="47"/>
      <c r="BVY28" s="47"/>
      <c r="BVZ28" s="47"/>
      <c r="BWA28" s="47"/>
      <c r="BWB28" s="47"/>
      <c r="BWC28" s="47"/>
      <c r="BWD28" s="47"/>
      <c r="BWE28" s="47"/>
      <c r="BWF28" s="47"/>
      <c r="BWG28" s="47"/>
      <c r="BWH28" s="47"/>
      <c r="BWI28" s="47"/>
      <c r="BWJ28" s="47"/>
      <c r="BWK28" s="47"/>
      <c r="BWL28" s="47"/>
      <c r="BWM28" s="47"/>
      <c r="BWN28" s="47"/>
      <c r="BWO28" s="47"/>
      <c r="BWP28" s="47"/>
      <c r="BWQ28" s="47"/>
      <c r="BWR28" s="47"/>
      <c r="BWS28" s="47"/>
      <c r="BWT28" s="47"/>
      <c r="BWU28" s="47"/>
      <c r="BWV28" s="47"/>
      <c r="BWW28" s="47"/>
      <c r="BWX28" s="47"/>
      <c r="BWY28" s="47"/>
      <c r="BWZ28" s="47"/>
      <c r="BXA28" s="47"/>
      <c r="BXB28" s="47"/>
      <c r="BXC28" s="47"/>
      <c r="BXD28" s="47"/>
      <c r="BXE28" s="47"/>
      <c r="BXF28" s="47"/>
      <c r="BXG28" s="47"/>
      <c r="BXH28" s="47"/>
      <c r="BXI28" s="47"/>
      <c r="BXJ28" s="47"/>
      <c r="BXK28" s="47"/>
      <c r="BXL28" s="47"/>
      <c r="BXM28" s="47"/>
      <c r="BXN28" s="47"/>
      <c r="BXO28" s="47"/>
      <c r="BXP28" s="47"/>
      <c r="BXQ28" s="47"/>
      <c r="BXR28" s="47"/>
      <c r="BXS28" s="47"/>
      <c r="BXT28" s="47"/>
      <c r="BXU28" s="47"/>
      <c r="BXV28" s="47"/>
      <c r="BXW28" s="47"/>
      <c r="BXX28" s="47"/>
      <c r="BXY28" s="47"/>
      <c r="BXZ28" s="47"/>
      <c r="BYA28" s="47"/>
      <c r="BYB28" s="47"/>
      <c r="BYC28" s="47"/>
      <c r="BYD28" s="47"/>
      <c r="BYE28" s="47"/>
      <c r="BYF28" s="47"/>
      <c r="BYG28" s="47"/>
      <c r="BYH28" s="47"/>
      <c r="BYI28" s="47"/>
      <c r="BYJ28" s="47"/>
      <c r="BYK28" s="47"/>
      <c r="BYL28" s="47"/>
      <c r="BYM28" s="47"/>
      <c r="BYN28" s="47"/>
      <c r="BYO28" s="47"/>
      <c r="BYP28" s="47"/>
      <c r="BYQ28" s="47"/>
      <c r="BYR28" s="47"/>
      <c r="BYS28" s="47"/>
      <c r="BYT28" s="47"/>
      <c r="BYU28" s="47"/>
      <c r="BYV28" s="47"/>
      <c r="BYW28" s="47"/>
      <c r="BYX28" s="47"/>
      <c r="BYY28" s="47"/>
      <c r="BYZ28" s="47"/>
      <c r="BZA28" s="47"/>
      <c r="BZB28" s="47"/>
      <c r="BZC28" s="47"/>
      <c r="BZD28" s="47"/>
      <c r="BZE28" s="47"/>
      <c r="BZF28" s="47"/>
      <c r="BZG28" s="47"/>
      <c r="BZH28" s="47"/>
      <c r="BZI28" s="47"/>
      <c r="BZJ28" s="47"/>
      <c r="BZK28" s="47"/>
      <c r="BZL28" s="47"/>
      <c r="BZM28" s="47"/>
      <c r="BZN28" s="47"/>
      <c r="BZO28" s="47"/>
      <c r="BZP28" s="47"/>
      <c r="BZQ28" s="47"/>
      <c r="BZR28" s="47"/>
      <c r="BZS28" s="47"/>
      <c r="BZT28" s="47"/>
      <c r="BZU28" s="47"/>
      <c r="BZV28" s="47"/>
      <c r="BZW28" s="47"/>
      <c r="BZX28" s="47"/>
      <c r="BZY28" s="47"/>
      <c r="BZZ28" s="47"/>
      <c r="CAA28" s="47"/>
      <c r="CAB28" s="47"/>
      <c r="CAC28" s="47"/>
      <c r="CAD28" s="47"/>
      <c r="CAE28" s="47"/>
      <c r="CAF28" s="47"/>
      <c r="CAG28" s="47"/>
      <c r="CAH28" s="47"/>
      <c r="CAI28" s="47"/>
      <c r="CAJ28" s="47"/>
      <c r="CAK28" s="47"/>
      <c r="CAL28" s="47"/>
      <c r="CAM28" s="47"/>
      <c r="CAN28" s="47"/>
      <c r="CAO28" s="47"/>
      <c r="CAP28" s="47"/>
      <c r="CAQ28" s="47"/>
      <c r="CAR28" s="47"/>
      <c r="CAS28" s="47"/>
      <c r="CAT28" s="47"/>
      <c r="CAU28" s="47"/>
      <c r="CAV28" s="47"/>
      <c r="CAW28" s="47"/>
      <c r="CAX28" s="47"/>
      <c r="CAY28" s="47"/>
      <c r="CAZ28" s="47"/>
      <c r="CBA28" s="47"/>
      <c r="CBB28" s="47"/>
      <c r="CBC28" s="47"/>
      <c r="CBD28" s="47"/>
      <c r="CBE28" s="47"/>
      <c r="CBF28" s="47"/>
      <c r="CBG28" s="47"/>
      <c r="CBH28" s="47"/>
      <c r="CBI28" s="47"/>
      <c r="CBJ28" s="47"/>
      <c r="CBK28" s="47"/>
      <c r="CBL28" s="47"/>
      <c r="CBM28" s="47"/>
      <c r="CBN28" s="47"/>
      <c r="CBO28" s="47"/>
      <c r="CBP28" s="47"/>
      <c r="CBQ28" s="47"/>
      <c r="CBR28" s="47"/>
      <c r="CBS28" s="47"/>
      <c r="CBT28" s="47"/>
      <c r="CBU28" s="47"/>
      <c r="CBV28" s="47"/>
      <c r="CBW28" s="47"/>
      <c r="CBX28" s="47"/>
      <c r="CBY28" s="47"/>
      <c r="CBZ28" s="47"/>
      <c r="CCA28" s="47"/>
      <c r="CCB28" s="47"/>
      <c r="CCC28" s="47"/>
      <c r="CCD28" s="47"/>
      <c r="CCE28" s="47"/>
      <c r="CCF28" s="47"/>
      <c r="CCG28" s="47"/>
      <c r="CCH28" s="47"/>
      <c r="CCI28" s="47"/>
      <c r="CCJ28" s="47"/>
      <c r="CCK28" s="47"/>
      <c r="CCL28" s="47"/>
      <c r="CCM28" s="47"/>
      <c r="CCN28" s="47"/>
      <c r="CCO28" s="47"/>
      <c r="CCP28" s="47"/>
      <c r="CCQ28" s="47"/>
      <c r="CCR28" s="47"/>
      <c r="CCS28" s="47"/>
      <c r="CCT28" s="47"/>
      <c r="CCU28" s="47"/>
      <c r="CCV28" s="47"/>
      <c r="CCW28" s="47"/>
      <c r="CCX28" s="47"/>
      <c r="CCY28" s="47"/>
      <c r="CCZ28" s="47"/>
      <c r="CDA28" s="47"/>
      <c r="CDB28" s="47"/>
      <c r="CDC28" s="47"/>
      <c r="CDD28" s="47"/>
      <c r="CDE28" s="47"/>
      <c r="CDF28" s="47"/>
      <c r="CDG28" s="47"/>
      <c r="CDH28" s="47"/>
      <c r="CDI28" s="47"/>
      <c r="CDJ28" s="47"/>
      <c r="CDK28" s="47"/>
      <c r="CDL28" s="47"/>
      <c r="CDM28" s="47"/>
      <c r="CDN28" s="47"/>
      <c r="CDO28" s="47"/>
      <c r="CDP28" s="47"/>
      <c r="CDQ28" s="47"/>
      <c r="CDR28" s="47"/>
      <c r="CDS28" s="47"/>
      <c r="CDT28" s="47"/>
      <c r="CDU28" s="47"/>
      <c r="CDV28" s="47"/>
      <c r="CDW28" s="47"/>
      <c r="CDX28" s="47"/>
      <c r="CDY28" s="47"/>
      <c r="CDZ28" s="47"/>
      <c r="CEA28" s="47"/>
      <c r="CEB28" s="47"/>
      <c r="CEC28" s="47"/>
      <c r="CED28" s="47"/>
      <c r="CEE28" s="47"/>
      <c r="CEF28" s="47"/>
      <c r="CEG28" s="47"/>
      <c r="CEH28" s="47"/>
      <c r="CEI28" s="47"/>
      <c r="CEJ28" s="47"/>
      <c r="CEK28" s="47"/>
      <c r="CEL28" s="47"/>
      <c r="CEM28" s="47"/>
      <c r="CEN28" s="47"/>
      <c r="CEO28" s="47"/>
      <c r="CEP28" s="47"/>
      <c r="CEQ28" s="47"/>
      <c r="CER28" s="47"/>
      <c r="CES28" s="47"/>
      <c r="CET28" s="47"/>
      <c r="CEU28" s="47"/>
      <c r="CEV28" s="47"/>
      <c r="CEW28" s="47"/>
      <c r="CEX28" s="47"/>
      <c r="CEY28" s="47"/>
      <c r="CEZ28" s="47"/>
      <c r="CFA28" s="47"/>
      <c r="CFB28" s="47"/>
      <c r="CFC28" s="47"/>
      <c r="CFD28" s="47"/>
      <c r="CFE28" s="47"/>
      <c r="CFF28" s="47"/>
      <c r="CFG28" s="47"/>
      <c r="CFH28" s="47"/>
      <c r="CFI28" s="47"/>
      <c r="CFJ28" s="47"/>
      <c r="CFK28" s="47"/>
      <c r="CFL28" s="47"/>
      <c r="CFM28" s="47"/>
      <c r="CFN28" s="47"/>
      <c r="CFO28" s="47"/>
      <c r="CFP28" s="47"/>
      <c r="CFQ28" s="47"/>
      <c r="CFR28" s="47"/>
      <c r="CFS28" s="47"/>
      <c r="CFT28" s="47"/>
      <c r="CFU28" s="47"/>
      <c r="CFV28" s="47"/>
      <c r="CFW28" s="47"/>
      <c r="CFX28" s="47"/>
      <c r="CFY28" s="47"/>
      <c r="CFZ28" s="47"/>
      <c r="CGA28" s="47"/>
      <c r="CGB28" s="47"/>
      <c r="CGC28" s="47"/>
      <c r="CGD28" s="47"/>
      <c r="CGE28" s="47"/>
      <c r="CGF28" s="47"/>
      <c r="CGG28" s="47"/>
      <c r="CGH28" s="47"/>
      <c r="CGI28" s="47"/>
      <c r="CGJ28" s="47"/>
      <c r="CGK28" s="47"/>
      <c r="CGL28" s="47"/>
      <c r="CGM28" s="47"/>
      <c r="CGN28" s="47"/>
      <c r="CGO28" s="47"/>
      <c r="CGP28" s="47"/>
      <c r="CGQ28" s="47"/>
      <c r="CGR28" s="47"/>
      <c r="CGS28" s="47"/>
      <c r="CGT28" s="47"/>
      <c r="CGU28" s="47"/>
      <c r="CGV28" s="47"/>
      <c r="CGW28" s="47"/>
      <c r="CGX28" s="47"/>
      <c r="CGY28" s="47"/>
      <c r="CGZ28" s="47"/>
      <c r="CHA28" s="47"/>
      <c r="CHB28" s="47"/>
      <c r="CHC28" s="47"/>
      <c r="CHD28" s="47"/>
      <c r="CHE28" s="47"/>
      <c r="CHF28" s="47"/>
      <c r="CHG28" s="47"/>
      <c r="CHH28" s="47"/>
      <c r="CHI28" s="47"/>
      <c r="CHJ28" s="47"/>
      <c r="CHK28" s="47"/>
      <c r="CHL28" s="47"/>
      <c r="CHM28" s="47"/>
      <c r="CHN28" s="47"/>
      <c r="CHO28" s="47"/>
      <c r="CHP28" s="47"/>
      <c r="CHQ28" s="47"/>
      <c r="CHR28" s="47"/>
      <c r="CHS28" s="47"/>
      <c r="CHT28" s="47"/>
      <c r="CHU28" s="47"/>
      <c r="CHV28" s="47"/>
      <c r="CHW28" s="47"/>
      <c r="CHX28" s="47"/>
      <c r="CHY28" s="47"/>
      <c r="CHZ28" s="47"/>
      <c r="CIA28" s="47"/>
      <c r="CIB28" s="47"/>
      <c r="CIC28" s="47"/>
      <c r="CID28" s="47"/>
      <c r="CIE28" s="47"/>
      <c r="CIF28" s="47"/>
      <c r="CIG28" s="47"/>
      <c r="CIH28" s="47"/>
      <c r="CII28" s="47"/>
      <c r="CIJ28" s="47"/>
      <c r="CIK28" s="47"/>
      <c r="CIL28" s="47"/>
      <c r="CIM28" s="47"/>
      <c r="CIN28" s="47"/>
      <c r="CIO28" s="47"/>
      <c r="CIP28" s="47"/>
      <c r="CIQ28" s="47"/>
      <c r="CIR28" s="47"/>
      <c r="CIS28" s="47"/>
      <c r="CIT28" s="47"/>
      <c r="CIU28" s="47"/>
      <c r="CIV28" s="47"/>
      <c r="CIW28" s="47"/>
      <c r="CIX28" s="47"/>
      <c r="CIY28" s="47"/>
      <c r="CIZ28" s="47"/>
      <c r="CJA28" s="47"/>
      <c r="CJB28" s="47"/>
      <c r="CJC28" s="47"/>
      <c r="CJD28" s="47"/>
      <c r="CJE28" s="47"/>
      <c r="CJF28" s="47"/>
      <c r="CJG28" s="47"/>
      <c r="CJH28" s="47"/>
      <c r="CJI28" s="47"/>
      <c r="CJJ28" s="47"/>
      <c r="CJK28" s="47"/>
      <c r="CJL28" s="47"/>
      <c r="CJM28" s="47"/>
      <c r="CJN28" s="47"/>
      <c r="CJO28" s="47"/>
      <c r="CJP28" s="47"/>
      <c r="CJQ28" s="47"/>
      <c r="CJR28" s="47"/>
      <c r="CJS28" s="47"/>
      <c r="CJT28" s="47"/>
      <c r="CJU28" s="47"/>
      <c r="CJV28" s="47"/>
      <c r="CJW28" s="47"/>
      <c r="CJX28" s="47"/>
      <c r="CJY28" s="47"/>
      <c r="CJZ28" s="47"/>
      <c r="CKA28" s="47"/>
      <c r="CKB28" s="47"/>
      <c r="CKC28" s="47"/>
      <c r="CKD28" s="47"/>
      <c r="CKE28" s="47"/>
      <c r="CKF28" s="47"/>
      <c r="CKG28" s="47"/>
      <c r="CKH28" s="47"/>
      <c r="CKI28" s="47"/>
      <c r="CKJ28" s="47"/>
      <c r="CKK28" s="47"/>
      <c r="CKL28" s="47"/>
      <c r="CKM28" s="47"/>
      <c r="CKN28" s="47"/>
      <c r="CKO28" s="47"/>
      <c r="CKP28" s="47"/>
      <c r="CKQ28" s="47"/>
      <c r="CKR28" s="47"/>
      <c r="CKS28" s="47"/>
      <c r="CKT28" s="47"/>
      <c r="CKU28" s="47"/>
      <c r="CKV28" s="47"/>
      <c r="CKW28" s="47"/>
      <c r="CKX28" s="47"/>
      <c r="CKY28" s="47"/>
      <c r="CKZ28" s="47"/>
      <c r="CLA28" s="47"/>
      <c r="CLB28" s="47"/>
      <c r="CLC28" s="47"/>
      <c r="CLD28" s="47"/>
      <c r="CLE28" s="47"/>
      <c r="CLF28" s="47"/>
      <c r="CLG28" s="47"/>
      <c r="CLH28" s="47"/>
      <c r="CLI28" s="47"/>
      <c r="CLJ28" s="47"/>
      <c r="CLK28" s="47"/>
      <c r="CLL28" s="47"/>
      <c r="CLM28" s="47"/>
      <c r="CLN28" s="47"/>
      <c r="CLO28" s="47"/>
      <c r="CLP28" s="47"/>
      <c r="CLQ28" s="47"/>
      <c r="CLR28" s="47"/>
      <c r="CLS28" s="47"/>
      <c r="CLT28" s="47"/>
      <c r="CLU28" s="47"/>
      <c r="CLV28" s="47"/>
      <c r="CLW28" s="47"/>
      <c r="CLX28" s="47"/>
      <c r="CLY28" s="47"/>
      <c r="CLZ28" s="47"/>
      <c r="CMA28" s="47"/>
      <c r="CMB28" s="47"/>
      <c r="CMC28" s="47"/>
      <c r="CMD28" s="47"/>
      <c r="CME28" s="47"/>
      <c r="CMF28" s="47"/>
      <c r="CMG28" s="47"/>
      <c r="CMH28" s="47"/>
      <c r="CMI28" s="47"/>
      <c r="CMJ28" s="47"/>
      <c r="CMK28" s="47"/>
      <c r="CML28" s="47"/>
      <c r="CMM28" s="47"/>
      <c r="CMN28" s="47"/>
      <c r="CMO28" s="47"/>
      <c r="CMP28" s="47"/>
      <c r="CMQ28" s="47"/>
      <c r="CMR28" s="47"/>
      <c r="CMS28" s="47"/>
      <c r="CMT28" s="47"/>
      <c r="CMU28" s="47"/>
      <c r="CMV28" s="47"/>
      <c r="CMW28" s="47"/>
      <c r="CMX28" s="47"/>
      <c r="CMY28" s="47"/>
      <c r="CMZ28" s="47"/>
      <c r="CNA28" s="47"/>
      <c r="CNB28" s="47"/>
      <c r="CNC28" s="47"/>
      <c r="CND28" s="47"/>
      <c r="CNE28" s="47"/>
      <c r="CNF28" s="47"/>
      <c r="CNG28" s="47"/>
      <c r="CNH28" s="47"/>
      <c r="CNI28" s="47"/>
      <c r="CNJ28" s="47"/>
      <c r="CNK28" s="47"/>
      <c r="CNL28" s="47"/>
      <c r="CNM28" s="47"/>
      <c r="CNN28" s="47"/>
      <c r="CNO28" s="47"/>
      <c r="CNP28" s="47"/>
      <c r="CNQ28" s="47"/>
      <c r="CNR28" s="47"/>
      <c r="CNS28" s="47"/>
      <c r="CNT28" s="47"/>
      <c r="CNU28" s="47"/>
      <c r="CNV28" s="47"/>
      <c r="CNW28" s="47"/>
      <c r="CNX28" s="47"/>
      <c r="CNY28" s="47"/>
      <c r="CNZ28" s="47"/>
      <c r="COA28" s="47"/>
      <c r="COB28" s="47"/>
      <c r="COC28" s="47"/>
      <c r="COD28" s="47"/>
      <c r="COE28" s="47"/>
      <c r="COF28" s="47"/>
      <c r="COG28" s="47"/>
      <c r="COH28" s="47"/>
      <c r="COI28" s="47"/>
      <c r="COJ28" s="47"/>
      <c r="COK28" s="47"/>
      <c r="COL28" s="47"/>
      <c r="COM28" s="47"/>
      <c r="CON28" s="47"/>
      <c r="COO28" s="47"/>
      <c r="COP28" s="47"/>
      <c r="COQ28" s="47"/>
      <c r="COR28" s="47"/>
      <c r="COS28" s="47"/>
      <c r="COT28" s="47"/>
      <c r="COU28" s="47"/>
      <c r="COV28" s="47"/>
      <c r="COW28" s="47"/>
      <c r="COX28" s="47"/>
      <c r="COY28" s="47"/>
      <c r="COZ28" s="47"/>
      <c r="CPA28" s="47"/>
      <c r="CPB28" s="47"/>
      <c r="CPC28" s="47"/>
      <c r="CPD28" s="47"/>
      <c r="CPE28" s="47"/>
      <c r="CPF28" s="47"/>
      <c r="CPG28" s="47"/>
      <c r="CPH28" s="47"/>
      <c r="CPI28" s="47"/>
      <c r="CPJ28" s="47"/>
      <c r="CPK28" s="47"/>
      <c r="CPL28" s="47"/>
      <c r="CPM28" s="47"/>
      <c r="CPN28" s="47"/>
      <c r="CPO28" s="47"/>
      <c r="CPP28" s="47"/>
      <c r="CPQ28" s="47"/>
      <c r="CPR28" s="47"/>
      <c r="CPS28" s="47"/>
      <c r="CPT28" s="47"/>
      <c r="CPU28" s="47"/>
      <c r="CPV28" s="47"/>
      <c r="CPW28" s="47"/>
      <c r="CPX28" s="47"/>
      <c r="CPY28" s="47"/>
      <c r="CPZ28" s="47"/>
      <c r="CQA28" s="47"/>
      <c r="CQB28" s="47"/>
      <c r="CQC28" s="47"/>
      <c r="CQD28" s="47"/>
      <c r="CQE28" s="47"/>
      <c r="CQF28" s="47"/>
      <c r="CQG28" s="47"/>
      <c r="CQH28" s="47"/>
      <c r="CQI28" s="47"/>
      <c r="CQJ28" s="47"/>
      <c r="CQK28" s="47"/>
      <c r="CQL28" s="47"/>
      <c r="CQM28" s="47"/>
      <c r="CQN28" s="47"/>
      <c r="CQO28" s="47"/>
      <c r="CQP28" s="47"/>
      <c r="CQQ28" s="47"/>
      <c r="CQR28" s="47"/>
      <c r="CQS28" s="47"/>
      <c r="CQT28" s="47"/>
      <c r="CQU28" s="47"/>
      <c r="CQV28" s="47"/>
      <c r="CQW28" s="47"/>
      <c r="CQX28" s="47"/>
      <c r="CQY28" s="47"/>
      <c r="CQZ28" s="47"/>
      <c r="CRA28" s="47"/>
      <c r="CRB28" s="47"/>
      <c r="CRC28" s="47"/>
      <c r="CRD28" s="47"/>
      <c r="CRE28" s="47"/>
      <c r="CRF28" s="47"/>
      <c r="CRG28" s="47"/>
      <c r="CRH28" s="47"/>
      <c r="CRI28" s="47"/>
      <c r="CRJ28" s="47"/>
      <c r="CRK28" s="47"/>
      <c r="CRL28" s="47"/>
      <c r="CRM28" s="47"/>
      <c r="CRN28" s="47"/>
      <c r="CRO28" s="47"/>
      <c r="CRP28" s="47"/>
      <c r="CRQ28" s="47"/>
      <c r="CRR28" s="47"/>
      <c r="CRS28" s="47"/>
      <c r="CRT28" s="47"/>
      <c r="CRU28" s="47"/>
      <c r="CRV28" s="47"/>
      <c r="CRW28" s="47"/>
      <c r="CRX28" s="47"/>
      <c r="CRY28" s="47"/>
      <c r="CRZ28" s="47"/>
      <c r="CSA28" s="47"/>
      <c r="CSB28" s="47"/>
      <c r="CSC28" s="47"/>
      <c r="CSD28" s="47"/>
      <c r="CSE28" s="47"/>
      <c r="CSF28" s="47"/>
      <c r="CSG28" s="47"/>
      <c r="CSH28" s="47"/>
      <c r="CSI28" s="47"/>
      <c r="CSJ28" s="47"/>
      <c r="CSK28" s="47"/>
      <c r="CSL28" s="47"/>
      <c r="CSM28" s="47"/>
      <c r="CSN28" s="47"/>
      <c r="CSO28" s="47"/>
      <c r="CSP28" s="47"/>
      <c r="CSQ28" s="47"/>
      <c r="CSR28" s="47"/>
      <c r="CSS28" s="47"/>
      <c r="CST28" s="47"/>
      <c r="CSU28" s="47"/>
      <c r="CSV28" s="47"/>
      <c r="CSW28" s="47"/>
      <c r="CSX28" s="47"/>
      <c r="CSY28" s="47"/>
      <c r="CSZ28" s="47"/>
      <c r="CTA28" s="47"/>
      <c r="CTB28" s="47"/>
      <c r="CTC28" s="47"/>
      <c r="CTD28" s="47"/>
      <c r="CTE28" s="47"/>
      <c r="CTF28" s="47"/>
      <c r="CTG28" s="47"/>
      <c r="CTH28" s="47"/>
      <c r="CTI28" s="47"/>
      <c r="CTJ28" s="47"/>
      <c r="CTK28" s="47"/>
      <c r="CTL28" s="47"/>
      <c r="CTM28" s="47"/>
      <c r="CTN28" s="47"/>
      <c r="CTO28" s="47"/>
      <c r="CTP28" s="47"/>
      <c r="CTQ28" s="47"/>
      <c r="CTR28" s="47"/>
      <c r="CTS28" s="47"/>
      <c r="CTT28" s="47"/>
      <c r="CTU28" s="47"/>
      <c r="CTV28" s="47"/>
      <c r="CTW28" s="47"/>
      <c r="CTX28" s="47"/>
      <c r="CTY28" s="47"/>
      <c r="CTZ28" s="47"/>
      <c r="CUA28" s="47"/>
      <c r="CUB28" s="47"/>
      <c r="CUC28" s="47"/>
      <c r="CUD28" s="47"/>
      <c r="CUE28" s="47"/>
      <c r="CUF28" s="47"/>
      <c r="CUG28" s="47"/>
      <c r="CUH28" s="47"/>
      <c r="CUI28" s="47"/>
      <c r="CUJ28" s="47"/>
      <c r="CUK28" s="47"/>
      <c r="CUL28" s="47"/>
      <c r="CUM28" s="47"/>
      <c r="CUN28" s="47"/>
      <c r="CUO28" s="47"/>
      <c r="CUP28" s="47"/>
      <c r="CUQ28" s="47"/>
      <c r="CUR28" s="47"/>
      <c r="CUS28" s="47"/>
      <c r="CUT28" s="47"/>
      <c r="CUU28" s="47"/>
      <c r="CUV28" s="47"/>
      <c r="CUW28" s="47"/>
      <c r="CUX28" s="47"/>
      <c r="CUY28" s="47"/>
      <c r="CUZ28" s="47"/>
      <c r="CVA28" s="47"/>
      <c r="CVB28" s="47"/>
      <c r="CVC28" s="47"/>
      <c r="CVD28" s="47"/>
      <c r="CVE28" s="47"/>
      <c r="CVF28" s="47"/>
      <c r="CVG28" s="47"/>
      <c r="CVH28" s="47"/>
      <c r="CVI28" s="47"/>
      <c r="CVJ28" s="47"/>
      <c r="CVK28" s="47"/>
      <c r="CVL28" s="47"/>
      <c r="CVM28" s="47"/>
      <c r="CVN28" s="47"/>
      <c r="CVO28" s="47"/>
      <c r="CVP28" s="47"/>
      <c r="CVQ28" s="47"/>
      <c r="CVR28" s="47"/>
      <c r="CVS28" s="47"/>
      <c r="CVT28" s="47"/>
      <c r="CVU28" s="47"/>
      <c r="CVV28" s="47"/>
      <c r="CVW28" s="47"/>
      <c r="CVX28" s="47"/>
      <c r="CVY28" s="47"/>
      <c r="CVZ28" s="47"/>
      <c r="CWA28" s="47"/>
      <c r="CWB28" s="47"/>
      <c r="CWC28" s="47"/>
      <c r="CWD28" s="47"/>
      <c r="CWE28" s="47"/>
      <c r="CWF28" s="47"/>
      <c r="CWG28" s="47"/>
      <c r="CWH28" s="47"/>
      <c r="CWI28" s="47"/>
      <c r="CWJ28" s="47"/>
      <c r="CWK28" s="47"/>
      <c r="CWL28" s="47"/>
      <c r="CWM28" s="47"/>
      <c r="CWN28" s="47"/>
      <c r="CWO28" s="47"/>
      <c r="CWP28" s="47"/>
      <c r="CWQ28" s="47"/>
      <c r="CWR28" s="47"/>
      <c r="CWS28" s="47"/>
      <c r="CWT28" s="47"/>
      <c r="CWU28" s="47"/>
      <c r="CWV28" s="47"/>
      <c r="CWW28" s="47"/>
      <c r="CWX28" s="47"/>
      <c r="CWY28" s="47"/>
      <c r="CWZ28" s="47"/>
      <c r="CXA28" s="47"/>
      <c r="CXB28" s="47"/>
      <c r="CXC28" s="47"/>
      <c r="CXD28" s="47"/>
      <c r="CXE28" s="47"/>
      <c r="CXF28" s="47"/>
      <c r="CXG28" s="47"/>
      <c r="CXH28" s="47"/>
      <c r="CXI28" s="47"/>
      <c r="CXJ28" s="47"/>
      <c r="CXK28" s="47"/>
      <c r="CXL28" s="47"/>
      <c r="CXM28" s="47"/>
      <c r="CXN28" s="47"/>
      <c r="CXO28" s="47"/>
      <c r="CXP28" s="47"/>
      <c r="CXQ28" s="47"/>
      <c r="CXR28" s="47"/>
      <c r="CXS28" s="47"/>
      <c r="CXT28" s="47"/>
      <c r="CXU28" s="47"/>
      <c r="CXV28" s="47"/>
      <c r="CXW28" s="47"/>
      <c r="CXX28" s="47"/>
      <c r="CXY28" s="47"/>
      <c r="CXZ28" s="47"/>
      <c r="CYA28" s="47"/>
      <c r="CYB28" s="47"/>
      <c r="CYC28" s="47"/>
      <c r="CYD28" s="47"/>
      <c r="CYE28" s="47"/>
      <c r="CYF28" s="47"/>
      <c r="CYG28" s="47"/>
      <c r="CYH28" s="47"/>
      <c r="CYI28" s="47"/>
      <c r="CYJ28" s="47"/>
      <c r="CYK28" s="47"/>
      <c r="CYL28" s="47"/>
      <c r="CYM28" s="47"/>
      <c r="CYN28" s="47"/>
      <c r="CYO28" s="47"/>
      <c r="CYP28" s="47"/>
      <c r="CYQ28" s="47"/>
      <c r="CYR28" s="47"/>
      <c r="CYS28" s="47"/>
      <c r="CYT28" s="47"/>
      <c r="CYU28" s="47"/>
      <c r="CYV28" s="47"/>
      <c r="CYW28" s="47"/>
      <c r="CYX28" s="47"/>
      <c r="CYY28" s="47"/>
      <c r="CYZ28" s="47"/>
      <c r="CZA28" s="47"/>
      <c r="CZB28" s="47"/>
      <c r="CZC28" s="47"/>
      <c r="CZD28" s="47"/>
      <c r="CZE28" s="47"/>
      <c r="CZF28" s="47"/>
      <c r="CZG28" s="47"/>
      <c r="CZH28" s="47"/>
      <c r="CZI28" s="47"/>
      <c r="CZJ28" s="47"/>
      <c r="CZK28" s="47"/>
      <c r="CZL28" s="47"/>
      <c r="CZM28" s="47"/>
      <c r="CZN28" s="47"/>
      <c r="CZO28" s="47"/>
      <c r="CZP28" s="47"/>
      <c r="CZQ28" s="47"/>
      <c r="CZR28" s="47"/>
      <c r="CZS28" s="47"/>
      <c r="CZT28" s="47"/>
      <c r="CZU28" s="47"/>
      <c r="CZV28" s="47"/>
      <c r="CZW28" s="47"/>
      <c r="CZX28" s="47"/>
      <c r="CZY28" s="47"/>
      <c r="CZZ28" s="47"/>
      <c r="DAA28" s="47"/>
      <c r="DAB28" s="47"/>
      <c r="DAC28" s="47"/>
      <c r="DAD28" s="47"/>
      <c r="DAE28" s="47"/>
      <c r="DAF28" s="47"/>
      <c r="DAG28" s="47"/>
      <c r="DAH28" s="47"/>
      <c r="DAI28" s="47"/>
      <c r="DAJ28" s="47"/>
      <c r="DAK28" s="47"/>
      <c r="DAL28" s="47"/>
      <c r="DAM28" s="47"/>
      <c r="DAN28" s="47"/>
      <c r="DAO28" s="47"/>
      <c r="DAP28" s="47"/>
      <c r="DAQ28" s="47"/>
      <c r="DAR28" s="47"/>
      <c r="DAS28" s="47"/>
      <c r="DAT28" s="47"/>
      <c r="DAU28" s="47"/>
      <c r="DAV28" s="47"/>
      <c r="DAW28" s="47"/>
      <c r="DAX28" s="47"/>
      <c r="DAY28" s="47"/>
      <c r="DAZ28" s="47"/>
      <c r="DBA28" s="47"/>
      <c r="DBB28" s="47"/>
      <c r="DBC28" s="47"/>
      <c r="DBD28" s="47"/>
      <c r="DBE28" s="47"/>
      <c r="DBF28" s="47"/>
      <c r="DBG28" s="47"/>
      <c r="DBH28" s="47"/>
      <c r="DBI28" s="47"/>
      <c r="DBJ28" s="47"/>
      <c r="DBK28" s="47"/>
      <c r="DBL28" s="47"/>
      <c r="DBM28" s="47"/>
      <c r="DBN28" s="47"/>
      <c r="DBO28" s="47"/>
      <c r="DBP28" s="47"/>
      <c r="DBQ28" s="47"/>
      <c r="DBR28" s="47"/>
      <c r="DBS28" s="47"/>
      <c r="DBT28" s="47"/>
      <c r="DBU28" s="47"/>
      <c r="DBV28" s="47"/>
      <c r="DBW28" s="47"/>
      <c r="DBX28" s="47"/>
      <c r="DBY28" s="47"/>
      <c r="DBZ28" s="47"/>
      <c r="DCA28" s="47"/>
      <c r="DCB28" s="47"/>
      <c r="DCC28" s="47"/>
      <c r="DCD28" s="47"/>
      <c r="DCE28" s="47"/>
      <c r="DCF28" s="47"/>
      <c r="DCG28" s="47"/>
      <c r="DCH28" s="47"/>
      <c r="DCI28" s="47"/>
      <c r="DCJ28" s="47"/>
      <c r="DCK28" s="47"/>
      <c r="DCL28" s="47"/>
      <c r="DCM28" s="47"/>
      <c r="DCN28" s="47"/>
      <c r="DCO28" s="47"/>
      <c r="DCP28" s="47"/>
      <c r="DCQ28" s="47"/>
      <c r="DCR28" s="47"/>
      <c r="DCS28" s="47"/>
      <c r="DCT28" s="47"/>
      <c r="DCU28" s="47"/>
      <c r="DCV28" s="47"/>
      <c r="DCW28" s="47"/>
      <c r="DCX28" s="47"/>
      <c r="DCY28" s="47"/>
      <c r="DCZ28" s="47"/>
      <c r="DDA28" s="47"/>
      <c r="DDB28" s="47"/>
      <c r="DDC28" s="47"/>
      <c r="DDD28" s="47"/>
      <c r="DDE28" s="47"/>
      <c r="DDF28" s="47"/>
      <c r="DDG28" s="47"/>
      <c r="DDH28" s="47"/>
      <c r="DDI28" s="47"/>
      <c r="DDJ28" s="47"/>
      <c r="DDK28" s="47"/>
      <c r="DDL28" s="47"/>
      <c r="DDM28" s="47"/>
      <c r="DDN28" s="47"/>
      <c r="DDO28" s="47"/>
      <c r="DDP28" s="47"/>
      <c r="DDQ28" s="47"/>
      <c r="DDR28" s="47"/>
      <c r="DDS28" s="47"/>
      <c r="DDT28" s="47"/>
      <c r="DDU28" s="47"/>
      <c r="DDV28" s="47"/>
      <c r="DDW28" s="47"/>
      <c r="DDX28" s="47"/>
      <c r="DDY28" s="47"/>
      <c r="DDZ28" s="47"/>
      <c r="DEA28" s="47"/>
      <c r="DEB28" s="47"/>
      <c r="DEC28" s="47"/>
      <c r="DED28" s="47"/>
      <c r="DEE28" s="47"/>
      <c r="DEF28" s="47"/>
      <c r="DEG28" s="47"/>
      <c r="DEH28" s="47"/>
      <c r="DEI28" s="47"/>
      <c r="DEJ28" s="47"/>
      <c r="DEK28" s="47"/>
      <c r="DEL28" s="47"/>
      <c r="DEM28" s="47"/>
      <c r="DEN28" s="47"/>
      <c r="DEO28" s="47"/>
      <c r="DEP28" s="47"/>
      <c r="DEQ28" s="47"/>
      <c r="DER28" s="47"/>
      <c r="DES28" s="47"/>
      <c r="DET28" s="47"/>
      <c r="DEU28" s="47"/>
      <c r="DEV28" s="47"/>
      <c r="DEW28" s="47"/>
      <c r="DEX28" s="47"/>
      <c r="DEY28" s="47"/>
      <c r="DEZ28" s="47"/>
      <c r="DFA28" s="47"/>
      <c r="DFB28" s="47"/>
      <c r="DFC28" s="47"/>
      <c r="DFD28" s="47"/>
      <c r="DFE28" s="47"/>
      <c r="DFF28" s="47"/>
      <c r="DFG28" s="47"/>
      <c r="DFH28" s="47"/>
      <c r="DFI28" s="47"/>
      <c r="DFJ28" s="47"/>
      <c r="DFK28" s="47"/>
      <c r="DFL28" s="47"/>
      <c r="DFM28" s="47"/>
      <c r="DFN28" s="47"/>
      <c r="DFO28" s="47"/>
      <c r="DFP28" s="47"/>
      <c r="DFQ28" s="47"/>
      <c r="DFR28" s="47"/>
      <c r="DFS28" s="47"/>
      <c r="DFT28" s="47"/>
      <c r="DFU28" s="47"/>
      <c r="DFV28" s="47"/>
      <c r="DFW28" s="47"/>
      <c r="DFX28" s="47"/>
      <c r="DFY28" s="47"/>
      <c r="DFZ28" s="47"/>
      <c r="DGA28" s="47"/>
      <c r="DGB28" s="47"/>
      <c r="DGC28" s="47"/>
      <c r="DGD28" s="47"/>
      <c r="DGE28" s="47"/>
      <c r="DGF28" s="47"/>
      <c r="DGG28" s="47"/>
      <c r="DGH28" s="47"/>
      <c r="DGI28" s="47"/>
      <c r="DGJ28" s="47"/>
      <c r="DGK28" s="47"/>
      <c r="DGL28" s="47"/>
      <c r="DGM28" s="47"/>
      <c r="DGN28" s="47"/>
      <c r="DGO28" s="47"/>
      <c r="DGP28" s="47"/>
      <c r="DGQ28" s="47"/>
      <c r="DGR28" s="47"/>
      <c r="DGS28" s="47"/>
      <c r="DGT28" s="47"/>
      <c r="DGU28" s="47"/>
      <c r="DGV28" s="47"/>
      <c r="DGW28" s="47"/>
      <c r="DGX28" s="47"/>
      <c r="DGY28" s="47"/>
      <c r="DGZ28" s="47"/>
      <c r="DHA28" s="47"/>
      <c r="DHB28" s="47"/>
      <c r="DHC28" s="47"/>
      <c r="DHD28" s="47"/>
      <c r="DHE28" s="47"/>
      <c r="DHF28" s="47"/>
      <c r="DHG28" s="47"/>
      <c r="DHH28" s="47"/>
      <c r="DHI28" s="47"/>
      <c r="DHJ28" s="47"/>
      <c r="DHK28" s="47"/>
      <c r="DHL28" s="47"/>
      <c r="DHM28" s="47"/>
      <c r="DHN28" s="47"/>
      <c r="DHO28" s="47"/>
      <c r="DHP28" s="47"/>
      <c r="DHQ28" s="47"/>
      <c r="DHR28" s="47"/>
      <c r="DHS28" s="47"/>
      <c r="DHT28" s="47"/>
      <c r="DHU28" s="47"/>
      <c r="DHV28" s="47"/>
      <c r="DHW28" s="47"/>
      <c r="DHX28" s="47"/>
      <c r="DHY28" s="47"/>
      <c r="DHZ28" s="47"/>
      <c r="DIA28" s="47"/>
      <c r="DIB28" s="47"/>
      <c r="DIC28" s="47"/>
      <c r="DID28" s="47"/>
      <c r="DIE28" s="47"/>
      <c r="DIF28" s="47"/>
      <c r="DIG28" s="47"/>
      <c r="DIH28" s="47"/>
      <c r="DII28" s="47"/>
      <c r="DIJ28" s="47"/>
      <c r="DIK28" s="47"/>
      <c r="DIL28" s="47"/>
      <c r="DIM28" s="47"/>
      <c r="DIN28" s="47"/>
      <c r="DIO28" s="47"/>
      <c r="DIP28" s="47"/>
      <c r="DIQ28" s="47"/>
      <c r="DIR28" s="47"/>
      <c r="DIS28" s="47"/>
      <c r="DIT28" s="47"/>
      <c r="DIU28" s="47"/>
      <c r="DIV28" s="47"/>
      <c r="DIW28" s="47"/>
      <c r="DIX28" s="47"/>
      <c r="DIY28" s="47"/>
      <c r="DIZ28" s="47"/>
      <c r="DJA28" s="47"/>
      <c r="DJB28" s="47"/>
      <c r="DJC28" s="47"/>
      <c r="DJD28" s="47"/>
      <c r="DJE28" s="47"/>
      <c r="DJF28" s="47"/>
      <c r="DJG28" s="47"/>
      <c r="DJH28" s="47"/>
      <c r="DJI28" s="47"/>
      <c r="DJJ28" s="47"/>
      <c r="DJK28" s="47"/>
      <c r="DJL28" s="47"/>
      <c r="DJM28" s="47"/>
      <c r="DJN28" s="47"/>
      <c r="DJO28" s="47"/>
      <c r="DJP28" s="47"/>
      <c r="DJQ28" s="47"/>
      <c r="DJR28" s="47"/>
      <c r="DJS28" s="47"/>
      <c r="DJT28" s="47"/>
      <c r="DJU28" s="47"/>
      <c r="DJV28" s="47"/>
      <c r="DJW28" s="47"/>
      <c r="DJX28" s="47"/>
      <c r="DJY28" s="47"/>
      <c r="DJZ28" s="47"/>
      <c r="DKA28" s="47"/>
      <c r="DKB28" s="47"/>
      <c r="DKC28" s="47"/>
      <c r="DKD28" s="47"/>
      <c r="DKE28" s="47"/>
      <c r="DKF28" s="47"/>
      <c r="DKG28" s="47"/>
      <c r="DKH28" s="47"/>
      <c r="DKI28" s="47"/>
      <c r="DKJ28" s="47"/>
      <c r="DKK28" s="47"/>
      <c r="DKL28" s="47"/>
      <c r="DKM28" s="47"/>
      <c r="DKN28" s="47"/>
      <c r="DKO28" s="47"/>
      <c r="DKP28" s="47"/>
      <c r="DKQ28" s="47"/>
      <c r="DKR28" s="47"/>
      <c r="DKS28" s="47"/>
      <c r="DKT28" s="47"/>
      <c r="DKU28" s="47"/>
      <c r="DKV28" s="47"/>
      <c r="DKW28" s="47"/>
      <c r="DKX28" s="47"/>
      <c r="DKY28" s="47"/>
      <c r="DKZ28" s="47"/>
      <c r="DLA28" s="47"/>
      <c r="DLB28" s="47"/>
      <c r="DLC28" s="47"/>
      <c r="DLD28" s="47"/>
      <c r="DLE28" s="47"/>
      <c r="DLF28" s="47"/>
      <c r="DLG28" s="47"/>
      <c r="DLH28" s="47"/>
      <c r="DLI28" s="47"/>
      <c r="DLJ28" s="47"/>
      <c r="DLK28" s="47"/>
      <c r="DLL28" s="47"/>
      <c r="DLM28" s="47"/>
      <c r="DLN28" s="47"/>
      <c r="DLO28" s="47"/>
      <c r="DLP28" s="47"/>
      <c r="DLQ28" s="47"/>
      <c r="DLR28" s="47"/>
      <c r="DLS28" s="47"/>
      <c r="DLT28" s="47"/>
      <c r="DLU28" s="47"/>
      <c r="DLV28" s="47"/>
      <c r="DLW28" s="47"/>
      <c r="DLX28" s="47"/>
      <c r="DLY28" s="47"/>
      <c r="DLZ28" s="47"/>
      <c r="DMA28" s="47"/>
      <c r="DMB28" s="47"/>
      <c r="DMC28" s="47"/>
      <c r="DMD28" s="47"/>
      <c r="DME28" s="47"/>
      <c r="DMF28" s="47"/>
      <c r="DMG28" s="47"/>
      <c r="DMH28" s="47"/>
      <c r="DMI28" s="47"/>
      <c r="DMJ28" s="47"/>
      <c r="DMK28" s="47"/>
      <c r="DML28" s="47"/>
      <c r="DMM28" s="47"/>
      <c r="DMN28" s="47"/>
      <c r="DMO28" s="47"/>
      <c r="DMP28" s="47"/>
      <c r="DMQ28" s="47"/>
      <c r="DMR28" s="47"/>
      <c r="DMS28" s="47"/>
      <c r="DMT28" s="47"/>
      <c r="DMU28" s="47"/>
      <c r="DMV28" s="47"/>
      <c r="DMW28" s="47"/>
      <c r="DMX28" s="47"/>
      <c r="DMY28" s="47"/>
      <c r="DMZ28" s="47"/>
      <c r="DNA28" s="47"/>
      <c r="DNB28" s="47"/>
      <c r="DNC28" s="47"/>
      <c r="DND28" s="47"/>
      <c r="DNE28" s="47"/>
      <c r="DNF28" s="47"/>
      <c r="DNG28" s="47"/>
      <c r="DNH28" s="47"/>
      <c r="DNI28" s="47"/>
      <c r="DNJ28" s="47"/>
      <c r="DNK28" s="47"/>
      <c r="DNL28" s="47"/>
      <c r="DNM28" s="47"/>
      <c r="DNN28" s="47"/>
      <c r="DNO28" s="47"/>
      <c r="DNP28" s="47"/>
      <c r="DNQ28" s="47"/>
      <c r="DNR28" s="47"/>
      <c r="DNS28" s="47"/>
      <c r="DNT28" s="47"/>
      <c r="DNU28" s="47"/>
      <c r="DNV28" s="47"/>
      <c r="DNW28" s="47"/>
      <c r="DNX28" s="47"/>
      <c r="DNY28" s="47"/>
      <c r="DNZ28" s="47"/>
      <c r="DOA28" s="47"/>
      <c r="DOB28" s="47"/>
      <c r="DOC28" s="47"/>
      <c r="DOD28" s="47"/>
      <c r="DOE28" s="47"/>
      <c r="DOF28" s="47"/>
      <c r="DOG28" s="47"/>
      <c r="DOH28" s="47"/>
      <c r="DOI28" s="47"/>
      <c r="DOJ28" s="47"/>
      <c r="DOK28" s="47"/>
      <c r="DOL28" s="47"/>
      <c r="DOM28" s="47"/>
      <c r="DON28" s="47"/>
      <c r="DOO28" s="47"/>
      <c r="DOP28" s="47"/>
      <c r="DOQ28" s="47"/>
      <c r="DOR28" s="47"/>
      <c r="DOS28" s="47"/>
      <c r="DOT28" s="47"/>
      <c r="DOU28" s="47"/>
      <c r="DOV28" s="47"/>
      <c r="DOW28" s="47"/>
      <c r="DOX28" s="47"/>
      <c r="DOY28" s="47"/>
      <c r="DOZ28" s="47"/>
      <c r="DPA28" s="47"/>
      <c r="DPB28" s="47"/>
      <c r="DPC28" s="47"/>
      <c r="DPD28" s="47"/>
      <c r="DPE28" s="47"/>
      <c r="DPF28" s="47"/>
      <c r="DPG28" s="47"/>
      <c r="DPH28" s="47"/>
      <c r="DPI28" s="47"/>
      <c r="DPJ28" s="47"/>
      <c r="DPK28" s="47"/>
      <c r="DPL28" s="47"/>
      <c r="DPM28" s="47"/>
      <c r="DPN28" s="47"/>
      <c r="DPO28" s="47"/>
      <c r="DPP28" s="47"/>
      <c r="DPQ28" s="47"/>
      <c r="DPR28" s="47"/>
      <c r="DPS28" s="47"/>
      <c r="DPT28" s="47"/>
      <c r="DPU28" s="47"/>
      <c r="DPV28" s="47"/>
      <c r="DPW28" s="47"/>
      <c r="DPX28" s="47"/>
      <c r="DPY28" s="47"/>
      <c r="DPZ28" s="47"/>
      <c r="DQA28" s="47"/>
      <c r="DQB28" s="47"/>
      <c r="DQC28" s="47"/>
      <c r="DQD28" s="47"/>
      <c r="DQE28" s="47"/>
      <c r="DQF28" s="47"/>
      <c r="DQG28" s="47"/>
      <c r="DQH28" s="47"/>
      <c r="DQI28" s="47"/>
      <c r="DQJ28" s="47"/>
      <c r="DQK28" s="47"/>
      <c r="DQL28" s="47"/>
      <c r="DQM28" s="47"/>
      <c r="DQN28" s="47"/>
      <c r="DQO28" s="47"/>
      <c r="DQP28" s="47"/>
      <c r="DQQ28" s="47"/>
      <c r="DQR28" s="47"/>
      <c r="DQS28" s="47"/>
      <c r="DQT28" s="47"/>
      <c r="DQU28" s="47"/>
      <c r="DQV28" s="47"/>
      <c r="DQW28" s="47"/>
      <c r="DQX28" s="47"/>
      <c r="DQY28" s="47"/>
      <c r="DQZ28" s="47"/>
      <c r="DRA28" s="47"/>
      <c r="DRB28" s="47"/>
      <c r="DRC28" s="47"/>
      <c r="DRD28" s="47"/>
      <c r="DRE28" s="47"/>
      <c r="DRF28" s="47"/>
      <c r="DRG28" s="47"/>
      <c r="DRH28" s="47"/>
      <c r="DRI28" s="47"/>
      <c r="DRJ28" s="47"/>
      <c r="DRK28" s="47"/>
      <c r="DRL28" s="47"/>
      <c r="DRM28" s="47"/>
      <c r="DRN28" s="47"/>
      <c r="DRO28" s="47"/>
      <c r="DRP28" s="47"/>
      <c r="DRQ28" s="47"/>
      <c r="DRR28" s="47"/>
      <c r="DRS28" s="47"/>
      <c r="DRT28" s="47"/>
      <c r="DRU28" s="47"/>
      <c r="DRV28" s="47"/>
      <c r="DRW28" s="47"/>
      <c r="DRX28" s="47"/>
      <c r="DRY28" s="47"/>
      <c r="DRZ28" s="47"/>
      <c r="DSA28" s="47"/>
      <c r="DSB28" s="47"/>
      <c r="DSC28" s="47"/>
      <c r="DSD28" s="47"/>
      <c r="DSE28" s="47"/>
      <c r="DSF28" s="47"/>
      <c r="DSG28" s="47"/>
      <c r="DSH28" s="47"/>
      <c r="DSI28" s="47"/>
      <c r="DSJ28" s="47"/>
      <c r="DSK28" s="47"/>
      <c r="DSL28" s="47"/>
      <c r="DSM28" s="47"/>
      <c r="DSN28" s="47"/>
      <c r="DSO28" s="47"/>
      <c r="DSP28" s="47"/>
      <c r="DSQ28" s="47"/>
      <c r="DSR28" s="47"/>
      <c r="DSS28" s="47"/>
      <c r="DST28" s="47"/>
      <c r="DSU28" s="47"/>
      <c r="DSV28" s="47"/>
      <c r="DSW28" s="47"/>
      <c r="DSX28" s="47"/>
      <c r="DSY28" s="47"/>
      <c r="DSZ28" s="47"/>
      <c r="DTA28" s="47"/>
      <c r="DTB28" s="47"/>
      <c r="DTC28" s="47"/>
      <c r="DTD28" s="47"/>
      <c r="DTE28" s="47"/>
      <c r="DTF28" s="47"/>
      <c r="DTG28" s="47"/>
      <c r="DTH28" s="47"/>
      <c r="DTI28" s="47"/>
      <c r="DTJ28" s="47"/>
      <c r="DTK28" s="47"/>
      <c r="DTL28" s="47"/>
      <c r="DTM28" s="47"/>
      <c r="DTN28" s="47"/>
      <c r="DTO28" s="47"/>
      <c r="DTP28" s="47"/>
      <c r="DTQ28" s="47"/>
      <c r="DTR28" s="47"/>
      <c r="DTS28" s="47"/>
      <c r="DTT28" s="47"/>
      <c r="DTU28" s="47"/>
      <c r="DTV28" s="47"/>
      <c r="DTW28" s="47"/>
      <c r="DTX28" s="47"/>
      <c r="DTY28" s="47"/>
      <c r="DTZ28" s="47"/>
      <c r="DUA28" s="47"/>
      <c r="DUB28" s="47"/>
      <c r="DUC28" s="47"/>
      <c r="DUD28" s="47"/>
      <c r="DUE28" s="47"/>
      <c r="DUF28" s="47"/>
      <c r="DUG28" s="47"/>
      <c r="DUH28" s="47"/>
      <c r="DUI28" s="47"/>
      <c r="DUJ28" s="47"/>
      <c r="DUK28" s="47"/>
      <c r="DUL28" s="47"/>
      <c r="DUM28" s="47"/>
      <c r="DUN28" s="47"/>
      <c r="DUO28" s="47"/>
      <c r="DUP28" s="47"/>
      <c r="DUQ28" s="47"/>
      <c r="DUR28" s="47"/>
      <c r="DUS28" s="47"/>
      <c r="DUT28" s="47"/>
      <c r="DUU28" s="47"/>
      <c r="DUV28" s="47"/>
      <c r="DUW28" s="47"/>
      <c r="DUX28" s="47"/>
      <c r="DUY28" s="47"/>
      <c r="DUZ28" s="47"/>
      <c r="DVA28" s="47"/>
      <c r="DVB28" s="47"/>
      <c r="DVC28" s="47"/>
      <c r="DVD28" s="47"/>
      <c r="DVE28" s="47"/>
      <c r="DVF28" s="47"/>
      <c r="DVG28" s="47"/>
      <c r="DVH28" s="47"/>
      <c r="DVI28" s="47"/>
      <c r="DVJ28" s="47"/>
      <c r="DVK28" s="47"/>
      <c r="DVL28" s="47"/>
      <c r="DVM28" s="47"/>
      <c r="DVN28" s="47"/>
      <c r="DVO28" s="47"/>
      <c r="DVP28" s="47"/>
      <c r="DVQ28" s="47"/>
      <c r="DVR28" s="47"/>
      <c r="DVS28" s="47"/>
      <c r="DVT28" s="47"/>
      <c r="DVU28" s="47"/>
      <c r="DVV28" s="47"/>
      <c r="DVW28" s="47"/>
      <c r="DVX28" s="47"/>
      <c r="DVY28" s="47"/>
      <c r="DVZ28" s="47"/>
      <c r="DWA28" s="47"/>
      <c r="DWB28" s="47"/>
      <c r="DWC28" s="47"/>
      <c r="DWD28" s="47"/>
      <c r="DWE28" s="47"/>
      <c r="DWF28" s="47"/>
      <c r="DWG28" s="47"/>
      <c r="DWH28" s="47"/>
      <c r="DWI28" s="47"/>
      <c r="DWJ28" s="47"/>
      <c r="DWK28" s="47"/>
      <c r="DWL28" s="47"/>
      <c r="DWM28" s="47"/>
      <c r="DWN28" s="47"/>
      <c r="DWO28" s="47"/>
      <c r="DWP28" s="47"/>
      <c r="DWQ28" s="47"/>
      <c r="DWR28" s="47"/>
      <c r="DWS28" s="47"/>
      <c r="DWT28" s="47"/>
      <c r="DWU28" s="47"/>
      <c r="DWV28" s="47"/>
      <c r="DWW28" s="47"/>
      <c r="DWX28" s="47"/>
      <c r="DWY28" s="47"/>
      <c r="DWZ28" s="47"/>
      <c r="DXA28" s="47"/>
      <c r="DXB28" s="47"/>
      <c r="DXC28" s="47"/>
      <c r="DXD28" s="47"/>
      <c r="DXE28" s="47"/>
      <c r="DXF28" s="47"/>
      <c r="DXG28" s="47"/>
      <c r="DXH28" s="47"/>
      <c r="DXI28" s="47"/>
      <c r="DXJ28" s="47"/>
      <c r="DXK28" s="47"/>
      <c r="DXL28" s="47"/>
      <c r="DXM28" s="47"/>
      <c r="DXN28" s="47"/>
      <c r="DXO28" s="47"/>
      <c r="DXP28" s="47"/>
      <c r="DXQ28" s="47"/>
      <c r="DXR28" s="47"/>
      <c r="DXS28" s="47"/>
      <c r="DXT28" s="47"/>
      <c r="DXU28" s="47"/>
      <c r="DXV28" s="47"/>
      <c r="DXW28" s="47"/>
      <c r="DXX28" s="47"/>
      <c r="DXY28" s="47"/>
      <c r="DXZ28" s="47"/>
      <c r="DYA28" s="47"/>
      <c r="DYB28" s="47"/>
      <c r="DYC28" s="47"/>
      <c r="DYD28" s="47"/>
      <c r="DYE28" s="47"/>
      <c r="DYF28" s="47"/>
      <c r="DYG28" s="47"/>
      <c r="DYH28" s="47"/>
      <c r="DYI28" s="47"/>
      <c r="DYJ28" s="47"/>
      <c r="DYK28" s="47"/>
      <c r="DYL28" s="47"/>
      <c r="DYM28" s="47"/>
      <c r="DYN28" s="47"/>
      <c r="DYO28" s="47"/>
      <c r="DYP28" s="47"/>
      <c r="DYQ28" s="47"/>
      <c r="DYR28" s="47"/>
      <c r="DYS28" s="47"/>
      <c r="DYT28" s="47"/>
      <c r="DYU28" s="47"/>
      <c r="DYV28" s="47"/>
      <c r="DYW28" s="47"/>
      <c r="DYX28" s="47"/>
      <c r="DYY28" s="47"/>
      <c r="DYZ28" s="47"/>
      <c r="DZA28" s="47"/>
      <c r="DZB28" s="47"/>
      <c r="DZC28" s="47"/>
      <c r="DZD28" s="47"/>
      <c r="DZE28" s="47"/>
      <c r="DZF28" s="47"/>
      <c r="DZG28" s="47"/>
      <c r="DZH28" s="47"/>
      <c r="DZI28" s="47"/>
      <c r="DZJ28" s="47"/>
      <c r="DZK28" s="47"/>
      <c r="DZL28" s="47"/>
      <c r="DZM28" s="47"/>
      <c r="DZN28" s="47"/>
      <c r="DZO28" s="47"/>
      <c r="DZP28" s="47"/>
      <c r="DZQ28" s="47"/>
      <c r="DZR28" s="47"/>
      <c r="DZS28" s="47"/>
      <c r="DZT28" s="47"/>
      <c r="DZU28" s="47"/>
      <c r="DZV28" s="47"/>
      <c r="DZW28" s="47"/>
      <c r="DZX28" s="47"/>
      <c r="DZY28" s="47"/>
      <c r="DZZ28" s="47"/>
      <c r="EAA28" s="47"/>
      <c r="EAB28" s="47"/>
      <c r="EAC28" s="47"/>
      <c r="EAD28" s="47"/>
      <c r="EAE28" s="47"/>
      <c r="EAF28" s="47"/>
      <c r="EAG28" s="47"/>
      <c r="EAH28" s="47"/>
      <c r="EAI28" s="47"/>
      <c r="EAJ28" s="47"/>
      <c r="EAK28" s="47"/>
      <c r="EAL28" s="47"/>
      <c r="EAM28" s="47"/>
      <c r="EAN28" s="47"/>
      <c r="EAO28" s="47"/>
      <c r="EAP28" s="47"/>
      <c r="EAQ28" s="47"/>
      <c r="EAR28" s="47"/>
      <c r="EAS28" s="47"/>
      <c r="EAT28" s="47"/>
      <c r="EAU28" s="47"/>
      <c r="EAV28" s="47"/>
      <c r="EAW28" s="47"/>
      <c r="EAX28" s="47"/>
      <c r="EAY28" s="47"/>
      <c r="EAZ28" s="47"/>
      <c r="EBA28" s="47"/>
      <c r="EBB28" s="47"/>
      <c r="EBC28" s="47"/>
      <c r="EBD28" s="47"/>
      <c r="EBE28" s="47"/>
      <c r="EBF28" s="47"/>
      <c r="EBG28" s="47"/>
      <c r="EBH28" s="47"/>
      <c r="EBI28" s="47"/>
      <c r="EBJ28" s="47"/>
      <c r="EBK28" s="47"/>
      <c r="EBL28" s="47"/>
      <c r="EBM28" s="47"/>
      <c r="EBN28" s="47"/>
      <c r="EBO28" s="47"/>
      <c r="EBP28" s="47"/>
      <c r="EBQ28" s="47"/>
      <c r="EBR28" s="47"/>
      <c r="EBS28" s="47"/>
      <c r="EBT28" s="47"/>
      <c r="EBU28" s="47"/>
      <c r="EBV28" s="47"/>
      <c r="EBW28" s="47"/>
      <c r="EBX28" s="47"/>
      <c r="EBY28" s="47"/>
      <c r="EBZ28" s="47"/>
      <c r="ECA28" s="47"/>
      <c r="ECB28" s="47"/>
      <c r="ECC28" s="47"/>
      <c r="ECD28" s="47"/>
      <c r="ECE28" s="47"/>
      <c r="ECF28" s="47"/>
      <c r="ECG28" s="47"/>
      <c r="ECH28" s="47"/>
      <c r="ECI28" s="47"/>
      <c r="ECJ28" s="47"/>
      <c r="ECK28" s="47"/>
      <c r="ECL28" s="47"/>
      <c r="ECM28" s="47"/>
      <c r="ECN28" s="47"/>
      <c r="ECO28" s="47"/>
      <c r="ECP28" s="47"/>
      <c r="ECQ28" s="47"/>
      <c r="ECR28" s="47"/>
      <c r="ECS28" s="47"/>
      <c r="ECT28" s="47"/>
      <c r="ECU28" s="47"/>
      <c r="ECV28" s="47"/>
      <c r="ECW28" s="47"/>
      <c r="ECX28" s="47"/>
      <c r="ECY28" s="47"/>
      <c r="ECZ28" s="47"/>
      <c r="EDA28" s="47"/>
      <c r="EDB28" s="47"/>
      <c r="EDC28" s="47"/>
      <c r="EDD28" s="47"/>
      <c r="EDE28" s="47"/>
      <c r="EDF28" s="47"/>
      <c r="EDG28" s="47"/>
      <c r="EDH28" s="47"/>
      <c r="EDI28" s="47"/>
      <c r="EDJ28" s="47"/>
      <c r="EDK28" s="47"/>
      <c r="EDL28" s="47"/>
      <c r="EDM28" s="47"/>
      <c r="EDN28" s="47"/>
      <c r="EDO28" s="47"/>
      <c r="EDP28" s="47"/>
      <c r="EDQ28" s="47"/>
      <c r="EDR28" s="47"/>
      <c r="EDS28" s="47"/>
      <c r="EDT28" s="47"/>
      <c r="EDU28" s="47"/>
      <c r="EDV28" s="47"/>
      <c r="EDW28" s="47"/>
      <c r="EDX28" s="47"/>
      <c r="EDY28" s="47"/>
      <c r="EDZ28" s="47"/>
      <c r="EEA28" s="47"/>
      <c r="EEB28" s="47"/>
      <c r="EEC28" s="47"/>
      <c r="EED28" s="47"/>
      <c r="EEE28" s="47"/>
      <c r="EEF28" s="47"/>
      <c r="EEG28" s="47"/>
      <c r="EEH28" s="47"/>
      <c r="EEI28" s="47"/>
      <c r="EEJ28" s="47"/>
      <c r="EEK28" s="47"/>
      <c r="EEL28" s="47"/>
      <c r="EEM28" s="47"/>
      <c r="EEN28" s="47"/>
      <c r="EEO28" s="47"/>
      <c r="EEP28" s="47"/>
      <c r="EEQ28" s="47"/>
      <c r="EER28" s="47"/>
      <c r="EES28" s="47"/>
      <c r="EET28" s="47"/>
      <c r="EEU28" s="47"/>
      <c r="EEV28" s="47"/>
      <c r="EEW28" s="47"/>
      <c r="EEX28" s="47"/>
      <c r="EEY28" s="47"/>
      <c r="EEZ28" s="47"/>
      <c r="EFA28" s="47"/>
      <c r="EFB28" s="47"/>
      <c r="EFC28" s="47"/>
      <c r="EFD28" s="47"/>
      <c r="EFE28" s="47"/>
      <c r="EFF28" s="47"/>
      <c r="EFG28" s="47"/>
      <c r="EFH28" s="47"/>
      <c r="EFI28" s="47"/>
      <c r="EFJ28" s="47"/>
      <c r="EFK28" s="47"/>
      <c r="EFL28" s="47"/>
      <c r="EFM28" s="47"/>
      <c r="EFN28" s="47"/>
      <c r="EFO28" s="47"/>
      <c r="EFP28" s="47"/>
      <c r="EFQ28" s="47"/>
      <c r="EFR28" s="47"/>
      <c r="EFS28" s="47"/>
      <c r="EFT28" s="47"/>
      <c r="EFU28" s="47"/>
      <c r="EFV28" s="47"/>
      <c r="EFW28" s="47"/>
      <c r="EFX28" s="47"/>
      <c r="EFY28" s="47"/>
      <c r="EFZ28" s="47"/>
      <c r="EGA28" s="47"/>
      <c r="EGB28" s="47"/>
      <c r="EGC28" s="47"/>
      <c r="EGD28" s="47"/>
      <c r="EGE28" s="47"/>
      <c r="EGF28" s="47"/>
      <c r="EGG28" s="47"/>
      <c r="EGH28" s="47"/>
      <c r="EGI28" s="47"/>
      <c r="EGJ28" s="47"/>
      <c r="EGK28" s="47"/>
      <c r="EGL28" s="47"/>
      <c r="EGM28" s="47"/>
      <c r="EGN28" s="47"/>
      <c r="EGO28" s="47"/>
      <c r="EGP28" s="47"/>
      <c r="EGQ28" s="47"/>
      <c r="EGR28" s="47"/>
      <c r="EGS28" s="47"/>
      <c r="EGT28" s="47"/>
      <c r="EGU28" s="47"/>
      <c r="EGV28" s="47"/>
      <c r="EGW28" s="47"/>
      <c r="EGX28" s="47"/>
      <c r="EGY28" s="47"/>
      <c r="EGZ28" s="47"/>
      <c r="EHA28" s="47"/>
      <c r="EHB28" s="47"/>
      <c r="EHC28" s="47"/>
      <c r="EHD28" s="47"/>
      <c r="EHE28" s="47"/>
      <c r="EHF28" s="47"/>
      <c r="EHG28" s="47"/>
      <c r="EHH28" s="47"/>
      <c r="EHI28" s="47"/>
      <c r="EHJ28" s="47"/>
      <c r="EHK28" s="47"/>
      <c r="EHL28" s="47"/>
      <c r="EHM28" s="47"/>
      <c r="EHN28" s="47"/>
      <c r="EHO28" s="47"/>
      <c r="EHP28" s="47"/>
      <c r="EHQ28" s="47"/>
      <c r="EHR28" s="47"/>
      <c r="EHS28" s="47"/>
      <c r="EHT28" s="47"/>
      <c r="EHU28" s="47"/>
      <c r="EHV28" s="47"/>
      <c r="EHW28" s="47"/>
      <c r="EHX28" s="47"/>
      <c r="EHY28" s="47"/>
      <c r="EHZ28" s="47"/>
      <c r="EIA28" s="47"/>
      <c r="EIB28" s="47"/>
      <c r="EIC28" s="47"/>
      <c r="EID28" s="47"/>
      <c r="EIE28" s="47"/>
      <c r="EIF28" s="47"/>
      <c r="EIG28" s="47"/>
      <c r="EIH28" s="47"/>
      <c r="EII28" s="47"/>
      <c r="EIJ28" s="47"/>
      <c r="EIK28" s="47"/>
      <c r="EIL28" s="47"/>
      <c r="EIM28" s="47"/>
      <c r="EIN28" s="47"/>
      <c r="EIO28" s="47"/>
      <c r="EIP28" s="47"/>
      <c r="EIQ28" s="47"/>
      <c r="EIR28" s="47"/>
      <c r="EIS28" s="47"/>
      <c r="EIT28" s="47"/>
      <c r="EIU28" s="47"/>
      <c r="EIV28" s="47"/>
      <c r="EIW28" s="47"/>
      <c r="EIX28" s="47"/>
      <c r="EIY28" s="47"/>
      <c r="EIZ28" s="47"/>
      <c r="EJA28" s="47"/>
      <c r="EJB28" s="47"/>
      <c r="EJC28" s="47"/>
      <c r="EJD28" s="47"/>
      <c r="EJE28" s="47"/>
      <c r="EJF28" s="47"/>
      <c r="EJG28" s="47"/>
      <c r="EJH28" s="47"/>
      <c r="EJI28" s="47"/>
      <c r="EJJ28" s="47"/>
      <c r="EJK28" s="47"/>
      <c r="EJL28" s="47"/>
      <c r="EJM28" s="47"/>
      <c r="EJN28" s="47"/>
      <c r="EJO28" s="47"/>
      <c r="EJP28" s="47"/>
      <c r="EJQ28" s="47"/>
      <c r="EJR28" s="47"/>
      <c r="EJS28" s="47"/>
      <c r="EJT28" s="47"/>
      <c r="EJU28" s="47"/>
      <c r="EJV28" s="47"/>
      <c r="EJW28" s="47"/>
      <c r="EJX28" s="47"/>
      <c r="EJY28" s="47"/>
      <c r="EJZ28" s="47"/>
      <c r="EKA28" s="47"/>
      <c r="EKB28" s="47"/>
      <c r="EKC28" s="47"/>
      <c r="EKD28" s="47"/>
      <c r="EKE28" s="47"/>
      <c r="EKF28" s="47"/>
      <c r="EKG28" s="47"/>
      <c r="EKH28" s="47"/>
      <c r="EKI28" s="47"/>
      <c r="EKJ28" s="47"/>
      <c r="EKK28" s="47"/>
      <c r="EKL28" s="47"/>
      <c r="EKM28" s="47"/>
      <c r="EKN28" s="47"/>
      <c r="EKO28" s="47"/>
      <c r="EKP28" s="47"/>
      <c r="EKQ28" s="47"/>
      <c r="EKR28" s="47"/>
      <c r="EKS28" s="47"/>
      <c r="EKT28" s="47"/>
      <c r="EKU28" s="47"/>
      <c r="EKV28" s="47"/>
      <c r="EKW28" s="47"/>
      <c r="EKX28" s="47"/>
      <c r="EKY28" s="47"/>
      <c r="EKZ28" s="47"/>
      <c r="ELA28" s="47"/>
      <c r="ELB28" s="47"/>
      <c r="ELC28" s="47"/>
      <c r="ELD28" s="47"/>
      <c r="ELE28" s="47"/>
      <c r="ELF28" s="47"/>
      <c r="ELG28" s="47"/>
      <c r="ELH28" s="47"/>
      <c r="ELI28" s="47"/>
      <c r="ELJ28" s="47"/>
      <c r="ELK28" s="47"/>
      <c r="ELL28" s="47"/>
      <c r="ELM28" s="47"/>
      <c r="ELN28" s="47"/>
      <c r="ELO28" s="47"/>
      <c r="ELP28" s="47"/>
      <c r="ELQ28" s="47"/>
      <c r="ELR28" s="47"/>
      <c r="ELS28" s="47"/>
      <c r="ELT28" s="47"/>
      <c r="ELU28" s="47"/>
      <c r="ELV28" s="47"/>
      <c r="ELW28" s="47"/>
      <c r="ELX28" s="47"/>
      <c r="ELY28" s="47"/>
      <c r="ELZ28" s="47"/>
      <c r="EMA28" s="47"/>
      <c r="EMB28" s="47"/>
      <c r="EMC28" s="47"/>
      <c r="EMD28" s="47"/>
      <c r="EME28" s="47"/>
      <c r="EMF28" s="47"/>
      <c r="EMG28" s="47"/>
      <c r="EMH28" s="47"/>
      <c r="EMI28" s="47"/>
      <c r="EMJ28" s="47"/>
      <c r="EMK28" s="47"/>
      <c r="EML28" s="47"/>
      <c r="EMM28" s="47"/>
      <c r="EMN28" s="47"/>
      <c r="EMO28" s="47"/>
      <c r="EMP28" s="47"/>
      <c r="EMQ28" s="47"/>
      <c r="EMR28" s="47"/>
      <c r="EMS28" s="47"/>
      <c r="EMT28" s="47"/>
      <c r="EMU28" s="47"/>
      <c r="EMV28" s="47"/>
      <c r="EMW28" s="47"/>
      <c r="EMX28" s="47"/>
      <c r="EMY28" s="47"/>
      <c r="EMZ28" s="47"/>
      <c r="ENA28" s="47"/>
      <c r="ENB28" s="47"/>
      <c r="ENC28" s="47"/>
      <c r="END28" s="47"/>
      <c r="ENE28" s="47"/>
      <c r="ENF28" s="47"/>
      <c r="ENG28" s="47"/>
      <c r="ENH28" s="47"/>
      <c r="ENI28" s="47"/>
      <c r="ENJ28" s="47"/>
      <c r="ENK28" s="47"/>
      <c r="ENL28" s="47"/>
      <c r="ENM28" s="47"/>
      <c r="ENN28" s="47"/>
      <c r="ENO28" s="47"/>
      <c r="ENP28" s="47"/>
      <c r="ENQ28" s="47"/>
      <c r="ENR28" s="47"/>
      <c r="ENS28" s="47"/>
      <c r="ENT28" s="47"/>
      <c r="ENU28" s="47"/>
      <c r="ENV28" s="47"/>
      <c r="ENW28" s="47"/>
      <c r="ENX28" s="47"/>
      <c r="ENY28" s="47"/>
      <c r="ENZ28" s="47"/>
      <c r="EOA28" s="47"/>
      <c r="EOB28" s="47"/>
      <c r="EOC28" s="47"/>
      <c r="EOD28" s="47"/>
      <c r="EOE28" s="47"/>
      <c r="EOF28" s="47"/>
      <c r="EOG28" s="47"/>
      <c r="EOH28" s="47"/>
      <c r="EOI28" s="47"/>
      <c r="EOJ28" s="47"/>
      <c r="EOK28" s="47"/>
      <c r="EOL28" s="47"/>
      <c r="EOM28" s="47"/>
      <c r="EON28" s="47"/>
      <c r="EOO28" s="47"/>
      <c r="EOP28" s="47"/>
      <c r="EOQ28" s="47"/>
      <c r="EOR28" s="47"/>
      <c r="EOS28" s="47"/>
      <c r="EOT28" s="47"/>
      <c r="EOU28" s="47"/>
      <c r="EOV28" s="47"/>
      <c r="EOW28" s="47"/>
      <c r="EOX28" s="47"/>
      <c r="EOY28" s="47"/>
      <c r="EOZ28" s="47"/>
      <c r="EPA28" s="47"/>
      <c r="EPB28" s="47"/>
      <c r="EPC28" s="47"/>
      <c r="EPD28" s="47"/>
      <c r="EPE28" s="47"/>
      <c r="EPF28" s="47"/>
      <c r="EPG28" s="47"/>
      <c r="EPH28" s="47"/>
      <c r="EPI28" s="47"/>
      <c r="EPJ28" s="47"/>
      <c r="EPK28" s="47"/>
      <c r="EPL28" s="47"/>
      <c r="EPM28" s="47"/>
      <c r="EPN28" s="47"/>
      <c r="EPO28" s="47"/>
      <c r="EPP28" s="47"/>
      <c r="EPQ28" s="47"/>
      <c r="EPR28" s="47"/>
      <c r="EPS28" s="47"/>
      <c r="EPT28" s="47"/>
      <c r="EPU28" s="47"/>
      <c r="EPV28" s="47"/>
      <c r="EPW28" s="47"/>
      <c r="EPX28" s="47"/>
      <c r="EPY28" s="47"/>
      <c r="EPZ28" s="47"/>
      <c r="EQA28" s="47"/>
      <c r="EQB28" s="47"/>
      <c r="EQC28" s="47"/>
      <c r="EQD28" s="47"/>
      <c r="EQE28" s="47"/>
      <c r="EQF28" s="47"/>
      <c r="EQG28" s="47"/>
      <c r="EQH28" s="47"/>
      <c r="EQI28" s="47"/>
      <c r="EQJ28" s="47"/>
      <c r="EQK28" s="47"/>
      <c r="EQL28" s="47"/>
      <c r="EQM28" s="47"/>
      <c r="EQN28" s="47"/>
      <c r="EQO28" s="47"/>
      <c r="EQP28" s="47"/>
      <c r="EQQ28" s="47"/>
      <c r="EQR28" s="47"/>
      <c r="EQS28" s="47"/>
      <c r="EQT28" s="47"/>
      <c r="EQU28" s="47"/>
      <c r="EQV28" s="47"/>
      <c r="EQW28" s="47"/>
      <c r="EQX28" s="47"/>
      <c r="EQY28" s="47"/>
      <c r="EQZ28" s="47"/>
      <c r="ERA28" s="47"/>
      <c r="ERB28" s="47"/>
      <c r="ERC28" s="47"/>
      <c r="ERD28" s="47"/>
      <c r="ERE28" s="47"/>
      <c r="ERF28" s="47"/>
      <c r="ERG28" s="47"/>
      <c r="ERH28" s="47"/>
      <c r="ERI28" s="47"/>
      <c r="ERJ28" s="47"/>
      <c r="ERK28" s="47"/>
      <c r="ERL28" s="47"/>
      <c r="ERM28" s="47"/>
      <c r="ERN28" s="47"/>
      <c r="ERO28" s="47"/>
      <c r="ERP28" s="47"/>
      <c r="ERQ28" s="47"/>
      <c r="ERR28" s="47"/>
      <c r="ERS28" s="47"/>
      <c r="ERT28" s="47"/>
      <c r="ERU28" s="47"/>
      <c r="ERV28" s="47"/>
      <c r="ERW28" s="47"/>
      <c r="ERX28" s="47"/>
      <c r="ERY28" s="47"/>
      <c r="ERZ28" s="47"/>
      <c r="ESA28" s="47"/>
      <c r="ESB28" s="47"/>
      <c r="ESC28" s="47"/>
      <c r="ESD28" s="47"/>
      <c r="ESE28" s="47"/>
      <c r="ESF28" s="47"/>
      <c r="ESG28" s="47"/>
      <c r="ESH28" s="47"/>
      <c r="ESI28" s="47"/>
      <c r="ESJ28" s="47"/>
      <c r="ESK28" s="47"/>
      <c r="ESL28" s="47"/>
      <c r="ESM28" s="47"/>
      <c r="ESN28" s="47"/>
      <c r="ESO28" s="47"/>
      <c r="ESP28" s="47"/>
      <c r="ESQ28" s="47"/>
      <c r="ESR28" s="47"/>
      <c r="ESS28" s="47"/>
      <c r="EST28" s="47"/>
      <c r="ESU28" s="47"/>
      <c r="ESV28" s="47"/>
      <c r="ESW28" s="47"/>
      <c r="ESX28" s="47"/>
      <c r="ESY28" s="47"/>
      <c r="ESZ28" s="47"/>
      <c r="ETA28" s="47"/>
      <c r="ETB28" s="47"/>
      <c r="ETC28" s="47"/>
      <c r="ETD28" s="47"/>
      <c r="ETE28" s="47"/>
      <c r="ETF28" s="47"/>
      <c r="ETG28" s="47"/>
      <c r="ETH28" s="47"/>
      <c r="ETI28" s="47"/>
      <c r="ETJ28" s="47"/>
      <c r="ETK28" s="47"/>
      <c r="ETL28" s="47"/>
      <c r="ETM28" s="47"/>
      <c r="ETN28" s="47"/>
      <c r="ETO28" s="47"/>
      <c r="ETP28" s="47"/>
      <c r="ETQ28" s="47"/>
      <c r="ETR28" s="47"/>
      <c r="ETS28" s="47"/>
      <c r="ETT28" s="47"/>
      <c r="ETU28" s="47"/>
      <c r="ETV28" s="47"/>
      <c r="ETW28" s="47"/>
      <c r="ETX28" s="47"/>
      <c r="ETY28" s="47"/>
      <c r="ETZ28" s="47"/>
      <c r="EUA28" s="47"/>
      <c r="EUB28" s="47"/>
      <c r="EUC28" s="47"/>
      <c r="EUD28" s="47"/>
      <c r="EUE28" s="47"/>
      <c r="EUF28" s="47"/>
      <c r="EUG28" s="47"/>
      <c r="EUH28" s="47"/>
      <c r="EUI28" s="47"/>
      <c r="EUJ28" s="47"/>
      <c r="EUK28" s="47"/>
      <c r="EUL28" s="47"/>
      <c r="EUM28" s="47"/>
      <c r="EUN28" s="47"/>
      <c r="EUO28" s="47"/>
      <c r="EUP28" s="47"/>
      <c r="EUQ28" s="47"/>
      <c r="EUR28" s="47"/>
      <c r="EUS28" s="47"/>
      <c r="EUT28" s="47"/>
      <c r="EUU28" s="47"/>
      <c r="EUV28" s="47"/>
      <c r="EUW28" s="47"/>
      <c r="EUX28" s="47"/>
      <c r="EUY28" s="47"/>
      <c r="EUZ28" s="47"/>
      <c r="EVA28" s="47"/>
      <c r="EVB28" s="47"/>
      <c r="EVC28" s="47"/>
      <c r="EVD28" s="47"/>
      <c r="EVE28" s="47"/>
      <c r="EVF28" s="47"/>
      <c r="EVG28" s="47"/>
      <c r="EVH28" s="47"/>
      <c r="EVI28" s="47"/>
      <c r="EVJ28" s="47"/>
      <c r="EVK28" s="47"/>
      <c r="EVL28" s="47"/>
      <c r="EVM28" s="47"/>
      <c r="EVN28" s="47"/>
      <c r="EVO28" s="47"/>
      <c r="EVP28" s="47"/>
      <c r="EVQ28" s="47"/>
      <c r="EVR28" s="47"/>
      <c r="EVS28" s="47"/>
      <c r="EVT28" s="47"/>
      <c r="EVU28" s="47"/>
      <c r="EVV28" s="47"/>
      <c r="EVW28" s="47"/>
      <c r="EVX28" s="47"/>
      <c r="EVY28" s="47"/>
      <c r="EVZ28" s="47"/>
      <c r="EWA28" s="47"/>
      <c r="EWB28" s="47"/>
      <c r="EWC28" s="47"/>
      <c r="EWD28" s="47"/>
      <c r="EWE28" s="47"/>
      <c r="EWF28" s="47"/>
      <c r="EWG28" s="47"/>
      <c r="EWH28" s="47"/>
      <c r="EWI28" s="47"/>
      <c r="EWJ28" s="47"/>
      <c r="EWK28" s="47"/>
      <c r="EWL28" s="47"/>
      <c r="EWM28" s="47"/>
      <c r="EWN28" s="47"/>
      <c r="EWO28" s="47"/>
      <c r="EWP28" s="47"/>
      <c r="EWQ28" s="47"/>
      <c r="EWR28" s="47"/>
      <c r="EWS28" s="47"/>
      <c r="EWT28" s="47"/>
      <c r="EWU28" s="47"/>
      <c r="EWV28" s="47"/>
      <c r="EWW28" s="47"/>
      <c r="EWX28" s="47"/>
      <c r="EWY28" s="47"/>
      <c r="EWZ28" s="47"/>
      <c r="EXA28" s="47"/>
      <c r="EXB28" s="47"/>
      <c r="EXC28" s="47"/>
      <c r="EXD28" s="47"/>
      <c r="EXE28" s="47"/>
      <c r="EXF28" s="47"/>
      <c r="EXG28" s="47"/>
      <c r="EXH28" s="47"/>
      <c r="EXI28" s="47"/>
      <c r="EXJ28" s="47"/>
      <c r="EXK28" s="47"/>
      <c r="EXL28" s="47"/>
      <c r="EXM28" s="47"/>
      <c r="EXN28" s="47"/>
      <c r="EXO28" s="47"/>
      <c r="EXP28" s="47"/>
      <c r="EXQ28" s="47"/>
      <c r="EXR28" s="47"/>
      <c r="EXS28" s="47"/>
      <c r="EXT28" s="47"/>
      <c r="EXU28" s="47"/>
      <c r="EXV28" s="47"/>
      <c r="EXW28" s="47"/>
      <c r="EXX28" s="47"/>
      <c r="EXY28" s="47"/>
      <c r="EXZ28" s="47"/>
      <c r="EYA28" s="47"/>
      <c r="EYB28" s="47"/>
      <c r="EYC28" s="47"/>
      <c r="EYD28" s="47"/>
      <c r="EYE28" s="47"/>
      <c r="EYF28" s="47"/>
      <c r="EYG28" s="47"/>
      <c r="EYH28" s="47"/>
      <c r="EYI28" s="47"/>
      <c r="EYJ28" s="47"/>
      <c r="EYK28" s="47"/>
      <c r="EYL28" s="47"/>
      <c r="EYM28" s="47"/>
      <c r="EYN28" s="47"/>
      <c r="EYO28" s="47"/>
      <c r="EYP28" s="47"/>
      <c r="EYQ28" s="47"/>
      <c r="EYR28" s="47"/>
      <c r="EYS28" s="47"/>
      <c r="EYT28" s="47"/>
      <c r="EYU28" s="47"/>
      <c r="EYV28" s="47"/>
      <c r="EYW28" s="47"/>
      <c r="EYX28" s="47"/>
      <c r="EYY28" s="47"/>
      <c r="EYZ28" s="47"/>
      <c r="EZA28" s="47"/>
      <c r="EZB28" s="47"/>
      <c r="EZC28" s="47"/>
      <c r="EZD28" s="47"/>
      <c r="EZE28" s="47"/>
      <c r="EZF28" s="47"/>
      <c r="EZG28" s="47"/>
      <c r="EZH28" s="47"/>
      <c r="EZI28" s="47"/>
      <c r="EZJ28" s="47"/>
      <c r="EZK28" s="47"/>
      <c r="EZL28" s="47"/>
      <c r="EZM28" s="47"/>
      <c r="EZN28" s="47"/>
      <c r="EZO28" s="47"/>
      <c r="EZP28" s="47"/>
      <c r="EZQ28" s="47"/>
      <c r="EZR28" s="47"/>
      <c r="EZS28" s="47"/>
      <c r="EZT28" s="47"/>
      <c r="EZU28" s="47"/>
      <c r="EZV28" s="47"/>
      <c r="EZW28" s="47"/>
      <c r="EZX28" s="47"/>
      <c r="EZY28" s="47"/>
      <c r="EZZ28" s="47"/>
      <c r="FAA28" s="47"/>
      <c r="FAB28" s="47"/>
      <c r="FAC28" s="47"/>
      <c r="FAD28" s="47"/>
      <c r="FAE28" s="47"/>
      <c r="FAF28" s="47"/>
      <c r="FAG28" s="47"/>
      <c r="FAH28" s="47"/>
      <c r="FAI28" s="47"/>
      <c r="FAJ28" s="47"/>
      <c r="FAK28" s="47"/>
      <c r="FAL28" s="47"/>
      <c r="FAM28" s="47"/>
      <c r="FAN28" s="47"/>
      <c r="FAO28" s="47"/>
      <c r="FAP28" s="47"/>
      <c r="FAQ28" s="47"/>
      <c r="FAR28" s="47"/>
      <c r="FAS28" s="47"/>
      <c r="FAT28" s="47"/>
      <c r="FAU28" s="47"/>
      <c r="FAV28" s="47"/>
      <c r="FAW28" s="47"/>
      <c r="FAX28" s="47"/>
      <c r="FAY28" s="47"/>
      <c r="FAZ28" s="47"/>
      <c r="FBA28" s="47"/>
      <c r="FBB28" s="47"/>
      <c r="FBC28" s="47"/>
      <c r="FBD28" s="47"/>
      <c r="FBE28" s="47"/>
      <c r="FBF28" s="47"/>
      <c r="FBG28" s="47"/>
      <c r="FBH28" s="47"/>
      <c r="FBI28" s="47"/>
      <c r="FBJ28" s="47"/>
      <c r="FBK28" s="47"/>
      <c r="FBL28" s="47"/>
      <c r="FBM28" s="47"/>
      <c r="FBN28" s="47"/>
      <c r="FBO28" s="47"/>
      <c r="FBP28" s="47"/>
      <c r="FBQ28" s="47"/>
      <c r="FBR28" s="47"/>
      <c r="FBS28" s="47"/>
      <c r="FBT28" s="47"/>
      <c r="FBU28" s="47"/>
      <c r="FBV28" s="47"/>
      <c r="FBW28" s="47"/>
      <c r="FBX28" s="47"/>
      <c r="FBY28" s="47"/>
      <c r="FBZ28" s="47"/>
      <c r="FCA28" s="47"/>
      <c r="FCB28" s="47"/>
      <c r="FCC28" s="47"/>
      <c r="FCD28" s="47"/>
      <c r="FCE28" s="47"/>
      <c r="FCF28" s="47"/>
      <c r="FCG28" s="47"/>
      <c r="FCH28" s="47"/>
      <c r="FCI28" s="47"/>
      <c r="FCJ28" s="47"/>
      <c r="FCK28" s="47"/>
      <c r="FCL28" s="47"/>
      <c r="FCM28" s="47"/>
      <c r="FCN28" s="47"/>
      <c r="FCO28" s="47"/>
      <c r="FCP28" s="47"/>
      <c r="FCQ28" s="47"/>
      <c r="FCR28" s="47"/>
      <c r="FCS28" s="47"/>
      <c r="FCT28" s="47"/>
      <c r="FCU28" s="47"/>
      <c r="FCV28" s="47"/>
      <c r="FCW28" s="47"/>
      <c r="FCX28" s="47"/>
      <c r="FCY28" s="47"/>
      <c r="FCZ28" s="47"/>
      <c r="FDA28" s="47"/>
      <c r="FDB28" s="47"/>
      <c r="FDC28" s="47"/>
      <c r="FDD28" s="47"/>
      <c r="FDE28" s="47"/>
      <c r="FDF28" s="47"/>
      <c r="FDG28" s="47"/>
      <c r="FDH28" s="47"/>
      <c r="FDI28" s="47"/>
      <c r="FDJ28" s="47"/>
      <c r="FDK28" s="47"/>
      <c r="FDL28" s="47"/>
      <c r="FDM28" s="47"/>
      <c r="FDN28" s="47"/>
      <c r="FDO28" s="47"/>
      <c r="FDP28" s="47"/>
      <c r="FDQ28" s="47"/>
      <c r="FDR28" s="47"/>
      <c r="FDS28" s="47"/>
      <c r="FDT28" s="47"/>
      <c r="FDU28" s="47"/>
      <c r="FDV28" s="47"/>
      <c r="FDW28" s="47"/>
      <c r="FDX28" s="47"/>
      <c r="FDY28" s="47"/>
      <c r="FDZ28" s="47"/>
      <c r="FEA28" s="47"/>
      <c r="FEB28" s="47"/>
      <c r="FEC28" s="47"/>
      <c r="FED28" s="47"/>
      <c r="FEE28" s="47"/>
      <c r="FEF28" s="47"/>
      <c r="FEG28" s="47"/>
      <c r="FEH28" s="47"/>
      <c r="FEI28" s="47"/>
      <c r="FEJ28" s="47"/>
      <c r="FEK28" s="47"/>
      <c r="FEL28" s="47"/>
      <c r="FEM28" s="47"/>
      <c r="FEN28" s="47"/>
      <c r="FEO28" s="47"/>
      <c r="FEP28" s="47"/>
      <c r="FEQ28" s="47"/>
      <c r="FER28" s="47"/>
      <c r="FES28" s="47"/>
      <c r="FET28" s="47"/>
      <c r="FEU28" s="47"/>
      <c r="FEV28" s="47"/>
      <c r="FEW28" s="47"/>
      <c r="FEX28" s="47"/>
      <c r="FEY28" s="47"/>
      <c r="FEZ28" s="47"/>
      <c r="FFA28" s="47"/>
      <c r="FFB28" s="47"/>
      <c r="FFC28" s="47"/>
      <c r="FFD28" s="47"/>
      <c r="FFE28" s="47"/>
      <c r="FFF28" s="47"/>
      <c r="FFG28" s="47"/>
      <c r="FFH28" s="47"/>
      <c r="FFI28" s="47"/>
      <c r="FFJ28" s="47"/>
      <c r="FFK28" s="47"/>
      <c r="FFL28" s="47"/>
      <c r="FFM28" s="47"/>
      <c r="FFN28" s="47"/>
      <c r="FFO28" s="47"/>
      <c r="FFP28" s="47"/>
      <c r="FFQ28" s="47"/>
      <c r="FFR28" s="47"/>
      <c r="FFS28" s="47"/>
      <c r="FFT28" s="47"/>
      <c r="FFU28" s="47"/>
      <c r="FFV28" s="47"/>
      <c r="FFW28" s="47"/>
      <c r="FFX28" s="47"/>
      <c r="FFY28" s="47"/>
      <c r="FFZ28" s="47"/>
      <c r="FGA28" s="47"/>
      <c r="FGB28" s="47"/>
      <c r="FGC28" s="47"/>
      <c r="FGD28" s="47"/>
      <c r="FGE28" s="47"/>
      <c r="FGF28" s="47"/>
      <c r="FGG28" s="47"/>
      <c r="FGH28" s="47"/>
      <c r="FGI28" s="47"/>
      <c r="FGJ28" s="47"/>
      <c r="FGK28" s="47"/>
      <c r="FGL28" s="47"/>
      <c r="FGM28" s="47"/>
      <c r="FGN28" s="47"/>
      <c r="FGO28" s="47"/>
      <c r="FGP28" s="47"/>
      <c r="FGQ28" s="47"/>
      <c r="FGR28" s="47"/>
      <c r="FGS28" s="47"/>
      <c r="FGT28" s="47"/>
      <c r="FGU28" s="47"/>
      <c r="FGV28" s="47"/>
      <c r="FGW28" s="47"/>
      <c r="FGX28" s="47"/>
      <c r="FGY28" s="47"/>
      <c r="FGZ28" s="47"/>
      <c r="FHA28" s="47"/>
      <c r="FHB28" s="47"/>
      <c r="FHC28" s="47"/>
      <c r="FHD28" s="47"/>
      <c r="FHE28" s="47"/>
      <c r="FHF28" s="47"/>
      <c r="FHG28" s="47"/>
      <c r="FHH28" s="47"/>
      <c r="FHI28" s="47"/>
      <c r="FHJ28" s="47"/>
      <c r="FHK28" s="47"/>
      <c r="FHL28" s="47"/>
      <c r="FHM28" s="47"/>
      <c r="FHN28" s="47"/>
      <c r="FHO28" s="47"/>
      <c r="FHP28" s="47"/>
      <c r="FHQ28" s="47"/>
      <c r="FHR28" s="47"/>
      <c r="FHS28" s="47"/>
      <c r="FHT28" s="47"/>
      <c r="FHU28" s="47"/>
      <c r="FHV28" s="47"/>
      <c r="FHW28" s="47"/>
      <c r="FHX28" s="47"/>
      <c r="FHY28" s="47"/>
      <c r="FHZ28" s="47"/>
      <c r="FIA28" s="47"/>
      <c r="FIB28" s="47"/>
      <c r="FIC28" s="47"/>
      <c r="FID28" s="47"/>
      <c r="FIE28" s="47"/>
      <c r="FIF28" s="47"/>
      <c r="FIG28" s="47"/>
      <c r="FIH28" s="47"/>
      <c r="FII28" s="47"/>
      <c r="FIJ28" s="47"/>
      <c r="FIK28" s="47"/>
      <c r="FIL28" s="47"/>
      <c r="FIM28" s="47"/>
      <c r="FIN28" s="47"/>
      <c r="FIO28" s="47"/>
      <c r="FIP28" s="47"/>
      <c r="FIQ28" s="47"/>
      <c r="FIR28" s="47"/>
      <c r="FIS28" s="47"/>
      <c r="FIT28" s="47"/>
      <c r="FIU28" s="47"/>
      <c r="FIV28" s="47"/>
      <c r="FIW28" s="47"/>
      <c r="FIX28" s="47"/>
      <c r="FIY28" s="47"/>
      <c r="FIZ28" s="47"/>
      <c r="FJA28" s="47"/>
      <c r="FJB28" s="47"/>
      <c r="FJC28" s="47"/>
      <c r="FJD28" s="47"/>
      <c r="FJE28" s="47"/>
      <c r="FJF28" s="47"/>
      <c r="FJG28" s="47"/>
      <c r="FJH28" s="47"/>
      <c r="FJI28" s="47"/>
      <c r="FJJ28" s="47"/>
      <c r="FJK28" s="47"/>
      <c r="FJL28" s="47"/>
      <c r="FJM28" s="47"/>
      <c r="FJN28" s="47"/>
      <c r="FJO28" s="47"/>
      <c r="FJP28" s="47"/>
      <c r="FJQ28" s="47"/>
      <c r="FJR28" s="47"/>
      <c r="FJS28" s="47"/>
      <c r="FJT28" s="47"/>
      <c r="FJU28" s="47"/>
      <c r="FJV28" s="47"/>
      <c r="FJW28" s="47"/>
      <c r="FJX28" s="47"/>
      <c r="FJY28" s="47"/>
      <c r="FJZ28" s="47"/>
      <c r="FKA28" s="47"/>
      <c r="FKB28" s="47"/>
      <c r="FKC28" s="47"/>
      <c r="FKD28" s="47"/>
      <c r="FKE28" s="47"/>
      <c r="FKF28" s="47"/>
      <c r="FKG28" s="47"/>
      <c r="FKH28" s="47"/>
      <c r="FKI28" s="47"/>
      <c r="FKJ28" s="47"/>
      <c r="FKK28" s="47"/>
      <c r="FKL28" s="47"/>
      <c r="FKM28" s="47"/>
      <c r="FKN28" s="47"/>
      <c r="FKO28" s="47"/>
      <c r="FKP28" s="47"/>
      <c r="FKQ28" s="47"/>
      <c r="FKR28" s="47"/>
      <c r="FKS28" s="47"/>
      <c r="FKT28" s="47"/>
      <c r="FKU28" s="47"/>
      <c r="FKV28" s="47"/>
      <c r="FKW28" s="47"/>
      <c r="FKX28" s="47"/>
      <c r="FKY28" s="47"/>
      <c r="FKZ28" s="47"/>
      <c r="FLA28" s="47"/>
      <c r="FLB28" s="47"/>
      <c r="FLC28" s="47"/>
      <c r="FLD28" s="47"/>
      <c r="FLE28" s="47"/>
      <c r="FLF28" s="47"/>
      <c r="FLG28" s="47"/>
      <c r="FLH28" s="47"/>
      <c r="FLI28" s="47"/>
      <c r="FLJ28" s="47"/>
      <c r="FLK28" s="47"/>
      <c r="FLL28" s="47"/>
      <c r="FLM28" s="47"/>
      <c r="FLN28" s="47"/>
      <c r="FLO28" s="47"/>
      <c r="FLP28" s="47"/>
      <c r="FLQ28" s="47"/>
      <c r="FLR28" s="47"/>
      <c r="FLS28" s="47"/>
      <c r="FLT28" s="47"/>
      <c r="FLU28" s="47"/>
      <c r="FLV28" s="47"/>
      <c r="FLW28" s="47"/>
      <c r="FLX28" s="47"/>
      <c r="FLY28" s="47"/>
      <c r="FLZ28" s="47"/>
      <c r="FMA28" s="47"/>
      <c r="FMB28" s="47"/>
      <c r="FMC28" s="47"/>
      <c r="FMD28" s="47"/>
      <c r="FME28" s="47"/>
      <c r="FMF28" s="47"/>
      <c r="FMG28" s="47"/>
      <c r="FMH28" s="47"/>
      <c r="FMI28" s="47"/>
      <c r="FMJ28" s="47"/>
      <c r="FMK28" s="47"/>
      <c r="FML28" s="47"/>
      <c r="FMM28" s="47"/>
      <c r="FMN28" s="47"/>
      <c r="FMO28" s="47"/>
      <c r="FMP28" s="47"/>
      <c r="FMQ28" s="47"/>
      <c r="FMR28" s="47"/>
      <c r="FMS28" s="47"/>
      <c r="FMT28" s="47"/>
      <c r="FMU28" s="47"/>
      <c r="FMV28" s="47"/>
      <c r="FMW28" s="47"/>
      <c r="FMX28" s="47"/>
      <c r="FMY28" s="47"/>
      <c r="FMZ28" s="47"/>
      <c r="FNA28" s="47"/>
      <c r="FNB28" s="47"/>
      <c r="FNC28" s="47"/>
      <c r="FND28" s="47"/>
      <c r="FNE28" s="47"/>
      <c r="FNF28" s="47"/>
      <c r="FNG28" s="47"/>
      <c r="FNH28" s="47"/>
      <c r="FNI28" s="47"/>
      <c r="FNJ28" s="47"/>
      <c r="FNK28" s="47"/>
      <c r="FNL28" s="47"/>
      <c r="FNM28" s="47"/>
      <c r="FNN28" s="47"/>
      <c r="FNO28" s="47"/>
      <c r="FNP28" s="47"/>
      <c r="FNQ28" s="47"/>
      <c r="FNR28" s="47"/>
      <c r="FNS28" s="47"/>
      <c r="FNT28" s="47"/>
      <c r="FNU28" s="47"/>
      <c r="FNV28" s="47"/>
      <c r="FNW28" s="47"/>
      <c r="FNX28" s="47"/>
      <c r="FNY28" s="47"/>
      <c r="FNZ28" s="47"/>
      <c r="FOA28" s="47"/>
      <c r="FOB28" s="47"/>
      <c r="FOC28" s="47"/>
      <c r="FOD28" s="47"/>
      <c r="FOE28" s="47"/>
      <c r="FOF28" s="47"/>
      <c r="FOG28" s="47"/>
      <c r="FOH28" s="47"/>
      <c r="FOI28" s="47"/>
      <c r="FOJ28" s="47"/>
      <c r="FOK28" s="47"/>
      <c r="FOL28" s="47"/>
      <c r="FOM28" s="47"/>
      <c r="FON28" s="47"/>
      <c r="FOO28" s="47"/>
      <c r="FOP28" s="47"/>
      <c r="FOQ28" s="47"/>
      <c r="FOR28" s="47"/>
      <c r="FOS28" s="47"/>
      <c r="FOT28" s="47"/>
      <c r="FOU28" s="47"/>
      <c r="FOV28" s="47"/>
      <c r="FOW28" s="47"/>
      <c r="FOX28" s="47"/>
      <c r="FOY28" s="47"/>
      <c r="FOZ28" s="47"/>
      <c r="FPA28" s="47"/>
      <c r="FPB28" s="47"/>
      <c r="FPC28" s="47"/>
      <c r="FPD28" s="47"/>
      <c r="FPE28" s="47"/>
      <c r="FPF28" s="47"/>
      <c r="FPG28" s="47"/>
      <c r="FPH28" s="47"/>
      <c r="FPI28" s="47"/>
      <c r="FPJ28" s="47"/>
      <c r="FPK28" s="47"/>
      <c r="FPL28" s="47"/>
      <c r="FPM28" s="47"/>
      <c r="FPN28" s="47"/>
      <c r="FPO28" s="47"/>
      <c r="FPP28" s="47"/>
      <c r="FPQ28" s="47"/>
      <c r="FPR28" s="47"/>
      <c r="FPS28" s="47"/>
      <c r="FPT28" s="47"/>
      <c r="FPU28" s="47"/>
      <c r="FPV28" s="47"/>
      <c r="FPW28" s="47"/>
      <c r="FPX28" s="47"/>
      <c r="FPY28" s="47"/>
      <c r="FPZ28" s="47"/>
      <c r="FQA28" s="47"/>
      <c r="FQB28" s="47"/>
      <c r="FQC28" s="47"/>
      <c r="FQD28" s="47"/>
      <c r="FQE28" s="47"/>
      <c r="FQF28" s="47"/>
      <c r="FQG28" s="47"/>
      <c r="FQH28" s="47"/>
      <c r="FQI28" s="47"/>
      <c r="FQJ28" s="47"/>
      <c r="FQK28" s="47"/>
      <c r="FQL28" s="47"/>
      <c r="FQM28" s="47"/>
      <c r="FQN28" s="47"/>
      <c r="FQO28" s="47"/>
      <c r="FQP28" s="47"/>
      <c r="FQQ28" s="47"/>
      <c r="FQR28" s="47"/>
      <c r="FQS28" s="47"/>
      <c r="FQT28" s="47"/>
      <c r="FQU28" s="47"/>
      <c r="FQV28" s="47"/>
      <c r="FQW28" s="47"/>
      <c r="FQX28" s="47"/>
      <c r="FQY28" s="47"/>
      <c r="FQZ28" s="47"/>
      <c r="FRA28" s="47"/>
      <c r="FRB28" s="47"/>
      <c r="FRC28" s="47"/>
      <c r="FRD28" s="47"/>
      <c r="FRE28" s="47"/>
      <c r="FRF28" s="47"/>
      <c r="FRG28" s="47"/>
      <c r="FRH28" s="47"/>
      <c r="FRI28" s="47"/>
      <c r="FRJ28" s="47"/>
      <c r="FRK28" s="47"/>
      <c r="FRL28" s="47"/>
      <c r="FRM28" s="47"/>
      <c r="FRN28" s="47"/>
      <c r="FRO28" s="47"/>
      <c r="FRP28" s="47"/>
      <c r="FRQ28" s="47"/>
      <c r="FRR28" s="47"/>
      <c r="FRS28" s="47"/>
      <c r="FRT28" s="47"/>
      <c r="FRU28" s="47"/>
      <c r="FRV28" s="47"/>
      <c r="FRW28" s="47"/>
      <c r="FRX28" s="47"/>
      <c r="FRY28" s="47"/>
      <c r="FRZ28" s="47"/>
      <c r="FSA28" s="47"/>
      <c r="FSB28" s="47"/>
      <c r="FSC28" s="47"/>
      <c r="FSD28" s="47"/>
      <c r="FSE28" s="47"/>
      <c r="FSF28" s="47"/>
      <c r="FSG28" s="47"/>
      <c r="FSH28" s="47"/>
      <c r="FSI28" s="47"/>
      <c r="FSJ28" s="47"/>
      <c r="FSK28" s="47"/>
      <c r="FSL28" s="47"/>
      <c r="FSM28" s="47"/>
      <c r="FSN28" s="47"/>
      <c r="FSO28" s="47"/>
      <c r="FSP28" s="47"/>
      <c r="FSQ28" s="47"/>
      <c r="FSR28" s="47"/>
      <c r="FSS28" s="47"/>
      <c r="FST28" s="47"/>
      <c r="FSU28" s="47"/>
      <c r="FSV28" s="47"/>
      <c r="FSW28" s="47"/>
      <c r="FSX28" s="47"/>
      <c r="FSY28" s="47"/>
      <c r="FSZ28" s="47"/>
      <c r="FTA28" s="47"/>
      <c r="FTB28" s="47"/>
      <c r="FTC28" s="47"/>
      <c r="FTD28" s="47"/>
      <c r="FTE28" s="47"/>
      <c r="FTF28" s="47"/>
      <c r="FTG28" s="47"/>
      <c r="FTH28" s="47"/>
      <c r="FTI28" s="47"/>
      <c r="FTJ28" s="47"/>
      <c r="FTK28" s="47"/>
      <c r="FTL28" s="47"/>
      <c r="FTM28" s="47"/>
      <c r="FTN28" s="47"/>
      <c r="FTO28" s="47"/>
      <c r="FTP28" s="47"/>
      <c r="FTQ28" s="47"/>
      <c r="FTR28" s="47"/>
      <c r="FTS28" s="47"/>
      <c r="FTT28" s="47"/>
      <c r="FTU28" s="47"/>
      <c r="FTV28" s="47"/>
      <c r="FTW28" s="47"/>
      <c r="FTX28" s="47"/>
      <c r="FTY28" s="47"/>
      <c r="FTZ28" s="47"/>
      <c r="FUA28" s="47"/>
      <c r="FUB28" s="47"/>
      <c r="FUC28" s="47"/>
      <c r="FUD28" s="47"/>
      <c r="FUE28" s="47"/>
      <c r="FUF28" s="47"/>
      <c r="FUG28" s="47"/>
      <c r="FUH28" s="47"/>
      <c r="FUI28" s="47"/>
      <c r="FUJ28" s="47"/>
      <c r="FUK28" s="47"/>
      <c r="FUL28" s="47"/>
      <c r="FUM28" s="47"/>
      <c r="FUN28" s="47"/>
      <c r="FUO28" s="47"/>
      <c r="FUP28" s="47"/>
      <c r="FUQ28" s="47"/>
      <c r="FUR28" s="47"/>
      <c r="FUS28" s="47"/>
      <c r="FUT28" s="47"/>
      <c r="FUU28" s="47"/>
      <c r="FUV28" s="47"/>
      <c r="FUW28" s="47"/>
      <c r="FUX28" s="47"/>
      <c r="FUY28" s="47"/>
      <c r="FUZ28" s="47"/>
      <c r="FVA28" s="47"/>
      <c r="FVB28" s="47"/>
      <c r="FVC28" s="47"/>
      <c r="FVD28" s="47"/>
      <c r="FVE28" s="47"/>
      <c r="FVF28" s="47"/>
      <c r="FVG28" s="47"/>
      <c r="FVH28" s="47"/>
      <c r="FVI28" s="47"/>
      <c r="FVJ28" s="47"/>
      <c r="FVK28" s="47"/>
      <c r="FVL28" s="47"/>
      <c r="FVM28" s="47"/>
      <c r="FVN28" s="47"/>
      <c r="FVO28" s="47"/>
      <c r="FVP28" s="47"/>
      <c r="FVQ28" s="47"/>
      <c r="FVR28" s="47"/>
      <c r="FVS28" s="47"/>
      <c r="FVT28" s="47"/>
      <c r="FVU28" s="47"/>
      <c r="FVV28" s="47"/>
      <c r="FVW28" s="47"/>
      <c r="FVX28" s="47"/>
      <c r="FVY28" s="47"/>
      <c r="FVZ28" s="47"/>
      <c r="FWA28" s="47"/>
      <c r="FWB28" s="47"/>
      <c r="FWC28" s="47"/>
      <c r="FWD28" s="47"/>
      <c r="FWE28" s="47"/>
      <c r="FWF28" s="47"/>
      <c r="FWG28" s="47"/>
      <c r="FWH28" s="47"/>
      <c r="FWI28" s="47"/>
      <c r="FWJ28" s="47"/>
      <c r="FWK28" s="47"/>
      <c r="FWL28" s="47"/>
      <c r="FWM28" s="47"/>
      <c r="FWN28" s="47"/>
      <c r="FWO28" s="47"/>
      <c r="FWP28" s="47"/>
      <c r="FWQ28" s="47"/>
      <c r="FWR28" s="47"/>
      <c r="FWS28" s="47"/>
      <c r="FWT28" s="47"/>
      <c r="FWU28" s="47"/>
      <c r="FWV28" s="47"/>
      <c r="FWW28" s="47"/>
      <c r="FWX28" s="47"/>
      <c r="FWY28" s="47"/>
      <c r="FWZ28" s="47"/>
      <c r="FXA28" s="47"/>
      <c r="FXB28" s="47"/>
      <c r="FXC28" s="47"/>
      <c r="FXD28" s="47"/>
      <c r="FXE28" s="47"/>
      <c r="FXF28" s="47"/>
      <c r="FXG28" s="47"/>
      <c r="FXH28" s="47"/>
      <c r="FXI28" s="47"/>
      <c r="FXJ28" s="47"/>
      <c r="FXK28" s="47"/>
      <c r="FXL28" s="47"/>
      <c r="FXM28" s="47"/>
      <c r="FXN28" s="47"/>
      <c r="FXO28" s="47"/>
      <c r="FXP28" s="47"/>
      <c r="FXQ28" s="47"/>
      <c r="FXR28" s="47"/>
      <c r="FXS28" s="47"/>
      <c r="FXT28" s="47"/>
      <c r="FXU28" s="47"/>
      <c r="FXV28" s="47"/>
      <c r="FXW28" s="47"/>
      <c r="FXX28" s="47"/>
      <c r="FXY28" s="47"/>
      <c r="FXZ28" s="47"/>
      <c r="FYA28" s="47"/>
      <c r="FYB28" s="47"/>
      <c r="FYC28" s="47"/>
      <c r="FYD28" s="47"/>
      <c r="FYE28" s="47"/>
      <c r="FYF28" s="47"/>
      <c r="FYG28" s="47"/>
      <c r="FYH28" s="47"/>
      <c r="FYI28" s="47"/>
      <c r="FYJ28" s="47"/>
      <c r="FYK28" s="47"/>
      <c r="FYL28" s="47"/>
      <c r="FYM28" s="47"/>
      <c r="FYN28" s="47"/>
      <c r="FYO28" s="47"/>
      <c r="FYP28" s="47"/>
      <c r="FYQ28" s="47"/>
      <c r="FYR28" s="47"/>
      <c r="FYS28" s="47"/>
      <c r="FYT28" s="47"/>
      <c r="FYU28" s="47"/>
      <c r="FYV28" s="47"/>
      <c r="FYW28" s="47"/>
      <c r="FYX28" s="47"/>
      <c r="FYY28" s="47"/>
      <c r="FYZ28" s="47"/>
      <c r="FZA28" s="47"/>
      <c r="FZB28" s="47"/>
      <c r="FZC28" s="47"/>
      <c r="FZD28" s="47"/>
      <c r="FZE28" s="47"/>
      <c r="FZF28" s="47"/>
      <c r="FZG28" s="47"/>
      <c r="FZH28" s="47"/>
      <c r="FZI28" s="47"/>
      <c r="FZJ28" s="47"/>
      <c r="FZK28" s="47"/>
      <c r="FZL28" s="47"/>
      <c r="FZM28" s="47"/>
      <c r="FZN28" s="47"/>
      <c r="FZO28" s="47"/>
      <c r="FZP28" s="47"/>
      <c r="FZQ28" s="47"/>
      <c r="FZR28" s="47"/>
      <c r="FZS28" s="47"/>
      <c r="FZT28" s="47"/>
      <c r="FZU28" s="47"/>
      <c r="FZV28" s="47"/>
      <c r="FZW28" s="47"/>
      <c r="FZX28" s="47"/>
      <c r="FZY28" s="47"/>
      <c r="FZZ28" s="47"/>
      <c r="GAA28" s="47"/>
      <c r="GAB28" s="47"/>
      <c r="GAC28" s="47"/>
      <c r="GAD28" s="47"/>
      <c r="GAE28" s="47"/>
      <c r="GAF28" s="47"/>
      <c r="GAG28" s="47"/>
      <c r="GAH28" s="47"/>
      <c r="GAI28" s="47"/>
      <c r="GAJ28" s="47"/>
      <c r="GAK28" s="47"/>
      <c r="GAL28" s="47"/>
      <c r="GAM28" s="47"/>
      <c r="GAN28" s="47"/>
      <c r="GAO28" s="47"/>
      <c r="GAP28" s="47"/>
      <c r="GAQ28" s="47"/>
      <c r="GAR28" s="47"/>
      <c r="GAS28" s="47"/>
      <c r="GAT28" s="47"/>
      <c r="GAU28" s="47"/>
      <c r="GAV28" s="47"/>
      <c r="GAW28" s="47"/>
      <c r="GAX28" s="47"/>
      <c r="GAY28" s="47"/>
      <c r="GAZ28" s="47"/>
      <c r="GBA28" s="47"/>
      <c r="GBB28" s="47"/>
      <c r="GBC28" s="47"/>
      <c r="GBD28" s="47"/>
      <c r="GBE28" s="47"/>
      <c r="GBF28" s="47"/>
      <c r="GBG28" s="47"/>
      <c r="GBH28" s="47"/>
      <c r="GBI28" s="47"/>
      <c r="GBJ28" s="47"/>
      <c r="GBK28" s="47"/>
      <c r="GBL28" s="47"/>
      <c r="GBM28" s="47"/>
      <c r="GBN28" s="47"/>
      <c r="GBO28" s="47"/>
      <c r="GBP28" s="47"/>
      <c r="GBQ28" s="47"/>
      <c r="GBR28" s="47"/>
      <c r="GBS28" s="47"/>
      <c r="GBT28" s="47"/>
      <c r="GBU28" s="47"/>
      <c r="GBV28" s="47"/>
      <c r="GBW28" s="47"/>
      <c r="GBX28" s="47"/>
      <c r="GBY28" s="47"/>
      <c r="GBZ28" s="47"/>
      <c r="GCA28" s="47"/>
      <c r="GCB28" s="47"/>
      <c r="GCC28" s="47"/>
      <c r="GCD28" s="47"/>
      <c r="GCE28" s="47"/>
      <c r="GCF28" s="47"/>
      <c r="GCG28" s="47"/>
      <c r="GCH28" s="47"/>
      <c r="GCI28" s="47"/>
      <c r="GCJ28" s="47"/>
      <c r="GCK28" s="47"/>
      <c r="GCL28" s="47"/>
      <c r="GCM28" s="47"/>
      <c r="GCN28" s="47"/>
      <c r="GCO28" s="47"/>
      <c r="GCP28" s="47"/>
      <c r="GCQ28" s="47"/>
      <c r="GCR28" s="47"/>
      <c r="GCS28" s="47"/>
      <c r="GCT28" s="47"/>
      <c r="GCU28" s="47"/>
      <c r="GCV28" s="47"/>
      <c r="GCW28" s="47"/>
      <c r="GCX28" s="47"/>
      <c r="GCY28" s="47"/>
      <c r="GCZ28" s="47"/>
      <c r="GDA28" s="47"/>
      <c r="GDB28" s="47"/>
      <c r="GDC28" s="47"/>
      <c r="GDD28" s="47"/>
      <c r="GDE28" s="47"/>
      <c r="GDF28" s="47"/>
      <c r="GDG28" s="47"/>
      <c r="GDH28" s="47"/>
      <c r="GDI28" s="47"/>
      <c r="GDJ28" s="47"/>
      <c r="GDK28" s="47"/>
      <c r="GDL28" s="47"/>
      <c r="GDM28" s="47"/>
      <c r="GDN28" s="47"/>
      <c r="GDO28" s="47"/>
      <c r="GDP28" s="47"/>
      <c r="GDQ28" s="47"/>
      <c r="GDR28" s="47"/>
      <c r="GDS28" s="47"/>
      <c r="GDT28" s="47"/>
      <c r="GDU28" s="47"/>
      <c r="GDV28" s="47"/>
      <c r="GDW28" s="47"/>
      <c r="GDX28" s="47"/>
      <c r="GDY28" s="47"/>
      <c r="GDZ28" s="47"/>
      <c r="GEA28" s="47"/>
      <c r="GEB28" s="47"/>
      <c r="GEC28" s="47"/>
      <c r="GED28" s="47"/>
      <c r="GEE28" s="47"/>
      <c r="GEF28" s="47"/>
      <c r="GEG28" s="47"/>
      <c r="GEH28" s="47"/>
      <c r="GEI28" s="47"/>
      <c r="GEJ28" s="47"/>
      <c r="GEK28" s="47"/>
      <c r="GEL28" s="47"/>
      <c r="GEM28" s="47"/>
      <c r="GEN28" s="47"/>
      <c r="GEO28" s="47"/>
      <c r="GEP28" s="47"/>
      <c r="GEQ28" s="47"/>
      <c r="GER28" s="47"/>
      <c r="GES28" s="47"/>
      <c r="GET28" s="47"/>
      <c r="GEU28" s="47"/>
      <c r="GEV28" s="47"/>
      <c r="GEW28" s="47"/>
      <c r="GEX28" s="47"/>
      <c r="GEY28" s="47"/>
      <c r="GEZ28" s="47"/>
      <c r="GFA28" s="47"/>
      <c r="GFB28" s="47"/>
      <c r="GFC28" s="47"/>
      <c r="GFD28" s="47"/>
      <c r="GFE28" s="47"/>
      <c r="GFF28" s="47"/>
      <c r="GFG28" s="47"/>
      <c r="GFH28" s="47"/>
      <c r="GFI28" s="47"/>
      <c r="GFJ28" s="47"/>
      <c r="GFK28" s="47"/>
      <c r="GFL28" s="47"/>
      <c r="GFM28" s="47"/>
      <c r="GFN28" s="47"/>
      <c r="GFO28" s="47"/>
      <c r="GFP28" s="47"/>
      <c r="GFQ28" s="47"/>
      <c r="GFR28" s="47"/>
      <c r="GFS28" s="47"/>
      <c r="GFT28" s="47"/>
      <c r="GFU28" s="47"/>
      <c r="GFV28" s="47"/>
      <c r="GFW28" s="47"/>
      <c r="GFX28" s="47"/>
      <c r="GFY28" s="47"/>
      <c r="GFZ28" s="47"/>
      <c r="GGA28" s="47"/>
      <c r="GGB28" s="47"/>
      <c r="GGC28" s="47"/>
      <c r="GGD28" s="47"/>
      <c r="GGE28" s="47"/>
      <c r="GGF28" s="47"/>
      <c r="GGG28" s="47"/>
      <c r="GGH28" s="47"/>
      <c r="GGI28" s="47"/>
      <c r="GGJ28" s="47"/>
      <c r="GGK28" s="47"/>
      <c r="GGL28" s="47"/>
      <c r="GGM28" s="47"/>
      <c r="GGN28" s="47"/>
      <c r="GGO28" s="47"/>
      <c r="GGP28" s="47"/>
      <c r="GGQ28" s="47"/>
      <c r="GGR28" s="47"/>
      <c r="GGS28" s="47"/>
      <c r="GGT28" s="47"/>
      <c r="GGU28" s="47"/>
      <c r="GGV28" s="47"/>
      <c r="GGW28" s="47"/>
      <c r="GGX28" s="47"/>
      <c r="GGY28" s="47"/>
      <c r="GGZ28" s="47"/>
      <c r="GHA28" s="47"/>
      <c r="GHB28" s="47"/>
      <c r="GHC28" s="47"/>
      <c r="GHD28" s="47"/>
      <c r="GHE28" s="47"/>
      <c r="GHF28" s="47"/>
      <c r="GHG28" s="47"/>
      <c r="GHH28" s="47"/>
      <c r="GHI28" s="47"/>
      <c r="GHJ28" s="47"/>
      <c r="GHK28" s="47"/>
      <c r="GHL28" s="47"/>
      <c r="GHM28" s="47"/>
      <c r="GHN28" s="47"/>
      <c r="GHO28" s="47"/>
      <c r="GHP28" s="47"/>
      <c r="GHQ28" s="47"/>
      <c r="GHR28" s="47"/>
      <c r="GHS28" s="47"/>
      <c r="GHT28" s="47"/>
      <c r="GHU28" s="47"/>
      <c r="GHV28" s="47"/>
      <c r="GHW28" s="47"/>
      <c r="GHX28" s="47"/>
      <c r="GHY28" s="47"/>
      <c r="GHZ28" s="47"/>
      <c r="GIA28" s="47"/>
      <c r="GIB28" s="47"/>
      <c r="GIC28" s="47"/>
      <c r="GID28" s="47"/>
      <c r="GIE28" s="47"/>
      <c r="GIF28" s="47"/>
      <c r="GIG28" s="47"/>
      <c r="GIH28" s="47"/>
      <c r="GII28" s="47"/>
      <c r="GIJ28" s="47"/>
      <c r="GIK28" s="47"/>
      <c r="GIL28" s="47"/>
      <c r="GIM28" s="47"/>
      <c r="GIN28" s="47"/>
      <c r="GIO28" s="47"/>
      <c r="GIP28" s="47"/>
      <c r="GIQ28" s="47"/>
      <c r="GIR28" s="47"/>
      <c r="GIS28" s="47"/>
      <c r="GIT28" s="47"/>
      <c r="GIU28" s="47"/>
      <c r="GIV28" s="47"/>
      <c r="GIW28" s="47"/>
      <c r="GIX28" s="47"/>
      <c r="GIY28" s="47"/>
      <c r="GIZ28" s="47"/>
      <c r="GJA28" s="47"/>
      <c r="GJB28" s="47"/>
      <c r="GJC28" s="47"/>
      <c r="GJD28" s="47"/>
      <c r="GJE28" s="47"/>
      <c r="GJF28" s="47"/>
      <c r="GJG28" s="47"/>
      <c r="GJH28" s="47"/>
      <c r="GJI28" s="47"/>
      <c r="GJJ28" s="47"/>
      <c r="GJK28" s="47"/>
      <c r="GJL28" s="47"/>
      <c r="GJM28" s="47"/>
      <c r="GJN28" s="47"/>
      <c r="GJO28" s="47"/>
      <c r="GJP28" s="47"/>
      <c r="GJQ28" s="47"/>
      <c r="GJR28" s="47"/>
      <c r="GJS28" s="47"/>
      <c r="GJT28" s="47"/>
      <c r="GJU28" s="47"/>
      <c r="GJV28" s="47"/>
      <c r="GJW28" s="47"/>
      <c r="GJX28" s="47"/>
      <c r="GJY28" s="47"/>
      <c r="GJZ28" s="47"/>
      <c r="GKA28" s="47"/>
      <c r="GKB28" s="47"/>
      <c r="GKC28" s="47"/>
      <c r="GKD28" s="47"/>
      <c r="GKE28" s="47"/>
      <c r="GKF28" s="47"/>
      <c r="GKG28" s="47"/>
      <c r="GKH28" s="47"/>
      <c r="GKI28" s="47"/>
      <c r="GKJ28" s="47"/>
      <c r="GKK28" s="47"/>
      <c r="GKL28" s="47"/>
      <c r="GKM28" s="47"/>
      <c r="GKN28" s="47"/>
      <c r="GKO28" s="47"/>
      <c r="GKP28" s="47"/>
      <c r="GKQ28" s="47"/>
      <c r="GKR28" s="47"/>
      <c r="GKS28" s="47"/>
      <c r="GKT28" s="47"/>
      <c r="GKU28" s="47"/>
      <c r="GKV28" s="47"/>
      <c r="GKW28" s="47"/>
      <c r="GKX28" s="47"/>
      <c r="GKY28" s="47"/>
      <c r="GKZ28" s="47"/>
      <c r="GLA28" s="47"/>
      <c r="GLB28" s="47"/>
      <c r="GLC28" s="47"/>
      <c r="GLD28" s="47"/>
      <c r="GLE28" s="47"/>
      <c r="GLF28" s="47"/>
      <c r="GLG28" s="47"/>
      <c r="GLH28" s="47"/>
      <c r="GLI28" s="47"/>
      <c r="GLJ28" s="47"/>
      <c r="GLK28" s="47"/>
      <c r="GLL28" s="47"/>
      <c r="GLM28" s="47"/>
      <c r="GLN28" s="47"/>
      <c r="GLO28" s="47"/>
      <c r="GLP28" s="47"/>
      <c r="GLQ28" s="47"/>
      <c r="GLR28" s="47"/>
      <c r="GLS28" s="47"/>
      <c r="GLT28" s="47"/>
      <c r="GLU28" s="47"/>
      <c r="GLV28" s="47"/>
      <c r="GLW28" s="47"/>
      <c r="GLX28" s="47"/>
      <c r="GLY28" s="47"/>
      <c r="GLZ28" s="47"/>
      <c r="GMA28" s="47"/>
      <c r="GMB28" s="47"/>
      <c r="GMC28" s="47"/>
      <c r="GMD28" s="47"/>
      <c r="GME28" s="47"/>
      <c r="GMF28" s="47"/>
      <c r="GMG28" s="47"/>
      <c r="GMH28" s="47"/>
      <c r="GMI28" s="47"/>
      <c r="GMJ28" s="47"/>
      <c r="GMK28" s="47"/>
      <c r="GML28" s="47"/>
      <c r="GMM28" s="47"/>
      <c r="GMN28" s="47"/>
      <c r="GMO28" s="47"/>
      <c r="GMP28" s="47"/>
      <c r="GMQ28" s="47"/>
      <c r="GMR28" s="47"/>
      <c r="GMS28" s="47"/>
      <c r="GMT28" s="47"/>
      <c r="GMU28" s="47"/>
      <c r="GMV28" s="47"/>
      <c r="GMW28" s="47"/>
      <c r="GMX28" s="47"/>
      <c r="GMY28" s="47"/>
      <c r="GMZ28" s="47"/>
      <c r="GNA28" s="47"/>
      <c r="GNB28" s="47"/>
      <c r="GNC28" s="47"/>
      <c r="GND28" s="47"/>
      <c r="GNE28" s="47"/>
      <c r="GNF28" s="47"/>
      <c r="GNG28" s="47"/>
      <c r="GNH28" s="47"/>
      <c r="GNI28" s="47"/>
      <c r="GNJ28" s="47"/>
      <c r="GNK28" s="47"/>
      <c r="GNL28" s="47"/>
      <c r="GNM28" s="47"/>
      <c r="GNN28" s="47"/>
      <c r="GNO28" s="47"/>
      <c r="GNP28" s="47"/>
      <c r="GNQ28" s="47"/>
      <c r="GNR28" s="47"/>
      <c r="GNS28" s="47"/>
      <c r="GNT28" s="47"/>
      <c r="GNU28" s="47"/>
      <c r="GNV28" s="47"/>
      <c r="GNW28" s="47"/>
      <c r="GNX28" s="47"/>
      <c r="GNY28" s="47"/>
      <c r="GNZ28" s="47"/>
      <c r="GOA28" s="47"/>
      <c r="GOB28" s="47"/>
      <c r="GOC28" s="47"/>
      <c r="GOD28" s="47"/>
      <c r="GOE28" s="47"/>
      <c r="GOF28" s="47"/>
      <c r="GOG28" s="47"/>
      <c r="GOH28" s="47"/>
      <c r="GOI28" s="47"/>
      <c r="GOJ28" s="47"/>
      <c r="GOK28" s="47"/>
      <c r="GOL28" s="47"/>
      <c r="GOM28" s="47"/>
      <c r="GON28" s="47"/>
      <c r="GOO28" s="47"/>
      <c r="GOP28" s="47"/>
      <c r="GOQ28" s="47"/>
      <c r="GOR28" s="47"/>
      <c r="GOS28" s="47"/>
      <c r="GOT28" s="47"/>
      <c r="GOU28" s="47"/>
      <c r="GOV28" s="47"/>
      <c r="GOW28" s="47"/>
      <c r="GOX28" s="47"/>
      <c r="GOY28" s="47"/>
      <c r="GOZ28" s="47"/>
      <c r="GPA28" s="47"/>
      <c r="GPB28" s="47"/>
      <c r="GPC28" s="47"/>
      <c r="GPD28" s="47"/>
      <c r="GPE28" s="47"/>
      <c r="GPF28" s="47"/>
      <c r="GPG28" s="47"/>
      <c r="GPH28" s="47"/>
      <c r="GPI28" s="47"/>
      <c r="GPJ28" s="47"/>
      <c r="GPK28" s="47"/>
      <c r="GPL28" s="47"/>
      <c r="GPM28" s="47"/>
      <c r="GPN28" s="47"/>
      <c r="GPO28" s="47"/>
      <c r="GPP28" s="47"/>
      <c r="GPQ28" s="47"/>
      <c r="GPR28" s="47"/>
      <c r="GPS28" s="47"/>
      <c r="GPT28" s="47"/>
      <c r="GPU28" s="47"/>
      <c r="GPV28" s="47"/>
      <c r="GPW28" s="47"/>
      <c r="GPX28" s="47"/>
      <c r="GPY28" s="47"/>
      <c r="GPZ28" s="47"/>
      <c r="GQA28" s="47"/>
      <c r="GQB28" s="47"/>
      <c r="GQC28" s="47"/>
      <c r="GQD28" s="47"/>
      <c r="GQE28" s="47"/>
      <c r="GQF28" s="47"/>
      <c r="GQG28" s="47"/>
      <c r="GQH28" s="47"/>
      <c r="GQI28" s="47"/>
      <c r="GQJ28" s="47"/>
      <c r="GQK28" s="47"/>
      <c r="GQL28" s="47"/>
      <c r="GQM28" s="47"/>
      <c r="GQN28" s="47"/>
      <c r="GQO28" s="47"/>
      <c r="GQP28" s="47"/>
      <c r="GQQ28" s="47"/>
      <c r="GQR28" s="47"/>
      <c r="GQS28" s="47"/>
      <c r="GQT28" s="47"/>
      <c r="GQU28" s="47"/>
      <c r="GQV28" s="47"/>
      <c r="GQW28" s="47"/>
      <c r="GQX28" s="47"/>
      <c r="GQY28" s="47"/>
      <c r="GQZ28" s="47"/>
      <c r="GRA28" s="47"/>
      <c r="GRB28" s="47"/>
      <c r="GRC28" s="47"/>
      <c r="GRD28" s="47"/>
      <c r="GRE28" s="47"/>
      <c r="GRF28" s="47"/>
      <c r="GRG28" s="47"/>
      <c r="GRH28" s="47"/>
      <c r="GRI28" s="47"/>
      <c r="GRJ28" s="47"/>
      <c r="GRK28" s="47"/>
      <c r="GRL28" s="47"/>
      <c r="GRM28" s="47"/>
      <c r="GRN28" s="47"/>
      <c r="GRO28" s="47"/>
      <c r="GRP28" s="47"/>
      <c r="GRQ28" s="47"/>
      <c r="GRR28" s="47"/>
      <c r="GRS28" s="47"/>
      <c r="GRT28" s="47"/>
      <c r="GRU28" s="47"/>
      <c r="GRV28" s="47"/>
      <c r="GRW28" s="47"/>
      <c r="GRX28" s="47"/>
      <c r="GRY28" s="47"/>
      <c r="GRZ28" s="47"/>
      <c r="GSA28" s="47"/>
      <c r="GSB28" s="47"/>
      <c r="GSC28" s="47"/>
      <c r="GSD28" s="47"/>
      <c r="GSE28" s="47"/>
      <c r="GSF28" s="47"/>
      <c r="GSG28" s="47"/>
      <c r="GSH28" s="47"/>
      <c r="GSI28" s="47"/>
      <c r="GSJ28" s="47"/>
      <c r="GSK28" s="47"/>
      <c r="GSL28" s="47"/>
      <c r="GSM28" s="47"/>
      <c r="GSN28" s="47"/>
      <c r="GSO28" s="47"/>
      <c r="GSP28" s="47"/>
      <c r="GSQ28" s="47"/>
      <c r="GSR28" s="47"/>
      <c r="GSS28" s="47"/>
      <c r="GST28" s="47"/>
      <c r="GSU28" s="47"/>
      <c r="GSV28" s="47"/>
      <c r="GSW28" s="47"/>
      <c r="GSX28" s="47"/>
      <c r="GSY28" s="47"/>
      <c r="GSZ28" s="47"/>
      <c r="GTA28" s="47"/>
      <c r="GTB28" s="47"/>
      <c r="GTC28" s="47"/>
      <c r="GTD28" s="47"/>
      <c r="GTE28" s="47"/>
      <c r="GTF28" s="47"/>
      <c r="GTG28" s="47"/>
      <c r="GTH28" s="47"/>
      <c r="GTI28" s="47"/>
      <c r="GTJ28" s="47"/>
      <c r="GTK28" s="47"/>
      <c r="GTL28" s="47"/>
      <c r="GTM28" s="47"/>
      <c r="GTN28" s="47"/>
      <c r="GTO28" s="47"/>
      <c r="GTP28" s="47"/>
      <c r="GTQ28" s="47"/>
      <c r="GTR28" s="47"/>
      <c r="GTS28" s="47"/>
      <c r="GTT28" s="47"/>
      <c r="GTU28" s="47"/>
      <c r="GTV28" s="47"/>
      <c r="GTW28" s="47"/>
      <c r="GTX28" s="47"/>
      <c r="GTY28" s="47"/>
      <c r="GTZ28" s="47"/>
      <c r="GUA28" s="47"/>
      <c r="GUB28" s="47"/>
      <c r="GUC28" s="47"/>
      <c r="GUD28" s="47"/>
      <c r="GUE28" s="47"/>
      <c r="GUF28" s="47"/>
      <c r="GUG28" s="47"/>
      <c r="GUH28" s="47"/>
      <c r="GUI28" s="47"/>
      <c r="GUJ28" s="47"/>
      <c r="GUK28" s="47"/>
      <c r="GUL28" s="47"/>
      <c r="GUM28" s="47"/>
      <c r="GUN28" s="47"/>
      <c r="GUO28" s="47"/>
      <c r="GUP28" s="47"/>
      <c r="GUQ28" s="47"/>
      <c r="GUR28" s="47"/>
      <c r="GUS28" s="47"/>
      <c r="GUT28" s="47"/>
      <c r="GUU28" s="47"/>
      <c r="GUV28" s="47"/>
      <c r="GUW28" s="47"/>
      <c r="GUX28" s="47"/>
      <c r="GUY28" s="47"/>
      <c r="GUZ28" s="47"/>
      <c r="GVA28" s="47"/>
      <c r="GVB28" s="47"/>
      <c r="GVC28" s="47"/>
      <c r="GVD28" s="47"/>
      <c r="GVE28" s="47"/>
      <c r="GVF28" s="47"/>
      <c r="GVG28" s="47"/>
      <c r="GVH28" s="47"/>
      <c r="GVI28" s="47"/>
      <c r="GVJ28" s="47"/>
      <c r="GVK28" s="47"/>
      <c r="GVL28" s="47"/>
      <c r="GVM28" s="47"/>
      <c r="GVN28" s="47"/>
      <c r="GVO28" s="47"/>
      <c r="GVP28" s="47"/>
      <c r="GVQ28" s="47"/>
      <c r="GVR28" s="47"/>
      <c r="GVS28" s="47"/>
      <c r="GVT28" s="47"/>
      <c r="GVU28" s="47"/>
      <c r="GVV28" s="47"/>
      <c r="GVW28" s="47"/>
      <c r="GVX28" s="47"/>
      <c r="GVY28" s="47"/>
      <c r="GVZ28" s="47"/>
      <c r="GWA28" s="47"/>
      <c r="GWB28" s="47"/>
      <c r="GWC28" s="47"/>
      <c r="GWD28" s="47"/>
      <c r="GWE28" s="47"/>
      <c r="GWF28" s="47"/>
      <c r="GWG28" s="47"/>
      <c r="GWH28" s="47"/>
      <c r="GWI28" s="47"/>
      <c r="GWJ28" s="47"/>
      <c r="GWK28" s="47"/>
      <c r="GWL28" s="47"/>
      <c r="GWM28" s="47"/>
      <c r="GWN28" s="47"/>
      <c r="GWO28" s="47"/>
      <c r="GWP28" s="47"/>
      <c r="GWQ28" s="47"/>
      <c r="GWR28" s="47"/>
      <c r="GWS28" s="47"/>
      <c r="GWT28" s="47"/>
      <c r="GWU28" s="47"/>
      <c r="GWV28" s="47"/>
      <c r="GWW28" s="47"/>
      <c r="GWX28" s="47"/>
      <c r="GWY28" s="47"/>
      <c r="GWZ28" s="47"/>
      <c r="GXA28" s="47"/>
      <c r="GXB28" s="47"/>
      <c r="GXC28" s="47"/>
      <c r="GXD28" s="47"/>
      <c r="GXE28" s="47"/>
      <c r="GXF28" s="47"/>
      <c r="GXG28" s="47"/>
      <c r="GXH28" s="47"/>
      <c r="GXI28" s="47"/>
      <c r="GXJ28" s="47"/>
      <c r="GXK28" s="47"/>
      <c r="GXL28" s="47"/>
      <c r="GXM28" s="47"/>
      <c r="GXN28" s="47"/>
      <c r="GXO28" s="47"/>
      <c r="GXP28" s="47"/>
      <c r="GXQ28" s="47"/>
      <c r="GXR28" s="47"/>
      <c r="GXS28" s="47"/>
      <c r="GXT28" s="47"/>
      <c r="GXU28" s="47"/>
      <c r="GXV28" s="47"/>
      <c r="GXW28" s="47"/>
      <c r="GXX28" s="47"/>
      <c r="GXY28" s="47"/>
      <c r="GXZ28" s="47"/>
      <c r="GYA28" s="47"/>
      <c r="GYB28" s="47"/>
      <c r="GYC28" s="47"/>
      <c r="GYD28" s="47"/>
      <c r="GYE28" s="47"/>
      <c r="GYF28" s="47"/>
      <c r="GYG28" s="47"/>
      <c r="GYH28" s="47"/>
      <c r="GYI28" s="47"/>
      <c r="GYJ28" s="47"/>
      <c r="GYK28" s="47"/>
      <c r="GYL28" s="47"/>
      <c r="GYM28" s="47"/>
      <c r="GYN28" s="47"/>
      <c r="GYO28" s="47"/>
      <c r="GYP28" s="47"/>
      <c r="GYQ28" s="47"/>
      <c r="GYR28" s="47"/>
      <c r="GYS28" s="47"/>
      <c r="GYT28" s="47"/>
      <c r="GYU28" s="47"/>
      <c r="GYV28" s="47"/>
      <c r="GYW28" s="47"/>
      <c r="GYX28" s="47"/>
      <c r="GYY28" s="47"/>
      <c r="GYZ28" s="47"/>
      <c r="GZA28" s="47"/>
      <c r="GZB28" s="47"/>
      <c r="GZC28" s="47"/>
      <c r="GZD28" s="47"/>
      <c r="GZE28" s="47"/>
      <c r="GZF28" s="47"/>
      <c r="GZG28" s="47"/>
      <c r="GZH28" s="47"/>
      <c r="GZI28" s="47"/>
      <c r="GZJ28" s="47"/>
      <c r="GZK28" s="47"/>
      <c r="GZL28" s="47"/>
      <c r="GZM28" s="47"/>
      <c r="GZN28" s="47"/>
      <c r="GZO28" s="47"/>
      <c r="GZP28" s="47"/>
      <c r="GZQ28" s="47"/>
      <c r="GZR28" s="47"/>
      <c r="GZS28" s="47"/>
      <c r="GZT28" s="47"/>
      <c r="GZU28" s="47"/>
      <c r="GZV28" s="47"/>
      <c r="GZW28" s="47"/>
      <c r="GZX28" s="47"/>
      <c r="GZY28" s="47"/>
      <c r="GZZ28" s="47"/>
      <c r="HAA28" s="47"/>
      <c r="HAB28" s="47"/>
      <c r="HAC28" s="47"/>
      <c r="HAD28" s="47"/>
      <c r="HAE28" s="47"/>
      <c r="HAF28" s="47"/>
      <c r="HAG28" s="47"/>
      <c r="HAH28" s="47"/>
      <c r="HAI28" s="47"/>
      <c r="HAJ28" s="47"/>
      <c r="HAK28" s="47"/>
      <c r="HAL28" s="47"/>
      <c r="HAM28" s="47"/>
      <c r="HAN28" s="47"/>
      <c r="HAO28" s="47"/>
      <c r="HAP28" s="47"/>
      <c r="HAQ28" s="47"/>
      <c r="HAR28" s="47"/>
      <c r="HAS28" s="47"/>
      <c r="HAT28" s="47"/>
      <c r="HAU28" s="47"/>
      <c r="HAV28" s="47"/>
      <c r="HAW28" s="47"/>
      <c r="HAX28" s="47"/>
      <c r="HAY28" s="47"/>
      <c r="HAZ28" s="47"/>
      <c r="HBA28" s="47"/>
      <c r="HBB28" s="47"/>
      <c r="HBC28" s="47"/>
      <c r="HBD28" s="47"/>
      <c r="HBE28" s="47"/>
      <c r="HBF28" s="47"/>
      <c r="HBG28" s="47"/>
      <c r="HBH28" s="47"/>
      <c r="HBI28" s="47"/>
      <c r="HBJ28" s="47"/>
      <c r="HBK28" s="47"/>
      <c r="HBL28" s="47"/>
      <c r="HBM28" s="47"/>
      <c r="HBN28" s="47"/>
      <c r="HBO28" s="47"/>
      <c r="HBP28" s="47"/>
      <c r="HBQ28" s="47"/>
      <c r="HBR28" s="47"/>
      <c r="HBS28" s="47"/>
      <c r="HBT28" s="47"/>
      <c r="HBU28" s="47"/>
      <c r="HBV28" s="47"/>
      <c r="HBW28" s="47"/>
      <c r="HBX28" s="47"/>
      <c r="HBY28" s="47"/>
      <c r="HBZ28" s="47"/>
      <c r="HCA28" s="47"/>
      <c r="HCB28" s="47"/>
      <c r="HCC28" s="47"/>
      <c r="HCD28" s="47"/>
      <c r="HCE28" s="47"/>
      <c r="HCF28" s="47"/>
      <c r="HCG28" s="47"/>
      <c r="HCH28" s="47"/>
      <c r="HCI28" s="47"/>
      <c r="HCJ28" s="47"/>
      <c r="HCK28" s="47"/>
      <c r="HCL28" s="47"/>
      <c r="HCM28" s="47"/>
      <c r="HCN28" s="47"/>
      <c r="HCO28" s="47"/>
      <c r="HCP28" s="47"/>
      <c r="HCQ28" s="47"/>
      <c r="HCR28" s="47"/>
      <c r="HCS28" s="47"/>
      <c r="HCT28" s="47"/>
      <c r="HCU28" s="47"/>
      <c r="HCV28" s="47"/>
      <c r="HCW28" s="47"/>
      <c r="HCX28" s="47"/>
      <c r="HCY28" s="47"/>
      <c r="HCZ28" s="47"/>
      <c r="HDA28" s="47"/>
      <c r="HDB28" s="47"/>
      <c r="HDC28" s="47"/>
      <c r="HDD28" s="47"/>
      <c r="HDE28" s="47"/>
      <c r="HDF28" s="47"/>
      <c r="HDG28" s="47"/>
      <c r="HDH28" s="47"/>
      <c r="HDI28" s="47"/>
      <c r="HDJ28" s="47"/>
      <c r="HDK28" s="47"/>
      <c r="HDL28" s="47"/>
      <c r="HDM28" s="47"/>
      <c r="HDN28" s="47"/>
      <c r="HDO28" s="47"/>
      <c r="HDP28" s="47"/>
      <c r="HDQ28" s="47"/>
      <c r="HDR28" s="47"/>
      <c r="HDS28" s="47"/>
      <c r="HDT28" s="47"/>
      <c r="HDU28" s="47"/>
      <c r="HDV28" s="47"/>
      <c r="HDW28" s="47"/>
      <c r="HDX28" s="47"/>
      <c r="HDY28" s="47"/>
      <c r="HDZ28" s="47"/>
      <c r="HEA28" s="47"/>
      <c r="HEB28" s="47"/>
      <c r="HEC28" s="47"/>
      <c r="HED28" s="47"/>
      <c r="HEE28" s="47"/>
      <c r="HEF28" s="47"/>
      <c r="HEG28" s="47"/>
      <c r="HEH28" s="47"/>
      <c r="HEI28" s="47"/>
      <c r="HEJ28" s="47"/>
      <c r="HEK28" s="47"/>
      <c r="HEL28" s="47"/>
      <c r="HEM28" s="47"/>
      <c r="HEN28" s="47"/>
      <c r="HEO28" s="47"/>
      <c r="HEP28" s="47"/>
      <c r="HEQ28" s="47"/>
      <c r="HER28" s="47"/>
      <c r="HES28" s="47"/>
      <c r="HET28" s="47"/>
      <c r="HEU28" s="47"/>
      <c r="HEV28" s="47"/>
      <c r="HEW28" s="47"/>
      <c r="HEX28" s="47"/>
      <c r="HEY28" s="47"/>
      <c r="HEZ28" s="47"/>
      <c r="HFA28" s="47"/>
      <c r="HFB28" s="47"/>
      <c r="HFC28" s="47"/>
      <c r="HFD28" s="47"/>
      <c r="HFE28" s="47"/>
      <c r="HFF28" s="47"/>
      <c r="HFG28" s="47"/>
      <c r="HFH28" s="47"/>
      <c r="HFI28" s="47"/>
      <c r="HFJ28" s="47"/>
      <c r="HFK28" s="47"/>
      <c r="HFL28" s="47"/>
      <c r="HFM28" s="47"/>
      <c r="HFN28" s="47"/>
      <c r="HFO28" s="47"/>
      <c r="HFP28" s="47"/>
      <c r="HFQ28" s="47"/>
      <c r="HFR28" s="47"/>
      <c r="HFS28" s="47"/>
      <c r="HFT28" s="47"/>
      <c r="HFU28" s="47"/>
      <c r="HFV28" s="47"/>
      <c r="HFW28" s="47"/>
      <c r="HFX28" s="47"/>
      <c r="HFY28" s="47"/>
      <c r="HFZ28" s="47"/>
      <c r="HGA28" s="47"/>
      <c r="HGB28" s="47"/>
      <c r="HGC28" s="47"/>
      <c r="HGD28" s="47"/>
      <c r="HGE28" s="47"/>
      <c r="HGF28" s="47"/>
      <c r="HGG28" s="47"/>
      <c r="HGH28" s="47"/>
      <c r="HGI28" s="47"/>
      <c r="HGJ28" s="47"/>
      <c r="HGK28" s="47"/>
      <c r="HGL28" s="47"/>
      <c r="HGM28" s="47"/>
      <c r="HGN28" s="47"/>
      <c r="HGO28" s="47"/>
      <c r="HGP28" s="47"/>
      <c r="HGQ28" s="47"/>
      <c r="HGR28" s="47"/>
      <c r="HGS28" s="47"/>
      <c r="HGT28" s="47"/>
      <c r="HGU28" s="47"/>
      <c r="HGV28" s="47"/>
      <c r="HGW28" s="47"/>
      <c r="HGX28" s="47"/>
      <c r="HGY28" s="47"/>
      <c r="HGZ28" s="47"/>
      <c r="HHA28" s="47"/>
      <c r="HHB28" s="47"/>
      <c r="HHC28" s="47"/>
      <c r="HHD28" s="47"/>
      <c r="HHE28" s="47"/>
      <c r="HHF28" s="47"/>
      <c r="HHG28" s="47"/>
      <c r="HHH28" s="47"/>
      <c r="HHI28" s="47"/>
      <c r="HHJ28" s="47"/>
      <c r="HHK28" s="47"/>
      <c r="HHL28" s="47"/>
      <c r="HHM28" s="47"/>
      <c r="HHN28" s="47"/>
      <c r="HHO28" s="47"/>
      <c r="HHP28" s="47"/>
      <c r="HHQ28" s="47"/>
      <c r="HHR28" s="47"/>
      <c r="HHS28" s="47"/>
      <c r="HHT28" s="47"/>
      <c r="HHU28" s="47"/>
      <c r="HHV28" s="47"/>
      <c r="HHW28" s="47"/>
      <c r="HHX28" s="47"/>
      <c r="HHY28" s="47"/>
      <c r="HHZ28" s="47"/>
      <c r="HIA28" s="47"/>
      <c r="HIB28" s="47"/>
      <c r="HIC28" s="47"/>
      <c r="HID28" s="47"/>
      <c r="HIE28" s="47"/>
      <c r="HIF28" s="47"/>
      <c r="HIG28" s="47"/>
      <c r="HIH28" s="47"/>
      <c r="HII28" s="47"/>
      <c r="HIJ28" s="47"/>
      <c r="HIK28" s="47"/>
      <c r="HIL28" s="47"/>
      <c r="HIM28" s="47"/>
      <c r="HIN28" s="47"/>
      <c r="HIO28" s="47"/>
      <c r="HIP28" s="47"/>
      <c r="HIQ28" s="47"/>
      <c r="HIR28" s="47"/>
      <c r="HIS28" s="47"/>
      <c r="HIT28" s="47"/>
      <c r="HIU28" s="47"/>
      <c r="HIV28" s="47"/>
      <c r="HIW28" s="47"/>
      <c r="HIX28" s="47"/>
      <c r="HIY28" s="47"/>
      <c r="HIZ28" s="47"/>
      <c r="HJA28" s="47"/>
      <c r="HJB28" s="47"/>
      <c r="HJC28" s="47"/>
      <c r="HJD28" s="47"/>
      <c r="HJE28" s="47"/>
      <c r="HJF28" s="47"/>
      <c r="HJG28" s="47"/>
      <c r="HJH28" s="47"/>
      <c r="HJI28" s="47"/>
      <c r="HJJ28" s="47"/>
      <c r="HJK28" s="47"/>
      <c r="HJL28" s="47"/>
      <c r="HJM28" s="47"/>
      <c r="HJN28" s="47"/>
      <c r="HJO28" s="47"/>
      <c r="HJP28" s="47"/>
      <c r="HJQ28" s="47"/>
      <c r="HJR28" s="47"/>
      <c r="HJS28" s="47"/>
      <c r="HJT28" s="47"/>
      <c r="HJU28" s="47"/>
      <c r="HJV28" s="47"/>
      <c r="HJW28" s="47"/>
      <c r="HJX28" s="47"/>
      <c r="HJY28" s="47"/>
      <c r="HJZ28" s="47"/>
      <c r="HKA28" s="47"/>
      <c r="HKB28" s="47"/>
      <c r="HKC28" s="47"/>
      <c r="HKD28" s="47"/>
      <c r="HKE28" s="47"/>
      <c r="HKF28" s="47"/>
      <c r="HKG28" s="47"/>
      <c r="HKH28" s="47"/>
      <c r="HKI28" s="47"/>
      <c r="HKJ28" s="47"/>
      <c r="HKK28" s="47"/>
      <c r="HKL28" s="47"/>
      <c r="HKM28" s="47"/>
      <c r="HKN28" s="47"/>
      <c r="HKO28" s="47"/>
      <c r="HKP28" s="47"/>
      <c r="HKQ28" s="47"/>
      <c r="HKR28" s="47"/>
      <c r="HKS28" s="47"/>
      <c r="HKT28" s="47"/>
      <c r="HKU28" s="47"/>
      <c r="HKV28" s="47"/>
      <c r="HKW28" s="47"/>
      <c r="HKX28" s="47"/>
      <c r="HKY28" s="47"/>
      <c r="HKZ28" s="47"/>
      <c r="HLA28" s="47"/>
      <c r="HLB28" s="47"/>
      <c r="HLC28" s="47"/>
      <c r="HLD28" s="47"/>
      <c r="HLE28" s="47"/>
      <c r="HLF28" s="47"/>
      <c r="HLG28" s="47"/>
      <c r="HLH28" s="47"/>
      <c r="HLI28" s="47"/>
      <c r="HLJ28" s="47"/>
      <c r="HLK28" s="47"/>
      <c r="HLL28" s="47"/>
      <c r="HLM28" s="47"/>
      <c r="HLN28" s="47"/>
      <c r="HLO28" s="47"/>
      <c r="HLP28" s="47"/>
      <c r="HLQ28" s="47"/>
      <c r="HLR28" s="47"/>
      <c r="HLS28" s="47"/>
      <c r="HLT28" s="47"/>
      <c r="HLU28" s="47"/>
      <c r="HLV28" s="47"/>
      <c r="HLW28" s="47"/>
      <c r="HLX28" s="47"/>
      <c r="HLY28" s="47"/>
      <c r="HLZ28" s="47"/>
      <c r="HMA28" s="47"/>
      <c r="HMB28" s="47"/>
      <c r="HMC28" s="47"/>
      <c r="HMD28" s="47"/>
      <c r="HME28" s="47"/>
      <c r="HMF28" s="47"/>
      <c r="HMG28" s="47"/>
      <c r="HMH28" s="47"/>
      <c r="HMI28" s="47"/>
      <c r="HMJ28" s="47"/>
      <c r="HMK28" s="47"/>
      <c r="HML28" s="47"/>
      <c r="HMM28" s="47"/>
      <c r="HMN28" s="47"/>
      <c r="HMO28" s="47"/>
      <c r="HMP28" s="47"/>
      <c r="HMQ28" s="47"/>
      <c r="HMR28" s="47"/>
      <c r="HMS28" s="47"/>
      <c r="HMT28" s="47"/>
      <c r="HMU28" s="47"/>
      <c r="HMV28" s="47"/>
      <c r="HMW28" s="47"/>
      <c r="HMX28" s="47"/>
      <c r="HMY28" s="47"/>
      <c r="HMZ28" s="47"/>
      <c r="HNA28" s="47"/>
      <c r="HNB28" s="47"/>
      <c r="HNC28" s="47"/>
      <c r="HND28" s="47"/>
      <c r="HNE28" s="47"/>
      <c r="HNF28" s="47"/>
      <c r="HNG28" s="47"/>
      <c r="HNH28" s="47"/>
      <c r="HNI28" s="47"/>
      <c r="HNJ28" s="47"/>
      <c r="HNK28" s="47"/>
      <c r="HNL28" s="47"/>
      <c r="HNM28" s="47"/>
      <c r="HNN28" s="47"/>
      <c r="HNO28" s="47"/>
      <c r="HNP28" s="47"/>
      <c r="HNQ28" s="47"/>
      <c r="HNR28" s="47"/>
      <c r="HNS28" s="47"/>
      <c r="HNT28" s="47"/>
      <c r="HNU28" s="47"/>
      <c r="HNV28" s="47"/>
      <c r="HNW28" s="47"/>
      <c r="HNX28" s="47"/>
      <c r="HNY28" s="47"/>
      <c r="HNZ28" s="47"/>
      <c r="HOA28" s="47"/>
      <c r="HOB28" s="47"/>
      <c r="HOC28" s="47"/>
      <c r="HOD28" s="47"/>
      <c r="HOE28" s="47"/>
      <c r="HOF28" s="47"/>
      <c r="HOG28" s="47"/>
      <c r="HOH28" s="47"/>
      <c r="HOI28" s="47"/>
      <c r="HOJ28" s="47"/>
      <c r="HOK28" s="47"/>
      <c r="HOL28" s="47"/>
      <c r="HOM28" s="47"/>
      <c r="HON28" s="47"/>
      <c r="HOO28" s="47"/>
      <c r="HOP28" s="47"/>
      <c r="HOQ28" s="47"/>
      <c r="HOR28" s="47"/>
      <c r="HOS28" s="47"/>
      <c r="HOT28" s="47"/>
      <c r="HOU28" s="47"/>
      <c r="HOV28" s="47"/>
      <c r="HOW28" s="47"/>
      <c r="HOX28" s="47"/>
      <c r="HOY28" s="47"/>
      <c r="HOZ28" s="47"/>
      <c r="HPA28" s="47"/>
      <c r="HPB28" s="47"/>
      <c r="HPC28" s="47"/>
      <c r="HPD28" s="47"/>
      <c r="HPE28" s="47"/>
      <c r="HPF28" s="47"/>
      <c r="HPG28" s="47"/>
      <c r="HPH28" s="47"/>
      <c r="HPI28" s="47"/>
      <c r="HPJ28" s="47"/>
      <c r="HPK28" s="47"/>
      <c r="HPL28" s="47"/>
      <c r="HPM28" s="47"/>
      <c r="HPN28" s="47"/>
      <c r="HPO28" s="47"/>
      <c r="HPP28" s="47"/>
      <c r="HPQ28" s="47"/>
      <c r="HPR28" s="47"/>
      <c r="HPS28" s="47"/>
      <c r="HPT28" s="47"/>
      <c r="HPU28" s="47"/>
      <c r="HPV28" s="47"/>
      <c r="HPW28" s="47"/>
      <c r="HPX28" s="47"/>
      <c r="HPY28" s="47"/>
      <c r="HPZ28" s="47"/>
      <c r="HQA28" s="47"/>
      <c r="HQB28" s="47"/>
      <c r="HQC28" s="47"/>
      <c r="HQD28" s="47"/>
      <c r="HQE28" s="47"/>
      <c r="HQF28" s="47"/>
      <c r="HQG28" s="47"/>
      <c r="HQH28" s="47"/>
      <c r="HQI28" s="47"/>
      <c r="HQJ28" s="47"/>
      <c r="HQK28" s="47"/>
      <c r="HQL28" s="47"/>
      <c r="HQM28" s="47"/>
      <c r="HQN28" s="47"/>
      <c r="HQO28" s="47"/>
      <c r="HQP28" s="47"/>
      <c r="HQQ28" s="47"/>
      <c r="HQR28" s="47"/>
      <c r="HQS28" s="47"/>
      <c r="HQT28" s="47"/>
      <c r="HQU28" s="47"/>
      <c r="HQV28" s="47"/>
      <c r="HQW28" s="47"/>
      <c r="HQX28" s="47"/>
      <c r="HQY28" s="47"/>
      <c r="HQZ28" s="47"/>
      <c r="HRA28" s="47"/>
      <c r="HRB28" s="47"/>
      <c r="HRC28" s="47"/>
      <c r="HRD28" s="47"/>
      <c r="HRE28" s="47"/>
      <c r="HRF28" s="47"/>
      <c r="HRG28" s="47"/>
      <c r="HRH28" s="47"/>
      <c r="HRI28" s="47"/>
      <c r="HRJ28" s="47"/>
      <c r="HRK28" s="47"/>
      <c r="HRL28" s="47"/>
      <c r="HRM28" s="47"/>
      <c r="HRN28" s="47"/>
      <c r="HRO28" s="47"/>
      <c r="HRP28" s="47"/>
      <c r="HRQ28" s="47"/>
      <c r="HRR28" s="47"/>
      <c r="HRS28" s="47"/>
      <c r="HRT28" s="47"/>
      <c r="HRU28" s="47"/>
      <c r="HRV28" s="47"/>
      <c r="HRW28" s="47"/>
      <c r="HRX28" s="47"/>
      <c r="HRY28" s="47"/>
      <c r="HRZ28" s="47"/>
      <c r="HSA28" s="47"/>
      <c r="HSB28" s="47"/>
      <c r="HSC28" s="47"/>
      <c r="HSD28" s="47"/>
      <c r="HSE28" s="47"/>
      <c r="HSF28" s="47"/>
      <c r="HSG28" s="47"/>
      <c r="HSH28" s="47"/>
      <c r="HSI28" s="47"/>
      <c r="HSJ28" s="47"/>
      <c r="HSK28" s="47"/>
      <c r="HSL28" s="47"/>
      <c r="HSM28" s="47"/>
      <c r="HSN28" s="47"/>
      <c r="HSO28" s="47"/>
      <c r="HSP28" s="47"/>
      <c r="HSQ28" s="47"/>
      <c r="HSR28" s="47"/>
      <c r="HSS28" s="47"/>
      <c r="HST28" s="47"/>
      <c r="HSU28" s="47"/>
      <c r="HSV28" s="47"/>
      <c r="HSW28" s="47"/>
      <c r="HSX28" s="47"/>
      <c r="HSY28" s="47"/>
      <c r="HSZ28" s="47"/>
      <c r="HTA28" s="47"/>
      <c r="HTB28" s="47"/>
      <c r="HTC28" s="47"/>
      <c r="HTD28" s="47"/>
      <c r="HTE28" s="47"/>
      <c r="HTF28" s="47"/>
      <c r="HTG28" s="47"/>
      <c r="HTH28" s="47"/>
      <c r="HTI28" s="47"/>
      <c r="HTJ28" s="47"/>
      <c r="HTK28" s="47"/>
      <c r="HTL28" s="47"/>
      <c r="HTM28" s="47"/>
      <c r="HTN28" s="47"/>
      <c r="HTO28" s="47"/>
      <c r="HTP28" s="47"/>
      <c r="HTQ28" s="47"/>
      <c r="HTR28" s="47"/>
      <c r="HTS28" s="47"/>
      <c r="HTT28" s="47"/>
      <c r="HTU28" s="47"/>
      <c r="HTV28" s="47"/>
      <c r="HTW28" s="47"/>
      <c r="HTX28" s="47"/>
      <c r="HTY28" s="47"/>
      <c r="HTZ28" s="47"/>
      <c r="HUA28" s="47"/>
      <c r="HUB28" s="47"/>
      <c r="HUC28" s="47"/>
      <c r="HUD28" s="47"/>
      <c r="HUE28" s="47"/>
      <c r="HUF28" s="47"/>
      <c r="HUG28" s="47"/>
      <c r="HUH28" s="47"/>
      <c r="HUI28" s="47"/>
      <c r="HUJ28" s="47"/>
      <c r="HUK28" s="47"/>
      <c r="HUL28" s="47"/>
      <c r="HUM28" s="47"/>
      <c r="HUN28" s="47"/>
      <c r="HUO28" s="47"/>
      <c r="HUP28" s="47"/>
      <c r="HUQ28" s="47"/>
      <c r="HUR28" s="47"/>
      <c r="HUS28" s="47"/>
      <c r="HUT28" s="47"/>
      <c r="HUU28" s="47"/>
      <c r="HUV28" s="47"/>
      <c r="HUW28" s="47"/>
      <c r="HUX28" s="47"/>
      <c r="HUY28" s="47"/>
      <c r="HUZ28" s="47"/>
      <c r="HVA28" s="47"/>
      <c r="HVB28" s="47"/>
      <c r="HVC28" s="47"/>
      <c r="HVD28" s="47"/>
      <c r="HVE28" s="47"/>
      <c r="HVF28" s="47"/>
      <c r="HVG28" s="47"/>
      <c r="HVH28" s="47"/>
      <c r="HVI28" s="47"/>
      <c r="HVJ28" s="47"/>
      <c r="HVK28" s="47"/>
      <c r="HVL28" s="47"/>
      <c r="HVM28" s="47"/>
      <c r="HVN28" s="47"/>
      <c r="HVO28" s="47"/>
      <c r="HVP28" s="47"/>
      <c r="HVQ28" s="47"/>
      <c r="HVR28" s="47"/>
      <c r="HVS28" s="47"/>
      <c r="HVT28" s="47"/>
      <c r="HVU28" s="47"/>
      <c r="HVV28" s="47"/>
      <c r="HVW28" s="47"/>
      <c r="HVX28" s="47"/>
      <c r="HVY28" s="47"/>
      <c r="HVZ28" s="47"/>
      <c r="HWA28" s="47"/>
      <c r="HWB28" s="47"/>
      <c r="HWC28" s="47"/>
      <c r="HWD28" s="47"/>
      <c r="HWE28" s="47"/>
      <c r="HWF28" s="47"/>
      <c r="HWG28" s="47"/>
      <c r="HWH28" s="47"/>
      <c r="HWI28" s="47"/>
      <c r="HWJ28" s="47"/>
      <c r="HWK28" s="47"/>
      <c r="HWL28" s="47"/>
      <c r="HWM28" s="47"/>
      <c r="HWN28" s="47"/>
      <c r="HWO28" s="47"/>
      <c r="HWP28" s="47"/>
      <c r="HWQ28" s="47"/>
      <c r="HWR28" s="47"/>
      <c r="HWS28" s="47"/>
      <c r="HWT28" s="47"/>
      <c r="HWU28" s="47"/>
      <c r="HWV28" s="47"/>
      <c r="HWW28" s="47"/>
      <c r="HWX28" s="47"/>
      <c r="HWY28" s="47"/>
      <c r="HWZ28" s="47"/>
      <c r="HXA28" s="47"/>
      <c r="HXB28" s="47"/>
      <c r="HXC28" s="47"/>
      <c r="HXD28" s="47"/>
      <c r="HXE28" s="47"/>
      <c r="HXF28" s="47"/>
      <c r="HXG28" s="47"/>
      <c r="HXH28" s="47"/>
      <c r="HXI28" s="47"/>
      <c r="HXJ28" s="47"/>
      <c r="HXK28" s="47"/>
      <c r="HXL28" s="47"/>
      <c r="HXM28" s="47"/>
      <c r="HXN28" s="47"/>
      <c r="HXO28" s="47"/>
      <c r="HXP28" s="47"/>
      <c r="HXQ28" s="47"/>
      <c r="HXR28" s="47"/>
      <c r="HXS28" s="47"/>
      <c r="HXT28" s="47"/>
      <c r="HXU28" s="47"/>
      <c r="HXV28" s="47"/>
      <c r="HXW28" s="47"/>
      <c r="HXX28" s="47"/>
      <c r="HXY28" s="47"/>
      <c r="HXZ28" s="47"/>
      <c r="HYA28" s="47"/>
      <c r="HYB28" s="47"/>
      <c r="HYC28" s="47"/>
      <c r="HYD28" s="47"/>
      <c r="HYE28" s="47"/>
      <c r="HYF28" s="47"/>
      <c r="HYG28" s="47"/>
      <c r="HYH28" s="47"/>
      <c r="HYI28" s="47"/>
      <c r="HYJ28" s="47"/>
      <c r="HYK28" s="47"/>
      <c r="HYL28" s="47"/>
      <c r="HYM28" s="47"/>
      <c r="HYN28" s="47"/>
      <c r="HYO28" s="47"/>
      <c r="HYP28" s="47"/>
      <c r="HYQ28" s="47"/>
      <c r="HYR28" s="47"/>
      <c r="HYS28" s="47"/>
      <c r="HYT28" s="47"/>
      <c r="HYU28" s="47"/>
      <c r="HYV28" s="47"/>
      <c r="HYW28" s="47"/>
      <c r="HYX28" s="47"/>
      <c r="HYY28" s="47"/>
      <c r="HYZ28" s="47"/>
      <c r="HZA28" s="47"/>
      <c r="HZB28" s="47"/>
      <c r="HZC28" s="47"/>
      <c r="HZD28" s="47"/>
      <c r="HZE28" s="47"/>
      <c r="HZF28" s="47"/>
      <c r="HZG28" s="47"/>
      <c r="HZH28" s="47"/>
      <c r="HZI28" s="47"/>
      <c r="HZJ28" s="47"/>
      <c r="HZK28" s="47"/>
      <c r="HZL28" s="47"/>
      <c r="HZM28" s="47"/>
      <c r="HZN28" s="47"/>
      <c r="HZO28" s="47"/>
      <c r="HZP28" s="47"/>
      <c r="HZQ28" s="47"/>
      <c r="HZR28" s="47"/>
      <c r="HZS28" s="47"/>
      <c r="HZT28" s="47"/>
      <c r="HZU28" s="47"/>
      <c r="HZV28" s="47"/>
      <c r="HZW28" s="47"/>
      <c r="HZX28" s="47"/>
      <c r="HZY28" s="47"/>
      <c r="HZZ28" s="47"/>
      <c r="IAA28" s="47"/>
      <c r="IAB28" s="47"/>
      <c r="IAC28" s="47"/>
      <c r="IAD28" s="47"/>
      <c r="IAE28" s="47"/>
      <c r="IAF28" s="47"/>
      <c r="IAG28" s="47"/>
      <c r="IAH28" s="47"/>
      <c r="IAI28" s="47"/>
      <c r="IAJ28" s="47"/>
      <c r="IAK28" s="47"/>
      <c r="IAL28" s="47"/>
      <c r="IAM28" s="47"/>
      <c r="IAN28" s="47"/>
      <c r="IAO28" s="47"/>
      <c r="IAP28" s="47"/>
      <c r="IAQ28" s="47"/>
      <c r="IAR28" s="47"/>
      <c r="IAS28" s="47"/>
      <c r="IAT28" s="47"/>
      <c r="IAU28" s="47"/>
      <c r="IAV28" s="47"/>
      <c r="IAW28" s="47"/>
      <c r="IAX28" s="47"/>
      <c r="IAY28" s="47"/>
      <c r="IAZ28" s="47"/>
      <c r="IBA28" s="47"/>
      <c r="IBB28" s="47"/>
      <c r="IBC28" s="47"/>
      <c r="IBD28" s="47"/>
      <c r="IBE28" s="47"/>
      <c r="IBF28" s="47"/>
      <c r="IBG28" s="47"/>
      <c r="IBH28" s="47"/>
      <c r="IBI28" s="47"/>
      <c r="IBJ28" s="47"/>
      <c r="IBK28" s="47"/>
      <c r="IBL28" s="47"/>
      <c r="IBM28" s="47"/>
      <c r="IBN28" s="47"/>
      <c r="IBO28" s="47"/>
      <c r="IBP28" s="47"/>
      <c r="IBQ28" s="47"/>
      <c r="IBR28" s="47"/>
      <c r="IBS28" s="47"/>
      <c r="IBT28" s="47"/>
      <c r="IBU28" s="47"/>
      <c r="IBV28" s="47"/>
      <c r="IBW28" s="47"/>
      <c r="IBX28" s="47"/>
      <c r="IBY28" s="47"/>
      <c r="IBZ28" s="47"/>
      <c r="ICA28" s="47"/>
      <c r="ICB28" s="47"/>
      <c r="ICC28" s="47"/>
      <c r="ICD28" s="47"/>
      <c r="ICE28" s="47"/>
      <c r="ICF28" s="47"/>
      <c r="ICG28" s="47"/>
      <c r="ICH28" s="47"/>
      <c r="ICI28" s="47"/>
      <c r="ICJ28" s="47"/>
      <c r="ICK28" s="47"/>
      <c r="ICL28" s="47"/>
      <c r="ICM28" s="47"/>
      <c r="ICN28" s="47"/>
      <c r="ICO28" s="47"/>
      <c r="ICP28" s="47"/>
      <c r="ICQ28" s="47"/>
      <c r="ICR28" s="47"/>
      <c r="ICS28" s="47"/>
      <c r="ICT28" s="47"/>
      <c r="ICU28" s="47"/>
      <c r="ICV28" s="47"/>
      <c r="ICW28" s="47"/>
      <c r="ICX28" s="47"/>
      <c r="ICY28" s="47"/>
      <c r="ICZ28" s="47"/>
      <c r="IDA28" s="47"/>
      <c r="IDB28" s="47"/>
      <c r="IDC28" s="47"/>
      <c r="IDD28" s="47"/>
      <c r="IDE28" s="47"/>
      <c r="IDF28" s="47"/>
      <c r="IDG28" s="47"/>
      <c r="IDH28" s="47"/>
      <c r="IDI28" s="47"/>
      <c r="IDJ28" s="47"/>
      <c r="IDK28" s="47"/>
      <c r="IDL28" s="47"/>
      <c r="IDM28" s="47"/>
      <c r="IDN28" s="47"/>
      <c r="IDO28" s="47"/>
      <c r="IDP28" s="47"/>
      <c r="IDQ28" s="47"/>
      <c r="IDR28" s="47"/>
      <c r="IDS28" s="47"/>
      <c r="IDT28" s="47"/>
      <c r="IDU28" s="47"/>
      <c r="IDV28" s="47"/>
      <c r="IDW28" s="47"/>
      <c r="IDX28" s="47"/>
      <c r="IDY28" s="47"/>
      <c r="IDZ28" s="47"/>
      <c r="IEA28" s="47"/>
      <c r="IEB28" s="47"/>
      <c r="IEC28" s="47"/>
      <c r="IED28" s="47"/>
      <c r="IEE28" s="47"/>
      <c r="IEF28" s="47"/>
      <c r="IEG28" s="47"/>
      <c r="IEH28" s="47"/>
      <c r="IEI28" s="47"/>
      <c r="IEJ28" s="47"/>
      <c r="IEK28" s="47"/>
      <c r="IEL28" s="47"/>
      <c r="IEM28" s="47"/>
      <c r="IEN28" s="47"/>
      <c r="IEO28" s="47"/>
      <c r="IEP28" s="47"/>
      <c r="IEQ28" s="47"/>
      <c r="IER28" s="47"/>
      <c r="IES28" s="47"/>
      <c r="IET28" s="47"/>
      <c r="IEU28" s="47"/>
      <c r="IEV28" s="47"/>
      <c r="IEW28" s="47"/>
      <c r="IEX28" s="47"/>
      <c r="IEY28" s="47"/>
      <c r="IEZ28" s="47"/>
      <c r="IFA28" s="47"/>
      <c r="IFB28" s="47"/>
      <c r="IFC28" s="47"/>
      <c r="IFD28" s="47"/>
      <c r="IFE28" s="47"/>
      <c r="IFF28" s="47"/>
      <c r="IFG28" s="47"/>
      <c r="IFH28" s="47"/>
      <c r="IFI28" s="47"/>
      <c r="IFJ28" s="47"/>
      <c r="IFK28" s="47"/>
      <c r="IFL28" s="47"/>
      <c r="IFM28" s="47"/>
      <c r="IFN28" s="47"/>
      <c r="IFO28" s="47"/>
      <c r="IFP28" s="47"/>
      <c r="IFQ28" s="47"/>
      <c r="IFR28" s="47"/>
      <c r="IFS28" s="47"/>
      <c r="IFT28" s="47"/>
      <c r="IFU28" s="47"/>
      <c r="IFV28" s="47"/>
      <c r="IFW28" s="47"/>
      <c r="IFX28" s="47"/>
      <c r="IFY28" s="47"/>
      <c r="IFZ28" s="47"/>
      <c r="IGA28" s="47"/>
      <c r="IGB28" s="47"/>
      <c r="IGC28" s="47"/>
      <c r="IGD28" s="47"/>
      <c r="IGE28" s="47"/>
      <c r="IGF28" s="47"/>
      <c r="IGG28" s="47"/>
      <c r="IGH28" s="47"/>
      <c r="IGI28" s="47"/>
      <c r="IGJ28" s="47"/>
      <c r="IGK28" s="47"/>
      <c r="IGL28" s="47"/>
      <c r="IGM28" s="47"/>
      <c r="IGN28" s="47"/>
      <c r="IGO28" s="47"/>
      <c r="IGP28" s="47"/>
      <c r="IGQ28" s="47"/>
      <c r="IGR28" s="47"/>
      <c r="IGS28" s="47"/>
      <c r="IGT28" s="47"/>
      <c r="IGU28" s="47"/>
      <c r="IGV28" s="47"/>
      <c r="IGW28" s="47"/>
      <c r="IGX28" s="47"/>
      <c r="IGY28" s="47"/>
      <c r="IGZ28" s="47"/>
      <c r="IHA28" s="47"/>
      <c r="IHB28" s="47"/>
      <c r="IHC28" s="47"/>
      <c r="IHD28" s="47"/>
      <c r="IHE28" s="47"/>
      <c r="IHF28" s="47"/>
      <c r="IHG28" s="47"/>
      <c r="IHH28" s="47"/>
      <c r="IHI28" s="47"/>
      <c r="IHJ28" s="47"/>
      <c r="IHK28" s="47"/>
      <c r="IHL28" s="47"/>
      <c r="IHM28" s="47"/>
      <c r="IHN28" s="47"/>
      <c r="IHO28" s="47"/>
      <c r="IHP28" s="47"/>
      <c r="IHQ28" s="47"/>
      <c r="IHR28" s="47"/>
      <c r="IHS28" s="47"/>
      <c r="IHT28" s="47"/>
      <c r="IHU28" s="47"/>
      <c r="IHV28" s="47"/>
      <c r="IHW28" s="47"/>
      <c r="IHX28" s="47"/>
      <c r="IHY28" s="47"/>
      <c r="IHZ28" s="47"/>
      <c r="IIA28" s="47"/>
      <c r="IIB28" s="47"/>
      <c r="IIC28" s="47"/>
      <c r="IID28" s="47"/>
      <c r="IIE28" s="47"/>
      <c r="IIF28" s="47"/>
      <c r="IIG28" s="47"/>
      <c r="IIH28" s="47"/>
      <c r="III28" s="47"/>
      <c r="IIJ28" s="47"/>
      <c r="IIK28" s="47"/>
      <c r="IIL28" s="47"/>
      <c r="IIM28" s="47"/>
      <c r="IIN28" s="47"/>
      <c r="IIO28" s="47"/>
      <c r="IIP28" s="47"/>
      <c r="IIQ28" s="47"/>
      <c r="IIR28" s="47"/>
      <c r="IIS28" s="47"/>
      <c r="IIT28" s="47"/>
      <c r="IIU28" s="47"/>
      <c r="IIV28" s="47"/>
      <c r="IIW28" s="47"/>
      <c r="IIX28" s="47"/>
      <c r="IIY28" s="47"/>
      <c r="IIZ28" s="47"/>
      <c r="IJA28" s="47"/>
      <c r="IJB28" s="47"/>
      <c r="IJC28" s="47"/>
      <c r="IJD28" s="47"/>
      <c r="IJE28" s="47"/>
      <c r="IJF28" s="47"/>
      <c r="IJG28" s="47"/>
      <c r="IJH28" s="47"/>
      <c r="IJI28" s="47"/>
      <c r="IJJ28" s="47"/>
      <c r="IJK28" s="47"/>
      <c r="IJL28" s="47"/>
      <c r="IJM28" s="47"/>
      <c r="IJN28" s="47"/>
      <c r="IJO28" s="47"/>
      <c r="IJP28" s="47"/>
      <c r="IJQ28" s="47"/>
      <c r="IJR28" s="47"/>
      <c r="IJS28" s="47"/>
      <c r="IJT28" s="47"/>
      <c r="IJU28" s="47"/>
      <c r="IJV28" s="47"/>
      <c r="IJW28" s="47"/>
      <c r="IJX28" s="47"/>
      <c r="IJY28" s="47"/>
      <c r="IJZ28" s="47"/>
      <c r="IKA28" s="47"/>
      <c r="IKB28" s="47"/>
      <c r="IKC28" s="47"/>
      <c r="IKD28" s="47"/>
      <c r="IKE28" s="47"/>
      <c r="IKF28" s="47"/>
      <c r="IKG28" s="47"/>
      <c r="IKH28" s="47"/>
      <c r="IKI28" s="47"/>
      <c r="IKJ28" s="47"/>
      <c r="IKK28" s="47"/>
      <c r="IKL28" s="47"/>
      <c r="IKM28" s="47"/>
      <c r="IKN28" s="47"/>
      <c r="IKO28" s="47"/>
      <c r="IKP28" s="47"/>
      <c r="IKQ28" s="47"/>
      <c r="IKR28" s="47"/>
      <c r="IKS28" s="47"/>
      <c r="IKT28" s="47"/>
      <c r="IKU28" s="47"/>
      <c r="IKV28" s="47"/>
      <c r="IKW28" s="47"/>
      <c r="IKX28" s="47"/>
      <c r="IKY28" s="47"/>
      <c r="IKZ28" s="47"/>
      <c r="ILA28" s="47"/>
      <c r="ILB28" s="47"/>
      <c r="ILC28" s="47"/>
      <c r="ILD28" s="47"/>
      <c r="ILE28" s="47"/>
      <c r="ILF28" s="47"/>
      <c r="ILG28" s="47"/>
      <c r="ILH28" s="47"/>
      <c r="ILI28" s="47"/>
      <c r="ILJ28" s="47"/>
      <c r="ILK28" s="47"/>
      <c r="ILL28" s="47"/>
      <c r="ILM28" s="47"/>
      <c r="ILN28" s="47"/>
      <c r="ILO28" s="47"/>
      <c r="ILP28" s="47"/>
      <c r="ILQ28" s="47"/>
      <c r="ILR28" s="47"/>
      <c r="ILS28" s="47"/>
      <c r="ILT28" s="47"/>
      <c r="ILU28" s="47"/>
      <c r="ILV28" s="47"/>
      <c r="ILW28" s="47"/>
      <c r="ILX28" s="47"/>
      <c r="ILY28" s="47"/>
      <c r="ILZ28" s="47"/>
      <c r="IMA28" s="47"/>
      <c r="IMB28" s="47"/>
      <c r="IMC28" s="47"/>
      <c r="IMD28" s="47"/>
      <c r="IME28" s="47"/>
      <c r="IMF28" s="47"/>
      <c r="IMG28" s="47"/>
      <c r="IMH28" s="47"/>
      <c r="IMI28" s="47"/>
      <c r="IMJ28" s="47"/>
      <c r="IMK28" s="47"/>
      <c r="IML28" s="47"/>
      <c r="IMM28" s="47"/>
      <c r="IMN28" s="47"/>
      <c r="IMO28" s="47"/>
      <c r="IMP28" s="47"/>
      <c r="IMQ28" s="47"/>
      <c r="IMR28" s="47"/>
      <c r="IMS28" s="47"/>
      <c r="IMT28" s="47"/>
      <c r="IMU28" s="47"/>
      <c r="IMV28" s="47"/>
      <c r="IMW28" s="47"/>
      <c r="IMX28" s="47"/>
      <c r="IMY28" s="47"/>
      <c r="IMZ28" s="47"/>
      <c r="INA28" s="47"/>
      <c r="INB28" s="47"/>
      <c r="INC28" s="47"/>
      <c r="IND28" s="47"/>
      <c r="INE28" s="47"/>
      <c r="INF28" s="47"/>
      <c r="ING28" s="47"/>
      <c r="INH28" s="47"/>
      <c r="INI28" s="47"/>
      <c r="INJ28" s="47"/>
      <c r="INK28" s="47"/>
      <c r="INL28" s="47"/>
      <c r="INM28" s="47"/>
      <c r="INN28" s="47"/>
      <c r="INO28" s="47"/>
      <c r="INP28" s="47"/>
      <c r="INQ28" s="47"/>
      <c r="INR28" s="47"/>
      <c r="INS28" s="47"/>
      <c r="INT28" s="47"/>
      <c r="INU28" s="47"/>
      <c r="INV28" s="47"/>
      <c r="INW28" s="47"/>
      <c r="INX28" s="47"/>
      <c r="INY28" s="47"/>
      <c r="INZ28" s="47"/>
      <c r="IOA28" s="47"/>
      <c r="IOB28" s="47"/>
      <c r="IOC28" s="47"/>
      <c r="IOD28" s="47"/>
      <c r="IOE28" s="47"/>
      <c r="IOF28" s="47"/>
      <c r="IOG28" s="47"/>
      <c r="IOH28" s="47"/>
      <c r="IOI28" s="47"/>
      <c r="IOJ28" s="47"/>
      <c r="IOK28" s="47"/>
      <c r="IOL28" s="47"/>
      <c r="IOM28" s="47"/>
      <c r="ION28" s="47"/>
      <c r="IOO28" s="47"/>
      <c r="IOP28" s="47"/>
      <c r="IOQ28" s="47"/>
      <c r="IOR28" s="47"/>
      <c r="IOS28" s="47"/>
      <c r="IOT28" s="47"/>
      <c r="IOU28" s="47"/>
      <c r="IOV28" s="47"/>
      <c r="IOW28" s="47"/>
      <c r="IOX28" s="47"/>
      <c r="IOY28" s="47"/>
      <c r="IOZ28" s="47"/>
      <c r="IPA28" s="47"/>
      <c r="IPB28" s="47"/>
      <c r="IPC28" s="47"/>
      <c r="IPD28" s="47"/>
      <c r="IPE28" s="47"/>
      <c r="IPF28" s="47"/>
      <c r="IPG28" s="47"/>
      <c r="IPH28" s="47"/>
      <c r="IPI28" s="47"/>
      <c r="IPJ28" s="47"/>
      <c r="IPK28" s="47"/>
      <c r="IPL28" s="47"/>
      <c r="IPM28" s="47"/>
      <c r="IPN28" s="47"/>
      <c r="IPO28" s="47"/>
      <c r="IPP28" s="47"/>
      <c r="IPQ28" s="47"/>
      <c r="IPR28" s="47"/>
      <c r="IPS28" s="47"/>
      <c r="IPT28" s="47"/>
      <c r="IPU28" s="47"/>
      <c r="IPV28" s="47"/>
      <c r="IPW28" s="47"/>
      <c r="IPX28" s="47"/>
      <c r="IPY28" s="47"/>
      <c r="IPZ28" s="47"/>
      <c r="IQA28" s="47"/>
      <c r="IQB28" s="47"/>
      <c r="IQC28" s="47"/>
      <c r="IQD28" s="47"/>
      <c r="IQE28" s="47"/>
      <c r="IQF28" s="47"/>
      <c r="IQG28" s="47"/>
      <c r="IQH28" s="47"/>
      <c r="IQI28" s="47"/>
      <c r="IQJ28" s="47"/>
      <c r="IQK28" s="47"/>
      <c r="IQL28" s="47"/>
      <c r="IQM28" s="47"/>
      <c r="IQN28" s="47"/>
      <c r="IQO28" s="47"/>
      <c r="IQP28" s="47"/>
      <c r="IQQ28" s="47"/>
      <c r="IQR28" s="47"/>
      <c r="IQS28" s="47"/>
      <c r="IQT28" s="47"/>
      <c r="IQU28" s="47"/>
      <c r="IQV28" s="47"/>
      <c r="IQW28" s="47"/>
      <c r="IQX28" s="47"/>
      <c r="IQY28" s="47"/>
      <c r="IQZ28" s="47"/>
      <c r="IRA28" s="47"/>
      <c r="IRB28" s="47"/>
      <c r="IRC28" s="47"/>
      <c r="IRD28" s="47"/>
      <c r="IRE28" s="47"/>
      <c r="IRF28" s="47"/>
      <c r="IRG28" s="47"/>
      <c r="IRH28" s="47"/>
      <c r="IRI28" s="47"/>
      <c r="IRJ28" s="47"/>
      <c r="IRK28" s="47"/>
      <c r="IRL28" s="47"/>
      <c r="IRM28" s="47"/>
      <c r="IRN28" s="47"/>
      <c r="IRO28" s="47"/>
      <c r="IRP28" s="47"/>
      <c r="IRQ28" s="47"/>
      <c r="IRR28" s="47"/>
      <c r="IRS28" s="47"/>
      <c r="IRT28" s="47"/>
      <c r="IRU28" s="47"/>
      <c r="IRV28" s="47"/>
      <c r="IRW28" s="47"/>
      <c r="IRX28" s="47"/>
      <c r="IRY28" s="47"/>
      <c r="IRZ28" s="47"/>
      <c r="ISA28" s="47"/>
      <c r="ISB28" s="47"/>
      <c r="ISC28" s="47"/>
      <c r="ISD28" s="47"/>
      <c r="ISE28" s="47"/>
      <c r="ISF28" s="47"/>
      <c r="ISG28" s="47"/>
      <c r="ISH28" s="47"/>
      <c r="ISI28" s="47"/>
      <c r="ISJ28" s="47"/>
      <c r="ISK28" s="47"/>
      <c r="ISL28" s="47"/>
      <c r="ISM28" s="47"/>
      <c r="ISN28" s="47"/>
      <c r="ISO28" s="47"/>
      <c r="ISP28" s="47"/>
      <c r="ISQ28" s="47"/>
      <c r="ISR28" s="47"/>
      <c r="ISS28" s="47"/>
      <c r="IST28" s="47"/>
      <c r="ISU28" s="47"/>
      <c r="ISV28" s="47"/>
      <c r="ISW28" s="47"/>
      <c r="ISX28" s="47"/>
      <c r="ISY28" s="47"/>
      <c r="ISZ28" s="47"/>
      <c r="ITA28" s="47"/>
      <c r="ITB28" s="47"/>
      <c r="ITC28" s="47"/>
      <c r="ITD28" s="47"/>
      <c r="ITE28" s="47"/>
      <c r="ITF28" s="47"/>
      <c r="ITG28" s="47"/>
      <c r="ITH28" s="47"/>
      <c r="ITI28" s="47"/>
      <c r="ITJ28" s="47"/>
      <c r="ITK28" s="47"/>
      <c r="ITL28" s="47"/>
      <c r="ITM28" s="47"/>
      <c r="ITN28" s="47"/>
      <c r="ITO28" s="47"/>
      <c r="ITP28" s="47"/>
      <c r="ITQ28" s="47"/>
      <c r="ITR28" s="47"/>
      <c r="ITS28" s="47"/>
      <c r="ITT28" s="47"/>
      <c r="ITU28" s="47"/>
      <c r="ITV28" s="47"/>
      <c r="ITW28" s="47"/>
      <c r="ITX28" s="47"/>
      <c r="ITY28" s="47"/>
      <c r="ITZ28" s="47"/>
      <c r="IUA28" s="47"/>
      <c r="IUB28" s="47"/>
      <c r="IUC28" s="47"/>
      <c r="IUD28" s="47"/>
      <c r="IUE28" s="47"/>
      <c r="IUF28" s="47"/>
      <c r="IUG28" s="47"/>
      <c r="IUH28" s="47"/>
      <c r="IUI28" s="47"/>
      <c r="IUJ28" s="47"/>
      <c r="IUK28" s="47"/>
      <c r="IUL28" s="47"/>
      <c r="IUM28" s="47"/>
      <c r="IUN28" s="47"/>
      <c r="IUO28" s="47"/>
      <c r="IUP28" s="47"/>
      <c r="IUQ28" s="47"/>
      <c r="IUR28" s="47"/>
      <c r="IUS28" s="47"/>
      <c r="IUT28" s="47"/>
      <c r="IUU28" s="47"/>
      <c r="IUV28" s="47"/>
      <c r="IUW28" s="47"/>
      <c r="IUX28" s="47"/>
      <c r="IUY28" s="47"/>
      <c r="IUZ28" s="47"/>
      <c r="IVA28" s="47"/>
      <c r="IVB28" s="47"/>
      <c r="IVC28" s="47"/>
      <c r="IVD28" s="47"/>
      <c r="IVE28" s="47"/>
      <c r="IVF28" s="47"/>
      <c r="IVG28" s="47"/>
      <c r="IVH28" s="47"/>
      <c r="IVI28" s="47"/>
      <c r="IVJ28" s="47"/>
      <c r="IVK28" s="47"/>
      <c r="IVL28" s="47"/>
      <c r="IVM28" s="47"/>
      <c r="IVN28" s="47"/>
      <c r="IVO28" s="47"/>
      <c r="IVP28" s="47"/>
      <c r="IVQ28" s="47"/>
      <c r="IVR28" s="47"/>
      <c r="IVS28" s="47"/>
      <c r="IVT28" s="47"/>
      <c r="IVU28" s="47"/>
      <c r="IVV28" s="47"/>
      <c r="IVW28" s="47"/>
      <c r="IVX28" s="47"/>
      <c r="IVY28" s="47"/>
      <c r="IVZ28" s="47"/>
      <c r="IWA28" s="47"/>
      <c r="IWB28" s="47"/>
      <c r="IWC28" s="47"/>
      <c r="IWD28" s="47"/>
      <c r="IWE28" s="47"/>
      <c r="IWF28" s="47"/>
      <c r="IWG28" s="47"/>
      <c r="IWH28" s="47"/>
      <c r="IWI28" s="47"/>
      <c r="IWJ28" s="47"/>
      <c r="IWK28" s="47"/>
      <c r="IWL28" s="47"/>
      <c r="IWM28" s="47"/>
      <c r="IWN28" s="47"/>
      <c r="IWO28" s="47"/>
      <c r="IWP28" s="47"/>
      <c r="IWQ28" s="47"/>
      <c r="IWR28" s="47"/>
      <c r="IWS28" s="47"/>
      <c r="IWT28" s="47"/>
      <c r="IWU28" s="47"/>
      <c r="IWV28" s="47"/>
      <c r="IWW28" s="47"/>
      <c r="IWX28" s="47"/>
      <c r="IWY28" s="47"/>
      <c r="IWZ28" s="47"/>
      <c r="IXA28" s="47"/>
      <c r="IXB28" s="47"/>
      <c r="IXC28" s="47"/>
      <c r="IXD28" s="47"/>
      <c r="IXE28" s="47"/>
      <c r="IXF28" s="47"/>
      <c r="IXG28" s="47"/>
      <c r="IXH28" s="47"/>
      <c r="IXI28" s="47"/>
      <c r="IXJ28" s="47"/>
      <c r="IXK28" s="47"/>
      <c r="IXL28" s="47"/>
      <c r="IXM28" s="47"/>
      <c r="IXN28" s="47"/>
      <c r="IXO28" s="47"/>
      <c r="IXP28" s="47"/>
      <c r="IXQ28" s="47"/>
      <c r="IXR28" s="47"/>
      <c r="IXS28" s="47"/>
      <c r="IXT28" s="47"/>
      <c r="IXU28" s="47"/>
      <c r="IXV28" s="47"/>
      <c r="IXW28" s="47"/>
      <c r="IXX28" s="47"/>
      <c r="IXY28" s="47"/>
      <c r="IXZ28" s="47"/>
      <c r="IYA28" s="47"/>
      <c r="IYB28" s="47"/>
      <c r="IYC28" s="47"/>
      <c r="IYD28" s="47"/>
      <c r="IYE28" s="47"/>
      <c r="IYF28" s="47"/>
      <c r="IYG28" s="47"/>
      <c r="IYH28" s="47"/>
      <c r="IYI28" s="47"/>
      <c r="IYJ28" s="47"/>
      <c r="IYK28" s="47"/>
      <c r="IYL28" s="47"/>
      <c r="IYM28" s="47"/>
      <c r="IYN28" s="47"/>
      <c r="IYO28" s="47"/>
      <c r="IYP28" s="47"/>
      <c r="IYQ28" s="47"/>
      <c r="IYR28" s="47"/>
      <c r="IYS28" s="47"/>
      <c r="IYT28" s="47"/>
      <c r="IYU28" s="47"/>
      <c r="IYV28" s="47"/>
      <c r="IYW28" s="47"/>
      <c r="IYX28" s="47"/>
      <c r="IYY28" s="47"/>
      <c r="IYZ28" s="47"/>
      <c r="IZA28" s="47"/>
      <c r="IZB28" s="47"/>
      <c r="IZC28" s="47"/>
      <c r="IZD28" s="47"/>
      <c r="IZE28" s="47"/>
      <c r="IZF28" s="47"/>
      <c r="IZG28" s="47"/>
      <c r="IZH28" s="47"/>
      <c r="IZI28" s="47"/>
      <c r="IZJ28" s="47"/>
      <c r="IZK28" s="47"/>
      <c r="IZL28" s="47"/>
      <c r="IZM28" s="47"/>
      <c r="IZN28" s="47"/>
      <c r="IZO28" s="47"/>
      <c r="IZP28" s="47"/>
      <c r="IZQ28" s="47"/>
      <c r="IZR28" s="47"/>
      <c r="IZS28" s="47"/>
      <c r="IZT28" s="47"/>
      <c r="IZU28" s="47"/>
      <c r="IZV28" s="47"/>
      <c r="IZW28" s="47"/>
      <c r="IZX28" s="47"/>
      <c r="IZY28" s="47"/>
      <c r="IZZ28" s="47"/>
      <c r="JAA28" s="47"/>
      <c r="JAB28" s="47"/>
      <c r="JAC28" s="47"/>
      <c r="JAD28" s="47"/>
      <c r="JAE28" s="47"/>
      <c r="JAF28" s="47"/>
      <c r="JAG28" s="47"/>
      <c r="JAH28" s="47"/>
      <c r="JAI28" s="47"/>
      <c r="JAJ28" s="47"/>
      <c r="JAK28" s="47"/>
      <c r="JAL28" s="47"/>
      <c r="JAM28" s="47"/>
      <c r="JAN28" s="47"/>
      <c r="JAO28" s="47"/>
      <c r="JAP28" s="47"/>
      <c r="JAQ28" s="47"/>
      <c r="JAR28" s="47"/>
      <c r="JAS28" s="47"/>
      <c r="JAT28" s="47"/>
      <c r="JAU28" s="47"/>
      <c r="JAV28" s="47"/>
      <c r="JAW28" s="47"/>
      <c r="JAX28" s="47"/>
      <c r="JAY28" s="47"/>
      <c r="JAZ28" s="47"/>
      <c r="JBA28" s="47"/>
      <c r="JBB28" s="47"/>
      <c r="JBC28" s="47"/>
      <c r="JBD28" s="47"/>
      <c r="JBE28" s="47"/>
      <c r="JBF28" s="47"/>
      <c r="JBG28" s="47"/>
      <c r="JBH28" s="47"/>
      <c r="JBI28" s="47"/>
      <c r="JBJ28" s="47"/>
      <c r="JBK28" s="47"/>
      <c r="JBL28" s="47"/>
      <c r="JBM28" s="47"/>
      <c r="JBN28" s="47"/>
      <c r="JBO28" s="47"/>
      <c r="JBP28" s="47"/>
      <c r="JBQ28" s="47"/>
      <c r="JBR28" s="47"/>
      <c r="JBS28" s="47"/>
      <c r="JBT28" s="47"/>
      <c r="JBU28" s="47"/>
      <c r="JBV28" s="47"/>
      <c r="JBW28" s="47"/>
      <c r="JBX28" s="47"/>
      <c r="JBY28" s="47"/>
      <c r="JBZ28" s="47"/>
      <c r="JCA28" s="47"/>
      <c r="JCB28" s="47"/>
      <c r="JCC28" s="47"/>
      <c r="JCD28" s="47"/>
      <c r="JCE28" s="47"/>
      <c r="JCF28" s="47"/>
      <c r="JCG28" s="47"/>
      <c r="JCH28" s="47"/>
      <c r="JCI28" s="47"/>
      <c r="JCJ28" s="47"/>
      <c r="JCK28" s="47"/>
      <c r="JCL28" s="47"/>
      <c r="JCM28" s="47"/>
      <c r="JCN28" s="47"/>
      <c r="JCO28" s="47"/>
      <c r="JCP28" s="47"/>
      <c r="JCQ28" s="47"/>
      <c r="JCR28" s="47"/>
      <c r="JCS28" s="47"/>
      <c r="JCT28" s="47"/>
      <c r="JCU28" s="47"/>
      <c r="JCV28" s="47"/>
      <c r="JCW28" s="47"/>
      <c r="JCX28" s="47"/>
      <c r="JCY28" s="47"/>
      <c r="JCZ28" s="47"/>
      <c r="JDA28" s="47"/>
      <c r="JDB28" s="47"/>
      <c r="JDC28" s="47"/>
      <c r="JDD28" s="47"/>
      <c r="JDE28" s="47"/>
      <c r="JDF28" s="47"/>
      <c r="JDG28" s="47"/>
      <c r="JDH28" s="47"/>
      <c r="JDI28" s="47"/>
      <c r="JDJ28" s="47"/>
      <c r="JDK28" s="47"/>
      <c r="JDL28" s="47"/>
      <c r="JDM28" s="47"/>
      <c r="JDN28" s="47"/>
      <c r="JDO28" s="47"/>
      <c r="JDP28" s="47"/>
      <c r="JDQ28" s="47"/>
      <c r="JDR28" s="47"/>
      <c r="JDS28" s="47"/>
      <c r="JDT28" s="47"/>
      <c r="JDU28" s="47"/>
      <c r="JDV28" s="47"/>
      <c r="JDW28" s="47"/>
      <c r="JDX28" s="47"/>
      <c r="JDY28" s="47"/>
      <c r="JDZ28" s="47"/>
      <c r="JEA28" s="47"/>
      <c r="JEB28" s="47"/>
      <c r="JEC28" s="47"/>
      <c r="JED28" s="47"/>
      <c r="JEE28" s="47"/>
      <c r="JEF28" s="47"/>
      <c r="JEG28" s="47"/>
      <c r="JEH28" s="47"/>
      <c r="JEI28" s="47"/>
      <c r="JEJ28" s="47"/>
      <c r="JEK28" s="47"/>
      <c r="JEL28" s="47"/>
      <c r="JEM28" s="47"/>
      <c r="JEN28" s="47"/>
      <c r="JEO28" s="47"/>
      <c r="JEP28" s="47"/>
      <c r="JEQ28" s="47"/>
      <c r="JER28" s="47"/>
      <c r="JES28" s="47"/>
      <c r="JET28" s="47"/>
      <c r="JEU28" s="47"/>
      <c r="JEV28" s="47"/>
      <c r="JEW28" s="47"/>
      <c r="JEX28" s="47"/>
      <c r="JEY28" s="47"/>
      <c r="JEZ28" s="47"/>
      <c r="JFA28" s="47"/>
      <c r="JFB28" s="47"/>
      <c r="JFC28" s="47"/>
      <c r="JFD28" s="47"/>
      <c r="JFE28" s="47"/>
      <c r="JFF28" s="47"/>
      <c r="JFG28" s="47"/>
      <c r="JFH28" s="47"/>
      <c r="JFI28" s="47"/>
      <c r="JFJ28" s="47"/>
      <c r="JFK28" s="47"/>
      <c r="JFL28" s="47"/>
      <c r="JFM28" s="47"/>
      <c r="JFN28" s="47"/>
      <c r="JFO28" s="47"/>
      <c r="JFP28" s="47"/>
      <c r="JFQ28" s="47"/>
      <c r="JFR28" s="47"/>
      <c r="JFS28" s="47"/>
      <c r="JFT28" s="47"/>
      <c r="JFU28" s="47"/>
      <c r="JFV28" s="47"/>
      <c r="JFW28" s="47"/>
      <c r="JFX28" s="47"/>
      <c r="JFY28" s="47"/>
      <c r="JFZ28" s="47"/>
      <c r="JGA28" s="47"/>
      <c r="JGB28" s="47"/>
      <c r="JGC28" s="47"/>
      <c r="JGD28" s="47"/>
      <c r="JGE28" s="47"/>
      <c r="JGF28" s="47"/>
      <c r="JGG28" s="47"/>
      <c r="JGH28" s="47"/>
      <c r="JGI28" s="47"/>
      <c r="JGJ28" s="47"/>
      <c r="JGK28" s="47"/>
      <c r="JGL28" s="47"/>
      <c r="JGM28" s="47"/>
      <c r="JGN28" s="47"/>
      <c r="JGO28" s="47"/>
      <c r="JGP28" s="47"/>
      <c r="JGQ28" s="47"/>
      <c r="JGR28" s="47"/>
      <c r="JGS28" s="47"/>
      <c r="JGT28" s="47"/>
      <c r="JGU28" s="47"/>
      <c r="JGV28" s="47"/>
      <c r="JGW28" s="47"/>
      <c r="JGX28" s="47"/>
      <c r="JGY28" s="47"/>
      <c r="JGZ28" s="47"/>
      <c r="JHA28" s="47"/>
      <c r="JHB28" s="47"/>
      <c r="JHC28" s="47"/>
      <c r="JHD28" s="47"/>
      <c r="JHE28" s="47"/>
      <c r="JHF28" s="47"/>
      <c r="JHG28" s="47"/>
      <c r="JHH28" s="47"/>
      <c r="JHI28" s="47"/>
      <c r="JHJ28" s="47"/>
      <c r="JHK28" s="47"/>
      <c r="JHL28" s="47"/>
      <c r="JHM28" s="47"/>
      <c r="JHN28" s="47"/>
      <c r="JHO28" s="47"/>
      <c r="JHP28" s="47"/>
      <c r="JHQ28" s="47"/>
      <c r="JHR28" s="47"/>
      <c r="JHS28" s="47"/>
      <c r="JHT28" s="47"/>
      <c r="JHU28" s="47"/>
      <c r="JHV28" s="47"/>
      <c r="JHW28" s="47"/>
      <c r="JHX28" s="47"/>
      <c r="JHY28" s="47"/>
      <c r="JHZ28" s="47"/>
      <c r="JIA28" s="47"/>
      <c r="JIB28" s="47"/>
      <c r="JIC28" s="47"/>
      <c r="JID28" s="47"/>
      <c r="JIE28" s="47"/>
      <c r="JIF28" s="47"/>
      <c r="JIG28" s="47"/>
      <c r="JIH28" s="47"/>
      <c r="JII28" s="47"/>
      <c r="JIJ28" s="47"/>
      <c r="JIK28" s="47"/>
      <c r="JIL28" s="47"/>
      <c r="JIM28" s="47"/>
      <c r="JIN28" s="47"/>
      <c r="JIO28" s="47"/>
      <c r="JIP28" s="47"/>
      <c r="JIQ28" s="47"/>
      <c r="JIR28" s="47"/>
      <c r="JIS28" s="47"/>
      <c r="JIT28" s="47"/>
      <c r="JIU28" s="47"/>
      <c r="JIV28" s="47"/>
      <c r="JIW28" s="47"/>
      <c r="JIX28" s="47"/>
      <c r="JIY28" s="47"/>
      <c r="JIZ28" s="47"/>
      <c r="JJA28" s="47"/>
      <c r="JJB28" s="47"/>
      <c r="JJC28" s="47"/>
      <c r="JJD28" s="47"/>
      <c r="JJE28" s="47"/>
      <c r="JJF28" s="47"/>
      <c r="JJG28" s="47"/>
      <c r="JJH28" s="47"/>
      <c r="JJI28" s="47"/>
      <c r="JJJ28" s="47"/>
      <c r="JJK28" s="47"/>
      <c r="JJL28" s="47"/>
      <c r="JJM28" s="47"/>
      <c r="JJN28" s="47"/>
      <c r="JJO28" s="47"/>
      <c r="JJP28" s="47"/>
      <c r="JJQ28" s="47"/>
      <c r="JJR28" s="47"/>
      <c r="JJS28" s="47"/>
      <c r="JJT28" s="47"/>
      <c r="JJU28" s="47"/>
      <c r="JJV28" s="47"/>
      <c r="JJW28" s="47"/>
      <c r="JJX28" s="47"/>
      <c r="JJY28" s="47"/>
      <c r="JJZ28" s="47"/>
      <c r="JKA28" s="47"/>
      <c r="JKB28" s="47"/>
      <c r="JKC28" s="47"/>
      <c r="JKD28" s="47"/>
      <c r="JKE28" s="47"/>
      <c r="JKF28" s="47"/>
      <c r="JKG28" s="47"/>
      <c r="JKH28" s="47"/>
      <c r="JKI28" s="47"/>
      <c r="JKJ28" s="47"/>
      <c r="JKK28" s="47"/>
      <c r="JKL28" s="47"/>
      <c r="JKM28" s="47"/>
      <c r="JKN28" s="47"/>
      <c r="JKO28" s="47"/>
      <c r="JKP28" s="47"/>
      <c r="JKQ28" s="47"/>
      <c r="JKR28" s="47"/>
      <c r="JKS28" s="47"/>
      <c r="JKT28" s="47"/>
      <c r="JKU28" s="47"/>
      <c r="JKV28" s="47"/>
      <c r="JKW28" s="47"/>
      <c r="JKX28" s="47"/>
      <c r="JKY28" s="47"/>
      <c r="JKZ28" s="47"/>
      <c r="JLA28" s="47"/>
      <c r="JLB28" s="47"/>
      <c r="JLC28" s="47"/>
      <c r="JLD28" s="47"/>
      <c r="JLE28" s="47"/>
      <c r="JLF28" s="47"/>
      <c r="JLG28" s="47"/>
      <c r="JLH28" s="47"/>
      <c r="JLI28" s="47"/>
      <c r="JLJ28" s="47"/>
      <c r="JLK28" s="47"/>
      <c r="JLL28" s="47"/>
      <c r="JLM28" s="47"/>
      <c r="JLN28" s="47"/>
      <c r="JLO28" s="47"/>
      <c r="JLP28" s="47"/>
      <c r="JLQ28" s="47"/>
      <c r="JLR28" s="47"/>
      <c r="JLS28" s="47"/>
      <c r="JLT28" s="47"/>
      <c r="JLU28" s="47"/>
      <c r="JLV28" s="47"/>
      <c r="JLW28" s="47"/>
      <c r="JLX28" s="47"/>
      <c r="JLY28" s="47"/>
      <c r="JLZ28" s="47"/>
      <c r="JMA28" s="47"/>
      <c r="JMB28" s="47"/>
      <c r="JMC28" s="47"/>
      <c r="JMD28" s="47"/>
      <c r="JME28" s="47"/>
      <c r="JMF28" s="47"/>
      <c r="JMG28" s="47"/>
      <c r="JMH28" s="47"/>
      <c r="JMI28" s="47"/>
      <c r="JMJ28" s="47"/>
      <c r="JMK28" s="47"/>
      <c r="JML28" s="47"/>
      <c r="JMM28" s="47"/>
      <c r="JMN28" s="47"/>
      <c r="JMO28" s="47"/>
      <c r="JMP28" s="47"/>
      <c r="JMQ28" s="47"/>
      <c r="JMR28" s="47"/>
      <c r="JMS28" s="47"/>
      <c r="JMT28" s="47"/>
      <c r="JMU28" s="47"/>
      <c r="JMV28" s="47"/>
      <c r="JMW28" s="47"/>
      <c r="JMX28" s="47"/>
      <c r="JMY28" s="47"/>
      <c r="JMZ28" s="47"/>
      <c r="JNA28" s="47"/>
      <c r="JNB28" s="47"/>
      <c r="JNC28" s="47"/>
      <c r="JND28" s="47"/>
      <c r="JNE28" s="47"/>
      <c r="JNF28" s="47"/>
      <c r="JNG28" s="47"/>
      <c r="JNH28" s="47"/>
      <c r="JNI28" s="47"/>
      <c r="JNJ28" s="47"/>
      <c r="JNK28" s="47"/>
      <c r="JNL28" s="47"/>
      <c r="JNM28" s="47"/>
      <c r="JNN28" s="47"/>
      <c r="JNO28" s="47"/>
      <c r="JNP28" s="47"/>
      <c r="JNQ28" s="47"/>
      <c r="JNR28" s="47"/>
      <c r="JNS28" s="47"/>
      <c r="JNT28" s="47"/>
      <c r="JNU28" s="47"/>
      <c r="JNV28" s="47"/>
      <c r="JNW28" s="47"/>
      <c r="JNX28" s="47"/>
      <c r="JNY28" s="47"/>
      <c r="JNZ28" s="47"/>
      <c r="JOA28" s="47"/>
      <c r="JOB28" s="47"/>
      <c r="JOC28" s="47"/>
      <c r="JOD28" s="47"/>
      <c r="JOE28" s="47"/>
      <c r="JOF28" s="47"/>
      <c r="JOG28" s="47"/>
      <c r="JOH28" s="47"/>
      <c r="JOI28" s="47"/>
      <c r="JOJ28" s="47"/>
      <c r="JOK28" s="47"/>
      <c r="JOL28" s="47"/>
      <c r="JOM28" s="47"/>
      <c r="JON28" s="47"/>
      <c r="JOO28" s="47"/>
      <c r="JOP28" s="47"/>
      <c r="JOQ28" s="47"/>
      <c r="JOR28" s="47"/>
      <c r="JOS28" s="47"/>
      <c r="JOT28" s="47"/>
      <c r="JOU28" s="47"/>
      <c r="JOV28" s="47"/>
      <c r="JOW28" s="47"/>
      <c r="JOX28" s="47"/>
      <c r="JOY28" s="47"/>
      <c r="JOZ28" s="47"/>
      <c r="JPA28" s="47"/>
      <c r="JPB28" s="47"/>
      <c r="JPC28" s="47"/>
      <c r="JPD28" s="47"/>
      <c r="JPE28" s="47"/>
      <c r="JPF28" s="47"/>
      <c r="JPG28" s="47"/>
      <c r="JPH28" s="47"/>
      <c r="JPI28" s="47"/>
      <c r="JPJ28" s="47"/>
      <c r="JPK28" s="47"/>
      <c r="JPL28" s="47"/>
      <c r="JPM28" s="47"/>
      <c r="JPN28" s="47"/>
      <c r="JPO28" s="47"/>
      <c r="JPP28" s="47"/>
      <c r="JPQ28" s="47"/>
      <c r="JPR28" s="47"/>
      <c r="JPS28" s="47"/>
      <c r="JPT28" s="47"/>
      <c r="JPU28" s="47"/>
      <c r="JPV28" s="47"/>
      <c r="JPW28" s="47"/>
      <c r="JPX28" s="47"/>
      <c r="JPY28" s="47"/>
      <c r="JPZ28" s="47"/>
      <c r="JQA28" s="47"/>
      <c r="JQB28" s="47"/>
      <c r="JQC28" s="47"/>
      <c r="JQD28" s="47"/>
      <c r="JQE28" s="47"/>
      <c r="JQF28" s="47"/>
      <c r="JQG28" s="47"/>
      <c r="JQH28" s="47"/>
      <c r="JQI28" s="47"/>
      <c r="JQJ28" s="47"/>
      <c r="JQK28" s="47"/>
      <c r="JQL28" s="47"/>
      <c r="JQM28" s="47"/>
      <c r="JQN28" s="47"/>
      <c r="JQO28" s="47"/>
      <c r="JQP28" s="47"/>
      <c r="JQQ28" s="47"/>
      <c r="JQR28" s="47"/>
      <c r="JQS28" s="47"/>
      <c r="JQT28" s="47"/>
      <c r="JQU28" s="47"/>
      <c r="JQV28" s="47"/>
      <c r="JQW28" s="47"/>
      <c r="JQX28" s="47"/>
      <c r="JQY28" s="47"/>
      <c r="JQZ28" s="47"/>
      <c r="JRA28" s="47"/>
      <c r="JRB28" s="47"/>
      <c r="JRC28" s="47"/>
      <c r="JRD28" s="47"/>
      <c r="JRE28" s="47"/>
      <c r="JRF28" s="47"/>
      <c r="JRG28" s="47"/>
      <c r="JRH28" s="47"/>
      <c r="JRI28" s="47"/>
      <c r="JRJ28" s="47"/>
      <c r="JRK28" s="47"/>
      <c r="JRL28" s="47"/>
      <c r="JRM28" s="47"/>
      <c r="JRN28" s="47"/>
      <c r="JRO28" s="47"/>
      <c r="JRP28" s="47"/>
      <c r="JRQ28" s="47"/>
      <c r="JRR28" s="47"/>
      <c r="JRS28" s="47"/>
      <c r="JRT28" s="47"/>
      <c r="JRU28" s="47"/>
      <c r="JRV28" s="47"/>
      <c r="JRW28" s="47"/>
      <c r="JRX28" s="47"/>
      <c r="JRY28" s="47"/>
      <c r="JRZ28" s="47"/>
      <c r="JSA28" s="47"/>
      <c r="JSB28" s="47"/>
      <c r="JSC28" s="47"/>
      <c r="JSD28" s="47"/>
      <c r="JSE28" s="47"/>
      <c r="JSF28" s="47"/>
      <c r="JSG28" s="47"/>
      <c r="JSH28" s="47"/>
      <c r="JSI28" s="47"/>
      <c r="JSJ28" s="47"/>
      <c r="JSK28" s="47"/>
      <c r="JSL28" s="47"/>
      <c r="JSM28" s="47"/>
      <c r="JSN28" s="47"/>
      <c r="JSO28" s="47"/>
      <c r="JSP28" s="47"/>
      <c r="JSQ28" s="47"/>
      <c r="JSR28" s="47"/>
      <c r="JSS28" s="47"/>
      <c r="JST28" s="47"/>
      <c r="JSU28" s="47"/>
      <c r="JSV28" s="47"/>
      <c r="JSW28" s="47"/>
      <c r="JSX28" s="47"/>
      <c r="JSY28" s="47"/>
      <c r="JSZ28" s="47"/>
      <c r="JTA28" s="47"/>
      <c r="JTB28" s="47"/>
      <c r="JTC28" s="47"/>
      <c r="JTD28" s="47"/>
      <c r="JTE28" s="47"/>
      <c r="JTF28" s="47"/>
      <c r="JTG28" s="47"/>
      <c r="JTH28" s="47"/>
      <c r="JTI28" s="47"/>
      <c r="JTJ28" s="47"/>
      <c r="JTK28" s="47"/>
      <c r="JTL28" s="47"/>
      <c r="JTM28" s="47"/>
      <c r="JTN28" s="47"/>
      <c r="JTO28" s="47"/>
      <c r="JTP28" s="47"/>
      <c r="JTQ28" s="47"/>
      <c r="JTR28" s="47"/>
      <c r="JTS28" s="47"/>
      <c r="JTT28" s="47"/>
      <c r="JTU28" s="47"/>
      <c r="JTV28" s="47"/>
      <c r="JTW28" s="47"/>
      <c r="JTX28" s="47"/>
      <c r="JTY28" s="47"/>
      <c r="JTZ28" s="47"/>
      <c r="JUA28" s="47"/>
      <c r="JUB28" s="47"/>
      <c r="JUC28" s="47"/>
      <c r="JUD28" s="47"/>
      <c r="JUE28" s="47"/>
      <c r="JUF28" s="47"/>
      <c r="JUG28" s="47"/>
      <c r="JUH28" s="47"/>
      <c r="JUI28" s="47"/>
      <c r="JUJ28" s="47"/>
      <c r="JUK28" s="47"/>
      <c r="JUL28" s="47"/>
      <c r="JUM28" s="47"/>
      <c r="JUN28" s="47"/>
      <c r="JUO28" s="47"/>
      <c r="JUP28" s="47"/>
      <c r="JUQ28" s="47"/>
      <c r="JUR28" s="47"/>
      <c r="JUS28" s="47"/>
      <c r="JUT28" s="47"/>
      <c r="JUU28" s="47"/>
      <c r="JUV28" s="47"/>
      <c r="JUW28" s="47"/>
      <c r="JUX28" s="47"/>
      <c r="JUY28" s="47"/>
      <c r="JUZ28" s="47"/>
      <c r="JVA28" s="47"/>
      <c r="JVB28" s="47"/>
      <c r="JVC28" s="47"/>
      <c r="JVD28" s="47"/>
      <c r="JVE28" s="47"/>
      <c r="JVF28" s="47"/>
      <c r="JVG28" s="47"/>
      <c r="JVH28" s="47"/>
      <c r="JVI28" s="47"/>
      <c r="JVJ28" s="47"/>
      <c r="JVK28" s="47"/>
      <c r="JVL28" s="47"/>
      <c r="JVM28" s="47"/>
      <c r="JVN28" s="47"/>
      <c r="JVO28" s="47"/>
      <c r="JVP28" s="47"/>
      <c r="JVQ28" s="47"/>
      <c r="JVR28" s="47"/>
      <c r="JVS28" s="47"/>
      <c r="JVT28" s="47"/>
      <c r="JVU28" s="47"/>
      <c r="JVV28" s="47"/>
      <c r="JVW28" s="47"/>
      <c r="JVX28" s="47"/>
      <c r="JVY28" s="47"/>
      <c r="JVZ28" s="47"/>
      <c r="JWA28" s="47"/>
      <c r="JWB28" s="47"/>
      <c r="JWC28" s="47"/>
      <c r="JWD28" s="47"/>
      <c r="JWE28" s="47"/>
      <c r="JWF28" s="47"/>
      <c r="JWG28" s="47"/>
      <c r="JWH28" s="47"/>
      <c r="JWI28" s="47"/>
      <c r="JWJ28" s="47"/>
      <c r="JWK28" s="47"/>
      <c r="JWL28" s="47"/>
      <c r="JWM28" s="47"/>
      <c r="JWN28" s="47"/>
      <c r="JWO28" s="47"/>
      <c r="JWP28" s="47"/>
      <c r="JWQ28" s="47"/>
      <c r="JWR28" s="47"/>
      <c r="JWS28" s="47"/>
      <c r="JWT28" s="47"/>
      <c r="JWU28" s="47"/>
      <c r="JWV28" s="47"/>
      <c r="JWW28" s="47"/>
      <c r="JWX28" s="47"/>
      <c r="JWY28" s="47"/>
      <c r="JWZ28" s="47"/>
      <c r="JXA28" s="47"/>
      <c r="JXB28" s="47"/>
      <c r="JXC28" s="47"/>
      <c r="JXD28" s="47"/>
      <c r="JXE28" s="47"/>
      <c r="JXF28" s="47"/>
      <c r="JXG28" s="47"/>
      <c r="JXH28" s="47"/>
      <c r="JXI28" s="47"/>
      <c r="JXJ28" s="47"/>
      <c r="JXK28" s="47"/>
      <c r="JXL28" s="47"/>
      <c r="JXM28" s="47"/>
      <c r="JXN28" s="47"/>
      <c r="JXO28" s="47"/>
      <c r="JXP28" s="47"/>
      <c r="JXQ28" s="47"/>
      <c r="JXR28" s="47"/>
      <c r="JXS28" s="47"/>
      <c r="JXT28" s="47"/>
      <c r="JXU28" s="47"/>
      <c r="JXV28" s="47"/>
      <c r="JXW28" s="47"/>
      <c r="JXX28" s="47"/>
      <c r="JXY28" s="47"/>
      <c r="JXZ28" s="47"/>
      <c r="JYA28" s="47"/>
      <c r="JYB28" s="47"/>
      <c r="JYC28" s="47"/>
      <c r="JYD28" s="47"/>
      <c r="JYE28" s="47"/>
      <c r="JYF28" s="47"/>
      <c r="JYG28" s="47"/>
      <c r="JYH28" s="47"/>
      <c r="JYI28" s="47"/>
      <c r="JYJ28" s="47"/>
      <c r="JYK28" s="47"/>
      <c r="JYL28" s="47"/>
      <c r="JYM28" s="47"/>
      <c r="JYN28" s="47"/>
      <c r="JYO28" s="47"/>
      <c r="JYP28" s="47"/>
      <c r="JYQ28" s="47"/>
      <c r="JYR28" s="47"/>
      <c r="JYS28" s="47"/>
      <c r="JYT28" s="47"/>
      <c r="JYU28" s="47"/>
      <c r="JYV28" s="47"/>
      <c r="JYW28" s="47"/>
      <c r="JYX28" s="47"/>
      <c r="JYY28" s="47"/>
      <c r="JYZ28" s="47"/>
      <c r="JZA28" s="47"/>
      <c r="JZB28" s="47"/>
      <c r="JZC28" s="47"/>
      <c r="JZD28" s="47"/>
      <c r="JZE28" s="47"/>
      <c r="JZF28" s="47"/>
      <c r="JZG28" s="47"/>
      <c r="JZH28" s="47"/>
      <c r="JZI28" s="47"/>
      <c r="JZJ28" s="47"/>
      <c r="JZK28" s="47"/>
      <c r="JZL28" s="47"/>
      <c r="JZM28" s="47"/>
      <c r="JZN28" s="47"/>
      <c r="JZO28" s="47"/>
      <c r="JZP28" s="47"/>
      <c r="JZQ28" s="47"/>
      <c r="JZR28" s="47"/>
      <c r="JZS28" s="47"/>
      <c r="JZT28" s="47"/>
      <c r="JZU28" s="47"/>
      <c r="JZV28" s="47"/>
      <c r="JZW28" s="47"/>
      <c r="JZX28" s="47"/>
      <c r="JZY28" s="47"/>
      <c r="JZZ28" s="47"/>
      <c r="KAA28" s="47"/>
      <c r="KAB28" s="47"/>
      <c r="KAC28" s="47"/>
      <c r="KAD28" s="47"/>
      <c r="KAE28" s="47"/>
      <c r="KAF28" s="47"/>
      <c r="KAG28" s="47"/>
      <c r="KAH28" s="47"/>
      <c r="KAI28" s="47"/>
      <c r="KAJ28" s="47"/>
      <c r="KAK28" s="47"/>
      <c r="KAL28" s="47"/>
      <c r="KAM28" s="47"/>
      <c r="KAN28" s="47"/>
      <c r="KAO28" s="47"/>
      <c r="KAP28" s="47"/>
      <c r="KAQ28" s="47"/>
      <c r="KAR28" s="47"/>
      <c r="KAS28" s="47"/>
      <c r="KAT28" s="47"/>
      <c r="KAU28" s="47"/>
      <c r="KAV28" s="47"/>
      <c r="KAW28" s="47"/>
      <c r="KAX28" s="47"/>
      <c r="KAY28" s="47"/>
      <c r="KAZ28" s="47"/>
      <c r="KBA28" s="47"/>
      <c r="KBB28" s="47"/>
      <c r="KBC28" s="47"/>
      <c r="KBD28" s="47"/>
      <c r="KBE28" s="47"/>
      <c r="KBF28" s="47"/>
      <c r="KBG28" s="47"/>
      <c r="KBH28" s="47"/>
      <c r="KBI28" s="47"/>
      <c r="KBJ28" s="47"/>
      <c r="KBK28" s="47"/>
      <c r="KBL28" s="47"/>
      <c r="KBM28" s="47"/>
      <c r="KBN28" s="47"/>
      <c r="KBO28" s="47"/>
      <c r="KBP28" s="47"/>
      <c r="KBQ28" s="47"/>
      <c r="KBR28" s="47"/>
      <c r="KBS28" s="47"/>
      <c r="KBT28" s="47"/>
      <c r="KBU28" s="47"/>
      <c r="KBV28" s="47"/>
      <c r="KBW28" s="47"/>
      <c r="KBX28" s="47"/>
      <c r="KBY28" s="47"/>
      <c r="KBZ28" s="47"/>
      <c r="KCA28" s="47"/>
      <c r="KCB28" s="47"/>
      <c r="KCC28" s="47"/>
      <c r="KCD28" s="47"/>
      <c r="KCE28" s="47"/>
      <c r="KCF28" s="47"/>
      <c r="KCG28" s="47"/>
      <c r="KCH28" s="47"/>
      <c r="KCI28" s="47"/>
      <c r="KCJ28" s="47"/>
      <c r="KCK28" s="47"/>
      <c r="KCL28" s="47"/>
      <c r="KCM28" s="47"/>
      <c r="KCN28" s="47"/>
      <c r="KCO28" s="47"/>
      <c r="KCP28" s="47"/>
      <c r="KCQ28" s="47"/>
      <c r="KCR28" s="47"/>
      <c r="KCS28" s="47"/>
      <c r="KCT28" s="47"/>
      <c r="KCU28" s="47"/>
      <c r="KCV28" s="47"/>
      <c r="KCW28" s="47"/>
      <c r="KCX28" s="47"/>
      <c r="KCY28" s="47"/>
      <c r="KCZ28" s="47"/>
      <c r="KDA28" s="47"/>
      <c r="KDB28" s="47"/>
      <c r="KDC28" s="47"/>
      <c r="KDD28" s="47"/>
      <c r="KDE28" s="47"/>
      <c r="KDF28" s="47"/>
      <c r="KDG28" s="47"/>
      <c r="KDH28" s="47"/>
      <c r="KDI28" s="47"/>
      <c r="KDJ28" s="47"/>
      <c r="KDK28" s="47"/>
      <c r="KDL28" s="47"/>
      <c r="KDM28" s="47"/>
      <c r="KDN28" s="47"/>
      <c r="KDO28" s="47"/>
      <c r="KDP28" s="47"/>
      <c r="KDQ28" s="47"/>
      <c r="KDR28" s="47"/>
      <c r="KDS28" s="47"/>
      <c r="KDT28" s="47"/>
      <c r="KDU28" s="47"/>
      <c r="KDV28" s="47"/>
      <c r="KDW28" s="47"/>
      <c r="KDX28" s="47"/>
      <c r="KDY28" s="47"/>
      <c r="KDZ28" s="47"/>
      <c r="KEA28" s="47"/>
      <c r="KEB28" s="47"/>
      <c r="KEC28" s="47"/>
      <c r="KED28" s="47"/>
      <c r="KEE28" s="47"/>
      <c r="KEF28" s="47"/>
      <c r="KEG28" s="47"/>
      <c r="KEH28" s="47"/>
      <c r="KEI28" s="47"/>
      <c r="KEJ28" s="47"/>
      <c r="KEK28" s="47"/>
      <c r="KEL28" s="47"/>
      <c r="KEM28" s="47"/>
      <c r="KEN28" s="47"/>
      <c r="KEO28" s="47"/>
      <c r="KEP28" s="47"/>
      <c r="KEQ28" s="47"/>
      <c r="KER28" s="47"/>
      <c r="KES28" s="47"/>
      <c r="KET28" s="47"/>
      <c r="KEU28" s="47"/>
      <c r="KEV28" s="47"/>
      <c r="KEW28" s="47"/>
      <c r="KEX28" s="47"/>
      <c r="KEY28" s="47"/>
      <c r="KEZ28" s="47"/>
      <c r="KFA28" s="47"/>
      <c r="KFB28" s="47"/>
      <c r="KFC28" s="47"/>
      <c r="KFD28" s="47"/>
      <c r="KFE28" s="47"/>
      <c r="KFF28" s="47"/>
      <c r="KFG28" s="47"/>
      <c r="KFH28" s="47"/>
      <c r="KFI28" s="47"/>
      <c r="KFJ28" s="47"/>
      <c r="KFK28" s="47"/>
      <c r="KFL28" s="47"/>
      <c r="KFM28" s="47"/>
      <c r="KFN28" s="47"/>
      <c r="KFO28" s="47"/>
      <c r="KFP28" s="47"/>
      <c r="KFQ28" s="47"/>
      <c r="KFR28" s="47"/>
      <c r="KFS28" s="47"/>
      <c r="KFT28" s="47"/>
      <c r="KFU28" s="47"/>
      <c r="KFV28" s="47"/>
      <c r="KFW28" s="47"/>
      <c r="KFX28" s="47"/>
      <c r="KFY28" s="47"/>
      <c r="KFZ28" s="47"/>
      <c r="KGA28" s="47"/>
      <c r="KGB28" s="47"/>
      <c r="KGC28" s="47"/>
      <c r="KGD28" s="47"/>
      <c r="KGE28" s="47"/>
      <c r="KGF28" s="47"/>
      <c r="KGG28" s="47"/>
      <c r="KGH28" s="47"/>
      <c r="KGI28" s="47"/>
      <c r="KGJ28" s="47"/>
      <c r="KGK28" s="47"/>
      <c r="KGL28" s="47"/>
      <c r="KGM28" s="47"/>
      <c r="KGN28" s="47"/>
      <c r="KGO28" s="47"/>
      <c r="KGP28" s="47"/>
      <c r="KGQ28" s="47"/>
      <c r="KGR28" s="47"/>
      <c r="KGS28" s="47"/>
      <c r="KGT28" s="47"/>
      <c r="KGU28" s="47"/>
      <c r="KGV28" s="47"/>
      <c r="KGW28" s="47"/>
      <c r="KGX28" s="47"/>
      <c r="KGY28" s="47"/>
      <c r="KGZ28" s="47"/>
      <c r="KHA28" s="47"/>
      <c r="KHB28" s="47"/>
      <c r="KHC28" s="47"/>
      <c r="KHD28" s="47"/>
      <c r="KHE28" s="47"/>
      <c r="KHF28" s="47"/>
      <c r="KHG28" s="47"/>
      <c r="KHH28" s="47"/>
      <c r="KHI28" s="47"/>
      <c r="KHJ28" s="47"/>
      <c r="KHK28" s="47"/>
      <c r="KHL28" s="47"/>
      <c r="KHM28" s="47"/>
      <c r="KHN28" s="47"/>
      <c r="KHO28" s="47"/>
      <c r="KHP28" s="47"/>
      <c r="KHQ28" s="47"/>
      <c r="KHR28" s="47"/>
      <c r="KHS28" s="47"/>
      <c r="KHT28" s="47"/>
      <c r="KHU28" s="47"/>
      <c r="KHV28" s="47"/>
      <c r="KHW28" s="47"/>
      <c r="KHX28" s="47"/>
      <c r="KHY28" s="47"/>
      <c r="KHZ28" s="47"/>
      <c r="KIA28" s="47"/>
      <c r="KIB28" s="47"/>
      <c r="KIC28" s="47"/>
      <c r="KID28" s="47"/>
      <c r="KIE28" s="47"/>
      <c r="KIF28" s="47"/>
      <c r="KIG28" s="47"/>
      <c r="KIH28" s="47"/>
      <c r="KII28" s="47"/>
      <c r="KIJ28" s="47"/>
      <c r="KIK28" s="47"/>
      <c r="KIL28" s="47"/>
      <c r="KIM28" s="47"/>
      <c r="KIN28" s="47"/>
      <c r="KIO28" s="47"/>
      <c r="KIP28" s="47"/>
      <c r="KIQ28" s="47"/>
      <c r="KIR28" s="47"/>
      <c r="KIS28" s="47"/>
      <c r="KIT28" s="47"/>
      <c r="KIU28" s="47"/>
      <c r="KIV28" s="47"/>
      <c r="KIW28" s="47"/>
      <c r="KIX28" s="47"/>
      <c r="KIY28" s="47"/>
      <c r="KIZ28" s="47"/>
      <c r="KJA28" s="47"/>
      <c r="KJB28" s="47"/>
      <c r="KJC28" s="47"/>
      <c r="KJD28" s="47"/>
      <c r="KJE28" s="47"/>
      <c r="KJF28" s="47"/>
      <c r="KJG28" s="47"/>
      <c r="KJH28" s="47"/>
      <c r="KJI28" s="47"/>
      <c r="KJJ28" s="47"/>
      <c r="KJK28" s="47"/>
      <c r="KJL28" s="47"/>
      <c r="KJM28" s="47"/>
      <c r="KJN28" s="47"/>
      <c r="KJO28" s="47"/>
      <c r="KJP28" s="47"/>
      <c r="KJQ28" s="47"/>
      <c r="KJR28" s="47"/>
      <c r="KJS28" s="47"/>
      <c r="KJT28" s="47"/>
      <c r="KJU28" s="47"/>
      <c r="KJV28" s="47"/>
      <c r="KJW28" s="47"/>
      <c r="KJX28" s="47"/>
      <c r="KJY28" s="47"/>
      <c r="KJZ28" s="47"/>
      <c r="KKA28" s="47"/>
      <c r="KKB28" s="47"/>
      <c r="KKC28" s="47"/>
      <c r="KKD28" s="47"/>
      <c r="KKE28" s="47"/>
      <c r="KKF28" s="47"/>
      <c r="KKG28" s="47"/>
      <c r="KKH28" s="47"/>
      <c r="KKI28" s="47"/>
      <c r="KKJ28" s="47"/>
      <c r="KKK28" s="47"/>
      <c r="KKL28" s="47"/>
      <c r="KKM28" s="47"/>
      <c r="KKN28" s="47"/>
      <c r="KKO28" s="47"/>
      <c r="KKP28" s="47"/>
      <c r="KKQ28" s="47"/>
      <c r="KKR28" s="47"/>
      <c r="KKS28" s="47"/>
      <c r="KKT28" s="47"/>
      <c r="KKU28" s="47"/>
      <c r="KKV28" s="47"/>
      <c r="KKW28" s="47"/>
      <c r="KKX28" s="47"/>
      <c r="KKY28" s="47"/>
      <c r="KKZ28" s="47"/>
      <c r="KLA28" s="47"/>
      <c r="KLB28" s="47"/>
      <c r="KLC28" s="47"/>
      <c r="KLD28" s="47"/>
      <c r="KLE28" s="47"/>
      <c r="KLF28" s="47"/>
      <c r="KLG28" s="47"/>
      <c r="KLH28" s="47"/>
      <c r="KLI28" s="47"/>
      <c r="KLJ28" s="47"/>
      <c r="KLK28" s="47"/>
      <c r="KLL28" s="47"/>
      <c r="KLM28" s="47"/>
      <c r="KLN28" s="47"/>
      <c r="KLO28" s="47"/>
      <c r="KLP28" s="47"/>
      <c r="KLQ28" s="47"/>
      <c r="KLR28" s="47"/>
      <c r="KLS28" s="47"/>
      <c r="KLT28" s="47"/>
      <c r="KLU28" s="47"/>
      <c r="KLV28" s="47"/>
      <c r="KLW28" s="47"/>
      <c r="KLX28" s="47"/>
      <c r="KLY28" s="47"/>
      <c r="KLZ28" s="47"/>
      <c r="KMA28" s="47"/>
      <c r="KMB28" s="47"/>
      <c r="KMC28" s="47"/>
      <c r="KMD28" s="47"/>
      <c r="KME28" s="47"/>
      <c r="KMF28" s="47"/>
      <c r="KMG28" s="47"/>
      <c r="KMH28" s="47"/>
      <c r="KMI28" s="47"/>
      <c r="KMJ28" s="47"/>
      <c r="KMK28" s="47"/>
      <c r="KML28" s="47"/>
      <c r="KMM28" s="47"/>
      <c r="KMN28" s="47"/>
      <c r="KMO28" s="47"/>
      <c r="KMP28" s="47"/>
      <c r="KMQ28" s="47"/>
      <c r="KMR28" s="47"/>
      <c r="KMS28" s="47"/>
      <c r="KMT28" s="47"/>
      <c r="KMU28" s="47"/>
      <c r="KMV28" s="47"/>
      <c r="KMW28" s="47"/>
      <c r="KMX28" s="47"/>
      <c r="KMY28" s="47"/>
      <c r="KMZ28" s="47"/>
      <c r="KNA28" s="47"/>
      <c r="KNB28" s="47"/>
      <c r="KNC28" s="47"/>
      <c r="KND28" s="47"/>
      <c r="KNE28" s="47"/>
      <c r="KNF28" s="47"/>
      <c r="KNG28" s="47"/>
      <c r="KNH28" s="47"/>
      <c r="KNI28" s="47"/>
      <c r="KNJ28" s="47"/>
      <c r="KNK28" s="47"/>
      <c r="KNL28" s="47"/>
      <c r="KNM28" s="47"/>
      <c r="KNN28" s="47"/>
      <c r="KNO28" s="47"/>
      <c r="KNP28" s="47"/>
      <c r="KNQ28" s="47"/>
      <c r="KNR28" s="47"/>
      <c r="KNS28" s="47"/>
      <c r="KNT28" s="47"/>
      <c r="KNU28" s="47"/>
      <c r="KNV28" s="47"/>
      <c r="KNW28" s="47"/>
      <c r="KNX28" s="47"/>
      <c r="KNY28" s="47"/>
      <c r="KNZ28" s="47"/>
      <c r="KOA28" s="47"/>
      <c r="KOB28" s="47"/>
      <c r="KOC28" s="47"/>
      <c r="KOD28" s="47"/>
      <c r="KOE28" s="47"/>
      <c r="KOF28" s="47"/>
      <c r="KOG28" s="47"/>
      <c r="KOH28" s="47"/>
      <c r="KOI28" s="47"/>
      <c r="KOJ28" s="47"/>
      <c r="KOK28" s="47"/>
      <c r="KOL28" s="47"/>
      <c r="KOM28" s="47"/>
      <c r="KON28" s="47"/>
      <c r="KOO28" s="47"/>
      <c r="KOP28" s="47"/>
      <c r="KOQ28" s="47"/>
      <c r="KOR28" s="47"/>
      <c r="KOS28" s="47"/>
      <c r="KOT28" s="47"/>
      <c r="KOU28" s="47"/>
      <c r="KOV28" s="47"/>
      <c r="KOW28" s="47"/>
      <c r="KOX28" s="47"/>
      <c r="KOY28" s="47"/>
      <c r="KOZ28" s="47"/>
      <c r="KPA28" s="47"/>
      <c r="KPB28" s="47"/>
      <c r="KPC28" s="47"/>
      <c r="KPD28" s="47"/>
      <c r="KPE28" s="47"/>
      <c r="KPF28" s="47"/>
      <c r="KPG28" s="47"/>
      <c r="KPH28" s="47"/>
      <c r="KPI28" s="47"/>
      <c r="KPJ28" s="47"/>
      <c r="KPK28" s="47"/>
      <c r="KPL28" s="47"/>
      <c r="KPM28" s="47"/>
      <c r="KPN28" s="47"/>
      <c r="KPO28" s="47"/>
      <c r="KPP28" s="47"/>
      <c r="KPQ28" s="47"/>
      <c r="KPR28" s="47"/>
      <c r="KPS28" s="47"/>
      <c r="KPT28" s="47"/>
      <c r="KPU28" s="47"/>
      <c r="KPV28" s="47"/>
      <c r="KPW28" s="47"/>
      <c r="KPX28" s="47"/>
      <c r="KPY28" s="47"/>
      <c r="KPZ28" s="47"/>
      <c r="KQA28" s="47"/>
      <c r="KQB28" s="47"/>
      <c r="KQC28" s="47"/>
      <c r="KQD28" s="47"/>
      <c r="KQE28" s="47"/>
      <c r="KQF28" s="47"/>
      <c r="KQG28" s="47"/>
      <c r="KQH28" s="47"/>
      <c r="KQI28" s="47"/>
      <c r="KQJ28" s="47"/>
      <c r="KQK28" s="47"/>
      <c r="KQL28" s="47"/>
      <c r="KQM28" s="47"/>
      <c r="KQN28" s="47"/>
      <c r="KQO28" s="47"/>
      <c r="KQP28" s="47"/>
      <c r="KQQ28" s="47"/>
      <c r="KQR28" s="47"/>
      <c r="KQS28" s="47"/>
      <c r="KQT28" s="47"/>
      <c r="KQU28" s="47"/>
      <c r="KQV28" s="47"/>
      <c r="KQW28" s="47"/>
      <c r="KQX28" s="47"/>
      <c r="KQY28" s="47"/>
      <c r="KQZ28" s="47"/>
      <c r="KRA28" s="47"/>
      <c r="KRB28" s="47"/>
      <c r="KRC28" s="47"/>
      <c r="KRD28" s="47"/>
      <c r="KRE28" s="47"/>
      <c r="KRF28" s="47"/>
      <c r="KRG28" s="47"/>
      <c r="KRH28" s="47"/>
      <c r="KRI28" s="47"/>
      <c r="KRJ28" s="47"/>
      <c r="KRK28" s="47"/>
      <c r="KRL28" s="47"/>
      <c r="KRM28" s="47"/>
      <c r="KRN28" s="47"/>
      <c r="KRO28" s="47"/>
      <c r="KRP28" s="47"/>
      <c r="KRQ28" s="47"/>
      <c r="KRR28" s="47"/>
      <c r="KRS28" s="47"/>
      <c r="KRT28" s="47"/>
      <c r="KRU28" s="47"/>
      <c r="KRV28" s="47"/>
      <c r="KRW28" s="47"/>
      <c r="KRX28" s="47"/>
      <c r="KRY28" s="47"/>
      <c r="KRZ28" s="47"/>
      <c r="KSA28" s="47"/>
      <c r="KSB28" s="47"/>
      <c r="KSC28" s="47"/>
      <c r="KSD28" s="47"/>
      <c r="KSE28" s="47"/>
      <c r="KSF28" s="47"/>
      <c r="KSG28" s="47"/>
      <c r="KSH28" s="47"/>
      <c r="KSI28" s="47"/>
      <c r="KSJ28" s="47"/>
      <c r="KSK28" s="47"/>
      <c r="KSL28" s="47"/>
      <c r="KSM28" s="47"/>
      <c r="KSN28" s="47"/>
      <c r="KSO28" s="47"/>
      <c r="KSP28" s="47"/>
      <c r="KSQ28" s="47"/>
      <c r="KSR28" s="47"/>
      <c r="KSS28" s="47"/>
      <c r="KST28" s="47"/>
      <c r="KSU28" s="47"/>
      <c r="KSV28" s="47"/>
      <c r="KSW28" s="47"/>
      <c r="KSX28" s="47"/>
      <c r="KSY28" s="47"/>
      <c r="KSZ28" s="47"/>
      <c r="KTA28" s="47"/>
      <c r="KTB28" s="47"/>
      <c r="KTC28" s="47"/>
      <c r="KTD28" s="47"/>
      <c r="KTE28" s="47"/>
      <c r="KTF28" s="47"/>
      <c r="KTG28" s="47"/>
      <c r="KTH28" s="47"/>
      <c r="KTI28" s="47"/>
      <c r="KTJ28" s="47"/>
      <c r="KTK28" s="47"/>
      <c r="KTL28" s="47"/>
      <c r="KTM28" s="47"/>
      <c r="KTN28" s="47"/>
      <c r="KTO28" s="47"/>
      <c r="KTP28" s="47"/>
      <c r="KTQ28" s="47"/>
      <c r="KTR28" s="47"/>
      <c r="KTS28" s="47"/>
      <c r="KTT28" s="47"/>
      <c r="KTU28" s="47"/>
      <c r="KTV28" s="47"/>
      <c r="KTW28" s="47"/>
      <c r="KTX28" s="47"/>
      <c r="KTY28" s="47"/>
      <c r="KTZ28" s="47"/>
      <c r="KUA28" s="47"/>
      <c r="KUB28" s="47"/>
      <c r="KUC28" s="47"/>
      <c r="KUD28" s="47"/>
      <c r="KUE28" s="47"/>
      <c r="KUF28" s="47"/>
      <c r="KUG28" s="47"/>
      <c r="KUH28" s="47"/>
      <c r="KUI28" s="47"/>
      <c r="KUJ28" s="47"/>
      <c r="KUK28" s="47"/>
      <c r="KUL28" s="47"/>
      <c r="KUM28" s="47"/>
      <c r="KUN28" s="47"/>
      <c r="KUO28" s="47"/>
      <c r="KUP28" s="47"/>
      <c r="KUQ28" s="47"/>
      <c r="KUR28" s="47"/>
      <c r="KUS28" s="47"/>
      <c r="KUT28" s="47"/>
      <c r="KUU28" s="47"/>
      <c r="KUV28" s="47"/>
      <c r="KUW28" s="47"/>
      <c r="KUX28" s="47"/>
      <c r="KUY28" s="47"/>
      <c r="KUZ28" s="47"/>
      <c r="KVA28" s="47"/>
      <c r="KVB28" s="47"/>
      <c r="KVC28" s="47"/>
      <c r="KVD28" s="47"/>
      <c r="KVE28" s="47"/>
      <c r="KVF28" s="47"/>
      <c r="KVG28" s="47"/>
      <c r="KVH28" s="47"/>
      <c r="KVI28" s="47"/>
      <c r="KVJ28" s="47"/>
      <c r="KVK28" s="47"/>
      <c r="KVL28" s="47"/>
      <c r="KVM28" s="47"/>
      <c r="KVN28" s="47"/>
      <c r="KVO28" s="47"/>
      <c r="KVP28" s="47"/>
      <c r="KVQ28" s="47"/>
      <c r="KVR28" s="47"/>
      <c r="KVS28" s="47"/>
      <c r="KVT28" s="47"/>
      <c r="KVU28" s="47"/>
      <c r="KVV28" s="47"/>
      <c r="KVW28" s="47"/>
      <c r="KVX28" s="47"/>
      <c r="KVY28" s="47"/>
      <c r="KVZ28" s="47"/>
      <c r="KWA28" s="47"/>
      <c r="KWB28" s="47"/>
      <c r="KWC28" s="47"/>
      <c r="KWD28" s="47"/>
      <c r="KWE28" s="47"/>
      <c r="KWF28" s="47"/>
      <c r="KWG28" s="47"/>
      <c r="KWH28" s="47"/>
      <c r="KWI28" s="47"/>
      <c r="KWJ28" s="47"/>
      <c r="KWK28" s="47"/>
      <c r="KWL28" s="47"/>
      <c r="KWM28" s="47"/>
      <c r="KWN28" s="47"/>
      <c r="KWO28" s="47"/>
      <c r="KWP28" s="47"/>
      <c r="KWQ28" s="47"/>
      <c r="KWR28" s="47"/>
      <c r="KWS28" s="47"/>
      <c r="KWT28" s="47"/>
      <c r="KWU28" s="47"/>
      <c r="KWV28" s="47"/>
      <c r="KWW28" s="47"/>
      <c r="KWX28" s="47"/>
      <c r="KWY28" s="47"/>
      <c r="KWZ28" s="47"/>
      <c r="KXA28" s="47"/>
      <c r="KXB28" s="47"/>
      <c r="KXC28" s="47"/>
      <c r="KXD28" s="47"/>
      <c r="KXE28" s="47"/>
      <c r="KXF28" s="47"/>
      <c r="KXG28" s="47"/>
      <c r="KXH28" s="47"/>
      <c r="KXI28" s="47"/>
      <c r="KXJ28" s="47"/>
      <c r="KXK28" s="47"/>
      <c r="KXL28" s="47"/>
      <c r="KXM28" s="47"/>
      <c r="KXN28" s="47"/>
      <c r="KXO28" s="47"/>
      <c r="KXP28" s="47"/>
      <c r="KXQ28" s="47"/>
      <c r="KXR28" s="47"/>
      <c r="KXS28" s="47"/>
      <c r="KXT28" s="47"/>
      <c r="KXU28" s="47"/>
      <c r="KXV28" s="47"/>
      <c r="KXW28" s="47"/>
      <c r="KXX28" s="47"/>
      <c r="KXY28" s="47"/>
      <c r="KXZ28" s="47"/>
      <c r="KYA28" s="47"/>
      <c r="KYB28" s="47"/>
      <c r="KYC28" s="47"/>
      <c r="KYD28" s="47"/>
      <c r="KYE28" s="47"/>
      <c r="KYF28" s="47"/>
      <c r="KYG28" s="47"/>
      <c r="KYH28" s="47"/>
      <c r="KYI28" s="47"/>
      <c r="KYJ28" s="47"/>
      <c r="KYK28" s="47"/>
      <c r="KYL28" s="47"/>
      <c r="KYM28" s="47"/>
      <c r="KYN28" s="47"/>
      <c r="KYO28" s="47"/>
      <c r="KYP28" s="47"/>
      <c r="KYQ28" s="47"/>
      <c r="KYR28" s="47"/>
      <c r="KYS28" s="47"/>
      <c r="KYT28" s="47"/>
      <c r="KYU28" s="47"/>
      <c r="KYV28" s="47"/>
      <c r="KYW28" s="47"/>
      <c r="KYX28" s="47"/>
      <c r="KYY28" s="47"/>
      <c r="KYZ28" s="47"/>
      <c r="KZA28" s="47"/>
      <c r="KZB28" s="47"/>
      <c r="KZC28" s="47"/>
      <c r="KZD28" s="47"/>
      <c r="KZE28" s="47"/>
      <c r="KZF28" s="47"/>
      <c r="KZG28" s="47"/>
      <c r="KZH28" s="47"/>
      <c r="KZI28" s="47"/>
      <c r="KZJ28" s="47"/>
      <c r="KZK28" s="47"/>
      <c r="KZL28" s="47"/>
      <c r="KZM28" s="47"/>
      <c r="KZN28" s="47"/>
      <c r="KZO28" s="47"/>
      <c r="KZP28" s="47"/>
      <c r="KZQ28" s="47"/>
      <c r="KZR28" s="47"/>
      <c r="KZS28" s="47"/>
      <c r="KZT28" s="47"/>
      <c r="KZU28" s="47"/>
      <c r="KZV28" s="47"/>
      <c r="KZW28" s="47"/>
      <c r="KZX28" s="47"/>
      <c r="KZY28" s="47"/>
      <c r="KZZ28" s="47"/>
      <c r="LAA28" s="47"/>
      <c r="LAB28" s="47"/>
      <c r="LAC28" s="47"/>
      <c r="LAD28" s="47"/>
      <c r="LAE28" s="47"/>
      <c r="LAF28" s="47"/>
      <c r="LAG28" s="47"/>
      <c r="LAH28" s="47"/>
      <c r="LAI28" s="47"/>
      <c r="LAJ28" s="47"/>
      <c r="LAK28" s="47"/>
      <c r="LAL28" s="47"/>
      <c r="LAM28" s="47"/>
      <c r="LAN28" s="47"/>
      <c r="LAO28" s="47"/>
      <c r="LAP28" s="47"/>
      <c r="LAQ28" s="47"/>
      <c r="LAR28" s="47"/>
      <c r="LAS28" s="47"/>
      <c r="LAT28" s="47"/>
      <c r="LAU28" s="47"/>
      <c r="LAV28" s="47"/>
      <c r="LAW28" s="47"/>
      <c r="LAX28" s="47"/>
      <c r="LAY28" s="47"/>
      <c r="LAZ28" s="47"/>
      <c r="LBA28" s="47"/>
      <c r="LBB28" s="47"/>
      <c r="LBC28" s="47"/>
      <c r="LBD28" s="47"/>
      <c r="LBE28" s="47"/>
      <c r="LBF28" s="47"/>
      <c r="LBG28" s="47"/>
      <c r="LBH28" s="47"/>
      <c r="LBI28" s="47"/>
      <c r="LBJ28" s="47"/>
      <c r="LBK28" s="47"/>
      <c r="LBL28" s="47"/>
      <c r="LBM28" s="47"/>
      <c r="LBN28" s="47"/>
      <c r="LBO28" s="47"/>
      <c r="LBP28" s="47"/>
      <c r="LBQ28" s="47"/>
      <c r="LBR28" s="47"/>
      <c r="LBS28" s="47"/>
      <c r="LBT28" s="47"/>
      <c r="LBU28" s="47"/>
      <c r="LBV28" s="47"/>
      <c r="LBW28" s="47"/>
      <c r="LBX28" s="47"/>
      <c r="LBY28" s="47"/>
      <c r="LBZ28" s="47"/>
      <c r="LCA28" s="47"/>
      <c r="LCB28" s="47"/>
      <c r="LCC28" s="47"/>
      <c r="LCD28" s="47"/>
      <c r="LCE28" s="47"/>
      <c r="LCF28" s="47"/>
      <c r="LCG28" s="47"/>
      <c r="LCH28" s="47"/>
      <c r="LCI28" s="47"/>
      <c r="LCJ28" s="47"/>
      <c r="LCK28" s="47"/>
      <c r="LCL28" s="47"/>
      <c r="LCM28" s="47"/>
      <c r="LCN28" s="47"/>
      <c r="LCO28" s="47"/>
      <c r="LCP28" s="47"/>
      <c r="LCQ28" s="47"/>
      <c r="LCR28" s="47"/>
      <c r="LCS28" s="47"/>
      <c r="LCT28" s="47"/>
      <c r="LCU28" s="47"/>
      <c r="LCV28" s="47"/>
      <c r="LCW28" s="47"/>
      <c r="LCX28" s="47"/>
      <c r="LCY28" s="47"/>
      <c r="LCZ28" s="47"/>
      <c r="LDA28" s="47"/>
      <c r="LDB28" s="47"/>
      <c r="LDC28" s="47"/>
      <c r="LDD28" s="47"/>
      <c r="LDE28" s="47"/>
      <c r="LDF28" s="47"/>
      <c r="LDG28" s="47"/>
      <c r="LDH28" s="47"/>
      <c r="LDI28" s="47"/>
      <c r="LDJ28" s="47"/>
      <c r="LDK28" s="47"/>
      <c r="LDL28" s="47"/>
      <c r="LDM28" s="47"/>
      <c r="LDN28" s="47"/>
      <c r="LDO28" s="47"/>
      <c r="LDP28" s="47"/>
      <c r="LDQ28" s="47"/>
      <c r="LDR28" s="47"/>
      <c r="LDS28" s="47"/>
      <c r="LDT28" s="47"/>
      <c r="LDU28" s="47"/>
      <c r="LDV28" s="47"/>
      <c r="LDW28" s="47"/>
      <c r="LDX28" s="47"/>
      <c r="LDY28" s="47"/>
      <c r="LDZ28" s="47"/>
      <c r="LEA28" s="47"/>
      <c r="LEB28" s="47"/>
      <c r="LEC28" s="47"/>
      <c r="LED28" s="47"/>
      <c r="LEE28" s="47"/>
      <c r="LEF28" s="47"/>
      <c r="LEG28" s="47"/>
      <c r="LEH28" s="47"/>
      <c r="LEI28" s="47"/>
      <c r="LEJ28" s="47"/>
      <c r="LEK28" s="47"/>
      <c r="LEL28" s="47"/>
      <c r="LEM28" s="47"/>
      <c r="LEN28" s="47"/>
      <c r="LEO28" s="47"/>
      <c r="LEP28" s="47"/>
      <c r="LEQ28" s="47"/>
      <c r="LER28" s="47"/>
      <c r="LES28" s="47"/>
      <c r="LET28" s="47"/>
      <c r="LEU28" s="47"/>
      <c r="LEV28" s="47"/>
      <c r="LEW28" s="47"/>
      <c r="LEX28" s="47"/>
      <c r="LEY28" s="47"/>
      <c r="LEZ28" s="47"/>
      <c r="LFA28" s="47"/>
      <c r="LFB28" s="47"/>
      <c r="LFC28" s="47"/>
      <c r="LFD28" s="47"/>
      <c r="LFE28" s="47"/>
      <c r="LFF28" s="47"/>
      <c r="LFG28" s="47"/>
      <c r="LFH28" s="47"/>
      <c r="LFI28" s="47"/>
      <c r="LFJ28" s="47"/>
      <c r="LFK28" s="47"/>
      <c r="LFL28" s="47"/>
      <c r="LFM28" s="47"/>
      <c r="LFN28" s="47"/>
      <c r="LFO28" s="47"/>
      <c r="LFP28" s="47"/>
      <c r="LFQ28" s="47"/>
      <c r="LFR28" s="47"/>
      <c r="LFS28" s="47"/>
      <c r="LFT28" s="47"/>
      <c r="LFU28" s="47"/>
      <c r="LFV28" s="47"/>
      <c r="LFW28" s="47"/>
      <c r="LFX28" s="47"/>
      <c r="LFY28" s="47"/>
      <c r="LFZ28" s="47"/>
      <c r="LGA28" s="47"/>
      <c r="LGB28" s="47"/>
      <c r="LGC28" s="47"/>
      <c r="LGD28" s="47"/>
      <c r="LGE28" s="47"/>
      <c r="LGF28" s="47"/>
      <c r="LGG28" s="47"/>
      <c r="LGH28" s="47"/>
      <c r="LGI28" s="47"/>
      <c r="LGJ28" s="47"/>
      <c r="LGK28" s="47"/>
      <c r="LGL28" s="47"/>
      <c r="LGM28" s="47"/>
      <c r="LGN28" s="47"/>
      <c r="LGO28" s="47"/>
      <c r="LGP28" s="47"/>
      <c r="LGQ28" s="47"/>
      <c r="LGR28" s="47"/>
      <c r="LGS28" s="47"/>
      <c r="LGT28" s="47"/>
      <c r="LGU28" s="47"/>
      <c r="LGV28" s="47"/>
      <c r="LGW28" s="47"/>
      <c r="LGX28" s="47"/>
      <c r="LGY28" s="47"/>
      <c r="LGZ28" s="47"/>
      <c r="LHA28" s="47"/>
      <c r="LHB28" s="47"/>
      <c r="LHC28" s="47"/>
      <c r="LHD28" s="47"/>
      <c r="LHE28" s="47"/>
      <c r="LHF28" s="47"/>
      <c r="LHG28" s="47"/>
      <c r="LHH28" s="47"/>
      <c r="LHI28" s="47"/>
      <c r="LHJ28" s="47"/>
      <c r="LHK28" s="47"/>
      <c r="LHL28" s="47"/>
      <c r="LHM28" s="47"/>
      <c r="LHN28" s="47"/>
      <c r="LHO28" s="47"/>
      <c r="LHP28" s="47"/>
      <c r="LHQ28" s="47"/>
      <c r="LHR28" s="47"/>
      <c r="LHS28" s="47"/>
      <c r="LHT28" s="47"/>
      <c r="LHU28" s="47"/>
      <c r="LHV28" s="47"/>
      <c r="LHW28" s="47"/>
      <c r="LHX28" s="47"/>
      <c r="LHY28" s="47"/>
      <c r="LHZ28" s="47"/>
      <c r="LIA28" s="47"/>
      <c r="LIB28" s="47"/>
      <c r="LIC28" s="47"/>
      <c r="LID28" s="47"/>
      <c r="LIE28" s="47"/>
      <c r="LIF28" s="47"/>
      <c r="LIG28" s="47"/>
      <c r="LIH28" s="47"/>
      <c r="LII28" s="47"/>
      <c r="LIJ28" s="47"/>
      <c r="LIK28" s="47"/>
      <c r="LIL28" s="47"/>
      <c r="LIM28" s="47"/>
      <c r="LIN28" s="47"/>
      <c r="LIO28" s="47"/>
      <c r="LIP28" s="47"/>
      <c r="LIQ28" s="47"/>
      <c r="LIR28" s="47"/>
      <c r="LIS28" s="47"/>
      <c r="LIT28" s="47"/>
      <c r="LIU28" s="47"/>
      <c r="LIV28" s="47"/>
      <c r="LIW28" s="47"/>
      <c r="LIX28" s="47"/>
      <c r="LIY28" s="47"/>
      <c r="LIZ28" s="47"/>
      <c r="LJA28" s="47"/>
      <c r="LJB28" s="47"/>
      <c r="LJC28" s="47"/>
      <c r="LJD28" s="47"/>
      <c r="LJE28" s="47"/>
      <c r="LJF28" s="47"/>
      <c r="LJG28" s="47"/>
      <c r="LJH28" s="47"/>
      <c r="LJI28" s="47"/>
      <c r="LJJ28" s="47"/>
      <c r="LJK28" s="47"/>
      <c r="LJL28" s="47"/>
      <c r="LJM28" s="47"/>
      <c r="LJN28" s="47"/>
      <c r="LJO28" s="47"/>
      <c r="LJP28" s="47"/>
      <c r="LJQ28" s="47"/>
      <c r="LJR28" s="47"/>
      <c r="LJS28" s="47"/>
      <c r="LJT28" s="47"/>
      <c r="LJU28" s="47"/>
      <c r="LJV28" s="47"/>
      <c r="LJW28" s="47"/>
      <c r="LJX28" s="47"/>
      <c r="LJY28" s="47"/>
      <c r="LJZ28" s="47"/>
      <c r="LKA28" s="47"/>
      <c r="LKB28" s="47"/>
      <c r="LKC28" s="47"/>
      <c r="LKD28" s="47"/>
      <c r="LKE28" s="47"/>
      <c r="LKF28" s="47"/>
      <c r="LKG28" s="47"/>
      <c r="LKH28" s="47"/>
      <c r="LKI28" s="47"/>
      <c r="LKJ28" s="47"/>
      <c r="LKK28" s="47"/>
      <c r="LKL28" s="47"/>
      <c r="LKM28" s="47"/>
      <c r="LKN28" s="47"/>
      <c r="LKO28" s="47"/>
      <c r="LKP28" s="47"/>
      <c r="LKQ28" s="47"/>
      <c r="LKR28" s="47"/>
      <c r="LKS28" s="47"/>
      <c r="LKT28" s="47"/>
      <c r="LKU28" s="47"/>
      <c r="LKV28" s="47"/>
      <c r="LKW28" s="47"/>
      <c r="LKX28" s="47"/>
      <c r="LKY28" s="47"/>
      <c r="LKZ28" s="47"/>
      <c r="LLA28" s="47"/>
      <c r="LLB28" s="47"/>
      <c r="LLC28" s="47"/>
      <c r="LLD28" s="47"/>
      <c r="LLE28" s="47"/>
      <c r="LLF28" s="47"/>
      <c r="LLG28" s="47"/>
      <c r="LLH28" s="47"/>
      <c r="LLI28" s="47"/>
      <c r="LLJ28" s="47"/>
      <c r="LLK28" s="47"/>
      <c r="LLL28" s="47"/>
      <c r="LLM28" s="47"/>
      <c r="LLN28" s="47"/>
      <c r="LLO28" s="47"/>
      <c r="LLP28" s="47"/>
      <c r="LLQ28" s="47"/>
      <c r="LLR28" s="47"/>
      <c r="LLS28" s="47"/>
      <c r="LLT28" s="47"/>
      <c r="LLU28" s="47"/>
      <c r="LLV28" s="47"/>
      <c r="LLW28" s="47"/>
      <c r="LLX28" s="47"/>
      <c r="LLY28" s="47"/>
      <c r="LLZ28" s="47"/>
      <c r="LMA28" s="47"/>
      <c r="LMB28" s="47"/>
      <c r="LMC28" s="47"/>
      <c r="LMD28" s="47"/>
      <c r="LME28" s="47"/>
      <c r="LMF28" s="47"/>
      <c r="LMG28" s="47"/>
      <c r="LMH28" s="47"/>
      <c r="LMI28" s="47"/>
      <c r="LMJ28" s="47"/>
      <c r="LMK28" s="47"/>
      <c r="LML28" s="47"/>
      <c r="LMM28" s="47"/>
      <c r="LMN28" s="47"/>
      <c r="LMO28" s="47"/>
      <c r="LMP28" s="47"/>
      <c r="LMQ28" s="47"/>
      <c r="LMR28" s="47"/>
      <c r="LMS28" s="47"/>
      <c r="LMT28" s="47"/>
      <c r="LMU28" s="47"/>
      <c r="LMV28" s="47"/>
      <c r="LMW28" s="47"/>
      <c r="LMX28" s="47"/>
      <c r="LMY28" s="47"/>
      <c r="LMZ28" s="47"/>
      <c r="LNA28" s="47"/>
      <c r="LNB28" s="47"/>
      <c r="LNC28" s="47"/>
      <c r="LND28" s="47"/>
      <c r="LNE28" s="47"/>
      <c r="LNF28" s="47"/>
      <c r="LNG28" s="47"/>
      <c r="LNH28" s="47"/>
      <c r="LNI28" s="47"/>
      <c r="LNJ28" s="47"/>
      <c r="LNK28" s="47"/>
      <c r="LNL28" s="47"/>
      <c r="LNM28" s="47"/>
      <c r="LNN28" s="47"/>
      <c r="LNO28" s="47"/>
      <c r="LNP28" s="47"/>
      <c r="LNQ28" s="47"/>
      <c r="LNR28" s="47"/>
      <c r="LNS28" s="47"/>
      <c r="LNT28" s="47"/>
      <c r="LNU28" s="47"/>
      <c r="LNV28" s="47"/>
      <c r="LNW28" s="47"/>
      <c r="LNX28" s="47"/>
      <c r="LNY28" s="47"/>
      <c r="LNZ28" s="47"/>
      <c r="LOA28" s="47"/>
      <c r="LOB28" s="47"/>
      <c r="LOC28" s="47"/>
      <c r="LOD28" s="47"/>
      <c r="LOE28" s="47"/>
      <c r="LOF28" s="47"/>
      <c r="LOG28" s="47"/>
      <c r="LOH28" s="47"/>
      <c r="LOI28" s="47"/>
      <c r="LOJ28" s="47"/>
      <c r="LOK28" s="47"/>
      <c r="LOL28" s="47"/>
      <c r="LOM28" s="47"/>
      <c r="LON28" s="47"/>
      <c r="LOO28" s="47"/>
      <c r="LOP28" s="47"/>
      <c r="LOQ28" s="47"/>
      <c r="LOR28" s="47"/>
      <c r="LOS28" s="47"/>
      <c r="LOT28" s="47"/>
      <c r="LOU28" s="47"/>
      <c r="LOV28" s="47"/>
      <c r="LOW28" s="47"/>
      <c r="LOX28" s="47"/>
      <c r="LOY28" s="47"/>
      <c r="LOZ28" s="47"/>
      <c r="LPA28" s="47"/>
      <c r="LPB28" s="47"/>
      <c r="LPC28" s="47"/>
      <c r="LPD28" s="47"/>
      <c r="LPE28" s="47"/>
      <c r="LPF28" s="47"/>
      <c r="LPG28" s="47"/>
      <c r="LPH28" s="47"/>
      <c r="LPI28" s="47"/>
      <c r="LPJ28" s="47"/>
      <c r="LPK28" s="47"/>
      <c r="LPL28" s="47"/>
      <c r="LPM28" s="47"/>
      <c r="LPN28" s="47"/>
      <c r="LPO28" s="47"/>
      <c r="LPP28" s="47"/>
      <c r="LPQ28" s="47"/>
      <c r="LPR28" s="47"/>
      <c r="LPS28" s="47"/>
      <c r="LPT28" s="47"/>
      <c r="LPU28" s="47"/>
      <c r="LPV28" s="47"/>
      <c r="LPW28" s="47"/>
      <c r="LPX28" s="47"/>
      <c r="LPY28" s="47"/>
      <c r="LPZ28" s="47"/>
      <c r="LQA28" s="47"/>
      <c r="LQB28" s="47"/>
      <c r="LQC28" s="47"/>
      <c r="LQD28" s="47"/>
      <c r="LQE28" s="47"/>
      <c r="LQF28" s="47"/>
      <c r="LQG28" s="47"/>
      <c r="LQH28" s="47"/>
      <c r="LQI28" s="47"/>
      <c r="LQJ28" s="47"/>
      <c r="LQK28" s="47"/>
      <c r="LQL28" s="47"/>
      <c r="LQM28" s="47"/>
      <c r="LQN28" s="47"/>
      <c r="LQO28" s="47"/>
      <c r="LQP28" s="47"/>
      <c r="LQQ28" s="47"/>
      <c r="LQR28" s="47"/>
      <c r="LQS28" s="47"/>
      <c r="LQT28" s="47"/>
      <c r="LQU28" s="47"/>
      <c r="LQV28" s="47"/>
      <c r="LQW28" s="47"/>
      <c r="LQX28" s="47"/>
      <c r="LQY28" s="47"/>
      <c r="LQZ28" s="47"/>
      <c r="LRA28" s="47"/>
      <c r="LRB28" s="47"/>
      <c r="LRC28" s="47"/>
      <c r="LRD28" s="47"/>
      <c r="LRE28" s="47"/>
      <c r="LRF28" s="47"/>
      <c r="LRG28" s="47"/>
      <c r="LRH28" s="47"/>
      <c r="LRI28" s="47"/>
      <c r="LRJ28" s="47"/>
      <c r="LRK28" s="47"/>
      <c r="LRL28" s="47"/>
      <c r="LRM28" s="47"/>
      <c r="LRN28" s="47"/>
      <c r="LRO28" s="47"/>
      <c r="LRP28" s="47"/>
      <c r="LRQ28" s="47"/>
      <c r="LRR28" s="47"/>
      <c r="LRS28" s="47"/>
      <c r="LRT28" s="47"/>
      <c r="LRU28" s="47"/>
      <c r="LRV28" s="47"/>
      <c r="LRW28" s="47"/>
      <c r="LRX28" s="47"/>
      <c r="LRY28" s="47"/>
      <c r="LRZ28" s="47"/>
      <c r="LSA28" s="47"/>
      <c r="LSB28" s="47"/>
      <c r="LSC28" s="47"/>
      <c r="LSD28" s="47"/>
      <c r="LSE28" s="47"/>
      <c r="LSF28" s="47"/>
      <c r="LSG28" s="47"/>
      <c r="LSH28" s="47"/>
      <c r="LSI28" s="47"/>
      <c r="LSJ28" s="47"/>
      <c r="LSK28" s="47"/>
      <c r="LSL28" s="47"/>
      <c r="LSM28" s="47"/>
      <c r="LSN28" s="47"/>
      <c r="LSO28" s="47"/>
      <c r="LSP28" s="47"/>
      <c r="LSQ28" s="47"/>
      <c r="LSR28" s="47"/>
      <c r="LSS28" s="47"/>
      <c r="LST28" s="47"/>
      <c r="LSU28" s="47"/>
      <c r="LSV28" s="47"/>
      <c r="LSW28" s="47"/>
      <c r="LSX28" s="47"/>
      <c r="LSY28" s="47"/>
      <c r="LSZ28" s="47"/>
      <c r="LTA28" s="47"/>
      <c r="LTB28" s="47"/>
      <c r="LTC28" s="47"/>
      <c r="LTD28" s="47"/>
      <c r="LTE28" s="47"/>
      <c r="LTF28" s="47"/>
      <c r="LTG28" s="47"/>
      <c r="LTH28" s="47"/>
      <c r="LTI28" s="47"/>
      <c r="LTJ28" s="47"/>
      <c r="LTK28" s="47"/>
      <c r="LTL28" s="47"/>
      <c r="LTM28" s="47"/>
      <c r="LTN28" s="47"/>
      <c r="LTO28" s="47"/>
      <c r="LTP28" s="47"/>
      <c r="LTQ28" s="47"/>
      <c r="LTR28" s="47"/>
      <c r="LTS28" s="47"/>
      <c r="LTT28" s="47"/>
      <c r="LTU28" s="47"/>
      <c r="LTV28" s="47"/>
      <c r="LTW28" s="47"/>
      <c r="LTX28" s="47"/>
      <c r="LTY28" s="47"/>
      <c r="LTZ28" s="47"/>
      <c r="LUA28" s="47"/>
      <c r="LUB28" s="47"/>
      <c r="LUC28" s="47"/>
      <c r="LUD28" s="47"/>
      <c r="LUE28" s="47"/>
      <c r="LUF28" s="47"/>
      <c r="LUG28" s="47"/>
      <c r="LUH28" s="47"/>
      <c r="LUI28" s="47"/>
      <c r="LUJ28" s="47"/>
      <c r="LUK28" s="47"/>
      <c r="LUL28" s="47"/>
      <c r="LUM28" s="47"/>
      <c r="LUN28" s="47"/>
      <c r="LUO28" s="47"/>
      <c r="LUP28" s="47"/>
      <c r="LUQ28" s="47"/>
      <c r="LUR28" s="47"/>
      <c r="LUS28" s="47"/>
      <c r="LUT28" s="47"/>
      <c r="LUU28" s="47"/>
      <c r="LUV28" s="47"/>
      <c r="LUW28" s="47"/>
      <c r="LUX28" s="47"/>
      <c r="LUY28" s="47"/>
      <c r="LUZ28" s="47"/>
      <c r="LVA28" s="47"/>
      <c r="LVB28" s="47"/>
      <c r="LVC28" s="47"/>
      <c r="LVD28" s="47"/>
      <c r="LVE28" s="47"/>
      <c r="LVF28" s="47"/>
      <c r="LVG28" s="47"/>
      <c r="LVH28" s="47"/>
      <c r="LVI28" s="47"/>
      <c r="LVJ28" s="47"/>
      <c r="LVK28" s="47"/>
      <c r="LVL28" s="47"/>
      <c r="LVM28" s="47"/>
      <c r="LVN28" s="47"/>
      <c r="LVO28" s="47"/>
      <c r="LVP28" s="47"/>
      <c r="LVQ28" s="47"/>
      <c r="LVR28" s="47"/>
      <c r="LVS28" s="47"/>
      <c r="LVT28" s="47"/>
      <c r="LVU28" s="47"/>
      <c r="LVV28" s="47"/>
      <c r="LVW28" s="47"/>
      <c r="LVX28" s="47"/>
      <c r="LVY28" s="47"/>
      <c r="LVZ28" s="47"/>
      <c r="LWA28" s="47"/>
      <c r="LWB28" s="47"/>
      <c r="LWC28" s="47"/>
      <c r="LWD28" s="47"/>
      <c r="LWE28" s="47"/>
      <c r="LWF28" s="47"/>
      <c r="LWG28" s="47"/>
      <c r="LWH28" s="47"/>
      <c r="LWI28" s="47"/>
      <c r="LWJ28" s="47"/>
      <c r="LWK28" s="47"/>
      <c r="LWL28" s="47"/>
      <c r="LWM28" s="47"/>
      <c r="LWN28" s="47"/>
      <c r="LWO28" s="47"/>
      <c r="LWP28" s="47"/>
      <c r="LWQ28" s="47"/>
      <c r="LWR28" s="47"/>
      <c r="LWS28" s="47"/>
      <c r="LWT28" s="47"/>
      <c r="LWU28" s="47"/>
      <c r="LWV28" s="47"/>
      <c r="LWW28" s="47"/>
      <c r="LWX28" s="47"/>
      <c r="LWY28" s="47"/>
      <c r="LWZ28" s="47"/>
      <c r="LXA28" s="47"/>
      <c r="LXB28" s="47"/>
      <c r="LXC28" s="47"/>
      <c r="LXD28" s="47"/>
      <c r="LXE28" s="47"/>
      <c r="LXF28" s="47"/>
      <c r="LXG28" s="47"/>
      <c r="LXH28" s="47"/>
      <c r="LXI28" s="47"/>
      <c r="LXJ28" s="47"/>
      <c r="LXK28" s="47"/>
      <c r="LXL28" s="47"/>
      <c r="LXM28" s="47"/>
      <c r="LXN28" s="47"/>
      <c r="LXO28" s="47"/>
      <c r="LXP28" s="47"/>
      <c r="LXQ28" s="47"/>
      <c r="LXR28" s="47"/>
      <c r="LXS28" s="47"/>
      <c r="LXT28" s="47"/>
      <c r="LXU28" s="47"/>
      <c r="LXV28" s="47"/>
      <c r="LXW28" s="47"/>
      <c r="LXX28" s="47"/>
      <c r="LXY28" s="47"/>
      <c r="LXZ28" s="47"/>
      <c r="LYA28" s="47"/>
      <c r="LYB28" s="47"/>
      <c r="LYC28" s="47"/>
      <c r="LYD28" s="47"/>
      <c r="LYE28" s="47"/>
      <c r="LYF28" s="47"/>
      <c r="LYG28" s="47"/>
      <c r="LYH28" s="47"/>
      <c r="LYI28" s="47"/>
      <c r="LYJ28" s="47"/>
      <c r="LYK28" s="47"/>
      <c r="LYL28" s="47"/>
      <c r="LYM28" s="47"/>
      <c r="LYN28" s="47"/>
      <c r="LYO28" s="47"/>
      <c r="LYP28" s="47"/>
      <c r="LYQ28" s="47"/>
      <c r="LYR28" s="47"/>
      <c r="LYS28" s="47"/>
      <c r="LYT28" s="47"/>
      <c r="LYU28" s="47"/>
      <c r="LYV28" s="47"/>
      <c r="LYW28" s="47"/>
      <c r="LYX28" s="47"/>
      <c r="LYY28" s="47"/>
      <c r="LYZ28" s="47"/>
      <c r="LZA28" s="47"/>
      <c r="LZB28" s="47"/>
      <c r="LZC28" s="47"/>
      <c r="LZD28" s="47"/>
      <c r="LZE28" s="47"/>
      <c r="LZF28" s="47"/>
      <c r="LZG28" s="47"/>
      <c r="LZH28" s="47"/>
      <c r="LZI28" s="47"/>
      <c r="LZJ28" s="47"/>
      <c r="LZK28" s="47"/>
      <c r="LZL28" s="47"/>
      <c r="LZM28" s="47"/>
      <c r="LZN28" s="47"/>
      <c r="LZO28" s="47"/>
      <c r="LZP28" s="47"/>
      <c r="LZQ28" s="47"/>
      <c r="LZR28" s="47"/>
      <c r="LZS28" s="47"/>
      <c r="LZT28" s="47"/>
      <c r="LZU28" s="47"/>
      <c r="LZV28" s="47"/>
      <c r="LZW28" s="47"/>
      <c r="LZX28" s="47"/>
      <c r="LZY28" s="47"/>
      <c r="LZZ28" s="47"/>
      <c r="MAA28" s="47"/>
      <c r="MAB28" s="47"/>
      <c r="MAC28" s="47"/>
      <c r="MAD28" s="47"/>
      <c r="MAE28" s="47"/>
      <c r="MAF28" s="47"/>
      <c r="MAG28" s="47"/>
      <c r="MAH28" s="47"/>
      <c r="MAI28" s="47"/>
      <c r="MAJ28" s="47"/>
      <c r="MAK28" s="47"/>
      <c r="MAL28" s="47"/>
      <c r="MAM28" s="47"/>
      <c r="MAN28" s="47"/>
      <c r="MAO28" s="47"/>
      <c r="MAP28" s="47"/>
      <c r="MAQ28" s="47"/>
      <c r="MAR28" s="47"/>
      <c r="MAS28" s="47"/>
      <c r="MAT28" s="47"/>
      <c r="MAU28" s="47"/>
      <c r="MAV28" s="47"/>
      <c r="MAW28" s="47"/>
      <c r="MAX28" s="47"/>
      <c r="MAY28" s="47"/>
      <c r="MAZ28" s="47"/>
      <c r="MBA28" s="47"/>
      <c r="MBB28" s="47"/>
      <c r="MBC28" s="47"/>
      <c r="MBD28" s="47"/>
      <c r="MBE28" s="47"/>
      <c r="MBF28" s="47"/>
      <c r="MBG28" s="47"/>
      <c r="MBH28" s="47"/>
      <c r="MBI28" s="47"/>
      <c r="MBJ28" s="47"/>
      <c r="MBK28" s="47"/>
      <c r="MBL28" s="47"/>
      <c r="MBM28" s="47"/>
      <c r="MBN28" s="47"/>
      <c r="MBO28" s="47"/>
      <c r="MBP28" s="47"/>
      <c r="MBQ28" s="47"/>
      <c r="MBR28" s="47"/>
      <c r="MBS28" s="47"/>
      <c r="MBT28" s="47"/>
      <c r="MBU28" s="47"/>
      <c r="MBV28" s="47"/>
      <c r="MBW28" s="47"/>
      <c r="MBX28" s="47"/>
      <c r="MBY28" s="47"/>
      <c r="MBZ28" s="47"/>
      <c r="MCA28" s="47"/>
      <c r="MCB28" s="47"/>
      <c r="MCC28" s="47"/>
      <c r="MCD28" s="47"/>
      <c r="MCE28" s="47"/>
      <c r="MCF28" s="47"/>
      <c r="MCG28" s="47"/>
      <c r="MCH28" s="47"/>
      <c r="MCI28" s="47"/>
      <c r="MCJ28" s="47"/>
      <c r="MCK28" s="47"/>
      <c r="MCL28" s="47"/>
      <c r="MCM28" s="47"/>
      <c r="MCN28" s="47"/>
      <c r="MCO28" s="47"/>
      <c r="MCP28" s="47"/>
      <c r="MCQ28" s="47"/>
      <c r="MCR28" s="47"/>
      <c r="MCS28" s="47"/>
      <c r="MCT28" s="47"/>
      <c r="MCU28" s="47"/>
      <c r="MCV28" s="47"/>
      <c r="MCW28" s="47"/>
      <c r="MCX28" s="47"/>
      <c r="MCY28" s="47"/>
      <c r="MCZ28" s="47"/>
      <c r="MDA28" s="47"/>
      <c r="MDB28" s="47"/>
      <c r="MDC28" s="47"/>
      <c r="MDD28" s="47"/>
      <c r="MDE28" s="47"/>
      <c r="MDF28" s="47"/>
      <c r="MDG28" s="47"/>
      <c r="MDH28" s="47"/>
      <c r="MDI28" s="47"/>
      <c r="MDJ28" s="47"/>
      <c r="MDK28" s="47"/>
      <c r="MDL28" s="47"/>
      <c r="MDM28" s="47"/>
      <c r="MDN28" s="47"/>
      <c r="MDO28" s="47"/>
      <c r="MDP28" s="47"/>
      <c r="MDQ28" s="47"/>
      <c r="MDR28" s="47"/>
      <c r="MDS28" s="47"/>
      <c r="MDT28" s="47"/>
      <c r="MDU28" s="47"/>
      <c r="MDV28" s="47"/>
      <c r="MDW28" s="47"/>
      <c r="MDX28" s="47"/>
      <c r="MDY28" s="47"/>
      <c r="MDZ28" s="47"/>
      <c r="MEA28" s="47"/>
      <c r="MEB28" s="47"/>
      <c r="MEC28" s="47"/>
      <c r="MED28" s="47"/>
      <c r="MEE28" s="47"/>
      <c r="MEF28" s="47"/>
      <c r="MEG28" s="47"/>
      <c r="MEH28" s="47"/>
      <c r="MEI28" s="47"/>
      <c r="MEJ28" s="47"/>
      <c r="MEK28" s="47"/>
      <c r="MEL28" s="47"/>
      <c r="MEM28" s="47"/>
      <c r="MEN28" s="47"/>
      <c r="MEO28" s="47"/>
      <c r="MEP28" s="47"/>
      <c r="MEQ28" s="47"/>
      <c r="MER28" s="47"/>
      <c r="MES28" s="47"/>
      <c r="MET28" s="47"/>
      <c r="MEU28" s="47"/>
      <c r="MEV28" s="47"/>
      <c r="MEW28" s="47"/>
      <c r="MEX28" s="47"/>
      <c r="MEY28" s="47"/>
      <c r="MEZ28" s="47"/>
      <c r="MFA28" s="47"/>
      <c r="MFB28" s="47"/>
      <c r="MFC28" s="47"/>
      <c r="MFD28" s="47"/>
      <c r="MFE28" s="47"/>
      <c r="MFF28" s="47"/>
      <c r="MFG28" s="47"/>
      <c r="MFH28" s="47"/>
      <c r="MFI28" s="47"/>
      <c r="MFJ28" s="47"/>
      <c r="MFK28" s="47"/>
      <c r="MFL28" s="47"/>
      <c r="MFM28" s="47"/>
      <c r="MFN28" s="47"/>
      <c r="MFO28" s="47"/>
      <c r="MFP28" s="47"/>
      <c r="MFQ28" s="47"/>
      <c r="MFR28" s="47"/>
      <c r="MFS28" s="47"/>
      <c r="MFT28" s="47"/>
      <c r="MFU28" s="47"/>
      <c r="MFV28" s="47"/>
      <c r="MFW28" s="47"/>
      <c r="MFX28" s="47"/>
      <c r="MFY28" s="47"/>
      <c r="MFZ28" s="47"/>
      <c r="MGA28" s="47"/>
      <c r="MGB28" s="47"/>
      <c r="MGC28" s="47"/>
      <c r="MGD28" s="47"/>
      <c r="MGE28" s="47"/>
      <c r="MGF28" s="47"/>
      <c r="MGG28" s="47"/>
      <c r="MGH28" s="47"/>
      <c r="MGI28" s="47"/>
      <c r="MGJ28" s="47"/>
      <c r="MGK28" s="47"/>
      <c r="MGL28" s="47"/>
      <c r="MGM28" s="47"/>
      <c r="MGN28" s="47"/>
      <c r="MGO28" s="47"/>
      <c r="MGP28" s="47"/>
      <c r="MGQ28" s="47"/>
      <c r="MGR28" s="47"/>
      <c r="MGS28" s="47"/>
      <c r="MGT28" s="47"/>
      <c r="MGU28" s="47"/>
      <c r="MGV28" s="47"/>
      <c r="MGW28" s="47"/>
      <c r="MGX28" s="47"/>
      <c r="MGY28" s="47"/>
      <c r="MGZ28" s="47"/>
      <c r="MHA28" s="47"/>
      <c r="MHB28" s="47"/>
      <c r="MHC28" s="47"/>
      <c r="MHD28" s="47"/>
      <c r="MHE28" s="47"/>
      <c r="MHF28" s="47"/>
      <c r="MHG28" s="47"/>
      <c r="MHH28" s="47"/>
      <c r="MHI28" s="47"/>
      <c r="MHJ28" s="47"/>
      <c r="MHK28" s="47"/>
      <c r="MHL28" s="47"/>
      <c r="MHM28" s="47"/>
      <c r="MHN28" s="47"/>
      <c r="MHO28" s="47"/>
      <c r="MHP28" s="47"/>
      <c r="MHQ28" s="47"/>
      <c r="MHR28" s="47"/>
      <c r="MHS28" s="47"/>
      <c r="MHT28" s="47"/>
      <c r="MHU28" s="47"/>
      <c r="MHV28" s="47"/>
      <c r="MHW28" s="47"/>
      <c r="MHX28" s="47"/>
      <c r="MHY28" s="47"/>
      <c r="MHZ28" s="47"/>
      <c r="MIA28" s="47"/>
      <c r="MIB28" s="47"/>
      <c r="MIC28" s="47"/>
      <c r="MID28" s="47"/>
      <c r="MIE28" s="47"/>
      <c r="MIF28" s="47"/>
      <c r="MIG28" s="47"/>
      <c r="MIH28" s="47"/>
      <c r="MII28" s="47"/>
      <c r="MIJ28" s="47"/>
      <c r="MIK28" s="47"/>
      <c r="MIL28" s="47"/>
      <c r="MIM28" s="47"/>
      <c r="MIN28" s="47"/>
      <c r="MIO28" s="47"/>
      <c r="MIP28" s="47"/>
      <c r="MIQ28" s="47"/>
      <c r="MIR28" s="47"/>
      <c r="MIS28" s="47"/>
      <c r="MIT28" s="47"/>
      <c r="MIU28" s="47"/>
      <c r="MIV28" s="47"/>
      <c r="MIW28" s="47"/>
      <c r="MIX28" s="47"/>
      <c r="MIY28" s="47"/>
      <c r="MIZ28" s="47"/>
      <c r="MJA28" s="47"/>
      <c r="MJB28" s="47"/>
      <c r="MJC28" s="47"/>
      <c r="MJD28" s="47"/>
      <c r="MJE28" s="47"/>
      <c r="MJF28" s="47"/>
      <c r="MJG28" s="47"/>
      <c r="MJH28" s="47"/>
      <c r="MJI28" s="47"/>
      <c r="MJJ28" s="47"/>
      <c r="MJK28" s="47"/>
      <c r="MJL28" s="47"/>
      <c r="MJM28" s="47"/>
      <c r="MJN28" s="47"/>
      <c r="MJO28" s="47"/>
      <c r="MJP28" s="47"/>
      <c r="MJQ28" s="47"/>
      <c r="MJR28" s="47"/>
      <c r="MJS28" s="47"/>
      <c r="MJT28" s="47"/>
      <c r="MJU28" s="47"/>
      <c r="MJV28" s="47"/>
      <c r="MJW28" s="47"/>
      <c r="MJX28" s="47"/>
      <c r="MJY28" s="47"/>
      <c r="MJZ28" s="47"/>
      <c r="MKA28" s="47"/>
      <c r="MKB28" s="47"/>
      <c r="MKC28" s="47"/>
      <c r="MKD28" s="47"/>
      <c r="MKE28" s="47"/>
      <c r="MKF28" s="47"/>
      <c r="MKG28" s="47"/>
      <c r="MKH28" s="47"/>
      <c r="MKI28" s="47"/>
      <c r="MKJ28" s="47"/>
      <c r="MKK28" s="47"/>
      <c r="MKL28" s="47"/>
      <c r="MKM28" s="47"/>
      <c r="MKN28" s="47"/>
      <c r="MKO28" s="47"/>
      <c r="MKP28" s="47"/>
      <c r="MKQ28" s="47"/>
      <c r="MKR28" s="47"/>
      <c r="MKS28" s="47"/>
      <c r="MKT28" s="47"/>
      <c r="MKU28" s="47"/>
      <c r="MKV28" s="47"/>
      <c r="MKW28" s="47"/>
      <c r="MKX28" s="47"/>
      <c r="MKY28" s="47"/>
      <c r="MKZ28" s="47"/>
      <c r="MLA28" s="47"/>
      <c r="MLB28" s="47"/>
      <c r="MLC28" s="47"/>
      <c r="MLD28" s="47"/>
      <c r="MLE28" s="47"/>
      <c r="MLF28" s="47"/>
      <c r="MLG28" s="47"/>
      <c r="MLH28" s="47"/>
      <c r="MLI28" s="47"/>
      <c r="MLJ28" s="47"/>
      <c r="MLK28" s="47"/>
      <c r="MLL28" s="47"/>
      <c r="MLM28" s="47"/>
      <c r="MLN28" s="47"/>
      <c r="MLO28" s="47"/>
      <c r="MLP28" s="47"/>
      <c r="MLQ28" s="47"/>
      <c r="MLR28" s="47"/>
      <c r="MLS28" s="47"/>
      <c r="MLT28" s="47"/>
      <c r="MLU28" s="47"/>
      <c r="MLV28" s="47"/>
      <c r="MLW28" s="47"/>
      <c r="MLX28" s="47"/>
      <c r="MLY28" s="47"/>
      <c r="MLZ28" s="47"/>
      <c r="MMA28" s="47"/>
      <c r="MMB28" s="47"/>
      <c r="MMC28" s="47"/>
      <c r="MMD28" s="47"/>
      <c r="MME28" s="47"/>
      <c r="MMF28" s="47"/>
      <c r="MMG28" s="47"/>
      <c r="MMH28" s="47"/>
      <c r="MMI28" s="47"/>
      <c r="MMJ28" s="47"/>
      <c r="MMK28" s="47"/>
      <c r="MML28" s="47"/>
      <c r="MMM28" s="47"/>
      <c r="MMN28" s="47"/>
      <c r="MMO28" s="47"/>
      <c r="MMP28" s="47"/>
      <c r="MMQ28" s="47"/>
      <c r="MMR28" s="47"/>
      <c r="MMS28" s="47"/>
      <c r="MMT28" s="47"/>
      <c r="MMU28" s="47"/>
      <c r="MMV28" s="47"/>
      <c r="MMW28" s="47"/>
      <c r="MMX28" s="47"/>
      <c r="MMY28" s="47"/>
      <c r="MMZ28" s="47"/>
      <c r="MNA28" s="47"/>
      <c r="MNB28" s="47"/>
      <c r="MNC28" s="47"/>
      <c r="MND28" s="47"/>
      <c r="MNE28" s="47"/>
      <c r="MNF28" s="47"/>
      <c r="MNG28" s="47"/>
      <c r="MNH28" s="47"/>
      <c r="MNI28" s="47"/>
      <c r="MNJ28" s="47"/>
      <c r="MNK28" s="47"/>
      <c r="MNL28" s="47"/>
      <c r="MNM28" s="47"/>
      <c r="MNN28" s="47"/>
      <c r="MNO28" s="47"/>
      <c r="MNP28" s="47"/>
      <c r="MNQ28" s="47"/>
      <c r="MNR28" s="47"/>
      <c r="MNS28" s="47"/>
      <c r="MNT28" s="47"/>
      <c r="MNU28" s="47"/>
      <c r="MNV28" s="47"/>
      <c r="MNW28" s="47"/>
      <c r="MNX28" s="47"/>
      <c r="MNY28" s="47"/>
      <c r="MNZ28" s="47"/>
      <c r="MOA28" s="47"/>
      <c r="MOB28" s="47"/>
      <c r="MOC28" s="47"/>
      <c r="MOD28" s="47"/>
      <c r="MOE28" s="47"/>
      <c r="MOF28" s="47"/>
      <c r="MOG28" s="47"/>
      <c r="MOH28" s="47"/>
      <c r="MOI28" s="47"/>
      <c r="MOJ28" s="47"/>
      <c r="MOK28" s="47"/>
      <c r="MOL28" s="47"/>
      <c r="MOM28" s="47"/>
      <c r="MON28" s="47"/>
      <c r="MOO28" s="47"/>
      <c r="MOP28" s="47"/>
      <c r="MOQ28" s="47"/>
      <c r="MOR28" s="47"/>
      <c r="MOS28" s="47"/>
      <c r="MOT28" s="47"/>
      <c r="MOU28" s="47"/>
      <c r="MOV28" s="47"/>
      <c r="MOW28" s="47"/>
      <c r="MOX28" s="47"/>
      <c r="MOY28" s="47"/>
      <c r="MOZ28" s="47"/>
      <c r="MPA28" s="47"/>
      <c r="MPB28" s="47"/>
      <c r="MPC28" s="47"/>
      <c r="MPD28" s="47"/>
      <c r="MPE28" s="47"/>
      <c r="MPF28" s="47"/>
      <c r="MPG28" s="47"/>
      <c r="MPH28" s="47"/>
      <c r="MPI28" s="47"/>
      <c r="MPJ28" s="47"/>
      <c r="MPK28" s="47"/>
      <c r="MPL28" s="47"/>
      <c r="MPM28" s="47"/>
      <c r="MPN28" s="47"/>
      <c r="MPO28" s="47"/>
      <c r="MPP28" s="47"/>
      <c r="MPQ28" s="47"/>
      <c r="MPR28" s="47"/>
      <c r="MPS28" s="47"/>
      <c r="MPT28" s="47"/>
      <c r="MPU28" s="47"/>
      <c r="MPV28" s="47"/>
      <c r="MPW28" s="47"/>
      <c r="MPX28" s="47"/>
      <c r="MPY28" s="47"/>
      <c r="MPZ28" s="47"/>
      <c r="MQA28" s="47"/>
      <c r="MQB28" s="47"/>
      <c r="MQC28" s="47"/>
      <c r="MQD28" s="47"/>
      <c r="MQE28" s="47"/>
      <c r="MQF28" s="47"/>
      <c r="MQG28" s="47"/>
      <c r="MQH28" s="47"/>
      <c r="MQI28" s="47"/>
      <c r="MQJ28" s="47"/>
      <c r="MQK28" s="47"/>
      <c r="MQL28" s="47"/>
      <c r="MQM28" s="47"/>
      <c r="MQN28" s="47"/>
      <c r="MQO28" s="47"/>
      <c r="MQP28" s="47"/>
      <c r="MQQ28" s="47"/>
      <c r="MQR28" s="47"/>
      <c r="MQS28" s="47"/>
      <c r="MQT28" s="47"/>
      <c r="MQU28" s="47"/>
      <c r="MQV28" s="47"/>
      <c r="MQW28" s="47"/>
      <c r="MQX28" s="47"/>
      <c r="MQY28" s="47"/>
      <c r="MQZ28" s="47"/>
      <c r="MRA28" s="47"/>
      <c r="MRB28" s="47"/>
      <c r="MRC28" s="47"/>
      <c r="MRD28" s="47"/>
      <c r="MRE28" s="47"/>
      <c r="MRF28" s="47"/>
      <c r="MRG28" s="47"/>
      <c r="MRH28" s="47"/>
      <c r="MRI28" s="47"/>
      <c r="MRJ28" s="47"/>
      <c r="MRK28" s="47"/>
      <c r="MRL28" s="47"/>
      <c r="MRM28" s="47"/>
      <c r="MRN28" s="47"/>
      <c r="MRO28" s="47"/>
      <c r="MRP28" s="47"/>
      <c r="MRQ28" s="47"/>
      <c r="MRR28" s="47"/>
      <c r="MRS28" s="47"/>
      <c r="MRT28" s="47"/>
      <c r="MRU28" s="47"/>
      <c r="MRV28" s="47"/>
      <c r="MRW28" s="47"/>
      <c r="MRX28" s="47"/>
      <c r="MRY28" s="47"/>
      <c r="MRZ28" s="47"/>
      <c r="MSA28" s="47"/>
      <c r="MSB28" s="47"/>
      <c r="MSC28" s="47"/>
      <c r="MSD28" s="47"/>
      <c r="MSE28" s="47"/>
      <c r="MSF28" s="47"/>
      <c r="MSG28" s="47"/>
      <c r="MSH28" s="47"/>
      <c r="MSI28" s="47"/>
      <c r="MSJ28" s="47"/>
      <c r="MSK28" s="47"/>
      <c r="MSL28" s="47"/>
      <c r="MSM28" s="47"/>
      <c r="MSN28" s="47"/>
      <c r="MSO28" s="47"/>
      <c r="MSP28" s="47"/>
      <c r="MSQ28" s="47"/>
      <c r="MSR28" s="47"/>
      <c r="MSS28" s="47"/>
      <c r="MST28" s="47"/>
      <c r="MSU28" s="47"/>
      <c r="MSV28" s="47"/>
      <c r="MSW28" s="47"/>
      <c r="MSX28" s="47"/>
      <c r="MSY28" s="47"/>
      <c r="MSZ28" s="47"/>
      <c r="MTA28" s="47"/>
      <c r="MTB28" s="47"/>
      <c r="MTC28" s="47"/>
      <c r="MTD28" s="47"/>
      <c r="MTE28" s="47"/>
      <c r="MTF28" s="47"/>
      <c r="MTG28" s="47"/>
      <c r="MTH28" s="47"/>
      <c r="MTI28" s="47"/>
      <c r="MTJ28" s="47"/>
      <c r="MTK28" s="47"/>
      <c r="MTL28" s="47"/>
      <c r="MTM28" s="47"/>
      <c r="MTN28" s="47"/>
      <c r="MTO28" s="47"/>
      <c r="MTP28" s="47"/>
      <c r="MTQ28" s="47"/>
      <c r="MTR28" s="47"/>
      <c r="MTS28" s="47"/>
      <c r="MTT28" s="47"/>
      <c r="MTU28" s="47"/>
      <c r="MTV28" s="47"/>
      <c r="MTW28" s="47"/>
      <c r="MTX28" s="47"/>
      <c r="MTY28" s="47"/>
      <c r="MTZ28" s="47"/>
      <c r="MUA28" s="47"/>
      <c r="MUB28" s="47"/>
      <c r="MUC28" s="47"/>
      <c r="MUD28" s="47"/>
      <c r="MUE28" s="47"/>
      <c r="MUF28" s="47"/>
      <c r="MUG28" s="47"/>
      <c r="MUH28" s="47"/>
      <c r="MUI28" s="47"/>
      <c r="MUJ28" s="47"/>
      <c r="MUK28" s="47"/>
      <c r="MUL28" s="47"/>
      <c r="MUM28" s="47"/>
      <c r="MUN28" s="47"/>
      <c r="MUO28" s="47"/>
      <c r="MUP28" s="47"/>
      <c r="MUQ28" s="47"/>
      <c r="MUR28" s="47"/>
      <c r="MUS28" s="47"/>
      <c r="MUT28" s="47"/>
      <c r="MUU28" s="47"/>
      <c r="MUV28" s="47"/>
      <c r="MUW28" s="47"/>
      <c r="MUX28" s="47"/>
      <c r="MUY28" s="47"/>
      <c r="MUZ28" s="47"/>
      <c r="MVA28" s="47"/>
      <c r="MVB28" s="47"/>
      <c r="MVC28" s="47"/>
      <c r="MVD28" s="47"/>
      <c r="MVE28" s="47"/>
      <c r="MVF28" s="47"/>
      <c r="MVG28" s="47"/>
      <c r="MVH28" s="47"/>
      <c r="MVI28" s="47"/>
      <c r="MVJ28" s="47"/>
      <c r="MVK28" s="47"/>
      <c r="MVL28" s="47"/>
      <c r="MVM28" s="47"/>
      <c r="MVN28" s="47"/>
      <c r="MVO28" s="47"/>
      <c r="MVP28" s="47"/>
      <c r="MVQ28" s="47"/>
      <c r="MVR28" s="47"/>
      <c r="MVS28" s="47"/>
      <c r="MVT28" s="47"/>
      <c r="MVU28" s="47"/>
      <c r="MVV28" s="47"/>
      <c r="MVW28" s="47"/>
      <c r="MVX28" s="47"/>
      <c r="MVY28" s="47"/>
      <c r="MVZ28" s="47"/>
      <c r="MWA28" s="47"/>
      <c r="MWB28" s="47"/>
      <c r="MWC28" s="47"/>
      <c r="MWD28" s="47"/>
      <c r="MWE28" s="47"/>
      <c r="MWF28" s="47"/>
      <c r="MWG28" s="47"/>
      <c r="MWH28" s="47"/>
      <c r="MWI28" s="47"/>
      <c r="MWJ28" s="47"/>
      <c r="MWK28" s="47"/>
      <c r="MWL28" s="47"/>
      <c r="MWM28" s="47"/>
      <c r="MWN28" s="47"/>
      <c r="MWO28" s="47"/>
      <c r="MWP28" s="47"/>
      <c r="MWQ28" s="47"/>
      <c r="MWR28" s="47"/>
      <c r="MWS28" s="47"/>
      <c r="MWT28" s="47"/>
      <c r="MWU28" s="47"/>
      <c r="MWV28" s="47"/>
      <c r="MWW28" s="47"/>
      <c r="MWX28" s="47"/>
      <c r="MWY28" s="47"/>
      <c r="MWZ28" s="47"/>
      <c r="MXA28" s="47"/>
      <c r="MXB28" s="47"/>
      <c r="MXC28" s="47"/>
      <c r="MXD28" s="47"/>
      <c r="MXE28" s="47"/>
      <c r="MXF28" s="47"/>
      <c r="MXG28" s="47"/>
      <c r="MXH28" s="47"/>
      <c r="MXI28" s="47"/>
      <c r="MXJ28" s="47"/>
      <c r="MXK28" s="47"/>
      <c r="MXL28" s="47"/>
      <c r="MXM28" s="47"/>
      <c r="MXN28" s="47"/>
      <c r="MXO28" s="47"/>
      <c r="MXP28" s="47"/>
      <c r="MXQ28" s="47"/>
      <c r="MXR28" s="47"/>
      <c r="MXS28" s="47"/>
      <c r="MXT28" s="47"/>
      <c r="MXU28" s="47"/>
      <c r="MXV28" s="47"/>
      <c r="MXW28" s="47"/>
      <c r="MXX28" s="47"/>
      <c r="MXY28" s="47"/>
      <c r="MXZ28" s="47"/>
      <c r="MYA28" s="47"/>
      <c r="MYB28" s="47"/>
      <c r="MYC28" s="47"/>
      <c r="MYD28" s="47"/>
      <c r="MYE28" s="47"/>
      <c r="MYF28" s="47"/>
      <c r="MYG28" s="47"/>
      <c r="MYH28" s="47"/>
      <c r="MYI28" s="47"/>
      <c r="MYJ28" s="47"/>
      <c r="MYK28" s="47"/>
      <c r="MYL28" s="47"/>
      <c r="MYM28" s="47"/>
      <c r="MYN28" s="47"/>
      <c r="MYO28" s="47"/>
      <c r="MYP28" s="47"/>
      <c r="MYQ28" s="47"/>
      <c r="MYR28" s="47"/>
      <c r="MYS28" s="47"/>
      <c r="MYT28" s="47"/>
      <c r="MYU28" s="47"/>
      <c r="MYV28" s="47"/>
      <c r="MYW28" s="47"/>
      <c r="MYX28" s="47"/>
      <c r="MYY28" s="47"/>
      <c r="MYZ28" s="47"/>
      <c r="MZA28" s="47"/>
      <c r="MZB28" s="47"/>
      <c r="MZC28" s="47"/>
      <c r="MZD28" s="47"/>
      <c r="MZE28" s="47"/>
      <c r="MZF28" s="47"/>
      <c r="MZG28" s="47"/>
      <c r="MZH28" s="47"/>
      <c r="MZI28" s="47"/>
      <c r="MZJ28" s="47"/>
      <c r="MZK28" s="47"/>
      <c r="MZL28" s="47"/>
      <c r="MZM28" s="47"/>
      <c r="MZN28" s="47"/>
      <c r="MZO28" s="47"/>
      <c r="MZP28" s="47"/>
      <c r="MZQ28" s="47"/>
      <c r="MZR28" s="47"/>
      <c r="MZS28" s="47"/>
      <c r="MZT28" s="47"/>
      <c r="MZU28" s="47"/>
      <c r="MZV28" s="47"/>
      <c r="MZW28" s="47"/>
      <c r="MZX28" s="47"/>
      <c r="MZY28" s="47"/>
      <c r="MZZ28" s="47"/>
      <c r="NAA28" s="47"/>
      <c r="NAB28" s="47"/>
      <c r="NAC28" s="47"/>
      <c r="NAD28" s="47"/>
      <c r="NAE28" s="47"/>
      <c r="NAF28" s="47"/>
      <c r="NAG28" s="47"/>
      <c r="NAH28" s="47"/>
      <c r="NAI28" s="47"/>
      <c r="NAJ28" s="47"/>
      <c r="NAK28" s="47"/>
      <c r="NAL28" s="47"/>
      <c r="NAM28" s="47"/>
      <c r="NAN28" s="47"/>
      <c r="NAO28" s="47"/>
      <c r="NAP28" s="47"/>
      <c r="NAQ28" s="47"/>
      <c r="NAR28" s="47"/>
      <c r="NAS28" s="47"/>
      <c r="NAT28" s="47"/>
      <c r="NAU28" s="47"/>
      <c r="NAV28" s="47"/>
      <c r="NAW28" s="47"/>
      <c r="NAX28" s="47"/>
      <c r="NAY28" s="47"/>
      <c r="NAZ28" s="47"/>
      <c r="NBA28" s="47"/>
      <c r="NBB28" s="47"/>
      <c r="NBC28" s="47"/>
      <c r="NBD28" s="47"/>
      <c r="NBE28" s="47"/>
      <c r="NBF28" s="47"/>
      <c r="NBG28" s="47"/>
      <c r="NBH28" s="47"/>
      <c r="NBI28" s="47"/>
      <c r="NBJ28" s="47"/>
      <c r="NBK28" s="47"/>
      <c r="NBL28" s="47"/>
      <c r="NBM28" s="47"/>
      <c r="NBN28" s="47"/>
      <c r="NBO28" s="47"/>
      <c r="NBP28" s="47"/>
      <c r="NBQ28" s="47"/>
      <c r="NBR28" s="47"/>
      <c r="NBS28" s="47"/>
      <c r="NBT28" s="47"/>
      <c r="NBU28" s="47"/>
      <c r="NBV28" s="47"/>
      <c r="NBW28" s="47"/>
      <c r="NBX28" s="47"/>
      <c r="NBY28" s="47"/>
      <c r="NBZ28" s="47"/>
      <c r="NCA28" s="47"/>
      <c r="NCB28" s="47"/>
      <c r="NCC28" s="47"/>
      <c r="NCD28" s="47"/>
      <c r="NCE28" s="47"/>
      <c r="NCF28" s="47"/>
      <c r="NCG28" s="47"/>
      <c r="NCH28" s="47"/>
      <c r="NCI28" s="47"/>
      <c r="NCJ28" s="47"/>
      <c r="NCK28" s="47"/>
      <c r="NCL28" s="47"/>
      <c r="NCM28" s="47"/>
      <c r="NCN28" s="47"/>
      <c r="NCO28" s="47"/>
      <c r="NCP28" s="47"/>
      <c r="NCQ28" s="47"/>
      <c r="NCR28" s="47"/>
      <c r="NCS28" s="47"/>
      <c r="NCT28" s="47"/>
      <c r="NCU28" s="47"/>
      <c r="NCV28" s="47"/>
      <c r="NCW28" s="47"/>
      <c r="NCX28" s="47"/>
      <c r="NCY28" s="47"/>
      <c r="NCZ28" s="47"/>
      <c r="NDA28" s="47"/>
      <c r="NDB28" s="47"/>
      <c r="NDC28" s="47"/>
      <c r="NDD28" s="47"/>
      <c r="NDE28" s="47"/>
      <c r="NDF28" s="47"/>
      <c r="NDG28" s="47"/>
      <c r="NDH28" s="47"/>
      <c r="NDI28" s="47"/>
      <c r="NDJ28" s="47"/>
      <c r="NDK28" s="47"/>
      <c r="NDL28" s="47"/>
      <c r="NDM28" s="47"/>
      <c r="NDN28" s="47"/>
      <c r="NDO28" s="47"/>
      <c r="NDP28" s="47"/>
      <c r="NDQ28" s="47"/>
      <c r="NDR28" s="47"/>
      <c r="NDS28" s="47"/>
      <c r="NDT28" s="47"/>
      <c r="NDU28" s="47"/>
      <c r="NDV28" s="47"/>
      <c r="NDW28" s="47"/>
      <c r="NDX28" s="47"/>
      <c r="NDY28" s="47"/>
      <c r="NDZ28" s="47"/>
      <c r="NEA28" s="47"/>
      <c r="NEB28" s="47"/>
      <c r="NEC28" s="47"/>
      <c r="NED28" s="47"/>
      <c r="NEE28" s="47"/>
      <c r="NEF28" s="47"/>
      <c r="NEG28" s="47"/>
      <c r="NEH28" s="47"/>
      <c r="NEI28" s="47"/>
      <c r="NEJ28" s="47"/>
      <c r="NEK28" s="47"/>
      <c r="NEL28" s="47"/>
      <c r="NEM28" s="47"/>
      <c r="NEN28" s="47"/>
      <c r="NEO28" s="47"/>
      <c r="NEP28" s="47"/>
      <c r="NEQ28" s="47"/>
      <c r="NER28" s="47"/>
      <c r="NES28" s="47"/>
      <c r="NET28" s="47"/>
      <c r="NEU28" s="47"/>
      <c r="NEV28" s="47"/>
      <c r="NEW28" s="47"/>
      <c r="NEX28" s="47"/>
      <c r="NEY28" s="47"/>
      <c r="NEZ28" s="47"/>
      <c r="NFA28" s="47"/>
      <c r="NFB28" s="47"/>
      <c r="NFC28" s="47"/>
      <c r="NFD28" s="47"/>
      <c r="NFE28" s="47"/>
      <c r="NFF28" s="47"/>
      <c r="NFG28" s="47"/>
      <c r="NFH28" s="47"/>
      <c r="NFI28" s="47"/>
      <c r="NFJ28" s="47"/>
      <c r="NFK28" s="47"/>
      <c r="NFL28" s="47"/>
      <c r="NFM28" s="47"/>
      <c r="NFN28" s="47"/>
      <c r="NFO28" s="47"/>
      <c r="NFP28" s="47"/>
      <c r="NFQ28" s="47"/>
      <c r="NFR28" s="47"/>
      <c r="NFS28" s="47"/>
      <c r="NFT28" s="47"/>
      <c r="NFU28" s="47"/>
      <c r="NFV28" s="47"/>
      <c r="NFW28" s="47"/>
      <c r="NFX28" s="47"/>
      <c r="NFY28" s="47"/>
      <c r="NFZ28" s="47"/>
      <c r="NGA28" s="47"/>
      <c r="NGB28" s="47"/>
      <c r="NGC28" s="47"/>
      <c r="NGD28" s="47"/>
      <c r="NGE28" s="47"/>
      <c r="NGF28" s="47"/>
      <c r="NGG28" s="47"/>
      <c r="NGH28" s="47"/>
      <c r="NGI28" s="47"/>
      <c r="NGJ28" s="47"/>
      <c r="NGK28" s="47"/>
      <c r="NGL28" s="47"/>
      <c r="NGM28" s="47"/>
      <c r="NGN28" s="47"/>
      <c r="NGO28" s="47"/>
      <c r="NGP28" s="47"/>
      <c r="NGQ28" s="47"/>
      <c r="NGR28" s="47"/>
      <c r="NGS28" s="47"/>
      <c r="NGT28" s="47"/>
      <c r="NGU28" s="47"/>
      <c r="NGV28" s="47"/>
      <c r="NGW28" s="47"/>
      <c r="NGX28" s="47"/>
      <c r="NGY28" s="47"/>
      <c r="NGZ28" s="47"/>
      <c r="NHA28" s="47"/>
      <c r="NHB28" s="47"/>
      <c r="NHC28" s="47"/>
      <c r="NHD28" s="47"/>
      <c r="NHE28" s="47"/>
      <c r="NHF28" s="47"/>
      <c r="NHG28" s="47"/>
      <c r="NHH28" s="47"/>
      <c r="NHI28" s="47"/>
      <c r="NHJ28" s="47"/>
      <c r="NHK28" s="47"/>
      <c r="NHL28" s="47"/>
      <c r="NHM28" s="47"/>
      <c r="NHN28" s="47"/>
      <c r="NHO28" s="47"/>
      <c r="NHP28" s="47"/>
      <c r="NHQ28" s="47"/>
      <c r="NHR28" s="47"/>
      <c r="NHS28" s="47"/>
      <c r="NHT28" s="47"/>
      <c r="NHU28" s="47"/>
      <c r="NHV28" s="47"/>
      <c r="NHW28" s="47"/>
      <c r="NHX28" s="47"/>
      <c r="NHY28" s="47"/>
      <c r="NHZ28" s="47"/>
      <c r="NIA28" s="47"/>
      <c r="NIB28" s="47"/>
      <c r="NIC28" s="47"/>
      <c r="NID28" s="47"/>
      <c r="NIE28" s="47"/>
      <c r="NIF28" s="47"/>
      <c r="NIG28" s="47"/>
      <c r="NIH28" s="47"/>
      <c r="NII28" s="47"/>
      <c r="NIJ28" s="47"/>
      <c r="NIK28" s="47"/>
      <c r="NIL28" s="47"/>
      <c r="NIM28" s="47"/>
      <c r="NIN28" s="47"/>
      <c r="NIO28" s="47"/>
      <c r="NIP28" s="47"/>
      <c r="NIQ28" s="47"/>
      <c r="NIR28" s="47"/>
      <c r="NIS28" s="47"/>
      <c r="NIT28" s="47"/>
      <c r="NIU28" s="47"/>
      <c r="NIV28" s="47"/>
      <c r="NIW28" s="47"/>
      <c r="NIX28" s="47"/>
      <c r="NIY28" s="47"/>
      <c r="NIZ28" s="47"/>
      <c r="NJA28" s="47"/>
      <c r="NJB28" s="47"/>
      <c r="NJC28" s="47"/>
      <c r="NJD28" s="47"/>
      <c r="NJE28" s="47"/>
      <c r="NJF28" s="47"/>
      <c r="NJG28" s="47"/>
      <c r="NJH28" s="47"/>
      <c r="NJI28" s="47"/>
      <c r="NJJ28" s="47"/>
      <c r="NJK28" s="47"/>
      <c r="NJL28" s="47"/>
      <c r="NJM28" s="47"/>
      <c r="NJN28" s="47"/>
      <c r="NJO28" s="47"/>
      <c r="NJP28" s="47"/>
      <c r="NJQ28" s="47"/>
      <c r="NJR28" s="47"/>
      <c r="NJS28" s="47"/>
      <c r="NJT28" s="47"/>
      <c r="NJU28" s="47"/>
      <c r="NJV28" s="47"/>
      <c r="NJW28" s="47"/>
      <c r="NJX28" s="47"/>
      <c r="NJY28" s="47"/>
      <c r="NJZ28" s="47"/>
      <c r="NKA28" s="47"/>
      <c r="NKB28" s="47"/>
      <c r="NKC28" s="47"/>
      <c r="NKD28" s="47"/>
      <c r="NKE28" s="47"/>
      <c r="NKF28" s="47"/>
      <c r="NKG28" s="47"/>
      <c r="NKH28" s="47"/>
      <c r="NKI28" s="47"/>
      <c r="NKJ28" s="47"/>
      <c r="NKK28" s="47"/>
      <c r="NKL28" s="47"/>
      <c r="NKM28" s="47"/>
      <c r="NKN28" s="47"/>
      <c r="NKO28" s="47"/>
      <c r="NKP28" s="47"/>
      <c r="NKQ28" s="47"/>
      <c r="NKR28" s="47"/>
      <c r="NKS28" s="47"/>
      <c r="NKT28" s="47"/>
      <c r="NKU28" s="47"/>
      <c r="NKV28" s="47"/>
      <c r="NKW28" s="47"/>
      <c r="NKX28" s="47"/>
      <c r="NKY28" s="47"/>
      <c r="NKZ28" s="47"/>
      <c r="NLA28" s="47"/>
      <c r="NLB28" s="47"/>
      <c r="NLC28" s="47"/>
      <c r="NLD28" s="47"/>
      <c r="NLE28" s="47"/>
      <c r="NLF28" s="47"/>
      <c r="NLG28" s="47"/>
      <c r="NLH28" s="47"/>
      <c r="NLI28" s="47"/>
      <c r="NLJ28" s="47"/>
      <c r="NLK28" s="47"/>
      <c r="NLL28" s="47"/>
      <c r="NLM28" s="47"/>
      <c r="NLN28" s="47"/>
      <c r="NLO28" s="47"/>
      <c r="NLP28" s="47"/>
      <c r="NLQ28" s="47"/>
      <c r="NLR28" s="47"/>
      <c r="NLS28" s="47"/>
      <c r="NLT28" s="47"/>
      <c r="NLU28" s="47"/>
      <c r="NLV28" s="47"/>
      <c r="NLW28" s="47"/>
      <c r="NLX28" s="47"/>
      <c r="NLY28" s="47"/>
      <c r="NLZ28" s="47"/>
      <c r="NMA28" s="47"/>
      <c r="NMB28" s="47"/>
      <c r="NMC28" s="47"/>
      <c r="NMD28" s="47"/>
      <c r="NME28" s="47"/>
      <c r="NMF28" s="47"/>
      <c r="NMG28" s="47"/>
      <c r="NMH28" s="47"/>
      <c r="NMI28" s="47"/>
      <c r="NMJ28" s="47"/>
      <c r="NMK28" s="47"/>
      <c r="NML28" s="47"/>
      <c r="NMM28" s="47"/>
      <c r="NMN28" s="47"/>
      <c r="NMO28" s="47"/>
      <c r="NMP28" s="47"/>
      <c r="NMQ28" s="47"/>
      <c r="NMR28" s="47"/>
      <c r="NMS28" s="47"/>
      <c r="NMT28" s="47"/>
      <c r="NMU28" s="47"/>
      <c r="NMV28" s="47"/>
      <c r="NMW28" s="47"/>
      <c r="NMX28" s="47"/>
      <c r="NMY28" s="47"/>
      <c r="NMZ28" s="47"/>
      <c r="NNA28" s="47"/>
      <c r="NNB28" s="47"/>
      <c r="NNC28" s="47"/>
      <c r="NND28" s="47"/>
      <c r="NNE28" s="47"/>
      <c r="NNF28" s="47"/>
      <c r="NNG28" s="47"/>
      <c r="NNH28" s="47"/>
      <c r="NNI28" s="47"/>
      <c r="NNJ28" s="47"/>
      <c r="NNK28" s="47"/>
      <c r="NNL28" s="47"/>
      <c r="NNM28" s="47"/>
      <c r="NNN28" s="47"/>
      <c r="NNO28" s="47"/>
      <c r="NNP28" s="47"/>
      <c r="NNQ28" s="47"/>
      <c r="NNR28" s="47"/>
      <c r="NNS28" s="47"/>
      <c r="NNT28" s="47"/>
      <c r="NNU28" s="47"/>
      <c r="NNV28" s="47"/>
      <c r="NNW28" s="47"/>
      <c r="NNX28" s="47"/>
      <c r="NNY28" s="47"/>
      <c r="NNZ28" s="47"/>
      <c r="NOA28" s="47"/>
      <c r="NOB28" s="47"/>
      <c r="NOC28" s="47"/>
      <c r="NOD28" s="47"/>
      <c r="NOE28" s="47"/>
      <c r="NOF28" s="47"/>
      <c r="NOG28" s="47"/>
      <c r="NOH28" s="47"/>
      <c r="NOI28" s="47"/>
      <c r="NOJ28" s="47"/>
      <c r="NOK28" s="47"/>
      <c r="NOL28" s="47"/>
      <c r="NOM28" s="47"/>
      <c r="NON28" s="47"/>
      <c r="NOO28" s="47"/>
      <c r="NOP28" s="47"/>
      <c r="NOQ28" s="47"/>
      <c r="NOR28" s="47"/>
      <c r="NOS28" s="47"/>
      <c r="NOT28" s="47"/>
      <c r="NOU28" s="47"/>
      <c r="NOV28" s="47"/>
      <c r="NOW28" s="47"/>
      <c r="NOX28" s="47"/>
      <c r="NOY28" s="47"/>
      <c r="NOZ28" s="47"/>
      <c r="NPA28" s="47"/>
      <c r="NPB28" s="47"/>
      <c r="NPC28" s="47"/>
      <c r="NPD28" s="47"/>
      <c r="NPE28" s="47"/>
      <c r="NPF28" s="47"/>
      <c r="NPG28" s="47"/>
      <c r="NPH28" s="47"/>
      <c r="NPI28" s="47"/>
      <c r="NPJ28" s="47"/>
      <c r="NPK28" s="47"/>
      <c r="NPL28" s="47"/>
      <c r="NPM28" s="47"/>
      <c r="NPN28" s="47"/>
      <c r="NPO28" s="47"/>
      <c r="NPP28" s="47"/>
      <c r="NPQ28" s="47"/>
      <c r="NPR28" s="47"/>
      <c r="NPS28" s="47"/>
      <c r="NPT28" s="47"/>
      <c r="NPU28" s="47"/>
      <c r="NPV28" s="47"/>
      <c r="NPW28" s="47"/>
      <c r="NPX28" s="47"/>
      <c r="NPY28" s="47"/>
      <c r="NPZ28" s="47"/>
      <c r="NQA28" s="47"/>
      <c r="NQB28" s="47"/>
      <c r="NQC28" s="47"/>
      <c r="NQD28" s="47"/>
      <c r="NQE28" s="47"/>
      <c r="NQF28" s="47"/>
      <c r="NQG28" s="47"/>
      <c r="NQH28" s="47"/>
      <c r="NQI28" s="47"/>
      <c r="NQJ28" s="47"/>
      <c r="NQK28" s="47"/>
      <c r="NQL28" s="47"/>
      <c r="NQM28" s="47"/>
      <c r="NQN28" s="47"/>
      <c r="NQO28" s="47"/>
      <c r="NQP28" s="47"/>
      <c r="NQQ28" s="47"/>
      <c r="NQR28" s="47"/>
      <c r="NQS28" s="47"/>
      <c r="NQT28" s="47"/>
      <c r="NQU28" s="47"/>
      <c r="NQV28" s="47"/>
      <c r="NQW28" s="47"/>
      <c r="NQX28" s="47"/>
      <c r="NQY28" s="47"/>
      <c r="NQZ28" s="47"/>
      <c r="NRA28" s="47"/>
      <c r="NRB28" s="47"/>
      <c r="NRC28" s="47"/>
      <c r="NRD28" s="47"/>
      <c r="NRE28" s="47"/>
      <c r="NRF28" s="47"/>
      <c r="NRG28" s="47"/>
      <c r="NRH28" s="47"/>
      <c r="NRI28" s="47"/>
      <c r="NRJ28" s="47"/>
      <c r="NRK28" s="47"/>
      <c r="NRL28" s="47"/>
      <c r="NRM28" s="47"/>
      <c r="NRN28" s="47"/>
      <c r="NRO28" s="47"/>
      <c r="NRP28" s="47"/>
      <c r="NRQ28" s="47"/>
      <c r="NRR28" s="47"/>
      <c r="NRS28" s="47"/>
      <c r="NRT28" s="47"/>
      <c r="NRU28" s="47"/>
      <c r="NRV28" s="47"/>
      <c r="NRW28" s="47"/>
      <c r="NRX28" s="47"/>
      <c r="NRY28" s="47"/>
      <c r="NRZ28" s="47"/>
      <c r="NSA28" s="47"/>
      <c r="NSB28" s="47"/>
      <c r="NSC28" s="47"/>
      <c r="NSD28" s="47"/>
      <c r="NSE28" s="47"/>
      <c r="NSF28" s="47"/>
      <c r="NSG28" s="47"/>
      <c r="NSH28" s="47"/>
      <c r="NSI28" s="47"/>
      <c r="NSJ28" s="47"/>
      <c r="NSK28" s="47"/>
      <c r="NSL28" s="47"/>
      <c r="NSM28" s="47"/>
      <c r="NSN28" s="47"/>
      <c r="NSO28" s="47"/>
      <c r="NSP28" s="47"/>
      <c r="NSQ28" s="47"/>
      <c r="NSR28" s="47"/>
      <c r="NSS28" s="47"/>
      <c r="NST28" s="47"/>
      <c r="NSU28" s="47"/>
      <c r="NSV28" s="47"/>
      <c r="NSW28" s="47"/>
      <c r="NSX28" s="47"/>
      <c r="NSY28" s="47"/>
      <c r="NSZ28" s="47"/>
      <c r="NTA28" s="47"/>
      <c r="NTB28" s="47"/>
      <c r="NTC28" s="47"/>
      <c r="NTD28" s="47"/>
      <c r="NTE28" s="47"/>
      <c r="NTF28" s="47"/>
      <c r="NTG28" s="47"/>
      <c r="NTH28" s="47"/>
      <c r="NTI28" s="47"/>
      <c r="NTJ28" s="47"/>
      <c r="NTK28" s="47"/>
      <c r="NTL28" s="47"/>
      <c r="NTM28" s="47"/>
      <c r="NTN28" s="47"/>
      <c r="NTO28" s="47"/>
      <c r="NTP28" s="47"/>
      <c r="NTQ28" s="47"/>
      <c r="NTR28" s="47"/>
      <c r="NTS28" s="47"/>
      <c r="NTT28" s="47"/>
      <c r="NTU28" s="47"/>
      <c r="NTV28" s="47"/>
      <c r="NTW28" s="47"/>
      <c r="NTX28" s="47"/>
      <c r="NTY28" s="47"/>
      <c r="NTZ28" s="47"/>
      <c r="NUA28" s="47"/>
      <c r="NUB28" s="47"/>
      <c r="NUC28" s="47"/>
      <c r="NUD28" s="47"/>
      <c r="NUE28" s="47"/>
      <c r="NUF28" s="47"/>
      <c r="NUG28" s="47"/>
      <c r="NUH28" s="47"/>
      <c r="NUI28" s="47"/>
      <c r="NUJ28" s="47"/>
      <c r="NUK28" s="47"/>
      <c r="NUL28" s="47"/>
      <c r="NUM28" s="47"/>
      <c r="NUN28" s="47"/>
      <c r="NUO28" s="47"/>
      <c r="NUP28" s="47"/>
      <c r="NUQ28" s="47"/>
      <c r="NUR28" s="47"/>
      <c r="NUS28" s="47"/>
      <c r="NUT28" s="47"/>
      <c r="NUU28" s="47"/>
      <c r="NUV28" s="47"/>
      <c r="NUW28" s="47"/>
      <c r="NUX28" s="47"/>
      <c r="NUY28" s="47"/>
      <c r="NUZ28" s="47"/>
      <c r="NVA28" s="47"/>
      <c r="NVB28" s="47"/>
      <c r="NVC28" s="47"/>
      <c r="NVD28" s="47"/>
      <c r="NVE28" s="47"/>
      <c r="NVF28" s="47"/>
      <c r="NVG28" s="47"/>
      <c r="NVH28" s="47"/>
      <c r="NVI28" s="47"/>
      <c r="NVJ28" s="47"/>
      <c r="NVK28" s="47"/>
      <c r="NVL28" s="47"/>
      <c r="NVM28" s="47"/>
      <c r="NVN28" s="47"/>
      <c r="NVO28" s="47"/>
      <c r="NVP28" s="47"/>
      <c r="NVQ28" s="47"/>
      <c r="NVR28" s="47"/>
      <c r="NVS28" s="47"/>
      <c r="NVT28" s="47"/>
      <c r="NVU28" s="47"/>
      <c r="NVV28" s="47"/>
      <c r="NVW28" s="47"/>
      <c r="NVX28" s="47"/>
      <c r="NVY28" s="47"/>
      <c r="NVZ28" s="47"/>
      <c r="NWA28" s="47"/>
      <c r="NWB28" s="47"/>
      <c r="NWC28" s="47"/>
      <c r="NWD28" s="47"/>
      <c r="NWE28" s="47"/>
      <c r="NWF28" s="47"/>
      <c r="NWG28" s="47"/>
      <c r="NWH28" s="47"/>
      <c r="NWI28" s="47"/>
      <c r="NWJ28" s="47"/>
      <c r="NWK28" s="47"/>
      <c r="NWL28" s="47"/>
      <c r="NWM28" s="47"/>
      <c r="NWN28" s="47"/>
      <c r="NWO28" s="47"/>
      <c r="NWP28" s="47"/>
      <c r="NWQ28" s="47"/>
      <c r="NWR28" s="47"/>
      <c r="NWS28" s="47"/>
      <c r="NWT28" s="47"/>
      <c r="NWU28" s="47"/>
      <c r="NWV28" s="47"/>
      <c r="NWW28" s="47"/>
      <c r="NWX28" s="47"/>
      <c r="NWY28" s="47"/>
      <c r="NWZ28" s="47"/>
      <c r="NXA28" s="47"/>
      <c r="NXB28" s="47"/>
      <c r="NXC28" s="47"/>
      <c r="NXD28" s="47"/>
      <c r="NXE28" s="47"/>
      <c r="NXF28" s="47"/>
      <c r="NXG28" s="47"/>
      <c r="NXH28" s="47"/>
      <c r="NXI28" s="47"/>
      <c r="NXJ28" s="47"/>
      <c r="NXK28" s="47"/>
      <c r="NXL28" s="47"/>
      <c r="NXM28" s="47"/>
      <c r="NXN28" s="47"/>
      <c r="NXO28" s="47"/>
      <c r="NXP28" s="47"/>
      <c r="NXQ28" s="47"/>
      <c r="NXR28" s="47"/>
      <c r="NXS28" s="47"/>
      <c r="NXT28" s="47"/>
      <c r="NXU28" s="47"/>
      <c r="NXV28" s="47"/>
      <c r="NXW28" s="47"/>
      <c r="NXX28" s="47"/>
      <c r="NXY28" s="47"/>
      <c r="NXZ28" s="47"/>
      <c r="NYA28" s="47"/>
      <c r="NYB28" s="47"/>
      <c r="NYC28" s="47"/>
      <c r="NYD28" s="47"/>
      <c r="NYE28" s="47"/>
      <c r="NYF28" s="47"/>
      <c r="NYG28" s="47"/>
      <c r="NYH28" s="47"/>
      <c r="NYI28" s="47"/>
      <c r="NYJ28" s="47"/>
      <c r="NYK28" s="47"/>
      <c r="NYL28" s="47"/>
      <c r="NYM28" s="47"/>
      <c r="NYN28" s="47"/>
      <c r="NYO28" s="47"/>
      <c r="NYP28" s="47"/>
      <c r="NYQ28" s="47"/>
      <c r="NYR28" s="47"/>
      <c r="NYS28" s="47"/>
      <c r="NYT28" s="47"/>
      <c r="NYU28" s="47"/>
      <c r="NYV28" s="47"/>
      <c r="NYW28" s="47"/>
      <c r="NYX28" s="47"/>
      <c r="NYY28" s="47"/>
      <c r="NYZ28" s="47"/>
      <c r="NZA28" s="47"/>
      <c r="NZB28" s="47"/>
      <c r="NZC28" s="47"/>
      <c r="NZD28" s="47"/>
      <c r="NZE28" s="47"/>
      <c r="NZF28" s="47"/>
      <c r="NZG28" s="47"/>
      <c r="NZH28" s="47"/>
      <c r="NZI28" s="47"/>
      <c r="NZJ28" s="47"/>
      <c r="NZK28" s="47"/>
      <c r="NZL28" s="47"/>
      <c r="NZM28" s="47"/>
      <c r="NZN28" s="47"/>
      <c r="NZO28" s="47"/>
      <c r="NZP28" s="47"/>
      <c r="NZQ28" s="47"/>
      <c r="NZR28" s="47"/>
      <c r="NZS28" s="47"/>
      <c r="NZT28" s="47"/>
      <c r="NZU28" s="47"/>
      <c r="NZV28" s="47"/>
      <c r="NZW28" s="47"/>
      <c r="NZX28" s="47"/>
      <c r="NZY28" s="47"/>
      <c r="NZZ28" s="47"/>
      <c r="OAA28" s="47"/>
      <c r="OAB28" s="47"/>
      <c r="OAC28" s="47"/>
      <c r="OAD28" s="47"/>
      <c r="OAE28" s="47"/>
      <c r="OAF28" s="47"/>
      <c r="OAG28" s="47"/>
      <c r="OAH28" s="47"/>
      <c r="OAI28" s="47"/>
      <c r="OAJ28" s="47"/>
      <c r="OAK28" s="47"/>
      <c r="OAL28" s="47"/>
      <c r="OAM28" s="47"/>
      <c r="OAN28" s="47"/>
      <c r="OAO28" s="47"/>
      <c r="OAP28" s="47"/>
      <c r="OAQ28" s="47"/>
      <c r="OAR28" s="47"/>
      <c r="OAS28" s="47"/>
      <c r="OAT28" s="47"/>
      <c r="OAU28" s="47"/>
      <c r="OAV28" s="47"/>
      <c r="OAW28" s="47"/>
      <c r="OAX28" s="47"/>
      <c r="OAY28" s="47"/>
      <c r="OAZ28" s="47"/>
      <c r="OBA28" s="47"/>
      <c r="OBB28" s="47"/>
      <c r="OBC28" s="47"/>
      <c r="OBD28" s="47"/>
      <c r="OBE28" s="47"/>
      <c r="OBF28" s="47"/>
      <c r="OBG28" s="47"/>
      <c r="OBH28" s="47"/>
      <c r="OBI28" s="47"/>
      <c r="OBJ28" s="47"/>
      <c r="OBK28" s="47"/>
      <c r="OBL28" s="47"/>
      <c r="OBM28" s="47"/>
      <c r="OBN28" s="47"/>
      <c r="OBO28" s="47"/>
      <c r="OBP28" s="47"/>
      <c r="OBQ28" s="47"/>
      <c r="OBR28" s="47"/>
      <c r="OBS28" s="47"/>
      <c r="OBT28" s="47"/>
      <c r="OBU28" s="47"/>
      <c r="OBV28" s="47"/>
      <c r="OBW28" s="47"/>
      <c r="OBX28" s="47"/>
      <c r="OBY28" s="47"/>
      <c r="OBZ28" s="47"/>
      <c r="OCA28" s="47"/>
      <c r="OCB28" s="47"/>
      <c r="OCC28" s="47"/>
      <c r="OCD28" s="47"/>
      <c r="OCE28" s="47"/>
      <c r="OCF28" s="47"/>
      <c r="OCG28" s="47"/>
      <c r="OCH28" s="47"/>
      <c r="OCI28" s="47"/>
      <c r="OCJ28" s="47"/>
      <c r="OCK28" s="47"/>
      <c r="OCL28" s="47"/>
      <c r="OCM28" s="47"/>
      <c r="OCN28" s="47"/>
      <c r="OCO28" s="47"/>
      <c r="OCP28" s="47"/>
      <c r="OCQ28" s="47"/>
      <c r="OCR28" s="47"/>
      <c r="OCS28" s="47"/>
      <c r="OCT28" s="47"/>
      <c r="OCU28" s="47"/>
      <c r="OCV28" s="47"/>
      <c r="OCW28" s="47"/>
      <c r="OCX28" s="47"/>
      <c r="OCY28" s="47"/>
      <c r="OCZ28" s="47"/>
      <c r="ODA28" s="47"/>
      <c r="ODB28" s="47"/>
      <c r="ODC28" s="47"/>
      <c r="ODD28" s="47"/>
      <c r="ODE28" s="47"/>
      <c r="ODF28" s="47"/>
      <c r="ODG28" s="47"/>
      <c r="ODH28" s="47"/>
      <c r="ODI28" s="47"/>
      <c r="ODJ28" s="47"/>
      <c r="ODK28" s="47"/>
      <c r="ODL28" s="47"/>
      <c r="ODM28" s="47"/>
      <c r="ODN28" s="47"/>
      <c r="ODO28" s="47"/>
      <c r="ODP28" s="47"/>
      <c r="ODQ28" s="47"/>
      <c r="ODR28" s="47"/>
      <c r="ODS28" s="47"/>
      <c r="ODT28" s="47"/>
      <c r="ODU28" s="47"/>
      <c r="ODV28" s="47"/>
      <c r="ODW28" s="47"/>
      <c r="ODX28" s="47"/>
      <c r="ODY28" s="47"/>
      <c r="ODZ28" s="47"/>
      <c r="OEA28" s="47"/>
      <c r="OEB28" s="47"/>
      <c r="OEC28" s="47"/>
      <c r="OED28" s="47"/>
      <c r="OEE28" s="47"/>
      <c r="OEF28" s="47"/>
      <c r="OEG28" s="47"/>
      <c r="OEH28" s="47"/>
      <c r="OEI28" s="47"/>
      <c r="OEJ28" s="47"/>
      <c r="OEK28" s="47"/>
      <c r="OEL28" s="47"/>
      <c r="OEM28" s="47"/>
      <c r="OEN28" s="47"/>
      <c r="OEO28" s="47"/>
      <c r="OEP28" s="47"/>
      <c r="OEQ28" s="47"/>
      <c r="OER28" s="47"/>
      <c r="OES28" s="47"/>
      <c r="OET28" s="47"/>
      <c r="OEU28" s="47"/>
      <c r="OEV28" s="47"/>
      <c r="OEW28" s="47"/>
      <c r="OEX28" s="47"/>
      <c r="OEY28" s="47"/>
      <c r="OEZ28" s="47"/>
      <c r="OFA28" s="47"/>
      <c r="OFB28" s="47"/>
      <c r="OFC28" s="47"/>
      <c r="OFD28" s="47"/>
      <c r="OFE28" s="47"/>
      <c r="OFF28" s="47"/>
      <c r="OFG28" s="47"/>
      <c r="OFH28" s="47"/>
      <c r="OFI28" s="47"/>
      <c r="OFJ28" s="47"/>
      <c r="OFK28" s="47"/>
      <c r="OFL28" s="47"/>
      <c r="OFM28" s="47"/>
      <c r="OFN28" s="47"/>
      <c r="OFO28" s="47"/>
      <c r="OFP28" s="47"/>
      <c r="OFQ28" s="47"/>
      <c r="OFR28" s="47"/>
      <c r="OFS28" s="47"/>
      <c r="OFT28" s="47"/>
      <c r="OFU28" s="47"/>
      <c r="OFV28" s="47"/>
      <c r="OFW28" s="47"/>
      <c r="OFX28" s="47"/>
      <c r="OFY28" s="47"/>
      <c r="OFZ28" s="47"/>
      <c r="OGA28" s="47"/>
      <c r="OGB28" s="47"/>
      <c r="OGC28" s="47"/>
      <c r="OGD28" s="47"/>
      <c r="OGE28" s="47"/>
      <c r="OGF28" s="47"/>
      <c r="OGG28" s="47"/>
      <c r="OGH28" s="47"/>
      <c r="OGI28" s="47"/>
      <c r="OGJ28" s="47"/>
      <c r="OGK28" s="47"/>
      <c r="OGL28" s="47"/>
      <c r="OGM28" s="47"/>
      <c r="OGN28" s="47"/>
      <c r="OGO28" s="47"/>
      <c r="OGP28" s="47"/>
      <c r="OGQ28" s="47"/>
      <c r="OGR28" s="47"/>
      <c r="OGS28" s="47"/>
      <c r="OGT28" s="47"/>
      <c r="OGU28" s="47"/>
      <c r="OGV28" s="47"/>
      <c r="OGW28" s="47"/>
      <c r="OGX28" s="47"/>
      <c r="OGY28" s="47"/>
      <c r="OGZ28" s="47"/>
      <c r="OHA28" s="47"/>
      <c r="OHB28" s="47"/>
      <c r="OHC28" s="47"/>
      <c r="OHD28" s="47"/>
      <c r="OHE28" s="47"/>
      <c r="OHF28" s="47"/>
      <c r="OHG28" s="47"/>
      <c r="OHH28" s="47"/>
      <c r="OHI28" s="47"/>
      <c r="OHJ28" s="47"/>
      <c r="OHK28" s="47"/>
      <c r="OHL28" s="47"/>
      <c r="OHM28" s="47"/>
      <c r="OHN28" s="47"/>
      <c r="OHO28" s="47"/>
      <c r="OHP28" s="47"/>
      <c r="OHQ28" s="47"/>
      <c r="OHR28" s="47"/>
      <c r="OHS28" s="47"/>
      <c r="OHT28" s="47"/>
      <c r="OHU28" s="47"/>
      <c r="OHV28" s="47"/>
      <c r="OHW28" s="47"/>
      <c r="OHX28" s="47"/>
      <c r="OHY28" s="47"/>
      <c r="OHZ28" s="47"/>
      <c r="OIA28" s="47"/>
      <c r="OIB28" s="47"/>
      <c r="OIC28" s="47"/>
      <c r="OID28" s="47"/>
      <c r="OIE28" s="47"/>
      <c r="OIF28" s="47"/>
      <c r="OIG28" s="47"/>
      <c r="OIH28" s="47"/>
      <c r="OII28" s="47"/>
      <c r="OIJ28" s="47"/>
      <c r="OIK28" s="47"/>
      <c r="OIL28" s="47"/>
      <c r="OIM28" s="47"/>
      <c r="OIN28" s="47"/>
      <c r="OIO28" s="47"/>
      <c r="OIP28" s="47"/>
      <c r="OIQ28" s="47"/>
      <c r="OIR28" s="47"/>
      <c r="OIS28" s="47"/>
      <c r="OIT28" s="47"/>
      <c r="OIU28" s="47"/>
      <c r="OIV28" s="47"/>
      <c r="OIW28" s="47"/>
      <c r="OIX28" s="47"/>
      <c r="OIY28" s="47"/>
      <c r="OIZ28" s="47"/>
      <c r="OJA28" s="47"/>
      <c r="OJB28" s="47"/>
      <c r="OJC28" s="47"/>
      <c r="OJD28" s="47"/>
      <c r="OJE28" s="47"/>
      <c r="OJF28" s="47"/>
      <c r="OJG28" s="47"/>
      <c r="OJH28" s="47"/>
      <c r="OJI28" s="47"/>
      <c r="OJJ28" s="47"/>
      <c r="OJK28" s="47"/>
      <c r="OJL28" s="47"/>
      <c r="OJM28" s="47"/>
      <c r="OJN28" s="47"/>
      <c r="OJO28" s="47"/>
      <c r="OJP28" s="47"/>
      <c r="OJQ28" s="47"/>
      <c r="OJR28" s="47"/>
      <c r="OJS28" s="47"/>
      <c r="OJT28" s="47"/>
      <c r="OJU28" s="47"/>
      <c r="OJV28" s="47"/>
      <c r="OJW28" s="47"/>
      <c r="OJX28" s="47"/>
      <c r="OJY28" s="47"/>
      <c r="OJZ28" s="47"/>
      <c r="OKA28" s="47"/>
      <c r="OKB28" s="47"/>
      <c r="OKC28" s="47"/>
      <c r="OKD28" s="47"/>
      <c r="OKE28" s="47"/>
      <c r="OKF28" s="47"/>
      <c r="OKG28" s="47"/>
      <c r="OKH28" s="47"/>
      <c r="OKI28" s="47"/>
      <c r="OKJ28" s="47"/>
      <c r="OKK28" s="47"/>
      <c r="OKL28" s="47"/>
      <c r="OKM28" s="47"/>
      <c r="OKN28" s="47"/>
      <c r="OKO28" s="47"/>
      <c r="OKP28" s="47"/>
      <c r="OKQ28" s="47"/>
      <c r="OKR28" s="47"/>
      <c r="OKS28" s="47"/>
      <c r="OKT28" s="47"/>
      <c r="OKU28" s="47"/>
      <c r="OKV28" s="47"/>
      <c r="OKW28" s="47"/>
      <c r="OKX28" s="47"/>
      <c r="OKY28" s="47"/>
      <c r="OKZ28" s="47"/>
      <c r="OLA28" s="47"/>
      <c r="OLB28" s="47"/>
      <c r="OLC28" s="47"/>
      <c r="OLD28" s="47"/>
      <c r="OLE28" s="47"/>
      <c r="OLF28" s="47"/>
      <c r="OLG28" s="47"/>
      <c r="OLH28" s="47"/>
      <c r="OLI28" s="47"/>
      <c r="OLJ28" s="47"/>
      <c r="OLK28" s="47"/>
      <c r="OLL28" s="47"/>
      <c r="OLM28" s="47"/>
      <c r="OLN28" s="47"/>
      <c r="OLO28" s="47"/>
      <c r="OLP28" s="47"/>
      <c r="OLQ28" s="47"/>
      <c r="OLR28" s="47"/>
      <c r="OLS28" s="47"/>
      <c r="OLT28" s="47"/>
      <c r="OLU28" s="47"/>
      <c r="OLV28" s="47"/>
      <c r="OLW28" s="47"/>
      <c r="OLX28" s="47"/>
      <c r="OLY28" s="47"/>
      <c r="OLZ28" s="47"/>
      <c r="OMA28" s="47"/>
      <c r="OMB28" s="47"/>
      <c r="OMC28" s="47"/>
      <c r="OMD28" s="47"/>
      <c r="OME28" s="47"/>
      <c r="OMF28" s="47"/>
      <c r="OMG28" s="47"/>
      <c r="OMH28" s="47"/>
      <c r="OMI28" s="47"/>
      <c r="OMJ28" s="47"/>
      <c r="OMK28" s="47"/>
      <c r="OML28" s="47"/>
      <c r="OMM28" s="47"/>
      <c r="OMN28" s="47"/>
      <c r="OMO28" s="47"/>
      <c r="OMP28" s="47"/>
      <c r="OMQ28" s="47"/>
      <c r="OMR28" s="47"/>
      <c r="OMS28" s="47"/>
      <c r="OMT28" s="47"/>
      <c r="OMU28" s="47"/>
      <c r="OMV28" s="47"/>
      <c r="OMW28" s="47"/>
      <c r="OMX28" s="47"/>
      <c r="OMY28" s="47"/>
      <c r="OMZ28" s="47"/>
      <c r="ONA28" s="47"/>
      <c r="ONB28" s="47"/>
      <c r="ONC28" s="47"/>
      <c r="OND28" s="47"/>
      <c r="ONE28" s="47"/>
      <c r="ONF28" s="47"/>
      <c r="ONG28" s="47"/>
      <c r="ONH28" s="47"/>
      <c r="ONI28" s="47"/>
      <c r="ONJ28" s="47"/>
      <c r="ONK28" s="47"/>
      <c r="ONL28" s="47"/>
      <c r="ONM28" s="47"/>
      <c r="ONN28" s="47"/>
      <c r="ONO28" s="47"/>
      <c r="ONP28" s="47"/>
      <c r="ONQ28" s="47"/>
      <c r="ONR28" s="47"/>
      <c r="ONS28" s="47"/>
      <c r="ONT28" s="47"/>
      <c r="ONU28" s="47"/>
      <c r="ONV28" s="47"/>
      <c r="ONW28" s="47"/>
      <c r="ONX28" s="47"/>
      <c r="ONY28" s="47"/>
      <c r="ONZ28" s="47"/>
      <c r="OOA28" s="47"/>
      <c r="OOB28" s="47"/>
      <c r="OOC28" s="47"/>
      <c r="OOD28" s="47"/>
      <c r="OOE28" s="47"/>
      <c r="OOF28" s="47"/>
      <c r="OOG28" s="47"/>
      <c r="OOH28" s="47"/>
      <c r="OOI28" s="47"/>
      <c r="OOJ28" s="47"/>
      <c r="OOK28" s="47"/>
      <c r="OOL28" s="47"/>
      <c r="OOM28" s="47"/>
      <c r="OON28" s="47"/>
      <c r="OOO28" s="47"/>
      <c r="OOP28" s="47"/>
      <c r="OOQ28" s="47"/>
      <c r="OOR28" s="47"/>
      <c r="OOS28" s="47"/>
      <c r="OOT28" s="47"/>
      <c r="OOU28" s="47"/>
      <c r="OOV28" s="47"/>
      <c r="OOW28" s="47"/>
      <c r="OOX28" s="47"/>
      <c r="OOY28" s="47"/>
      <c r="OOZ28" s="47"/>
      <c r="OPA28" s="47"/>
      <c r="OPB28" s="47"/>
      <c r="OPC28" s="47"/>
      <c r="OPD28" s="47"/>
      <c r="OPE28" s="47"/>
      <c r="OPF28" s="47"/>
      <c r="OPG28" s="47"/>
      <c r="OPH28" s="47"/>
      <c r="OPI28" s="47"/>
      <c r="OPJ28" s="47"/>
      <c r="OPK28" s="47"/>
      <c r="OPL28" s="47"/>
      <c r="OPM28" s="47"/>
      <c r="OPN28" s="47"/>
      <c r="OPO28" s="47"/>
      <c r="OPP28" s="47"/>
      <c r="OPQ28" s="47"/>
      <c r="OPR28" s="47"/>
      <c r="OPS28" s="47"/>
      <c r="OPT28" s="47"/>
      <c r="OPU28" s="47"/>
      <c r="OPV28" s="47"/>
      <c r="OPW28" s="47"/>
      <c r="OPX28" s="47"/>
      <c r="OPY28" s="47"/>
      <c r="OPZ28" s="47"/>
      <c r="OQA28" s="47"/>
      <c r="OQB28" s="47"/>
      <c r="OQC28" s="47"/>
      <c r="OQD28" s="47"/>
      <c r="OQE28" s="47"/>
      <c r="OQF28" s="47"/>
      <c r="OQG28" s="47"/>
      <c r="OQH28" s="47"/>
      <c r="OQI28" s="47"/>
      <c r="OQJ28" s="47"/>
      <c r="OQK28" s="47"/>
      <c r="OQL28" s="47"/>
      <c r="OQM28" s="47"/>
      <c r="OQN28" s="47"/>
      <c r="OQO28" s="47"/>
      <c r="OQP28" s="47"/>
      <c r="OQQ28" s="47"/>
      <c r="OQR28" s="47"/>
      <c r="OQS28" s="47"/>
      <c r="OQT28" s="47"/>
      <c r="OQU28" s="47"/>
      <c r="OQV28" s="47"/>
      <c r="OQW28" s="47"/>
      <c r="OQX28" s="47"/>
      <c r="OQY28" s="47"/>
      <c r="OQZ28" s="47"/>
      <c r="ORA28" s="47"/>
      <c r="ORB28" s="47"/>
      <c r="ORC28" s="47"/>
      <c r="ORD28" s="47"/>
      <c r="ORE28" s="47"/>
      <c r="ORF28" s="47"/>
      <c r="ORG28" s="47"/>
      <c r="ORH28" s="47"/>
      <c r="ORI28" s="47"/>
      <c r="ORJ28" s="47"/>
      <c r="ORK28" s="47"/>
      <c r="ORL28" s="47"/>
      <c r="ORM28" s="47"/>
      <c r="ORN28" s="47"/>
      <c r="ORO28" s="47"/>
      <c r="ORP28" s="47"/>
      <c r="ORQ28" s="47"/>
      <c r="ORR28" s="47"/>
      <c r="ORS28" s="47"/>
      <c r="ORT28" s="47"/>
      <c r="ORU28" s="47"/>
      <c r="ORV28" s="47"/>
      <c r="ORW28" s="47"/>
      <c r="ORX28" s="47"/>
      <c r="ORY28" s="47"/>
      <c r="ORZ28" s="47"/>
      <c r="OSA28" s="47"/>
      <c r="OSB28" s="47"/>
      <c r="OSC28" s="47"/>
      <c r="OSD28" s="47"/>
      <c r="OSE28" s="47"/>
      <c r="OSF28" s="47"/>
      <c r="OSG28" s="47"/>
      <c r="OSH28" s="47"/>
      <c r="OSI28" s="47"/>
      <c r="OSJ28" s="47"/>
      <c r="OSK28" s="47"/>
      <c r="OSL28" s="47"/>
      <c r="OSM28" s="47"/>
      <c r="OSN28" s="47"/>
      <c r="OSO28" s="47"/>
      <c r="OSP28" s="47"/>
      <c r="OSQ28" s="47"/>
      <c r="OSR28" s="47"/>
      <c r="OSS28" s="47"/>
      <c r="OST28" s="47"/>
      <c r="OSU28" s="47"/>
      <c r="OSV28" s="47"/>
      <c r="OSW28" s="47"/>
      <c r="OSX28" s="47"/>
      <c r="OSY28" s="47"/>
      <c r="OSZ28" s="47"/>
      <c r="OTA28" s="47"/>
      <c r="OTB28" s="47"/>
      <c r="OTC28" s="47"/>
      <c r="OTD28" s="47"/>
      <c r="OTE28" s="47"/>
      <c r="OTF28" s="47"/>
      <c r="OTG28" s="47"/>
      <c r="OTH28" s="47"/>
      <c r="OTI28" s="47"/>
      <c r="OTJ28" s="47"/>
      <c r="OTK28" s="47"/>
      <c r="OTL28" s="47"/>
      <c r="OTM28" s="47"/>
      <c r="OTN28" s="47"/>
      <c r="OTO28" s="47"/>
      <c r="OTP28" s="47"/>
      <c r="OTQ28" s="47"/>
      <c r="OTR28" s="47"/>
      <c r="OTS28" s="47"/>
      <c r="OTT28" s="47"/>
      <c r="OTU28" s="47"/>
      <c r="OTV28" s="47"/>
      <c r="OTW28" s="47"/>
      <c r="OTX28" s="47"/>
      <c r="OTY28" s="47"/>
      <c r="OTZ28" s="47"/>
      <c r="OUA28" s="47"/>
      <c r="OUB28" s="47"/>
      <c r="OUC28" s="47"/>
      <c r="OUD28" s="47"/>
      <c r="OUE28" s="47"/>
      <c r="OUF28" s="47"/>
      <c r="OUG28" s="47"/>
      <c r="OUH28" s="47"/>
      <c r="OUI28" s="47"/>
      <c r="OUJ28" s="47"/>
      <c r="OUK28" s="47"/>
      <c r="OUL28" s="47"/>
      <c r="OUM28" s="47"/>
      <c r="OUN28" s="47"/>
      <c r="OUO28" s="47"/>
      <c r="OUP28" s="47"/>
      <c r="OUQ28" s="47"/>
      <c r="OUR28" s="47"/>
      <c r="OUS28" s="47"/>
      <c r="OUT28" s="47"/>
      <c r="OUU28" s="47"/>
      <c r="OUV28" s="47"/>
      <c r="OUW28" s="47"/>
      <c r="OUX28" s="47"/>
      <c r="OUY28" s="47"/>
      <c r="OUZ28" s="47"/>
      <c r="OVA28" s="47"/>
      <c r="OVB28" s="47"/>
      <c r="OVC28" s="47"/>
      <c r="OVD28" s="47"/>
      <c r="OVE28" s="47"/>
      <c r="OVF28" s="47"/>
      <c r="OVG28" s="47"/>
      <c r="OVH28" s="47"/>
      <c r="OVI28" s="47"/>
      <c r="OVJ28" s="47"/>
      <c r="OVK28" s="47"/>
      <c r="OVL28" s="47"/>
      <c r="OVM28" s="47"/>
      <c r="OVN28" s="47"/>
      <c r="OVO28" s="47"/>
      <c r="OVP28" s="47"/>
      <c r="OVQ28" s="47"/>
      <c r="OVR28" s="47"/>
      <c r="OVS28" s="47"/>
      <c r="OVT28" s="47"/>
      <c r="OVU28" s="47"/>
      <c r="OVV28" s="47"/>
      <c r="OVW28" s="47"/>
      <c r="OVX28" s="47"/>
      <c r="OVY28" s="47"/>
      <c r="OVZ28" s="47"/>
      <c r="OWA28" s="47"/>
      <c r="OWB28" s="47"/>
      <c r="OWC28" s="47"/>
      <c r="OWD28" s="47"/>
      <c r="OWE28" s="47"/>
      <c r="OWF28" s="47"/>
      <c r="OWG28" s="47"/>
      <c r="OWH28" s="47"/>
      <c r="OWI28" s="47"/>
      <c r="OWJ28" s="47"/>
      <c r="OWK28" s="47"/>
      <c r="OWL28" s="47"/>
      <c r="OWM28" s="47"/>
      <c r="OWN28" s="47"/>
      <c r="OWO28" s="47"/>
      <c r="OWP28" s="47"/>
      <c r="OWQ28" s="47"/>
      <c r="OWR28" s="47"/>
      <c r="OWS28" s="47"/>
      <c r="OWT28" s="47"/>
      <c r="OWU28" s="47"/>
      <c r="OWV28" s="47"/>
      <c r="OWW28" s="47"/>
      <c r="OWX28" s="47"/>
      <c r="OWY28" s="47"/>
      <c r="OWZ28" s="47"/>
      <c r="OXA28" s="47"/>
      <c r="OXB28" s="47"/>
      <c r="OXC28" s="47"/>
      <c r="OXD28" s="47"/>
      <c r="OXE28" s="47"/>
      <c r="OXF28" s="47"/>
      <c r="OXG28" s="47"/>
      <c r="OXH28" s="47"/>
      <c r="OXI28" s="47"/>
      <c r="OXJ28" s="47"/>
      <c r="OXK28" s="47"/>
      <c r="OXL28" s="47"/>
      <c r="OXM28" s="47"/>
      <c r="OXN28" s="47"/>
      <c r="OXO28" s="47"/>
      <c r="OXP28" s="47"/>
      <c r="OXQ28" s="47"/>
      <c r="OXR28" s="47"/>
      <c r="OXS28" s="47"/>
      <c r="OXT28" s="47"/>
      <c r="OXU28" s="47"/>
      <c r="OXV28" s="47"/>
      <c r="OXW28" s="47"/>
      <c r="OXX28" s="47"/>
      <c r="OXY28" s="47"/>
      <c r="OXZ28" s="47"/>
      <c r="OYA28" s="47"/>
      <c r="OYB28" s="47"/>
      <c r="OYC28" s="47"/>
      <c r="OYD28" s="47"/>
      <c r="OYE28" s="47"/>
      <c r="OYF28" s="47"/>
      <c r="OYG28" s="47"/>
      <c r="OYH28" s="47"/>
      <c r="OYI28" s="47"/>
      <c r="OYJ28" s="47"/>
      <c r="OYK28" s="47"/>
      <c r="OYL28" s="47"/>
      <c r="OYM28" s="47"/>
      <c r="OYN28" s="47"/>
      <c r="OYO28" s="47"/>
      <c r="OYP28" s="47"/>
      <c r="OYQ28" s="47"/>
      <c r="OYR28" s="47"/>
      <c r="OYS28" s="47"/>
      <c r="OYT28" s="47"/>
      <c r="OYU28" s="47"/>
      <c r="OYV28" s="47"/>
      <c r="OYW28" s="47"/>
      <c r="OYX28" s="47"/>
      <c r="OYY28" s="47"/>
      <c r="OYZ28" s="47"/>
      <c r="OZA28" s="47"/>
      <c r="OZB28" s="47"/>
      <c r="OZC28" s="47"/>
      <c r="OZD28" s="47"/>
      <c r="OZE28" s="47"/>
      <c r="OZF28" s="47"/>
      <c r="OZG28" s="47"/>
      <c r="OZH28" s="47"/>
      <c r="OZI28" s="47"/>
      <c r="OZJ28" s="47"/>
      <c r="OZK28" s="47"/>
      <c r="OZL28" s="47"/>
      <c r="OZM28" s="47"/>
      <c r="OZN28" s="47"/>
      <c r="OZO28" s="47"/>
      <c r="OZP28" s="47"/>
      <c r="OZQ28" s="47"/>
      <c r="OZR28" s="47"/>
      <c r="OZS28" s="47"/>
      <c r="OZT28" s="47"/>
      <c r="OZU28" s="47"/>
      <c r="OZV28" s="47"/>
      <c r="OZW28" s="47"/>
      <c r="OZX28" s="47"/>
      <c r="OZY28" s="47"/>
      <c r="OZZ28" s="47"/>
      <c r="PAA28" s="47"/>
      <c r="PAB28" s="47"/>
      <c r="PAC28" s="47"/>
      <c r="PAD28" s="47"/>
      <c r="PAE28" s="47"/>
      <c r="PAF28" s="47"/>
      <c r="PAG28" s="47"/>
      <c r="PAH28" s="47"/>
      <c r="PAI28" s="47"/>
      <c r="PAJ28" s="47"/>
      <c r="PAK28" s="47"/>
      <c r="PAL28" s="47"/>
      <c r="PAM28" s="47"/>
      <c r="PAN28" s="47"/>
      <c r="PAO28" s="47"/>
      <c r="PAP28" s="47"/>
      <c r="PAQ28" s="47"/>
      <c r="PAR28" s="47"/>
      <c r="PAS28" s="47"/>
      <c r="PAT28" s="47"/>
      <c r="PAU28" s="47"/>
      <c r="PAV28" s="47"/>
      <c r="PAW28" s="47"/>
      <c r="PAX28" s="47"/>
      <c r="PAY28" s="47"/>
      <c r="PAZ28" s="47"/>
      <c r="PBA28" s="47"/>
      <c r="PBB28" s="47"/>
      <c r="PBC28" s="47"/>
      <c r="PBD28" s="47"/>
      <c r="PBE28" s="47"/>
      <c r="PBF28" s="47"/>
      <c r="PBG28" s="47"/>
      <c r="PBH28" s="47"/>
      <c r="PBI28" s="47"/>
      <c r="PBJ28" s="47"/>
      <c r="PBK28" s="47"/>
      <c r="PBL28" s="47"/>
      <c r="PBM28" s="47"/>
      <c r="PBN28" s="47"/>
      <c r="PBO28" s="47"/>
      <c r="PBP28" s="47"/>
      <c r="PBQ28" s="47"/>
      <c r="PBR28" s="47"/>
      <c r="PBS28" s="47"/>
      <c r="PBT28" s="47"/>
      <c r="PBU28" s="47"/>
      <c r="PBV28" s="47"/>
      <c r="PBW28" s="47"/>
      <c r="PBX28" s="47"/>
      <c r="PBY28" s="47"/>
      <c r="PBZ28" s="47"/>
      <c r="PCA28" s="47"/>
      <c r="PCB28" s="47"/>
      <c r="PCC28" s="47"/>
      <c r="PCD28" s="47"/>
      <c r="PCE28" s="47"/>
      <c r="PCF28" s="47"/>
      <c r="PCG28" s="47"/>
      <c r="PCH28" s="47"/>
      <c r="PCI28" s="47"/>
      <c r="PCJ28" s="47"/>
      <c r="PCK28" s="47"/>
      <c r="PCL28" s="47"/>
      <c r="PCM28" s="47"/>
      <c r="PCN28" s="47"/>
      <c r="PCO28" s="47"/>
      <c r="PCP28" s="47"/>
      <c r="PCQ28" s="47"/>
      <c r="PCR28" s="47"/>
      <c r="PCS28" s="47"/>
      <c r="PCT28" s="47"/>
      <c r="PCU28" s="47"/>
      <c r="PCV28" s="47"/>
      <c r="PCW28" s="47"/>
      <c r="PCX28" s="47"/>
      <c r="PCY28" s="47"/>
      <c r="PCZ28" s="47"/>
      <c r="PDA28" s="47"/>
      <c r="PDB28" s="47"/>
      <c r="PDC28" s="47"/>
      <c r="PDD28" s="47"/>
      <c r="PDE28" s="47"/>
      <c r="PDF28" s="47"/>
      <c r="PDG28" s="47"/>
      <c r="PDH28" s="47"/>
      <c r="PDI28" s="47"/>
      <c r="PDJ28" s="47"/>
      <c r="PDK28" s="47"/>
      <c r="PDL28" s="47"/>
      <c r="PDM28" s="47"/>
      <c r="PDN28" s="47"/>
      <c r="PDO28" s="47"/>
      <c r="PDP28" s="47"/>
      <c r="PDQ28" s="47"/>
      <c r="PDR28" s="47"/>
      <c r="PDS28" s="47"/>
      <c r="PDT28" s="47"/>
      <c r="PDU28" s="47"/>
      <c r="PDV28" s="47"/>
      <c r="PDW28" s="47"/>
      <c r="PDX28" s="47"/>
      <c r="PDY28" s="47"/>
      <c r="PDZ28" s="47"/>
      <c r="PEA28" s="47"/>
      <c r="PEB28" s="47"/>
      <c r="PEC28" s="47"/>
      <c r="PED28" s="47"/>
      <c r="PEE28" s="47"/>
      <c r="PEF28" s="47"/>
      <c r="PEG28" s="47"/>
      <c r="PEH28" s="47"/>
      <c r="PEI28" s="47"/>
      <c r="PEJ28" s="47"/>
      <c r="PEK28" s="47"/>
      <c r="PEL28" s="47"/>
      <c r="PEM28" s="47"/>
      <c r="PEN28" s="47"/>
      <c r="PEO28" s="47"/>
      <c r="PEP28" s="47"/>
      <c r="PEQ28" s="47"/>
      <c r="PER28" s="47"/>
      <c r="PES28" s="47"/>
      <c r="PET28" s="47"/>
      <c r="PEU28" s="47"/>
      <c r="PEV28" s="47"/>
      <c r="PEW28" s="47"/>
      <c r="PEX28" s="47"/>
      <c r="PEY28" s="47"/>
      <c r="PEZ28" s="47"/>
      <c r="PFA28" s="47"/>
      <c r="PFB28" s="47"/>
      <c r="PFC28" s="47"/>
      <c r="PFD28" s="47"/>
      <c r="PFE28" s="47"/>
      <c r="PFF28" s="47"/>
      <c r="PFG28" s="47"/>
      <c r="PFH28" s="47"/>
      <c r="PFI28" s="47"/>
      <c r="PFJ28" s="47"/>
      <c r="PFK28" s="47"/>
      <c r="PFL28" s="47"/>
      <c r="PFM28" s="47"/>
      <c r="PFN28" s="47"/>
      <c r="PFO28" s="47"/>
      <c r="PFP28" s="47"/>
      <c r="PFQ28" s="47"/>
      <c r="PFR28" s="47"/>
      <c r="PFS28" s="47"/>
      <c r="PFT28" s="47"/>
      <c r="PFU28" s="47"/>
      <c r="PFV28" s="47"/>
      <c r="PFW28" s="47"/>
      <c r="PFX28" s="47"/>
      <c r="PFY28" s="47"/>
      <c r="PFZ28" s="47"/>
      <c r="PGA28" s="47"/>
      <c r="PGB28" s="47"/>
      <c r="PGC28" s="47"/>
      <c r="PGD28" s="47"/>
      <c r="PGE28" s="47"/>
      <c r="PGF28" s="47"/>
      <c r="PGG28" s="47"/>
      <c r="PGH28" s="47"/>
      <c r="PGI28" s="47"/>
      <c r="PGJ28" s="47"/>
      <c r="PGK28" s="47"/>
      <c r="PGL28" s="47"/>
      <c r="PGM28" s="47"/>
      <c r="PGN28" s="47"/>
      <c r="PGO28" s="47"/>
      <c r="PGP28" s="47"/>
      <c r="PGQ28" s="47"/>
      <c r="PGR28" s="47"/>
      <c r="PGS28" s="47"/>
      <c r="PGT28" s="47"/>
      <c r="PGU28" s="47"/>
      <c r="PGV28" s="47"/>
      <c r="PGW28" s="47"/>
      <c r="PGX28" s="47"/>
      <c r="PGY28" s="47"/>
      <c r="PGZ28" s="47"/>
      <c r="PHA28" s="47"/>
      <c r="PHB28" s="47"/>
      <c r="PHC28" s="47"/>
      <c r="PHD28" s="47"/>
      <c r="PHE28" s="47"/>
      <c r="PHF28" s="47"/>
      <c r="PHG28" s="47"/>
      <c r="PHH28" s="47"/>
      <c r="PHI28" s="47"/>
      <c r="PHJ28" s="47"/>
      <c r="PHK28" s="47"/>
      <c r="PHL28" s="47"/>
      <c r="PHM28" s="47"/>
      <c r="PHN28" s="47"/>
      <c r="PHO28" s="47"/>
      <c r="PHP28" s="47"/>
      <c r="PHQ28" s="47"/>
      <c r="PHR28" s="47"/>
      <c r="PHS28" s="47"/>
      <c r="PHT28" s="47"/>
      <c r="PHU28" s="47"/>
      <c r="PHV28" s="47"/>
      <c r="PHW28" s="47"/>
      <c r="PHX28" s="47"/>
      <c r="PHY28" s="47"/>
      <c r="PHZ28" s="47"/>
      <c r="PIA28" s="47"/>
      <c r="PIB28" s="47"/>
      <c r="PIC28" s="47"/>
      <c r="PID28" s="47"/>
      <c r="PIE28" s="47"/>
      <c r="PIF28" s="47"/>
      <c r="PIG28" s="47"/>
      <c r="PIH28" s="47"/>
      <c r="PII28" s="47"/>
      <c r="PIJ28" s="47"/>
      <c r="PIK28" s="47"/>
      <c r="PIL28" s="47"/>
      <c r="PIM28" s="47"/>
      <c r="PIN28" s="47"/>
      <c r="PIO28" s="47"/>
      <c r="PIP28" s="47"/>
      <c r="PIQ28" s="47"/>
      <c r="PIR28" s="47"/>
      <c r="PIS28" s="47"/>
      <c r="PIT28" s="47"/>
      <c r="PIU28" s="47"/>
      <c r="PIV28" s="47"/>
      <c r="PIW28" s="47"/>
      <c r="PIX28" s="47"/>
      <c r="PIY28" s="47"/>
      <c r="PIZ28" s="47"/>
      <c r="PJA28" s="47"/>
      <c r="PJB28" s="47"/>
      <c r="PJC28" s="47"/>
      <c r="PJD28" s="47"/>
      <c r="PJE28" s="47"/>
      <c r="PJF28" s="47"/>
      <c r="PJG28" s="47"/>
      <c r="PJH28" s="47"/>
      <c r="PJI28" s="47"/>
      <c r="PJJ28" s="47"/>
      <c r="PJK28" s="47"/>
      <c r="PJL28" s="47"/>
      <c r="PJM28" s="47"/>
      <c r="PJN28" s="47"/>
      <c r="PJO28" s="47"/>
      <c r="PJP28" s="47"/>
      <c r="PJQ28" s="47"/>
      <c r="PJR28" s="47"/>
      <c r="PJS28" s="47"/>
      <c r="PJT28" s="47"/>
      <c r="PJU28" s="47"/>
      <c r="PJV28" s="47"/>
      <c r="PJW28" s="47"/>
      <c r="PJX28" s="47"/>
      <c r="PJY28" s="47"/>
      <c r="PJZ28" s="47"/>
      <c r="PKA28" s="47"/>
      <c r="PKB28" s="47"/>
      <c r="PKC28" s="47"/>
      <c r="PKD28" s="47"/>
      <c r="PKE28" s="47"/>
      <c r="PKF28" s="47"/>
      <c r="PKG28" s="47"/>
      <c r="PKH28" s="47"/>
      <c r="PKI28" s="47"/>
      <c r="PKJ28" s="47"/>
      <c r="PKK28" s="47"/>
      <c r="PKL28" s="47"/>
      <c r="PKM28" s="47"/>
      <c r="PKN28" s="47"/>
      <c r="PKO28" s="47"/>
      <c r="PKP28" s="47"/>
      <c r="PKQ28" s="47"/>
      <c r="PKR28" s="47"/>
      <c r="PKS28" s="47"/>
      <c r="PKT28" s="47"/>
      <c r="PKU28" s="47"/>
      <c r="PKV28" s="47"/>
      <c r="PKW28" s="47"/>
      <c r="PKX28" s="47"/>
      <c r="PKY28" s="47"/>
      <c r="PKZ28" s="47"/>
      <c r="PLA28" s="47"/>
      <c r="PLB28" s="47"/>
      <c r="PLC28" s="47"/>
      <c r="PLD28" s="47"/>
      <c r="PLE28" s="47"/>
      <c r="PLF28" s="47"/>
      <c r="PLG28" s="47"/>
      <c r="PLH28" s="47"/>
      <c r="PLI28" s="47"/>
      <c r="PLJ28" s="47"/>
      <c r="PLK28" s="47"/>
      <c r="PLL28" s="47"/>
      <c r="PLM28" s="47"/>
      <c r="PLN28" s="47"/>
      <c r="PLO28" s="47"/>
      <c r="PLP28" s="47"/>
      <c r="PLQ28" s="47"/>
      <c r="PLR28" s="47"/>
      <c r="PLS28" s="47"/>
      <c r="PLT28" s="47"/>
      <c r="PLU28" s="47"/>
      <c r="PLV28" s="47"/>
      <c r="PLW28" s="47"/>
      <c r="PLX28" s="47"/>
      <c r="PLY28" s="47"/>
      <c r="PLZ28" s="47"/>
      <c r="PMA28" s="47"/>
      <c r="PMB28" s="47"/>
      <c r="PMC28" s="47"/>
      <c r="PMD28" s="47"/>
      <c r="PME28" s="47"/>
      <c r="PMF28" s="47"/>
      <c r="PMG28" s="47"/>
      <c r="PMH28" s="47"/>
      <c r="PMI28" s="47"/>
      <c r="PMJ28" s="47"/>
      <c r="PMK28" s="47"/>
      <c r="PML28" s="47"/>
      <c r="PMM28" s="47"/>
      <c r="PMN28" s="47"/>
      <c r="PMO28" s="47"/>
      <c r="PMP28" s="47"/>
      <c r="PMQ28" s="47"/>
      <c r="PMR28" s="47"/>
      <c r="PMS28" s="47"/>
      <c r="PMT28" s="47"/>
      <c r="PMU28" s="47"/>
      <c r="PMV28" s="47"/>
      <c r="PMW28" s="47"/>
      <c r="PMX28" s="47"/>
      <c r="PMY28" s="47"/>
      <c r="PMZ28" s="47"/>
      <c r="PNA28" s="47"/>
      <c r="PNB28" s="47"/>
      <c r="PNC28" s="47"/>
      <c r="PND28" s="47"/>
      <c r="PNE28" s="47"/>
      <c r="PNF28" s="47"/>
      <c r="PNG28" s="47"/>
      <c r="PNH28" s="47"/>
      <c r="PNI28" s="47"/>
      <c r="PNJ28" s="47"/>
      <c r="PNK28" s="47"/>
      <c r="PNL28" s="47"/>
      <c r="PNM28" s="47"/>
      <c r="PNN28" s="47"/>
      <c r="PNO28" s="47"/>
      <c r="PNP28" s="47"/>
      <c r="PNQ28" s="47"/>
      <c r="PNR28" s="47"/>
      <c r="PNS28" s="47"/>
      <c r="PNT28" s="47"/>
      <c r="PNU28" s="47"/>
      <c r="PNV28" s="47"/>
      <c r="PNW28" s="47"/>
      <c r="PNX28" s="47"/>
      <c r="PNY28" s="47"/>
      <c r="PNZ28" s="47"/>
      <c r="POA28" s="47"/>
      <c r="POB28" s="47"/>
      <c r="POC28" s="47"/>
      <c r="POD28" s="47"/>
      <c r="POE28" s="47"/>
      <c r="POF28" s="47"/>
      <c r="POG28" s="47"/>
      <c r="POH28" s="47"/>
      <c r="POI28" s="47"/>
      <c r="POJ28" s="47"/>
      <c r="POK28" s="47"/>
      <c r="POL28" s="47"/>
      <c r="POM28" s="47"/>
      <c r="PON28" s="47"/>
      <c r="POO28" s="47"/>
      <c r="POP28" s="47"/>
      <c r="POQ28" s="47"/>
      <c r="POR28" s="47"/>
      <c r="POS28" s="47"/>
      <c r="POT28" s="47"/>
      <c r="POU28" s="47"/>
      <c r="POV28" s="47"/>
      <c r="POW28" s="47"/>
      <c r="POX28" s="47"/>
      <c r="POY28" s="47"/>
      <c r="POZ28" s="47"/>
      <c r="PPA28" s="47"/>
      <c r="PPB28" s="47"/>
      <c r="PPC28" s="47"/>
      <c r="PPD28" s="47"/>
      <c r="PPE28" s="47"/>
      <c r="PPF28" s="47"/>
      <c r="PPG28" s="47"/>
      <c r="PPH28" s="47"/>
      <c r="PPI28" s="47"/>
      <c r="PPJ28" s="47"/>
      <c r="PPK28" s="47"/>
      <c r="PPL28" s="47"/>
      <c r="PPM28" s="47"/>
      <c r="PPN28" s="47"/>
      <c r="PPO28" s="47"/>
      <c r="PPP28" s="47"/>
      <c r="PPQ28" s="47"/>
      <c r="PPR28" s="47"/>
      <c r="PPS28" s="47"/>
      <c r="PPT28" s="47"/>
      <c r="PPU28" s="47"/>
      <c r="PPV28" s="47"/>
      <c r="PPW28" s="47"/>
      <c r="PPX28" s="47"/>
      <c r="PPY28" s="47"/>
      <c r="PPZ28" s="47"/>
      <c r="PQA28" s="47"/>
      <c r="PQB28" s="47"/>
      <c r="PQC28" s="47"/>
      <c r="PQD28" s="47"/>
      <c r="PQE28" s="47"/>
      <c r="PQF28" s="47"/>
      <c r="PQG28" s="47"/>
      <c r="PQH28" s="47"/>
      <c r="PQI28" s="47"/>
      <c r="PQJ28" s="47"/>
      <c r="PQK28" s="47"/>
      <c r="PQL28" s="47"/>
      <c r="PQM28" s="47"/>
      <c r="PQN28" s="47"/>
      <c r="PQO28" s="47"/>
      <c r="PQP28" s="47"/>
      <c r="PQQ28" s="47"/>
      <c r="PQR28" s="47"/>
      <c r="PQS28" s="47"/>
      <c r="PQT28" s="47"/>
      <c r="PQU28" s="47"/>
      <c r="PQV28" s="47"/>
      <c r="PQW28" s="47"/>
      <c r="PQX28" s="47"/>
      <c r="PQY28" s="47"/>
      <c r="PQZ28" s="47"/>
      <c r="PRA28" s="47"/>
      <c r="PRB28" s="47"/>
      <c r="PRC28" s="47"/>
      <c r="PRD28" s="47"/>
      <c r="PRE28" s="47"/>
      <c r="PRF28" s="47"/>
      <c r="PRG28" s="47"/>
      <c r="PRH28" s="47"/>
      <c r="PRI28" s="47"/>
      <c r="PRJ28" s="47"/>
      <c r="PRK28" s="47"/>
      <c r="PRL28" s="47"/>
      <c r="PRM28" s="47"/>
      <c r="PRN28" s="47"/>
      <c r="PRO28" s="47"/>
      <c r="PRP28" s="47"/>
      <c r="PRQ28" s="47"/>
      <c r="PRR28" s="47"/>
      <c r="PRS28" s="47"/>
      <c r="PRT28" s="47"/>
      <c r="PRU28" s="47"/>
      <c r="PRV28" s="47"/>
      <c r="PRW28" s="47"/>
      <c r="PRX28" s="47"/>
      <c r="PRY28" s="47"/>
      <c r="PRZ28" s="47"/>
      <c r="PSA28" s="47"/>
      <c r="PSB28" s="47"/>
      <c r="PSC28" s="47"/>
      <c r="PSD28" s="47"/>
      <c r="PSE28" s="47"/>
      <c r="PSF28" s="47"/>
      <c r="PSG28" s="47"/>
      <c r="PSH28" s="47"/>
      <c r="PSI28" s="47"/>
      <c r="PSJ28" s="47"/>
      <c r="PSK28" s="47"/>
      <c r="PSL28" s="47"/>
      <c r="PSM28" s="47"/>
      <c r="PSN28" s="47"/>
      <c r="PSO28" s="47"/>
      <c r="PSP28" s="47"/>
      <c r="PSQ28" s="47"/>
      <c r="PSR28" s="47"/>
      <c r="PSS28" s="47"/>
      <c r="PST28" s="47"/>
      <c r="PSU28" s="47"/>
      <c r="PSV28" s="47"/>
      <c r="PSW28" s="47"/>
      <c r="PSX28" s="47"/>
      <c r="PSY28" s="47"/>
      <c r="PSZ28" s="47"/>
      <c r="PTA28" s="47"/>
      <c r="PTB28" s="47"/>
      <c r="PTC28" s="47"/>
      <c r="PTD28" s="47"/>
      <c r="PTE28" s="47"/>
      <c r="PTF28" s="47"/>
      <c r="PTG28" s="47"/>
      <c r="PTH28" s="47"/>
      <c r="PTI28" s="47"/>
      <c r="PTJ28" s="47"/>
      <c r="PTK28" s="47"/>
      <c r="PTL28" s="47"/>
      <c r="PTM28" s="47"/>
      <c r="PTN28" s="47"/>
      <c r="PTO28" s="47"/>
      <c r="PTP28" s="47"/>
      <c r="PTQ28" s="47"/>
      <c r="PTR28" s="47"/>
      <c r="PTS28" s="47"/>
      <c r="PTT28" s="47"/>
      <c r="PTU28" s="47"/>
      <c r="PTV28" s="47"/>
      <c r="PTW28" s="47"/>
      <c r="PTX28" s="47"/>
      <c r="PTY28" s="47"/>
      <c r="PTZ28" s="47"/>
      <c r="PUA28" s="47"/>
      <c r="PUB28" s="47"/>
      <c r="PUC28" s="47"/>
      <c r="PUD28" s="47"/>
      <c r="PUE28" s="47"/>
      <c r="PUF28" s="47"/>
      <c r="PUG28" s="47"/>
      <c r="PUH28" s="47"/>
      <c r="PUI28" s="47"/>
      <c r="PUJ28" s="47"/>
      <c r="PUK28" s="47"/>
      <c r="PUL28" s="47"/>
      <c r="PUM28" s="47"/>
      <c r="PUN28" s="47"/>
      <c r="PUO28" s="47"/>
      <c r="PUP28" s="47"/>
      <c r="PUQ28" s="47"/>
      <c r="PUR28" s="47"/>
      <c r="PUS28" s="47"/>
      <c r="PUT28" s="47"/>
      <c r="PUU28" s="47"/>
      <c r="PUV28" s="47"/>
      <c r="PUW28" s="47"/>
      <c r="PUX28" s="47"/>
      <c r="PUY28" s="47"/>
      <c r="PUZ28" s="47"/>
      <c r="PVA28" s="47"/>
      <c r="PVB28" s="47"/>
      <c r="PVC28" s="47"/>
      <c r="PVD28" s="47"/>
      <c r="PVE28" s="47"/>
      <c r="PVF28" s="47"/>
      <c r="PVG28" s="47"/>
      <c r="PVH28" s="47"/>
      <c r="PVI28" s="47"/>
      <c r="PVJ28" s="47"/>
      <c r="PVK28" s="47"/>
      <c r="PVL28" s="47"/>
      <c r="PVM28" s="47"/>
      <c r="PVN28" s="47"/>
      <c r="PVO28" s="47"/>
      <c r="PVP28" s="47"/>
      <c r="PVQ28" s="47"/>
      <c r="PVR28" s="47"/>
      <c r="PVS28" s="47"/>
      <c r="PVT28" s="47"/>
      <c r="PVU28" s="47"/>
      <c r="PVV28" s="47"/>
      <c r="PVW28" s="47"/>
      <c r="PVX28" s="47"/>
      <c r="PVY28" s="47"/>
      <c r="PVZ28" s="47"/>
      <c r="PWA28" s="47"/>
      <c r="PWB28" s="47"/>
      <c r="PWC28" s="47"/>
      <c r="PWD28" s="47"/>
      <c r="PWE28" s="47"/>
      <c r="PWF28" s="47"/>
      <c r="PWG28" s="47"/>
      <c r="PWH28" s="47"/>
      <c r="PWI28" s="47"/>
      <c r="PWJ28" s="47"/>
      <c r="PWK28" s="47"/>
      <c r="PWL28" s="47"/>
      <c r="PWM28" s="47"/>
      <c r="PWN28" s="47"/>
      <c r="PWO28" s="47"/>
      <c r="PWP28" s="47"/>
      <c r="PWQ28" s="47"/>
      <c r="PWR28" s="47"/>
      <c r="PWS28" s="47"/>
      <c r="PWT28" s="47"/>
      <c r="PWU28" s="47"/>
      <c r="PWV28" s="47"/>
      <c r="PWW28" s="47"/>
      <c r="PWX28" s="47"/>
      <c r="PWY28" s="47"/>
      <c r="PWZ28" s="47"/>
      <c r="PXA28" s="47"/>
      <c r="PXB28" s="47"/>
      <c r="PXC28" s="47"/>
      <c r="PXD28" s="47"/>
      <c r="PXE28" s="47"/>
      <c r="PXF28" s="47"/>
      <c r="PXG28" s="47"/>
      <c r="PXH28" s="47"/>
      <c r="PXI28" s="47"/>
      <c r="PXJ28" s="47"/>
      <c r="PXK28" s="47"/>
      <c r="PXL28" s="47"/>
      <c r="PXM28" s="47"/>
      <c r="PXN28" s="47"/>
      <c r="PXO28" s="47"/>
      <c r="PXP28" s="47"/>
      <c r="PXQ28" s="47"/>
      <c r="PXR28" s="47"/>
      <c r="PXS28" s="47"/>
      <c r="PXT28" s="47"/>
      <c r="PXU28" s="47"/>
      <c r="PXV28" s="47"/>
      <c r="PXW28" s="47"/>
      <c r="PXX28" s="47"/>
      <c r="PXY28" s="47"/>
      <c r="PXZ28" s="47"/>
      <c r="PYA28" s="47"/>
      <c r="PYB28" s="47"/>
      <c r="PYC28" s="47"/>
      <c r="PYD28" s="47"/>
      <c r="PYE28" s="47"/>
      <c r="PYF28" s="47"/>
      <c r="PYG28" s="47"/>
      <c r="PYH28" s="47"/>
      <c r="PYI28" s="47"/>
      <c r="PYJ28" s="47"/>
      <c r="PYK28" s="47"/>
      <c r="PYL28" s="47"/>
      <c r="PYM28" s="47"/>
      <c r="PYN28" s="47"/>
      <c r="PYO28" s="47"/>
      <c r="PYP28" s="47"/>
      <c r="PYQ28" s="47"/>
      <c r="PYR28" s="47"/>
      <c r="PYS28" s="47"/>
      <c r="PYT28" s="47"/>
      <c r="PYU28" s="47"/>
      <c r="PYV28" s="47"/>
      <c r="PYW28" s="47"/>
      <c r="PYX28" s="47"/>
      <c r="PYY28" s="47"/>
      <c r="PYZ28" s="47"/>
      <c r="PZA28" s="47"/>
      <c r="PZB28" s="47"/>
      <c r="PZC28" s="47"/>
      <c r="PZD28" s="47"/>
      <c r="PZE28" s="47"/>
      <c r="PZF28" s="47"/>
      <c r="PZG28" s="47"/>
      <c r="PZH28" s="47"/>
      <c r="PZI28" s="47"/>
      <c r="PZJ28" s="47"/>
      <c r="PZK28" s="47"/>
      <c r="PZL28" s="47"/>
      <c r="PZM28" s="47"/>
      <c r="PZN28" s="47"/>
      <c r="PZO28" s="47"/>
      <c r="PZP28" s="47"/>
      <c r="PZQ28" s="47"/>
      <c r="PZR28" s="47"/>
      <c r="PZS28" s="47"/>
      <c r="PZT28" s="47"/>
      <c r="PZU28" s="47"/>
      <c r="PZV28" s="47"/>
      <c r="PZW28" s="47"/>
      <c r="PZX28" s="47"/>
      <c r="PZY28" s="47"/>
      <c r="PZZ28" s="47"/>
      <c r="QAA28" s="47"/>
      <c r="QAB28" s="47"/>
      <c r="QAC28" s="47"/>
      <c r="QAD28" s="47"/>
      <c r="QAE28" s="47"/>
      <c r="QAF28" s="47"/>
      <c r="QAG28" s="47"/>
      <c r="QAH28" s="47"/>
      <c r="QAI28" s="47"/>
      <c r="QAJ28" s="47"/>
      <c r="QAK28" s="47"/>
      <c r="QAL28" s="47"/>
      <c r="QAM28" s="47"/>
      <c r="QAN28" s="47"/>
      <c r="QAO28" s="47"/>
      <c r="QAP28" s="47"/>
      <c r="QAQ28" s="47"/>
      <c r="QAR28" s="47"/>
      <c r="QAS28" s="47"/>
      <c r="QAT28" s="47"/>
      <c r="QAU28" s="47"/>
      <c r="QAV28" s="47"/>
      <c r="QAW28" s="47"/>
      <c r="QAX28" s="47"/>
      <c r="QAY28" s="47"/>
      <c r="QAZ28" s="47"/>
      <c r="QBA28" s="47"/>
      <c r="QBB28" s="47"/>
      <c r="QBC28" s="47"/>
      <c r="QBD28" s="47"/>
      <c r="QBE28" s="47"/>
      <c r="QBF28" s="47"/>
      <c r="QBG28" s="47"/>
      <c r="QBH28" s="47"/>
      <c r="QBI28" s="47"/>
      <c r="QBJ28" s="47"/>
      <c r="QBK28" s="47"/>
      <c r="QBL28" s="47"/>
      <c r="QBM28" s="47"/>
      <c r="QBN28" s="47"/>
      <c r="QBO28" s="47"/>
      <c r="QBP28" s="47"/>
      <c r="QBQ28" s="47"/>
      <c r="QBR28" s="47"/>
      <c r="QBS28" s="47"/>
      <c r="QBT28" s="47"/>
      <c r="QBU28" s="47"/>
      <c r="QBV28" s="47"/>
      <c r="QBW28" s="47"/>
      <c r="QBX28" s="47"/>
      <c r="QBY28" s="47"/>
      <c r="QBZ28" s="47"/>
      <c r="QCA28" s="47"/>
      <c r="QCB28" s="47"/>
      <c r="QCC28" s="47"/>
      <c r="QCD28" s="47"/>
      <c r="QCE28" s="47"/>
      <c r="QCF28" s="47"/>
      <c r="QCG28" s="47"/>
      <c r="QCH28" s="47"/>
      <c r="QCI28" s="47"/>
      <c r="QCJ28" s="47"/>
      <c r="QCK28" s="47"/>
      <c r="QCL28" s="47"/>
      <c r="QCM28" s="47"/>
      <c r="QCN28" s="47"/>
      <c r="QCO28" s="47"/>
      <c r="QCP28" s="47"/>
      <c r="QCQ28" s="47"/>
      <c r="QCR28" s="47"/>
      <c r="QCS28" s="47"/>
      <c r="QCT28" s="47"/>
      <c r="QCU28" s="47"/>
      <c r="QCV28" s="47"/>
      <c r="QCW28" s="47"/>
      <c r="QCX28" s="47"/>
      <c r="QCY28" s="47"/>
      <c r="QCZ28" s="47"/>
      <c r="QDA28" s="47"/>
      <c r="QDB28" s="47"/>
      <c r="QDC28" s="47"/>
      <c r="QDD28" s="47"/>
      <c r="QDE28" s="47"/>
      <c r="QDF28" s="47"/>
      <c r="QDG28" s="47"/>
      <c r="QDH28" s="47"/>
      <c r="QDI28" s="47"/>
      <c r="QDJ28" s="47"/>
      <c r="QDK28" s="47"/>
      <c r="QDL28" s="47"/>
      <c r="QDM28" s="47"/>
      <c r="QDN28" s="47"/>
      <c r="QDO28" s="47"/>
      <c r="QDP28" s="47"/>
      <c r="QDQ28" s="47"/>
      <c r="QDR28" s="47"/>
      <c r="QDS28" s="47"/>
      <c r="QDT28" s="47"/>
      <c r="QDU28" s="47"/>
      <c r="QDV28" s="47"/>
      <c r="QDW28" s="47"/>
      <c r="QDX28" s="47"/>
      <c r="QDY28" s="47"/>
      <c r="QDZ28" s="47"/>
      <c r="QEA28" s="47"/>
      <c r="QEB28" s="47"/>
      <c r="QEC28" s="47"/>
      <c r="QED28" s="47"/>
      <c r="QEE28" s="47"/>
      <c r="QEF28" s="47"/>
      <c r="QEG28" s="47"/>
      <c r="QEH28" s="47"/>
      <c r="QEI28" s="47"/>
      <c r="QEJ28" s="47"/>
      <c r="QEK28" s="47"/>
      <c r="QEL28" s="47"/>
      <c r="QEM28" s="47"/>
      <c r="QEN28" s="47"/>
      <c r="QEO28" s="47"/>
      <c r="QEP28" s="47"/>
      <c r="QEQ28" s="47"/>
      <c r="QER28" s="47"/>
      <c r="QES28" s="47"/>
      <c r="QET28" s="47"/>
      <c r="QEU28" s="47"/>
      <c r="QEV28" s="47"/>
      <c r="QEW28" s="47"/>
      <c r="QEX28" s="47"/>
      <c r="QEY28" s="47"/>
      <c r="QEZ28" s="47"/>
      <c r="QFA28" s="47"/>
      <c r="QFB28" s="47"/>
      <c r="QFC28" s="47"/>
      <c r="QFD28" s="47"/>
      <c r="QFE28" s="47"/>
      <c r="QFF28" s="47"/>
      <c r="QFG28" s="47"/>
      <c r="QFH28" s="47"/>
      <c r="QFI28" s="47"/>
      <c r="QFJ28" s="47"/>
      <c r="QFK28" s="47"/>
      <c r="QFL28" s="47"/>
      <c r="QFM28" s="47"/>
      <c r="QFN28" s="47"/>
      <c r="QFO28" s="47"/>
      <c r="QFP28" s="47"/>
      <c r="QFQ28" s="47"/>
      <c r="QFR28" s="47"/>
      <c r="QFS28" s="47"/>
      <c r="QFT28" s="47"/>
      <c r="QFU28" s="47"/>
      <c r="QFV28" s="47"/>
      <c r="QFW28" s="47"/>
      <c r="QFX28" s="47"/>
      <c r="QFY28" s="47"/>
      <c r="QFZ28" s="47"/>
      <c r="QGA28" s="47"/>
      <c r="QGB28" s="47"/>
      <c r="QGC28" s="47"/>
      <c r="QGD28" s="47"/>
      <c r="QGE28" s="47"/>
      <c r="QGF28" s="47"/>
      <c r="QGG28" s="47"/>
      <c r="QGH28" s="47"/>
      <c r="QGI28" s="47"/>
      <c r="QGJ28" s="47"/>
      <c r="QGK28" s="47"/>
      <c r="QGL28" s="47"/>
      <c r="QGM28" s="47"/>
      <c r="QGN28" s="47"/>
      <c r="QGO28" s="47"/>
      <c r="QGP28" s="47"/>
      <c r="QGQ28" s="47"/>
      <c r="QGR28" s="47"/>
      <c r="QGS28" s="47"/>
      <c r="QGT28" s="47"/>
      <c r="QGU28" s="47"/>
      <c r="QGV28" s="47"/>
      <c r="QGW28" s="47"/>
      <c r="QGX28" s="47"/>
      <c r="QGY28" s="47"/>
      <c r="QGZ28" s="47"/>
      <c r="QHA28" s="47"/>
      <c r="QHB28" s="47"/>
      <c r="QHC28" s="47"/>
      <c r="QHD28" s="47"/>
      <c r="QHE28" s="47"/>
      <c r="QHF28" s="47"/>
      <c r="QHG28" s="47"/>
      <c r="QHH28" s="47"/>
      <c r="QHI28" s="47"/>
      <c r="QHJ28" s="47"/>
      <c r="QHK28" s="47"/>
      <c r="QHL28" s="47"/>
      <c r="QHM28" s="47"/>
      <c r="QHN28" s="47"/>
      <c r="QHO28" s="47"/>
      <c r="QHP28" s="47"/>
      <c r="QHQ28" s="47"/>
      <c r="QHR28" s="47"/>
      <c r="QHS28" s="47"/>
      <c r="QHT28" s="47"/>
      <c r="QHU28" s="47"/>
      <c r="QHV28" s="47"/>
      <c r="QHW28" s="47"/>
      <c r="QHX28" s="47"/>
      <c r="QHY28" s="47"/>
      <c r="QHZ28" s="47"/>
      <c r="QIA28" s="47"/>
      <c r="QIB28" s="47"/>
      <c r="QIC28" s="47"/>
      <c r="QID28" s="47"/>
      <c r="QIE28" s="47"/>
      <c r="QIF28" s="47"/>
      <c r="QIG28" s="47"/>
      <c r="QIH28" s="47"/>
      <c r="QII28" s="47"/>
      <c r="QIJ28" s="47"/>
      <c r="QIK28" s="47"/>
      <c r="QIL28" s="47"/>
      <c r="QIM28" s="47"/>
      <c r="QIN28" s="47"/>
      <c r="QIO28" s="47"/>
      <c r="QIP28" s="47"/>
      <c r="QIQ28" s="47"/>
      <c r="QIR28" s="47"/>
      <c r="QIS28" s="47"/>
      <c r="QIT28" s="47"/>
      <c r="QIU28" s="47"/>
      <c r="QIV28" s="47"/>
      <c r="QIW28" s="47"/>
      <c r="QIX28" s="47"/>
      <c r="QIY28" s="47"/>
      <c r="QIZ28" s="47"/>
      <c r="QJA28" s="47"/>
      <c r="QJB28" s="47"/>
      <c r="QJC28" s="47"/>
      <c r="QJD28" s="47"/>
      <c r="QJE28" s="47"/>
      <c r="QJF28" s="47"/>
      <c r="QJG28" s="47"/>
      <c r="QJH28" s="47"/>
      <c r="QJI28" s="47"/>
      <c r="QJJ28" s="47"/>
      <c r="QJK28" s="47"/>
      <c r="QJL28" s="47"/>
      <c r="QJM28" s="47"/>
      <c r="QJN28" s="47"/>
      <c r="QJO28" s="47"/>
      <c r="QJP28" s="47"/>
      <c r="QJQ28" s="47"/>
      <c r="QJR28" s="47"/>
      <c r="QJS28" s="47"/>
      <c r="QJT28" s="47"/>
      <c r="QJU28" s="47"/>
      <c r="QJV28" s="47"/>
      <c r="QJW28" s="47"/>
      <c r="QJX28" s="47"/>
      <c r="QJY28" s="47"/>
      <c r="QJZ28" s="47"/>
      <c r="QKA28" s="47"/>
      <c r="QKB28" s="47"/>
      <c r="QKC28" s="47"/>
      <c r="QKD28" s="47"/>
      <c r="QKE28" s="47"/>
      <c r="QKF28" s="47"/>
      <c r="QKG28" s="47"/>
      <c r="QKH28" s="47"/>
      <c r="QKI28" s="47"/>
      <c r="QKJ28" s="47"/>
      <c r="QKK28" s="47"/>
      <c r="QKL28" s="47"/>
      <c r="QKM28" s="47"/>
      <c r="QKN28" s="47"/>
      <c r="QKO28" s="47"/>
      <c r="QKP28" s="47"/>
      <c r="QKQ28" s="47"/>
      <c r="QKR28" s="47"/>
      <c r="QKS28" s="47"/>
      <c r="QKT28" s="47"/>
      <c r="QKU28" s="47"/>
      <c r="QKV28" s="47"/>
      <c r="QKW28" s="47"/>
      <c r="QKX28" s="47"/>
      <c r="QKY28" s="47"/>
      <c r="QKZ28" s="47"/>
      <c r="QLA28" s="47"/>
      <c r="QLB28" s="47"/>
      <c r="QLC28" s="47"/>
      <c r="QLD28" s="47"/>
      <c r="QLE28" s="47"/>
      <c r="QLF28" s="47"/>
      <c r="QLG28" s="47"/>
      <c r="QLH28" s="47"/>
      <c r="QLI28" s="47"/>
      <c r="QLJ28" s="47"/>
      <c r="QLK28" s="47"/>
      <c r="QLL28" s="47"/>
      <c r="QLM28" s="47"/>
      <c r="QLN28" s="47"/>
      <c r="QLO28" s="47"/>
      <c r="QLP28" s="47"/>
      <c r="QLQ28" s="47"/>
      <c r="QLR28" s="47"/>
      <c r="QLS28" s="47"/>
      <c r="QLT28" s="47"/>
      <c r="QLU28" s="47"/>
      <c r="QLV28" s="47"/>
      <c r="QLW28" s="47"/>
      <c r="QLX28" s="47"/>
      <c r="QLY28" s="47"/>
      <c r="QLZ28" s="47"/>
      <c r="QMA28" s="47"/>
      <c r="QMB28" s="47"/>
      <c r="QMC28" s="47"/>
      <c r="QMD28" s="47"/>
      <c r="QME28" s="47"/>
      <c r="QMF28" s="47"/>
      <c r="QMG28" s="47"/>
      <c r="QMH28" s="47"/>
      <c r="QMI28" s="47"/>
      <c r="QMJ28" s="47"/>
      <c r="QMK28" s="47"/>
      <c r="QML28" s="47"/>
      <c r="QMM28" s="47"/>
      <c r="QMN28" s="47"/>
      <c r="QMO28" s="47"/>
      <c r="QMP28" s="47"/>
      <c r="QMQ28" s="47"/>
      <c r="QMR28" s="47"/>
      <c r="QMS28" s="47"/>
      <c r="QMT28" s="47"/>
      <c r="QMU28" s="47"/>
      <c r="QMV28" s="47"/>
      <c r="QMW28" s="47"/>
      <c r="QMX28" s="47"/>
      <c r="QMY28" s="47"/>
      <c r="QMZ28" s="47"/>
      <c r="QNA28" s="47"/>
      <c r="QNB28" s="47"/>
      <c r="QNC28" s="47"/>
      <c r="QND28" s="47"/>
      <c r="QNE28" s="47"/>
      <c r="QNF28" s="47"/>
      <c r="QNG28" s="47"/>
      <c r="QNH28" s="47"/>
      <c r="QNI28" s="47"/>
      <c r="QNJ28" s="47"/>
      <c r="QNK28" s="47"/>
      <c r="QNL28" s="47"/>
      <c r="QNM28" s="47"/>
      <c r="QNN28" s="47"/>
      <c r="QNO28" s="47"/>
      <c r="QNP28" s="47"/>
      <c r="QNQ28" s="47"/>
      <c r="QNR28" s="47"/>
      <c r="QNS28" s="47"/>
      <c r="QNT28" s="47"/>
      <c r="QNU28" s="47"/>
      <c r="QNV28" s="47"/>
      <c r="QNW28" s="47"/>
      <c r="QNX28" s="47"/>
      <c r="QNY28" s="47"/>
      <c r="QNZ28" s="47"/>
      <c r="QOA28" s="47"/>
      <c r="QOB28" s="47"/>
      <c r="QOC28" s="47"/>
      <c r="QOD28" s="47"/>
      <c r="QOE28" s="47"/>
      <c r="QOF28" s="47"/>
      <c r="QOG28" s="47"/>
      <c r="QOH28" s="47"/>
      <c r="QOI28" s="47"/>
      <c r="QOJ28" s="47"/>
      <c r="QOK28" s="47"/>
      <c r="QOL28" s="47"/>
      <c r="QOM28" s="47"/>
      <c r="QON28" s="47"/>
      <c r="QOO28" s="47"/>
      <c r="QOP28" s="47"/>
      <c r="QOQ28" s="47"/>
      <c r="QOR28" s="47"/>
      <c r="QOS28" s="47"/>
      <c r="QOT28" s="47"/>
      <c r="QOU28" s="47"/>
      <c r="QOV28" s="47"/>
      <c r="QOW28" s="47"/>
      <c r="QOX28" s="47"/>
      <c r="QOY28" s="47"/>
      <c r="QOZ28" s="47"/>
      <c r="QPA28" s="47"/>
      <c r="QPB28" s="47"/>
      <c r="QPC28" s="47"/>
      <c r="QPD28" s="47"/>
      <c r="QPE28" s="47"/>
      <c r="QPF28" s="47"/>
      <c r="QPG28" s="47"/>
      <c r="QPH28" s="47"/>
      <c r="QPI28" s="47"/>
      <c r="QPJ28" s="47"/>
      <c r="QPK28" s="47"/>
      <c r="QPL28" s="47"/>
      <c r="QPM28" s="47"/>
      <c r="QPN28" s="47"/>
      <c r="QPO28" s="47"/>
      <c r="QPP28" s="47"/>
      <c r="QPQ28" s="47"/>
      <c r="QPR28" s="47"/>
      <c r="QPS28" s="47"/>
      <c r="QPT28" s="47"/>
      <c r="QPU28" s="47"/>
      <c r="QPV28" s="47"/>
      <c r="QPW28" s="47"/>
      <c r="QPX28" s="47"/>
      <c r="QPY28" s="47"/>
      <c r="QPZ28" s="47"/>
      <c r="QQA28" s="47"/>
      <c r="QQB28" s="47"/>
      <c r="QQC28" s="47"/>
      <c r="QQD28" s="47"/>
      <c r="QQE28" s="47"/>
      <c r="QQF28" s="47"/>
      <c r="QQG28" s="47"/>
      <c r="QQH28" s="47"/>
      <c r="QQI28" s="47"/>
      <c r="QQJ28" s="47"/>
      <c r="QQK28" s="47"/>
      <c r="QQL28" s="47"/>
      <c r="QQM28" s="47"/>
      <c r="QQN28" s="47"/>
      <c r="QQO28" s="47"/>
      <c r="QQP28" s="47"/>
      <c r="QQQ28" s="47"/>
      <c r="QQR28" s="47"/>
      <c r="QQS28" s="47"/>
      <c r="QQT28" s="47"/>
      <c r="QQU28" s="47"/>
      <c r="QQV28" s="47"/>
      <c r="QQW28" s="47"/>
      <c r="QQX28" s="47"/>
      <c r="QQY28" s="47"/>
      <c r="QQZ28" s="47"/>
      <c r="QRA28" s="47"/>
      <c r="QRB28" s="47"/>
      <c r="QRC28" s="47"/>
      <c r="QRD28" s="47"/>
      <c r="QRE28" s="47"/>
      <c r="QRF28" s="47"/>
      <c r="QRG28" s="47"/>
      <c r="QRH28" s="47"/>
      <c r="QRI28" s="47"/>
      <c r="QRJ28" s="47"/>
      <c r="QRK28" s="47"/>
      <c r="QRL28" s="47"/>
      <c r="QRM28" s="47"/>
      <c r="QRN28" s="47"/>
      <c r="QRO28" s="47"/>
      <c r="QRP28" s="47"/>
      <c r="QRQ28" s="47"/>
      <c r="QRR28" s="47"/>
      <c r="QRS28" s="47"/>
      <c r="QRT28" s="47"/>
      <c r="QRU28" s="47"/>
      <c r="QRV28" s="47"/>
      <c r="QRW28" s="47"/>
      <c r="QRX28" s="47"/>
      <c r="QRY28" s="47"/>
      <c r="QRZ28" s="47"/>
      <c r="QSA28" s="47"/>
      <c r="QSB28" s="47"/>
      <c r="QSC28" s="47"/>
      <c r="QSD28" s="47"/>
      <c r="QSE28" s="47"/>
      <c r="QSF28" s="47"/>
      <c r="QSG28" s="47"/>
      <c r="QSH28" s="47"/>
      <c r="QSI28" s="47"/>
      <c r="QSJ28" s="47"/>
      <c r="QSK28" s="47"/>
      <c r="QSL28" s="47"/>
      <c r="QSM28" s="47"/>
      <c r="QSN28" s="47"/>
      <c r="QSO28" s="47"/>
      <c r="QSP28" s="47"/>
      <c r="QSQ28" s="47"/>
      <c r="QSR28" s="47"/>
      <c r="QSS28" s="47"/>
      <c r="QST28" s="47"/>
      <c r="QSU28" s="47"/>
      <c r="QSV28" s="47"/>
      <c r="QSW28" s="47"/>
      <c r="QSX28" s="47"/>
      <c r="QSY28" s="47"/>
      <c r="QSZ28" s="47"/>
      <c r="QTA28" s="47"/>
      <c r="QTB28" s="47"/>
      <c r="QTC28" s="47"/>
      <c r="QTD28" s="47"/>
      <c r="QTE28" s="47"/>
      <c r="QTF28" s="47"/>
      <c r="QTG28" s="47"/>
      <c r="QTH28" s="47"/>
      <c r="QTI28" s="47"/>
      <c r="QTJ28" s="47"/>
      <c r="QTK28" s="47"/>
      <c r="QTL28" s="47"/>
      <c r="QTM28" s="47"/>
      <c r="QTN28" s="47"/>
      <c r="QTO28" s="47"/>
      <c r="QTP28" s="47"/>
      <c r="QTQ28" s="47"/>
      <c r="QTR28" s="47"/>
      <c r="QTS28" s="47"/>
      <c r="QTT28" s="47"/>
      <c r="QTU28" s="47"/>
      <c r="QTV28" s="47"/>
      <c r="QTW28" s="47"/>
      <c r="QTX28" s="47"/>
      <c r="QTY28" s="47"/>
      <c r="QTZ28" s="47"/>
      <c r="QUA28" s="47"/>
      <c r="QUB28" s="47"/>
      <c r="QUC28" s="47"/>
      <c r="QUD28" s="47"/>
      <c r="QUE28" s="47"/>
      <c r="QUF28" s="47"/>
      <c r="QUG28" s="47"/>
      <c r="QUH28" s="47"/>
      <c r="QUI28" s="47"/>
      <c r="QUJ28" s="47"/>
      <c r="QUK28" s="47"/>
      <c r="QUL28" s="47"/>
      <c r="QUM28" s="47"/>
      <c r="QUN28" s="47"/>
      <c r="QUO28" s="47"/>
      <c r="QUP28" s="47"/>
      <c r="QUQ28" s="47"/>
      <c r="QUR28" s="47"/>
      <c r="QUS28" s="47"/>
      <c r="QUT28" s="47"/>
      <c r="QUU28" s="47"/>
      <c r="QUV28" s="47"/>
      <c r="QUW28" s="47"/>
      <c r="QUX28" s="47"/>
      <c r="QUY28" s="47"/>
      <c r="QUZ28" s="47"/>
      <c r="QVA28" s="47"/>
      <c r="QVB28" s="47"/>
      <c r="QVC28" s="47"/>
      <c r="QVD28" s="47"/>
      <c r="QVE28" s="47"/>
      <c r="QVF28" s="47"/>
      <c r="QVG28" s="47"/>
      <c r="QVH28" s="47"/>
      <c r="QVI28" s="47"/>
      <c r="QVJ28" s="47"/>
      <c r="QVK28" s="47"/>
      <c r="QVL28" s="47"/>
      <c r="QVM28" s="47"/>
      <c r="QVN28" s="47"/>
      <c r="QVO28" s="47"/>
      <c r="QVP28" s="47"/>
      <c r="QVQ28" s="47"/>
      <c r="QVR28" s="47"/>
      <c r="QVS28" s="47"/>
      <c r="QVT28" s="47"/>
      <c r="QVU28" s="47"/>
      <c r="QVV28" s="47"/>
      <c r="QVW28" s="47"/>
      <c r="QVX28" s="47"/>
      <c r="QVY28" s="47"/>
      <c r="QVZ28" s="47"/>
      <c r="QWA28" s="47"/>
      <c r="QWB28" s="47"/>
      <c r="QWC28" s="47"/>
      <c r="QWD28" s="47"/>
      <c r="QWE28" s="47"/>
      <c r="QWF28" s="47"/>
      <c r="QWG28" s="47"/>
      <c r="QWH28" s="47"/>
      <c r="QWI28" s="47"/>
      <c r="QWJ28" s="47"/>
      <c r="QWK28" s="47"/>
      <c r="QWL28" s="47"/>
      <c r="QWM28" s="47"/>
      <c r="QWN28" s="47"/>
      <c r="QWO28" s="47"/>
      <c r="QWP28" s="47"/>
      <c r="QWQ28" s="47"/>
      <c r="QWR28" s="47"/>
      <c r="QWS28" s="47"/>
      <c r="QWT28" s="47"/>
      <c r="QWU28" s="47"/>
      <c r="QWV28" s="47"/>
      <c r="QWW28" s="47"/>
      <c r="QWX28" s="47"/>
      <c r="QWY28" s="47"/>
      <c r="QWZ28" s="47"/>
      <c r="QXA28" s="47"/>
      <c r="QXB28" s="47"/>
      <c r="QXC28" s="47"/>
      <c r="QXD28" s="47"/>
      <c r="QXE28" s="47"/>
      <c r="QXF28" s="47"/>
      <c r="QXG28" s="47"/>
      <c r="QXH28" s="47"/>
      <c r="QXI28" s="47"/>
      <c r="QXJ28" s="47"/>
      <c r="QXK28" s="47"/>
      <c r="QXL28" s="47"/>
      <c r="QXM28" s="47"/>
      <c r="QXN28" s="47"/>
      <c r="QXO28" s="47"/>
      <c r="QXP28" s="47"/>
      <c r="QXQ28" s="47"/>
      <c r="QXR28" s="47"/>
      <c r="QXS28" s="47"/>
      <c r="QXT28" s="47"/>
      <c r="QXU28" s="47"/>
      <c r="QXV28" s="47"/>
      <c r="QXW28" s="47"/>
      <c r="QXX28" s="47"/>
      <c r="QXY28" s="47"/>
      <c r="QXZ28" s="47"/>
      <c r="QYA28" s="47"/>
      <c r="QYB28" s="47"/>
      <c r="QYC28" s="47"/>
      <c r="QYD28" s="47"/>
      <c r="QYE28" s="47"/>
      <c r="QYF28" s="47"/>
      <c r="QYG28" s="47"/>
      <c r="QYH28" s="47"/>
      <c r="QYI28" s="47"/>
      <c r="QYJ28" s="47"/>
      <c r="QYK28" s="47"/>
      <c r="QYL28" s="47"/>
      <c r="QYM28" s="47"/>
      <c r="QYN28" s="47"/>
      <c r="QYO28" s="47"/>
      <c r="QYP28" s="47"/>
      <c r="QYQ28" s="47"/>
      <c r="QYR28" s="47"/>
      <c r="QYS28" s="47"/>
      <c r="QYT28" s="47"/>
      <c r="QYU28" s="47"/>
      <c r="QYV28" s="47"/>
      <c r="QYW28" s="47"/>
      <c r="QYX28" s="47"/>
      <c r="QYY28" s="47"/>
      <c r="QYZ28" s="47"/>
      <c r="QZA28" s="47"/>
      <c r="QZB28" s="47"/>
      <c r="QZC28" s="47"/>
      <c r="QZD28" s="47"/>
      <c r="QZE28" s="47"/>
      <c r="QZF28" s="47"/>
      <c r="QZG28" s="47"/>
      <c r="QZH28" s="47"/>
      <c r="QZI28" s="47"/>
      <c r="QZJ28" s="47"/>
      <c r="QZK28" s="47"/>
      <c r="QZL28" s="47"/>
      <c r="QZM28" s="47"/>
      <c r="QZN28" s="47"/>
      <c r="QZO28" s="47"/>
      <c r="QZP28" s="47"/>
      <c r="QZQ28" s="47"/>
      <c r="QZR28" s="47"/>
      <c r="QZS28" s="47"/>
      <c r="QZT28" s="47"/>
      <c r="QZU28" s="47"/>
      <c r="QZV28" s="47"/>
      <c r="QZW28" s="47"/>
      <c r="QZX28" s="47"/>
      <c r="QZY28" s="47"/>
      <c r="QZZ28" s="47"/>
      <c r="RAA28" s="47"/>
      <c r="RAB28" s="47"/>
      <c r="RAC28" s="47"/>
      <c r="RAD28" s="47"/>
      <c r="RAE28" s="47"/>
      <c r="RAF28" s="47"/>
      <c r="RAG28" s="47"/>
      <c r="RAH28" s="47"/>
      <c r="RAI28" s="47"/>
      <c r="RAJ28" s="47"/>
      <c r="RAK28" s="47"/>
      <c r="RAL28" s="47"/>
      <c r="RAM28" s="47"/>
      <c r="RAN28" s="47"/>
      <c r="RAO28" s="47"/>
      <c r="RAP28" s="47"/>
      <c r="RAQ28" s="47"/>
      <c r="RAR28" s="47"/>
      <c r="RAS28" s="47"/>
      <c r="RAT28" s="47"/>
      <c r="RAU28" s="47"/>
      <c r="RAV28" s="47"/>
      <c r="RAW28" s="47"/>
      <c r="RAX28" s="47"/>
      <c r="RAY28" s="47"/>
      <c r="RAZ28" s="47"/>
      <c r="RBA28" s="47"/>
      <c r="RBB28" s="47"/>
      <c r="RBC28" s="47"/>
      <c r="RBD28" s="47"/>
      <c r="RBE28" s="47"/>
      <c r="RBF28" s="47"/>
      <c r="RBG28" s="47"/>
      <c r="RBH28" s="47"/>
      <c r="RBI28" s="47"/>
      <c r="RBJ28" s="47"/>
      <c r="RBK28" s="47"/>
      <c r="RBL28" s="47"/>
      <c r="RBM28" s="47"/>
      <c r="RBN28" s="47"/>
      <c r="RBO28" s="47"/>
      <c r="RBP28" s="47"/>
      <c r="RBQ28" s="47"/>
      <c r="RBR28" s="47"/>
      <c r="RBS28" s="47"/>
      <c r="RBT28" s="47"/>
      <c r="RBU28" s="47"/>
      <c r="RBV28" s="47"/>
      <c r="RBW28" s="47"/>
      <c r="RBX28" s="47"/>
      <c r="RBY28" s="47"/>
      <c r="RBZ28" s="47"/>
      <c r="RCA28" s="47"/>
      <c r="RCB28" s="47"/>
      <c r="RCC28" s="47"/>
      <c r="RCD28" s="47"/>
      <c r="RCE28" s="47"/>
      <c r="RCF28" s="47"/>
      <c r="RCG28" s="47"/>
      <c r="RCH28" s="47"/>
      <c r="RCI28" s="47"/>
      <c r="RCJ28" s="47"/>
      <c r="RCK28" s="47"/>
      <c r="RCL28" s="47"/>
      <c r="RCM28" s="47"/>
      <c r="RCN28" s="47"/>
      <c r="RCO28" s="47"/>
      <c r="RCP28" s="47"/>
      <c r="RCQ28" s="47"/>
      <c r="RCR28" s="47"/>
      <c r="RCS28" s="47"/>
      <c r="RCT28" s="47"/>
      <c r="RCU28" s="47"/>
      <c r="RCV28" s="47"/>
      <c r="RCW28" s="47"/>
      <c r="RCX28" s="47"/>
      <c r="RCY28" s="47"/>
      <c r="RCZ28" s="47"/>
      <c r="RDA28" s="47"/>
      <c r="RDB28" s="47"/>
      <c r="RDC28" s="47"/>
      <c r="RDD28" s="47"/>
      <c r="RDE28" s="47"/>
      <c r="RDF28" s="47"/>
      <c r="RDG28" s="47"/>
      <c r="RDH28" s="47"/>
      <c r="RDI28" s="47"/>
      <c r="RDJ28" s="47"/>
      <c r="RDK28" s="47"/>
      <c r="RDL28" s="47"/>
      <c r="RDM28" s="47"/>
      <c r="RDN28" s="47"/>
      <c r="RDO28" s="47"/>
      <c r="RDP28" s="47"/>
      <c r="RDQ28" s="47"/>
      <c r="RDR28" s="47"/>
      <c r="RDS28" s="47"/>
      <c r="RDT28" s="47"/>
      <c r="RDU28" s="47"/>
      <c r="RDV28" s="47"/>
      <c r="RDW28" s="47"/>
      <c r="RDX28" s="47"/>
      <c r="RDY28" s="47"/>
      <c r="RDZ28" s="47"/>
      <c r="REA28" s="47"/>
      <c r="REB28" s="47"/>
      <c r="REC28" s="47"/>
      <c r="RED28" s="47"/>
      <c r="REE28" s="47"/>
      <c r="REF28" s="47"/>
      <c r="REG28" s="47"/>
      <c r="REH28" s="47"/>
      <c r="REI28" s="47"/>
      <c r="REJ28" s="47"/>
      <c r="REK28" s="47"/>
      <c r="REL28" s="47"/>
      <c r="REM28" s="47"/>
      <c r="REN28" s="47"/>
      <c r="REO28" s="47"/>
      <c r="REP28" s="47"/>
      <c r="REQ28" s="47"/>
      <c r="RER28" s="47"/>
      <c r="RES28" s="47"/>
      <c r="RET28" s="47"/>
      <c r="REU28" s="47"/>
      <c r="REV28" s="47"/>
      <c r="REW28" s="47"/>
      <c r="REX28" s="47"/>
      <c r="REY28" s="47"/>
      <c r="REZ28" s="47"/>
      <c r="RFA28" s="47"/>
      <c r="RFB28" s="47"/>
      <c r="RFC28" s="47"/>
      <c r="RFD28" s="47"/>
      <c r="RFE28" s="47"/>
      <c r="RFF28" s="47"/>
      <c r="RFG28" s="47"/>
      <c r="RFH28" s="47"/>
      <c r="RFI28" s="47"/>
      <c r="RFJ28" s="47"/>
      <c r="RFK28" s="47"/>
      <c r="RFL28" s="47"/>
      <c r="RFM28" s="47"/>
      <c r="RFN28" s="47"/>
      <c r="RFO28" s="47"/>
      <c r="RFP28" s="47"/>
      <c r="RFQ28" s="47"/>
      <c r="RFR28" s="47"/>
      <c r="RFS28" s="47"/>
      <c r="RFT28" s="47"/>
      <c r="RFU28" s="47"/>
      <c r="RFV28" s="47"/>
      <c r="RFW28" s="47"/>
      <c r="RFX28" s="47"/>
      <c r="RFY28" s="47"/>
      <c r="RFZ28" s="47"/>
      <c r="RGA28" s="47"/>
      <c r="RGB28" s="47"/>
      <c r="RGC28" s="47"/>
      <c r="RGD28" s="47"/>
      <c r="RGE28" s="47"/>
      <c r="RGF28" s="47"/>
      <c r="RGG28" s="47"/>
      <c r="RGH28" s="47"/>
      <c r="RGI28" s="47"/>
      <c r="RGJ28" s="47"/>
      <c r="RGK28" s="47"/>
      <c r="RGL28" s="47"/>
      <c r="RGM28" s="47"/>
      <c r="RGN28" s="47"/>
      <c r="RGO28" s="47"/>
      <c r="RGP28" s="47"/>
      <c r="RGQ28" s="47"/>
      <c r="RGR28" s="47"/>
      <c r="RGS28" s="47"/>
      <c r="RGT28" s="47"/>
      <c r="RGU28" s="47"/>
      <c r="RGV28" s="47"/>
      <c r="RGW28" s="47"/>
      <c r="RGX28" s="47"/>
      <c r="RGY28" s="47"/>
      <c r="RGZ28" s="47"/>
      <c r="RHA28" s="47"/>
      <c r="RHB28" s="47"/>
      <c r="RHC28" s="47"/>
      <c r="RHD28" s="47"/>
      <c r="RHE28" s="47"/>
      <c r="RHF28" s="47"/>
      <c r="RHG28" s="47"/>
      <c r="RHH28" s="47"/>
      <c r="RHI28" s="47"/>
      <c r="RHJ28" s="47"/>
      <c r="RHK28" s="47"/>
      <c r="RHL28" s="47"/>
      <c r="RHM28" s="47"/>
      <c r="RHN28" s="47"/>
      <c r="RHO28" s="47"/>
      <c r="RHP28" s="47"/>
      <c r="RHQ28" s="47"/>
      <c r="RHR28" s="47"/>
      <c r="RHS28" s="47"/>
      <c r="RHT28" s="47"/>
      <c r="RHU28" s="47"/>
      <c r="RHV28" s="47"/>
      <c r="RHW28" s="47"/>
      <c r="RHX28" s="47"/>
      <c r="RHY28" s="47"/>
      <c r="RHZ28" s="47"/>
      <c r="RIA28" s="47"/>
      <c r="RIB28" s="47"/>
      <c r="RIC28" s="47"/>
      <c r="RID28" s="47"/>
      <c r="RIE28" s="47"/>
      <c r="RIF28" s="47"/>
      <c r="RIG28" s="47"/>
      <c r="RIH28" s="47"/>
      <c r="RII28" s="47"/>
      <c r="RIJ28" s="47"/>
      <c r="RIK28" s="47"/>
      <c r="RIL28" s="47"/>
      <c r="RIM28" s="47"/>
      <c r="RIN28" s="47"/>
      <c r="RIO28" s="47"/>
      <c r="RIP28" s="47"/>
      <c r="RIQ28" s="47"/>
      <c r="RIR28" s="47"/>
      <c r="RIS28" s="47"/>
      <c r="RIT28" s="47"/>
      <c r="RIU28" s="47"/>
      <c r="RIV28" s="47"/>
      <c r="RIW28" s="47"/>
      <c r="RIX28" s="47"/>
      <c r="RIY28" s="47"/>
      <c r="RIZ28" s="47"/>
      <c r="RJA28" s="47"/>
      <c r="RJB28" s="47"/>
      <c r="RJC28" s="47"/>
      <c r="RJD28" s="47"/>
      <c r="RJE28" s="47"/>
      <c r="RJF28" s="47"/>
      <c r="RJG28" s="47"/>
      <c r="RJH28" s="47"/>
      <c r="RJI28" s="47"/>
      <c r="RJJ28" s="47"/>
      <c r="RJK28" s="47"/>
      <c r="RJL28" s="47"/>
      <c r="RJM28" s="47"/>
      <c r="RJN28" s="47"/>
      <c r="RJO28" s="47"/>
      <c r="RJP28" s="47"/>
      <c r="RJQ28" s="47"/>
      <c r="RJR28" s="47"/>
      <c r="RJS28" s="47"/>
      <c r="RJT28" s="47"/>
      <c r="RJU28" s="47"/>
      <c r="RJV28" s="47"/>
      <c r="RJW28" s="47"/>
      <c r="RJX28" s="47"/>
      <c r="RJY28" s="47"/>
      <c r="RJZ28" s="47"/>
      <c r="RKA28" s="47"/>
      <c r="RKB28" s="47"/>
      <c r="RKC28" s="47"/>
      <c r="RKD28" s="47"/>
      <c r="RKE28" s="47"/>
      <c r="RKF28" s="47"/>
      <c r="RKG28" s="47"/>
      <c r="RKH28" s="47"/>
      <c r="RKI28" s="47"/>
      <c r="RKJ28" s="47"/>
      <c r="RKK28" s="47"/>
      <c r="RKL28" s="47"/>
      <c r="RKM28" s="47"/>
      <c r="RKN28" s="47"/>
      <c r="RKO28" s="47"/>
      <c r="RKP28" s="47"/>
      <c r="RKQ28" s="47"/>
      <c r="RKR28" s="47"/>
      <c r="RKS28" s="47"/>
      <c r="RKT28" s="47"/>
      <c r="RKU28" s="47"/>
      <c r="RKV28" s="47"/>
      <c r="RKW28" s="47"/>
      <c r="RKX28" s="47"/>
      <c r="RKY28" s="47"/>
      <c r="RKZ28" s="47"/>
      <c r="RLA28" s="47"/>
      <c r="RLB28" s="47"/>
      <c r="RLC28" s="47"/>
      <c r="RLD28" s="47"/>
      <c r="RLE28" s="47"/>
      <c r="RLF28" s="47"/>
      <c r="RLG28" s="47"/>
      <c r="RLH28" s="47"/>
      <c r="RLI28" s="47"/>
      <c r="RLJ28" s="47"/>
      <c r="RLK28" s="47"/>
      <c r="RLL28" s="47"/>
      <c r="RLM28" s="47"/>
      <c r="RLN28" s="47"/>
      <c r="RLO28" s="47"/>
      <c r="RLP28" s="47"/>
      <c r="RLQ28" s="47"/>
      <c r="RLR28" s="47"/>
      <c r="RLS28" s="47"/>
      <c r="RLT28" s="47"/>
      <c r="RLU28" s="47"/>
      <c r="RLV28" s="47"/>
      <c r="RLW28" s="47"/>
      <c r="RLX28" s="47"/>
      <c r="RLY28" s="47"/>
      <c r="RLZ28" s="47"/>
      <c r="RMA28" s="47"/>
      <c r="RMB28" s="47"/>
      <c r="RMC28" s="47"/>
      <c r="RMD28" s="47"/>
      <c r="RME28" s="47"/>
      <c r="RMF28" s="47"/>
      <c r="RMG28" s="47"/>
      <c r="RMH28" s="47"/>
      <c r="RMI28" s="47"/>
      <c r="RMJ28" s="47"/>
      <c r="RMK28" s="47"/>
      <c r="RML28" s="47"/>
      <c r="RMM28" s="47"/>
      <c r="RMN28" s="47"/>
      <c r="RMO28" s="47"/>
      <c r="RMP28" s="47"/>
      <c r="RMQ28" s="47"/>
      <c r="RMR28" s="47"/>
      <c r="RMS28" s="47"/>
      <c r="RMT28" s="47"/>
      <c r="RMU28" s="47"/>
      <c r="RMV28" s="47"/>
      <c r="RMW28" s="47"/>
      <c r="RMX28" s="47"/>
      <c r="RMY28" s="47"/>
      <c r="RMZ28" s="47"/>
      <c r="RNA28" s="47"/>
      <c r="RNB28" s="47"/>
      <c r="RNC28" s="47"/>
      <c r="RND28" s="47"/>
      <c r="RNE28" s="47"/>
      <c r="RNF28" s="47"/>
      <c r="RNG28" s="47"/>
      <c r="RNH28" s="47"/>
      <c r="RNI28" s="47"/>
      <c r="RNJ28" s="47"/>
      <c r="RNK28" s="47"/>
      <c r="RNL28" s="47"/>
      <c r="RNM28" s="47"/>
      <c r="RNN28" s="47"/>
      <c r="RNO28" s="47"/>
      <c r="RNP28" s="47"/>
      <c r="RNQ28" s="47"/>
      <c r="RNR28" s="47"/>
      <c r="RNS28" s="47"/>
      <c r="RNT28" s="47"/>
      <c r="RNU28" s="47"/>
      <c r="RNV28" s="47"/>
      <c r="RNW28" s="47"/>
      <c r="RNX28" s="47"/>
      <c r="RNY28" s="47"/>
      <c r="RNZ28" s="47"/>
      <c r="ROA28" s="47"/>
      <c r="ROB28" s="47"/>
      <c r="ROC28" s="47"/>
      <c r="ROD28" s="47"/>
      <c r="ROE28" s="47"/>
      <c r="ROF28" s="47"/>
      <c r="ROG28" s="47"/>
      <c r="ROH28" s="47"/>
      <c r="ROI28" s="47"/>
      <c r="ROJ28" s="47"/>
      <c r="ROK28" s="47"/>
      <c r="ROL28" s="47"/>
      <c r="ROM28" s="47"/>
      <c r="RON28" s="47"/>
      <c r="ROO28" s="47"/>
      <c r="ROP28" s="47"/>
      <c r="ROQ28" s="47"/>
      <c r="ROR28" s="47"/>
      <c r="ROS28" s="47"/>
      <c r="ROT28" s="47"/>
      <c r="ROU28" s="47"/>
      <c r="ROV28" s="47"/>
      <c r="ROW28" s="47"/>
      <c r="ROX28" s="47"/>
      <c r="ROY28" s="47"/>
      <c r="ROZ28" s="47"/>
      <c r="RPA28" s="47"/>
      <c r="RPB28" s="47"/>
      <c r="RPC28" s="47"/>
      <c r="RPD28" s="47"/>
      <c r="RPE28" s="47"/>
      <c r="RPF28" s="47"/>
      <c r="RPG28" s="47"/>
      <c r="RPH28" s="47"/>
      <c r="RPI28" s="47"/>
      <c r="RPJ28" s="47"/>
      <c r="RPK28" s="47"/>
      <c r="RPL28" s="47"/>
      <c r="RPM28" s="47"/>
      <c r="RPN28" s="47"/>
      <c r="RPO28" s="47"/>
      <c r="RPP28" s="47"/>
      <c r="RPQ28" s="47"/>
      <c r="RPR28" s="47"/>
      <c r="RPS28" s="47"/>
      <c r="RPT28" s="47"/>
      <c r="RPU28" s="47"/>
      <c r="RPV28" s="47"/>
      <c r="RPW28" s="47"/>
      <c r="RPX28" s="47"/>
      <c r="RPY28" s="47"/>
      <c r="RPZ28" s="47"/>
      <c r="RQA28" s="47"/>
      <c r="RQB28" s="47"/>
      <c r="RQC28" s="47"/>
      <c r="RQD28" s="47"/>
      <c r="RQE28" s="47"/>
      <c r="RQF28" s="47"/>
      <c r="RQG28" s="47"/>
      <c r="RQH28" s="47"/>
      <c r="RQI28" s="47"/>
      <c r="RQJ28" s="47"/>
      <c r="RQK28" s="47"/>
      <c r="RQL28" s="47"/>
      <c r="RQM28" s="47"/>
      <c r="RQN28" s="47"/>
      <c r="RQO28" s="47"/>
      <c r="RQP28" s="47"/>
      <c r="RQQ28" s="47"/>
      <c r="RQR28" s="47"/>
      <c r="RQS28" s="47"/>
      <c r="RQT28" s="47"/>
      <c r="RQU28" s="47"/>
      <c r="RQV28" s="47"/>
      <c r="RQW28" s="47"/>
      <c r="RQX28" s="47"/>
      <c r="RQY28" s="47"/>
      <c r="RQZ28" s="47"/>
      <c r="RRA28" s="47"/>
      <c r="RRB28" s="47"/>
      <c r="RRC28" s="47"/>
      <c r="RRD28" s="47"/>
      <c r="RRE28" s="47"/>
      <c r="RRF28" s="47"/>
      <c r="RRG28" s="47"/>
      <c r="RRH28" s="47"/>
      <c r="RRI28" s="47"/>
      <c r="RRJ28" s="47"/>
      <c r="RRK28" s="47"/>
      <c r="RRL28" s="47"/>
      <c r="RRM28" s="47"/>
      <c r="RRN28" s="47"/>
      <c r="RRO28" s="47"/>
      <c r="RRP28" s="47"/>
      <c r="RRQ28" s="47"/>
      <c r="RRR28" s="47"/>
      <c r="RRS28" s="47"/>
      <c r="RRT28" s="47"/>
      <c r="RRU28" s="47"/>
      <c r="RRV28" s="47"/>
      <c r="RRW28" s="47"/>
      <c r="RRX28" s="47"/>
      <c r="RRY28" s="47"/>
      <c r="RRZ28" s="47"/>
      <c r="RSA28" s="47"/>
      <c r="RSB28" s="47"/>
      <c r="RSC28" s="47"/>
      <c r="RSD28" s="47"/>
      <c r="RSE28" s="47"/>
      <c r="RSF28" s="47"/>
      <c r="RSG28" s="47"/>
      <c r="RSH28" s="47"/>
      <c r="RSI28" s="47"/>
      <c r="RSJ28" s="47"/>
      <c r="RSK28" s="47"/>
      <c r="RSL28" s="47"/>
      <c r="RSM28" s="47"/>
      <c r="RSN28" s="47"/>
      <c r="RSO28" s="47"/>
      <c r="RSP28" s="47"/>
      <c r="RSQ28" s="47"/>
      <c r="RSR28" s="47"/>
      <c r="RSS28" s="47"/>
      <c r="RST28" s="47"/>
      <c r="RSU28" s="47"/>
      <c r="RSV28" s="47"/>
      <c r="RSW28" s="47"/>
      <c r="RSX28" s="47"/>
      <c r="RSY28" s="47"/>
      <c r="RSZ28" s="47"/>
      <c r="RTA28" s="47"/>
      <c r="RTB28" s="47"/>
      <c r="RTC28" s="47"/>
      <c r="RTD28" s="47"/>
      <c r="RTE28" s="47"/>
      <c r="RTF28" s="47"/>
      <c r="RTG28" s="47"/>
      <c r="RTH28" s="47"/>
      <c r="RTI28" s="47"/>
      <c r="RTJ28" s="47"/>
      <c r="RTK28" s="47"/>
      <c r="RTL28" s="47"/>
      <c r="RTM28" s="47"/>
      <c r="RTN28" s="47"/>
      <c r="RTO28" s="47"/>
      <c r="RTP28" s="47"/>
      <c r="RTQ28" s="47"/>
      <c r="RTR28" s="47"/>
      <c r="RTS28" s="47"/>
      <c r="RTT28" s="47"/>
      <c r="RTU28" s="47"/>
      <c r="RTV28" s="47"/>
      <c r="RTW28" s="47"/>
      <c r="RTX28" s="47"/>
      <c r="RTY28" s="47"/>
      <c r="RTZ28" s="47"/>
      <c r="RUA28" s="47"/>
      <c r="RUB28" s="47"/>
      <c r="RUC28" s="47"/>
      <c r="RUD28" s="47"/>
      <c r="RUE28" s="47"/>
      <c r="RUF28" s="47"/>
      <c r="RUG28" s="47"/>
      <c r="RUH28" s="47"/>
      <c r="RUI28" s="47"/>
      <c r="RUJ28" s="47"/>
      <c r="RUK28" s="47"/>
      <c r="RUL28" s="47"/>
      <c r="RUM28" s="47"/>
      <c r="RUN28" s="47"/>
      <c r="RUO28" s="47"/>
      <c r="RUP28" s="47"/>
      <c r="RUQ28" s="47"/>
      <c r="RUR28" s="47"/>
      <c r="RUS28" s="47"/>
      <c r="RUT28" s="47"/>
      <c r="RUU28" s="47"/>
      <c r="RUV28" s="47"/>
      <c r="RUW28" s="47"/>
      <c r="RUX28" s="47"/>
      <c r="RUY28" s="47"/>
      <c r="RUZ28" s="47"/>
      <c r="RVA28" s="47"/>
      <c r="RVB28" s="47"/>
      <c r="RVC28" s="47"/>
      <c r="RVD28" s="47"/>
      <c r="RVE28" s="47"/>
      <c r="RVF28" s="47"/>
      <c r="RVG28" s="47"/>
      <c r="RVH28" s="47"/>
      <c r="RVI28" s="47"/>
      <c r="RVJ28" s="47"/>
      <c r="RVK28" s="47"/>
      <c r="RVL28" s="47"/>
      <c r="RVM28" s="47"/>
      <c r="RVN28" s="47"/>
      <c r="RVO28" s="47"/>
      <c r="RVP28" s="47"/>
      <c r="RVQ28" s="47"/>
      <c r="RVR28" s="47"/>
      <c r="RVS28" s="47"/>
      <c r="RVT28" s="47"/>
      <c r="RVU28" s="47"/>
      <c r="RVV28" s="47"/>
      <c r="RVW28" s="47"/>
      <c r="RVX28" s="47"/>
      <c r="RVY28" s="47"/>
      <c r="RVZ28" s="47"/>
      <c r="RWA28" s="47"/>
      <c r="RWB28" s="47"/>
      <c r="RWC28" s="47"/>
      <c r="RWD28" s="47"/>
      <c r="RWE28" s="47"/>
      <c r="RWF28" s="47"/>
      <c r="RWG28" s="47"/>
      <c r="RWH28" s="47"/>
      <c r="RWI28" s="47"/>
      <c r="RWJ28" s="47"/>
      <c r="RWK28" s="47"/>
      <c r="RWL28" s="47"/>
      <c r="RWM28" s="47"/>
      <c r="RWN28" s="47"/>
      <c r="RWO28" s="47"/>
      <c r="RWP28" s="47"/>
      <c r="RWQ28" s="47"/>
      <c r="RWR28" s="47"/>
      <c r="RWS28" s="47"/>
      <c r="RWT28" s="47"/>
      <c r="RWU28" s="47"/>
      <c r="RWV28" s="47"/>
      <c r="RWW28" s="47"/>
      <c r="RWX28" s="47"/>
      <c r="RWY28" s="47"/>
      <c r="RWZ28" s="47"/>
      <c r="RXA28" s="47"/>
      <c r="RXB28" s="47"/>
      <c r="RXC28" s="47"/>
      <c r="RXD28" s="47"/>
      <c r="RXE28" s="47"/>
      <c r="RXF28" s="47"/>
      <c r="RXG28" s="47"/>
      <c r="RXH28" s="47"/>
      <c r="RXI28" s="47"/>
      <c r="RXJ28" s="47"/>
      <c r="RXK28" s="47"/>
      <c r="RXL28" s="47"/>
      <c r="RXM28" s="47"/>
      <c r="RXN28" s="47"/>
      <c r="RXO28" s="47"/>
      <c r="RXP28" s="47"/>
      <c r="RXQ28" s="47"/>
      <c r="RXR28" s="47"/>
      <c r="RXS28" s="47"/>
      <c r="RXT28" s="47"/>
      <c r="RXU28" s="47"/>
      <c r="RXV28" s="47"/>
      <c r="RXW28" s="47"/>
      <c r="RXX28" s="47"/>
      <c r="RXY28" s="47"/>
      <c r="RXZ28" s="47"/>
      <c r="RYA28" s="47"/>
      <c r="RYB28" s="47"/>
      <c r="RYC28" s="47"/>
      <c r="RYD28" s="47"/>
      <c r="RYE28" s="47"/>
      <c r="RYF28" s="47"/>
      <c r="RYG28" s="47"/>
      <c r="RYH28" s="47"/>
      <c r="RYI28" s="47"/>
      <c r="RYJ28" s="47"/>
      <c r="RYK28" s="47"/>
      <c r="RYL28" s="47"/>
      <c r="RYM28" s="47"/>
      <c r="RYN28" s="47"/>
      <c r="RYO28" s="47"/>
      <c r="RYP28" s="47"/>
      <c r="RYQ28" s="47"/>
      <c r="RYR28" s="47"/>
      <c r="RYS28" s="47"/>
      <c r="RYT28" s="47"/>
      <c r="RYU28" s="47"/>
      <c r="RYV28" s="47"/>
      <c r="RYW28" s="47"/>
      <c r="RYX28" s="47"/>
      <c r="RYY28" s="47"/>
      <c r="RYZ28" s="47"/>
      <c r="RZA28" s="47"/>
      <c r="RZB28" s="47"/>
      <c r="RZC28" s="47"/>
      <c r="RZD28" s="47"/>
      <c r="RZE28" s="47"/>
      <c r="RZF28" s="47"/>
      <c r="RZG28" s="47"/>
      <c r="RZH28" s="47"/>
      <c r="RZI28" s="47"/>
      <c r="RZJ28" s="47"/>
      <c r="RZK28" s="47"/>
      <c r="RZL28" s="47"/>
      <c r="RZM28" s="47"/>
      <c r="RZN28" s="47"/>
      <c r="RZO28" s="47"/>
      <c r="RZP28" s="47"/>
      <c r="RZQ28" s="47"/>
      <c r="RZR28" s="47"/>
      <c r="RZS28" s="47"/>
      <c r="RZT28" s="47"/>
      <c r="RZU28" s="47"/>
      <c r="RZV28" s="47"/>
      <c r="RZW28" s="47"/>
      <c r="RZX28" s="47"/>
      <c r="RZY28" s="47"/>
      <c r="RZZ28" s="47"/>
      <c r="SAA28" s="47"/>
      <c r="SAB28" s="47"/>
      <c r="SAC28" s="47"/>
      <c r="SAD28" s="47"/>
      <c r="SAE28" s="47"/>
      <c r="SAF28" s="47"/>
      <c r="SAG28" s="47"/>
      <c r="SAH28" s="47"/>
      <c r="SAI28" s="47"/>
      <c r="SAJ28" s="47"/>
      <c r="SAK28" s="47"/>
      <c r="SAL28" s="47"/>
      <c r="SAM28" s="47"/>
      <c r="SAN28" s="47"/>
      <c r="SAO28" s="47"/>
      <c r="SAP28" s="47"/>
      <c r="SAQ28" s="47"/>
      <c r="SAR28" s="47"/>
      <c r="SAS28" s="47"/>
      <c r="SAT28" s="47"/>
      <c r="SAU28" s="47"/>
      <c r="SAV28" s="47"/>
      <c r="SAW28" s="47"/>
      <c r="SAX28" s="47"/>
      <c r="SAY28" s="47"/>
      <c r="SAZ28" s="47"/>
      <c r="SBA28" s="47"/>
      <c r="SBB28" s="47"/>
      <c r="SBC28" s="47"/>
      <c r="SBD28" s="47"/>
      <c r="SBE28" s="47"/>
      <c r="SBF28" s="47"/>
      <c r="SBG28" s="47"/>
      <c r="SBH28" s="47"/>
      <c r="SBI28" s="47"/>
      <c r="SBJ28" s="47"/>
      <c r="SBK28" s="47"/>
      <c r="SBL28" s="47"/>
      <c r="SBM28" s="47"/>
      <c r="SBN28" s="47"/>
      <c r="SBO28" s="47"/>
      <c r="SBP28" s="47"/>
      <c r="SBQ28" s="47"/>
      <c r="SBR28" s="47"/>
      <c r="SBS28" s="47"/>
      <c r="SBT28" s="47"/>
      <c r="SBU28" s="47"/>
      <c r="SBV28" s="47"/>
      <c r="SBW28" s="47"/>
      <c r="SBX28" s="47"/>
      <c r="SBY28" s="47"/>
      <c r="SBZ28" s="47"/>
      <c r="SCA28" s="47"/>
      <c r="SCB28" s="47"/>
      <c r="SCC28" s="47"/>
      <c r="SCD28" s="47"/>
      <c r="SCE28" s="47"/>
      <c r="SCF28" s="47"/>
      <c r="SCG28" s="47"/>
      <c r="SCH28" s="47"/>
      <c r="SCI28" s="47"/>
      <c r="SCJ28" s="47"/>
      <c r="SCK28" s="47"/>
      <c r="SCL28" s="47"/>
      <c r="SCM28" s="47"/>
      <c r="SCN28" s="47"/>
      <c r="SCO28" s="47"/>
      <c r="SCP28" s="47"/>
      <c r="SCQ28" s="47"/>
      <c r="SCR28" s="47"/>
      <c r="SCS28" s="47"/>
      <c r="SCT28" s="47"/>
      <c r="SCU28" s="47"/>
      <c r="SCV28" s="47"/>
      <c r="SCW28" s="47"/>
      <c r="SCX28" s="47"/>
      <c r="SCY28" s="47"/>
      <c r="SCZ28" s="47"/>
      <c r="SDA28" s="47"/>
      <c r="SDB28" s="47"/>
      <c r="SDC28" s="47"/>
      <c r="SDD28" s="47"/>
      <c r="SDE28" s="47"/>
      <c r="SDF28" s="47"/>
      <c r="SDG28" s="47"/>
      <c r="SDH28" s="47"/>
      <c r="SDI28" s="47"/>
      <c r="SDJ28" s="47"/>
      <c r="SDK28" s="47"/>
      <c r="SDL28" s="47"/>
      <c r="SDM28" s="47"/>
      <c r="SDN28" s="47"/>
      <c r="SDO28" s="47"/>
      <c r="SDP28" s="47"/>
      <c r="SDQ28" s="47"/>
      <c r="SDR28" s="47"/>
      <c r="SDS28" s="47"/>
      <c r="SDT28" s="47"/>
      <c r="SDU28" s="47"/>
      <c r="SDV28" s="47"/>
      <c r="SDW28" s="47"/>
      <c r="SDX28" s="47"/>
      <c r="SDY28" s="47"/>
      <c r="SDZ28" s="47"/>
      <c r="SEA28" s="47"/>
      <c r="SEB28" s="47"/>
      <c r="SEC28" s="47"/>
      <c r="SED28" s="47"/>
      <c r="SEE28" s="47"/>
      <c r="SEF28" s="47"/>
      <c r="SEG28" s="47"/>
      <c r="SEH28" s="47"/>
      <c r="SEI28" s="47"/>
      <c r="SEJ28" s="47"/>
      <c r="SEK28" s="47"/>
      <c r="SEL28" s="47"/>
      <c r="SEM28" s="47"/>
      <c r="SEN28" s="47"/>
      <c r="SEO28" s="47"/>
      <c r="SEP28" s="47"/>
      <c r="SEQ28" s="47"/>
      <c r="SER28" s="47"/>
      <c r="SES28" s="47"/>
      <c r="SET28" s="47"/>
      <c r="SEU28" s="47"/>
      <c r="SEV28" s="47"/>
      <c r="SEW28" s="47"/>
      <c r="SEX28" s="47"/>
      <c r="SEY28" s="47"/>
      <c r="SEZ28" s="47"/>
      <c r="SFA28" s="47"/>
      <c r="SFB28" s="47"/>
      <c r="SFC28" s="47"/>
      <c r="SFD28" s="47"/>
      <c r="SFE28" s="47"/>
      <c r="SFF28" s="47"/>
      <c r="SFG28" s="47"/>
      <c r="SFH28" s="47"/>
      <c r="SFI28" s="47"/>
      <c r="SFJ28" s="47"/>
      <c r="SFK28" s="47"/>
      <c r="SFL28" s="47"/>
      <c r="SFM28" s="47"/>
      <c r="SFN28" s="47"/>
      <c r="SFO28" s="47"/>
      <c r="SFP28" s="47"/>
      <c r="SFQ28" s="47"/>
      <c r="SFR28" s="47"/>
      <c r="SFS28" s="47"/>
      <c r="SFT28" s="47"/>
      <c r="SFU28" s="47"/>
      <c r="SFV28" s="47"/>
      <c r="SFW28" s="47"/>
      <c r="SFX28" s="47"/>
      <c r="SFY28" s="47"/>
      <c r="SFZ28" s="47"/>
      <c r="SGA28" s="47"/>
      <c r="SGB28" s="47"/>
      <c r="SGC28" s="47"/>
      <c r="SGD28" s="47"/>
      <c r="SGE28" s="47"/>
      <c r="SGF28" s="47"/>
      <c r="SGG28" s="47"/>
      <c r="SGH28" s="47"/>
      <c r="SGI28" s="47"/>
      <c r="SGJ28" s="47"/>
      <c r="SGK28" s="47"/>
      <c r="SGL28" s="47"/>
      <c r="SGM28" s="47"/>
      <c r="SGN28" s="47"/>
      <c r="SGO28" s="47"/>
      <c r="SGP28" s="47"/>
      <c r="SGQ28" s="47"/>
      <c r="SGR28" s="47"/>
      <c r="SGS28" s="47"/>
      <c r="SGT28" s="47"/>
      <c r="SGU28" s="47"/>
      <c r="SGV28" s="47"/>
      <c r="SGW28" s="47"/>
      <c r="SGX28" s="47"/>
      <c r="SGY28" s="47"/>
      <c r="SGZ28" s="47"/>
      <c r="SHA28" s="47"/>
      <c r="SHB28" s="47"/>
      <c r="SHC28" s="47"/>
      <c r="SHD28" s="47"/>
      <c r="SHE28" s="47"/>
      <c r="SHF28" s="47"/>
      <c r="SHG28" s="47"/>
      <c r="SHH28" s="47"/>
      <c r="SHI28" s="47"/>
      <c r="SHJ28" s="47"/>
      <c r="SHK28" s="47"/>
      <c r="SHL28" s="47"/>
      <c r="SHM28" s="47"/>
      <c r="SHN28" s="47"/>
      <c r="SHO28" s="47"/>
      <c r="SHP28" s="47"/>
      <c r="SHQ28" s="47"/>
      <c r="SHR28" s="47"/>
      <c r="SHS28" s="47"/>
      <c r="SHT28" s="47"/>
      <c r="SHU28" s="47"/>
      <c r="SHV28" s="47"/>
      <c r="SHW28" s="47"/>
      <c r="SHX28" s="47"/>
      <c r="SHY28" s="47"/>
      <c r="SHZ28" s="47"/>
      <c r="SIA28" s="47"/>
      <c r="SIB28" s="47"/>
      <c r="SIC28" s="47"/>
      <c r="SID28" s="47"/>
      <c r="SIE28" s="47"/>
      <c r="SIF28" s="47"/>
      <c r="SIG28" s="47"/>
      <c r="SIH28" s="47"/>
      <c r="SII28" s="47"/>
      <c r="SIJ28" s="47"/>
      <c r="SIK28" s="47"/>
      <c r="SIL28" s="47"/>
      <c r="SIM28" s="47"/>
      <c r="SIN28" s="47"/>
      <c r="SIO28" s="47"/>
      <c r="SIP28" s="47"/>
      <c r="SIQ28" s="47"/>
      <c r="SIR28" s="47"/>
      <c r="SIS28" s="47"/>
      <c r="SIT28" s="47"/>
      <c r="SIU28" s="47"/>
      <c r="SIV28" s="47"/>
      <c r="SIW28" s="47"/>
      <c r="SIX28" s="47"/>
      <c r="SIY28" s="47"/>
      <c r="SIZ28" s="47"/>
      <c r="SJA28" s="47"/>
      <c r="SJB28" s="47"/>
      <c r="SJC28" s="47"/>
      <c r="SJD28" s="47"/>
      <c r="SJE28" s="47"/>
      <c r="SJF28" s="47"/>
      <c r="SJG28" s="47"/>
      <c r="SJH28" s="47"/>
      <c r="SJI28" s="47"/>
      <c r="SJJ28" s="47"/>
      <c r="SJK28" s="47"/>
      <c r="SJL28" s="47"/>
      <c r="SJM28" s="47"/>
      <c r="SJN28" s="47"/>
      <c r="SJO28" s="47"/>
      <c r="SJP28" s="47"/>
      <c r="SJQ28" s="47"/>
      <c r="SJR28" s="47"/>
      <c r="SJS28" s="47"/>
      <c r="SJT28" s="47"/>
      <c r="SJU28" s="47"/>
      <c r="SJV28" s="47"/>
      <c r="SJW28" s="47"/>
      <c r="SJX28" s="47"/>
      <c r="SJY28" s="47"/>
      <c r="SJZ28" s="47"/>
      <c r="SKA28" s="47"/>
      <c r="SKB28" s="47"/>
      <c r="SKC28" s="47"/>
      <c r="SKD28" s="47"/>
      <c r="SKE28" s="47"/>
      <c r="SKF28" s="47"/>
      <c r="SKG28" s="47"/>
      <c r="SKH28" s="47"/>
      <c r="SKI28" s="47"/>
      <c r="SKJ28" s="47"/>
      <c r="SKK28" s="47"/>
      <c r="SKL28" s="47"/>
      <c r="SKM28" s="47"/>
      <c r="SKN28" s="47"/>
      <c r="SKO28" s="47"/>
      <c r="SKP28" s="47"/>
      <c r="SKQ28" s="47"/>
      <c r="SKR28" s="47"/>
      <c r="SKS28" s="47"/>
      <c r="SKT28" s="47"/>
      <c r="SKU28" s="47"/>
      <c r="SKV28" s="47"/>
      <c r="SKW28" s="47"/>
      <c r="SKX28" s="47"/>
      <c r="SKY28" s="47"/>
      <c r="SKZ28" s="47"/>
      <c r="SLA28" s="47"/>
      <c r="SLB28" s="47"/>
      <c r="SLC28" s="47"/>
      <c r="SLD28" s="47"/>
      <c r="SLE28" s="47"/>
      <c r="SLF28" s="47"/>
      <c r="SLG28" s="47"/>
      <c r="SLH28" s="47"/>
      <c r="SLI28" s="47"/>
      <c r="SLJ28" s="47"/>
      <c r="SLK28" s="47"/>
      <c r="SLL28" s="47"/>
      <c r="SLM28" s="47"/>
      <c r="SLN28" s="47"/>
      <c r="SLO28" s="47"/>
      <c r="SLP28" s="47"/>
      <c r="SLQ28" s="47"/>
      <c r="SLR28" s="47"/>
      <c r="SLS28" s="47"/>
      <c r="SLT28" s="47"/>
      <c r="SLU28" s="47"/>
      <c r="SLV28" s="47"/>
      <c r="SLW28" s="47"/>
      <c r="SLX28" s="47"/>
      <c r="SLY28" s="47"/>
      <c r="SLZ28" s="47"/>
      <c r="SMA28" s="47"/>
      <c r="SMB28" s="47"/>
      <c r="SMC28" s="47"/>
      <c r="SMD28" s="47"/>
      <c r="SME28" s="47"/>
      <c r="SMF28" s="47"/>
      <c r="SMG28" s="47"/>
      <c r="SMH28" s="47"/>
      <c r="SMI28" s="47"/>
      <c r="SMJ28" s="47"/>
      <c r="SMK28" s="47"/>
      <c r="SML28" s="47"/>
      <c r="SMM28" s="47"/>
      <c r="SMN28" s="47"/>
      <c r="SMO28" s="47"/>
      <c r="SMP28" s="47"/>
      <c r="SMQ28" s="47"/>
      <c r="SMR28" s="47"/>
      <c r="SMS28" s="47"/>
      <c r="SMT28" s="47"/>
      <c r="SMU28" s="47"/>
      <c r="SMV28" s="47"/>
      <c r="SMW28" s="47"/>
      <c r="SMX28" s="47"/>
      <c r="SMY28" s="47"/>
      <c r="SMZ28" s="47"/>
      <c r="SNA28" s="47"/>
      <c r="SNB28" s="47"/>
      <c r="SNC28" s="47"/>
      <c r="SND28" s="47"/>
      <c r="SNE28" s="47"/>
      <c r="SNF28" s="47"/>
      <c r="SNG28" s="47"/>
      <c r="SNH28" s="47"/>
      <c r="SNI28" s="47"/>
      <c r="SNJ28" s="47"/>
      <c r="SNK28" s="47"/>
      <c r="SNL28" s="47"/>
      <c r="SNM28" s="47"/>
      <c r="SNN28" s="47"/>
      <c r="SNO28" s="47"/>
      <c r="SNP28" s="47"/>
      <c r="SNQ28" s="47"/>
      <c r="SNR28" s="47"/>
      <c r="SNS28" s="47"/>
      <c r="SNT28" s="47"/>
      <c r="SNU28" s="47"/>
      <c r="SNV28" s="47"/>
      <c r="SNW28" s="47"/>
      <c r="SNX28" s="47"/>
      <c r="SNY28" s="47"/>
      <c r="SNZ28" s="47"/>
      <c r="SOA28" s="47"/>
      <c r="SOB28" s="47"/>
      <c r="SOC28" s="47"/>
      <c r="SOD28" s="47"/>
      <c r="SOE28" s="47"/>
      <c r="SOF28" s="47"/>
      <c r="SOG28" s="47"/>
      <c r="SOH28" s="47"/>
      <c r="SOI28" s="47"/>
      <c r="SOJ28" s="47"/>
      <c r="SOK28" s="47"/>
      <c r="SOL28" s="47"/>
      <c r="SOM28" s="47"/>
      <c r="SON28" s="47"/>
      <c r="SOO28" s="47"/>
      <c r="SOP28" s="47"/>
      <c r="SOQ28" s="47"/>
      <c r="SOR28" s="47"/>
      <c r="SOS28" s="47"/>
      <c r="SOT28" s="47"/>
      <c r="SOU28" s="47"/>
      <c r="SOV28" s="47"/>
      <c r="SOW28" s="47"/>
      <c r="SOX28" s="47"/>
      <c r="SOY28" s="47"/>
      <c r="SOZ28" s="47"/>
      <c r="SPA28" s="47"/>
      <c r="SPB28" s="47"/>
      <c r="SPC28" s="47"/>
      <c r="SPD28" s="47"/>
      <c r="SPE28" s="47"/>
      <c r="SPF28" s="47"/>
      <c r="SPG28" s="47"/>
      <c r="SPH28" s="47"/>
      <c r="SPI28" s="47"/>
      <c r="SPJ28" s="47"/>
      <c r="SPK28" s="47"/>
      <c r="SPL28" s="47"/>
      <c r="SPM28" s="47"/>
      <c r="SPN28" s="47"/>
      <c r="SPO28" s="47"/>
      <c r="SPP28" s="47"/>
      <c r="SPQ28" s="47"/>
      <c r="SPR28" s="47"/>
      <c r="SPS28" s="47"/>
      <c r="SPT28" s="47"/>
      <c r="SPU28" s="47"/>
      <c r="SPV28" s="47"/>
      <c r="SPW28" s="47"/>
      <c r="SPX28" s="47"/>
      <c r="SPY28" s="47"/>
      <c r="SPZ28" s="47"/>
      <c r="SQA28" s="47"/>
      <c r="SQB28" s="47"/>
      <c r="SQC28" s="47"/>
      <c r="SQD28" s="47"/>
      <c r="SQE28" s="47"/>
      <c r="SQF28" s="47"/>
      <c r="SQG28" s="47"/>
      <c r="SQH28" s="47"/>
      <c r="SQI28" s="47"/>
      <c r="SQJ28" s="47"/>
      <c r="SQK28" s="47"/>
      <c r="SQL28" s="47"/>
      <c r="SQM28" s="47"/>
      <c r="SQN28" s="47"/>
      <c r="SQO28" s="47"/>
      <c r="SQP28" s="47"/>
      <c r="SQQ28" s="47"/>
      <c r="SQR28" s="47"/>
      <c r="SQS28" s="47"/>
      <c r="SQT28" s="47"/>
      <c r="SQU28" s="47"/>
      <c r="SQV28" s="47"/>
      <c r="SQW28" s="47"/>
      <c r="SQX28" s="47"/>
      <c r="SQY28" s="47"/>
      <c r="SQZ28" s="47"/>
      <c r="SRA28" s="47"/>
      <c r="SRB28" s="47"/>
      <c r="SRC28" s="47"/>
      <c r="SRD28" s="47"/>
      <c r="SRE28" s="47"/>
      <c r="SRF28" s="47"/>
      <c r="SRG28" s="47"/>
      <c r="SRH28" s="47"/>
      <c r="SRI28" s="47"/>
      <c r="SRJ28" s="47"/>
      <c r="SRK28" s="47"/>
      <c r="SRL28" s="47"/>
      <c r="SRM28" s="47"/>
      <c r="SRN28" s="47"/>
      <c r="SRO28" s="47"/>
      <c r="SRP28" s="47"/>
      <c r="SRQ28" s="47"/>
      <c r="SRR28" s="47"/>
      <c r="SRS28" s="47"/>
      <c r="SRT28" s="47"/>
      <c r="SRU28" s="47"/>
      <c r="SRV28" s="47"/>
      <c r="SRW28" s="47"/>
      <c r="SRX28" s="47"/>
      <c r="SRY28" s="47"/>
      <c r="SRZ28" s="47"/>
      <c r="SSA28" s="47"/>
      <c r="SSB28" s="47"/>
      <c r="SSC28" s="47"/>
      <c r="SSD28" s="47"/>
      <c r="SSE28" s="47"/>
      <c r="SSF28" s="47"/>
      <c r="SSG28" s="47"/>
      <c r="SSH28" s="47"/>
      <c r="SSI28" s="47"/>
      <c r="SSJ28" s="47"/>
      <c r="SSK28" s="47"/>
      <c r="SSL28" s="47"/>
      <c r="SSM28" s="47"/>
      <c r="SSN28" s="47"/>
      <c r="SSO28" s="47"/>
      <c r="SSP28" s="47"/>
      <c r="SSQ28" s="47"/>
      <c r="SSR28" s="47"/>
      <c r="SSS28" s="47"/>
      <c r="SST28" s="47"/>
      <c r="SSU28" s="47"/>
      <c r="SSV28" s="47"/>
      <c r="SSW28" s="47"/>
      <c r="SSX28" s="47"/>
      <c r="SSY28" s="47"/>
      <c r="SSZ28" s="47"/>
      <c r="STA28" s="47"/>
      <c r="STB28" s="47"/>
      <c r="STC28" s="47"/>
      <c r="STD28" s="47"/>
      <c r="STE28" s="47"/>
      <c r="STF28" s="47"/>
      <c r="STG28" s="47"/>
      <c r="STH28" s="47"/>
      <c r="STI28" s="47"/>
      <c r="STJ28" s="47"/>
      <c r="STK28" s="47"/>
      <c r="STL28" s="47"/>
      <c r="STM28" s="47"/>
      <c r="STN28" s="47"/>
      <c r="STO28" s="47"/>
      <c r="STP28" s="47"/>
      <c r="STQ28" s="47"/>
      <c r="STR28" s="47"/>
      <c r="STS28" s="47"/>
      <c r="STT28" s="47"/>
      <c r="STU28" s="47"/>
      <c r="STV28" s="47"/>
      <c r="STW28" s="47"/>
      <c r="STX28" s="47"/>
      <c r="STY28" s="47"/>
      <c r="STZ28" s="47"/>
      <c r="SUA28" s="47"/>
      <c r="SUB28" s="47"/>
      <c r="SUC28" s="47"/>
      <c r="SUD28" s="47"/>
      <c r="SUE28" s="47"/>
      <c r="SUF28" s="47"/>
      <c r="SUG28" s="47"/>
      <c r="SUH28" s="47"/>
      <c r="SUI28" s="47"/>
      <c r="SUJ28" s="47"/>
      <c r="SUK28" s="47"/>
      <c r="SUL28" s="47"/>
      <c r="SUM28" s="47"/>
      <c r="SUN28" s="47"/>
      <c r="SUO28" s="47"/>
      <c r="SUP28" s="47"/>
      <c r="SUQ28" s="47"/>
      <c r="SUR28" s="47"/>
      <c r="SUS28" s="47"/>
      <c r="SUT28" s="47"/>
      <c r="SUU28" s="47"/>
      <c r="SUV28" s="47"/>
      <c r="SUW28" s="47"/>
      <c r="SUX28" s="47"/>
      <c r="SUY28" s="47"/>
      <c r="SUZ28" s="47"/>
      <c r="SVA28" s="47"/>
      <c r="SVB28" s="47"/>
      <c r="SVC28" s="47"/>
      <c r="SVD28" s="47"/>
      <c r="SVE28" s="47"/>
      <c r="SVF28" s="47"/>
      <c r="SVG28" s="47"/>
      <c r="SVH28" s="47"/>
      <c r="SVI28" s="47"/>
      <c r="SVJ28" s="47"/>
      <c r="SVK28" s="47"/>
      <c r="SVL28" s="47"/>
      <c r="SVM28" s="47"/>
      <c r="SVN28" s="47"/>
      <c r="SVO28" s="47"/>
      <c r="SVP28" s="47"/>
      <c r="SVQ28" s="47"/>
      <c r="SVR28" s="47"/>
      <c r="SVS28" s="47"/>
      <c r="SVT28" s="47"/>
      <c r="SVU28" s="47"/>
      <c r="SVV28" s="47"/>
      <c r="SVW28" s="47"/>
      <c r="SVX28" s="47"/>
      <c r="SVY28" s="47"/>
      <c r="SVZ28" s="47"/>
      <c r="SWA28" s="47"/>
      <c r="SWB28" s="47"/>
      <c r="SWC28" s="47"/>
      <c r="SWD28" s="47"/>
      <c r="SWE28" s="47"/>
      <c r="SWF28" s="47"/>
      <c r="SWG28" s="47"/>
      <c r="SWH28" s="47"/>
      <c r="SWI28" s="47"/>
      <c r="SWJ28" s="47"/>
      <c r="SWK28" s="47"/>
      <c r="SWL28" s="47"/>
      <c r="SWM28" s="47"/>
      <c r="SWN28" s="47"/>
      <c r="SWO28" s="47"/>
      <c r="SWP28" s="47"/>
      <c r="SWQ28" s="47"/>
      <c r="SWR28" s="47"/>
      <c r="SWS28" s="47"/>
      <c r="SWT28" s="47"/>
      <c r="SWU28" s="47"/>
      <c r="SWV28" s="47"/>
      <c r="SWW28" s="47"/>
      <c r="SWX28" s="47"/>
      <c r="SWY28" s="47"/>
      <c r="SWZ28" s="47"/>
      <c r="SXA28" s="47"/>
      <c r="SXB28" s="47"/>
      <c r="SXC28" s="47"/>
      <c r="SXD28" s="47"/>
      <c r="SXE28" s="47"/>
      <c r="SXF28" s="47"/>
      <c r="SXG28" s="47"/>
      <c r="SXH28" s="47"/>
      <c r="SXI28" s="47"/>
      <c r="SXJ28" s="47"/>
      <c r="SXK28" s="47"/>
      <c r="SXL28" s="47"/>
      <c r="SXM28" s="47"/>
      <c r="SXN28" s="47"/>
      <c r="SXO28" s="47"/>
      <c r="SXP28" s="47"/>
      <c r="SXQ28" s="47"/>
      <c r="SXR28" s="47"/>
      <c r="SXS28" s="47"/>
      <c r="SXT28" s="47"/>
      <c r="SXU28" s="47"/>
      <c r="SXV28" s="47"/>
      <c r="SXW28" s="47"/>
      <c r="SXX28" s="47"/>
      <c r="SXY28" s="47"/>
      <c r="SXZ28" s="47"/>
      <c r="SYA28" s="47"/>
      <c r="SYB28" s="47"/>
      <c r="SYC28" s="47"/>
      <c r="SYD28" s="47"/>
      <c r="SYE28" s="47"/>
      <c r="SYF28" s="47"/>
      <c r="SYG28" s="47"/>
      <c r="SYH28" s="47"/>
      <c r="SYI28" s="47"/>
      <c r="SYJ28" s="47"/>
      <c r="SYK28" s="47"/>
      <c r="SYL28" s="47"/>
      <c r="SYM28" s="47"/>
      <c r="SYN28" s="47"/>
      <c r="SYO28" s="47"/>
      <c r="SYP28" s="47"/>
      <c r="SYQ28" s="47"/>
      <c r="SYR28" s="47"/>
      <c r="SYS28" s="47"/>
      <c r="SYT28" s="47"/>
      <c r="SYU28" s="47"/>
      <c r="SYV28" s="47"/>
      <c r="SYW28" s="47"/>
      <c r="SYX28" s="47"/>
      <c r="SYY28" s="47"/>
      <c r="SYZ28" s="47"/>
      <c r="SZA28" s="47"/>
      <c r="SZB28" s="47"/>
      <c r="SZC28" s="47"/>
      <c r="SZD28" s="47"/>
      <c r="SZE28" s="47"/>
      <c r="SZF28" s="47"/>
      <c r="SZG28" s="47"/>
      <c r="SZH28" s="47"/>
      <c r="SZI28" s="47"/>
      <c r="SZJ28" s="47"/>
      <c r="SZK28" s="47"/>
      <c r="SZL28" s="47"/>
      <c r="SZM28" s="47"/>
      <c r="SZN28" s="47"/>
      <c r="SZO28" s="47"/>
      <c r="SZP28" s="47"/>
      <c r="SZQ28" s="47"/>
      <c r="SZR28" s="47"/>
      <c r="SZS28" s="47"/>
      <c r="SZT28" s="47"/>
      <c r="SZU28" s="47"/>
      <c r="SZV28" s="47"/>
      <c r="SZW28" s="47"/>
      <c r="SZX28" s="47"/>
      <c r="SZY28" s="47"/>
      <c r="SZZ28" s="47"/>
      <c r="TAA28" s="47"/>
      <c r="TAB28" s="47"/>
      <c r="TAC28" s="47"/>
      <c r="TAD28" s="47"/>
      <c r="TAE28" s="47"/>
      <c r="TAF28" s="47"/>
      <c r="TAG28" s="47"/>
      <c r="TAH28" s="47"/>
      <c r="TAI28" s="47"/>
      <c r="TAJ28" s="47"/>
      <c r="TAK28" s="47"/>
      <c r="TAL28" s="47"/>
      <c r="TAM28" s="47"/>
      <c r="TAN28" s="47"/>
      <c r="TAO28" s="47"/>
      <c r="TAP28" s="47"/>
      <c r="TAQ28" s="47"/>
      <c r="TAR28" s="47"/>
      <c r="TAS28" s="47"/>
      <c r="TAT28" s="47"/>
      <c r="TAU28" s="47"/>
      <c r="TAV28" s="47"/>
      <c r="TAW28" s="47"/>
      <c r="TAX28" s="47"/>
      <c r="TAY28" s="47"/>
      <c r="TAZ28" s="47"/>
      <c r="TBA28" s="47"/>
      <c r="TBB28" s="47"/>
      <c r="TBC28" s="47"/>
      <c r="TBD28" s="47"/>
      <c r="TBE28" s="47"/>
      <c r="TBF28" s="47"/>
      <c r="TBG28" s="47"/>
      <c r="TBH28" s="47"/>
      <c r="TBI28" s="47"/>
      <c r="TBJ28" s="47"/>
      <c r="TBK28" s="47"/>
      <c r="TBL28" s="47"/>
      <c r="TBM28" s="47"/>
      <c r="TBN28" s="47"/>
      <c r="TBO28" s="47"/>
      <c r="TBP28" s="47"/>
      <c r="TBQ28" s="47"/>
      <c r="TBR28" s="47"/>
      <c r="TBS28" s="47"/>
      <c r="TBT28" s="47"/>
      <c r="TBU28" s="47"/>
      <c r="TBV28" s="47"/>
      <c r="TBW28" s="47"/>
      <c r="TBX28" s="47"/>
      <c r="TBY28" s="47"/>
      <c r="TBZ28" s="47"/>
      <c r="TCA28" s="47"/>
      <c r="TCB28" s="47"/>
      <c r="TCC28" s="47"/>
      <c r="TCD28" s="47"/>
      <c r="TCE28" s="47"/>
      <c r="TCF28" s="47"/>
      <c r="TCG28" s="47"/>
      <c r="TCH28" s="47"/>
      <c r="TCI28" s="47"/>
      <c r="TCJ28" s="47"/>
      <c r="TCK28" s="47"/>
      <c r="TCL28" s="47"/>
      <c r="TCM28" s="47"/>
      <c r="TCN28" s="47"/>
      <c r="TCO28" s="47"/>
      <c r="TCP28" s="47"/>
      <c r="TCQ28" s="47"/>
      <c r="TCR28" s="47"/>
      <c r="TCS28" s="47"/>
      <c r="TCT28" s="47"/>
      <c r="TCU28" s="47"/>
      <c r="TCV28" s="47"/>
      <c r="TCW28" s="47"/>
      <c r="TCX28" s="47"/>
      <c r="TCY28" s="47"/>
      <c r="TCZ28" s="47"/>
      <c r="TDA28" s="47"/>
      <c r="TDB28" s="47"/>
      <c r="TDC28" s="47"/>
      <c r="TDD28" s="47"/>
      <c r="TDE28" s="47"/>
      <c r="TDF28" s="47"/>
      <c r="TDG28" s="47"/>
      <c r="TDH28" s="47"/>
      <c r="TDI28" s="47"/>
      <c r="TDJ28" s="47"/>
      <c r="TDK28" s="47"/>
      <c r="TDL28" s="47"/>
      <c r="TDM28" s="47"/>
      <c r="TDN28" s="47"/>
      <c r="TDO28" s="47"/>
      <c r="TDP28" s="47"/>
      <c r="TDQ28" s="47"/>
      <c r="TDR28" s="47"/>
      <c r="TDS28" s="47"/>
      <c r="TDT28" s="47"/>
      <c r="TDU28" s="47"/>
      <c r="TDV28" s="47"/>
      <c r="TDW28" s="47"/>
      <c r="TDX28" s="47"/>
      <c r="TDY28" s="47"/>
      <c r="TDZ28" s="47"/>
      <c r="TEA28" s="47"/>
      <c r="TEB28" s="47"/>
      <c r="TEC28" s="47"/>
      <c r="TED28" s="47"/>
      <c r="TEE28" s="47"/>
      <c r="TEF28" s="47"/>
      <c r="TEG28" s="47"/>
      <c r="TEH28" s="47"/>
      <c r="TEI28" s="47"/>
      <c r="TEJ28" s="47"/>
      <c r="TEK28" s="47"/>
      <c r="TEL28" s="47"/>
      <c r="TEM28" s="47"/>
      <c r="TEN28" s="47"/>
      <c r="TEO28" s="47"/>
      <c r="TEP28" s="47"/>
      <c r="TEQ28" s="47"/>
      <c r="TER28" s="47"/>
      <c r="TES28" s="47"/>
      <c r="TET28" s="47"/>
      <c r="TEU28" s="47"/>
      <c r="TEV28" s="47"/>
      <c r="TEW28" s="47"/>
      <c r="TEX28" s="47"/>
      <c r="TEY28" s="47"/>
      <c r="TEZ28" s="47"/>
      <c r="TFA28" s="47"/>
      <c r="TFB28" s="47"/>
      <c r="TFC28" s="47"/>
      <c r="TFD28" s="47"/>
      <c r="TFE28" s="47"/>
      <c r="TFF28" s="47"/>
      <c r="TFG28" s="47"/>
      <c r="TFH28" s="47"/>
      <c r="TFI28" s="47"/>
      <c r="TFJ28" s="47"/>
      <c r="TFK28" s="47"/>
      <c r="TFL28" s="47"/>
      <c r="TFM28" s="47"/>
      <c r="TFN28" s="47"/>
      <c r="TFO28" s="47"/>
      <c r="TFP28" s="47"/>
      <c r="TFQ28" s="47"/>
      <c r="TFR28" s="47"/>
      <c r="TFS28" s="47"/>
      <c r="TFT28" s="47"/>
      <c r="TFU28" s="47"/>
      <c r="TFV28" s="47"/>
      <c r="TFW28" s="47"/>
      <c r="TFX28" s="47"/>
      <c r="TFY28" s="47"/>
      <c r="TFZ28" s="47"/>
      <c r="TGA28" s="47"/>
      <c r="TGB28" s="47"/>
      <c r="TGC28" s="47"/>
      <c r="TGD28" s="47"/>
      <c r="TGE28" s="47"/>
      <c r="TGF28" s="47"/>
      <c r="TGG28" s="47"/>
      <c r="TGH28" s="47"/>
      <c r="TGI28" s="47"/>
      <c r="TGJ28" s="47"/>
      <c r="TGK28" s="47"/>
      <c r="TGL28" s="47"/>
      <c r="TGM28" s="47"/>
      <c r="TGN28" s="47"/>
      <c r="TGO28" s="47"/>
      <c r="TGP28" s="47"/>
      <c r="TGQ28" s="47"/>
      <c r="TGR28" s="47"/>
      <c r="TGS28" s="47"/>
      <c r="TGT28" s="47"/>
      <c r="TGU28" s="47"/>
      <c r="TGV28" s="47"/>
      <c r="TGW28" s="47"/>
      <c r="TGX28" s="47"/>
      <c r="TGY28" s="47"/>
      <c r="TGZ28" s="47"/>
      <c r="THA28" s="47"/>
      <c r="THB28" s="47"/>
      <c r="THC28" s="47"/>
      <c r="THD28" s="47"/>
      <c r="THE28" s="47"/>
      <c r="THF28" s="47"/>
      <c r="THG28" s="47"/>
      <c r="THH28" s="47"/>
      <c r="THI28" s="47"/>
      <c r="THJ28" s="47"/>
      <c r="THK28" s="47"/>
      <c r="THL28" s="47"/>
      <c r="THM28" s="47"/>
      <c r="THN28" s="47"/>
      <c r="THO28" s="47"/>
      <c r="THP28" s="47"/>
      <c r="THQ28" s="47"/>
      <c r="THR28" s="47"/>
      <c r="THS28" s="47"/>
      <c r="THT28" s="47"/>
      <c r="THU28" s="47"/>
      <c r="THV28" s="47"/>
      <c r="THW28" s="47"/>
      <c r="THX28" s="47"/>
      <c r="THY28" s="47"/>
      <c r="THZ28" s="47"/>
      <c r="TIA28" s="47"/>
      <c r="TIB28" s="47"/>
      <c r="TIC28" s="47"/>
      <c r="TID28" s="47"/>
      <c r="TIE28" s="47"/>
      <c r="TIF28" s="47"/>
      <c r="TIG28" s="47"/>
      <c r="TIH28" s="47"/>
      <c r="TII28" s="47"/>
      <c r="TIJ28" s="47"/>
      <c r="TIK28" s="47"/>
      <c r="TIL28" s="47"/>
      <c r="TIM28" s="47"/>
      <c r="TIN28" s="47"/>
      <c r="TIO28" s="47"/>
      <c r="TIP28" s="47"/>
      <c r="TIQ28" s="47"/>
      <c r="TIR28" s="47"/>
      <c r="TIS28" s="47"/>
      <c r="TIT28" s="47"/>
      <c r="TIU28" s="47"/>
      <c r="TIV28" s="47"/>
      <c r="TIW28" s="47"/>
      <c r="TIX28" s="47"/>
      <c r="TIY28" s="47"/>
      <c r="TIZ28" s="47"/>
      <c r="TJA28" s="47"/>
      <c r="TJB28" s="47"/>
      <c r="TJC28" s="47"/>
      <c r="TJD28" s="47"/>
      <c r="TJE28" s="47"/>
      <c r="TJF28" s="47"/>
      <c r="TJG28" s="47"/>
      <c r="TJH28" s="47"/>
      <c r="TJI28" s="47"/>
      <c r="TJJ28" s="47"/>
      <c r="TJK28" s="47"/>
      <c r="TJL28" s="47"/>
      <c r="TJM28" s="47"/>
      <c r="TJN28" s="47"/>
      <c r="TJO28" s="47"/>
      <c r="TJP28" s="47"/>
      <c r="TJQ28" s="47"/>
      <c r="TJR28" s="47"/>
      <c r="TJS28" s="47"/>
      <c r="TJT28" s="47"/>
      <c r="TJU28" s="47"/>
      <c r="TJV28" s="47"/>
      <c r="TJW28" s="47"/>
      <c r="TJX28" s="47"/>
      <c r="TJY28" s="47"/>
      <c r="TJZ28" s="47"/>
      <c r="TKA28" s="47"/>
      <c r="TKB28" s="47"/>
      <c r="TKC28" s="47"/>
      <c r="TKD28" s="47"/>
      <c r="TKE28" s="47"/>
      <c r="TKF28" s="47"/>
      <c r="TKG28" s="47"/>
      <c r="TKH28" s="47"/>
      <c r="TKI28" s="47"/>
      <c r="TKJ28" s="47"/>
      <c r="TKK28" s="47"/>
      <c r="TKL28" s="47"/>
      <c r="TKM28" s="47"/>
      <c r="TKN28" s="47"/>
      <c r="TKO28" s="47"/>
      <c r="TKP28" s="47"/>
      <c r="TKQ28" s="47"/>
      <c r="TKR28" s="47"/>
      <c r="TKS28" s="47"/>
      <c r="TKT28" s="47"/>
      <c r="TKU28" s="47"/>
      <c r="TKV28" s="47"/>
      <c r="TKW28" s="47"/>
      <c r="TKX28" s="47"/>
      <c r="TKY28" s="47"/>
      <c r="TKZ28" s="47"/>
      <c r="TLA28" s="47"/>
      <c r="TLB28" s="47"/>
      <c r="TLC28" s="47"/>
      <c r="TLD28" s="47"/>
      <c r="TLE28" s="47"/>
      <c r="TLF28" s="47"/>
      <c r="TLG28" s="47"/>
      <c r="TLH28" s="47"/>
      <c r="TLI28" s="47"/>
      <c r="TLJ28" s="47"/>
      <c r="TLK28" s="47"/>
      <c r="TLL28" s="47"/>
      <c r="TLM28" s="47"/>
      <c r="TLN28" s="47"/>
      <c r="TLO28" s="47"/>
      <c r="TLP28" s="47"/>
      <c r="TLQ28" s="47"/>
      <c r="TLR28" s="47"/>
      <c r="TLS28" s="47"/>
      <c r="TLT28" s="47"/>
      <c r="TLU28" s="47"/>
      <c r="TLV28" s="47"/>
      <c r="TLW28" s="47"/>
      <c r="TLX28" s="47"/>
      <c r="TLY28" s="47"/>
      <c r="TLZ28" s="47"/>
      <c r="TMA28" s="47"/>
      <c r="TMB28" s="47"/>
      <c r="TMC28" s="47"/>
      <c r="TMD28" s="47"/>
      <c r="TME28" s="47"/>
      <c r="TMF28" s="47"/>
      <c r="TMG28" s="47"/>
      <c r="TMH28" s="47"/>
      <c r="TMI28" s="47"/>
      <c r="TMJ28" s="47"/>
      <c r="TMK28" s="47"/>
      <c r="TML28" s="47"/>
      <c r="TMM28" s="47"/>
      <c r="TMN28" s="47"/>
      <c r="TMO28" s="47"/>
      <c r="TMP28" s="47"/>
      <c r="TMQ28" s="47"/>
      <c r="TMR28" s="47"/>
      <c r="TMS28" s="47"/>
      <c r="TMT28" s="47"/>
      <c r="TMU28" s="47"/>
      <c r="TMV28" s="47"/>
      <c r="TMW28" s="47"/>
      <c r="TMX28" s="47"/>
      <c r="TMY28" s="47"/>
      <c r="TMZ28" s="47"/>
      <c r="TNA28" s="47"/>
      <c r="TNB28" s="47"/>
      <c r="TNC28" s="47"/>
      <c r="TND28" s="47"/>
      <c r="TNE28" s="47"/>
      <c r="TNF28" s="47"/>
      <c r="TNG28" s="47"/>
      <c r="TNH28" s="47"/>
      <c r="TNI28" s="47"/>
      <c r="TNJ28" s="47"/>
      <c r="TNK28" s="47"/>
      <c r="TNL28" s="47"/>
      <c r="TNM28" s="47"/>
      <c r="TNN28" s="47"/>
      <c r="TNO28" s="47"/>
      <c r="TNP28" s="47"/>
      <c r="TNQ28" s="47"/>
      <c r="TNR28" s="47"/>
      <c r="TNS28" s="47"/>
      <c r="TNT28" s="47"/>
      <c r="TNU28" s="47"/>
      <c r="TNV28" s="47"/>
      <c r="TNW28" s="47"/>
      <c r="TNX28" s="47"/>
      <c r="TNY28" s="47"/>
      <c r="TNZ28" s="47"/>
      <c r="TOA28" s="47"/>
      <c r="TOB28" s="47"/>
      <c r="TOC28" s="47"/>
      <c r="TOD28" s="47"/>
      <c r="TOE28" s="47"/>
      <c r="TOF28" s="47"/>
      <c r="TOG28" s="47"/>
      <c r="TOH28" s="47"/>
      <c r="TOI28" s="47"/>
      <c r="TOJ28" s="47"/>
      <c r="TOK28" s="47"/>
      <c r="TOL28" s="47"/>
      <c r="TOM28" s="47"/>
      <c r="TON28" s="47"/>
      <c r="TOO28" s="47"/>
      <c r="TOP28" s="47"/>
      <c r="TOQ28" s="47"/>
      <c r="TOR28" s="47"/>
      <c r="TOS28" s="47"/>
      <c r="TOT28" s="47"/>
      <c r="TOU28" s="47"/>
      <c r="TOV28" s="47"/>
      <c r="TOW28" s="47"/>
      <c r="TOX28" s="47"/>
      <c r="TOY28" s="47"/>
      <c r="TOZ28" s="47"/>
      <c r="TPA28" s="47"/>
      <c r="TPB28" s="47"/>
      <c r="TPC28" s="47"/>
      <c r="TPD28" s="47"/>
      <c r="TPE28" s="47"/>
      <c r="TPF28" s="47"/>
      <c r="TPG28" s="47"/>
      <c r="TPH28" s="47"/>
      <c r="TPI28" s="47"/>
      <c r="TPJ28" s="47"/>
      <c r="TPK28" s="47"/>
      <c r="TPL28" s="47"/>
      <c r="TPM28" s="47"/>
      <c r="TPN28" s="47"/>
      <c r="TPO28" s="47"/>
      <c r="TPP28" s="47"/>
      <c r="TPQ28" s="47"/>
      <c r="TPR28" s="47"/>
      <c r="TPS28" s="47"/>
      <c r="TPT28" s="47"/>
      <c r="TPU28" s="47"/>
      <c r="TPV28" s="47"/>
      <c r="TPW28" s="47"/>
      <c r="TPX28" s="47"/>
      <c r="TPY28" s="47"/>
      <c r="TPZ28" s="47"/>
      <c r="TQA28" s="47"/>
      <c r="TQB28" s="47"/>
      <c r="TQC28" s="47"/>
      <c r="TQD28" s="47"/>
      <c r="TQE28" s="47"/>
      <c r="TQF28" s="47"/>
      <c r="TQG28" s="47"/>
      <c r="TQH28" s="47"/>
      <c r="TQI28" s="47"/>
      <c r="TQJ28" s="47"/>
      <c r="TQK28" s="47"/>
      <c r="TQL28" s="47"/>
      <c r="TQM28" s="47"/>
      <c r="TQN28" s="47"/>
      <c r="TQO28" s="47"/>
      <c r="TQP28" s="47"/>
      <c r="TQQ28" s="47"/>
      <c r="TQR28" s="47"/>
      <c r="TQS28" s="47"/>
      <c r="TQT28" s="47"/>
      <c r="TQU28" s="47"/>
      <c r="TQV28" s="47"/>
      <c r="TQW28" s="47"/>
      <c r="TQX28" s="47"/>
      <c r="TQY28" s="47"/>
      <c r="TQZ28" s="47"/>
      <c r="TRA28" s="47"/>
      <c r="TRB28" s="47"/>
      <c r="TRC28" s="47"/>
      <c r="TRD28" s="47"/>
      <c r="TRE28" s="47"/>
      <c r="TRF28" s="47"/>
      <c r="TRG28" s="47"/>
      <c r="TRH28" s="47"/>
      <c r="TRI28" s="47"/>
      <c r="TRJ28" s="47"/>
      <c r="TRK28" s="47"/>
      <c r="TRL28" s="47"/>
      <c r="TRM28" s="47"/>
      <c r="TRN28" s="47"/>
      <c r="TRO28" s="47"/>
      <c r="TRP28" s="47"/>
      <c r="TRQ28" s="47"/>
      <c r="TRR28" s="47"/>
      <c r="TRS28" s="47"/>
      <c r="TRT28" s="47"/>
      <c r="TRU28" s="47"/>
      <c r="TRV28" s="47"/>
      <c r="TRW28" s="47"/>
      <c r="TRX28" s="47"/>
      <c r="TRY28" s="47"/>
      <c r="TRZ28" s="47"/>
      <c r="TSA28" s="47"/>
      <c r="TSB28" s="47"/>
      <c r="TSC28" s="47"/>
      <c r="TSD28" s="47"/>
      <c r="TSE28" s="47"/>
      <c r="TSF28" s="47"/>
      <c r="TSG28" s="47"/>
      <c r="TSH28" s="47"/>
      <c r="TSI28" s="47"/>
      <c r="TSJ28" s="47"/>
      <c r="TSK28" s="47"/>
      <c r="TSL28" s="47"/>
      <c r="TSM28" s="47"/>
      <c r="TSN28" s="47"/>
      <c r="TSO28" s="47"/>
      <c r="TSP28" s="47"/>
      <c r="TSQ28" s="47"/>
      <c r="TSR28" s="47"/>
      <c r="TSS28" s="47"/>
      <c r="TST28" s="47"/>
      <c r="TSU28" s="47"/>
      <c r="TSV28" s="47"/>
      <c r="TSW28" s="47"/>
      <c r="TSX28" s="47"/>
      <c r="TSY28" s="47"/>
      <c r="TSZ28" s="47"/>
      <c r="TTA28" s="47"/>
      <c r="TTB28" s="47"/>
      <c r="TTC28" s="47"/>
      <c r="TTD28" s="47"/>
      <c r="TTE28" s="47"/>
      <c r="TTF28" s="47"/>
      <c r="TTG28" s="47"/>
      <c r="TTH28" s="47"/>
      <c r="TTI28" s="47"/>
      <c r="TTJ28" s="47"/>
      <c r="TTK28" s="47"/>
      <c r="TTL28" s="47"/>
      <c r="TTM28" s="47"/>
      <c r="TTN28" s="47"/>
      <c r="TTO28" s="47"/>
      <c r="TTP28" s="47"/>
      <c r="TTQ28" s="47"/>
      <c r="TTR28" s="47"/>
      <c r="TTS28" s="47"/>
      <c r="TTT28" s="47"/>
      <c r="TTU28" s="47"/>
      <c r="TTV28" s="47"/>
      <c r="TTW28" s="47"/>
      <c r="TTX28" s="47"/>
      <c r="TTY28" s="47"/>
      <c r="TTZ28" s="47"/>
      <c r="TUA28" s="47"/>
      <c r="TUB28" s="47"/>
      <c r="TUC28" s="47"/>
      <c r="TUD28" s="47"/>
      <c r="TUE28" s="47"/>
      <c r="TUF28" s="47"/>
      <c r="TUG28" s="47"/>
      <c r="TUH28" s="47"/>
      <c r="TUI28" s="47"/>
      <c r="TUJ28" s="47"/>
      <c r="TUK28" s="47"/>
      <c r="TUL28" s="47"/>
      <c r="TUM28" s="47"/>
      <c r="TUN28" s="47"/>
      <c r="TUO28" s="47"/>
      <c r="TUP28" s="47"/>
      <c r="TUQ28" s="47"/>
      <c r="TUR28" s="47"/>
      <c r="TUS28" s="47"/>
      <c r="TUT28" s="47"/>
      <c r="TUU28" s="47"/>
      <c r="TUV28" s="47"/>
      <c r="TUW28" s="47"/>
      <c r="TUX28" s="47"/>
      <c r="TUY28" s="47"/>
      <c r="TUZ28" s="47"/>
      <c r="TVA28" s="47"/>
      <c r="TVB28" s="47"/>
      <c r="TVC28" s="47"/>
      <c r="TVD28" s="47"/>
      <c r="TVE28" s="47"/>
      <c r="TVF28" s="47"/>
      <c r="TVG28" s="47"/>
      <c r="TVH28" s="47"/>
      <c r="TVI28" s="47"/>
      <c r="TVJ28" s="47"/>
      <c r="TVK28" s="47"/>
      <c r="TVL28" s="47"/>
      <c r="TVM28" s="47"/>
      <c r="TVN28" s="47"/>
      <c r="TVO28" s="47"/>
      <c r="TVP28" s="47"/>
      <c r="TVQ28" s="47"/>
      <c r="TVR28" s="47"/>
      <c r="TVS28" s="47"/>
      <c r="TVT28" s="47"/>
      <c r="TVU28" s="47"/>
      <c r="TVV28" s="47"/>
      <c r="TVW28" s="47"/>
      <c r="TVX28" s="47"/>
      <c r="TVY28" s="47"/>
      <c r="TVZ28" s="47"/>
      <c r="TWA28" s="47"/>
      <c r="TWB28" s="47"/>
      <c r="TWC28" s="47"/>
      <c r="TWD28" s="47"/>
      <c r="TWE28" s="47"/>
      <c r="TWF28" s="47"/>
      <c r="TWG28" s="47"/>
      <c r="TWH28" s="47"/>
      <c r="TWI28" s="47"/>
      <c r="TWJ28" s="47"/>
      <c r="TWK28" s="47"/>
      <c r="TWL28" s="47"/>
      <c r="TWM28" s="47"/>
      <c r="TWN28" s="47"/>
      <c r="TWO28" s="47"/>
      <c r="TWP28" s="47"/>
      <c r="TWQ28" s="47"/>
      <c r="TWR28" s="47"/>
      <c r="TWS28" s="47"/>
      <c r="TWT28" s="47"/>
      <c r="TWU28" s="47"/>
      <c r="TWV28" s="47"/>
      <c r="TWW28" s="47"/>
      <c r="TWX28" s="47"/>
      <c r="TWY28" s="47"/>
      <c r="TWZ28" s="47"/>
      <c r="TXA28" s="47"/>
      <c r="TXB28" s="47"/>
      <c r="TXC28" s="47"/>
      <c r="TXD28" s="47"/>
      <c r="TXE28" s="47"/>
      <c r="TXF28" s="47"/>
      <c r="TXG28" s="47"/>
      <c r="TXH28" s="47"/>
      <c r="TXI28" s="47"/>
      <c r="TXJ28" s="47"/>
      <c r="TXK28" s="47"/>
      <c r="TXL28" s="47"/>
      <c r="TXM28" s="47"/>
      <c r="TXN28" s="47"/>
      <c r="TXO28" s="47"/>
      <c r="TXP28" s="47"/>
      <c r="TXQ28" s="47"/>
      <c r="TXR28" s="47"/>
      <c r="TXS28" s="47"/>
      <c r="TXT28" s="47"/>
      <c r="TXU28" s="47"/>
      <c r="TXV28" s="47"/>
      <c r="TXW28" s="47"/>
      <c r="TXX28" s="47"/>
      <c r="TXY28" s="47"/>
      <c r="TXZ28" s="47"/>
      <c r="TYA28" s="47"/>
      <c r="TYB28" s="47"/>
      <c r="TYC28" s="47"/>
      <c r="TYD28" s="47"/>
      <c r="TYE28" s="47"/>
      <c r="TYF28" s="47"/>
      <c r="TYG28" s="47"/>
      <c r="TYH28" s="47"/>
      <c r="TYI28" s="47"/>
      <c r="TYJ28" s="47"/>
      <c r="TYK28" s="47"/>
      <c r="TYL28" s="47"/>
      <c r="TYM28" s="47"/>
      <c r="TYN28" s="47"/>
      <c r="TYO28" s="47"/>
      <c r="TYP28" s="47"/>
      <c r="TYQ28" s="47"/>
      <c r="TYR28" s="47"/>
      <c r="TYS28" s="47"/>
      <c r="TYT28" s="47"/>
      <c r="TYU28" s="47"/>
      <c r="TYV28" s="47"/>
      <c r="TYW28" s="47"/>
      <c r="TYX28" s="47"/>
      <c r="TYY28" s="47"/>
      <c r="TYZ28" s="47"/>
      <c r="TZA28" s="47"/>
      <c r="TZB28" s="47"/>
      <c r="TZC28" s="47"/>
      <c r="TZD28" s="47"/>
      <c r="TZE28" s="47"/>
      <c r="TZF28" s="47"/>
      <c r="TZG28" s="47"/>
      <c r="TZH28" s="47"/>
      <c r="TZI28" s="47"/>
      <c r="TZJ28" s="47"/>
      <c r="TZK28" s="47"/>
      <c r="TZL28" s="47"/>
      <c r="TZM28" s="47"/>
      <c r="TZN28" s="47"/>
      <c r="TZO28" s="47"/>
      <c r="TZP28" s="47"/>
      <c r="TZQ28" s="47"/>
      <c r="TZR28" s="47"/>
      <c r="TZS28" s="47"/>
      <c r="TZT28" s="47"/>
      <c r="TZU28" s="47"/>
      <c r="TZV28" s="47"/>
      <c r="TZW28" s="47"/>
      <c r="TZX28" s="47"/>
      <c r="TZY28" s="47"/>
      <c r="TZZ28" s="47"/>
      <c r="UAA28" s="47"/>
      <c r="UAB28" s="47"/>
      <c r="UAC28" s="47"/>
      <c r="UAD28" s="47"/>
      <c r="UAE28" s="47"/>
      <c r="UAF28" s="47"/>
      <c r="UAG28" s="47"/>
      <c r="UAH28" s="47"/>
      <c r="UAI28" s="47"/>
      <c r="UAJ28" s="47"/>
      <c r="UAK28" s="47"/>
      <c r="UAL28" s="47"/>
      <c r="UAM28" s="47"/>
      <c r="UAN28" s="47"/>
      <c r="UAO28" s="47"/>
      <c r="UAP28" s="47"/>
      <c r="UAQ28" s="47"/>
      <c r="UAR28" s="47"/>
      <c r="UAS28" s="47"/>
      <c r="UAT28" s="47"/>
      <c r="UAU28" s="47"/>
      <c r="UAV28" s="47"/>
      <c r="UAW28" s="47"/>
      <c r="UAX28" s="47"/>
      <c r="UAY28" s="47"/>
      <c r="UAZ28" s="47"/>
      <c r="UBA28" s="47"/>
      <c r="UBB28" s="47"/>
      <c r="UBC28" s="47"/>
      <c r="UBD28" s="47"/>
      <c r="UBE28" s="47"/>
      <c r="UBF28" s="47"/>
      <c r="UBG28" s="47"/>
      <c r="UBH28" s="47"/>
      <c r="UBI28" s="47"/>
      <c r="UBJ28" s="47"/>
      <c r="UBK28" s="47"/>
      <c r="UBL28" s="47"/>
      <c r="UBM28" s="47"/>
      <c r="UBN28" s="47"/>
      <c r="UBO28" s="47"/>
      <c r="UBP28" s="47"/>
      <c r="UBQ28" s="47"/>
      <c r="UBR28" s="47"/>
      <c r="UBS28" s="47"/>
      <c r="UBT28" s="47"/>
      <c r="UBU28" s="47"/>
      <c r="UBV28" s="47"/>
      <c r="UBW28" s="47"/>
      <c r="UBX28" s="47"/>
      <c r="UBY28" s="47"/>
      <c r="UBZ28" s="47"/>
      <c r="UCA28" s="47"/>
      <c r="UCB28" s="47"/>
      <c r="UCC28" s="47"/>
      <c r="UCD28" s="47"/>
      <c r="UCE28" s="47"/>
      <c r="UCF28" s="47"/>
      <c r="UCG28" s="47"/>
      <c r="UCH28" s="47"/>
      <c r="UCI28" s="47"/>
      <c r="UCJ28" s="47"/>
      <c r="UCK28" s="47"/>
      <c r="UCL28" s="47"/>
      <c r="UCM28" s="47"/>
      <c r="UCN28" s="47"/>
      <c r="UCO28" s="47"/>
      <c r="UCP28" s="47"/>
      <c r="UCQ28" s="47"/>
      <c r="UCR28" s="47"/>
      <c r="UCS28" s="47"/>
      <c r="UCT28" s="47"/>
      <c r="UCU28" s="47"/>
      <c r="UCV28" s="47"/>
      <c r="UCW28" s="47"/>
      <c r="UCX28" s="47"/>
      <c r="UCY28" s="47"/>
      <c r="UCZ28" s="47"/>
      <c r="UDA28" s="47"/>
      <c r="UDB28" s="47"/>
      <c r="UDC28" s="47"/>
      <c r="UDD28" s="47"/>
      <c r="UDE28" s="47"/>
      <c r="UDF28" s="47"/>
      <c r="UDG28" s="47"/>
      <c r="UDH28" s="47"/>
      <c r="UDI28" s="47"/>
      <c r="UDJ28" s="47"/>
      <c r="UDK28" s="47"/>
      <c r="UDL28" s="47"/>
      <c r="UDM28" s="47"/>
      <c r="UDN28" s="47"/>
      <c r="UDO28" s="47"/>
      <c r="UDP28" s="47"/>
      <c r="UDQ28" s="47"/>
      <c r="UDR28" s="47"/>
      <c r="UDS28" s="47"/>
      <c r="UDT28" s="47"/>
      <c r="UDU28" s="47"/>
      <c r="UDV28" s="47"/>
      <c r="UDW28" s="47"/>
      <c r="UDX28" s="47"/>
      <c r="UDY28" s="47"/>
      <c r="UDZ28" s="47"/>
      <c r="UEA28" s="47"/>
      <c r="UEB28" s="47"/>
      <c r="UEC28" s="47"/>
      <c r="UED28" s="47"/>
      <c r="UEE28" s="47"/>
      <c r="UEF28" s="47"/>
      <c r="UEG28" s="47"/>
      <c r="UEH28" s="47"/>
      <c r="UEI28" s="47"/>
      <c r="UEJ28" s="47"/>
      <c r="UEK28" s="47"/>
      <c r="UEL28" s="47"/>
      <c r="UEM28" s="47"/>
      <c r="UEN28" s="47"/>
      <c r="UEO28" s="47"/>
      <c r="UEP28" s="47"/>
      <c r="UEQ28" s="47"/>
      <c r="UER28" s="47"/>
      <c r="UES28" s="47"/>
      <c r="UET28" s="47"/>
      <c r="UEU28" s="47"/>
      <c r="UEV28" s="47"/>
      <c r="UEW28" s="47"/>
      <c r="UEX28" s="47"/>
      <c r="UEY28" s="47"/>
      <c r="UEZ28" s="47"/>
      <c r="UFA28" s="47"/>
      <c r="UFB28" s="47"/>
      <c r="UFC28" s="47"/>
      <c r="UFD28" s="47"/>
      <c r="UFE28" s="47"/>
      <c r="UFF28" s="47"/>
      <c r="UFG28" s="47"/>
      <c r="UFH28" s="47"/>
      <c r="UFI28" s="47"/>
      <c r="UFJ28" s="47"/>
      <c r="UFK28" s="47"/>
      <c r="UFL28" s="47"/>
      <c r="UFM28" s="47"/>
      <c r="UFN28" s="47"/>
      <c r="UFO28" s="47"/>
      <c r="UFP28" s="47"/>
      <c r="UFQ28" s="47"/>
      <c r="UFR28" s="47"/>
      <c r="UFS28" s="47"/>
      <c r="UFT28" s="47"/>
      <c r="UFU28" s="47"/>
      <c r="UFV28" s="47"/>
      <c r="UFW28" s="47"/>
      <c r="UFX28" s="47"/>
      <c r="UFY28" s="47"/>
      <c r="UFZ28" s="47"/>
      <c r="UGA28" s="47"/>
      <c r="UGB28" s="47"/>
      <c r="UGC28" s="47"/>
      <c r="UGD28" s="47"/>
      <c r="UGE28" s="47"/>
      <c r="UGF28" s="47"/>
      <c r="UGG28" s="47"/>
      <c r="UGH28" s="47"/>
      <c r="UGI28" s="47"/>
      <c r="UGJ28" s="47"/>
      <c r="UGK28" s="47"/>
      <c r="UGL28" s="47"/>
      <c r="UGM28" s="47"/>
      <c r="UGN28" s="47"/>
      <c r="UGO28" s="47"/>
      <c r="UGP28" s="47"/>
      <c r="UGQ28" s="47"/>
      <c r="UGR28" s="47"/>
      <c r="UGS28" s="47"/>
      <c r="UGT28" s="47"/>
      <c r="UGU28" s="47"/>
      <c r="UGV28" s="47"/>
      <c r="UGW28" s="47"/>
      <c r="UGX28" s="47"/>
      <c r="UGY28" s="47"/>
      <c r="UGZ28" s="47"/>
      <c r="UHA28" s="47"/>
      <c r="UHB28" s="47"/>
      <c r="UHC28" s="47"/>
      <c r="UHD28" s="47"/>
      <c r="UHE28" s="47"/>
      <c r="UHF28" s="47"/>
      <c r="UHG28" s="47"/>
      <c r="UHH28" s="47"/>
      <c r="UHI28" s="47"/>
      <c r="UHJ28" s="47"/>
      <c r="UHK28" s="47"/>
      <c r="UHL28" s="47"/>
      <c r="UHM28" s="47"/>
      <c r="UHN28" s="47"/>
      <c r="UHO28" s="47"/>
      <c r="UHP28" s="47"/>
      <c r="UHQ28" s="47"/>
      <c r="UHR28" s="47"/>
      <c r="UHS28" s="47"/>
      <c r="UHT28" s="47"/>
      <c r="UHU28" s="47"/>
      <c r="UHV28" s="47"/>
      <c r="UHW28" s="47"/>
      <c r="UHX28" s="47"/>
      <c r="UHY28" s="47"/>
      <c r="UHZ28" s="47"/>
      <c r="UIA28" s="47"/>
      <c r="UIB28" s="47"/>
      <c r="UIC28" s="47"/>
      <c r="UID28" s="47"/>
      <c r="UIE28" s="47"/>
      <c r="UIF28" s="47"/>
      <c r="UIG28" s="47"/>
      <c r="UIH28" s="47"/>
      <c r="UII28" s="47"/>
      <c r="UIJ28" s="47"/>
      <c r="UIK28" s="47"/>
      <c r="UIL28" s="47"/>
      <c r="UIM28" s="47"/>
      <c r="UIN28" s="47"/>
      <c r="UIO28" s="47"/>
      <c r="UIP28" s="47"/>
      <c r="UIQ28" s="47"/>
      <c r="UIR28" s="47"/>
      <c r="UIS28" s="47"/>
      <c r="UIT28" s="47"/>
      <c r="UIU28" s="47"/>
      <c r="UIV28" s="47"/>
      <c r="UIW28" s="47"/>
      <c r="UIX28" s="47"/>
      <c r="UIY28" s="47"/>
      <c r="UIZ28" s="47"/>
      <c r="UJA28" s="47"/>
      <c r="UJB28" s="47"/>
      <c r="UJC28" s="47"/>
      <c r="UJD28" s="47"/>
      <c r="UJE28" s="47"/>
      <c r="UJF28" s="47"/>
      <c r="UJG28" s="47"/>
      <c r="UJH28" s="47"/>
      <c r="UJI28" s="47"/>
      <c r="UJJ28" s="47"/>
      <c r="UJK28" s="47"/>
      <c r="UJL28" s="47"/>
      <c r="UJM28" s="47"/>
      <c r="UJN28" s="47"/>
      <c r="UJO28" s="47"/>
      <c r="UJP28" s="47"/>
      <c r="UJQ28" s="47"/>
      <c r="UJR28" s="47"/>
      <c r="UJS28" s="47"/>
      <c r="UJT28" s="47"/>
      <c r="UJU28" s="47"/>
      <c r="UJV28" s="47"/>
      <c r="UJW28" s="47"/>
      <c r="UJX28" s="47"/>
      <c r="UJY28" s="47"/>
      <c r="UJZ28" s="47"/>
      <c r="UKA28" s="47"/>
      <c r="UKB28" s="47"/>
      <c r="UKC28" s="47"/>
      <c r="UKD28" s="47"/>
      <c r="UKE28" s="47"/>
      <c r="UKF28" s="47"/>
      <c r="UKG28" s="47"/>
      <c r="UKH28" s="47"/>
      <c r="UKI28" s="47"/>
      <c r="UKJ28" s="47"/>
      <c r="UKK28" s="47"/>
      <c r="UKL28" s="47"/>
      <c r="UKM28" s="47"/>
      <c r="UKN28" s="47"/>
      <c r="UKO28" s="47"/>
      <c r="UKP28" s="47"/>
      <c r="UKQ28" s="47"/>
      <c r="UKR28" s="47"/>
      <c r="UKS28" s="47"/>
      <c r="UKT28" s="47"/>
      <c r="UKU28" s="47"/>
      <c r="UKV28" s="47"/>
      <c r="UKW28" s="47"/>
      <c r="UKX28" s="47"/>
      <c r="UKY28" s="47"/>
      <c r="UKZ28" s="47"/>
      <c r="ULA28" s="47"/>
      <c r="ULB28" s="47"/>
      <c r="ULC28" s="47"/>
      <c r="ULD28" s="47"/>
      <c r="ULE28" s="47"/>
      <c r="ULF28" s="47"/>
      <c r="ULG28" s="47"/>
      <c r="ULH28" s="47"/>
      <c r="ULI28" s="47"/>
      <c r="ULJ28" s="47"/>
      <c r="ULK28" s="47"/>
      <c r="ULL28" s="47"/>
      <c r="ULM28" s="47"/>
      <c r="ULN28" s="47"/>
      <c r="ULO28" s="47"/>
      <c r="ULP28" s="47"/>
      <c r="ULQ28" s="47"/>
      <c r="ULR28" s="47"/>
      <c r="ULS28" s="47"/>
      <c r="ULT28" s="47"/>
      <c r="ULU28" s="47"/>
      <c r="ULV28" s="47"/>
      <c r="ULW28" s="47"/>
      <c r="ULX28" s="47"/>
      <c r="ULY28" s="47"/>
      <c r="ULZ28" s="47"/>
      <c r="UMA28" s="47"/>
      <c r="UMB28" s="47"/>
      <c r="UMC28" s="47"/>
      <c r="UMD28" s="47"/>
      <c r="UME28" s="47"/>
      <c r="UMF28" s="47"/>
      <c r="UMG28" s="47"/>
      <c r="UMH28" s="47"/>
      <c r="UMI28" s="47"/>
      <c r="UMJ28" s="47"/>
      <c r="UMK28" s="47"/>
      <c r="UML28" s="47"/>
      <c r="UMM28" s="47"/>
      <c r="UMN28" s="47"/>
      <c r="UMO28" s="47"/>
      <c r="UMP28" s="47"/>
      <c r="UMQ28" s="47"/>
      <c r="UMR28" s="47"/>
      <c r="UMS28" s="47"/>
      <c r="UMT28" s="47"/>
      <c r="UMU28" s="47"/>
      <c r="UMV28" s="47"/>
      <c r="UMW28" s="47"/>
      <c r="UMX28" s="47"/>
      <c r="UMY28" s="47"/>
      <c r="UMZ28" s="47"/>
      <c r="UNA28" s="47"/>
      <c r="UNB28" s="47"/>
      <c r="UNC28" s="47"/>
      <c r="UND28" s="47"/>
      <c r="UNE28" s="47"/>
      <c r="UNF28" s="47"/>
      <c r="UNG28" s="47"/>
      <c r="UNH28" s="47"/>
      <c r="UNI28" s="47"/>
      <c r="UNJ28" s="47"/>
      <c r="UNK28" s="47"/>
      <c r="UNL28" s="47"/>
      <c r="UNM28" s="47"/>
      <c r="UNN28" s="47"/>
      <c r="UNO28" s="47"/>
      <c r="UNP28" s="47"/>
      <c r="UNQ28" s="47"/>
      <c r="UNR28" s="47"/>
      <c r="UNS28" s="47"/>
      <c r="UNT28" s="47"/>
      <c r="UNU28" s="47"/>
      <c r="UNV28" s="47"/>
      <c r="UNW28" s="47"/>
      <c r="UNX28" s="47"/>
      <c r="UNY28" s="47"/>
      <c r="UNZ28" s="47"/>
      <c r="UOA28" s="47"/>
      <c r="UOB28" s="47"/>
      <c r="UOC28" s="47"/>
      <c r="UOD28" s="47"/>
      <c r="UOE28" s="47"/>
      <c r="UOF28" s="47"/>
      <c r="UOG28" s="47"/>
      <c r="UOH28" s="47"/>
      <c r="UOI28" s="47"/>
      <c r="UOJ28" s="47"/>
      <c r="UOK28" s="47"/>
      <c r="UOL28" s="47"/>
      <c r="UOM28" s="47"/>
      <c r="UON28" s="47"/>
      <c r="UOO28" s="47"/>
      <c r="UOP28" s="47"/>
      <c r="UOQ28" s="47"/>
      <c r="UOR28" s="47"/>
      <c r="UOS28" s="47"/>
      <c r="UOT28" s="47"/>
      <c r="UOU28" s="47"/>
      <c r="UOV28" s="47"/>
      <c r="UOW28" s="47"/>
      <c r="UOX28" s="47"/>
      <c r="UOY28" s="47"/>
      <c r="UOZ28" s="47"/>
      <c r="UPA28" s="47"/>
      <c r="UPB28" s="47"/>
      <c r="UPC28" s="47"/>
      <c r="UPD28" s="47"/>
      <c r="UPE28" s="47"/>
      <c r="UPF28" s="47"/>
      <c r="UPG28" s="47"/>
      <c r="UPH28" s="47"/>
      <c r="UPI28" s="47"/>
      <c r="UPJ28" s="47"/>
      <c r="UPK28" s="47"/>
      <c r="UPL28" s="47"/>
      <c r="UPM28" s="47"/>
      <c r="UPN28" s="47"/>
      <c r="UPO28" s="47"/>
      <c r="UPP28" s="47"/>
      <c r="UPQ28" s="47"/>
      <c r="UPR28" s="47"/>
      <c r="UPS28" s="47"/>
      <c r="UPT28" s="47"/>
      <c r="UPU28" s="47"/>
      <c r="UPV28" s="47"/>
      <c r="UPW28" s="47"/>
      <c r="UPX28" s="47"/>
      <c r="UPY28" s="47"/>
      <c r="UPZ28" s="47"/>
      <c r="UQA28" s="47"/>
      <c r="UQB28" s="47"/>
      <c r="UQC28" s="47"/>
      <c r="UQD28" s="47"/>
      <c r="UQE28" s="47"/>
      <c r="UQF28" s="47"/>
      <c r="UQG28" s="47"/>
      <c r="UQH28" s="47"/>
      <c r="UQI28" s="47"/>
      <c r="UQJ28" s="47"/>
      <c r="UQK28" s="47"/>
      <c r="UQL28" s="47"/>
      <c r="UQM28" s="47"/>
      <c r="UQN28" s="47"/>
      <c r="UQO28" s="47"/>
      <c r="UQP28" s="47"/>
      <c r="UQQ28" s="47"/>
      <c r="UQR28" s="47"/>
      <c r="UQS28" s="47"/>
      <c r="UQT28" s="47"/>
      <c r="UQU28" s="47"/>
      <c r="UQV28" s="47"/>
      <c r="UQW28" s="47"/>
      <c r="UQX28" s="47"/>
      <c r="UQY28" s="47"/>
      <c r="UQZ28" s="47"/>
      <c r="URA28" s="47"/>
      <c r="URB28" s="47"/>
      <c r="URC28" s="47"/>
      <c r="URD28" s="47"/>
      <c r="URE28" s="47"/>
      <c r="URF28" s="47"/>
      <c r="URG28" s="47"/>
      <c r="URH28" s="47"/>
      <c r="URI28" s="47"/>
      <c r="URJ28" s="47"/>
      <c r="URK28" s="47"/>
      <c r="URL28" s="47"/>
      <c r="URM28" s="47"/>
      <c r="URN28" s="47"/>
      <c r="URO28" s="47"/>
      <c r="URP28" s="47"/>
      <c r="URQ28" s="47"/>
      <c r="URR28" s="47"/>
      <c r="URS28" s="47"/>
      <c r="URT28" s="47"/>
      <c r="URU28" s="47"/>
      <c r="URV28" s="47"/>
      <c r="URW28" s="47"/>
      <c r="URX28" s="47"/>
      <c r="URY28" s="47"/>
      <c r="URZ28" s="47"/>
      <c r="USA28" s="47"/>
      <c r="USB28" s="47"/>
      <c r="USC28" s="47"/>
      <c r="USD28" s="47"/>
      <c r="USE28" s="47"/>
      <c r="USF28" s="47"/>
      <c r="USG28" s="47"/>
      <c r="USH28" s="47"/>
      <c r="USI28" s="47"/>
      <c r="USJ28" s="47"/>
      <c r="USK28" s="47"/>
      <c r="USL28" s="47"/>
      <c r="USM28" s="47"/>
      <c r="USN28" s="47"/>
      <c r="USO28" s="47"/>
      <c r="USP28" s="47"/>
      <c r="USQ28" s="47"/>
      <c r="USR28" s="47"/>
      <c r="USS28" s="47"/>
      <c r="UST28" s="47"/>
      <c r="USU28" s="47"/>
      <c r="USV28" s="47"/>
      <c r="USW28" s="47"/>
      <c r="USX28" s="47"/>
      <c r="USY28" s="47"/>
      <c r="USZ28" s="47"/>
      <c r="UTA28" s="47"/>
      <c r="UTB28" s="47"/>
      <c r="UTC28" s="47"/>
      <c r="UTD28" s="47"/>
      <c r="UTE28" s="47"/>
      <c r="UTF28" s="47"/>
      <c r="UTG28" s="47"/>
      <c r="UTH28" s="47"/>
      <c r="UTI28" s="47"/>
      <c r="UTJ28" s="47"/>
      <c r="UTK28" s="47"/>
      <c r="UTL28" s="47"/>
      <c r="UTM28" s="47"/>
      <c r="UTN28" s="47"/>
      <c r="UTO28" s="47"/>
      <c r="UTP28" s="47"/>
      <c r="UTQ28" s="47"/>
      <c r="UTR28" s="47"/>
      <c r="UTS28" s="47"/>
      <c r="UTT28" s="47"/>
      <c r="UTU28" s="47"/>
      <c r="UTV28" s="47"/>
      <c r="UTW28" s="47"/>
      <c r="UTX28" s="47"/>
      <c r="UTY28" s="47"/>
      <c r="UTZ28" s="47"/>
      <c r="UUA28" s="47"/>
      <c r="UUB28" s="47"/>
      <c r="UUC28" s="47"/>
      <c r="UUD28" s="47"/>
      <c r="UUE28" s="47"/>
      <c r="UUF28" s="47"/>
      <c r="UUG28" s="47"/>
      <c r="UUH28" s="47"/>
      <c r="UUI28" s="47"/>
      <c r="UUJ28" s="47"/>
      <c r="UUK28" s="47"/>
      <c r="UUL28" s="47"/>
      <c r="UUM28" s="47"/>
      <c r="UUN28" s="47"/>
      <c r="UUO28" s="47"/>
      <c r="UUP28" s="47"/>
      <c r="UUQ28" s="47"/>
      <c r="UUR28" s="47"/>
      <c r="UUS28" s="47"/>
      <c r="UUT28" s="47"/>
      <c r="UUU28" s="47"/>
      <c r="UUV28" s="47"/>
      <c r="UUW28" s="47"/>
      <c r="UUX28" s="47"/>
      <c r="UUY28" s="47"/>
      <c r="UUZ28" s="47"/>
      <c r="UVA28" s="47"/>
      <c r="UVB28" s="47"/>
      <c r="UVC28" s="47"/>
      <c r="UVD28" s="47"/>
      <c r="UVE28" s="47"/>
      <c r="UVF28" s="47"/>
      <c r="UVG28" s="47"/>
      <c r="UVH28" s="47"/>
      <c r="UVI28" s="47"/>
      <c r="UVJ28" s="47"/>
      <c r="UVK28" s="47"/>
      <c r="UVL28" s="47"/>
      <c r="UVM28" s="47"/>
      <c r="UVN28" s="47"/>
      <c r="UVO28" s="47"/>
      <c r="UVP28" s="47"/>
      <c r="UVQ28" s="47"/>
      <c r="UVR28" s="47"/>
      <c r="UVS28" s="47"/>
      <c r="UVT28" s="47"/>
      <c r="UVU28" s="47"/>
      <c r="UVV28" s="47"/>
      <c r="UVW28" s="47"/>
      <c r="UVX28" s="47"/>
      <c r="UVY28" s="47"/>
      <c r="UVZ28" s="47"/>
      <c r="UWA28" s="47"/>
      <c r="UWB28" s="47"/>
      <c r="UWC28" s="47"/>
      <c r="UWD28" s="47"/>
      <c r="UWE28" s="47"/>
      <c r="UWF28" s="47"/>
      <c r="UWG28" s="47"/>
      <c r="UWH28" s="47"/>
      <c r="UWI28" s="47"/>
      <c r="UWJ28" s="47"/>
      <c r="UWK28" s="47"/>
      <c r="UWL28" s="47"/>
      <c r="UWM28" s="47"/>
      <c r="UWN28" s="47"/>
      <c r="UWO28" s="47"/>
      <c r="UWP28" s="47"/>
      <c r="UWQ28" s="47"/>
      <c r="UWR28" s="47"/>
      <c r="UWS28" s="47"/>
      <c r="UWT28" s="47"/>
      <c r="UWU28" s="47"/>
      <c r="UWV28" s="47"/>
      <c r="UWW28" s="47"/>
      <c r="UWX28" s="47"/>
      <c r="UWY28" s="47"/>
      <c r="UWZ28" s="47"/>
      <c r="UXA28" s="47"/>
      <c r="UXB28" s="47"/>
      <c r="UXC28" s="47"/>
      <c r="UXD28" s="47"/>
      <c r="UXE28" s="47"/>
      <c r="UXF28" s="47"/>
      <c r="UXG28" s="47"/>
      <c r="UXH28" s="47"/>
      <c r="UXI28" s="47"/>
      <c r="UXJ28" s="47"/>
      <c r="UXK28" s="47"/>
      <c r="UXL28" s="47"/>
      <c r="UXM28" s="47"/>
      <c r="UXN28" s="47"/>
      <c r="UXO28" s="47"/>
      <c r="UXP28" s="47"/>
      <c r="UXQ28" s="47"/>
      <c r="UXR28" s="47"/>
      <c r="UXS28" s="47"/>
      <c r="UXT28" s="47"/>
      <c r="UXU28" s="47"/>
      <c r="UXV28" s="47"/>
      <c r="UXW28" s="47"/>
      <c r="UXX28" s="47"/>
      <c r="UXY28" s="47"/>
      <c r="UXZ28" s="47"/>
      <c r="UYA28" s="47"/>
      <c r="UYB28" s="47"/>
      <c r="UYC28" s="47"/>
      <c r="UYD28" s="47"/>
      <c r="UYE28" s="47"/>
      <c r="UYF28" s="47"/>
      <c r="UYG28" s="47"/>
      <c r="UYH28" s="47"/>
      <c r="UYI28" s="47"/>
      <c r="UYJ28" s="47"/>
      <c r="UYK28" s="47"/>
      <c r="UYL28" s="47"/>
      <c r="UYM28" s="47"/>
      <c r="UYN28" s="47"/>
      <c r="UYO28" s="47"/>
      <c r="UYP28" s="47"/>
      <c r="UYQ28" s="47"/>
      <c r="UYR28" s="47"/>
      <c r="UYS28" s="47"/>
      <c r="UYT28" s="47"/>
      <c r="UYU28" s="47"/>
      <c r="UYV28" s="47"/>
      <c r="UYW28" s="47"/>
      <c r="UYX28" s="47"/>
      <c r="UYY28" s="47"/>
      <c r="UYZ28" s="47"/>
      <c r="UZA28" s="47"/>
      <c r="UZB28" s="47"/>
      <c r="UZC28" s="47"/>
      <c r="UZD28" s="47"/>
      <c r="UZE28" s="47"/>
      <c r="UZF28" s="47"/>
      <c r="UZG28" s="47"/>
      <c r="UZH28" s="47"/>
      <c r="UZI28" s="47"/>
      <c r="UZJ28" s="47"/>
      <c r="UZK28" s="47"/>
      <c r="UZL28" s="47"/>
      <c r="UZM28" s="47"/>
      <c r="UZN28" s="47"/>
      <c r="UZO28" s="47"/>
      <c r="UZP28" s="47"/>
      <c r="UZQ28" s="47"/>
      <c r="UZR28" s="47"/>
      <c r="UZS28" s="47"/>
      <c r="UZT28" s="47"/>
      <c r="UZU28" s="47"/>
      <c r="UZV28" s="47"/>
      <c r="UZW28" s="47"/>
      <c r="UZX28" s="47"/>
      <c r="UZY28" s="47"/>
      <c r="UZZ28" s="47"/>
      <c r="VAA28" s="47"/>
      <c r="VAB28" s="47"/>
      <c r="VAC28" s="47"/>
      <c r="VAD28" s="47"/>
      <c r="VAE28" s="47"/>
      <c r="VAF28" s="47"/>
      <c r="VAG28" s="47"/>
      <c r="VAH28" s="47"/>
      <c r="VAI28" s="47"/>
      <c r="VAJ28" s="47"/>
      <c r="VAK28" s="47"/>
      <c r="VAL28" s="47"/>
      <c r="VAM28" s="47"/>
      <c r="VAN28" s="47"/>
      <c r="VAO28" s="47"/>
      <c r="VAP28" s="47"/>
      <c r="VAQ28" s="47"/>
      <c r="VAR28" s="47"/>
      <c r="VAS28" s="47"/>
      <c r="VAT28" s="47"/>
      <c r="VAU28" s="47"/>
      <c r="VAV28" s="47"/>
      <c r="VAW28" s="47"/>
      <c r="VAX28" s="47"/>
      <c r="VAY28" s="47"/>
      <c r="VAZ28" s="47"/>
      <c r="VBA28" s="47"/>
      <c r="VBB28" s="47"/>
      <c r="VBC28" s="47"/>
      <c r="VBD28" s="47"/>
      <c r="VBE28" s="47"/>
      <c r="VBF28" s="47"/>
      <c r="VBG28" s="47"/>
      <c r="VBH28" s="47"/>
      <c r="VBI28" s="47"/>
      <c r="VBJ28" s="47"/>
      <c r="VBK28" s="47"/>
      <c r="VBL28" s="47"/>
      <c r="VBM28" s="47"/>
      <c r="VBN28" s="47"/>
      <c r="VBO28" s="47"/>
      <c r="VBP28" s="47"/>
      <c r="VBQ28" s="47"/>
      <c r="VBR28" s="47"/>
      <c r="VBS28" s="47"/>
      <c r="VBT28" s="47"/>
      <c r="VBU28" s="47"/>
      <c r="VBV28" s="47"/>
      <c r="VBW28" s="47"/>
      <c r="VBX28" s="47"/>
      <c r="VBY28" s="47"/>
      <c r="VBZ28" s="47"/>
      <c r="VCA28" s="47"/>
      <c r="VCB28" s="47"/>
      <c r="VCC28" s="47"/>
      <c r="VCD28" s="47"/>
      <c r="VCE28" s="47"/>
      <c r="VCF28" s="47"/>
      <c r="VCG28" s="47"/>
      <c r="VCH28" s="47"/>
      <c r="VCI28" s="47"/>
      <c r="VCJ28" s="47"/>
      <c r="VCK28" s="47"/>
      <c r="VCL28" s="47"/>
      <c r="VCM28" s="47"/>
      <c r="VCN28" s="47"/>
      <c r="VCO28" s="47"/>
      <c r="VCP28" s="47"/>
      <c r="VCQ28" s="47"/>
      <c r="VCR28" s="47"/>
      <c r="VCS28" s="47"/>
      <c r="VCT28" s="47"/>
      <c r="VCU28" s="47"/>
      <c r="VCV28" s="47"/>
      <c r="VCW28" s="47"/>
      <c r="VCX28" s="47"/>
      <c r="VCY28" s="47"/>
      <c r="VCZ28" s="47"/>
      <c r="VDA28" s="47"/>
      <c r="VDB28" s="47"/>
      <c r="VDC28" s="47"/>
      <c r="VDD28" s="47"/>
      <c r="VDE28" s="47"/>
      <c r="VDF28" s="47"/>
      <c r="VDG28" s="47"/>
      <c r="VDH28" s="47"/>
      <c r="VDI28" s="47"/>
      <c r="VDJ28" s="47"/>
      <c r="VDK28" s="47"/>
      <c r="VDL28" s="47"/>
      <c r="VDM28" s="47"/>
      <c r="VDN28" s="47"/>
      <c r="VDO28" s="47"/>
      <c r="VDP28" s="47"/>
      <c r="VDQ28" s="47"/>
      <c r="VDR28" s="47"/>
      <c r="VDS28" s="47"/>
      <c r="VDT28" s="47"/>
      <c r="VDU28" s="47"/>
      <c r="VDV28" s="47"/>
      <c r="VDW28" s="47"/>
      <c r="VDX28" s="47"/>
      <c r="VDY28" s="47"/>
      <c r="VDZ28" s="47"/>
      <c r="VEA28" s="47"/>
      <c r="VEB28" s="47"/>
      <c r="VEC28" s="47"/>
      <c r="VED28" s="47"/>
      <c r="VEE28" s="47"/>
      <c r="VEF28" s="47"/>
      <c r="VEG28" s="47"/>
      <c r="VEH28" s="47"/>
      <c r="VEI28" s="47"/>
      <c r="VEJ28" s="47"/>
      <c r="VEK28" s="47"/>
      <c r="VEL28" s="47"/>
      <c r="VEM28" s="47"/>
      <c r="VEN28" s="47"/>
      <c r="VEO28" s="47"/>
      <c r="VEP28" s="47"/>
      <c r="VEQ28" s="47"/>
      <c r="VER28" s="47"/>
      <c r="VES28" s="47"/>
      <c r="VET28" s="47"/>
      <c r="VEU28" s="47"/>
      <c r="VEV28" s="47"/>
      <c r="VEW28" s="47"/>
      <c r="VEX28" s="47"/>
      <c r="VEY28" s="47"/>
      <c r="VEZ28" s="47"/>
      <c r="VFA28" s="47"/>
      <c r="VFB28" s="47"/>
      <c r="VFC28" s="47"/>
      <c r="VFD28" s="47"/>
      <c r="VFE28" s="47"/>
      <c r="VFF28" s="47"/>
      <c r="VFG28" s="47"/>
      <c r="VFH28" s="47"/>
      <c r="VFI28" s="47"/>
      <c r="VFJ28" s="47"/>
      <c r="VFK28" s="47"/>
      <c r="VFL28" s="47"/>
      <c r="VFM28" s="47"/>
      <c r="VFN28" s="47"/>
      <c r="VFO28" s="47"/>
      <c r="VFP28" s="47"/>
      <c r="VFQ28" s="47"/>
      <c r="VFR28" s="47"/>
      <c r="VFS28" s="47"/>
      <c r="VFT28" s="47"/>
      <c r="VFU28" s="47"/>
      <c r="VFV28" s="47"/>
      <c r="VFW28" s="47"/>
      <c r="VFX28" s="47"/>
      <c r="VFY28" s="47"/>
      <c r="VFZ28" s="47"/>
      <c r="VGA28" s="47"/>
      <c r="VGB28" s="47"/>
      <c r="VGC28" s="47"/>
      <c r="VGD28" s="47"/>
      <c r="VGE28" s="47"/>
      <c r="VGF28" s="47"/>
      <c r="VGG28" s="47"/>
      <c r="VGH28" s="47"/>
      <c r="VGI28" s="47"/>
      <c r="VGJ28" s="47"/>
      <c r="VGK28" s="47"/>
      <c r="VGL28" s="47"/>
      <c r="VGM28" s="47"/>
      <c r="VGN28" s="47"/>
      <c r="VGO28" s="47"/>
      <c r="VGP28" s="47"/>
      <c r="VGQ28" s="47"/>
      <c r="VGR28" s="47"/>
      <c r="VGS28" s="47"/>
      <c r="VGT28" s="47"/>
      <c r="VGU28" s="47"/>
      <c r="VGV28" s="47"/>
      <c r="VGW28" s="47"/>
      <c r="VGX28" s="47"/>
      <c r="VGY28" s="47"/>
      <c r="VGZ28" s="47"/>
      <c r="VHA28" s="47"/>
      <c r="VHB28" s="47"/>
      <c r="VHC28" s="47"/>
      <c r="VHD28" s="47"/>
      <c r="VHE28" s="47"/>
      <c r="VHF28" s="47"/>
      <c r="VHG28" s="47"/>
      <c r="VHH28" s="47"/>
      <c r="VHI28" s="47"/>
      <c r="VHJ28" s="47"/>
      <c r="VHK28" s="47"/>
      <c r="VHL28" s="47"/>
      <c r="VHM28" s="47"/>
      <c r="VHN28" s="47"/>
      <c r="VHO28" s="47"/>
      <c r="VHP28" s="47"/>
      <c r="VHQ28" s="47"/>
      <c r="VHR28" s="47"/>
      <c r="VHS28" s="47"/>
      <c r="VHT28" s="47"/>
      <c r="VHU28" s="47"/>
      <c r="VHV28" s="47"/>
      <c r="VHW28" s="47"/>
      <c r="VHX28" s="47"/>
      <c r="VHY28" s="47"/>
      <c r="VHZ28" s="47"/>
      <c r="VIA28" s="47"/>
      <c r="VIB28" s="47"/>
      <c r="VIC28" s="47"/>
      <c r="VID28" s="47"/>
      <c r="VIE28" s="47"/>
      <c r="VIF28" s="47"/>
      <c r="VIG28" s="47"/>
      <c r="VIH28" s="47"/>
      <c r="VII28" s="47"/>
      <c r="VIJ28" s="47"/>
      <c r="VIK28" s="47"/>
      <c r="VIL28" s="47"/>
      <c r="VIM28" s="47"/>
      <c r="VIN28" s="47"/>
      <c r="VIO28" s="47"/>
      <c r="VIP28" s="47"/>
      <c r="VIQ28" s="47"/>
      <c r="VIR28" s="47"/>
      <c r="VIS28" s="47"/>
      <c r="VIT28" s="47"/>
      <c r="VIU28" s="47"/>
      <c r="VIV28" s="47"/>
      <c r="VIW28" s="47"/>
      <c r="VIX28" s="47"/>
      <c r="VIY28" s="47"/>
      <c r="VIZ28" s="47"/>
      <c r="VJA28" s="47"/>
      <c r="VJB28" s="47"/>
      <c r="VJC28" s="47"/>
      <c r="VJD28" s="47"/>
      <c r="VJE28" s="47"/>
      <c r="VJF28" s="47"/>
      <c r="VJG28" s="47"/>
      <c r="VJH28" s="47"/>
      <c r="VJI28" s="47"/>
      <c r="VJJ28" s="47"/>
      <c r="VJK28" s="47"/>
      <c r="VJL28" s="47"/>
      <c r="VJM28" s="47"/>
      <c r="VJN28" s="47"/>
      <c r="VJO28" s="47"/>
      <c r="VJP28" s="47"/>
      <c r="VJQ28" s="47"/>
      <c r="VJR28" s="47"/>
      <c r="VJS28" s="47"/>
      <c r="VJT28" s="47"/>
      <c r="VJU28" s="47"/>
      <c r="VJV28" s="47"/>
      <c r="VJW28" s="47"/>
      <c r="VJX28" s="47"/>
      <c r="VJY28" s="47"/>
      <c r="VJZ28" s="47"/>
      <c r="VKA28" s="47"/>
      <c r="VKB28" s="47"/>
      <c r="VKC28" s="47"/>
      <c r="VKD28" s="47"/>
      <c r="VKE28" s="47"/>
      <c r="VKF28" s="47"/>
      <c r="VKG28" s="47"/>
      <c r="VKH28" s="47"/>
      <c r="VKI28" s="47"/>
      <c r="VKJ28" s="47"/>
      <c r="VKK28" s="47"/>
      <c r="VKL28" s="47"/>
      <c r="VKM28" s="47"/>
      <c r="VKN28" s="47"/>
      <c r="VKO28" s="47"/>
      <c r="VKP28" s="47"/>
      <c r="VKQ28" s="47"/>
      <c r="VKR28" s="47"/>
      <c r="VKS28" s="47"/>
      <c r="VKT28" s="47"/>
      <c r="VKU28" s="47"/>
      <c r="VKV28" s="47"/>
      <c r="VKW28" s="47"/>
      <c r="VKX28" s="47"/>
      <c r="VKY28" s="47"/>
      <c r="VKZ28" s="47"/>
      <c r="VLA28" s="47"/>
      <c r="VLB28" s="47"/>
      <c r="VLC28" s="47"/>
      <c r="VLD28" s="47"/>
      <c r="VLE28" s="47"/>
      <c r="VLF28" s="47"/>
      <c r="VLG28" s="47"/>
      <c r="VLH28" s="47"/>
      <c r="VLI28" s="47"/>
      <c r="VLJ28" s="47"/>
      <c r="VLK28" s="47"/>
      <c r="VLL28" s="47"/>
      <c r="VLM28" s="47"/>
      <c r="VLN28" s="47"/>
      <c r="VLO28" s="47"/>
      <c r="VLP28" s="47"/>
      <c r="VLQ28" s="47"/>
      <c r="VLR28" s="47"/>
      <c r="VLS28" s="47"/>
      <c r="VLT28" s="47"/>
      <c r="VLU28" s="47"/>
      <c r="VLV28" s="47"/>
      <c r="VLW28" s="47"/>
      <c r="VLX28" s="47"/>
      <c r="VLY28" s="47"/>
      <c r="VLZ28" s="47"/>
      <c r="VMA28" s="47"/>
      <c r="VMB28" s="47"/>
      <c r="VMC28" s="47"/>
      <c r="VMD28" s="47"/>
      <c r="VME28" s="47"/>
      <c r="VMF28" s="47"/>
      <c r="VMG28" s="47"/>
      <c r="VMH28" s="47"/>
      <c r="VMI28" s="47"/>
      <c r="VMJ28" s="47"/>
      <c r="VMK28" s="47"/>
      <c r="VML28" s="47"/>
      <c r="VMM28" s="47"/>
      <c r="VMN28" s="47"/>
      <c r="VMO28" s="47"/>
      <c r="VMP28" s="47"/>
      <c r="VMQ28" s="47"/>
      <c r="VMR28" s="47"/>
      <c r="VMS28" s="47"/>
      <c r="VMT28" s="47"/>
      <c r="VMU28" s="47"/>
      <c r="VMV28" s="47"/>
      <c r="VMW28" s="47"/>
      <c r="VMX28" s="47"/>
      <c r="VMY28" s="47"/>
      <c r="VMZ28" s="47"/>
      <c r="VNA28" s="47"/>
      <c r="VNB28" s="47"/>
      <c r="VNC28" s="47"/>
      <c r="VND28" s="47"/>
      <c r="VNE28" s="47"/>
      <c r="VNF28" s="47"/>
      <c r="VNG28" s="47"/>
      <c r="VNH28" s="47"/>
      <c r="VNI28" s="47"/>
      <c r="VNJ28" s="47"/>
      <c r="VNK28" s="47"/>
      <c r="VNL28" s="47"/>
      <c r="VNM28" s="47"/>
      <c r="VNN28" s="47"/>
      <c r="VNO28" s="47"/>
      <c r="VNP28" s="47"/>
      <c r="VNQ28" s="47"/>
      <c r="VNR28" s="47"/>
      <c r="VNS28" s="47"/>
      <c r="VNT28" s="47"/>
      <c r="VNU28" s="47"/>
      <c r="VNV28" s="47"/>
      <c r="VNW28" s="47"/>
      <c r="VNX28" s="47"/>
      <c r="VNY28" s="47"/>
      <c r="VNZ28" s="47"/>
      <c r="VOA28" s="47"/>
      <c r="VOB28" s="47"/>
      <c r="VOC28" s="47"/>
      <c r="VOD28" s="47"/>
      <c r="VOE28" s="47"/>
      <c r="VOF28" s="47"/>
      <c r="VOG28" s="47"/>
      <c r="VOH28" s="47"/>
      <c r="VOI28" s="47"/>
      <c r="VOJ28" s="47"/>
      <c r="VOK28" s="47"/>
      <c r="VOL28" s="47"/>
      <c r="VOM28" s="47"/>
      <c r="VON28" s="47"/>
      <c r="VOO28" s="47"/>
      <c r="VOP28" s="47"/>
      <c r="VOQ28" s="47"/>
      <c r="VOR28" s="47"/>
      <c r="VOS28" s="47"/>
      <c r="VOT28" s="47"/>
      <c r="VOU28" s="47"/>
      <c r="VOV28" s="47"/>
      <c r="VOW28" s="47"/>
      <c r="VOX28" s="47"/>
      <c r="VOY28" s="47"/>
      <c r="VOZ28" s="47"/>
      <c r="VPA28" s="47"/>
      <c r="VPB28" s="47"/>
      <c r="VPC28" s="47"/>
      <c r="VPD28" s="47"/>
      <c r="VPE28" s="47"/>
      <c r="VPF28" s="47"/>
      <c r="VPG28" s="47"/>
      <c r="VPH28" s="47"/>
      <c r="VPI28" s="47"/>
      <c r="VPJ28" s="47"/>
      <c r="VPK28" s="47"/>
      <c r="VPL28" s="47"/>
      <c r="VPM28" s="47"/>
      <c r="VPN28" s="47"/>
      <c r="VPO28" s="47"/>
      <c r="VPP28" s="47"/>
      <c r="VPQ28" s="47"/>
      <c r="VPR28" s="47"/>
      <c r="VPS28" s="47"/>
      <c r="VPT28" s="47"/>
      <c r="VPU28" s="47"/>
      <c r="VPV28" s="47"/>
      <c r="VPW28" s="47"/>
      <c r="VPX28" s="47"/>
      <c r="VPY28" s="47"/>
      <c r="VPZ28" s="47"/>
      <c r="VQA28" s="47"/>
      <c r="VQB28" s="47"/>
      <c r="VQC28" s="47"/>
      <c r="VQD28" s="47"/>
      <c r="VQE28" s="47"/>
      <c r="VQF28" s="47"/>
      <c r="VQG28" s="47"/>
      <c r="VQH28" s="47"/>
      <c r="VQI28" s="47"/>
      <c r="VQJ28" s="47"/>
      <c r="VQK28" s="47"/>
      <c r="VQL28" s="47"/>
      <c r="VQM28" s="47"/>
      <c r="VQN28" s="47"/>
      <c r="VQO28" s="47"/>
      <c r="VQP28" s="47"/>
      <c r="VQQ28" s="47"/>
      <c r="VQR28" s="47"/>
      <c r="VQS28" s="47"/>
      <c r="VQT28" s="47"/>
      <c r="VQU28" s="47"/>
      <c r="VQV28" s="47"/>
      <c r="VQW28" s="47"/>
      <c r="VQX28" s="47"/>
      <c r="VQY28" s="47"/>
      <c r="VQZ28" s="47"/>
      <c r="VRA28" s="47"/>
      <c r="VRB28" s="47"/>
      <c r="VRC28" s="47"/>
      <c r="VRD28" s="47"/>
      <c r="VRE28" s="47"/>
      <c r="VRF28" s="47"/>
      <c r="VRG28" s="47"/>
      <c r="VRH28" s="47"/>
      <c r="VRI28" s="47"/>
      <c r="VRJ28" s="47"/>
      <c r="VRK28" s="47"/>
      <c r="VRL28" s="47"/>
      <c r="VRM28" s="47"/>
      <c r="VRN28" s="47"/>
      <c r="VRO28" s="47"/>
      <c r="VRP28" s="47"/>
      <c r="VRQ28" s="47"/>
      <c r="VRR28" s="47"/>
      <c r="VRS28" s="47"/>
      <c r="VRT28" s="47"/>
      <c r="VRU28" s="47"/>
      <c r="VRV28" s="47"/>
      <c r="VRW28" s="47"/>
      <c r="VRX28" s="47"/>
      <c r="VRY28" s="47"/>
      <c r="VRZ28" s="47"/>
      <c r="VSA28" s="47"/>
      <c r="VSB28" s="47"/>
      <c r="VSC28" s="47"/>
      <c r="VSD28" s="47"/>
      <c r="VSE28" s="47"/>
      <c r="VSF28" s="47"/>
      <c r="VSG28" s="47"/>
      <c r="VSH28" s="47"/>
      <c r="VSI28" s="47"/>
      <c r="VSJ28" s="47"/>
      <c r="VSK28" s="47"/>
      <c r="VSL28" s="47"/>
      <c r="VSM28" s="47"/>
      <c r="VSN28" s="47"/>
      <c r="VSO28" s="47"/>
      <c r="VSP28" s="47"/>
      <c r="VSQ28" s="47"/>
      <c r="VSR28" s="47"/>
      <c r="VSS28" s="47"/>
      <c r="VST28" s="47"/>
      <c r="VSU28" s="47"/>
      <c r="VSV28" s="47"/>
      <c r="VSW28" s="47"/>
      <c r="VSX28" s="47"/>
      <c r="VSY28" s="47"/>
      <c r="VSZ28" s="47"/>
      <c r="VTA28" s="47"/>
      <c r="VTB28" s="47"/>
      <c r="VTC28" s="47"/>
      <c r="VTD28" s="47"/>
      <c r="VTE28" s="47"/>
      <c r="VTF28" s="47"/>
      <c r="VTG28" s="47"/>
      <c r="VTH28" s="47"/>
      <c r="VTI28" s="47"/>
      <c r="VTJ28" s="47"/>
      <c r="VTK28" s="47"/>
      <c r="VTL28" s="47"/>
      <c r="VTM28" s="47"/>
      <c r="VTN28" s="47"/>
      <c r="VTO28" s="47"/>
      <c r="VTP28" s="47"/>
      <c r="VTQ28" s="47"/>
      <c r="VTR28" s="47"/>
      <c r="VTS28" s="47"/>
      <c r="VTT28" s="47"/>
      <c r="VTU28" s="47"/>
      <c r="VTV28" s="47"/>
      <c r="VTW28" s="47"/>
      <c r="VTX28" s="47"/>
      <c r="VTY28" s="47"/>
      <c r="VTZ28" s="47"/>
      <c r="VUA28" s="47"/>
      <c r="VUB28" s="47"/>
      <c r="VUC28" s="47"/>
      <c r="VUD28" s="47"/>
      <c r="VUE28" s="47"/>
      <c r="VUF28" s="47"/>
      <c r="VUG28" s="47"/>
      <c r="VUH28" s="47"/>
      <c r="VUI28" s="47"/>
      <c r="VUJ28" s="47"/>
      <c r="VUK28" s="47"/>
      <c r="VUL28" s="47"/>
      <c r="VUM28" s="47"/>
      <c r="VUN28" s="47"/>
      <c r="VUO28" s="47"/>
      <c r="VUP28" s="47"/>
      <c r="VUQ28" s="47"/>
      <c r="VUR28" s="47"/>
      <c r="VUS28" s="47"/>
      <c r="VUT28" s="47"/>
      <c r="VUU28" s="47"/>
      <c r="VUV28" s="47"/>
      <c r="VUW28" s="47"/>
      <c r="VUX28" s="47"/>
      <c r="VUY28" s="47"/>
      <c r="VUZ28" s="47"/>
      <c r="VVA28" s="47"/>
      <c r="VVB28" s="47"/>
      <c r="VVC28" s="47"/>
      <c r="VVD28" s="47"/>
      <c r="VVE28" s="47"/>
      <c r="VVF28" s="47"/>
      <c r="VVG28" s="47"/>
      <c r="VVH28" s="47"/>
      <c r="VVI28" s="47"/>
      <c r="VVJ28" s="47"/>
      <c r="VVK28" s="47"/>
      <c r="VVL28" s="47"/>
      <c r="VVM28" s="47"/>
      <c r="VVN28" s="47"/>
      <c r="VVO28" s="47"/>
      <c r="VVP28" s="47"/>
      <c r="VVQ28" s="47"/>
      <c r="VVR28" s="47"/>
      <c r="VVS28" s="47"/>
      <c r="VVT28" s="47"/>
      <c r="VVU28" s="47"/>
      <c r="VVV28" s="47"/>
      <c r="VVW28" s="47"/>
      <c r="VVX28" s="47"/>
      <c r="VVY28" s="47"/>
      <c r="VVZ28" s="47"/>
      <c r="VWA28" s="47"/>
      <c r="VWB28" s="47"/>
      <c r="VWC28" s="47"/>
      <c r="VWD28" s="47"/>
      <c r="VWE28" s="47"/>
      <c r="VWF28" s="47"/>
      <c r="VWG28" s="47"/>
      <c r="VWH28" s="47"/>
      <c r="VWI28" s="47"/>
      <c r="VWJ28" s="47"/>
      <c r="VWK28" s="47"/>
      <c r="VWL28" s="47"/>
      <c r="VWM28" s="47"/>
      <c r="VWN28" s="47"/>
      <c r="VWO28" s="47"/>
      <c r="VWP28" s="47"/>
      <c r="VWQ28" s="47"/>
      <c r="VWR28" s="47"/>
      <c r="VWS28" s="47"/>
      <c r="VWT28" s="47"/>
      <c r="VWU28" s="47"/>
      <c r="VWV28" s="47"/>
      <c r="VWW28" s="47"/>
      <c r="VWX28" s="47"/>
      <c r="VWY28" s="47"/>
      <c r="VWZ28" s="47"/>
      <c r="VXA28" s="47"/>
      <c r="VXB28" s="47"/>
      <c r="VXC28" s="47"/>
      <c r="VXD28" s="47"/>
      <c r="VXE28" s="47"/>
      <c r="VXF28" s="47"/>
      <c r="VXG28" s="47"/>
      <c r="VXH28" s="47"/>
      <c r="VXI28" s="47"/>
      <c r="VXJ28" s="47"/>
      <c r="VXK28" s="47"/>
      <c r="VXL28" s="47"/>
      <c r="VXM28" s="47"/>
      <c r="VXN28" s="47"/>
      <c r="VXO28" s="47"/>
      <c r="VXP28" s="47"/>
      <c r="VXQ28" s="47"/>
      <c r="VXR28" s="47"/>
      <c r="VXS28" s="47"/>
      <c r="VXT28" s="47"/>
      <c r="VXU28" s="47"/>
      <c r="VXV28" s="47"/>
      <c r="VXW28" s="47"/>
      <c r="VXX28" s="47"/>
      <c r="VXY28" s="47"/>
      <c r="VXZ28" s="47"/>
      <c r="VYA28" s="47"/>
      <c r="VYB28" s="47"/>
      <c r="VYC28" s="47"/>
      <c r="VYD28" s="47"/>
      <c r="VYE28" s="47"/>
      <c r="VYF28" s="47"/>
      <c r="VYG28" s="47"/>
      <c r="VYH28" s="47"/>
      <c r="VYI28" s="47"/>
      <c r="VYJ28" s="47"/>
      <c r="VYK28" s="47"/>
      <c r="VYL28" s="47"/>
      <c r="VYM28" s="47"/>
      <c r="VYN28" s="47"/>
      <c r="VYO28" s="47"/>
      <c r="VYP28" s="47"/>
      <c r="VYQ28" s="47"/>
      <c r="VYR28" s="47"/>
      <c r="VYS28" s="47"/>
      <c r="VYT28" s="47"/>
      <c r="VYU28" s="47"/>
      <c r="VYV28" s="47"/>
      <c r="VYW28" s="47"/>
      <c r="VYX28" s="47"/>
      <c r="VYY28" s="47"/>
      <c r="VYZ28" s="47"/>
      <c r="VZA28" s="47"/>
      <c r="VZB28" s="47"/>
      <c r="VZC28" s="47"/>
      <c r="VZD28" s="47"/>
      <c r="VZE28" s="47"/>
      <c r="VZF28" s="47"/>
      <c r="VZG28" s="47"/>
      <c r="VZH28" s="47"/>
      <c r="VZI28" s="47"/>
      <c r="VZJ28" s="47"/>
      <c r="VZK28" s="47"/>
      <c r="VZL28" s="47"/>
      <c r="VZM28" s="47"/>
      <c r="VZN28" s="47"/>
      <c r="VZO28" s="47"/>
      <c r="VZP28" s="47"/>
      <c r="VZQ28" s="47"/>
      <c r="VZR28" s="47"/>
      <c r="VZS28" s="47"/>
      <c r="VZT28" s="47"/>
      <c r="VZU28" s="47"/>
      <c r="VZV28" s="47"/>
      <c r="VZW28" s="47"/>
      <c r="VZX28" s="47"/>
      <c r="VZY28" s="47"/>
      <c r="VZZ28" s="47"/>
      <c r="WAA28" s="47"/>
      <c r="WAB28" s="47"/>
      <c r="WAC28" s="47"/>
      <c r="WAD28" s="47"/>
      <c r="WAE28" s="47"/>
      <c r="WAF28" s="47"/>
      <c r="WAG28" s="47"/>
      <c r="WAH28" s="47"/>
      <c r="WAI28" s="47"/>
      <c r="WAJ28" s="47"/>
      <c r="WAK28" s="47"/>
      <c r="WAL28" s="47"/>
      <c r="WAM28" s="47"/>
      <c r="WAN28" s="47"/>
      <c r="WAO28" s="47"/>
      <c r="WAP28" s="47"/>
      <c r="WAQ28" s="47"/>
      <c r="WAR28" s="47"/>
      <c r="WAS28" s="47"/>
      <c r="WAT28" s="47"/>
      <c r="WAU28" s="47"/>
      <c r="WAV28" s="47"/>
      <c r="WAW28" s="47"/>
      <c r="WAX28" s="47"/>
      <c r="WAY28" s="47"/>
      <c r="WAZ28" s="47"/>
      <c r="WBA28" s="47"/>
      <c r="WBB28" s="47"/>
      <c r="WBC28" s="47"/>
      <c r="WBD28" s="47"/>
      <c r="WBE28" s="47"/>
      <c r="WBF28" s="47"/>
      <c r="WBG28" s="47"/>
      <c r="WBH28" s="47"/>
      <c r="WBI28" s="47"/>
      <c r="WBJ28" s="47"/>
      <c r="WBK28" s="47"/>
      <c r="WBL28" s="47"/>
      <c r="WBM28" s="47"/>
      <c r="WBN28" s="47"/>
      <c r="WBO28" s="47"/>
      <c r="WBP28" s="47"/>
      <c r="WBQ28" s="47"/>
      <c r="WBR28" s="47"/>
      <c r="WBS28" s="47"/>
      <c r="WBT28" s="47"/>
      <c r="WBU28" s="47"/>
      <c r="WBV28" s="47"/>
      <c r="WBW28" s="47"/>
      <c r="WBX28" s="47"/>
      <c r="WBY28" s="47"/>
      <c r="WBZ28" s="47"/>
      <c r="WCA28" s="47"/>
      <c r="WCB28" s="47"/>
      <c r="WCC28" s="47"/>
      <c r="WCD28" s="47"/>
      <c r="WCE28" s="47"/>
      <c r="WCF28" s="47"/>
      <c r="WCG28" s="47"/>
      <c r="WCH28" s="47"/>
      <c r="WCI28" s="47"/>
      <c r="WCJ28" s="47"/>
      <c r="WCK28" s="47"/>
      <c r="WCL28" s="47"/>
      <c r="WCM28" s="47"/>
      <c r="WCN28" s="47"/>
      <c r="WCO28" s="47"/>
      <c r="WCP28" s="47"/>
      <c r="WCQ28" s="47"/>
      <c r="WCR28" s="47"/>
      <c r="WCS28" s="47"/>
      <c r="WCT28" s="47"/>
      <c r="WCU28" s="47"/>
      <c r="WCV28" s="47"/>
      <c r="WCW28" s="47"/>
      <c r="WCX28" s="47"/>
      <c r="WCY28" s="47"/>
      <c r="WCZ28" s="47"/>
      <c r="WDA28" s="47"/>
      <c r="WDB28" s="47"/>
      <c r="WDC28" s="47"/>
      <c r="WDD28" s="47"/>
      <c r="WDE28" s="47"/>
      <c r="WDF28" s="47"/>
      <c r="WDG28" s="47"/>
      <c r="WDH28" s="47"/>
      <c r="WDI28" s="47"/>
      <c r="WDJ28" s="47"/>
      <c r="WDK28" s="47"/>
      <c r="WDL28" s="47"/>
      <c r="WDM28" s="47"/>
      <c r="WDN28" s="47"/>
      <c r="WDO28" s="47"/>
      <c r="WDP28" s="47"/>
      <c r="WDQ28" s="47"/>
      <c r="WDR28" s="47"/>
      <c r="WDS28" s="47"/>
      <c r="WDT28" s="47"/>
      <c r="WDU28" s="47"/>
      <c r="WDV28" s="47"/>
      <c r="WDW28" s="47"/>
      <c r="WDX28" s="47"/>
      <c r="WDY28" s="47"/>
      <c r="WDZ28" s="47"/>
      <c r="WEA28" s="47"/>
      <c r="WEB28" s="47"/>
      <c r="WEC28" s="47"/>
      <c r="WED28" s="47"/>
      <c r="WEE28" s="47"/>
      <c r="WEF28" s="47"/>
      <c r="WEG28" s="47"/>
      <c r="WEH28" s="47"/>
      <c r="WEI28" s="47"/>
      <c r="WEJ28" s="47"/>
      <c r="WEK28" s="47"/>
      <c r="WEL28" s="47"/>
      <c r="WEM28" s="47"/>
      <c r="WEN28" s="47"/>
      <c r="WEO28" s="47"/>
      <c r="WEP28" s="47"/>
      <c r="WEQ28" s="47"/>
      <c r="WER28" s="47"/>
      <c r="WES28" s="47"/>
      <c r="WET28" s="47"/>
      <c r="WEU28" s="47"/>
      <c r="WEV28" s="47"/>
      <c r="WEW28" s="47"/>
      <c r="WEX28" s="47"/>
      <c r="WEY28" s="47"/>
      <c r="WEZ28" s="47"/>
      <c r="WFA28" s="47"/>
      <c r="WFB28" s="47"/>
      <c r="WFC28" s="47"/>
      <c r="WFD28" s="47"/>
      <c r="WFE28" s="47"/>
      <c r="WFF28" s="47"/>
      <c r="WFG28" s="47"/>
      <c r="WFH28" s="47"/>
      <c r="WFI28" s="47"/>
      <c r="WFJ28" s="47"/>
      <c r="WFK28" s="47"/>
      <c r="WFL28" s="47"/>
      <c r="WFM28" s="47"/>
      <c r="WFN28" s="47"/>
      <c r="WFO28" s="47"/>
      <c r="WFP28" s="47"/>
      <c r="WFQ28" s="47"/>
      <c r="WFR28" s="47"/>
      <c r="WFS28" s="47"/>
      <c r="WFT28" s="47"/>
      <c r="WFU28" s="47"/>
      <c r="WFV28" s="47"/>
      <c r="WFW28" s="47"/>
      <c r="WFX28" s="47"/>
      <c r="WFY28" s="47"/>
      <c r="WFZ28" s="47"/>
      <c r="WGA28" s="47"/>
      <c r="WGB28" s="47"/>
      <c r="WGC28" s="47"/>
      <c r="WGD28" s="47"/>
      <c r="WGE28" s="47"/>
      <c r="WGF28" s="47"/>
      <c r="WGG28" s="47"/>
      <c r="WGH28" s="47"/>
      <c r="WGI28" s="47"/>
      <c r="WGJ28" s="47"/>
      <c r="WGK28" s="47"/>
      <c r="WGL28" s="47"/>
      <c r="WGM28" s="47"/>
      <c r="WGN28" s="47"/>
      <c r="WGO28" s="47"/>
      <c r="WGP28" s="47"/>
      <c r="WGQ28" s="47"/>
      <c r="WGR28" s="47"/>
      <c r="WGS28" s="47"/>
      <c r="WGT28" s="47"/>
      <c r="WGU28" s="47"/>
      <c r="WGV28" s="47"/>
      <c r="WGW28" s="47"/>
      <c r="WGX28" s="47"/>
      <c r="WGY28" s="47"/>
      <c r="WGZ28" s="47"/>
      <c r="WHA28" s="47"/>
      <c r="WHB28" s="47"/>
      <c r="WHC28" s="47"/>
      <c r="WHD28" s="47"/>
      <c r="WHE28" s="47"/>
      <c r="WHF28" s="47"/>
      <c r="WHG28" s="47"/>
      <c r="WHH28" s="47"/>
      <c r="WHI28" s="47"/>
      <c r="WHJ28" s="47"/>
      <c r="WHK28" s="47"/>
      <c r="WHL28" s="47"/>
      <c r="WHM28" s="47"/>
      <c r="WHN28" s="47"/>
      <c r="WHO28" s="47"/>
      <c r="WHP28" s="47"/>
      <c r="WHQ28" s="47"/>
      <c r="WHR28" s="47"/>
      <c r="WHS28" s="47"/>
      <c r="WHT28" s="47"/>
      <c r="WHU28" s="47"/>
      <c r="WHV28" s="47"/>
      <c r="WHW28" s="47"/>
      <c r="WHX28" s="47"/>
      <c r="WHY28" s="47"/>
      <c r="WHZ28" s="47"/>
      <c r="WIA28" s="47"/>
      <c r="WIB28" s="47"/>
      <c r="WIC28" s="47"/>
      <c r="WID28" s="47"/>
      <c r="WIE28" s="47"/>
      <c r="WIF28" s="47"/>
      <c r="WIG28" s="47"/>
      <c r="WIH28" s="47"/>
      <c r="WII28" s="47"/>
      <c r="WIJ28" s="47"/>
      <c r="WIK28" s="47"/>
      <c r="WIL28" s="47"/>
      <c r="WIM28" s="47"/>
      <c r="WIN28" s="47"/>
      <c r="WIO28" s="47"/>
      <c r="WIP28" s="47"/>
      <c r="WIQ28" s="47"/>
      <c r="WIR28" s="47"/>
      <c r="WIS28" s="47"/>
      <c r="WIT28" s="47"/>
      <c r="WIU28" s="47"/>
      <c r="WIV28" s="47"/>
      <c r="WIW28" s="47"/>
      <c r="WIX28" s="47"/>
      <c r="WIY28" s="47"/>
      <c r="WIZ28" s="47"/>
      <c r="WJA28" s="47"/>
      <c r="WJB28" s="47"/>
      <c r="WJC28" s="47"/>
      <c r="WJD28" s="47"/>
      <c r="WJE28" s="47"/>
      <c r="WJF28" s="47"/>
      <c r="WJG28" s="47"/>
      <c r="WJH28" s="47"/>
      <c r="WJI28" s="47"/>
      <c r="WJJ28" s="47"/>
      <c r="WJK28" s="47"/>
      <c r="WJL28" s="47"/>
      <c r="WJM28" s="47"/>
      <c r="WJN28" s="47"/>
      <c r="WJO28" s="47"/>
      <c r="WJP28" s="47"/>
      <c r="WJQ28" s="47"/>
      <c r="WJR28" s="47"/>
      <c r="WJS28" s="47"/>
      <c r="WJT28" s="47"/>
      <c r="WJU28" s="47"/>
      <c r="WJV28" s="47"/>
      <c r="WJW28" s="47"/>
      <c r="WJX28" s="47"/>
      <c r="WJY28" s="47"/>
      <c r="WJZ28" s="47"/>
      <c r="WKA28" s="47"/>
      <c r="WKB28" s="47"/>
      <c r="WKC28" s="47"/>
      <c r="WKD28" s="47"/>
      <c r="WKE28" s="47"/>
      <c r="WKF28" s="47"/>
      <c r="WKG28" s="47"/>
      <c r="WKH28" s="47"/>
      <c r="WKI28" s="47"/>
      <c r="WKJ28" s="47"/>
      <c r="WKK28" s="47"/>
      <c r="WKL28" s="47"/>
      <c r="WKM28" s="47"/>
      <c r="WKN28" s="47"/>
      <c r="WKO28" s="47"/>
      <c r="WKP28" s="47"/>
      <c r="WKQ28" s="47"/>
      <c r="WKR28" s="47"/>
      <c r="WKS28" s="47"/>
      <c r="WKT28" s="47"/>
      <c r="WKU28" s="47"/>
      <c r="WKV28" s="47"/>
      <c r="WKW28" s="47"/>
      <c r="WKX28" s="47"/>
      <c r="WKY28" s="47"/>
      <c r="WKZ28" s="47"/>
      <c r="WLA28" s="47"/>
      <c r="WLB28" s="47"/>
      <c r="WLC28" s="47"/>
      <c r="WLD28" s="47"/>
      <c r="WLE28" s="47"/>
      <c r="WLF28" s="47"/>
      <c r="WLG28" s="47"/>
      <c r="WLH28" s="47"/>
      <c r="WLI28" s="47"/>
      <c r="WLJ28" s="47"/>
      <c r="WLK28" s="47"/>
      <c r="WLL28" s="47"/>
      <c r="WLM28" s="47"/>
      <c r="WLN28" s="47"/>
      <c r="WLO28" s="47"/>
      <c r="WLP28" s="47"/>
      <c r="WLQ28" s="47"/>
      <c r="WLR28" s="47"/>
      <c r="WLS28" s="47"/>
      <c r="WLT28" s="47"/>
      <c r="WLU28" s="47"/>
      <c r="WLV28" s="47"/>
      <c r="WLW28" s="47"/>
      <c r="WLX28" s="47"/>
      <c r="WLY28" s="47"/>
      <c r="WLZ28" s="47"/>
      <c r="WMA28" s="47"/>
      <c r="WMB28" s="47"/>
      <c r="WMC28" s="47"/>
      <c r="WMD28" s="47"/>
      <c r="WME28" s="47"/>
      <c r="WMF28" s="47"/>
      <c r="WMG28" s="47"/>
      <c r="WMH28" s="47"/>
      <c r="WMI28" s="47"/>
      <c r="WMJ28" s="47"/>
      <c r="WMK28" s="47"/>
      <c r="WML28" s="47"/>
      <c r="WMM28" s="47"/>
      <c r="WMN28" s="47"/>
      <c r="WMO28" s="47"/>
      <c r="WMP28" s="47"/>
      <c r="WMQ28" s="47"/>
      <c r="WMR28" s="47"/>
      <c r="WMS28" s="47"/>
      <c r="WMT28" s="47"/>
      <c r="WMU28" s="47"/>
      <c r="WMV28" s="47"/>
      <c r="WMW28" s="47"/>
      <c r="WMX28" s="47"/>
      <c r="WMY28" s="47"/>
      <c r="WMZ28" s="47"/>
      <c r="WNA28" s="47"/>
      <c r="WNB28" s="47"/>
      <c r="WNC28" s="47"/>
      <c r="WND28" s="47"/>
      <c r="WNE28" s="47"/>
      <c r="WNF28" s="47"/>
      <c r="WNG28" s="47"/>
      <c r="WNH28" s="47"/>
      <c r="WNI28" s="47"/>
      <c r="WNJ28" s="47"/>
      <c r="WNK28" s="47"/>
      <c r="WNL28" s="47"/>
      <c r="WNM28" s="47"/>
      <c r="WNN28" s="47"/>
      <c r="WNO28" s="47"/>
      <c r="WNP28" s="47"/>
      <c r="WNQ28" s="47"/>
      <c r="WNR28" s="47"/>
      <c r="WNS28" s="47"/>
      <c r="WNT28" s="47"/>
      <c r="WNU28" s="47"/>
      <c r="WNV28" s="47"/>
      <c r="WNW28" s="47"/>
      <c r="WNX28" s="47"/>
      <c r="WNY28" s="47"/>
      <c r="WNZ28" s="47"/>
      <c r="WOA28" s="47"/>
      <c r="WOB28" s="47"/>
      <c r="WOC28" s="47"/>
      <c r="WOD28" s="47"/>
      <c r="WOE28" s="47"/>
      <c r="WOF28" s="47"/>
      <c r="WOG28" s="47"/>
      <c r="WOH28" s="47"/>
      <c r="WOI28" s="47"/>
      <c r="WOJ28" s="47"/>
      <c r="WOK28" s="47"/>
      <c r="WOL28" s="47"/>
      <c r="WOM28" s="47"/>
      <c r="WON28" s="47"/>
      <c r="WOO28" s="47"/>
      <c r="WOP28" s="47"/>
      <c r="WOQ28" s="47"/>
      <c r="WOR28" s="47"/>
      <c r="WOS28" s="47"/>
      <c r="WOT28" s="47"/>
      <c r="WOU28" s="47"/>
      <c r="WOV28" s="47"/>
      <c r="WOW28" s="47"/>
      <c r="WOX28" s="47"/>
      <c r="WOY28" s="47"/>
      <c r="WOZ28" s="47"/>
      <c r="WPA28" s="47"/>
      <c r="WPB28" s="47"/>
      <c r="WPC28" s="47"/>
      <c r="WPD28" s="47"/>
      <c r="WPE28" s="47"/>
      <c r="WPF28" s="47"/>
      <c r="WPG28" s="47"/>
      <c r="WPH28" s="47"/>
      <c r="WPI28" s="47"/>
      <c r="WPJ28" s="47"/>
      <c r="WPK28" s="47"/>
      <c r="WPL28" s="47"/>
      <c r="WPM28" s="47"/>
      <c r="WPN28" s="47"/>
      <c r="WPO28" s="47"/>
      <c r="WPP28" s="47"/>
      <c r="WPQ28" s="47"/>
      <c r="WPR28" s="47"/>
      <c r="WPS28" s="47"/>
      <c r="WPT28" s="47"/>
      <c r="WPU28" s="47"/>
      <c r="WPV28" s="47"/>
      <c r="WPW28" s="47"/>
      <c r="WPX28" s="47"/>
      <c r="WPY28" s="47"/>
      <c r="WPZ28" s="47"/>
      <c r="WQA28" s="47"/>
      <c r="WQB28" s="47"/>
      <c r="WQC28" s="47"/>
      <c r="WQD28" s="47"/>
      <c r="WQE28" s="47"/>
      <c r="WQF28" s="47"/>
      <c r="WQG28" s="47"/>
      <c r="WQH28" s="47"/>
      <c r="WQI28" s="47"/>
      <c r="WQJ28" s="47"/>
      <c r="WQK28" s="47"/>
      <c r="WQL28" s="47"/>
      <c r="WQM28" s="47"/>
      <c r="WQN28" s="47"/>
      <c r="WQO28" s="47"/>
      <c r="WQP28" s="47"/>
      <c r="WQQ28" s="47"/>
      <c r="WQR28" s="47"/>
      <c r="WQS28" s="47"/>
      <c r="WQT28" s="47"/>
      <c r="WQU28" s="47"/>
      <c r="WQV28" s="47"/>
      <c r="WQW28" s="47"/>
      <c r="WQX28" s="47"/>
      <c r="WQY28" s="47"/>
      <c r="WQZ28" s="47"/>
      <c r="WRA28" s="47"/>
      <c r="WRB28" s="47"/>
      <c r="WRC28" s="47"/>
      <c r="WRD28" s="47"/>
      <c r="WRE28" s="47"/>
      <c r="WRF28" s="47"/>
      <c r="WRG28" s="47"/>
      <c r="WRH28" s="47"/>
      <c r="WRI28" s="47"/>
      <c r="WRJ28" s="47"/>
      <c r="WRK28" s="47"/>
      <c r="WRL28" s="47"/>
      <c r="WRM28" s="47"/>
      <c r="WRN28" s="47"/>
      <c r="WRO28" s="47"/>
      <c r="WRP28" s="47"/>
      <c r="WRQ28" s="47"/>
      <c r="WRR28" s="47"/>
      <c r="WRS28" s="47"/>
      <c r="WRT28" s="47"/>
      <c r="WRU28" s="47"/>
      <c r="WRV28" s="47"/>
      <c r="WRW28" s="47"/>
      <c r="WRX28" s="47"/>
      <c r="WRY28" s="47"/>
      <c r="WRZ28" s="47"/>
      <c r="WSA28" s="47"/>
      <c r="WSB28" s="47"/>
      <c r="WSC28" s="47"/>
      <c r="WSD28" s="47"/>
      <c r="WSE28" s="47"/>
      <c r="WSF28" s="47"/>
      <c r="WSG28" s="47"/>
      <c r="WSH28" s="47"/>
      <c r="WSI28" s="47"/>
      <c r="WSJ28" s="47"/>
      <c r="WSK28" s="47"/>
      <c r="WSL28" s="47"/>
      <c r="WSM28" s="47"/>
      <c r="WSN28" s="47"/>
      <c r="WSO28" s="47"/>
      <c r="WSP28" s="47"/>
      <c r="WSQ28" s="47"/>
      <c r="WSR28" s="47"/>
      <c r="WSS28" s="47"/>
      <c r="WST28" s="47"/>
      <c r="WSU28" s="47"/>
      <c r="WSV28" s="47"/>
      <c r="WSW28" s="47"/>
      <c r="WSX28" s="47"/>
      <c r="WSY28" s="47"/>
      <c r="WSZ28" s="47"/>
      <c r="WTA28" s="47"/>
      <c r="WTB28" s="47"/>
      <c r="WTC28" s="47"/>
      <c r="WTD28" s="47"/>
      <c r="WTE28" s="47"/>
      <c r="WTF28" s="47"/>
      <c r="WTG28" s="47"/>
      <c r="WTH28" s="47"/>
      <c r="WTI28" s="47"/>
      <c r="WTJ28" s="47"/>
      <c r="WTK28" s="47"/>
      <c r="WTL28" s="47"/>
      <c r="WTM28" s="47"/>
      <c r="WTN28" s="47"/>
      <c r="WTO28" s="47"/>
      <c r="WTP28" s="47"/>
      <c r="WTQ28" s="47"/>
      <c r="WTR28" s="47"/>
      <c r="WTS28" s="47"/>
      <c r="WTT28" s="47"/>
      <c r="WTU28" s="47"/>
      <c r="WTV28" s="47"/>
      <c r="WTW28" s="47"/>
      <c r="WTX28" s="47"/>
      <c r="WTY28" s="47"/>
      <c r="WTZ28" s="47"/>
      <c r="WUA28" s="47"/>
      <c r="WUB28" s="47"/>
      <c r="WUC28" s="47"/>
      <c r="WUD28" s="47"/>
      <c r="WUE28" s="47"/>
      <c r="WUF28" s="47"/>
      <c r="WUG28" s="47"/>
      <c r="WUH28" s="47"/>
      <c r="WUI28" s="47"/>
      <c r="WUJ28" s="47"/>
      <c r="WUK28" s="47"/>
      <c r="WUL28" s="47"/>
      <c r="WUM28" s="47"/>
      <c r="WUN28" s="47"/>
      <c r="WUO28" s="47"/>
      <c r="WUP28" s="47"/>
      <c r="WUQ28" s="47"/>
      <c r="WUR28" s="47"/>
      <c r="WUS28" s="47"/>
      <c r="WUT28" s="47"/>
      <c r="WUU28" s="47"/>
      <c r="WUV28" s="47"/>
      <c r="WUW28" s="47"/>
      <c r="WUX28" s="47"/>
      <c r="WUY28" s="47"/>
      <c r="WUZ28" s="47"/>
      <c r="WVA28" s="47"/>
      <c r="WVB28" s="47"/>
      <c r="WVC28" s="47"/>
      <c r="WVD28" s="47"/>
      <c r="WVE28" s="47"/>
      <c r="WVF28" s="47"/>
      <c r="WVG28" s="47"/>
      <c r="WVH28" s="47"/>
      <c r="WVI28" s="47"/>
      <c r="WVJ28" s="47"/>
      <c r="WVK28" s="47"/>
      <c r="WVL28" s="47"/>
      <c r="WVM28" s="47"/>
      <c r="WVN28" s="47"/>
      <c r="WVO28" s="47"/>
      <c r="WVP28" s="47"/>
      <c r="WVQ28" s="47"/>
      <c r="WVR28" s="47"/>
      <c r="WVS28" s="47"/>
      <c r="WVT28" s="47"/>
      <c r="WVU28" s="47"/>
      <c r="WVV28" s="47"/>
      <c r="WVW28" s="47"/>
      <c r="WVX28" s="47"/>
      <c r="WVY28" s="47"/>
      <c r="WVZ28" s="47"/>
      <c r="WWA28" s="47"/>
      <c r="WWB28" s="47"/>
      <c r="WWC28" s="47"/>
      <c r="WWD28" s="47"/>
      <c r="WWE28" s="47"/>
      <c r="WWF28" s="47"/>
      <c r="WWG28" s="47"/>
      <c r="WWH28" s="47"/>
      <c r="WWI28" s="47"/>
      <c r="WWJ28" s="47"/>
      <c r="WWK28" s="47"/>
      <c r="WWL28" s="47"/>
      <c r="WWM28" s="47"/>
      <c r="WWN28" s="47"/>
      <c r="WWO28" s="47"/>
      <c r="WWP28" s="47"/>
      <c r="WWQ28" s="47"/>
      <c r="WWR28" s="47"/>
      <c r="WWS28" s="47"/>
      <c r="WWT28" s="47"/>
      <c r="WWU28" s="47"/>
      <c r="WWV28" s="47"/>
      <c r="WWW28" s="47"/>
      <c r="WWX28" s="47"/>
      <c r="WWY28" s="47"/>
      <c r="WWZ28" s="47"/>
      <c r="WXA28" s="47"/>
      <c r="WXB28" s="47"/>
      <c r="WXC28" s="47"/>
      <c r="WXD28" s="47"/>
      <c r="WXE28" s="47"/>
      <c r="WXF28" s="47"/>
      <c r="WXG28" s="47"/>
      <c r="WXH28" s="47"/>
      <c r="WXI28" s="47"/>
      <c r="WXJ28" s="47"/>
      <c r="WXK28" s="47"/>
      <c r="WXL28" s="47"/>
      <c r="WXM28" s="47"/>
      <c r="WXN28" s="47"/>
      <c r="WXO28" s="47"/>
      <c r="WXP28" s="47"/>
      <c r="WXQ28" s="47"/>
      <c r="WXR28" s="47"/>
      <c r="WXS28" s="47"/>
      <c r="WXT28" s="47"/>
      <c r="WXU28" s="47"/>
      <c r="WXV28" s="47"/>
      <c r="WXW28" s="47"/>
      <c r="WXX28" s="47"/>
      <c r="WXY28" s="47"/>
      <c r="WXZ28" s="47"/>
      <c r="WYA28" s="47"/>
      <c r="WYB28" s="47"/>
      <c r="WYC28" s="47"/>
      <c r="WYD28" s="47"/>
      <c r="WYE28" s="47"/>
      <c r="WYF28" s="47"/>
      <c r="WYG28" s="47"/>
      <c r="WYH28" s="47"/>
      <c r="WYI28" s="47"/>
      <c r="WYJ28" s="47"/>
      <c r="WYK28" s="47"/>
      <c r="WYL28" s="47"/>
      <c r="WYM28" s="47"/>
      <c r="WYN28" s="47"/>
      <c r="WYO28" s="47"/>
      <c r="WYP28" s="47"/>
      <c r="WYQ28" s="47"/>
      <c r="WYR28" s="47"/>
      <c r="WYS28" s="47"/>
      <c r="WYT28" s="47"/>
      <c r="WYU28" s="47"/>
      <c r="WYV28" s="47"/>
      <c r="WYW28" s="47"/>
      <c r="WYX28" s="47"/>
      <c r="WYY28" s="47"/>
      <c r="WYZ28" s="47"/>
      <c r="WZA28" s="47"/>
      <c r="WZB28" s="47"/>
      <c r="WZC28" s="47"/>
      <c r="WZD28" s="47"/>
      <c r="WZE28" s="47"/>
      <c r="WZF28" s="47"/>
      <c r="WZG28" s="47"/>
      <c r="WZH28" s="47"/>
      <c r="WZI28" s="47"/>
      <c r="WZJ28" s="47"/>
      <c r="WZK28" s="47"/>
      <c r="WZL28" s="47"/>
      <c r="WZM28" s="47"/>
      <c r="WZN28" s="47"/>
      <c r="WZO28" s="47"/>
      <c r="WZP28" s="47"/>
      <c r="WZQ28" s="47"/>
      <c r="WZR28" s="47"/>
      <c r="WZS28" s="47"/>
      <c r="WZT28" s="47"/>
      <c r="WZU28" s="47"/>
      <c r="WZV28" s="47"/>
      <c r="WZW28" s="47"/>
      <c r="WZX28" s="47"/>
      <c r="WZY28" s="47"/>
      <c r="WZZ28" s="47"/>
      <c r="XAA28" s="47"/>
      <c r="XAB28" s="47"/>
      <c r="XAC28" s="47"/>
      <c r="XAD28" s="47"/>
      <c r="XAE28" s="47"/>
      <c r="XAF28" s="47"/>
      <c r="XAG28" s="47"/>
      <c r="XAH28" s="47"/>
      <c r="XAI28" s="47"/>
      <c r="XAJ28" s="47"/>
      <c r="XAK28" s="47"/>
      <c r="XAL28" s="47"/>
      <c r="XAM28" s="47"/>
      <c r="XAN28" s="47"/>
      <c r="XAO28" s="47"/>
      <c r="XAP28" s="47"/>
      <c r="XAQ28" s="47"/>
      <c r="XAR28" s="47"/>
      <c r="XAS28" s="47"/>
      <c r="XAT28" s="47"/>
      <c r="XAU28" s="47"/>
      <c r="XAV28" s="47"/>
      <c r="XAW28" s="47"/>
      <c r="XAX28" s="47"/>
      <c r="XAY28" s="47"/>
      <c r="XAZ28" s="47"/>
      <c r="XBA28" s="47"/>
      <c r="XBB28" s="47"/>
      <c r="XBC28" s="47"/>
      <c r="XBD28" s="47"/>
      <c r="XBE28" s="47"/>
      <c r="XBF28" s="47"/>
      <c r="XBG28" s="47"/>
      <c r="XBH28" s="47"/>
      <c r="XBI28" s="47"/>
      <c r="XBJ28" s="47"/>
      <c r="XBK28" s="47"/>
      <c r="XBL28" s="47"/>
      <c r="XBM28" s="47"/>
      <c r="XBN28" s="47"/>
      <c r="XBO28" s="47"/>
      <c r="XBP28" s="47"/>
      <c r="XBQ28" s="47"/>
      <c r="XBR28" s="47"/>
      <c r="XBS28" s="47"/>
      <c r="XBT28" s="47"/>
      <c r="XBU28" s="47"/>
      <c r="XBV28" s="47"/>
      <c r="XBW28" s="47"/>
      <c r="XBX28" s="47"/>
      <c r="XBY28" s="47"/>
      <c r="XBZ28" s="47"/>
      <c r="XCA28" s="47"/>
      <c r="XCB28" s="47"/>
      <c r="XCC28" s="47"/>
      <c r="XCD28" s="47"/>
      <c r="XCE28" s="47"/>
      <c r="XCF28" s="47"/>
      <c r="XCG28" s="47"/>
      <c r="XCH28" s="47"/>
      <c r="XCI28" s="47"/>
      <c r="XCJ28" s="47"/>
      <c r="XCK28" s="47"/>
      <c r="XCL28" s="47"/>
      <c r="XCM28" s="47"/>
      <c r="XCN28" s="47"/>
      <c r="XCO28" s="47"/>
      <c r="XCP28" s="47"/>
      <c r="XCQ28" s="47"/>
      <c r="XCR28" s="47"/>
      <c r="XCS28" s="47"/>
      <c r="XCT28" s="47"/>
      <c r="XCU28" s="47"/>
      <c r="XCV28" s="47"/>
      <c r="XCW28" s="47"/>
      <c r="XCX28" s="47"/>
      <c r="XCY28" s="47"/>
      <c r="XCZ28" s="47"/>
      <c r="XDA28" s="47"/>
      <c r="XDB28" s="47"/>
      <c r="XDC28" s="47"/>
      <c r="XDD28" s="47"/>
      <c r="XDE28" s="47"/>
      <c r="XDF28" s="47"/>
      <c r="XDG28" s="47"/>
      <c r="XDH28" s="47"/>
      <c r="XDI28" s="47"/>
      <c r="XDJ28" s="47"/>
      <c r="XDK28" s="47"/>
      <c r="XDL28" s="47"/>
      <c r="XDM28" s="47"/>
      <c r="XDN28" s="47"/>
      <c r="XDO28" s="47"/>
      <c r="XDP28" s="47"/>
      <c r="XDQ28" s="47"/>
      <c r="XDR28" s="47"/>
      <c r="XDS28" s="47"/>
      <c r="XDT28" s="47"/>
      <c r="XDU28" s="47"/>
      <c r="XDV28" s="47"/>
      <c r="XDW28" s="47"/>
      <c r="XDX28" s="47"/>
      <c r="XDY28" s="47"/>
      <c r="XDZ28" s="47"/>
      <c r="XEA28" s="47"/>
      <c r="XEB28" s="47"/>
      <c r="XEC28" s="47"/>
      <c r="XED28" s="47"/>
      <c r="XEE28" s="47"/>
      <c r="XEF28" s="47"/>
      <c r="XEG28" s="47"/>
      <c r="XEH28" s="47"/>
      <c r="XEI28" s="47"/>
      <c r="XEJ28" s="47"/>
      <c r="XEK28" s="47"/>
      <c r="XEL28" s="47"/>
      <c r="XEM28" s="47"/>
      <c r="XEN28" s="47"/>
      <c r="XEO28" s="47"/>
      <c r="XEP28" s="47"/>
      <c r="XEQ28" s="47"/>
      <c r="XER28" s="47"/>
      <c r="XES28" s="47"/>
    </row>
    <row r="29" spans="1:16373" ht="6" customHeight="1" thickBot="1" x14ac:dyDescent="0.3">
      <c r="A29" s="46"/>
      <c r="B29" s="49"/>
      <c r="C29" s="49"/>
      <c r="D29" s="49"/>
      <c r="E29" s="49"/>
      <c r="F29" s="49"/>
      <c r="G29" s="49"/>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row>
    <row r="30" spans="1:16373" ht="15" customHeight="1" thickBot="1" x14ac:dyDescent="0.3">
      <c r="A30" s="46"/>
      <c r="B30" s="49"/>
      <c r="C30" s="59" t="s">
        <v>363</v>
      </c>
      <c r="D30" s="76">
        <v>3889730.2</v>
      </c>
      <c r="E30" s="49"/>
      <c r="F30" s="49"/>
      <c r="G30" s="49"/>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c r="XEO30" s="47"/>
      <c r="XEP30" s="47"/>
      <c r="XEQ30" s="47"/>
      <c r="XER30" s="47"/>
      <c r="XES30" s="47"/>
    </row>
    <row r="31" spans="1:16373" ht="6" customHeight="1" thickBot="1" x14ac:dyDescent="0.3">
      <c r="A31" s="46"/>
      <c r="B31" s="49"/>
      <c r="C31" s="49"/>
      <c r="D31" s="49"/>
      <c r="E31" s="49"/>
      <c r="F31" s="49"/>
      <c r="G31" s="49"/>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row>
    <row r="32" spans="1:16373" ht="15" customHeight="1" thickBot="1" x14ac:dyDescent="0.3">
      <c r="A32" s="46"/>
      <c r="B32" s="49"/>
      <c r="C32" s="59" t="s">
        <v>362</v>
      </c>
      <c r="D32" s="76">
        <v>2890189.24</v>
      </c>
      <c r="E32" s="49"/>
      <c r="F32" s="49"/>
      <c r="G32" s="49"/>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47"/>
      <c r="AAB32" s="47"/>
      <c r="AAC32" s="47"/>
      <c r="AAD32" s="47"/>
      <c r="AAE32" s="47"/>
      <c r="AAF32" s="47"/>
      <c r="AAG32" s="47"/>
      <c r="AAH32" s="47"/>
      <c r="AAI32" s="47"/>
      <c r="AAJ32" s="47"/>
      <c r="AAK32" s="47"/>
      <c r="AAL32" s="47"/>
      <c r="AAM32" s="47"/>
      <c r="AAN32" s="47"/>
      <c r="AAO32" s="47"/>
      <c r="AAP32" s="47"/>
      <c r="AAQ32" s="47"/>
      <c r="AAR32" s="47"/>
      <c r="AAS32" s="47"/>
      <c r="AAT32" s="47"/>
      <c r="AAU32" s="47"/>
      <c r="AAV32" s="47"/>
      <c r="AAW32" s="47"/>
      <c r="AAX32" s="47"/>
      <c r="AAY32" s="47"/>
      <c r="AAZ32" s="47"/>
      <c r="ABA32" s="47"/>
      <c r="ABB32" s="47"/>
      <c r="ABC32" s="47"/>
      <c r="ABD32" s="47"/>
      <c r="ABE32" s="47"/>
      <c r="ABF32" s="47"/>
      <c r="ABG32" s="47"/>
      <c r="ABH32" s="47"/>
      <c r="ABI32" s="47"/>
      <c r="ABJ32" s="47"/>
      <c r="ABK32" s="47"/>
      <c r="ABL32" s="47"/>
      <c r="ABM32" s="47"/>
      <c r="ABN32" s="47"/>
      <c r="ABO32" s="47"/>
      <c r="ABP32" s="47"/>
      <c r="ABQ32" s="47"/>
      <c r="ABR32" s="47"/>
      <c r="ABS32" s="47"/>
      <c r="ABT32" s="47"/>
      <c r="ABU32" s="47"/>
      <c r="ABV32" s="47"/>
      <c r="ABW32" s="47"/>
      <c r="ABX32" s="47"/>
      <c r="ABY32" s="47"/>
      <c r="ABZ32" s="47"/>
      <c r="ACA32" s="47"/>
      <c r="ACB32" s="47"/>
      <c r="ACC32" s="47"/>
      <c r="ACD32" s="47"/>
      <c r="ACE32" s="47"/>
      <c r="ACF32" s="47"/>
      <c r="ACG32" s="47"/>
      <c r="ACH32" s="47"/>
      <c r="ACI32" s="47"/>
      <c r="ACJ32" s="47"/>
      <c r="ACK32" s="47"/>
      <c r="ACL32" s="47"/>
      <c r="ACM32" s="47"/>
      <c r="ACN32" s="47"/>
      <c r="ACO32" s="47"/>
      <c r="ACP32" s="47"/>
      <c r="ACQ32" s="47"/>
      <c r="ACR32" s="47"/>
      <c r="ACS32" s="47"/>
      <c r="ACT32" s="47"/>
      <c r="ACU32" s="47"/>
      <c r="ACV32" s="47"/>
      <c r="ACW32" s="47"/>
      <c r="ACX32" s="47"/>
      <c r="ACY32" s="47"/>
      <c r="ACZ32" s="47"/>
      <c r="ADA32" s="47"/>
      <c r="ADB32" s="47"/>
      <c r="ADC32" s="47"/>
      <c r="ADD32" s="47"/>
      <c r="ADE32" s="47"/>
      <c r="ADF32" s="47"/>
      <c r="ADG32" s="47"/>
      <c r="ADH32" s="47"/>
      <c r="ADI32" s="47"/>
      <c r="ADJ32" s="47"/>
      <c r="ADK32" s="47"/>
      <c r="ADL32" s="47"/>
      <c r="ADM32" s="47"/>
      <c r="ADN32" s="47"/>
      <c r="ADO32" s="47"/>
      <c r="ADP32" s="47"/>
      <c r="ADQ32" s="47"/>
      <c r="ADR32" s="47"/>
      <c r="ADS32" s="47"/>
      <c r="ADT32" s="47"/>
      <c r="ADU32" s="47"/>
      <c r="ADV32" s="47"/>
      <c r="ADW32" s="47"/>
      <c r="ADX32" s="47"/>
      <c r="ADY32" s="47"/>
      <c r="ADZ32" s="47"/>
      <c r="AEA32" s="47"/>
      <c r="AEB32" s="47"/>
      <c r="AEC32" s="47"/>
      <c r="AED32" s="47"/>
      <c r="AEE32" s="47"/>
      <c r="AEF32" s="47"/>
      <c r="AEG32" s="47"/>
      <c r="AEH32" s="47"/>
      <c r="AEI32" s="47"/>
      <c r="AEJ32" s="47"/>
      <c r="AEK32" s="47"/>
      <c r="AEL32" s="47"/>
      <c r="AEM32" s="47"/>
      <c r="AEN32" s="47"/>
      <c r="AEO32" s="47"/>
      <c r="AEP32" s="47"/>
      <c r="AEQ32" s="47"/>
      <c r="AER32" s="47"/>
      <c r="AES32" s="47"/>
      <c r="AET32" s="47"/>
      <c r="AEU32" s="47"/>
      <c r="AEV32" s="47"/>
      <c r="AEW32" s="47"/>
      <c r="AEX32" s="47"/>
      <c r="AEY32" s="47"/>
      <c r="AEZ32" s="47"/>
      <c r="AFA32" s="47"/>
      <c r="AFB32" s="47"/>
      <c r="AFC32" s="47"/>
      <c r="AFD32" s="47"/>
      <c r="AFE32" s="47"/>
      <c r="AFF32" s="47"/>
      <c r="AFG32" s="47"/>
      <c r="AFH32" s="47"/>
      <c r="AFI32" s="47"/>
      <c r="AFJ32" s="47"/>
      <c r="AFK32" s="47"/>
      <c r="AFL32" s="47"/>
      <c r="AFM32" s="47"/>
      <c r="AFN32" s="47"/>
      <c r="AFO32" s="47"/>
      <c r="AFP32" s="47"/>
      <c r="AFQ32" s="47"/>
      <c r="AFR32" s="47"/>
      <c r="AFS32" s="47"/>
      <c r="AFT32" s="47"/>
      <c r="AFU32" s="47"/>
      <c r="AFV32" s="47"/>
      <c r="AFW32" s="47"/>
      <c r="AFX32" s="47"/>
      <c r="AFY32" s="47"/>
      <c r="AFZ32" s="47"/>
      <c r="AGA32" s="47"/>
      <c r="AGB32" s="47"/>
      <c r="AGC32" s="47"/>
      <c r="AGD32" s="47"/>
      <c r="AGE32" s="47"/>
      <c r="AGF32" s="47"/>
      <c r="AGG32" s="47"/>
      <c r="AGH32" s="47"/>
      <c r="AGI32" s="47"/>
      <c r="AGJ32" s="47"/>
      <c r="AGK32" s="47"/>
      <c r="AGL32" s="47"/>
      <c r="AGM32" s="47"/>
      <c r="AGN32" s="47"/>
      <c r="AGO32" s="47"/>
      <c r="AGP32" s="47"/>
      <c r="AGQ32" s="47"/>
      <c r="AGR32" s="47"/>
      <c r="AGS32" s="47"/>
      <c r="AGT32" s="47"/>
      <c r="AGU32" s="47"/>
      <c r="AGV32" s="47"/>
      <c r="AGW32" s="47"/>
      <c r="AGX32" s="47"/>
      <c r="AGY32" s="47"/>
      <c r="AGZ32" s="47"/>
      <c r="AHA32" s="47"/>
      <c r="AHB32" s="47"/>
      <c r="AHC32" s="47"/>
      <c r="AHD32" s="47"/>
      <c r="AHE32" s="47"/>
      <c r="AHF32" s="47"/>
      <c r="AHG32" s="47"/>
      <c r="AHH32" s="47"/>
      <c r="AHI32" s="47"/>
      <c r="AHJ32" s="47"/>
      <c r="AHK32" s="47"/>
      <c r="AHL32" s="47"/>
      <c r="AHM32" s="47"/>
      <c r="AHN32" s="47"/>
      <c r="AHO32" s="47"/>
      <c r="AHP32" s="47"/>
      <c r="AHQ32" s="47"/>
      <c r="AHR32" s="47"/>
      <c r="AHS32" s="47"/>
      <c r="AHT32" s="47"/>
      <c r="AHU32" s="47"/>
      <c r="AHV32" s="47"/>
      <c r="AHW32" s="47"/>
      <c r="AHX32" s="47"/>
      <c r="AHY32" s="47"/>
      <c r="AHZ32" s="47"/>
      <c r="AIA32" s="47"/>
      <c r="AIB32" s="47"/>
      <c r="AIC32" s="47"/>
      <c r="AID32" s="47"/>
      <c r="AIE32" s="47"/>
      <c r="AIF32" s="47"/>
      <c r="AIG32" s="47"/>
      <c r="AIH32" s="47"/>
      <c r="AII32" s="47"/>
      <c r="AIJ32" s="47"/>
      <c r="AIK32" s="47"/>
      <c r="AIL32" s="47"/>
      <c r="AIM32" s="47"/>
      <c r="AIN32" s="47"/>
      <c r="AIO32" s="47"/>
      <c r="AIP32" s="47"/>
      <c r="AIQ32" s="47"/>
      <c r="AIR32" s="47"/>
      <c r="AIS32" s="47"/>
      <c r="AIT32" s="47"/>
      <c r="AIU32" s="47"/>
      <c r="AIV32" s="47"/>
      <c r="AIW32" s="47"/>
      <c r="AIX32" s="47"/>
      <c r="AIY32" s="47"/>
      <c r="AIZ32" s="47"/>
      <c r="AJA32" s="47"/>
      <c r="AJB32" s="47"/>
      <c r="AJC32" s="47"/>
      <c r="AJD32" s="47"/>
      <c r="AJE32" s="47"/>
      <c r="AJF32" s="47"/>
      <c r="AJG32" s="47"/>
      <c r="AJH32" s="47"/>
      <c r="AJI32" s="47"/>
      <c r="AJJ32" s="47"/>
      <c r="AJK32" s="47"/>
      <c r="AJL32" s="47"/>
      <c r="AJM32" s="47"/>
      <c r="AJN32" s="47"/>
      <c r="AJO32" s="47"/>
      <c r="AJP32" s="47"/>
      <c r="AJQ32" s="47"/>
      <c r="AJR32" s="47"/>
      <c r="AJS32" s="47"/>
      <c r="AJT32" s="47"/>
      <c r="AJU32" s="47"/>
      <c r="AJV32" s="47"/>
      <c r="AJW32" s="47"/>
      <c r="AJX32" s="47"/>
      <c r="AJY32" s="47"/>
      <c r="AJZ32" s="47"/>
      <c r="AKA32" s="47"/>
      <c r="AKB32" s="47"/>
      <c r="AKC32" s="47"/>
      <c r="AKD32" s="47"/>
      <c r="AKE32" s="47"/>
      <c r="AKF32" s="47"/>
      <c r="AKG32" s="47"/>
      <c r="AKH32" s="47"/>
      <c r="AKI32" s="47"/>
      <c r="AKJ32" s="47"/>
      <c r="AKK32" s="47"/>
      <c r="AKL32" s="47"/>
      <c r="AKM32" s="47"/>
      <c r="AKN32" s="47"/>
      <c r="AKO32" s="47"/>
      <c r="AKP32" s="47"/>
      <c r="AKQ32" s="47"/>
      <c r="AKR32" s="47"/>
      <c r="AKS32" s="47"/>
      <c r="AKT32" s="47"/>
      <c r="AKU32" s="47"/>
      <c r="AKV32" s="47"/>
      <c r="AKW32" s="47"/>
      <c r="AKX32" s="47"/>
      <c r="AKY32" s="47"/>
      <c r="AKZ32" s="47"/>
      <c r="ALA32" s="47"/>
      <c r="ALB32" s="47"/>
      <c r="ALC32" s="47"/>
      <c r="ALD32" s="47"/>
      <c r="ALE32" s="47"/>
      <c r="ALF32" s="47"/>
      <c r="ALG32" s="47"/>
      <c r="ALH32" s="47"/>
      <c r="ALI32" s="47"/>
      <c r="ALJ32" s="47"/>
      <c r="ALK32" s="47"/>
      <c r="ALL32" s="47"/>
      <c r="ALM32" s="47"/>
      <c r="ALN32" s="47"/>
      <c r="ALO32" s="47"/>
      <c r="ALP32" s="47"/>
      <c r="ALQ32" s="47"/>
      <c r="ALR32" s="47"/>
      <c r="ALS32" s="47"/>
      <c r="ALT32" s="47"/>
      <c r="ALU32" s="47"/>
      <c r="ALV32" s="47"/>
      <c r="ALW32" s="47"/>
      <c r="ALX32" s="47"/>
      <c r="ALY32" s="47"/>
      <c r="ALZ32" s="47"/>
      <c r="AMA32" s="47"/>
      <c r="AMB32" s="47"/>
      <c r="AMC32" s="47"/>
      <c r="AMD32" s="47"/>
      <c r="AME32" s="47"/>
      <c r="AMF32" s="47"/>
      <c r="AMG32" s="47"/>
      <c r="AMH32" s="47"/>
      <c r="AMI32" s="47"/>
      <c r="AMJ32" s="47"/>
      <c r="AMK32" s="47"/>
      <c r="AML32" s="47"/>
      <c r="AMM32" s="47"/>
      <c r="AMN32" s="47"/>
      <c r="AMO32" s="47"/>
      <c r="AMP32" s="47"/>
      <c r="AMQ32" s="47"/>
      <c r="AMR32" s="47"/>
      <c r="AMS32" s="47"/>
      <c r="AMT32" s="47"/>
      <c r="AMU32" s="47"/>
      <c r="AMV32" s="47"/>
      <c r="AMW32" s="47"/>
      <c r="AMX32" s="47"/>
      <c r="AMY32" s="47"/>
      <c r="AMZ32" s="47"/>
      <c r="ANA32" s="47"/>
      <c r="ANB32" s="47"/>
      <c r="ANC32" s="47"/>
      <c r="AND32" s="47"/>
      <c r="ANE32" s="47"/>
      <c r="ANF32" s="47"/>
      <c r="ANG32" s="47"/>
      <c r="ANH32" s="47"/>
      <c r="ANI32" s="47"/>
      <c r="ANJ32" s="47"/>
      <c r="ANK32" s="47"/>
      <c r="ANL32" s="47"/>
      <c r="ANM32" s="47"/>
      <c r="ANN32" s="47"/>
      <c r="ANO32" s="47"/>
      <c r="ANP32" s="47"/>
      <c r="ANQ32" s="47"/>
      <c r="ANR32" s="47"/>
      <c r="ANS32" s="47"/>
      <c r="ANT32" s="47"/>
      <c r="ANU32" s="47"/>
      <c r="ANV32" s="47"/>
      <c r="ANW32" s="47"/>
      <c r="ANX32" s="47"/>
      <c r="ANY32" s="47"/>
      <c r="ANZ32" s="47"/>
      <c r="AOA32" s="47"/>
      <c r="AOB32" s="47"/>
      <c r="AOC32" s="47"/>
      <c r="AOD32" s="47"/>
      <c r="AOE32" s="47"/>
      <c r="AOF32" s="47"/>
      <c r="AOG32" s="47"/>
      <c r="AOH32" s="47"/>
      <c r="AOI32" s="47"/>
      <c r="AOJ32" s="47"/>
      <c r="AOK32" s="47"/>
      <c r="AOL32" s="47"/>
      <c r="AOM32" s="47"/>
      <c r="AON32" s="47"/>
      <c r="AOO32" s="47"/>
      <c r="AOP32" s="47"/>
      <c r="AOQ32" s="47"/>
      <c r="AOR32" s="47"/>
      <c r="AOS32" s="47"/>
      <c r="AOT32" s="47"/>
      <c r="AOU32" s="47"/>
      <c r="AOV32" s="47"/>
      <c r="AOW32" s="47"/>
      <c r="AOX32" s="47"/>
      <c r="AOY32" s="47"/>
      <c r="AOZ32" s="47"/>
      <c r="APA32" s="47"/>
      <c r="APB32" s="47"/>
      <c r="APC32" s="47"/>
      <c r="APD32" s="47"/>
      <c r="APE32" s="47"/>
      <c r="APF32" s="47"/>
      <c r="APG32" s="47"/>
      <c r="APH32" s="47"/>
      <c r="API32" s="47"/>
      <c r="APJ32" s="47"/>
      <c r="APK32" s="47"/>
      <c r="APL32" s="47"/>
      <c r="APM32" s="47"/>
      <c r="APN32" s="47"/>
      <c r="APO32" s="47"/>
      <c r="APP32" s="47"/>
      <c r="APQ32" s="47"/>
      <c r="APR32" s="47"/>
      <c r="APS32" s="47"/>
      <c r="APT32" s="47"/>
      <c r="APU32" s="47"/>
      <c r="APV32" s="47"/>
      <c r="APW32" s="47"/>
      <c r="APX32" s="47"/>
      <c r="APY32" s="47"/>
      <c r="APZ32" s="47"/>
      <c r="AQA32" s="47"/>
      <c r="AQB32" s="47"/>
      <c r="AQC32" s="47"/>
      <c r="AQD32" s="47"/>
      <c r="AQE32" s="47"/>
      <c r="AQF32" s="47"/>
      <c r="AQG32" s="47"/>
      <c r="AQH32" s="47"/>
      <c r="AQI32" s="47"/>
      <c r="AQJ32" s="47"/>
      <c r="AQK32" s="47"/>
      <c r="AQL32" s="47"/>
      <c r="AQM32" s="47"/>
      <c r="AQN32" s="47"/>
      <c r="AQO32" s="47"/>
      <c r="AQP32" s="47"/>
      <c r="AQQ32" s="47"/>
      <c r="AQR32" s="47"/>
      <c r="AQS32" s="47"/>
      <c r="AQT32" s="47"/>
      <c r="AQU32" s="47"/>
      <c r="AQV32" s="47"/>
      <c r="AQW32" s="47"/>
      <c r="AQX32" s="47"/>
      <c r="AQY32" s="47"/>
      <c r="AQZ32" s="47"/>
      <c r="ARA32" s="47"/>
      <c r="ARB32" s="47"/>
      <c r="ARC32" s="47"/>
      <c r="ARD32" s="47"/>
      <c r="ARE32" s="47"/>
      <c r="ARF32" s="47"/>
      <c r="ARG32" s="47"/>
      <c r="ARH32" s="47"/>
      <c r="ARI32" s="47"/>
      <c r="ARJ32" s="47"/>
      <c r="ARK32" s="47"/>
      <c r="ARL32" s="47"/>
      <c r="ARM32" s="47"/>
      <c r="ARN32" s="47"/>
      <c r="ARO32" s="47"/>
      <c r="ARP32" s="47"/>
      <c r="ARQ32" s="47"/>
      <c r="ARR32" s="47"/>
      <c r="ARS32" s="47"/>
      <c r="ART32" s="47"/>
      <c r="ARU32" s="47"/>
      <c r="ARV32" s="47"/>
      <c r="ARW32" s="47"/>
      <c r="ARX32" s="47"/>
      <c r="ARY32" s="47"/>
      <c r="ARZ32" s="47"/>
      <c r="ASA32" s="47"/>
      <c r="ASB32" s="47"/>
      <c r="ASC32" s="47"/>
      <c r="ASD32" s="47"/>
      <c r="ASE32" s="47"/>
      <c r="ASF32" s="47"/>
      <c r="ASG32" s="47"/>
      <c r="ASH32" s="47"/>
      <c r="ASI32" s="47"/>
      <c r="ASJ32" s="47"/>
      <c r="ASK32" s="47"/>
      <c r="ASL32" s="47"/>
      <c r="ASM32" s="47"/>
      <c r="ASN32" s="47"/>
      <c r="ASO32" s="47"/>
      <c r="ASP32" s="47"/>
      <c r="ASQ32" s="47"/>
      <c r="ASR32" s="47"/>
      <c r="ASS32" s="47"/>
      <c r="AST32" s="47"/>
      <c r="ASU32" s="47"/>
      <c r="ASV32" s="47"/>
      <c r="ASW32" s="47"/>
      <c r="ASX32" s="47"/>
      <c r="ASY32" s="47"/>
      <c r="ASZ32" s="47"/>
      <c r="ATA32" s="47"/>
      <c r="ATB32" s="47"/>
      <c r="ATC32" s="47"/>
      <c r="ATD32" s="47"/>
      <c r="ATE32" s="47"/>
      <c r="ATF32" s="47"/>
      <c r="ATG32" s="47"/>
      <c r="ATH32" s="47"/>
      <c r="ATI32" s="47"/>
      <c r="ATJ32" s="47"/>
      <c r="ATK32" s="47"/>
      <c r="ATL32" s="47"/>
      <c r="ATM32" s="47"/>
      <c r="ATN32" s="47"/>
      <c r="ATO32" s="47"/>
      <c r="ATP32" s="47"/>
      <c r="ATQ32" s="47"/>
      <c r="ATR32" s="47"/>
      <c r="ATS32" s="47"/>
      <c r="ATT32" s="47"/>
      <c r="ATU32" s="47"/>
      <c r="ATV32" s="47"/>
      <c r="ATW32" s="47"/>
      <c r="ATX32" s="47"/>
      <c r="ATY32" s="47"/>
      <c r="ATZ32" s="47"/>
      <c r="AUA32" s="47"/>
      <c r="AUB32" s="47"/>
      <c r="AUC32" s="47"/>
      <c r="AUD32" s="47"/>
      <c r="AUE32" s="47"/>
      <c r="AUF32" s="47"/>
      <c r="AUG32" s="47"/>
      <c r="AUH32" s="47"/>
      <c r="AUI32" s="47"/>
      <c r="AUJ32" s="47"/>
      <c r="AUK32" s="47"/>
      <c r="AUL32" s="47"/>
      <c r="AUM32" s="47"/>
      <c r="AUN32" s="47"/>
      <c r="AUO32" s="47"/>
      <c r="AUP32" s="47"/>
      <c r="AUQ32" s="47"/>
      <c r="AUR32" s="47"/>
      <c r="AUS32" s="47"/>
      <c r="AUT32" s="47"/>
      <c r="AUU32" s="47"/>
      <c r="AUV32" s="47"/>
      <c r="AUW32" s="47"/>
      <c r="AUX32" s="47"/>
      <c r="AUY32" s="47"/>
      <c r="AUZ32" s="47"/>
      <c r="AVA32" s="47"/>
      <c r="AVB32" s="47"/>
      <c r="AVC32" s="47"/>
      <c r="AVD32" s="47"/>
      <c r="AVE32" s="47"/>
      <c r="AVF32" s="47"/>
      <c r="AVG32" s="47"/>
      <c r="AVH32" s="47"/>
      <c r="AVI32" s="47"/>
      <c r="AVJ32" s="47"/>
      <c r="AVK32" s="47"/>
      <c r="AVL32" s="47"/>
      <c r="AVM32" s="47"/>
      <c r="AVN32" s="47"/>
      <c r="AVO32" s="47"/>
      <c r="AVP32" s="47"/>
      <c r="AVQ32" s="47"/>
      <c r="AVR32" s="47"/>
      <c r="AVS32" s="47"/>
      <c r="AVT32" s="47"/>
      <c r="AVU32" s="47"/>
      <c r="AVV32" s="47"/>
      <c r="AVW32" s="47"/>
      <c r="AVX32" s="47"/>
      <c r="AVY32" s="47"/>
      <c r="AVZ32" s="47"/>
      <c r="AWA32" s="47"/>
      <c r="AWB32" s="47"/>
      <c r="AWC32" s="47"/>
      <c r="AWD32" s="47"/>
      <c r="AWE32" s="47"/>
      <c r="AWF32" s="47"/>
      <c r="AWG32" s="47"/>
      <c r="AWH32" s="47"/>
      <c r="AWI32" s="47"/>
      <c r="AWJ32" s="47"/>
      <c r="AWK32" s="47"/>
      <c r="AWL32" s="47"/>
      <c r="AWM32" s="47"/>
      <c r="AWN32" s="47"/>
      <c r="AWO32" s="47"/>
      <c r="AWP32" s="47"/>
      <c r="AWQ32" s="47"/>
      <c r="AWR32" s="47"/>
      <c r="AWS32" s="47"/>
      <c r="AWT32" s="47"/>
      <c r="AWU32" s="47"/>
      <c r="AWV32" s="47"/>
      <c r="AWW32" s="47"/>
      <c r="AWX32" s="47"/>
      <c r="AWY32" s="47"/>
      <c r="AWZ32" s="47"/>
      <c r="AXA32" s="47"/>
      <c r="AXB32" s="47"/>
      <c r="AXC32" s="47"/>
      <c r="AXD32" s="47"/>
      <c r="AXE32" s="47"/>
      <c r="AXF32" s="47"/>
      <c r="AXG32" s="47"/>
      <c r="AXH32" s="47"/>
      <c r="AXI32" s="47"/>
      <c r="AXJ32" s="47"/>
      <c r="AXK32" s="47"/>
      <c r="AXL32" s="47"/>
      <c r="AXM32" s="47"/>
      <c r="AXN32" s="47"/>
      <c r="AXO32" s="47"/>
      <c r="AXP32" s="47"/>
      <c r="AXQ32" s="47"/>
      <c r="AXR32" s="47"/>
      <c r="AXS32" s="47"/>
      <c r="AXT32" s="47"/>
      <c r="AXU32" s="47"/>
      <c r="AXV32" s="47"/>
      <c r="AXW32" s="47"/>
      <c r="AXX32" s="47"/>
      <c r="AXY32" s="47"/>
      <c r="AXZ32" s="47"/>
      <c r="AYA32" s="47"/>
      <c r="AYB32" s="47"/>
      <c r="AYC32" s="47"/>
      <c r="AYD32" s="47"/>
      <c r="AYE32" s="47"/>
      <c r="AYF32" s="47"/>
      <c r="AYG32" s="47"/>
      <c r="AYH32" s="47"/>
      <c r="AYI32" s="47"/>
      <c r="AYJ32" s="47"/>
      <c r="AYK32" s="47"/>
      <c r="AYL32" s="47"/>
      <c r="AYM32" s="47"/>
      <c r="AYN32" s="47"/>
      <c r="AYO32" s="47"/>
      <c r="AYP32" s="47"/>
      <c r="AYQ32" s="47"/>
      <c r="AYR32" s="47"/>
      <c r="AYS32" s="47"/>
      <c r="AYT32" s="47"/>
      <c r="AYU32" s="47"/>
      <c r="AYV32" s="47"/>
      <c r="AYW32" s="47"/>
      <c r="AYX32" s="47"/>
      <c r="AYY32" s="47"/>
      <c r="AYZ32" s="47"/>
      <c r="AZA32" s="47"/>
      <c r="AZB32" s="47"/>
      <c r="AZC32" s="47"/>
      <c r="AZD32" s="47"/>
      <c r="AZE32" s="47"/>
      <c r="AZF32" s="47"/>
      <c r="AZG32" s="47"/>
      <c r="AZH32" s="47"/>
      <c r="AZI32" s="47"/>
      <c r="AZJ32" s="47"/>
      <c r="AZK32" s="47"/>
      <c r="AZL32" s="47"/>
      <c r="AZM32" s="47"/>
      <c r="AZN32" s="47"/>
      <c r="AZO32" s="47"/>
      <c r="AZP32" s="47"/>
      <c r="AZQ32" s="47"/>
      <c r="AZR32" s="47"/>
      <c r="AZS32" s="47"/>
      <c r="AZT32" s="47"/>
      <c r="AZU32" s="47"/>
      <c r="AZV32" s="47"/>
      <c r="AZW32" s="47"/>
      <c r="AZX32" s="47"/>
      <c r="AZY32" s="47"/>
      <c r="AZZ32" s="47"/>
      <c r="BAA32" s="47"/>
      <c r="BAB32" s="47"/>
      <c r="BAC32" s="47"/>
      <c r="BAD32" s="47"/>
      <c r="BAE32" s="47"/>
      <c r="BAF32" s="47"/>
      <c r="BAG32" s="47"/>
      <c r="BAH32" s="47"/>
      <c r="BAI32" s="47"/>
      <c r="BAJ32" s="47"/>
      <c r="BAK32" s="47"/>
      <c r="BAL32" s="47"/>
      <c r="BAM32" s="47"/>
      <c r="BAN32" s="47"/>
      <c r="BAO32" s="47"/>
      <c r="BAP32" s="47"/>
      <c r="BAQ32" s="47"/>
      <c r="BAR32" s="47"/>
      <c r="BAS32" s="47"/>
      <c r="BAT32" s="47"/>
      <c r="BAU32" s="47"/>
      <c r="BAV32" s="47"/>
      <c r="BAW32" s="47"/>
      <c r="BAX32" s="47"/>
      <c r="BAY32" s="47"/>
      <c r="BAZ32" s="47"/>
      <c r="BBA32" s="47"/>
      <c r="BBB32" s="47"/>
      <c r="BBC32" s="47"/>
      <c r="BBD32" s="47"/>
      <c r="BBE32" s="47"/>
      <c r="BBF32" s="47"/>
      <c r="BBG32" s="47"/>
      <c r="BBH32" s="47"/>
      <c r="BBI32" s="47"/>
      <c r="BBJ32" s="47"/>
      <c r="BBK32" s="47"/>
      <c r="BBL32" s="47"/>
      <c r="BBM32" s="47"/>
      <c r="BBN32" s="47"/>
      <c r="BBO32" s="47"/>
      <c r="BBP32" s="47"/>
      <c r="BBQ32" s="47"/>
      <c r="BBR32" s="47"/>
      <c r="BBS32" s="47"/>
      <c r="BBT32" s="47"/>
      <c r="BBU32" s="47"/>
      <c r="BBV32" s="47"/>
      <c r="BBW32" s="47"/>
      <c r="BBX32" s="47"/>
      <c r="BBY32" s="47"/>
      <c r="BBZ32" s="47"/>
      <c r="BCA32" s="47"/>
      <c r="BCB32" s="47"/>
      <c r="BCC32" s="47"/>
      <c r="BCD32" s="47"/>
      <c r="BCE32" s="47"/>
      <c r="BCF32" s="47"/>
      <c r="BCG32" s="47"/>
      <c r="BCH32" s="47"/>
      <c r="BCI32" s="47"/>
      <c r="BCJ32" s="47"/>
      <c r="BCK32" s="47"/>
      <c r="BCL32" s="47"/>
      <c r="BCM32" s="47"/>
      <c r="BCN32" s="47"/>
      <c r="BCO32" s="47"/>
      <c r="BCP32" s="47"/>
      <c r="BCQ32" s="47"/>
      <c r="BCR32" s="47"/>
      <c r="BCS32" s="47"/>
      <c r="BCT32" s="47"/>
      <c r="BCU32" s="47"/>
      <c r="BCV32" s="47"/>
      <c r="BCW32" s="47"/>
      <c r="BCX32" s="47"/>
      <c r="BCY32" s="47"/>
      <c r="BCZ32" s="47"/>
      <c r="BDA32" s="47"/>
      <c r="BDB32" s="47"/>
      <c r="BDC32" s="47"/>
      <c r="BDD32" s="47"/>
      <c r="BDE32" s="47"/>
      <c r="BDF32" s="47"/>
      <c r="BDG32" s="47"/>
      <c r="BDH32" s="47"/>
      <c r="BDI32" s="47"/>
      <c r="BDJ32" s="47"/>
      <c r="BDK32" s="47"/>
      <c r="BDL32" s="47"/>
      <c r="BDM32" s="47"/>
      <c r="BDN32" s="47"/>
      <c r="BDO32" s="47"/>
      <c r="BDP32" s="47"/>
      <c r="BDQ32" s="47"/>
      <c r="BDR32" s="47"/>
      <c r="BDS32" s="47"/>
      <c r="BDT32" s="47"/>
      <c r="BDU32" s="47"/>
      <c r="BDV32" s="47"/>
      <c r="BDW32" s="47"/>
      <c r="BDX32" s="47"/>
      <c r="BDY32" s="47"/>
      <c r="BDZ32" s="47"/>
      <c r="BEA32" s="47"/>
      <c r="BEB32" s="47"/>
      <c r="BEC32" s="47"/>
      <c r="BED32" s="47"/>
      <c r="BEE32" s="47"/>
      <c r="BEF32" s="47"/>
      <c r="BEG32" s="47"/>
      <c r="BEH32" s="47"/>
      <c r="BEI32" s="47"/>
      <c r="BEJ32" s="47"/>
      <c r="BEK32" s="47"/>
      <c r="BEL32" s="47"/>
      <c r="BEM32" s="47"/>
      <c r="BEN32" s="47"/>
      <c r="BEO32" s="47"/>
      <c r="BEP32" s="47"/>
      <c r="BEQ32" s="47"/>
      <c r="BER32" s="47"/>
      <c r="BES32" s="47"/>
      <c r="BET32" s="47"/>
      <c r="BEU32" s="47"/>
      <c r="BEV32" s="47"/>
      <c r="BEW32" s="47"/>
      <c r="BEX32" s="47"/>
      <c r="BEY32" s="47"/>
      <c r="BEZ32" s="47"/>
      <c r="BFA32" s="47"/>
      <c r="BFB32" s="47"/>
      <c r="BFC32" s="47"/>
      <c r="BFD32" s="47"/>
      <c r="BFE32" s="47"/>
      <c r="BFF32" s="47"/>
      <c r="BFG32" s="47"/>
      <c r="BFH32" s="47"/>
      <c r="BFI32" s="47"/>
      <c r="BFJ32" s="47"/>
      <c r="BFK32" s="47"/>
      <c r="BFL32" s="47"/>
      <c r="BFM32" s="47"/>
      <c r="BFN32" s="47"/>
      <c r="BFO32" s="47"/>
      <c r="BFP32" s="47"/>
      <c r="BFQ32" s="47"/>
      <c r="BFR32" s="47"/>
      <c r="BFS32" s="47"/>
      <c r="BFT32" s="47"/>
      <c r="BFU32" s="47"/>
      <c r="BFV32" s="47"/>
      <c r="BFW32" s="47"/>
      <c r="BFX32" s="47"/>
      <c r="BFY32" s="47"/>
      <c r="BFZ32" s="47"/>
      <c r="BGA32" s="47"/>
      <c r="BGB32" s="47"/>
      <c r="BGC32" s="47"/>
      <c r="BGD32" s="47"/>
      <c r="BGE32" s="47"/>
      <c r="BGF32" s="47"/>
      <c r="BGG32" s="47"/>
      <c r="BGH32" s="47"/>
      <c r="BGI32" s="47"/>
      <c r="BGJ32" s="47"/>
      <c r="BGK32" s="47"/>
      <c r="BGL32" s="47"/>
      <c r="BGM32" s="47"/>
      <c r="BGN32" s="47"/>
      <c r="BGO32" s="47"/>
      <c r="BGP32" s="47"/>
      <c r="BGQ32" s="47"/>
      <c r="BGR32" s="47"/>
      <c r="BGS32" s="47"/>
      <c r="BGT32" s="47"/>
      <c r="BGU32" s="47"/>
      <c r="BGV32" s="47"/>
      <c r="BGW32" s="47"/>
      <c r="BGX32" s="47"/>
      <c r="BGY32" s="47"/>
      <c r="BGZ32" s="47"/>
      <c r="BHA32" s="47"/>
      <c r="BHB32" s="47"/>
      <c r="BHC32" s="47"/>
      <c r="BHD32" s="47"/>
      <c r="BHE32" s="47"/>
      <c r="BHF32" s="47"/>
      <c r="BHG32" s="47"/>
      <c r="BHH32" s="47"/>
      <c r="BHI32" s="47"/>
      <c r="BHJ32" s="47"/>
      <c r="BHK32" s="47"/>
      <c r="BHL32" s="47"/>
      <c r="BHM32" s="47"/>
      <c r="BHN32" s="47"/>
      <c r="BHO32" s="47"/>
      <c r="BHP32" s="47"/>
      <c r="BHQ32" s="47"/>
      <c r="BHR32" s="47"/>
      <c r="BHS32" s="47"/>
      <c r="BHT32" s="47"/>
      <c r="BHU32" s="47"/>
      <c r="BHV32" s="47"/>
      <c r="BHW32" s="47"/>
      <c r="BHX32" s="47"/>
      <c r="BHY32" s="47"/>
      <c r="BHZ32" s="47"/>
      <c r="BIA32" s="47"/>
      <c r="BIB32" s="47"/>
      <c r="BIC32" s="47"/>
      <c r="BID32" s="47"/>
      <c r="BIE32" s="47"/>
      <c r="BIF32" s="47"/>
      <c r="BIG32" s="47"/>
      <c r="BIH32" s="47"/>
      <c r="BII32" s="47"/>
      <c r="BIJ32" s="47"/>
      <c r="BIK32" s="47"/>
      <c r="BIL32" s="47"/>
      <c r="BIM32" s="47"/>
      <c r="BIN32" s="47"/>
      <c r="BIO32" s="47"/>
      <c r="BIP32" s="47"/>
      <c r="BIQ32" s="47"/>
      <c r="BIR32" s="47"/>
      <c r="BIS32" s="47"/>
      <c r="BIT32" s="47"/>
      <c r="BIU32" s="47"/>
      <c r="BIV32" s="47"/>
      <c r="BIW32" s="47"/>
      <c r="BIX32" s="47"/>
      <c r="BIY32" s="47"/>
      <c r="BIZ32" s="47"/>
      <c r="BJA32" s="47"/>
      <c r="BJB32" s="47"/>
      <c r="BJC32" s="47"/>
      <c r="BJD32" s="47"/>
      <c r="BJE32" s="47"/>
      <c r="BJF32" s="47"/>
      <c r="BJG32" s="47"/>
      <c r="BJH32" s="47"/>
      <c r="BJI32" s="47"/>
      <c r="BJJ32" s="47"/>
      <c r="BJK32" s="47"/>
      <c r="BJL32" s="47"/>
      <c r="BJM32" s="47"/>
      <c r="BJN32" s="47"/>
      <c r="BJO32" s="47"/>
      <c r="BJP32" s="47"/>
      <c r="BJQ32" s="47"/>
      <c r="BJR32" s="47"/>
      <c r="BJS32" s="47"/>
      <c r="BJT32" s="47"/>
      <c r="BJU32" s="47"/>
      <c r="BJV32" s="47"/>
      <c r="BJW32" s="47"/>
      <c r="BJX32" s="47"/>
      <c r="BJY32" s="47"/>
      <c r="BJZ32" s="47"/>
      <c r="BKA32" s="47"/>
      <c r="BKB32" s="47"/>
      <c r="BKC32" s="47"/>
      <c r="BKD32" s="47"/>
      <c r="BKE32" s="47"/>
      <c r="BKF32" s="47"/>
      <c r="BKG32" s="47"/>
      <c r="BKH32" s="47"/>
      <c r="BKI32" s="47"/>
      <c r="BKJ32" s="47"/>
      <c r="BKK32" s="47"/>
      <c r="BKL32" s="47"/>
      <c r="BKM32" s="47"/>
      <c r="BKN32" s="47"/>
      <c r="BKO32" s="47"/>
      <c r="BKP32" s="47"/>
      <c r="BKQ32" s="47"/>
      <c r="BKR32" s="47"/>
      <c r="BKS32" s="47"/>
      <c r="BKT32" s="47"/>
      <c r="BKU32" s="47"/>
      <c r="BKV32" s="47"/>
      <c r="BKW32" s="47"/>
      <c r="BKX32" s="47"/>
      <c r="BKY32" s="47"/>
      <c r="BKZ32" s="47"/>
      <c r="BLA32" s="47"/>
      <c r="BLB32" s="47"/>
      <c r="BLC32" s="47"/>
      <c r="BLD32" s="47"/>
      <c r="BLE32" s="47"/>
      <c r="BLF32" s="47"/>
      <c r="BLG32" s="47"/>
      <c r="BLH32" s="47"/>
      <c r="BLI32" s="47"/>
      <c r="BLJ32" s="47"/>
      <c r="BLK32" s="47"/>
      <c r="BLL32" s="47"/>
      <c r="BLM32" s="47"/>
      <c r="BLN32" s="47"/>
      <c r="BLO32" s="47"/>
      <c r="BLP32" s="47"/>
      <c r="BLQ32" s="47"/>
      <c r="BLR32" s="47"/>
      <c r="BLS32" s="47"/>
      <c r="BLT32" s="47"/>
      <c r="BLU32" s="47"/>
      <c r="BLV32" s="47"/>
      <c r="BLW32" s="47"/>
      <c r="BLX32" s="47"/>
      <c r="BLY32" s="47"/>
      <c r="BLZ32" s="47"/>
      <c r="BMA32" s="47"/>
      <c r="BMB32" s="47"/>
      <c r="BMC32" s="47"/>
      <c r="BMD32" s="47"/>
      <c r="BME32" s="47"/>
      <c r="BMF32" s="47"/>
      <c r="BMG32" s="47"/>
      <c r="BMH32" s="47"/>
      <c r="BMI32" s="47"/>
      <c r="BMJ32" s="47"/>
      <c r="BMK32" s="47"/>
      <c r="BML32" s="47"/>
      <c r="BMM32" s="47"/>
      <c r="BMN32" s="47"/>
      <c r="BMO32" s="47"/>
      <c r="BMP32" s="47"/>
      <c r="BMQ32" s="47"/>
      <c r="BMR32" s="47"/>
      <c r="BMS32" s="47"/>
      <c r="BMT32" s="47"/>
      <c r="BMU32" s="47"/>
      <c r="BMV32" s="47"/>
      <c r="BMW32" s="47"/>
      <c r="BMX32" s="47"/>
      <c r="BMY32" s="47"/>
      <c r="BMZ32" s="47"/>
      <c r="BNA32" s="47"/>
      <c r="BNB32" s="47"/>
      <c r="BNC32" s="47"/>
      <c r="BND32" s="47"/>
      <c r="BNE32" s="47"/>
      <c r="BNF32" s="47"/>
      <c r="BNG32" s="47"/>
      <c r="BNH32" s="47"/>
      <c r="BNI32" s="47"/>
      <c r="BNJ32" s="47"/>
      <c r="BNK32" s="47"/>
      <c r="BNL32" s="47"/>
      <c r="BNM32" s="47"/>
      <c r="BNN32" s="47"/>
      <c r="BNO32" s="47"/>
      <c r="BNP32" s="47"/>
      <c r="BNQ32" s="47"/>
      <c r="BNR32" s="47"/>
      <c r="BNS32" s="47"/>
      <c r="BNT32" s="47"/>
      <c r="BNU32" s="47"/>
      <c r="BNV32" s="47"/>
      <c r="BNW32" s="47"/>
      <c r="BNX32" s="47"/>
      <c r="BNY32" s="47"/>
      <c r="BNZ32" s="47"/>
      <c r="BOA32" s="47"/>
      <c r="BOB32" s="47"/>
      <c r="BOC32" s="47"/>
      <c r="BOD32" s="47"/>
      <c r="BOE32" s="47"/>
      <c r="BOF32" s="47"/>
      <c r="BOG32" s="47"/>
      <c r="BOH32" s="47"/>
      <c r="BOI32" s="47"/>
      <c r="BOJ32" s="47"/>
      <c r="BOK32" s="47"/>
      <c r="BOL32" s="47"/>
      <c r="BOM32" s="47"/>
      <c r="BON32" s="47"/>
      <c r="BOO32" s="47"/>
      <c r="BOP32" s="47"/>
      <c r="BOQ32" s="47"/>
      <c r="BOR32" s="47"/>
      <c r="BOS32" s="47"/>
      <c r="BOT32" s="47"/>
      <c r="BOU32" s="47"/>
      <c r="BOV32" s="47"/>
      <c r="BOW32" s="47"/>
      <c r="BOX32" s="47"/>
      <c r="BOY32" s="47"/>
      <c r="BOZ32" s="47"/>
      <c r="BPA32" s="47"/>
      <c r="BPB32" s="47"/>
      <c r="BPC32" s="47"/>
      <c r="BPD32" s="47"/>
      <c r="BPE32" s="47"/>
      <c r="BPF32" s="47"/>
      <c r="BPG32" s="47"/>
      <c r="BPH32" s="47"/>
      <c r="BPI32" s="47"/>
      <c r="BPJ32" s="47"/>
      <c r="BPK32" s="47"/>
      <c r="BPL32" s="47"/>
      <c r="BPM32" s="47"/>
      <c r="BPN32" s="47"/>
      <c r="BPO32" s="47"/>
      <c r="BPP32" s="47"/>
      <c r="BPQ32" s="47"/>
      <c r="BPR32" s="47"/>
      <c r="BPS32" s="47"/>
      <c r="BPT32" s="47"/>
      <c r="BPU32" s="47"/>
      <c r="BPV32" s="47"/>
      <c r="BPW32" s="47"/>
      <c r="BPX32" s="47"/>
      <c r="BPY32" s="47"/>
      <c r="BPZ32" s="47"/>
      <c r="BQA32" s="47"/>
      <c r="BQB32" s="47"/>
      <c r="BQC32" s="47"/>
      <c r="BQD32" s="47"/>
      <c r="BQE32" s="47"/>
      <c r="BQF32" s="47"/>
      <c r="BQG32" s="47"/>
      <c r="BQH32" s="47"/>
      <c r="BQI32" s="47"/>
      <c r="BQJ32" s="47"/>
      <c r="BQK32" s="47"/>
      <c r="BQL32" s="47"/>
      <c r="BQM32" s="47"/>
      <c r="BQN32" s="47"/>
      <c r="BQO32" s="47"/>
      <c r="BQP32" s="47"/>
      <c r="BQQ32" s="47"/>
      <c r="BQR32" s="47"/>
      <c r="BQS32" s="47"/>
      <c r="BQT32" s="47"/>
      <c r="BQU32" s="47"/>
      <c r="BQV32" s="47"/>
      <c r="BQW32" s="47"/>
      <c r="BQX32" s="47"/>
      <c r="BQY32" s="47"/>
      <c r="BQZ32" s="47"/>
      <c r="BRA32" s="47"/>
      <c r="BRB32" s="47"/>
      <c r="BRC32" s="47"/>
      <c r="BRD32" s="47"/>
      <c r="BRE32" s="47"/>
      <c r="BRF32" s="47"/>
      <c r="BRG32" s="47"/>
      <c r="BRH32" s="47"/>
      <c r="BRI32" s="47"/>
      <c r="BRJ32" s="47"/>
      <c r="BRK32" s="47"/>
      <c r="BRL32" s="47"/>
      <c r="BRM32" s="47"/>
      <c r="BRN32" s="47"/>
      <c r="BRO32" s="47"/>
      <c r="BRP32" s="47"/>
      <c r="BRQ32" s="47"/>
      <c r="BRR32" s="47"/>
      <c r="BRS32" s="47"/>
      <c r="BRT32" s="47"/>
      <c r="BRU32" s="47"/>
      <c r="BRV32" s="47"/>
      <c r="BRW32" s="47"/>
      <c r="BRX32" s="47"/>
      <c r="BRY32" s="47"/>
      <c r="BRZ32" s="47"/>
      <c r="BSA32" s="47"/>
      <c r="BSB32" s="47"/>
      <c r="BSC32" s="47"/>
      <c r="BSD32" s="47"/>
      <c r="BSE32" s="47"/>
      <c r="BSF32" s="47"/>
      <c r="BSG32" s="47"/>
      <c r="BSH32" s="47"/>
      <c r="BSI32" s="47"/>
      <c r="BSJ32" s="47"/>
      <c r="BSK32" s="47"/>
      <c r="BSL32" s="47"/>
      <c r="BSM32" s="47"/>
      <c r="BSN32" s="47"/>
      <c r="BSO32" s="47"/>
      <c r="BSP32" s="47"/>
      <c r="BSQ32" s="47"/>
      <c r="BSR32" s="47"/>
      <c r="BSS32" s="47"/>
      <c r="BST32" s="47"/>
      <c r="BSU32" s="47"/>
      <c r="BSV32" s="47"/>
      <c r="BSW32" s="47"/>
      <c r="BSX32" s="47"/>
      <c r="BSY32" s="47"/>
      <c r="BSZ32" s="47"/>
      <c r="BTA32" s="47"/>
      <c r="BTB32" s="47"/>
      <c r="BTC32" s="47"/>
      <c r="BTD32" s="47"/>
      <c r="BTE32" s="47"/>
      <c r="BTF32" s="47"/>
      <c r="BTG32" s="47"/>
      <c r="BTH32" s="47"/>
      <c r="BTI32" s="47"/>
      <c r="BTJ32" s="47"/>
      <c r="BTK32" s="47"/>
      <c r="BTL32" s="47"/>
      <c r="BTM32" s="47"/>
      <c r="BTN32" s="47"/>
      <c r="BTO32" s="47"/>
      <c r="BTP32" s="47"/>
      <c r="BTQ32" s="47"/>
      <c r="BTR32" s="47"/>
      <c r="BTS32" s="47"/>
      <c r="BTT32" s="47"/>
      <c r="BTU32" s="47"/>
      <c r="BTV32" s="47"/>
      <c r="BTW32" s="47"/>
      <c r="BTX32" s="47"/>
      <c r="BTY32" s="47"/>
      <c r="BTZ32" s="47"/>
      <c r="BUA32" s="47"/>
      <c r="BUB32" s="47"/>
      <c r="BUC32" s="47"/>
      <c r="BUD32" s="47"/>
      <c r="BUE32" s="47"/>
      <c r="BUF32" s="47"/>
      <c r="BUG32" s="47"/>
      <c r="BUH32" s="47"/>
      <c r="BUI32" s="47"/>
      <c r="BUJ32" s="47"/>
      <c r="BUK32" s="47"/>
      <c r="BUL32" s="47"/>
      <c r="BUM32" s="47"/>
      <c r="BUN32" s="47"/>
      <c r="BUO32" s="47"/>
      <c r="BUP32" s="47"/>
      <c r="BUQ32" s="47"/>
      <c r="BUR32" s="47"/>
      <c r="BUS32" s="47"/>
      <c r="BUT32" s="47"/>
      <c r="BUU32" s="47"/>
      <c r="BUV32" s="47"/>
      <c r="BUW32" s="47"/>
      <c r="BUX32" s="47"/>
      <c r="BUY32" s="47"/>
      <c r="BUZ32" s="47"/>
      <c r="BVA32" s="47"/>
      <c r="BVB32" s="47"/>
      <c r="BVC32" s="47"/>
      <c r="BVD32" s="47"/>
      <c r="BVE32" s="47"/>
      <c r="BVF32" s="47"/>
      <c r="BVG32" s="47"/>
      <c r="BVH32" s="47"/>
      <c r="BVI32" s="47"/>
      <c r="BVJ32" s="47"/>
      <c r="BVK32" s="47"/>
      <c r="BVL32" s="47"/>
      <c r="BVM32" s="47"/>
      <c r="BVN32" s="47"/>
      <c r="BVO32" s="47"/>
      <c r="BVP32" s="47"/>
      <c r="BVQ32" s="47"/>
      <c r="BVR32" s="47"/>
      <c r="BVS32" s="47"/>
      <c r="BVT32" s="47"/>
      <c r="BVU32" s="47"/>
      <c r="BVV32" s="47"/>
      <c r="BVW32" s="47"/>
      <c r="BVX32" s="47"/>
      <c r="BVY32" s="47"/>
      <c r="BVZ32" s="47"/>
      <c r="BWA32" s="47"/>
      <c r="BWB32" s="47"/>
      <c r="BWC32" s="47"/>
      <c r="BWD32" s="47"/>
      <c r="BWE32" s="47"/>
      <c r="BWF32" s="47"/>
      <c r="BWG32" s="47"/>
      <c r="BWH32" s="47"/>
      <c r="BWI32" s="47"/>
      <c r="BWJ32" s="47"/>
      <c r="BWK32" s="47"/>
      <c r="BWL32" s="47"/>
      <c r="BWM32" s="47"/>
      <c r="BWN32" s="47"/>
      <c r="BWO32" s="47"/>
      <c r="BWP32" s="47"/>
      <c r="BWQ32" s="47"/>
      <c r="BWR32" s="47"/>
      <c r="BWS32" s="47"/>
      <c r="BWT32" s="47"/>
      <c r="BWU32" s="47"/>
      <c r="BWV32" s="47"/>
      <c r="BWW32" s="47"/>
      <c r="BWX32" s="47"/>
      <c r="BWY32" s="47"/>
      <c r="BWZ32" s="47"/>
      <c r="BXA32" s="47"/>
      <c r="BXB32" s="47"/>
      <c r="BXC32" s="47"/>
      <c r="BXD32" s="47"/>
      <c r="BXE32" s="47"/>
      <c r="BXF32" s="47"/>
      <c r="BXG32" s="47"/>
      <c r="BXH32" s="47"/>
      <c r="BXI32" s="47"/>
      <c r="BXJ32" s="47"/>
      <c r="BXK32" s="47"/>
      <c r="BXL32" s="47"/>
      <c r="BXM32" s="47"/>
      <c r="BXN32" s="47"/>
      <c r="BXO32" s="47"/>
      <c r="BXP32" s="47"/>
      <c r="BXQ32" s="47"/>
      <c r="BXR32" s="47"/>
      <c r="BXS32" s="47"/>
      <c r="BXT32" s="47"/>
      <c r="BXU32" s="47"/>
      <c r="BXV32" s="47"/>
      <c r="BXW32" s="47"/>
      <c r="BXX32" s="47"/>
      <c r="BXY32" s="47"/>
      <c r="BXZ32" s="47"/>
      <c r="BYA32" s="47"/>
      <c r="BYB32" s="47"/>
      <c r="BYC32" s="47"/>
      <c r="BYD32" s="47"/>
      <c r="BYE32" s="47"/>
      <c r="BYF32" s="47"/>
      <c r="BYG32" s="47"/>
      <c r="BYH32" s="47"/>
      <c r="BYI32" s="47"/>
      <c r="BYJ32" s="47"/>
      <c r="BYK32" s="47"/>
      <c r="BYL32" s="47"/>
      <c r="BYM32" s="47"/>
      <c r="BYN32" s="47"/>
      <c r="BYO32" s="47"/>
      <c r="BYP32" s="47"/>
      <c r="BYQ32" s="47"/>
      <c r="BYR32" s="47"/>
      <c r="BYS32" s="47"/>
      <c r="BYT32" s="47"/>
      <c r="BYU32" s="47"/>
      <c r="BYV32" s="47"/>
      <c r="BYW32" s="47"/>
      <c r="BYX32" s="47"/>
      <c r="BYY32" s="47"/>
      <c r="BYZ32" s="47"/>
      <c r="BZA32" s="47"/>
      <c r="BZB32" s="47"/>
      <c r="BZC32" s="47"/>
      <c r="BZD32" s="47"/>
      <c r="BZE32" s="47"/>
      <c r="BZF32" s="47"/>
      <c r="BZG32" s="47"/>
      <c r="BZH32" s="47"/>
      <c r="BZI32" s="47"/>
      <c r="BZJ32" s="47"/>
      <c r="BZK32" s="47"/>
      <c r="BZL32" s="47"/>
      <c r="BZM32" s="47"/>
      <c r="BZN32" s="47"/>
      <c r="BZO32" s="47"/>
      <c r="BZP32" s="47"/>
      <c r="BZQ32" s="47"/>
      <c r="BZR32" s="47"/>
      <c r="BZS32" s="47"/>
      <c r="BZT32" s="47"/>
      <c r="BZU32" s="47"/>
      <c r="BZV32" s="47"/>
      <c r="BZW32" s="47"/>
      <c r="BZX32" s="47"/>
      <c r="BZY32" s="47"/>
      <c r="BZZ32" s="47"/>
      <c r="CAA32" s="47"/>
      <c r="CAB32" s="47"/>
      <c r="CAC32" s="47"/>
      <c r="CAD32" s="47"/>
      <c r="CAE32" s="47"/>
      <c r="CAF32" s="47"/>
      <c r="CAG32" s="47"/>
      <c r="CAH32" s="47"/>
      <c r="CAI32" s="47"/>
      <c r="CAJ32" s="47"/>
      <c r="CAK32" s="47"/>
      <c r="CAL32" s="47"/>
      <c r="CAM32" s="47"/>
      <c r="CAN32" s="47"/>
      <c r="CAO32" s="47"/>
      <c r="CAP32" s="47"/>
      <c r="CAQ32" s="47"/>
      <c r="CAR32" s="47"/>
      <c r="CAS32" s="47"/>
      <c r="CAT32" s="47"/>
      <c r="CAU32" s="47"/>
      <c r="CAV32" s="47"/>
      <c r="CAW32" s="47"/>
      <c r="CAX32" s="47"/>
      <c r="CAY32" s="47"/>
      <c r="CAZ32" s="47"/>
      <c r="CBA32" s="47"/>
      <c r="CBB32" s="47"/>
      <c r="CBC32" s="47"/>
      <c r="CBD32" s="47"/>
      <c r="CBE32" s="47"/>
      <c r="CBF32" s="47"/>
      <c r="CBG32" s="47"/>
      <c r="CBH32" s="47"/>
      <c r="CBI32" s="47"/>
      <c r="CBJ32" s="47"/>
      <c r="CBK32" s="47"/>
      <c r="CBL32" s="47"/>
      <c r="CBM32" s="47"/>
      <c r="CBN32" s="47"/>
      <c r="CBO32" s="47"/>
      <c r="CBP32" s="47"/>
      <c r="CBQ32" s="47"/>
      <c r="CBR32" s="47"/>
      <c r="CBS32" s="47"/>
      <c r="CBT32" s="47"/>
      <c r="CBU32" s="47"/>
      <c r="CBV32" s="47"/>
      <c r="CBW32" s="47"/>
      <c r="CBX32" s="47"/>
      <c r="CBY32" s="47"/>
      <c r="CBZ32" s="47"/>
      <c r="CCA32" s="47"/>
      <c r="CCB32" s="47"/>
      <c r="CCC32" s="47"/>
      <c r="CCD32" s="47"/>
      <c r="CCE32" s="47"/>
      <c r="CCF32" s="47"/>
      <c r="CCG32" s="47"/>
      <c r="CCH32" s="47"/>
      <c r="CCI32" s="47"/>
      <c r="CCJ32" s="47"/>
      <c r="CCK32" s="47"/>
      <c r="CCL32" s="47"/>
      <c r="CCM32" s="47"/>
      <c r="CCN32" s="47"/>
      <c r="CCO32" s="47"/>
      <c r="CCP32" s="47"/>
      <c r="CCQ32" s="47"/>
      <c r="CCR32" s="47"/>
      <c r="CCS32" s="47"/>
      <c r="CCT32" s="47"/>
      <c r="CCU32" s="47"/>
      <c r="CCV32" s="47"/>
      <c r="CCW32" s="47"/>
      <c r="CCX32" s="47"/>
      <c r="CCY32" s="47"/>
      <c r="CCZ32" s="47"/>
      <c r="CDA32" s="47"/>
      <c r="CDB32" s="47"/>
      <c r="CDC32" s="47"/>
      <c r="CDD32" s="47"/>
      <c r="CDE32" s="47"/>
      <c r="CDF32" s="47"/>
      <c r="CDG32" s="47"/>
      <c r="CDH32" s="47"/>
      <c r="CDI32" s="47"/>
      <c r="CDJ32" s="47"/>
      <c r="CDK32" s="47"/>
      <c r="CDL32" s="47"/>
      <c r="CDM32" s="47"/>
      <c r="CDN32" s="47"/>
      <c r="CDO32" s="47"/>
      <c r="CDP32" s="47"/>
      <c r="CDQ32" s="47"/>
      <c r="CDR32" s="47"/>
      <c r="CDS32" s="47"/>
      <c r="CDT32" s="47"/>
      <c r="CDU32" s="47"/>
      <c r="CDV32" s="47"/>
      <c r="CDW32" s="47"/>
      <c r="CDX32" s="47"/>
      <c r="CDY32" s="47"/>
      <c r="CDZ32" s="47"/>
      <c r="CEA32" s="47"/>
      <c r="CEB32" s="47"/>
      <c r="CEC32" s="47"/>
      <c r="CED32" s="47"/>
      <c r="CEE32" s="47"/>
      <c r="CEF32" s="47"/>
      <c r="CEG32" s="47"/>
      <c r="CEH32" s="47"/>
      <c r="CEI32" s="47"/>
      <c r="CEJ32" s="47"/>
      <c r="CEK32" s="47"/>
      <c r="CEL32" s="47"/>
      <c r="CEM32" s="47"/>
      <c r="CEN32" s="47"/>
      <c r="CEO32" s="47"/>
      <c r="CEP32" s="47"/>
      <c r="CEQ32" s="47"/>
      <c r="CER32" s="47"/>
      <c r="CES32" s="47"/>
      <c r="CET32" s="47"/>
      <c r="CEU32" s="47"/>
      <c r="CEV32" s="47"/>
      <c r="CEW32" s="47"/>
      <c r="CEX32" s="47"/>
      <c r="CEY32" s="47"/>
      <c r="CEZ32" s="47"/>
      <c r="CFA32" s="47"/>
      <c r="CFB32" s="47"/>
      <c r="CFC32" s="47"/>
      <c r="CFD32" s="47"/>
      <c r="CFE32" s="47"/>
      <c r="CFF32" s="47"/>
      <c r="CFG32" s="47"/>
      <c r="CFH32" s="47"/>
      <c r="CFI32" s="47"/>
      <c r="CFJ32" s="47"/>
      <c r="CFK32" s="47"/>
      <c r="CFL32" s="47"/>
      <c r="CFM32" s="47"/>
      <c r="CFN32" s="47"/>
      <c r="CFO32" s="47"/>
      <c r="CFP32" s="47"/>
      <c r="CFQ32" s="47"/>
      <c r="CFR32" s="47"/>
      <c r="CFS32" s="47"/>
      <c r="CFT32" s="47"/>
      <c r="CFU32" s="47"/>
      <c r="CFV32" s="47"/>
      <c r="CFW32" s="47"/>
      <c r="CFX32" s="47"/>
      <c r="CFY32" s="47"/>
      <c r="CFZ32" s="47"/>
      <c r="CGA32" s="47"/>
      <c r="CGB32" s="47"/>
      <c r="CGC32" s="47"/>
      <c r="CGD32" s="47"/>
      <c r="CGE32" s="47"/>
      <c r="CGF32" s="47"/>
      <c r="CGG32" s="47"/>
      <c r="CGH32" s="47"/>
      <c r="CGI32" s="47"/>
      <c r="CGJ32" s="47"/>
      <c r="CGK32" s="47"/>
      <c r="CGL32" s="47"/>
      <c r="CGM32" s="47"/>
      <c r="CGN32" s="47"/>
      <c r="CGO32" s="47"/>
      <c r="CGP32" s="47"/>
      <c r="CGQ32" s="47"/>
      <c r="CGR32" s="47"/>
      <c r="CGS32" s="47"/>
      <c r="CGT32" s="47"/>
      <c r="CGU32" s="47"/>
      <c r="CGV32" s="47"/>
      <c r="CGW32" s="47"/>
      <c r="CGX32" s="47"/>
      <c r="CGY32" s="47"/>
      <c r="CGZ32" s="47"/>
      <c r="CHA32" s="47"/>
      <c r="CHB32" s="47"/>
      <c r="CHC32" s="47"/>
      <c r="CHD32" s="47"/>
      <c r="CHE32" s="47"/>
      <c r="CHF32" s="47"/>
      <c r="CHG32" s="47"/>
      <c r="CHH32" s="47"/>
      <c r="CHI32" s="47"/>
      <c r="CHJ32" s="47"/>
      <c r="CHK32" s="47"/>
      <c r="CHL32" s="47"/>
      <c r="CHM32" s="47"/>
      <c r="CHN32" s="47"/>
      <c r="CHO32" s="47"/>
      <c r="CHP32" s="47"/>
      <c r="CHQ32" s="47"/>
      <c r="CHR32" s="47"/>
      <c r="CHS32" s="47"/>
      <c r="CHT32" s="47"/>
      <c r="CHU32" s="47"/>
      <c r="CHV32" s="47"/>
      <c r="CHW32" s="47"/>
      <c r="CHX32" s="47"/>
      <c r="CHY32" s="47"/>
      <c r="CHZ32" s="47"/>
      <c r="CIA32" s="47"/>
      <c r="CIB32" s="47"/>
      <c r="CIC32" s="47"/>
      <c r="CID32" s="47"/>
      <c r="CIE32" s="47"/>
      <c r="CIF32" s="47"/>
      <c r="CIG32" s="47"/>
      <c r="CIH32" s="47"/>
      <c r="CII32" s="47"/>
      <c r="CIJ32" s="47"/>
      <c r="CIK32" s="47"/>
      <c r="CIL32" s="47"/>
      <c r="CIM32" s="47"/>
      <c r="CIN32" s="47"/>
      <c r="CIO32" s="47"/>
      <c r="CIP32" s="47"/>
      <c r="CIQ32" s="47"/>
      <c r="CIR32" s="47"/>
      <c r="CIS32" s="47"/>
      <c r="CIT32" s="47"/>
      <c r="CIU32" s="47"/>
      <c r="CIV32" s="47"/>
      <c r="CIW32" s="47"/>
      <c r="CIX32" s="47"/>
      <c r="CIY32" s="47"/>
      <c r="CIZ32" s="47"/>
      <c r="CJA32" s="47"/>
      <c r="CJB32" s="47"/>
      <c r="CJC32" s="47"/>
      <c r="CJD32" s="47"/>
      <c r="CJE32" s="47"/>
      <c r="CJF32" s="47"/>
      <c r="CJG32" s="47"/>
      <c r="CJH32" s="47"/>
      <c r="CJI32" s="47"/>
      <c r="CJJ32" s="47"/>
      <c r="CJK32" s="47"/>
      <c r="CJL32" s="47"/>
      <c r="CJM32" s="47"/>
      <c r="CJN32" s="47"/>
      <c r="CJO32" s="47"/>
      <c r="CJP32" s="47"/>
      <c r="CJQ32" s="47"/>
      <c r="CJR32" s="47"/>
      <c r="CJS32" s="47"/>
      <c r="CJT32" s="47"/>
      <c r="CJU32" s="47"/>
      <c r="CJV32" s="47"/>
      <c r="CJW32" s="47"/>
      <c r="CJX32" s="47"/>
      <c r="CJY32" s="47"/>
      <c r="CJZ32" s="47"/>
      <c r="CKA32" s="47"/>
      <c r="CKB32" s="47"/>
      <c r="CKC32" s="47"/>
      <c r="CKD32" s="47"/>
      <c r="CKE32" s="47"/>
      <c r="CKF32" s="47"/>
      <c r="CKG32" s="47"/>
      <c r="CKH32" s="47"/>
      <c r="CKI32" s="47"/>
      <c r="CKJ32" s="47"/>
      <c r="CKK32" s="47"/>
      <c r="CKL32" s="47"/>
      <c r="CKM32" s="47"/>
      <c r="CKN32" s="47"/>
      <c r="CKO32" s="47"/>
      <c r="CKP32" s="47"/>
      <c r="CKQ32" s="47"/>
      <c r="CKR32" s="47"/>
      <c r="CKS32" s="47"/>
      <c r="CKT32" s="47"/>
      <c r="CKU32" s="47"/>
      <c r="CKV32" s="47"/>
      <c r="CKW32" s="47"/>
      <c r="CKX32" s="47"/>
      <c r="CKY32" s="47"/>
      <c r="CKZ32" s="47"/>
      <c r="CLA32" s="47"/>
      <c r="CLB32" s="47"/>
      <c r="CLC32" s="47"/>
      <c r="CLD32" s="47"/>
      <c r="CLE32" s="47"/>
      <c r="CLF32" s="47"/>
      <c r="CLG32" s="47"/>
      <c r="CLH32" s="47"/>
      <c r="CLI32" s="47"/>
      <c r="CLJ32" s="47"/>
      <c r="CLK32" s="47"/>
      <c r="CLL32" s="47"/>
      <c r="CLM32" s="47"/>
      <c r="CLN32" s="47"/>
      <c r="CLO32" s="47"/>
      <c r="CLP32" s="47"/>
      <c r="CLQ32" s="47"/>
      <c r="CLR32" s="47"/>
      <c r="CLS32" s="47"/>
      <c r="CLT32" s="47"/>
      <c r="CLU32" s="47"/>
      <c r="CLV32" s="47"/>
      <c r="CLW32" s="47"/>
      <c r="CLX32" s="47"/>
      <c r="CLY32" s="47"/>
      <c r="CLZ32" s="47"/>
      <c r="CMA32" s="47"/>
      <c r="CMB32" s="47"/>
      <c r="CMC32" s="47"/>
      <c r="CMD32" s="47"/>
      <c r="CME32" s="47"/>
      <c r="CMF32" s="47"/>
      <c r="CMG32" s="47"/>
      <c r="CMH32" s="47"/>
      <c r="CMI32" s="47"/>
      <c r="CMJ32" s="47"/>
      <c r="CMK32" s="47"/>
      <c r="CML32" s="47"/>
      <c r="CMM32" s="47"/>
      <c r="CMN32" s="47"/>
      <c r="CMO32" s="47"/>
      <c r="CMP32" s="47"/>
      <c r="CMQ32" s="47"/>
      <c r="CMR32" s="47"/>
      <c r="CMS32" s="47"/>
      <c r="CMT32" s="47"/>
      <c r="CMU32" s="47"/>
      <c r="CMV32" s="47"/>
      <c r="CMW32" s="47"/>
      <c r="CMX32" s="47"/>
      <c r="CMY32" s="47"/>
      <c r="CMZ32" s="47"/>
      <c r="CNA32" s="47"/>
      <c r="CNB32" s="47"/>
      <c r="CNC32" s="47"/>
      <c r="CND32" s="47"/>
      <c r="CNE32" s="47"/>
      <c r="CNF32" s="47"/>
      <c r="CNG32" s="47"/>
      <c r="CNH32" s="47"/>
      <c r="CNI32" s="47"/>
      <c r="CNJ32" s="47"/>
      <c r="CNK32" s="47"/>
      <c r="CNL32" s="47"/>
      <c r="CNM32" s="47"/>
      <c r="CNN32" s="47"/>
      <c r="CNO32" s="47"/>
      <c r="CNP32" s="47"/>
      <c r="CNQ32" s="47"/>
      <c r="CNR32" s="47"/>
      <c r="CNS32" s="47"/>
      <c r="CNT32" s="47"/>
      <c r="CNU32" s="47"/>
      <c r="CNV32" s="47"/>
      <c r="CNW32" s="47"/>
      <c r="CNX32" s="47"/>
      <c r="CNY32" s="47"/>
      <c r="CNZ32" s="47"/>
      <c r="COA32" s="47"/>
      <c r="COB32" s="47"/>
      <c r="COC32" s="47"/>
      <c r="COD32" s="47"/>
      <c r="COE32" s="47"/>
      <c r="COF32" s="47"/>
      <c r="COG32" s="47"/>
      <c r="COH32" s="47"/>
      <c r="COI32" s="47"/>
      <c r="COJ32" s="47"/>
      <c r="COK32" s="47"/>
      <c r="COL32" s="47"/>
      <c r="COM32" s="47"/>
      <c r="CON32" s="47"/>
      <c r="COO32" s="47"/>
      <c r="COP32" s="47"/>
      <c r="COQ32" s="47"/>
      <c r="COR32" s="47"/>
      <c r="COS32" s="47"/>
      <c r="COT32" s="47"/>
      <c r="COU32" s="47"/>
      <c r="COV32" s="47"/>
      <c r="COW32" s="47"/>
      <c r="COX32" s="47"/>
      <c r="COY32" s="47"/>
      <c r="COZ32" s="47"/>
      <c r="CPA32" s="47"/>
      <c r="CPB32" s="47"/>
      <c r="CPC32" s="47"/>
      <c r="CPD32" s="47"/>
      <c r="CPE32" s="47"/>
      <c r="CPF32" s="47"/>
      <c r="CPG32" s="47"/>
      <c r="CPH32" s="47"/>
      <c r="CPI32" s="47"/>
      <c r="CPJ32" s="47"/>
      <c r="CPK32" s="47"/>
      <c r="CPL32" s="47"/>
      <c r="CPM32" s="47"/>
      <c r="CPN32" s="47"/>
      <c r="CPO32" s="47"/>
      <c r="CPP32" s="47"/>
      <c r="CPQ32" s="47"/>
      <c r="CPR32" s="47"/>
      <c r="CPS32" s="47"/>
      <c r="CPT32" s="47"/>
      <c r="CPU32" s="47"/>
      <c r="CPV32" s="47"/>
      <c r="CPW32" s="47"/>
      <c r="CPX32" s="47"/>
      <c r="CPY32" s="47"/>
      <c r="CPZ32" s="47"/>
      <c r="CQA32" s="47"/>
      <c r="CQB32" s="47"/>
      <c r="CQC32" s="47"/>
      <c r="CQD32" s="47"/>
      <c r="CQE32" s="47"/>
      <c r="CQF32" s="47"/>
      <c r="CQG32" s="47"/>
      <c r="CQH32" s="47"/>
      <c r="CQI32" s="47"/>
      <c r="CQJ32" s="47"/>
      <c r="CQK32" s="47"/>
      <c r="CQL32" s="47"/>
      <c r="CQM32" s="47"/>
      <c r="CQN32" s="47"/>
      <c r="CQO32" s="47"/>
      <c r="CQP32" s="47"/>
      <c r="CQQ32" s="47"/>
      <c r="CQR32" s="47"/>
      <c r="CQS32" s="47"/>
      <c r="CQT32" s="47"/>
      <c r="CQU32" s="47"/>
      <c r="CQV32" s="47"/>
      <c r="CQW32" s="47"/>
      <c r="CQX32" s="47"/>
      <c r="CQY32" s="47"/>
      <c r="CQZ32" s="47"/>
      <c r="CRA32" s="47"/>
      <c r="CRB32" s="47"/>
      <c r="CRC32" s="47"/>
      <c r="CRD32" s="47"/>
      <c r="CRE32" s="47"/>
      <c r="CRF32" s="47"/>
      <c r="CRG32" s="47"/>
      <c r="CRH32" s="47"/>
      <c r="CRI32" s="47"/>
      <c r="CRJ32" s="47"/>
      <c r="CRK32" s="47"/>
      <c r="CRL32" s="47"/>
      <c r="CRM32" s="47"/>
      <c r="CRN32" s="47"/>
      <c r="CRO32" s="47"/>
      <c r="CRP32" s="47"/>
      <c r="CRQ32" s="47"/>
      <c r="CRR32" s="47"/>
      <c r="CRS32" s="47"/>
      <c r="CRT32" s="47"/>
      <c r="CRU32" s="47"/>
      <c r="CRV32" s="47"/>
      <c r="CRW32" s="47"/>
      <c r="CRX32" s="47"/>
      <c r="CRY32" s="47"/>
      <c r="CRZ32" s="47"/>
      <c r="CSA32" s="47"/>
      <c r="CSB32" s="47"/>
      <c r="CSC32" s="47"/>
      <c r="CSD32" s="47"/>
      <c r="CSE32" s="47"/>
      <c r="CSF32" s="47"/>
      <c r="CSG32" s="47"/>
      <c r="CSH32" s="47"/>
      <c r="CSI32" s="47"/>
      <c r="CSJ32" s="47"/>
      <c r="CSK32" s="47"/>
      <c r="CSL32" s="47"/>
      <c r="CSM32" s="47"/>
      <c r="CSN32" s="47"/>
      <c r="CSO32" s="47"/>
      <c r="CSP32" s="47"/>
      <c r="CSQ32" s="47"/>
      <c r="CSR32" s="47"/>
      <c r="CSS32" s="47"/>
      <c r="CST32" s="47"/>
      <c r="CSU32" s="47"/>
      <c r="CSV32" s="47"/>
      <c r="CSW32" s="47"/>
      <c r="CSX32" s="47"/>
      <c r="CSY32" s="47"/>
      <c r="CSZ32" s="47"/>
      <c r="CTA32" s="47"/>
      <c r="CTB32" s="47"/>
      <c r="CTC32" s="47"/>
      <c r="CTD32" s="47"/>
      <c r="CTE32" s="47"/>
      <c r="CTF32" s="47"/>
      <c r="CTG32" s="47"/>
      <c r="CTH32" s="47"/>
      <c r="CTI32" s="47"/>
      <c r="CTJ32" s="47"/>
      <c r="CTK32" s="47"/>
      <c r="CTL32" s="47"/>
      <c r="CTM32" s="47"/>
      <c r="CTN32" s="47"/>
      <c r="CTO32" s="47"/>
      <c r="CTP32" s="47"/>
      <c r="CTQ32" s="47"/>
      <c r="CTR32" s="47"/>
      <c r="CTS32" s="47"/>
      <c r="CTT32" s="47"/>
      <c r="CTU32" s="47"/>
      <c r="CTV32" s="47"/>
      <c r="CTW32" s="47"/>
      <c r="CTX32" s="47"/>
      <c r="CTY32" s="47"/>
      <c r="CTZ32" s="47"/>
      <c r="CUA32" s="47"/>
      <c r="CUB32" s="47"/>
      <c r="CUC32" s="47"/>
      <c r="CUD32" s="47"/>
      <c r="CUE32" s="47"/>
      <c r="CUF32" s="47"/>
      <c r="CUG32" s="47"/>
      <c r="CUH32" s="47"/>
      <c r="CUI32" s="47"/>
      <c r="CUJ32" s="47"/>
      <c r="CUK32" s="47"/>
      <c r="CUL32" s="47"/>
      <c r="CUM32" s="47"/>
      <c r="CUN32" s="47"/>
      <c r="CUO32" s="47"/>
      <c r="CUP32" s="47"/>
      <c r="CUQ32" s="47"/>
      <c r="CUR32" s="47"/>
      <c r="CUS32" s="47"/>
      <c r="CUT32" s="47"/>
      <c r="CUU32" s="47"/>
      <c r="CUV32" s="47"/>
      <c r="CUW32" s="47"/>
      <c r="CUX32" s="47"/>
      <c r="CUY32" s="47"/>
      <c r="CUZ32" s="47"/>
      <c r="CVA32" s="47"/>
      <c r="CVB32" s="47"/>
      <c r="CVC32" s="47"/>
      <c r="CVD32" s="47"/>
      <c r="CVE32" s="47"/>
      <c r="CVF32" s="47"/>
      <c r="CVG32" s="47"/>
      <c r="CVH32" s="47"/>
      <c r="CVI32" s="47"/>
      <c r="CVJ32" s="47"/>
      <c r="CVK32" s="47"/>
      <c r="CVL32" s="47"/>
      <c r="CVM32" s="47"/>
      <c r="CVN32" s="47"/>
      <c r="CVO32" s="47"/>
      <c r="CVP32" s="47"/>
      <c r="CVQ32" s="47"/>
      <c r="CVR32" s="47"/>
      <c r="CVS32" s="47"/>
      <c r="CVT32" s="47"/>
      <c r="CVU32" s="47"/>
      <c r="CVV32" s="47"/>
      <c r="CVW32" s="47"/>
      <c r="CVX32" s="47"/>
      <c r="CVY32" s="47"/>
      <c r="CVZ32" s="47"/>
      <c r="CWA32" s="47"/>
      <c r="CWB32" s="47"/>
      <c r="CWC32" s="47"/>
      <c r="CWD32" s="47"/>
      <c r="CWE32" s="47"/>
      <c r="CWF32" s="47"/>
      <c r="CWG32" s="47"/>
      <c r="CWH32" s="47"/>
      <c r="CWI32" s="47"/>
      <c r="CWJ32" s="47"/>
      <c r="CWK32" s="47"/>
      <c r="CWL32" s="47"/>
      <c r="CWM32" s="47"/>
      <c r="CWN32" s="47"/>
      <c r="CWO32" s="47"/>
      <c r="CWP32" s="47"/>
      <c r="CWQ32" s="47"/>
      <c r="CWR32" s="47"/>
      <c r="CWS32" s="47"/>
      <c r="CWT32" s="47"/>
      <c r="CWU32" s="47"/>
      <c r="CWV32" s="47"/>
      <c r="CWW32" s="47"/>
      <c r="CWX32" s="47"/>
      <c r="CWY32" s="47"/>
      <c r="CWZ32" s="47"/>
      <c r="CXA32" s="47"/>
      <c r="CXB32" s="47"/>
      <c r="CXC32" s="47"/>
      <c r="CXD32" s="47"/>
      <c r="CXE32" s="47"/>
      <c r="CXF32" s="47"/>
      <c r="CXG32" s="47"/>
      <c r="CXH32" s="47"/>
      <c r="CXI32" s="47"/>
      <c r="CXJ32" s="47"/>
      <c r="CXK32" s="47"/>
      <c r="CXL32" s="47"/>
      <c r="CXM32" s="47"/>
      <c r="CXN32" s="47"/>
      <c r="CXO32" s="47"/>
      <c r="CXP32" s="47"/>
      <c r="CXQ32" s="47"/>
      <c r="CXR32" s="47"/>
      <c r="CXS32" s="47"/>
      <c r="CXT32" s="47"/>
      <c r="CXU32" s="47"/>
      <c r="CXV32" s="47"/>
      <c r="CXW32" s="47"/>
      <c r="CXX32" s="47"/>
      <c r="CXY32" s="47"/>
      <c r="CXZ32" s="47"/>
      <c r="CYA32" s="47"/>
      <c r="CYB32" s="47"/>
      <c r="CYC32" s="47"/>
      <c r="CYD32" s="47"/>
      <c r="CYE32" s="47"/>
      <c r="CYF32" s="47"/>
      <c r="CYG32" s="47"/>
      <c r="CYH32" s="47"/>
      <c r="CYI32" s="47"/>
      <c r="CYJ32" s="47"/>
      <c r="CYK32" s="47"/>
      <c r="CYL32" s="47"/>
      <c r="CYM32" s="47"/>
      <c r="CYN32" s="47"/>
      <c r="CYO32" s="47"/>
      <c r="CYP32" s="47"/>
      <c r="CYQ32" s="47"/>
      <c r="CYR32" s="47"/>
      <c r="CYS32" s="47"/>
      <c r="CYT32" s="47"/>
      <c r="CYU32" s="47"/>
      <c r="CYV32" s="47"/>
      <c r="CYW32" s="47"/>
      <c r="CYX32" s="47"/>
      <c r="CYY32" s="47"/>
      <c r="CYZ32" s="47"/>
      <c r="CZA32" s="47"/>
      <c r="CZB32" s="47"/>
      <c r="CZC32" s="47"/>
      <c r="CZD32" s="47"/>
      <c r="CZE32" s="47"/>
      <c r="CZF32" s="47"/>
      <c r="CZG32" s="47"/>
      <c r="CZH32" s="47"/>
      <c r="CZI32" s="47"/>
      <c r="CZJ32" s="47"/>
      <c r="CZK32" s="47"/>
      <c r="CZL32" s="47"/>
      <c r="CZM32" s="47"/>
      <c r="CZN32" s="47"/>
      <c r="CZO32" s="47"/>
      <c r="CZP32" s="47"/>
      <c r="CZQ32" s="47"/>
      <c r="CZR32" s="47"/>
      <c r="CZS32" s="47"/>
      <c r="CZT32" s="47"/>
      <c r="CZU32" s="47"/>
      <c r="CZV32" s="47"/>
      <c r="CZW32" s="47"/>
      <c r="CZX32" s="47"/>
      <c r="CZY32" s="47"/>
      <c r="CZZ32" s="47"/>
      <c r="DAA32" s="47"/>
      <c r="DAB32" s="47"/>
      <c r="DAC32" s="47"/>
      <c r="DAD32" s="47"/>
      <c r="DAE32" s="47"/>
      <c r="DAF32" s="47"/>
      <c r="DAG32" s="47"/>
      <c r="DAH32" s="47"/>
      <c r="DAI32" s="47"/>
      <c r="DAJ32" s="47"/>
      <c r="DAK32" s="47"/>
      <c r="DAL32" s="47"/>
      <c r="DAM32" s="47"/>
      <c r="DAN32" s="47"/>
      <c r="DAO32" s="47"/>
      <c r="DAP32" s="47"/>
      <c r="DAQ32" s="47"/>
      <c r="DAR32" s="47"/>
      <c r="DAS32" s="47"/>
      <c r="DAT32" s="47"/>
      <c r="DAU32" s="47"/>
      <c r="DAV32" s="47"/>
      <c r="DAW32" s="47"/>
      <c r="DAX32" s="47"/>
      <c r="DAY32" s="47"/>
      <c r="DAZ32" s="47"/>
      <c r="DBA32" s="47"/>
      <c r="DBB32" s="47"/>
      <c r="DBC32" s="47"/>
      <c r="DBD32" s="47"/>
      <c r="DBE32" s="47"/>
      <c r="DBF32" s="47"/>
      <c r="DBG32" s="47"/>
      <c r="DBH32" s="47"/>
      <c r="DBI32" s="47"/>
      <c r="DBJ32" s="47"/>
      <c r="DBK32" s="47"/>
      <c r="DBL32" s="47"/>
      <c r="DBM32" s="47"/>
      <c r="DBN32" s="47"/>
      <c r="DBO32" s="47"/>
      <c r="DBP32" s="47"/>
      <c r="DBQ32" s="47"/>
      <c r="DBR32" s="47"/>
      <c r="DBS32" s="47"/>
      <c r="DBT32" s="47"/>
      <c r="DBU32" s="47"/>
      <c r="DBV32" s="47"/>
      <c r="DBW32" s="47"/>
      <c r="DBX32" s="47"/>
      <c r="DBY32" s="47"/>
      <c r="DBZ32" s="47"/>
      <c r="DCA32" s="47"/>
      <c r="DCB32" s="47"/>
      <c r="DCC32" s="47"/>
      <c r="DCD32" s="47"/>
      <c r="DCE32" s="47"/>
      <c r="DCF32" s="47"/>
      <c r="DCG32" s="47"/>
      <c r="DCH32" s="47"/>
      <c r="DCI32" s="47"/>
      <c r="DCJ32" s="47"/>
      <c r="DCK32" s="47"/>
      <c r="DCL32" s="47"/>
      <c r="DCM32" s="47"/>
      <c r="DCN32" s="47"/>
      <c r="DCO32" s="47"/>
      <c r="DCP32" s="47"/>
      <c r="DCQ32" s="47"/>
      <c r="DCR32" s="47"/>
      <c r="DCS32" s="47"/>
      <c r="DCT32" s="47"/>
      <c r="DCU32" s="47"/>
      <c r="DCV32" s="47"/>
      <c r="DCW32" s="47"/>
      <c r="DCX32" s="47"/>
      <c r="DCY32" s="47"/>
      <c r="DCZ32" s="47"/>
      <c r="DDA32" s="47"/>
      <c r="DDB32" s="47"/>
      <c r="DDC32" s="47"/>
      <c r="DDD32" s="47"/>
      <c r="DDE32" s="47"/>
      <c r="DDF32" s="47"/>
      <c r="DDG32" s="47"/>
      <c r="DDH32" s="47"/>
      <c r="DDI32" s="47"/>
      <c r="DDJ32" s="47"/>
      <c r="DDK32" s="47"/>
      <c r="DDL32" s="47"/>
      <c r="DDM32" s="47"/>
      <c r="DDN32" s="47"/>
      <c r="DDO32" s="47"/>
      <c r="DDP32" s="47"/>
      <c r="DDQ32" s="47"/>
      <c r="DDR32" s="47"/>
      <c r="DDS32" s="47"/>
      <c r="DDT32" s="47"/>
      <c r="DDU32" s="47"/>
      <c r="DDV32" s="47"/>
      <c r="DDW32" s="47"/>
      <c r="DDX32" s="47"/>
      <c r="DDY32" s="47"/>
      <c r="DDZ32" s="47"/>
      <c r="DEA32" s="47"/>
      <c r="DEB32" s="47"/>
      <c r="DEC32" s="47"/>
      <c r="DED32" s="47"/>
      <c r="DEE32" s="47"/>
      <c r="DEF32" s="47"/>
      <c r="DEG32" s="47"/>
      <c r="DEH32" s="47"/>
      <c r="DEI32" s="47"/>
      <c r="DEJ32" s="47"/>
      <c r="DEK32" s="47"/>
      <c r="DEL32" s="47"/>
      <c r="DEM32" s="47"/>
      <c r="DEN32" s="47"/>
      <c r="DEO32" s="47"/>
      <c r="DEP32" s="47"/>
      <c r="DEQ32" s="47"/>
      <c r="DER32" s="47"/>
      <c r="DES32" s="47"/>
      <c r="DET32" s="47"/>
      <c r="DEU32" s="47"/>
      <c r="DEV32" s="47"/>
      <c r="DEW32" s="47"/>
      <c r="DEX32" s="47"/>
      <c r="DEY32" s="47"/>
      <c r="DEZ32" s="47"/>
      <c r="DFA32" s="47"/>
      <c r="DFB32" s="47"/>
      <c r="DFC32" s="47"/>
      <c r="DFD32" s="47"/>
      <c r="DFE32" s="47"/>
      <c r="DFF32" s="47"/>
      <c r="DFG32" s="47"/>
      <c r="DFH32" s="47"/>
      <c r="DFI32" s="47"/>
      <c r="DFJ32" s="47"/>
      <c r="DFK32" s="47"/>
      <c r="DFL32" s="47"/>
      <c r="DFM32" s="47"/>
      <c r="DFN32" s="47"/>
      <c r="DFO32" s="47"/>
      <c r="DFP32" s="47"/>
      <c r="DFQ32" s="47"/>
      <c r="DFR32" s="47"/>
      <c r="DFS32" s="47"/>
      <c r="DFT32" s="47"/>
      <c r="DFU32" s="47"/>
      <c r="DFV32" s="47"/>
      <c r="DFW32" s="47"/>
      <c r="DFX32" s="47"/>
      <c r="DFY32" s="47"/>
      <c r="DFZ32" s="47"/>
      <c r="DGA32" s="47"/>
      <c r="DGB32" s="47"/>
      <c r="DGC32" s="47"/>
      <c r="DGD32" s="47"/>
      <c r="DGE32" s="47"/>
      <c r="DGF32" s="47"/>
      <c r="DGG32" s="47"/>
      <c r="DGH32" s="47"/>
      <c r="DGI32" s="47"/>
      <c r="DGJ32" s="47"/>
      <c r="DGK32" s="47"/>
      <c r="DGL32" s="47"/>
      <c r="DGM32" s="47"/>
      <c r="DGN32" s="47"/>
      <c r="DGO32" s="47"/>
      <c r="DGP32" s="47"/>
      <c r="DGQ32" s="47"/>
      <c r="DGR32" s="47"/>
      <c r="DGS32" s="47"/>
      <c r="DGT32" s="47"/>
      <c r="DGU32" s="47"/>
      <c r="DGV32" s="47"/>
      <c r="DGW32" s="47"/>
      <c r="DGX32" s="47"/>
      <c r="DGY32" s="47"/>
      <c r="DGZ32" s="47"/>
      <c r="DHA32" s="47"/>
      <c r="DHB32" s="47"/>
      <c r="DHC32" s="47"/>
      <c r="DHD32" s="47"/>
      <c r="DHE32" s="47"/>
      <c r="DHF32" s="47"/>
      <c r="DHG32" s="47"/>
      <c r="DHH32" s="47"/>
      <c r="DHI32" s="47"/>
      <c r="DHJ32" s="47"/>
      <c r="DHK32" s="47"/>
      <c r="DHL32" s="47"/>
      <c r="DHM32" s="47"/>
      <c r="DHN32" s="47"/>
      <c r="DHO32" s="47"/>
      <c r="DHP32" s="47"/>
      <c r="DHQ32" s="47"/>
      <c r="DHR32" s="47"/>
      <c r="DHS32" s="47"/>
      <c r="DHT32" s="47"/>
      <c r="DHU32" s="47"/>
      <c r="DHV32" s="47"/>
      <c r="DHW32" s="47"/>
      <c r="DHX32" s="47"/>
      <c r="DHY32" s="47"/>
      <c r="DHZ32" s="47"/>
      <c r="DIA32" s="47"/>
      <c r="DIB32" s="47"/>
      <c r="DIC32" s="47"/>
      <c r="DID32" s="47"/>
      <c r="DIE32" s="47"/>
      <c r="DIF32" s="47"/>
      <c r="DIG32" s="47"/>
      <c r="DIH32" s="47"/>
      <c r="DII32" s="47"/>
      <c r="DIJ32" s="47"/>
      <c r="DIK32" s="47"/>
      <c r="DIL32" s="47"/>
      <c r="DIM32" s="47"/>
      <c r="DIN32" s="47"/>
      <c r="DIO32" s="47"/>
      <c r="DIP32" s="47"/>
      <c r="DIQ32" s="47"/>
      <c r="DIR32" s="47"/>
      <c r="DIS32" s="47"/>
      <c r="DIT32" s="47"/>
      <c r="DIU32" s="47"/>
      <c r="DIV32" s="47"/>
      <c r="DIW32" s="47"/>
      <c r="DIX32" s="47"/>
      <c r="DIY32" s="47"/>
      <c r="DIZ32" s="47"/>
      <c r="DJA32" s="47"/>
      <c r="DJB32" s="47"/>
      <c r="DJC32" s="47"/>
      <c r="DJD32" s="47"/>
      <c r="DJE32" s="47"/>
      <c r="DJF32" s="47"/>
      <c r="DJG32" s="47"/>
      <c r="DJH32" s="47"/>
      <c r="DJI32" s="47"/>
      <c r="DJJ32" s="47"/>
      <c r="DJK32" s="47"/>
      <c r="DJL32" s="47"/>
      <c r="DJM32" s="47"/>
      <c r="DJN32" s="47"/>
      <c r="DJO32" s="47"/>
      <c r="DJP32" s="47"/>
      <c r="DJQ32" s="47"/>
      <c r="DJR32" s="47"/>
      <c r="DJS32" s="47"/>
      <c r="DJT32" s="47"/>
      <c r="DJU32" s="47"/>
      <c r="DJV32" s="47"/>
      <c r="DJW32" s="47"/>
      <c r="DJX32" s="47"/>
      <c r="DJY32" s="47"/>
      <c r="DJZ32" s="47"/>
      <c r="DKA32" s="47"/>
      <c r="DKB32" s="47"/>
      <c r="DKC32" s="47"/>
      <c r="DKD32" s="47"/>
      <c r="DKE32" s="47"/>
      <c r="DKF32" s="47"/>
      <c r="DKG32" s="47"/>
      <c r="DKH32" s="47"/>
      <c r="DKI32" s="47"/>
      <c r="DKJ32" s="47"/>
      <c r="DKK32" s="47"/>
      <c r="DKL32" s="47"/>
      <c r="DKM32" s="47"/>
      <c r="DKN32" s="47"/>
      <c r="DKO32" s="47"/>
      <c r="DKP32" s="47"/>
      <c r="DKQ32" s="47"/>
      <c r="DKR32" s="47"/>
      <c r="DKS32" s="47"/>
      <c r="DKT32" s="47"/>
      <c r="DKU32" s="47"/>
      <c r="DKV32" s="47"/>
      <c r="DKW32" s="47"/>
      <c r="DKX32" s="47"/>
      <c r="DKY32" s="47"/>
      <c r="DKZ32" s="47"/>
      <c r="DLA32" s="47"/>
      <c r="DLB32" s="47"/>
      <c r="DLC32" s="47"/>
      <c r="DLD32" s="47"/>
      <c r="DLE32" s="47"/>
      <c r="DLF32" s="47"/>
      <c r="DLG32" s="47"/>
      <c r="DLH32" s="47"/>
      <c r="DLI32" s="47"/>
      <c r="DLJ32" s="47"/>
      <c r="DLK32" s="47"/>
      <c r="DLL32" s="47"/>
      <c r="DLM32" s="47"/>
      <c r="DLN32" s="47"/>
      <c r="DLO32" s="47"/>
      <c r="DLP32" s="47"/>
      <c r="DLQ32" s="47"/>
      <c r="DLR32" s="47"/>
      <c r="DLS32" s="47"/>
      <c r="DLT32" s="47"/>
      <c r="DLU32" s="47"/>
      <c r="DLV32" s="47"/>
      <c r="DLW32" s="47"/>
      <c r="DLX32" s="47"/>
      <c r="DLY32" s="47"/>
      <c r="DLZ32" s="47"/>
      <c r="DMA32" s="47"/>
      <c r="DMB32" s="47"/>
      <c r="DMC32" s="47"/>
      <c r="DMD32" s="47"/>
      <c r="DME32" s="47"/>
      <c r="DMF32" s="47"/>
      <c r="DMG32" s="47"/>
      <c r="DMH32" s="47"/>
      <c r="DMI32" s="47"/>
      <c r="DMJ32" s="47"/>
      <c r="DMK32" s="47"/>
      <c r="DML32" s="47"/>
      <c r="DMM32" s="47"/>
      <c r="DMN32" s="47"/>
      <c r="DMO32" s="47"/>
      <c r="DMP32" s="47"/>
      <c r="DMQ32" s="47"/>
      <c r="DMR32" s="47"/>
      <c r="DMS32" s="47"/>
      <c r="DMT32" s="47"/>
      <c r="DMU32" s="47"/>
      <c r="DMV32" s="47"/>
      <c r="DMW32" s="47"/>
      <c r="DMX32" s="47"/>
      <c r="DMY32" s="47"/>
      <c r="DMZ32" s="47"/>
      <c r="DNA32" s="47"/>
      <c r="DNB32" s="47"/>
      <c r="DNC32" s="47"/>
      <c r="DND32" s="47"/>
      <c r="DNE32" s="47"/>
      <c r="DNF32" s="47"/>
      <c r="DNG32" s="47"/>
      <c r="DNH32" s="47"/>
      <c r="DNI32" s="47"/>
      <c r="DNJ32" s="47"/>
      <c r="DNK32" s="47"/>
      <c r="DNL32" s="47"/>
      <c r="DNM32" s="47"/>
      <c r="DNN32" s="47"/>
      <c r="DNO32" s="47"/>
      <c r="DNP32" s="47"/>
      <c r="DNQ32" s="47"/>
      <c r="DNR32" s="47"/>
      <c r="DNS32" s="47"/>
      <c r="DNT32" s="47"/>
      <c r="DNU32" s="47"/>
      <c r="DNV32" s="47"/>
      <c r="DNW32" s="47"/>
      <c r="DNX32" s="47"/>
      <c r="DNY32" s="47"/>
      <c r="DNZ32" s="47"/>
      <c r="DOA32" s="47"/>
      <c r="DOB32" s="47"/>
      <c r="DOC32" s="47"/>
      <c r="DOD32" s="47"/>
      <c r="DOE32" s="47"/>
      <c r="DOF32" s="47"/>
      <c r="DOG32" s="47"/>
      <c r="DOH32" s="47"/>
      <c r="DOI32" s="47"/>
      <c r="DOJ32" s="47"/>
      <c r="DOK32" s="47"/>
      <c r="DOL32" s="47"/>
      <c r="DOM32" s="47"/>
      <c r="DON32" s="47"/>
      <c r="DOO32" s="47"/>
      <c r="DOP32" s="47"/>
      <c r="DOQ32" s="47"/>
      <c r="DOR32" s="47"/>
      <c r="DOS32" s="47"/>
      <c r="DOT32" s="47"/>
      <c r="DOU32" s="47"/>
      <c r="DOV32" s="47"/>
      <c r="DOW32" s="47"/>
      <c r="DOX32" s="47"/>
      <c r="DOY32" s="47"/>
      <c r="DOZ32" s="47"/>
      <c r="DPA32" s="47"/>
      <c r="DPB32" s="47"/>
      <c r="DPC32" s="47"/>
      <c r="DPD32" s="47"/>
      <c r="DPE32" s="47"/>
      <c r="DPF32" s="47"/>
      <c r="DPG32" s="47"/>
      <c r="DPH32" s="47"/>
      <c r="DPI32" s="47"/>
      <c r="DPJ32" s="47"/>
      <c r="DPK32" s="47"/>
      <c r="DPL32" s="47"/>
      <c r="DPM32" s="47"/>
      <c r="DPN32" s="47"/>
      <c r="DPO32" s="47"/>
      <c r="DPP32" s="47"/>
      <c r="DPQ32" s="47"/>
      <c r="DPR32" s="47"/>
      <c r="DPS32" s="47"/>
      <c r="DPT32" s="47"/>
      <c r="DPU32" s="47"/>
      <c r="DPV32" s="47"/>
      <c r="DPW32" s="47"/>
      <c r="DPX32" s="47"/>
      <c r="DPY32" s="47"/>
      <c r="DPZ32" s="47"/>
      <c r="DQA32" s="47"/>
      <c r="DQB32" s="47"/>
      <c r="DQC32" s="47"/>
      <c r="DQD32" s="47"/>
      <c r="DQE32" s="47"/>
      <c r="DQF32" s="47"/>
      <c r="DQG32" s="47"/>
      <c r="DQH32" s="47"/>
      <c r="DQI32" s="47"/>
      <c r="DQJ32" s="47"/>
      <c r="DQK32" s="47"/>
      <c r="DQL32" s="47"/>
      <c r="DQM32" s="47"/>
      <c r="DQN32" s="47"/>
      <c r="DQO32" s="47"/>
      <c r="DQP32" s="47"/>
      <c r="DQQ32" s="47"/>
      <c r="DQR32" s="47"/>
      <c r="DQS32" s="47"/>
      <c r="DQT32" s="47"/>
      <c r="DQU32" s="47"/>
      <c r="DQV32" s="47"/>
      <c r="DQW32" s="47"/>
      <c r="DQX32" s="47"/>
      <c r="DQY32" s="47"/>
      <c r="DQZ32" s="47"/>
      <c r="DRA32" s="47"/>
      <c r="DRB32" s="47"/>
      <c r="DRC32" s="47"/>
      <c r="DRD32" s="47"/>
      <c r="DRE32" s="47"/>
      <c r="DRF32" s="47"/>
      <c r="DRG32" s="47"/>
      <c r="DRH32" s="47"/>
      <c r="DRI32" s="47"/>
      <c r="DRJ32" s="47"/>
      <c r="DRK32" s="47"/>
      <c r="DRL32" s="47"/>
      <c r="DRM32" s="47"/>
      <c r="DRN32" s="47"/>
      <c r="DRO32" s="47"/>
      <c r="DRP32" s="47"/>
      <c r="DRQ32" s="47"/>
      <c r="DRR32" s="47"/>
      <c r="DRS32" s="47"/>
      <c r="DRT32" s="47"/>
      <c r="DRU32" s="47"/>
      <c r="DRV32" s="47"/>
      <c r="DRW32" s="47"/>
      <c r="DRX32" s="47"/>
      <c r="DRY32" s="47"/>
      <c r="DRZ32" s="47"/>
      <c r="DSA32" s="47"/>
      <c r="DSB32" s="47"/>
      <c r="DSC32" s="47"/>
      <c r="DSD32" s="47"/>
      <c r="DSE32" s="47"/>
      <c r="DSF32" s="47"/>
      <c r="DSG32" s="47"/>
      <c r="DSH32" s="47"/>
      <c r="DSI32" s="47"/>
      <c r="DSJ32" s="47"/>
      <c r="DSK32" s="47"/>
      <c r="DSL32" s="47"/>
      <c r="DSM32" s="47"/>
      <c r="DSN32" s="47"/>
      <c r="DSO32" s="47"/>
      <c r="DSP32" s="47"/>
      <c r="DSQ32" s="47"/>
      <c r="DSR32" s="47"/>
      <c r="DSS32" s="47"/>
      <c r="DST32" s="47"/>
      <c r="DSU32" s="47"/>
      <c r="DSV32" s="47"/>
      <c r="DSW32" s="47"/>
      <c r="DSX32" s="47"/>
      <c r="DSY32" s="47"/>
      <c r="DSZ32" s="47"/>
      <c r="DTA32" s="47"/>
      <c r="DTB32" s="47"/>
      <c r="DTC32" s="47"/>
      <c r="DTD32" s="47"/>
      <c r="DTE32" s="47"/>
      <c r="DTF32" s="47"/>
      <c r="DTG32" s="47"/>
      <c r="DTH32" s="47"/>
      <c r="DTI32" s="47"/>
      <c r="DTJ32" s="47"/>
      <c r="DTK32" s="47"/>
      <c r="DTL32" s="47"/>
      <c r="DTM32" s="47"/>
      <c r="DTN32" s="47"/>
      <c r="DTO32" s="47"/>
      <c r="DTP32" s="47"/>
      <c r="DTQ32" s="47"/>
      <c r="DTR32" s="47"/>
      <c r="DTS32" s="47"/>
      <c r="DTT32" s="47"/>
      <c r="DTU32" s="47"/>
      <c r="DTV32" s="47"/>
      <c r="DTW32" s="47"/>
      <c r="DTX32" s="47"/>
      <c r="DTY32" s="47"/>
      <c r="DTZ32" s="47"/>
      <c r="DUA32" s="47"/>
      <c r="DUB32" s="47"/>
      <c r="DUC32" s="47"/>
      <c r="DUD32" s="47"/>
      <c r="DUE32" s="47"/>
      <c r="DUF32" s="47"/>
      <c r="DUG32" s="47"/>
      <c r="DUH32" s="47"/>
      <c r="DUI32" s="47"/>
      <c r="DUJ32" s="47"/>
      <c r="DUK32" s="47"/>
      <c r="DUL32" s="47"/>
      <c r="DUM32" s="47"/>
      <c r="DUN32" s="47"/>
      <c r="DUO32" s="47"/>
      <c r="DUP32" s="47"/>
      <c r="DUQ32" s="47"/>
      <c r="DUR32" s="47"/>
      <c r="DUS32" s="47"/>
      <c r="DUT32" s="47"/>
      <c r="DUU32" s="47"/>
      <c r="DUV32" s="47"/>
      <c r="DUW32" s="47"/>
      <c r="DUX32" s="47"/>
      <c r="DUY32" s="47"/>
      <c r="DUZ32" s="47"/>
      <c r="DVA32" s="47"/>
      <c r="DVB32" s="47"/>
      <c r="DVC32" s="47"/>
      <c r="DVD32" s="47"/>
      <c r="DVE32" s="47"/>
      <c r="DVF32" s="47"/>
      <c r="DVG32" s="47"/>
      <c r="DVH32" s="47"/>
      <c r="DVI32" s="47"/>
      <c r="DVJ32" s="47"/>
      <c r="DVK32" s="47"/>
      <c r="DVL32" s="47"/>
      <c r="DVM32" s="47"/>
      <c r="DVN32" s="47"/>
      <c r="DVO32" s="47"/>
      <c r="DVP32" s="47"/>
      <c r="DVQ32" s="47"/>
      <c r="DVR32" s="47"/>
      <c r="DVS32" s="47"/>
      <c r="DVT32" s="47"/>
      <c r="DVU32" s="47"/>
      <c r="DVV32" s="47"/>
      <c r="DVW32" s="47"/>
      <c r="DVX32" s="47"/>
      <c r="DVY32" s="47"/>
      <c r="DVZ32" s="47"/>
      <c r="DWA32" s="47"/>
      <c r="DWB32" s="47"/>
      <c r="DWC32" s="47"/>
      <c r="DWD32" s="47"/>
      <c r="DWE32" s="47"/>
      <c r="DWF32" s="47"/>
      <c r="DWG32" s="47"/>
      <c r="DWH32" s="47"/>
      <c r="DWI32" s="47"/>
      <c r="DWJ32" s="47"/>
      <c r="DWK32" s="47"/>
      <c r="DWL32" s="47"/>
      <c r="DWM32" s="47"/>
      <c r="DWN32" s="47"/>
      <c r="DWO32" s="47"/>
      <c r="DWP32" s="47"/>
      <c r="DWQ32" s="47"/>
      <c r="DWR32" s="47"/>
      <c r="DWS32" s="47"/>
      <c r="DWT32" s="47"/>
      <c r="DWU32" s="47"/>
      <c r="DWV32" s="47"/>
      <c r="DWW32" s="47"/>
      <c r="DWX32" s="47"/>
      <c r="DWY32" s="47"/>
      <c r="DWZ32" s="47"/>
      <c r="DXA32" s="47"/>
      <c r="DXB32" s="47"/>
      <c r="DXC32" s="47"/>
      <c r="DXD32" s="47"/>
      <c r="DXE32" s="47"/>
      <c r="DXF32" s="47"/>
      <c r="DXG32" s="47"/>
      <c r="DXH32" s="47"/>
      <c r="DXI32" s="47"/>
      <c r="DXJ32" s="47"/>
      <c r="DXK32" s="47"/>
      <c r="DXL32" s="47"/>
      <c r="DXM32" s="47"/>
      <c r="DXN32" s="47"/>
      <c r="DXO32" s="47"/>
      <c r="DXP32" s="47"/>
      <c r="DXQ32" s="47"/>
      <c r="DXR32" s="47"/>
      <c r="DXS32" s="47"/>
      <c r="DXT32" s="47"/>
      <c r="DXU32" s="47"/>
      <c r="DXV32" s="47"/>
      <c r="DXW32" s="47"/>
      <c r="DXX32" s="47"/>
      <c r="DXY32" s="47"/>
      <c r="DXZ32" s="47"/>
      <c r="DYA32" s="47"/>
      <c r="DYB32" s="47"/>
      <c r="DYC32" s="47"/>
      <c r="DYD32" s="47"/>
      <c r="DYE32" s="47"/>
      <c r="DYF32" s="47"/>
      <c r="DYG32" s="47"/>
      <c r="DYH32" s="47"/>
      <c r="DYI32" s="47"/>
      <c r="DYJ32" s="47"/>
      <c r="DYK32" s="47"/>
      <c r="DYL32" s="47"/>
      <c r="DYM32" s="47"/>
      <c r="DYN32" s="47"/>
      <c r="DYO32" s="47"/>
      <c r="DYP32" s="47"/>
      <c r="DYQ32" s="47"/>
      <c r="DYR32" s="47"/>
      <c r="DYS32" s="47"/>
      <c r="DYT32" s="47"/>
      <c r="DYU32" s="47"/>
      <c r="DYV32" s="47"/>
      <c r="DYW32" s="47"/>
      <c r="DYX32" s="47"/>
      <c r="DYY32" s="47"/>
      <c r="DYZ32" s="47"/>
      <c r="DZA32" s="47"/>
      <c r="DZB32" s="47"/>
      <c r="DZC32" s="47"/>
      <c r="DZD32" s="47"/>
      <c r="DZE32" s="47"/>
      <c r="DZF32" s="47"/>
      <c r="DZG32" s="47"/>
      <c r="DZH32" s="47"/>
      <c r="DZI32" s="47"/>
      <c r="DZJ32" s="47"/>
      <c r="DZK32" s="47"/>
      <c r="DZL32" s="47"/>
      <c r="DZM32" s="47"/>
      <c r="DZN32" s="47"/>
      <c r="DZO32" s="47"/>
      <c r="DZP32" s="47"/>
      <c r="DZQ32" s="47"/>
      <c r="DZR32" s="47"/>
      <c r="DZS32" s="47"/>
      <c r="DZT32" s="47"/>
      <c r="DZU32" s="47"/>
      <c r="DZV32" s="47"/>
      <c r="DZW32" s="47"/>
      <c r="DZX32" s="47"/>
      <c r="DZY32" s="47"/>
      <c r="DZZ32" s="47"/>
      <c r="EAA32" s="47"/>
      <c r="EAB32" s="47"/>
      <c r="EAC32" s="47"/>
      <c r="EAD32" s="47"/>
      <c r="EAE32" s="47"/>
      <c r="EAF32" s="47"/>
      <c r="EAG32" s="47"/>
      <c r="EAH32" s="47"/>
      <c r="EAI32" s="47"/>
      <c r="EAJ32" s="47"/>
      <c r="EAK32" s="47"/>
      <c r="EAL32" s="47"/>
      <c r="EAM32" s="47"/>
      <c r="EAN32" s="47"/>
      <c r="EAO32" s="47"/>
      <c r="EAP32" s="47"/>
      <c r="EAQ32" s="47"/>
      <c r="EAR32" s="47"/>
      <c r="EAS32" s="47"/>
      <c r="EAT32" s="47"/>
      <c r="EAU32" s="47"/>
      <c r="EAV32" s="47"/>
      <c r="EAW32" s="47"/>
      <c r="EAX32" s="47"/>
      <c r="EAY32" s="47"/>
      <c r="EAZ32" s="47"/>
      <c r="EBA32" s="47"/>
      <c r="EBB32" s="47"/>
      <c r="EBC32" s="47"/>
      <c r="EBD32" s="47"/>
      <c r="EBE32" s="47"/>
      <c r="EBF32" s="47"/>
      <c r="EBG32" s="47"/>
      <c r="EBH32" s="47"/>
      <c r="EBI32" s="47"/>
      <c r="EBJ32" s="47"/>
      <c r="EBK32" s="47"/>
      <c r="EBL32" s="47"/>
      <c r="EBM32" s="47"/>
      <c r="EBN32" s="47"/>
      <c r="EBO32" s="47"/>
      <c r="EBP32" s="47"/>
      <c r="EBQ32" s="47"/>
      <c r="EBR32" s="47"/>
      <c r="EBS32" s="47"/>
      <c r="EBT32" s="47"/>
      <c r="EBU32" s="47"/>
      <c r="EBV32" s="47"/>
      <c r="EBW32" s="47"/>
      <c r="EBX32" s="47"/>
      <c r="EBY32" s="47"/>
      <c r="EBZ32" s="47"/>
      <c r="ECA32" s="47"/>
      <c r="ECB32" s="47"/>
      <c r="ECC32" s="47"/>
      <c r="ECD32" s="47"/>
      <c r="ECE32" s="47"/>
      <c r="ECF32" s="47"/>
      <c r="ECG32" s="47"/>
      <c r="ECH32" s="47"/>
      <c r="ECI32" s="47"/>
      <c r="ECJ32" s="47"/>
      <c r="ECK32" s="47"/>
      <c r="ECL32" s="47"/>
      <c r="ECM32" s="47"/>
      <c r="ECN32" s="47"/>
      <c r="ECO32" s="47"/>
      <c r="ECP32" s="47"/>
      <c r="ECQ32" s="47"/>
      <c r="ECR32" s="47"/>
      <c r="ECS32" s="47"/>
      <c r="ECT32" s="47"/>
      <c r="ECU32" s="47"/>
      <c r="ECV32" s="47"/>
      <c r="ECW32" s="47"/>
      <c r="ECX32" s="47"/>
      <c r="ECY32" s="47"/>
      <c r="ECZ32" s="47"/>
      <c r="EDA32" s="47"/>
      <c r="EDB32" s="47"/>
      <c r="EDC32" s="47"/>
      <c r="EDD32" s="47"/>
      <c r="EDE32" s="47"/>
      <c r="EDF32" s="47"/>
      <c r="EDG32" s="47"/>
      <c r="EDH32" s="47"/>
      <c r="EDI32" s="47"/>
      <c r="EDJ32" s="47"/>
      <c r="EDK32" s="47"/>
      <c r="EDL32" s="47"/>
      <c r="EDM32" s="47"/>
      <c r="EDN32" s="47"/>
      <c r="EDO32" s="47"/>
      <c r="EDP32" s="47"/>
      <c r="EDQ32" s="47"/>
      <c r="EDR32" s="47"/>
      <c r="EDS32" s="47"/>
      <c r="EDT32" s="47"/>
      <c r="EDU32" s="47"/>
      <c r="EDV32" s="47"/>
      <c r="EDW32" s="47"/>
      <c r="EDX32" s="47"/>
      <c r="EDY32" s="47"/>
      <c r="EDZ32" s="47"/>
      <c r="EEA32" s="47"/>
      <c r="EEB32" s="47"/>
      <c r="EEC32" s="47"/>
      <c r="EED32" s="47"/>
      <c r="EEE32" s="47"/>
      <c r="EEF32" s="47"/>
      <c r="EEG32" s="47"/>
      <c r="EEH32" s="47"/>
      <c r="EEI32" s="47"/>
      <c r="EEJ32" s="47"/>
      <c r="EEK32" s="47"/>
      <c r="EEL32" s="47"/>
      <c r="EEM32" s="47"/>
      <c r="EEN32" s="47"/>
      <c r="EEO32" s="47"/>
      <c r="EEP32" s="47"/>
      <c r="EEQ32" s="47"/>
      <c r="EER32" s="47"/>
      <c r="EES32" s="47"/>
      <c r="EET32" s="47"/>
      <c r="EEU32" s="47"/>
      <c r="EEV32" s="47"/>
      <c r="EEW32" s="47"/>
      <c r="EEX32" s="47"/>
      <c r="EEY32" s="47"/>
      <c r="EEZ32" s="47"/>
      <c r="EFA32" s="47"/>
      <c r="EFB32" s="47"/>
      <c r="EFC32" s="47"/>
      <c r="EFD32" s="47"/>
      <c r="EFE32" s="47"/>
      <c r="EFF32" s="47"/>
      <c r="EFG32" s="47"/>
      <c r="EFH32" s="47"/>
      <c r="EFI32" s="47"/>
      <c r="EFJ32" s="47"/>
      <c r="EFK32" s="47"/>
      <c r="EFL32" s="47"/>
      <c r="EFM32" s="47"/>
      <c r="EFN32" s="47"/>
      <c r="EFO32" s="47"/>
      <c r="EFP32" s="47"/>
      <c r="EFQ32" s="47"/>
      <c r="EFR32" s="47"/>
      <c r="EFS32" s="47"/>
      <c r="EFT32" s="47"/>
      <c r="EFU32" s="47"/>
      <c r="EFV32" s="47"/>
      <c r="EFW32" s="47"/>
      <c r="EFX32" s="47"/>
      <c r="EFY32" s="47"/>
      <c r="EFZ32" s="47"/>
      <c r="EGA32" s="47"/>
      <c r="EGB32" s="47"/>
      <c r="EGC32" s="47"/>
      <c r="EGD32" s="47"/>
      <c r="EGE32" s="47"/>
      <c r="EGF32" s="47"/>
      <c r="EGG32" s="47"/>
      <c r="EGH32" s="47"/>
      <c r="EGI32" s="47"/>
      <c r="EGJ32" s="47"/>
      <c r="EGK32" s="47"/>
      <c r="EGL32" s="47"/>
      <c r="EGM32" s="47"/>
      <c r="EGN32" s="47"/>
      <c r="EGO32" s="47"/>
      <c r="EGP32" s="47"/>
      <c r="EGQ32" s="47"/>
      <c r="EGR32" s="47"/>
      <c r="EGS32" s="47"/>
      <c r="EGT32" s="47"/>
      <c r="EGU32" s="47"/>
      <c r="EGV32" s="47"/>
      <c r="EGW32" s="47"/>
      <c r="EGX32" s="47"/>
      <c r="EGY32" s="47"/>
      <c r="EGZ32" s="47"/>
      <c r="EHA32" s="47"/>
      <c r="EHB32" s="47"/>
      <c r="EHC32" s="47"/>
      <c r="EHD32" s="47"/>
      <c r="EHE32" s="47"/>
      <c r="EHF32" s="47"/>
      <c r="EHG32" s="47"/>
      <c r="EHH32" s="47"/>
      <c r="EHI32" s="47"/>
      <c r="EHJ32" s="47"/>
      <c r="EHK32" s="47"/>
      <c r="EHL32" s="47"/>
      <c r="EHM32" s="47"/>
      <c r="EHN32" s="47"/>
      <c r="EHO32" s="47"/>
      <c r="EHP32" s="47"/>
      <c r="EHQ32" s="47"/>
      <c r="EHR32" s="47"/>
      <c r="EHS32" s="47"/>
      <c r="EHT32" s="47"/>
      <c r="EHU32" s="47"/>
      <c r="EHV32" s="47"/>
      <c r="EHW32" s="47"/>
      <c r="EHX32" s="47"/>
      <c r="EHY32" s="47"/>
      <c r="EHZ32" s="47"/>
      <c r="EIA32" s="47"/>
      <c r="EIB32" s="47"/>
      <c r="EIC32" s="47"/>
      <c r="EID32" s="47"/>
      <c r="EIE32" s="47"/>
      <c r="EIF32" s="47"/>
      <c r="EIG32" s="47"/>
      <c r="EIH32" s="47"/>
      <c r="EII32" s="47"/>
      <c r="EIJ32" s="47"/>
      <c r="EIK32" s="47"/>
      <c r="EIL32" s="47"/>
      <c r="EIM32" s="47"/>
      <c r="EIN32" s="47"/>
      <c r="EIO32" s="47"/>
      <c r="EIP32" s="47"/>
      <c r="EIQ32" s="47"/>
      <c r="EIR32" s="47"/>
      <c r="EIS32" s="47"/>
      <c r="EIT32" s="47"/>
      <c r="EIU32" s="47"/>
      <c r="EIV32" s="47"/>
      <c r="EIW32" s="47"/>
      <c r="EIX32" s="47"/>
      <c r="EIY32" s="47"/>
      <c r="EIZ32" s="47"/>
      <c r="EJA32" s="47"/>
      <c r="EJB32" s="47"/>
      <c r="EJC32" s="47"/>
      <c r="EJD32" s="47"/>
      <c r="EJE32" s="47"/>
      <c r="EJF32" s="47"/>
      <c r="EJG32" s="47"/>
      <c r="EJH32" s="47"/>
      <c r="EJI32" s="47"/>
      <c r="EJJ32" s="47"/>
      <c r="EJK32" s="47"/>
      <c r="EJL32" s="47"/>
      <c r="EJM32" s="47"/>
      <c r="EJN32" s="47"/>
      <c r="EJO32" s="47"/>
      <c r="EJP32" s="47"/>
      <c r="EJQ32" s="47"/>
      <c r="EJR32" s="47"/>
      <c r="EJS32" s="47"/>
      <c r="EJT32" s="47"/>
      <c r="EJU32" s="47"/>
      <c r="EJV32" s="47"/>
      <c r="EJW32" s="47"/>
      <c r="EJX32" s="47"/>
      <c r="EJY32" s="47"/>
      <c r="EJZ32" s="47"/>
      <c r="EKA32" s="47"/>
      <c r="EKB32" s="47"/>
      <c r="EKC32" s="47"/>
      <c r="EKD32" s="47"/>
      <c r="EKE32" s="47"/>
      <c r="EKF32" s="47"/>
      <c r="EKG32" s="47"/>
      <c r="EKH32" s="47"/>
      <c r="EKI32" s="47"/>
      <c r="EKJ32" s="47"/>
      <c r="EKK32" s="47"/>
      <c r="EKL32" s="47"/>
      <c r="EKM32" s="47"/>
      <c r="EKN32" s="47"/>
      <c r="EKO32" s="47"/>
      <c r="EKP32" s="47"/>
      <c r="EKQ32" s="47"/>
      <c r="EKR32" s="47"/>
      <c r="EKS32" s="47"/>
      <c r="EKT32" s="47"/>
      <c r="EKU32" s="47"/>
      <c r="EKV32" s="47"/>
      <c r="EKW32" s="47"/>
      <c r="EKX32" s="47"/>
      <c r="EKY32" s="47"/>
      <c r="EKZ32" s="47"/>
      <c r="ELA32" s="47"/>
      <c r="ELB32" s="47"/>
      <c r="ELC32" s="47"/>
      <c r="ELD32" s="47"/>
      <c r="ELE32" s="47"/>
      <c r="ELF32" s="47"/>
      <c r="ELG32" s="47"/>
      <c r="ELH32" s="47"/>
      <c r="ELI32" s="47"/>
      <c r="ELJ32" s="47"/>
      <c r="ELK32" s="47"/>
      <c r="ELL32" s="47"/>
      <c r="ELM32" s="47"/>
      <c r="ELN32" s="47"/>
      <c r="ELO32" s="47"/>
      <c r="ELP32" s="47"/>
      <c r="ELQ32" s="47"/>
      <c r="ELR32" s="47"/>
      <c r="ELS32" s="47"/>
      <c r="ELT32" s="47"/>
      <c r="ELU32" s="47"/>
      <c r="ELV32" s="47"/>
      <c r="ELW32" s="47"/>
      <c r="ELX32" s="47"/>
      <c r="ELY32" s="47"/>
      <c r="ELZ32" s="47"/>
      <c r="EMA32" s="47"/>
      <c r="EMB32" s="47"/>
      <c r="EMC32" s="47"/>
      <c r="EMD32" s="47"/>
      <c r="EME32" s="47"/>
      <c r="EMF32" s="47"/>
      <c r="EMG32" s="47"/>
      <c r="EMH32" s="47"/>
      <c r="EMI32" s="47"/>
      <c r="EMJ32" s="47"/>
      <c r="EMK32" s="47"/>
      <c r="EML32" s="47"/>
      <c r="EMM32" s="47"/>
      <c r="EMN32" s="47"/>
      <c r="EMO32" s="47"/>
      <c r="EMP32" s="47"/>
      <c r="EMQ32" s="47"/>
      <c r="EMR32" s="47"/>
      <c r="EMS32" s="47"/>
      <c r="EMT32" s="47"/>
      <c r="EMU32" s="47"/>
      <c r="EMV32" s="47"/>
      <c r="EMW32" s="47"/>
      <c r="EMX32" s="47"/>
      <c r="EMY32" s="47"/>
      <c r="EMZ32" s="47"/>
      <c r="ENA32" s="47"/>
      <c r="ENB32" s="47"/>
      <c r="ENC32" s="47"/>
      <c r="END32" s="47"/>
      <c r="ENE32" s="47"/>
      <c r="ENF32" s="47"/>
      <c r="ENG32" s="47"/>
      <c r="ENH32" s="47"/>
      <c r="ENI32" s="47"/>
      <c r="ENJ32" s="47"/>
      <c r="ENK32" s="47"/>
      <c r="ENL32" s="47"/>
      <c r="ENM32" s="47"/>
      <c r="ENN32" s="47"/>
      <c r="ENO32" s="47"/>
      <c r="ENP32" s="47"/>
      <c r="ENQ32" s="47"/>
      <c r="ENR32" s="47"/>
      <c r="ENS32" s="47"/>
      <c r="ENT32" s="47"/>
      <c r="ENU32" s="47"/>
      <c r="ENV32" s="47"/>
      <c r="ENW32" s="47"/>
      <c r="ENX32" s="47"/>
      <c r="ENY32" s="47"/>
      <c r="ENZ32" s="47"/>
      <c r="EOA32" s="47"/>
      <c r="EOB32" s="47"/>
      <c r="EOC32" s="47"/>
      <c r="EOD32" s="47"/>
      <c r="EOE32" s="47"/>
      <c r="EOF32" s="47"/>
      <c r="EOG32" s="47"/>
      <c r="EOH32" s="47"/>
      <c r="EOI32" s="47"/>
      <c r="EOJ32" s="47"/>
      <c r="EOK32" s="47"/>
      <c r="EOL32" s="47"/>
      <c r="EOM32" s="47"/>
      <c r="EON32" s="47"/>
      <c r="EOO32" s="47"/>
      <c r="EOP32" s="47"/>
      <c r="EOQ32" s="47"/>
      <c r="EOR32" s="47"/>
      <c r="EOS32" s="47"/>
      <c r="EOT32" s="47"/>
      <c r="EOU32" s="47"/>
      <c r="EOV32" s="47"/>
      <c r="EOW32" s="47"/>
      <c r="EOX32" s="47"/>
      <c r="EOY32" s="47"/>
      <c r="EOZ32" s="47"/>
      <c r="EPA32" s="47"/>
      <c r="EPB32" s="47"/>
      <c r="EPC32" s="47"/>
      <c r="EPD32" s="47"/>
      <c r="EPE32" s="47"/>
      <c r="EPF32" s="47"/>
      <c r="EPG32" s="47"/>
      <c r="EPH32" s="47"/>
      <c r="EPI32" s="47"/>
      <c r="EPJ32" s="47"/>
      <c r="EPK32" s="47"/>
      <c r="EPL32" s="47"/>
      <c r="EPM32" s="47"/>
      <c r="EPN32" s="47"/>
      <c r="EPO32" s="47"/>
      <c r="EPP32" s="47"/>
      <c r="EPQ32" s="47"/>
      <c r="EPR32" s="47"/>
      <c r="EPS32" s="47"/>
      <c r="EPT32" s="47"/>
      <c r="EPU32" s="47"/>
      <c r="EPV32" s="47"/>
      <c r="EPW32" s="47"/>
      <c r="EPX32" s="47"/>
      <c r="EPY32" s="47"/>
      <c r="EPZ32" s="47"/>
      <c r="EQA32" s="47"/>
      <c r="EQB32" s="47"/>
      <c r="EQC32" s="47"/>
      <c r="EQD32" s="47"/>
      <c r="EQE32" s="47"/>
      <c r="EQF32" s="47"/>
      <c r="EQG32" s="47"/>
      <c r="EQH32" s="47"/>
      <c r="EQI32" s="47"/>
      <c r="EQJ32" s="47"/>
      <c r="EQK32" s="47"/>
      <c r="EQL32" s="47"/>
      <c r="EQM32" s="47"/>
      <c r="EQN32" s="47"/>
      <c r="EQO32" s="47"/>
      <c r="EQP32" s="47"/>
      <c r="EQQ32" s="47"/>
      <c r="EQR32" s="47"/>
      <c r="EQS32" s="47"/>
      <c r="EQT32" s="47"/>
      <c r="EQU32" s="47"/>
      <c r="EQV32" s="47"/>
      <c r="EQW32" s="47"/>
      <c r="EQX32" s="47"/>
      <c r="EQY32" s="47"/>
      <c r="EQZ32" s="47"/>
      <c r="ERA32" s="47"/>
      <c r="ERB32" s="47"/>
      <c r="ERC32" s="47"/>
      <c r="ERD32" s="47"/>
      <c r="ERE32" s="47"/>
      <c r="ERF32" s="47"/>
      <c r="ERG32" s="47"/>
      <c r="ERH32" s="47"/>
      <c r="ERI32" s="47"/>
      <c r="ERJ32" s="47"/>
      <c r="ERK32" s="47"/>
      <c r="ERL32" s="47"/>
      <c r="ERM32" s="47"/>
      <c r="ERN32" s="47"/>
      <c r="ERO32" s="47"/>
      <c r="ERP32" s="47"/>
      <c r="ERQ32" s="47"/>
      <c r="ERR32" s="47"/>
      <c r="ERS32" s="47"/>
      <c r="ERT32" s="47"/>
      <c r="ERU32" s="47"/>
      <c r="ERV32" s="47"/>
      <c r="ERW32" s="47"/>
      <c r="ERX32" s="47"/>
      <c r="ERY32" s="47"/>
      <c r="ERZ32" s="47"/>
      <c r="ESA32" s="47"/>
      <c r="ESB32" s="47"/>
      <c r="ESC32" s="47"/>
      <c r="ESD32" s="47"/>
      <c r="ESE32" s="47"/>
      <c r="ESF32" s="47"/>
      <c r="ESG32" s="47"/>
      <c r="ESH32" s="47"/>
      <c r="ESI32" s="47"/>
      <c r="ESJ32" s="47"/>
      <c r="ESK32" s="47"/>
      <c r="ESL32" s="47"/>
      <c r="ESM32" s="47"/>
      <c r="ESN32" s="47"/>
      <c r="ESO32" s="47"/>
      <c r="ESP32" s="47"/>
      <c r="ESQ32" s="47"/>
      <c r="ESR32" s="47"/>
      <c r="ESS32" s="47"/>
      <c r="EST32" s="47"/>
      <c r="ESU32" s="47"/>
      <c r="ESV32" s="47"/>
      <c r="ESW32" s="47"/>
      <c r="ESX32" s="47"/>
      <c r="ESY32" s="47"/>
      <c r="ESZ32" s="47"/>
      <c r="ETA32" s="47"/>
      <c r="ETB32" s="47"/>
      <c r="ETC32" s="47"/>
      <c r="ETD32" s="47"/>
      <c r="ETE32" s="47"/>
      <c r="ETF32" s="47"/>
      <c r="ETG32" s="47"/>
      <c r="ETH32" s="47"/>
      <c r="ETI32" s="47"/>
      <c r="ETJ32" s="47"/>
      <c r="ETK32" s="47"/>
      <c r="ETL32" s="47"/>
      <c r="ETM32" s="47"/>
      <c r="ETN32" s="47"/>
      <c r="ETO32" s="47"/>
      <c r="ETP32" s="47"/>
      <c r="ETQ32" s="47"/>
      <c r="ETR32" s="47"/>
      <c r="ETS32" s="47"/>
      <c r="ETT32" s="47"/>
      <c r="ETU32" s="47"/>
      <c r="ETV32" s="47"/>
      <c r="ETW32" s="47"/>
      <c r="ETX32" s="47"/>
      <c r="ETY32" s="47"/>
      <c r="ETZ32" s="47"/>
      <c r="EUA32" s="47"/>
      <c r="EUB32" s="47"/>
      <c r="EUC32" s="47"/>
      <c r="EUD32" s="47"/>
      <c r="EUE32" s="47"/>
      <c r="EUF32" s="47"/>
      <c r="EUG32" s="47"/>
      <c r="EUH32" s="47"/>
      <c r="EUI32" s="47"/>
      <c r="EUJ32" s="47"/>
      <c r="EUK32" s="47"/>
      <c r="EUL32" s="47"/>
      <c r="EUM32" s="47"/>
      <c r="EUN32" s="47"/>
      <c r="EUO32" s="47"/>
      <c r="EUP32" s="47"/>
      <c r="EUQ32" s="47"/>
      <c r="EUR32" s="47"/>
      <c r="EUS32" s="47"/>
      <c r="EUT32" s="47"/>
      <c r="EUU32" s="47"/>
      <c r="EUV32" s="47"/>
      <c r="EUW32" s="47"/>
      <c r="EUX32" s="47"/>
      <c r="EUY32" s="47"/>
      <c r="EUZ32" s="47"/>
      <c r="EVA32" s="47"/>
      <c r="EVB32" s="47"/>
      <c r="EVC32" s="47"/>
      <c r="EVD32" s="47"/>
      <c r="EVE32" s="47"/>
      <c r="EVF32" s="47"/>
      <c r="EVG32" s="47"/>
      <c r="EVH32" s="47"/>
      <c r="EVI32" s="47"/>
      <c r="EVJ32" s="47"/>
      <c r="EVK32" s="47"/>
      <c r="EVL32" s="47"/>
      <c r="EVM32" s="47"/>
      <c r="EVN32" s="47"/>
      <c r="EVO32" s="47"/>
      <c r="EVP32" s="47"/>
      <c r="EVQ32" s="47"/>
      <c r="EVR32" s="47"/>
      <c r="EVS32" s="47"/>
      <c r="EVT32" s="47"/>
      <c r="EVU32" s="47"/>
      <c r="EVV32" s="47"/>
      <c r="EVW32" s="47"/>
      <c r="EVX32" s="47"/>
      <c r="EVY32" s="47"/>
      <c r="EVZ32" s="47"/>
      <c r="EWA32" s="47"/>
      <c r="EWB32" s="47"/>
      <c r="EWC32" s="47"/>
      <c r="EWD32" s="47"/>
      <c r="EWE32" s="47"/>
      <c r="EWF32" s="47"/>
      <c r="EWG32" s="47"/>
      <c r="EWH32" s="47"/>
      <c r="EWI32" s="47"/>
      <c r="EWJ32" s="47"/>
      <c r="EWK32" s="47"/>
      <c r="EWL32" s="47"/>
      <c r="EWM32" s="47"/>
      <c r="EWN32" s="47"/>
      <c r="EWO32" s="47"/>
      <c r="EWP32" s="47"/>
      <c r="EWQ32" s="47"/>
      <c r="EWR32" s="47"/>
      <c r="EWS32" s="47"/>
      <c r="EWT32" s="47"/>
      <c r="EWU32" s="47"/>
      <c r="EWV32" s="47"/>
      <c r="EWW32" s="47"/>
      <c r="EWX32" s="47"/>
      <c r="EWY32" s="47"/>
      <c r="EWZ32" s="47"/>
      <c r="EXA32" s="47"/>
      <c r="EXB32" s="47"/>
      <c r="EXC32" s="47"/>
      <c r="EXD32" s="47"/>
      <c r="EXE32" s="47"/>
      <c r="EXF32" s="47"/>
      <c r="EXG32" s="47"/>
      <c r="EXH32" s="47"/>
      <c r="EXI32" s="47"/>
      <c r="EXJ32" s="47"/>
      <c r="EXK32" s="47"/>
      <c r="EXL32" s="47"/>
      <c r="EXM32" s="47"/>
      <c r="EXN32" s="47"/>
      <c r="EXO32" s="47"/>
      <c r="EXP32" s="47"/>
      <c r="EXQ32" s="47"/>
      <c r="EXR32" s="47"/>
      <c r="EXS32" s="47"/>
      <c r="EXT32" s="47"/>
      <c r="EXU32" s="47"/>
      <c r="EXV32" s="47"/>
      <c r="EXW32" s="47"/>
      <c r="EXX32" s="47"/>
      <c r="EXY32" s="47"/>
      <c r="EXZ32" s="47"/>
      <c r="EYA32" s="47"/>
      <c r="EYB32" s="47"/>
      <c r="EYC32" s="47"/>
      <c r="EYD32" s="47"/>
      <c r="EYE32" s="47"/>
      <c r="EYF32" s="47"/>
      <c r="EYG32" s="47"/>
      <c r="EYH32" s="47"/>
      <c r="EYI32" s="47"/>
      <c r="EYJ32" s="47"/>
      <c r="EYK32" s="47"/>
      <c r="EYL32" s="47"/>
      <c r="EYM32" s="47"/>
      <c r="EYN32" s="47"/>
      <c r="EYO32" s="47"/>
      <c r="EYP32" s="47"/>
      <c r="EYQ32" s="47"/>
      <c r="EYR32" s="47"/>
      <c r="EYS32" s="47"/>
      <c r="EYT32" s="47"/>
      <c r="EYU32" s="47"/>
      <c r="EYV32" s="47"/>
      <c r="EYW32" s="47"/>
      <c r="EYX32" s="47"/>
      <c r="EYY32" s="47"/>
      <c r="EYZ32" s="47"/>
      <c r="EZA32" s="47"/>
      <c r="EZB32" s="47"/>
      <c r="EZC32" s="47"/>
      <c r="EZD32" s="47"/>
      <c r="EZE32" s="47"/>
      <c r="EZF32" s="47"/>
      <c r="EZG32" s="47"/>
      <c r="EZH32" s="47"/>
      <c r="EZI32" s="47"/>
      <c r="EZJ32" s="47"/>
      <c r="EZK32" s="47"/>
      <c r="EZL32" s="47"/>
      <c r="EZM32" s="47"/>
      <c r="EZN32" s="47"/>
      <c r="EZO32" s="47"/>
      <c r="EZP32" s="47"/>
      <c r="EZQ32" s="47"/>
      <c r="EZR32" s="47"/>
      <c r="EZS32" s="47"/>
      <c r="EZT32" s="47"/>
      <c r="EZU32" s="47"/>
      <c r="EZV32" s="47"/>
      <c r="EZW32" s="47"/>
      <c r="EZX32" s="47"/>
      <c r="EZY32" s="47"/>
      <c r="EZZ32" s="47"/>
      <c r="FAA32" s="47"/>
      <c r="FAB32" s="47"/>
      <c r="FAC32" s="47"/>
      <c r="FAD32" s="47"/>
      <c r="FAE32" s="47"/>
      <c r="FAF32" s="47"/>
      <c r="FAG32" s="47"/>
      <c r="FAH32" s="47"/>
      <c r="FAI32" s="47"/>
      <c r="FAJ32" s="47"/>
      <c r="FAK32" s="47"/>
      <c r="FAL32" s="47"/>
      <c r="FAM32" s="47"/>
      <c r="FAN32" s="47"/>
      <c r="FAO32" s="47"/>
      <c r="FAP32" s="47"/>
      <c r="FAQ32" s="47"/>
      <c r="FAR32" s="47"/>
      <c r="FAS32" s="47"/>
      <c r="FAT32" s="47"/>
      <c r="FAU32" s="47"/>
      <c r="FAV32" s="47"/>
      <c r="FAW32" s="47"/>
      <c r="FAX32" s="47"/>
      <c r="FAY32" s="47"/>
      <c r="FAZ32" s="47"/>
      <c r="FBA32" s="47"/>
      <c r="FBB32" s="47"/>
      <c r="FBC32" s="47"/>
      <c r="FBD32" s="47"/>
      <c r="FBE32" s="47"/>
      <c r="FBF32" s="47"/>
      <c r="FBG32" s="47"/>
      <c r="FBH32" s="47"/>
      <c r="FBI32" s="47"/>
      <c r="FBJ32" s="47"/>
      <c r="FBK32" s="47"/>
      <c r="FBL32" s="47"/>
      <c r="FBM32" s="47"/>
      <c r="FBN32" s="47"/>
      <c r="FBO32" s="47"/>
      <c r="FBP32" s="47"/>
      <c r="FBQ32" s="47"/>
      <c r="FBR32" s="47"/>
      <c r="FBS32" s="47"/>
      <c r="FBT32" s="47"/>
      <c r="FBU32" s="47"/>
      <c r="FBV32" s="47"/>
      <c r="FBW32" s="47"/>
      <c r="FBX32" s="47"/>
      <c r="FBY32" s="47"/>
      <c r="FBZ32" s="47"/>
      <c r="FCA32" s="47"/>
      <c r="FCB32" s="47"/>
      <c r="FCC32" s="47"/>
      <c r="FCD32" s="47"/>
      <c r="FCE32" s="47"/>
      <c r="FCF32" s="47"/>
      <c r="FCG32" s="47"/>
      <c r="FCH32" s="47"/>
      <c r="FCI32" s="47"/>
      <c r="FCJ32" s="47"/>
      <c r="FCK32" s="47"/>
      <c r="FCL32" s="47"/>
      <c r="FCM32" s="47"/>
      <c r="FCN32" s="47"/>
      <c r="FCO32" s="47"/>
      <c r="FCP32" s="47"/>
      <c r="FCQ32" s="47"/>
      <c r="FCR32" s="47"/>
      <c r="FCS32" s="47"/>
      <c r="FCT32" s="47"/>
      <c r="FCU32" s="47"/>
      <c r="FCV32" s="47"/>
      <c r="FCW32" s="47"/>
      <c r="FCX32" s="47"/>
      <c r="FCY32" s="47"/>
      <c r="FCZ32" s="47"/>
      <c r="FDA32" s="47"/>
      <c r="FDB32" s="47"/>
      <c r="FDC32" s="47"/>
      <c r="FDD32" s="47"/>
      <c r="FDE32" s="47"/>
      <c r="FDF32" s="47"/>
      <c r="FDG32" s="47"/>
      <c r="FDH32" s="47"/>
      <c r="FDI32" s="47"/>
      <c r="FDJ32" s="47"/>
      <c r="FDK32" s="47"/>
      <c r="FDL32" s="47"/>
      <c r="FDM32" s="47"/>
      <c r="FDN32" s="47"/>
      <c r="FDO32" s="47"/>
      <c r="FDP32" s="47"/>
      <c r="FDQ32" s="47"/>
      <c r="FDR32" s="47"/>
      <c r="FDS32" s="47"/>
      <c r="FDT32" s="47"/>
      <c r="FDU32" s="47"/>
      <c r="FDV32" s="47"/>
      <c r="FDW32" s="47"/>
      <c r="FDX32" s="47"/>
      <c r="FDY32" s="47"/>
      <c r="FDZ32" s="47"/>
      <c r="FEA32" s="47"/>
      <c r="FEB32" s="47"/>
      <c r="FEC32" s="47"/>
      <c r="FED32" s="47"/>
      <c r="FEE32" s="47"/>
      <c r="FEF32" s="47"/>
      <c r="FEG32" s="47"/>
      <c r="FEH32" s="47"/>
      <c r="FEI32" s="47"/>
      <c r="FEJ32" s="47"/>
      <c r="FEK32" s="47"/>
      <c r="FEL32" s="47"/>
      <c r="FEM32" s="47"/>
      <c r="FEN32" s="47"/>
      <c r="FEO32" s="47"/>
      <c r="FEP32" s="47"/>
      <c r="FEQ32" s="47"/>
      <c r="FER32" s="47"/>
      <c r="FES32" s="47"/>
      <c r="FET32" s="47"/>
      <c r="FEU32" s="47"/>
      <c r="FEV32" s="47"/>
      <c r="FEW32" s="47"/>
      <c r="FEX32" s="47"/>
      <c r="FEY32" s="47"/>
      <c r="FEZ32" s="47"/>
      <c r="FFA32" s="47"/>
      <c r="FFB32" s="47"/>
      <c r="FFC32" s="47"/>
      <c r="FFD32" s="47"/>
      <c r="FFE32" s="47"/>
      <c r="FFF32" s="47"/>
      <c r="FFG32" s="47"/>
      <c r="FFH32" s="47"/>
      <c r="FFI32" s="47"/>
      <c r="FFJ32" s="47"/>
      <c r="FFK32" s="47"/>
      <c r="FFL32" s="47"/>
      <c r="FFM32" s="47"/>
      <c r="FFN32" s="47"/>
      <c r="FFO32" s="47"/>
      <c r="FFP32" s="47"/>
      <c r="FFQ32" s="47"/>
      <c r="FFR32" s="47"/>
      <c r="FFS32" s="47"/>
      <c r="FFT32" s="47"/>
      <c r="FFU32" s="47"/>
      <c r="FFV32" s="47"/>
      <c r="FFW32" s="47"/>
      <c r="FFX32" s="47"/>
      <c r="FFY32" s="47"/>
      <c r="FFZ32" s="47"/>
      <c r="FGA32" s="47"/>
      <c r="FGB32" s="47"/>
      <c r="FGC32" s="47"/>
      <c r="FGD32" s="47"/>
      <c r="FGE32" s="47"/>
      <c r="FGF32" s="47"/>
      <c r="FGG32" s="47"/>
      <c r="FGH32" s="47"/>
      <c r="FGI32" s="47"/>
      <c r="FGJ32" s="47"/>
      <c r="FGK32" s="47"/>
      <c r="FGL32" s="47"/>
      <c r="FGM32" s="47"/>
      <c r="FGN32" s="47"/>
      <c r="FGO32" s="47"/>
      <c r="FGP32" s="47"/>
      <c r="FGQ32" s="47"/>
      <c r="FGR32" s="47"/>
      <c r="FGS32" s="47"/>
      <c r="FGT32" s="47"/>
      <c r="FGU32" s="47"/>
      <c r="FGV32" s="47"/>
      <c r="FGW32" s="47"/>
      <c r="FGX32" s="47"/>
      <c r="FGY32" s="47"/>
      <c r="FGZ32" s="47"/>
      <c r="FHA32" s="47"/>
      <c r="FHB32" s="47"/>
      <c r="FHC32" s="47"/>
      <c r="FHD32" s="47"/>
      <c r="FHE32" s="47"/>
      <c r="FHF32" s="47"/>
      <c r="FHG32" s="47"/>
      <c r="FHH32" s="47"/>
      <c r="FHI32" s="47"/>
      <c r="FHJ32" s="47"/>
      <c r="FHK32" s="47"/>
      <c r="FHL32" s="47"/>
      <c r="FHM32" s="47"/>
      <c r="FHN32" s="47"/>
      <c r="FHO32" s="47"/>
      <c r="FHP32" s="47"/>
      <c r="FHQ32" s="47"/>
      <c r="FHR32" s="47"/>
      <c r="FHS32" s="47"/>
      <c r="FHT32" s="47"/>
      <c r="FHU32" s="47"/>
      <c r="FHV32" s="47"/>
      <c r="FHW32" s="47"/>
      <c r="FHX32" s="47"/>
      <c r="FHY32" s="47"/>
      <c r="FHZ32" s="47"/>
      <c r="FIA32" s="47"/>
      <c r="FIB32" s="47"/>
      <c r="FIC32" s="47"/>
      <c r="FID32" s="47"/>
      <c r="FIE32" s="47"/>
      <c r="FIF32" s="47"/>
      <c r="FIG32" s="47"/>
      <c r="FIH32" s="47"/>
      <c r="FII32" s="47"/>
      <c r="FIJ32" s="47"/>
      <c r="FIK32" s="47"/>
      <c r="FIL32" s="47"/>
      <c r="FIM32" s="47"/>
      <c r="FIN32" s="47"/>
      <c r="FIO32" s="47"/>
      <c r="FIP32" s="47"/>
      <c r="FIQ32" s="47"/>
      <c r="FIR32" s="47"/>
      <c r="FIS32" s="47"/>
      <c r="FIT32" s="47"/>
      <c r="FIU32" s="47"/>
      <c r="FIV32" s="47"/>
      <c r="FIW32" s="47"/>
      <c r="FIX32" s="47"/>
      <c r="FIY32" s="47"/>
      <c r="FIZ32" s="47"/>
      <c r="FJA32" s="47"/>
      <c r="FJB32" s="47"/>
      <c r="FJC32" s="47"/>
      <c r="FJD32" s="47"/>
      <c r="FJE32" s="47"/>
      <c r="FJF32" s="47"/>
      <c r="FJG32" s="47"/>
      <c r="FJH32" s="47"/>
      <c r="FJI32" s="47"/>
      <c r="FJJ32" s="47"/>
      <c r="FJK32" s="47"/>
      <c r="FJL32" s="47"/>
      <c r="FJM32" s="47"/>
      <c r="FJN32" s="47"/>
      <c r="FJO32" s="47"/>
      <c r="FJP32" s="47"/>
      <c r="FJQ32" s="47"/>
      <c r="FJR32" s="47"/>
      <c r="FJS32" s="47"/>
      <c r="FJT32" s="47"/>
      <c r="FJU32" s="47"/>
      <c r="FJV32" s="47"/>
      <c r="FJW32" s="47"/>
      <c r="FJX32" s="47"/>
      <c r="FJY32" s="47"/>
      <c r="FJZ32" s="47"/>
      <c r="FKA32" s="47"/>
      <c r="FKB32" s="47"/>
      <c r="FKC32" s="47"/>
      <c r="FKD32" s="47"/>
      <c r="FKE32" s="47"/>
      <c r="FKF32" s="47"/>
      <c r="FKG32" s="47"/>
      <c r="FKH32" s="47"/>
      <c r="FKI32" s="47"/>
      <c r="FKJ32" s="47"/>
      <c r="FKK32" s="47"/>
      <c r="FKL32" s="47"/>
      <c r="FKM32" s="47"/>
      <c r="FKN32" s="47"/>
      <c r="FKO32" s="47"/>
      <c r="FKP32" s="47"/>
      <c r="FKQ32" s="47"/>
      <c r="FKR32" s="47"/>
      <c r="FKS32" s="47"/>
      <c r="FKT32" s="47"/>
      <c r="FKU32" s="47"/>
      <c r="FKV32" s="47"/>
      <c r="FKW32" s="47"/>
      <c r="FKX32" s="47"/>
      <c r="FKY32" s="47"/>
      <c r="FKZ32" s="47"/>
      <c r="FLA32" s="47"/>
      <c r="FLB32" s="47"/>
      <c r="FLC32" s="47"/>
      <c r="FLD32" s="47"/>
      <c r="FLE32" s="47"/>
      <c r="FLF32" s="47"/>
      <c r="FLG32" s="47"/>
      <c r="FLH32" s="47"/>
      <c r="FLI32" s="47"/>
      <c r="FLJ32" s="47"/>
      <c r="FLK32" s="47"/>
      <c r="FLL32" s="47"/>
      <c r="FLM32" s="47"/>
      <c r="FLN32" s="47"/>
      <c r="FLO32" s="47"/>
      <c r="FLP32" s="47"/>
      <c r="FLQ32" s="47"/>
      <c r="FLR32" s="47"/>
      <c r="FLS32" s="47"/>
      <c r="FLT32" s="47"/>
      <c r="FLU32" s="47"/>
      <c r="FLV32" s="47"/>
      <c r="FLW32" s="47"/>
      <c r="FLX32" s="47"/>
      <c r="FLY32" s="47"/>
      <c r="FLZ32" s="47"/>
      <c r="FMA32" s="47"/>
      <c r="FMB32" s="47"/>
      <c r="FMC32" s="47"/>
      <c r="FMD32" s="47"/>
      <c r="FME32" s="47"/>
      <c r="FMF32" s="47"/>
      <c r="FMG32" s="47"/>
      <c r="FMH32" s="47"/>
      <c r="FMI32" s="47"/>
      <c r="FMJ32" s="47"/>
      <c r="FMK32" s="47"/>
      <c r="FML32" s="47"/>
      <c r="FMM32" s="47"/>
      <c r="FMN32" s="47"/>
      <c r="FMO32" s="47"/>
      <c r="FMP32" s="47"/>
      <c r="FMQ32" s="47"/>
      <c r="FMR32" s="47"/>
      <c r="FMS32" s="47"/>
      <c r="FMT32" s="47"/>
      <c r="FMU32" s="47"/>
      <c r="FMV32" s="47"/>
      <c r="FMW32" s="47"/>
      <c r="FMX32" s="47"/>
      <c r="FMY32" s="47"/>
      <c r="FMZ32" s="47"/>
      <c r="FNA32" s="47"/>
      <c r="FNB32" s="47"/>
      <c r="FNC32" s="47"/>
      <c r="FND32" s="47"/>
      <c r="FNE32" s="47"/>
      <c r="FNF32" s="47"/>
      <c r="FNG32" s="47"/>
      <c r="FNH32" s="47"/>
      <c r="FNI32" s="47"/>
      <c r="FNJ32" s="47"/>
      <c r="FNK32" s="47"/>
      <c r="FNL32" s="47"/>
      <c r="FNM32" s="47"/>
      <c r="FNN32" s="47"/>
      <c r="FNO32" s="47"/>
      <c r="FNP32" s="47"/>
      <c r="FNQ32" s="47"/>
      <c r="FNR32" s="47"/>
      <c r="FNS32" s="47"/>
      <c r="FNT32" s="47"/>
      <c r="FNU32" s="47"/>
      <c r="FNV32" s="47"/>
      <c r="FNW32" s="47"/>
      <c r="FNX32" s="47"/>
      <c r="FNY32" s="47"/>
      <c r="FNZ32" s="47"/>
      <c r="FOA32" s="47"/>
      <c r="FOB32" s="47"/>
      <c r="FOC32" s="47"/>
      <c r="FOD32" s="47"/>
      <c r="FOE32" s="47"/>
      <c r="FOF32" s="47"/>
      <c r="FOG32" s="47"/>
      <c r="FOH32" s="47"/>
      <c r="FOI32" s="47"/>
      <c r="FOJ32" s="47"/>
      <c r="FOK32" s="47"/>
      <c r="FOL32" s="47"/>
      <c r="FOM32" s="47"/>
      <c r="FON32" s="47"/>
      <c r="FOO32" s="47"/>
      <c r="FOP32" s="47"/>
      <c r="FOQ32" s="47"/>
      <c r="FOR32" s="47"/>
      <c r="FOS32" s="47"/>
      <c r="FOT32" s="47"/>
      <c r="FOU32" s="47"/>
      <c r="FOV32" s="47"/>
      <c r="FOW32" s="47"/>
      <c r="FOX32" s="47"/>
      <c r="FOY32" s="47"/>
      <c r="FOZ32" s="47"/>
      <c r="FPA32" s="47"/>
      <c r="FPB32" s="47"/>
      <c r="FPC32" s="47"/>
      <c r="FPD32" s="47"/>
      <c r="FPE32" s="47"/>
      <c r="FPF32" s="47"/>
      <c r="FPG32" s="47"/>
      <c r="FPH32" s="47"/>
      <c r="FPI32" s="47"/>
      <c r="FPJ32" s="47"/>
      <c r="FPK32" s="47"/>
      <c r="FPL32" s="47"/>
      <c r="FPM32" s="47"/>
      <c r="FPN32" s="47"/>
      <c r="FPO32" s="47"/>
      <c r="FPP32" s="47"/>
      <c r="FPQ32" s="47"/>
      <c r="FPR32" s="47"/>
      <c r="FPS32" s="47"/>
      <c r="FPT32" s="47"/>
      <c r="FPU32" s="47"/>
      <c r="FPV32" s="47"/>
      <c r="FPW32" s="47"/>
      <c r="FPX32" s="47"/>
      <c r="FPY32" s="47"/>
      <c r="FPZ32" s="47"/>
      <c r="FQA32" s="47"/>
      <c r="FQB32" s="47"/>
      <c r="FQC32" s="47"/>
      <c r="FQD32" s="47"/>
      <c r="FQE32" s="47"/>
      <c r="FQF32" s="47"/>
      <c r="FQG32" s="47"/>
      <c r="FQH32" s="47"/>
      <c r="FQI32" s="47"/>
      <c r="FQJ32" s="47"/>
      <c r="FQK32" s="47"/>
      <c r="FQL32" s="47"/>
      <c r="FQM32" s="47"/>
      <c r="FQN32" s="47"/>
      <c r="FQO32" s="47"/>
      <c r="FQP32" s="47"/>
      <c r="FQQ32" s="47"/>
      <c r="FQR32" s="47"/>
      <c r="FQS32" s="47"/>
      <c r="FQT32" s="47"/>
      <c r="FQU32" s="47"/>
      <c r="FQV32" s="47"/>
      <c r="FQW32" s="47"/>
      <c r="FQX32" s="47"/>
      <c r="FQY32" s="47"/>
      <c r="FQZ32" s="47"/>
      <c r="FRA32" s="47"/>
      <c r="FRB32" s="47"/>
      <c r="FRC32" s="47"/>
      <c r="FRD32" s="47"/>
      <c r="FRE32" s="47"/>
      <c r="FRF32" s="47"/>
      <c r="FRG32" s="47"/>
      <c r="FRH32" s="47"/>
      <c r="FRI32" s="47"/>
      <c r="FRJ32" s="47"/>
      <c r="FRK32" s="47"/>
      <c r="FRL32" s="47"/>
      <c r="FRM32" s="47"/>
      <c r="FRN32" s="47"/>
      <c r="FRO32" s="47"/>
      <c r="FRP32" s="47"/>
      <c r="FRQ32" s="47"/>
      <c r="FRR32" s="47"/>
      <c r="FRS32" s="47"/>
      <c r="FRT32" s="47"/>
      <c r="FRU32" s="47"/>
      <c r="FRV32" s="47"/>
      <c r="FRW32" s="47"/>
      <c r="FRX32" s="47"/>
      <c r="FRY32" s="47"/>
      <c r="FRZ32" s="47"/>
      <c r="FSA32" s="47"/>
      <c r="FSB32" s="47"/>
      <c r="FSC32" s="47"/>
      <c r="FSD32" s="47"/>
      <c r="FSE32" s="47"/>
      <c r="FSF32" s="47"/>
      <c r="FSG32" s="47"/>
      <c r="FSH32" s="47"/>
      <c r="FSI32" s="47"/>
      <c r="FSJ32" s="47"/>
      <c r="FSK32" s="47"/>
      <c r="FSL32" s="47"/>
      <c r="FSM32" s="47"/>
      <c r="FSN32" s="47"/>
      <c r="FSO32" s="47"/>
      <c r="FSP32" s="47"/>
      <c r="FSQ32" s="47"/>
      <c r="FSR32" s="47"/>
      <c r="FSS32" s="47"/>
      <c r="FST32" s="47"/>
      <c r="FSU32" s="47"/>
      <c r="FSV32" s="47"/>
      <c r="FSW32" s="47"/>
      <c r="FSX32" s="47"/>
      <c r="FSY32" s="47"/>
      <c r="FSZ32" s="47"/>
      <c r="FTA32" s="47"/>
      <c r="FTB32" s="47"/>
      <c r="FTC32" s="47"/>
      <c r="FTD32" s="47"/>
      <c r="FTE32" s="47"/>
      <c r="FTF32" s="47"/>
      <c r="FTG32" s="47"/>
      <c r="FTH32" s="47"/>
      <c r="FTI32" s="47"/>
      <c r="FTJ32" s="47"/>
      <c r="FTK32" s="47"/>
      <c r="FTL32" s="47"/>
      <c r="FTM32" s="47"/>
      <c r="FTN32" s="47"/>
      <c r="FTO32" s="47"/>
      <c r="FTP32" s="47"/>
      <c r="FTQ32" s="47"/>
      <c r="FTR32" s="47"/>
      <c r="FTS32" s="47"/>
      <c r="FTT32" s="47"/>
      <c r="FTU32" s="47"/>
      <c r="FTV32" s="47"/>
      <c r="FTW32" s="47"/>
      <c r="FTX32" s="47"/>
      <c r="FTY32" s="47"/>
      <c r="FTZ32" s="47"/>
      <c r="FUA32" s="47"/>
      <c r="FUB32" s="47"/>
      <c r="FUC32" s="47"/>
      <c r="FUD32" s="47"/>
      <c r="FUE32" s="47"/>
      <c r="FUF32" s="47"/>
      <c r="FUG32" s="47"/>
      <c r="FUH32" s="47"/>
      <c r="FUI32" s="47"/>
      <c r="FUJ32" s="47"/>
      <c r="FUK32" s="47"/>
      <c r="FUL32" s="47"/>
      <c r="FUM32" s="47"/>
      <c r="FUN32" s="47"/>
      <c r="FUO32" s="47"/>
      <c r="FUP32" s="47"/>
      <c r="FUQ32" s="47"/>
      <c r="FUR32" s="47"/>
      <c r="FUS32" s="47"/>
      <c r="FUT32" s="47"/>
      <c r="FUU32" s="47"/>
      <c r="FUV32" s="47"/>
      <c r="FUW32" s="47"/>
      <c r="FUX32" s="47"/>
      <c r="FUY32" s="47"/>
      <c r="FUZ32" s="47"/>
      <c r="FVA32" s="47"/>
      <c r="FVB32" s="47"/>
      <c r="FVC32" s="47"/>
      <c r="FVD32" s="47"/>
      <c r="FVE32" s="47"/>
      <c r="FVF32" s="47"/>
      <c r="FVG32" s="47"/>
      <c r="FVH32" s="47"/>
      <c r="FVI32" s="47"/>
      <c r="FVJ32" s="47"/>
      <c r="FVK32" s="47"/>
      <c r="FVL32" s="47"/>
      <c r="FVM32" s="47"/>
      <c r="FVN32" s="47"/>
      <c r="FVO32" s="47"/>
      <c r="FVP32" s="47"/>
      <c r="FVQ32" s="47"/>
      <c r="FVR32" s="47"/>
      <c r="FVS32" s="47"/>
      <c r="FVT32" s="47"/>
      <c r="FVU32" s="47"/>
      <c r="FVV32" s="47"/>
      <c r="FVW32" s="47"/>
      <c r="FVX32" s="47"/>
      <c r="FVY32" s="47"/>
      <c r="FVZ32" s="47"/>
      <c r="FWA32" s="47"/>
      <c r="FWB32" s="47"/>
      <c r="FWC32" s="47"/>
      <c r="FWD32" s="47"/>
      <c r="FWE32" s="47"/>
      <c r="FWF32" s="47"/>
      <c r="FWG32" s="47"/>
      <c r="FWH32" s="47"/>
      <c r="FWI32" s="47"/>
      <c r="FWJ32" s="47"/>
      <c r="FWK32" s="47"/>
      <c r="FWL32" s="47"/>
      <c r="FWM32" s="47"/>
      <c r="FWN32" s="47"/>
      <c r="FWO32" s="47"/>
      <c r="FWP32" s="47"/>
      <c r="FWQ32" s="47"/>
      <c r="FWR32" s="47"/>
      <c r="FWS32" s="47"/>
      <c r="FWT32" s="47"/>
      <c r="FWU32" s="47"/>
      <c r="FWV32" s="47"/>
      <c r="FWW32" s="47"/>
      <c r="FWX32" s="47"/>
      <c r="FWY32" s="47"/>
      <c r="FWZ32" s="47"/>
      <c r="FXA32" s="47"/>
      <c r="FXB32" s="47"/>
      <c r="FXC32" s="47"/>
      <c r="FXD32" s="47"/>
      <c r="FXE32" s="47"/>
      <c r="FXF32" s="47"/>
      <c r="FXG32" s="47"/>
      <c r="FXH32" s="47"/>
      <c r="FXI32" s="47"/>
      <c r="FXJ32" s="47"/>
      <c r="FXK32" s="47"/>
      <c r="FXL32" s="47"/>
      <c r="FXM32" s="47"/>
      <c r="FXN32" s="47"/>
      <c r="FXO32" s="47"/>
      <c r="FXP32" s="47"/>
      <c r="FXQ32" s="47"/>
      <c r="FXR32" s="47"/>
      <c r="FXS32" s="47"/>
      <c r="FXT32" s="47"/>
      <c r="FXU32" s="47"/>
      <c r="FXV32" s="47"/>
      <c r="FXW32" s="47"/>
      <c r="FXX32" s="47"/>
      <c r="FXY32" s="47"/>
      <c r="FXZ32" s="47"/>
      <c r="FYA32" s="47"/>
      <c r="FYB32" s="47"/>
      <c r="FYC32" s="47"/>
      <c r="FYD32" s="47"/>
      <c r="FYE32" s="47"/>
      <c r="FYF32" s="47"/>
      <c r="FYG32" s="47"/>
      <c r="FYH32" s="47"/>
      <c r="FYI32" s="47"/>
      <c r="FYJ32" s="47"/>
      <c r="FYK32" s="47"/>
      <c r="FYL32" s="47"/>
      <c r="FYM32" s="47"/>
      <c r="FYN32" s="47"/>
      <c r="FYO32" s="47"/>
      <c r="FYP32" s="47"/>
      <c r="FYQ32" s="47"/>
      <c r="FYR32" s="47"/>
      <c r="FYS32" s="47"/>
      <c r="FYT32" s="47"/>
      <c r="FYU32" s="47"/>
      <c r="FYV32" s="47"/>
      <c r="FYW32" s="47"/>
      <c r="FYX32" s="47"/>
      <c r="FYY32" s="47"/>
      <c r="FYZ32" s="47"/>
      <c r="FZA32" s="47"/>
      <c r="FZB32" s="47"/>
      <c r="FZC32" s="47"/>
      <c r="FZD32" s="47"/>
      <c r="FZE32" s="47"/>
      <c r="FZF32" s="47"/>
      <c r="FZG32" s="47"/>
      <c r="FZH32" s="47"/>
      <c r="FZI32" s="47"/>
      <c r="FZJ32" s="47"/>
      <c r="FZK32" s="47"/>
      <c r="FZL32" s="47"/>
      <c r="FZM32" s="47"/>
      <c r="FZN32" s="47"/>
      <c r="FZO32" s="47"/>
      <c r="FZP32" s="47"/>
      <c r="FZQ32" s="47"/>
      <c r="FZR32" s="47"/>
      <c r="FZS32" s="47"/>
      <c r="FZT32" s="47"/>
      <c r="FZU32" s="47"/>
      <c r="FZV32" s="47"/>
      <c r="FZW32" s="47"/>
      <c r="FZX32" s="47"/>
      <c r="FZY32" s="47"/>
      <c r="FZZ32" s="47"/>
      <c r="GAA32" s="47"/>
      <c r="GAB32" s="47"/>
      <c r="GAC32" s="47"/>
      <c r="GAD32" s="47"/>
      <c r="GAE32" s="47"/>
      <c r="GAF32" s="47"/>
      <c r="GAG32" s="47"/>
      <c r="GAH32" s="47"/>
      <c r="GAI32" s="47"/>
      <c r="GAJ32" s="47"/>
      <c r="GAK32" s="47"/>
      <c r="GAL32" s="47"/>
      <c r="GAM32" s="47"/>
      <c r="GAN32" s="47"/>
      <c r="GAO32" s="47"/>
      <c r="GAP32" s="47"/>
      <c r="GAQ32" s="47"/>
      <c r="GAR32" s="47"/>
      <c r="GAS32" s="47"/>
      <c r="GAT32" s="47"/>
      <c r="GAU32" s="47"/>
      <c r="GAV32" s="47"/>
      <c r="GAW32" s="47"/>
      <c r="GAX32" s="47"/>
      <c r="GAY32" s="47"/>
      <c r="GAZ32" s="47"/>
      <c r="GBA32" s="47"/>
      <c r="GBB32" s="47"/>
      <c r="GBC32" s="47"/>
      <c r="GBD32" s="47"/>
      <c r="GBE32" s="47"/>
      <c r="GBF32" s="47"/>
      <c r="GBG32" s="47"/>
      <c r="GBH32" s="47"/>
      <c r="GBI32" s="47"/>
      <c r="GBJ32" s="47"/>
      <c r="GBK32" s="47"/>
      <c r="GBL32" s="47"/>
      <c r="GBM32" s="47"/>
      <c r="GBN32" s="47"/>
      <c r="GBO32" s="47"/>
      <c r="GBP32" s="47"/>
      <c r="GBQ32" s="47"/>
      <c r="GBR32" s="47"/>
      <c r="GBS32" s="47"/>
      <c r="GBT32" s="47"/>
      <c r="GBU32" s="47"/>
      <c r="GBV32" s="47"/>
      <c r="GBW32" s="47"/>
      <c r="GBX32" s="47"/>
      <c r="GBY32" s="47"/>
      <c r="GBZ32" s="47"/>
      <c r="GCA32" s="47"/>
      <c r="GCB32" s="47"/>
      <c r="GCC32" s="47"/>
      <c r="GCD32" s="47"/>
      <c r="GCE32" s="47"/>
      <c r="GCF32" s="47"/>
      <c r="GCG32" s="47"/>
      <c r="GCH32" s="47"/>
      <c r="GCI32" s="47"/>
      <c r="GCJ32" s="47"/>
      <c r="GCK32" s="47"/>
      <c r="GCL32" s="47"/>
      <c r="GCM32" s="47"/>
      <c r="GCN32" s="47"/>
      <c r="GCO32" s="47"/>
      <c r="GCP32" s="47"/>
      <c r="GCQ32" s="47"/>
      <c r="GCR32" s="47"/>
      <c r="GCS32" s="47"/>
      <c r="GCT32" s="47"/>
      <c r="GCU32" s="47"/>
      <c r="GCV32" s="47"/>
      <c r="GCW32" s="47"/>
      <c r="GCX32" s="47"/>
      <c r="GCY32" s="47"/>
      <c r="GCZ32" s="47"/>
      <c r="GDA32" s="47"/>
      <c r="GDB32" s="47"/>
      <c r="GDC32" s="47"/>
      <c r="GDD32" s="47"/>
      <c r="GDE32" s="47"/>
      <c r="GDF32" s="47"/>
      <c r="GDG32" s="47"/>
      <c r="GDH32" s="47"/>
      <c r="GDI32" s="47"/>
      <c r="GDJ32" s="47"/>
      <c r="GDK32" s="47"/>
      <c r="GDL32" s="47"/>
      <c r="GDM32" s="47"/>
      <c r="GDN32" s="47"/>
      <c r="GDO32" s="47"/>
      <c r="GDP32" s="47"/>
      <c r="GDQ32" s="47"/>
      <c r="GDR32" s="47"/>
      <c r="GDS32" s="47"/>
      <c r="GDT32" s="47"/>
      <c r="GDU32" s="47"/>
      <c r="GDV32" s="47"/>
      <c r="GDW32" s="47"/>
      <c r="GDX32" s="47"/>
      <c r="GDY32" s="47"/>
      <c r="GDZ32" s="47"/>
      <c r="GEA32" s="47"/>
      <c r="GEB32" s="47"/>
      <c r="GEC32" s="47"/>
      <c r="GED32" s="47"/>
      <c r="GEE32" s="47"/>
      <c r="GEF32" s="47"/>
      <c r="GEG32" s="47"/>
      <c r="GEH32" s="47"/>
      <c r="GEI32" s="47"/>
      <c r="GEJ32" s="47"/>
      <c r="GEK32" s="47"/>
      <c r="GEL32" s="47"/>
      <c r="GEM32" s="47"/>
      <c r="GEN32" s="47"/>
      <c r="GEO32" s="47"/>
      <c r="GEP32" s="47"/>
      <c r="GEQ32" s="47"/>
      <c r="GER32" s="47"/>
      <c r="GES32" s="47"/>
      <c r="GET32" s="47"/>
      <c r="GEU32" s="47"/>
      <c r="GEV32" s="47"/>
      <c r="GEW32" s="47"/>
      <c r="GEX32" s="47"/>
      <c r="GEY32" s="47"/>
      <c r="GEZ32" s="47"/>
      <c r="GFA32" s="47"/>
      <c r="GFB32" s="47"/>
      <c r="GFC32" s="47"/>
      <c r="GFD32" s="47"/>
      <c r="GFE32" s="47"/>
      <c r="GFF32" s="47"/>
      <c r="GFG32" s="47"/>
      <c r="GFH32" s="47"/>
      <c r="GFI32" s="47"/>
      <c r="GFJ32" s="47"/>
      <c r="GFK32" s="47"/>
      <c r="GFL32" s="47"/>
      <c r="GFM32" s="47"/>
      <c r="GFN32" s="47"/>
      <c r="GFO32" s="47"/>
      <c r="GFP32" s="47"/>
      <c r="GFQ32" s="47"/>
      <c r="GFR32" s="47"/>
      <c r="GFS32" s="47"/>
      <c r="GFT32" s="47"/>
      <c r="GFU32" s="47"/>
      <c r="GFV32" s="47"/>
      <c r="GFW32" s="47"/>
      <c r="GFX32" s="47"/>
      <c r="GFY32" s="47"/>
      <c r="GFZ32" s="47"/>
      <c r="GGA32" s="47"/>
      <c r="GGB32" s="47"/>
      <c r="GGC32" s="47"/>
      <c r="GGD32" s="47"/>
      <c r="GGE32" s="47"/>
      <c r="GGF32" s="47"/>
      <c r="GGG32" s="47"/>
      <c r="GGH32" s="47"/>
      <c r="GGI32" s="47"/>
      <c r="GGJ32" s="47"/>
      <c r="GGK32" s="47"/>
      <c r="GGL32" s="47"/>
      <c r="GGM32" s="47"/>
      <c r="GGN32" s="47"/>
      <c r="GGO32" s="47"/>
      <c r="GGP32" s="47"/>
      <c r="GGQ32" s="47"/>
      <c r="GGR32" s="47"/>
      <c r="GGS32" s="47"/>
      <c r="GGT32" s="47"/>
      <c r="GGU32" s="47"/>
      <c r="GGV32" s="47"/>
      <c r="GGW32" s="47"/>
      <c r="GGX32" s="47"/>
      <c r="GGY32" s="47"/>
      <c r="GGZ32" s="47"/>
      <c r="GHA32" s="47"/>
      <c r="GHB32" s="47"/>
      <c r="GHC32" s="47"/>
      <c r="GHD32" s="47"/>
      <c r="GHE32" s="47"/>
      <c r="GHF32" s="47"/>
      <c r="GHG32" s="47"/>
      <c r="GHH32" s="47"/>
      <c r="GHI32" s="47"/>
      <c r="GHJ32" s="47"/>
      <c r="GHK32" s="47"/>
      <c r="GHL32" s="47"/>
      <c r="GHM32" s="47"/>
      <c r="GHN32" s="47"/>
      <c r="GHO32" s="47"/>
      <c r="GHP32" s="47"/>
      <c r="GHQ32" s="47"/>
      <c r="GHR32" s="47"/>
      <c r="GHS32" s="47"/>
      <c r="GHT32" s="47"/>
      <c r="GHU32" s="47"/>
      <c r="GHV32" s="47"/>
      <c r="GHW32" s="47"/>
      <c r="GHX32" s="47"/>
      <c r="GHY32" s="47"/>
      <c r="GHZ32" s="47"/>
      <c r="GIA32" s="47"/>
      <c r="GIB32" s="47"/>
      <c r="GIC32" s="47"/>
      <c r="GID32" s="47"/>
      <c r="GIE32" s="47"/>
      <c r="GIF32" s="47"/>
      <c r="GIG32" s="47"/>
      <c r="GIH32" s="47"/>
      <c r="GII32" s="47"/>
      <c r="GIJ32" s="47"/>
      <c r="GIK32" s="47"/>
      <c r="GIL32" s="47"/>
      <c r="GIM32" s="47"/>
      <c r="GIN32" s="47"/>
      <c r="GIO32" s="47"/>
      <c r="GIP32" s="47"/>
      <c r="GIQ32" s="47"/>
      <c r="GIR32" s="47"/>
      <c r="GIS32" s="47"/>
      <c r="GIT32" s="47"/>
      <c r="GIU32" s="47"/>
      <c r="GIV32" s="47"/>
      <c r="GIW32" s="47"/>
      <c r="GIX32" s="47"/>
      <c r="GIY32" s="47"/>
      <c r="GIZ32" s="47"/>
      <c r="GJA32" s="47"/>
      <c r="GJB32" s="47"/>
      <c r="GJC32" s="47"/>
      <c r="GJD32" s="47"/>
      <c r="GJE32" s="47"/>
      <c r="GJF32" s="47"/>
      <c r="GJG32" s="47"/>
      <c r="GJH32" s="47"/>
      <c r="GJI32" s="47"/>
      <c r="GJJ32" s="47"/>
      <c r="GJK32" s="47"/>
      <c r="GJL32" s="47"/>
      <c r="GJM32" s="47"/>
      <c r="GJN32" s="47"/>
      <c r="GJO32" s="47"/>
      <c r="GJP32" s="47"/>
      <c r="GJQ32" s="47"/>
      <c r="GJR32" s="47"/>
      <c r="GJS32" s="47"/>
      <c r="GJT32" s="47"/>
      <c r="GJU32" s="47"/>
      <c r="GJV32" s="47"/>
      <c r="GJW32" s="47"/>
      <c r="GJX32" s="47"/>
      <c r="GJY32" s="47"/>
      <c r="GJZ32" s="47"/>
      <c r="GKA32" s="47"/>
      <c r="GKB32" s="47"/>
      <c r="GKC32" s="47"/>
      <c r="GKD32" s="47"/>
      <c r="GKE32" s="47"/>
      <c r="GKF32" s="47"/>
      <c r="GKG32" s="47"/>
      <c r="GKH32" s="47"/>
      <c r="GKI32" s="47"/>
      <c r="GKJ32" s="47"/>
      <c r="GKK32" s="47"/>
      <c r="GKL32" s="47"/>
      <c r="GKM32" s="47"/>
      <c r="GKN32" s="47"/>
      <c r="GKO32" s="47"/>
      <c r="GKP32" s="47"/>
      <c r="GKQ32" s="47"/>
      <c r="GKR32" s="47"/>
      <c r="GKS32" s="47"/>
      <c r="GKT32" s="47"/>
      <c r="GKU32" s="47"/>
      <c r="GKV32" s="47"/>
      <c r="GKW32" s="47"/>
      <c r="GKX32" s="47"/>
      <c r="GKY32" s="47"/>
      <c r="GKZ32" s="47"/>
      <c r="GLA32" s="47"/>
      <c r="GLB32" s="47"/>
      <c r="GLC32" s="47"/>
      <c r="GLD32" s="47"/>
      <c r="GLE32" s="47"/>
      <c r="GLF32" s="47"/>
      <c r="GLG32" s="47"/>
      <c r="GLH32" s="47"/>
      <c r="GLI32" s="47"/>
      <c r="GLJ32" s="47"/>
      <c r="GLK32" s="47"/>
      <c r="GLL32" s="47"/>
      <c r="GLM32" s="47"/>
      <c r="GLN32" s="47"/>
      <c r="GLO32" s="47"/>
      <c r="GLP32" s="47"/>
      <c r="GLQ32" s="47"/>
      <c r="GLR32" s="47"/>
      <c r="GLS32" s="47"/>
      <c r="GLT32" s="47"/>
      <c r="GLU32" s="47"/>
      <c r="GLV32" s="47"/>
      <c r="GLW32" s="47"/>
      <c r="GLX32" s="47"/>
      <c r="GLY32" s="47"/>
      <c r="GLZ32" s="47"/>
      <c r="GMA32" s="47"/>
      <c r="GMB32" s="47"/>
      <c r="GMC32" s="47"/>
      <c r="GMD32" s="47"/>
      <c r="GME32" s="47"/>
      <c r="GMF32" s="47"/>
      <c r="GMG32" s="47"/>
      <c r="GMH32" s="47"/>
      <c r="GMI32" s="47"/>
      <c r="GMJ32" s="47"/>
      <c r="GMK32" s="47"/>
      <c r="GML32" s="47"/>
      <c r="GMM32" s="47"/>
      <c r="GMN32" s="47"/>
      <c r="GMO32" s="47"/>
      <c r="GMP32" s="47"/>
      <c r="GMQ32" s="47"/>
      <c r="GMR32" s="47"/>
      <c r="GMS32" s="47"/>
      <c r="GMT32" s="47"/>
      <c r="GMU32" s="47"/>
      <c r="GMV32" s="47"/>
      <c r="GMW32" s="47"/>
      <c r="GMX32" s="47"/>
      <c r="GMY32" s="47"/>
      <c r="GMZ32" s="47"/>
      <c r="GNA32" s="47"/>
      <c r="GNB32" s="47"/>
      <c r="GNC32" s="47"/>
      <c r="GND32" s="47"/>
      <c r="GNE32" s="47"/>
      <c r="GNF32" s="47"/>
      <c r="GNG32" s="47"/>
      <c r="GNH32" s="47"/>
      <c r="GNI32" s="47"/>
      <c r="GNJ32" s="47"/>
      <c r="GNK32" s="47"/>
      <c r="GNL32" s="47"/>
      <c r="GNM32" s="47"/>
      <c r="GNN32" s="47"/>
      <c r="GNO32" s="47"/>
      <c r="GNP32" s="47"/>
      <c r="GNQ32" s="47"/>
      <c r="GNR32" s="47"/>
      <c r="GNS32" s="47"/>
      <c r="GNT32" s="47"/>
      <c r="GNU32" s="47"/>
      <c r="GNV32" s="47"/>
      <c r="GNW32" s="47"/>
      <c r="GNX32" s="47"/>
      <c r="GNY32" s="47"/>
      <c r="GNZ32" s="47"/>
      <c r="GOA32" s="47"/>
      <c r="GOB32" s="47"/>
      <c r="GOC32" s="47"/>
      <c r="GOD32" s="47"/>
      <c r="GOE32" s="47"/>
      <c r="GOF32" s="47"/>
      <c r="GOG32" s="47"/>
      <c r="GOH32" s="47"/>
      <c r="GOI32" s="47"/>
      <c r="GOJ32" s="47"/>
      <c r="GOK32" s="47"/>
      <c r="GOL32" s="47"/>
      <c r="GOM32" s="47"/>
      <c r="GON32" s="47"/>
      <c r="GOO32" s="47"/>
      <c r="GOP32" s="47"/>
      <c r="GOQ32" s="47"/>
      <c r="GOR32" s="47"/>
      <c r="GOS32" s="47"/>
      <c r="GOT32" s="47"/>
      <c r="GOU32" s="47"/>
      <c r="GOV32" s="47"/>
      <c r="GOW32" s="47"/>
      <c r="GOX32" s="47"/>
      <c r="GOY32" s="47"/>
      <c r="GOZ32" s="47"/>
      <c r="GPA32" s="47"/>
      <c r="GPB32" s="47"/>
      <c r="GPC32" s="47"/>
      <c r="GPD32" s="47"/>
      <c r="GPE32" s="47"/>
      <c r="GPF32" s="47"/>
      <c r="GPG32" s="47"/>
      <c r="GPH32" s="47"/>
      <c r="GPI32" s="47"/>
      <c r="GPJ32" s="47"/>
      <c r="GPK32" s="47"/>
      <c r="GPL32" s="47"/>
      <c r="GPM32" s="47"/>
      <c r="GPN32" s="47"/>
      <c r="GPO32" s="47"/>
      <c r="GPP32" s="47"/>
      <c r="GPQ32" s="47"/>
      <c r="GPR32" s="47"/>
      <c r="GPS32" s="47"/>
      <c r="GPT32" s="47"/>
      <c r="GPU32" s="47"/>
      <c r="GPV32" s="47"/>
      <c r="GPW32" s="47"/>
      <c r="GPX32" s="47"/>
      <c r="GPY32" s="47"/>
      <c r="GPZ32" s="47"/>
      <c r="GQA32" s="47"/>
      <c r="GQB32" s="47"/>
      <c r="GQC32" s="47"/>
      <c r="GQD32" s="47"/>
      <c r="GQE32" s="47"/>
      <c r="GQF32" s="47"/>
      <c r="GQG32" s="47"/>
      <c r="GQH32" s="47"/>
      <c r="GQI32" s="47"/>
      <c r="GQJ32" s="47"/>
      <c r="GQK32" s="47"/>
      <c r="GQL32" s="47"/>
      <c r="GQM32" s="47"/>
      <c r="GQN32" s="47"/>
      <c r="GQO32" s="47"/>
      <c r="GQP32" s="47"/>
      <c r="GQQ32" s="47"/>
      <c r="GQR32" s="47"/>
      <c r="GQS32" s="47"/>
      <c r="GQT32" s="47"/>
      <c r="GQU32" s="47"/>
      <c r="GQV32" s="47"/>
      <c r="GQW32" s="47"/>
      <c r="GQX32" s="47"/>
      <c r="GQY32" s="47"/>
      <c r="GQZ32" s="47"/>
      <c r="GRA32" s="47"/>
      <c r="GRB32" s="47"/>
      <c r="GRC32" s="47"/>
      <c r="GRD32" s="47"/>
      <c r="GRE32" s="47"/>
      <c r="GRF32" s="47"/>
      <c r="GRG32" s="47"/>
      <c r="GRH32" s="47"/>
      <c r="GRI32" s="47"/>
      <c r="GRJ32" s="47"/>
      <c r="GRK32" s="47"/>
      <c r="GRL32" s="47"/>
      <c r="GRM32" s="47"/>
      <c r="GRN32" s="47"/>
      <c r="GRO32" s="47"/>
      <c r="GRP32" s="47"/>
      <c r="GRQ32" s="47"/>
      <c r="GRR32" s="47"/>
      <c r="GRS32" s="47"/>
      <c r="GRT32" s="47"/>
      <c r="GRU32" s="47"/>
      <c r="GRV32" s="47"/>
      <c r="GRW32" s="47"/>
      <c r="GRX32" s="47"/>
      <c r="GRY32" s="47"/>
      <c r="GRZ32" s="47"/>
      <c r="GSA32" s="47"/>
      <c r="GSB32" s="47"/>
      <c r="GSC32" s="47"/>
      <c r="GSD32" s="47"/>
      <c r="GSE32" s="47"/>
      <c r="GSF32" s="47"/>
      <c r="GSG32" s="47"/>
      <c r="GSH32" s="47"/>
      <c r="GSI32" s="47"/>
      <c r="GSJ32" s="47"/>
      <c r="GSK32" s="47"/>
      <c r="GSL32" s="47"/>
      <c r="GSM32" s="47"/>
      <c r="GSN32" s="47"/>
      <c r="GSO32" s="47"/>
      <c r="GSP32" s="47"/>
      <c r="GSQ32" s="47"/>
      <c r="GSR32" s="47"/>
      <c r="GSS32" s="47"/>
      <c r="GST32" s="47"/>
      <c r="GSU32" s="47"/>
      <c r="GSV32" s="47"/>
      <c r="GSW32" s="47"/>
      <c r="GSX32" s="47"/>
      <c r="GSY32" s="47"/>
      <c r="GSZ32" s="47"/>
      <c r="GTA32" s="47"/>
      <c r="GTB32" s="47"/>
      <c r="GTC32" s="47"/>
      <c r="GTD32" s="47"/>
      <c r="GTE32" s="47"/>
      <c r="GTF32" s="47"/>
      <c r="GTG32" s="47"/>
      <c r="GTH32" s="47"/>
      <c r="GTI32" s="47"/>
      <c r="GTJ32" s="47"/>
      <c r="GTK32" s="47"/>
      <c r="GTL32" s="47"/>
      <c r="GTM32" s="47"/>
      <c r="GTN32" s="47"/>
      <c r="GTO32" s="47"/>
      <c r="GTP32" s="47"/>
      <c r="GTQ32" s="47"/>
      <c r="GTR32" s="47"/>
      <c r="GTS32" s="47"/>
      <c r="GTT32" s="47"/>
      <c r="GTU32" s="47"/>
      <c r="GTV32" s="47"/>
      <c r="GTW32" s="47"/>
      <c r="GTX32" s="47"/>
      <c r="GTY32" s="47"/>
      <c r="GTZ32" s="47"/>
      <c r="GUA32" s="47"/>
      <c r="GUB32" s="47"/>
      <c r="GUC32" s="47"/>
      <c r="GUD32" s="47"/>
      <c r="GUE32" s="47"/>
      <c r="GUF32" s="47"/>
      <c r="GUG32" s="47"/>
      <c r="GUH32" s="47"/>
      <c r="GUI32" s="47"/>
      <c r="GUJ32" s="47"/>
      <c r="GUK32" s="47"/>
      <c r="GUL32" s="47"/>
      <c r="GUM32" s="47"/>
      <c r="GUN32" s="47"/>
      <c r="GUO32" s="47"/>
      <c r="GUP32" s="47"/>
      <c r="GUQ32" s="47"/>
      <c r="GUR32" s="47"/>
      <c r="GUS32" s="47"/>
      <c r="GUT32" s="47"/>
      <c r="GUU32" s="47"/>
      <c r="GUV32" s="47"/>
      <c r="GUW32" s="47"/>
      <c r="GUX32" s="47"/>
      <c r="GUY32" s="47"/>
      <c r="GUZ32" s="47"/>
      <c r="GVA32" s="47"/>
      <c r="GVB32" s="47"/>
      <c r="GVC32" s="47"/>
      <c r="GVD32" s="47"/>
      <c r="GVE32" s="47"/>
      <c r="GVF32" s="47"/>
      <c r="GVG32" s="47"/>
      <c r="GVH32" s="47"/>
      <c r="GVI32" s="47"/>
      <c r="GVJ32" s="47"/>
      <c r="GVK32" s="47"/>
      <c r="GVL32" s="47"/>
      <c r="GVM32" s="47"/>
      <c r="GVN32" s="47"/>
      <c r="GVO32" s="47"/>
      <c r="GVP32" s="47"/>
      <c r="GVQ32" s="47"/>
      <c r="GVR32" s="47"/>
      <c r="GVS32" s="47"/>
      <c r="GVT32" s="47"/>
      <c r="GVU32" s="47"/>
      <c r="GVV32" s="47"/>
      <c r="GVW32" s="47"/>
      <c r="GVX32" s="47"/>
      <c r="GVY32" s="47"/>
      <c r="GVZ32" s="47"/>
      <c r="GWA32" s="47"/>
      <c r="GWB32" s="47"/>
      <c r="GWC32" s="47"/>
      <c r="GWD32" s="47"/>
      <c r="GWE32" s="47"/>
      <c r="GWF32" s="47"/>
      <c r="GWG32" s="47"/>
      <c r="GWH32" s="47"/>
      <c r="GWI32" s="47"/>
      <c r="GWJ32" s="47"/>
      <c r="GWK32" s="47"/>
      <c r="GWL32" s="47"/>
      <c r="GWM32" s="47"/>
      <c r="GWN32" s="47"/>
      <c r="GWO32" s="47"/>
      <c r="GWP32" s="47"/>
      <c r="GWQ32" s="47"/>
      <c r="GWR32" s="47"/>
      <c r="GWS32" s="47"/>
      <c r="GWT32" s="47"/>
      <c r="GWU32" s="47"/>
      <c r="GWV32" s="47"/>
      <c r="GWW32" s="47"/>
      <c r="GWX32" s="47"/>
      <c r="GWY32" s="47"/>
      <c r="GWZ32" s="47"/>
      <c r="GXA32" s="47"/>
      <c r="GXB32" s="47"/>
      <c r="GXC32" s="47"/>
      <c r="GXD32" s="47"/>
      <c r="GXE32" s="47"/>
      <c r="GXF32" s="47"/>
      <c r="GXG32" s="47"/>
      <c r="GXH32" s="47"/>
      <c r="GXI32" s="47"/>
      <c r="GXJ32" s="47"/>
      <c r="GXK32" s="47"/>
      <c r="GXL32" s="47"/>
      <c r="GXM32" s="47"/>
      <c r="GXN32" s="47"/>
      <c r="GXO32" s="47"/>
      <c r="GXP32" s="47"/>
      <c r="GXQ32" s="47"/>
      <c r="GXR32" s="47"/>
      <c r="GXS32" s="47"/>
      <c r="GXT32" s="47"/>
      <c r="GXU32" s="47"/>
      <c r="GXV32" s="47"/>
      <c r="GXW32" s="47"/>
      <c r="GXX32" s="47"/>
      <c r="GXY32" s="47"/>
      <c r="GXZ32" s="47"/>
      <c r="GYA32" s="47"/>
      <c r="GYB32" s="47"/>
      <c r="GYC32" s="47"/>
      <c r="GYD32" s="47"/>
      <c r="GYE32" s="47"/>
      <c r="GYF32" s="47"/>
      <c r="GYG32" s="47"/>
      <c r="GYH32" s="47"/>
      <c r="GYI32" s="47"/>
      <c r="GYJ32" s="47"/>
      <c r="GYK32" s="47"/>
      <c r="GYL32" s="47"/>
      <c r="GYM32" s="47"/>
      <c r="GYN32" s="47"/>
      <c r="GYO32" s="47"/>
      <c r="GYP32" s="47"/>
      <c r="GYQ32" s="47"/>
      <c r="GYR32" s="47"/>
      <c r="GYS32" s="47"/>
      <c r="GYT32" s="47"/>
      <c r="GYU32" s="47"/>
      <c r="GYV32" s="47"/>
      <c r="GYW32" s="47"/>
      <c r="GYX32" s="47"/>
      <c r="GYY32" s="47"/>
      <c r="GYZ32" s="47"/>
      <c r="GZA32" s="47"/>
      <c r="GZB32" s="47"/>
      <c r="GZC32" s="47"/>
      <c r="GZD32" s="47"/>
      <c r="GZE32" s="47"/>
      <c r="GZF32" s="47"/>
      <c r="GZG32" s="47"/>
      <c r="GZH32" s="47"/>
      <c r="GZI32" s="47"/>
      <c r="GZJ32" s="47"/>
      <c r="GZK32" s="47"/>
      <c r="GZL32" s="47"/>
      <c r="GZM32" s="47"/>
      <c r="GZN32" s="47"/>
      <c r="GZO32" s="47"/>
      <c r="GZP32" s="47"/>
      <c r="GZQ32" s="47"/>
      <c r="GZR32" s="47"/>
      <c r="GZS32" s="47"/>
      <c r="GZT32" s="47"/>
      <c r="GZU32" s="47"/>
      <c r="GZV32" s="47"/>
      <c r="GZW32" s="47"/>
      <c r="GZX32" s="47"/>
      <c r="GZY32" s="47"/>
      <c r="GZZ32" s="47"/>
      <c r="HAA32" s="47"/>
      <c r="HAB32" s="47"/>
      <c r="HAC32" s="47"/>
      <c r="HAD32" s="47"/>
      <c r="HAE32" s="47"/>
      <c r="HAF32" s="47"/>
      <c r="HAG32" s="47"/>
      <c r="HAH32" s="47"/>
      <c r="HAI32" s="47"/>
      <c r="HAJ32" s="47"/>
      <c r="HAK32" s="47"/>
      <c r="HAL32" s="47"/>
      <c r="HAM32" s="47"/>
      <c r="HAN32" s="47"/>
      <c r="HAO32" s="47"/>
      <c r="HAP32" s="47"/>
      <c r="HAQ32" s="47"/>
      <c r="HAR32" s="47"/>
      <c r="HAS32" s="47"/>
      <c r="HAT32" s="47"/>
      <c r="HAU32" s="47"/>
      <c r="HAV32" s="47"/>
      <c r="HAW32" s="47"/>
      <c r="HAX32" s="47"/>
      <c r="HAY32" s="47"/>
      <c r="HAZ32" s="47"/>
      <c r="HBA32" s="47"/>
      <c r="HBB32" s="47"/>
      <c r="HBC32" s="47"/>
      <c r="HBD32" s="47"/>
      <c r="HBE32" s="47"/>
      <c r="HBF32" s="47"/>
      <c r="HBG32" s="47"/>
      <c r="HBH32" s="47"/>
      <c r="HBI32" s="47"/>
      <c r="HBJ32" s="47"/>
      <c r="HBK32" s="47"/>
      <c r="HBL32" s="47"/>
      <c r="HBM32" s="47"/>
      <c r="HBN32" s="47"/>
      <c r="HBO32" s="47"/>
      <c r="HBP32" s="47"/>
      <c r="HBQ32" s="47"/>
      <c r="HBR32" s="47"/>
      <c r="HBS32" s="47"/>
      <c r="HBT32" s="47"/>
      <c r="HBU32" s="47"/>
      <c r="HBV32" s="47"/>
      <c r="HBW32" s="47"/>
      <c r="HBX32" s="47"/>
      <c r="HBY32" s="47"/>
      <c r="HBZ32" s="47"/>
      <c r="HCA32" s="47"/>
      <c r="HCB32" s="47"/>
      <c r="HCC32" s="47"/>
      <c r="HCD32" s="47"/>
      <c r="HCE32" s="47"/>
      <c r="HCF32" s="47"/>
      <c r="HCG32" s="47"/>
      <c r="HCH32" s="47"/>
      <c r="HCI32" s="47"/>
      <c r="HCJ32" s="47"/>
      <c r="HCK32" s="47"/>
      <c r="HCL32" s="47"/>
      <c r="HCM32" s="47"/>
      <c r="HCN32" s="47"/>
      <c r="HCO32" s="47"/>
      <c r="HCP32" s="47"/>
      <c r="HCQ32" s="47"/>
      <c r="HCR32" s="47"/>
      <c r="HCS32" s="47"/>
      <c r="HCT32" s="47"/>
      <c r="HCU32" s="47"/>
      <c r="HCV32" s="47"/>
      <c r="HCW32" s="47"/>
      <c r="HCX32" s="47"/>
      <c r="HCY32" s="47"/>
      <c r="HCZ32" s="47"/>
      <c r="HDA32" s="47"/>
      <c r="HDB32" s="47"/>
      <c r="HDC32" s="47"/>
      <c r="HDD32" s="47"/>
      <c r="HDE32" s="47"/>
      <c r="HDF32" s="47"/>
      <c r="HDG32" s="47"/>
      <c r="HDH32" s="47"/>
      <c r="HDI32" s="47"/>
      <c r="HDJ32" s="47"/>
      <c r="HDK32" s="47"/>
      <c r="HDL32" s="47"/>
      <c r="HDM32" s="47"/>
      <c r="HDN32" s="47"/>
      <c r="HDO32" s="47"/>
      <c r="HDP32" s="47"/>
      <c r="HDQ32" s="47"/>
      <c r="HDR32" s="47"/>
      <c r="HDS32" s="47"/>
      <c r="HDT32" s="47"/>
      <c r="HDU32" s="47"/>
      <c r="HDV32" s="47"/>
      <c r="HDW32" s="47"/>
      <c r="HDX32" s="47"/>
      <c r="HDY32" s="47"/>
      <c r="HDZ32" s="47"/>
      <c r="HEA32" s="47"/>
      <c r="HEB32" s="47"/>
      <c r="HEC32" s="47"/>
      <c r="HED32" s="47"/>
      <c r="HEE32" s="47"/>
      <c r="HEF32" s="47"/>
      <c r="HEG32" s="47"/>
      <c r="HEH32" s="47"/>
      <c r="HEI32" s="47"/>
      <c r="HEJ32" s="47"/>
      <c r="HEK32" s="47"/>
      <c r="HEL32" s="47"/>
      <c r="HEM32" s="47"/>
      <c r="HEN32" s="47"/>
      <c r="HEO32" s="47"/>
      <c r="HEP32" s="47"/>
      <c r="HEQ32" s="47"/>
      <c r="HER32" s="47"/>
      <c r="HES32" s="47"/>
      <c r="HET32" s="47"/>
      <c r="HEU32" s="47"/>
      <c r="HEV32" s="47"/>
      <c r="HEW32" s="47"/>
      <c r="HEX32" s="47"/>
      <c r="HEY32" s="47"/>
      <c r="HEZ32" s="47"/>
      <c r="HFA32" s="47"/>
      <c r="HFB32" s="47"/>
      <c r="HFC32" s="47"/>
      <c r="HFD32" s="47"/>
      <c r="HFE32" s="47"/>
      <c r="HFF32" s="47"/>
      <c r="HFG32" s="47"/>
      <c r="HFH32" s="47"/>
      <c r="HFI32" s="47"/>
      <c r="HFJ32" s="47"/>
      <c r="HFK32" s="47"/>
      <c r="HFL32" s="47"/>
      <c r="HFM32" s="47"/>
      <c r="HFN32" s="47"/>
      <c r="HFO32" s="47"/>
      <c r="HFP32" s="47"/>
      <c r="HFQ32" s="47"/>
      <c r="HFR32" s="47"/>
      <c r="HFS32" s="47"/>
      <c r="HFT32" s="47"/>
      <c r="HFU32" s="47"/>
      <c r="HFV32" s="47"/>
      <c r="HFW32" s="47"/>
      <c r="HFX32" s="47"/>
      <c r="HFY32" s="47"/>
      <c r="HFZ32" s="47"/>
      <c r="HGA32" s="47"/>
      <c r="HGB32" s="47"/>
      <c r="HGC32" s="47"/>
      <c r="HGD32" s="47"/>
      <c r="HGE32" s="47"/>
      <c r="HGF32" s="47"/>
      <c r="HGG32" s="47"/>
      <c r="HGH32" s="47"/>
      <c r="HGI32" s="47"/>
      <c r="HGJ32" s="47"/>
      <c r="HGK32" s="47"/>
      <c r="HGL32" s="47"/>
      <c r="HGM32" s="47"/>
      <c r="HGN32" s="47"/>
      <c r="HGO32" s="47"/>
      <c r="HGP32" s="47"/>
      <c r="HGQ32" s="47"/>
      <c r="HGR32" s="47"/>
      <c r="HGS32" s="47"/>
      <c r="HGT32" s="47"/>
      <c r="HGU32" s="47"/>
      <c r="HGV32" s="47"/>
      <c r="HGW32" s="47"/>
      <c r="HGX32" s="47"/>
      <c r="HGY32" s="47"/>
      <c r="HGZ32" s="47"/>
      <c r="HHA32" s="47"/>
      <c r="HHB32" s="47"/>
      <c r="HHC32" s="47"/>
      <c r="HHD32" s="47"/>
      <c r="HHE32" s="47"/>
      <c r="HHF32" s="47"/>
      <c r="HHG32" s="47"/>
      <c r="HHH32" s="47"/>
      <c r="HHI32" s="47"/>
      <c r="HHJ32" s="47"/>
      <c r="HHK32" s="47"/>
      <c r="HHL32" s="47"/>
      <c r="HHM32" s="47"/>
      <c r="HHN32" s="47"/>
      <c r="HHO32" s="47"/>
      <c r="HHP32" s="47"/>
      <c r="HHQ32" s="47"/>
      <c r="HHR32" s="47"/>
      <c r="HHS32" s="47"/>
      <c r="HHT32" s="47"/>
      <c r="HHU32" s="47"/>
      <c r="HHV32" s="47"/>
      <c r="HHW32" s="47"/>
      <c r="HHX32" s="47"/>
      <c r="HHY32" s="47"/>
      <c r="HHZ32" s="47"/>
      <c r="HIA32" s="47"/>
      <c r="HIB32" s="47"/>
      <c r="HIC32" s="47"/>
      <c r="HID32" s="47"/>
      <c r="HIE32" s="47"/>
      <c r="HIF32" s="47"/>
      <c r="HIG32" s="47"/>
      <c r="HIH32" s="47"/>
      <c r="HII32" s="47"/>
      <c r="HIJ32" s="47"/>
      <c r="HIK32" s="47"/>
      <c r="HIL32" s="47"/>
      <c r="HIM32" s="47"/>
      <c r="HIN32" s="47"/>
      <c r="HIO32" s="47"/>
      <c r="HIP32" s="47"/>
      <c r="HIQ32" s="47"/>
      <c r="HIR32" s="47"/>
      <c r="HIS32" s="47"/>
      <c r="HIT32" s="47"/>
      <c r="HIU32" s="47"/>
      <c r="HIV32" s="47"/>
      <c r="HIW32" s="47"/>
      <c r="HIX32" s="47"/>
      <c r="HIY32" s="47"/>
      <c r="HIZ32" s="47"/>
      <c r="HJA32" s="47"/>
      <c r="HJB32" s="47"/>
      <c r="HJC32" s="47"/>
      <c r="HJD32" s="47"/>
      <c r="HJE32" s="47"/>
      <c r="HJF32" s="47"/>
      <c r="HJG32" s="47"/>
      <c r="HJH32" s="47"/>
      <c r="HJI32" s="47"/>
      <c r="HJJ32" s="47"/>
      <c r="HJK32" s="47"/>
      <c r="HJL32" s="47"/>
      <c r="HJM32" s="47"/>
      <c r="HJN32" s="47"/>
      <c r="HJO32" s="47"/>
      <c r="HJP32" s="47"/>
      <c r="HJQ32" s="47"/>
      <c r="HJR32" s="47"/>
      <c r="HJS32" s="47"/>
      <c r="HJT32" s="47"/>
      <c r="HJU32" s="47"/>
      <c r="HJV32" s="47"/>
      <c r="HJW32" s="47"/>
      <c r="HJX32" s="47"/>
      <c r="HJY32" s="47"/>
      <c r="HJZ32" s="47"/>
      <c r="HKA32" s="47"/>
      <c r="HKB32" s="47"/>
      <c r="HKC32" s="47"/>
      <c r="HKD32" s="47"/>
      <c r="HKE32" s="47"/>
      <c r="HKF32" s="47"/>
      <c r="HKG32" s="47"/>
      <c r="HKH32" s="47"/>
      <c r="HKI32" s="47"/>
      <c r="HKJ32" s="47"/>
      <c r="HKK32" s="47"/>
      <c r="HKL32" s="47"/>
      <c r="HKM32" s="47"/>
      <c r="HKN32" s="47"/>
      <c r="HKO32" s="47"/>
      <c r="HKP32" s="47"/>
      <c r="HKQ32" s="47"/>
      <c r="HKR32" s="47"/>
      <c r="HKS32" s="47"/>
      <c r="HKT32" s="47"/>
      <c r="HKU32" s="47"/>
      <c r="HKV32" s="47"/>
      <c r="HKW32" s="47"/>
      <c r="HKX32" s="47"/>
      <c r="HKY32" s="47"/>
      <c r="HKZ32" s="47"/>
      <c r="HLA32" s="47"/>
      <c r="HLB32" s="47"/>
      <c r="HLC32" s="47"/>
      <c r="HLD32" s="47"/>
      <c r="HLE32" s="47"/>
      <c r="HLF32" s="47"/>
      <c r="HLG32" s="47"/>
      <c r="HLH32" s="47"/>
      <c r="HLI32" s="47"/>
      <c r="HLJ32" s="47"/>
      <c r="HLK32" s="47"/>
      <c r="HLL32" s="47"/>
      <c r="HLM32" s="47"/>
      <c r="HLN32" s="47"/>
      <c r="HLO32" s="47"/>
      <c r="HLP32" s="47"/>
      <c r="HLQ32" s="47"/>
      <c r="HLR32" s="47"/>
      <c r="HLS32" s="47"/>
      <c r="HLT32" s="47"/>
      <c r="HLU32" s="47"/>
      <c r="HLV32" s="47"/>
      <c r="HLW32" s="47"/>
      <c r="HLX32" s="47"/>
      <c r="HLY32" s="47"/>
      <c r="HLZ32" s="47"/>
      <c r="HMA32" s="47"/>
      <c r="HMB32" s="47"/>
      <c r="HMC32" s="47"/>
      <c r="HMD32" s="47"/>
      <c r="HME32" s="47"/>
      <c r="HMF32" s="47"/>
      <c r="HMG32" s="47"/>
      <c r="HMH32" s="47"/>
      <c r="HMI32" s="47"/>
      <c r="HMJ32" s="47"/>
      <c r="HMK32" s="47"/>
      <c r="HML32" s="47"/>
      <c r="HMM32" s="47"/>
      <c r="HMN32" s="47"/>
      <c r="HMO32" s="47"/>
      <c r="HMP32" s="47"/>
      <c r="HMQ32" s="47"/>
      <c r="HMR32" s="47"/>
      <c r="HMS32" s="47"/>
      <c r="HMT32" s="47"/>
      <c r="HMU32" s="47"/>
      <c r="HMV32" s="47"/>
      <c r="HMW32" s="47"/>
      <c r="HMX32" s="47"/>
      <c r="HMY32" s="47"/>
      <c r="HMZ32" s="47"/>
      <c r="HNA32" s="47"/>
      <c r="HNB32" s="47"/>
      <c r="HNC32" s="47"/>
      <c r="HND32" s="47"/>
      <c r="HNE32" s="47"/>
      <c r="HNF32" s="47"/>
      <c r="HNG32" s="47"/>
      <c r="HNH32" s="47"/>
      <c r="HNI32" s="47"/>
      <c r="HNJ32" s="47"/>
      <c r="HNK32" s="47"/>
      <c r="HNL32" s="47"/>
      <c r="HNM32" s="47"/>
      <c r="HNN32" s="47"/>
      <c r="HNO32" s="47"/>
      <c r="HNP32" s="47"/>
      <c r="HNQ32" s="47"/>
      <c r="HNR32" s="47"/>
      <c r="HNS32" s="47"/>
      <c r="HNT32" s="47"/>
      <c r="HNU32" s="47"/>
      <c r="HNV32" s="47"/>
      <c r="HNW32" s="47"/>
      <c r="HNX32" s="47"/>
      <c r="HNY32" s="47"/>
      <c r="HNZ32" s="47"/>
      <c r="HOA32" s="47"/>
      <c r="HOB32" s="47"/>
      <c r="HOC32" s="47"/>
      <c r="HOD32" s="47"/>
      <c r="HOE32" s="47"/>
      <c r="HOF32" s="47"/>
      <c r="HOG32" s="47"/>
      <c r="HOH32" s="47"/>
      <c r="HOI32" s="47"/>
      <c r="HOJ32" s="47"/>
      <c r="HOK32" s="47"/>
      <c r="HOL32" s="47"/>
      <c r="HOM32" s="47"/>
      <c r="HON32" s="47"/>
      <c r="HOO32" s="47"/>
      <c r="HOP32" s="47"/>
      <c r="HOQ32" s="47"/>
      <c r="HOR32" s="47"/>
      <c r="HOS32" s="47"/>
      <c r="HOT32" s="47"/>
      <c r="HOU32" s="47"/>
      <c r="HOV32" s="47"/>
      <c r="HOW32" s="47"/>
      <c r="HOX32" s="47"/>
      <c r="HOY32" s="47"/>
      <c r="HOZ32" s="47"/>
      <c r="HPA32" s="47"/>
      <c r="HPB32" s="47"/>
      <c r="HPC32" s="47"/>
      <c r="HPD32" s="47"/>
      <c r="HPE32" s="47"/>
      <c r="HPF32" s="47"/>
      <c r="HPG32" s="47"/>
      <c r="HPH32" s="47"/>
      <c r="HPI32" s="47"/>
      <c r="HPJ32" s="47"/>
      <c r="HPK32" s="47"/>
      <c r="HPL32" s="47"/>
      <c r="HPM32" s="47"/>
      <c r="HPN32" s="47"/>
      <c r="HPO32" s="47"/>
      <c r="HPP32" s="47"/>
      <c r="HPQ32" s="47"/>
      <c r="HPR32" s="47"/>
      <c r="HPS32" s="47"/>
      <c r="HPT32" s="47"/>
      <c r="HPU32" s="47"/>
      <c r="HPV32" s="47"/>
      <c r="HPW32" s="47"/>
      <c r="HPX32" s="47"/>
      <c r="HPY32" s="47"/>
      <c r="HPZ32" s="47"/>
      <c r="HQA32" s="47"/>
      <c r="HQB32" s="47"/>
      <c r="HQC32" s="47"/>
      <c r="HQD32" s="47"/>
      <c r="HQE32" s="47"/>
      <c r="HQF32" s="47"/>
      <c r="HQG32" s="47"/>
      <c r="HQH32" s="47"/>
      <c r="HQI32" s="47"/>
      <c r="HQJ32" s="47"/>
      <c r="HQK32" s="47"/>
      <c r="HQL32" s="47"/>
      <c r="HQM32" s="47"/>
      <c r="HQN32" s="47"/>
      <c r="HQO32" s="47"/>
      <c r="HQP32" s="47"/>
      <c r="HQQ32" s="47"/>
      <c r="HQR32" s="47"/>
      <c r="HQS32" s="47"/>
      <c r="HQT32" s="47"/>
      <c r="HQU32" s="47"/>
      <c r="HQV32" s="47"/>
      <c r="HQW32" s="47"/>
      <c r="HQX32" s="47"/>
      <c r="HQY32" s="47"/>
      <c r="HQZ32" s="47"/>
      <c r="HRA32" s="47"/>
      <c r="HRB32" s="47"/>
      <c r="HRC32" s="47"/>
      <c r="HRD32" s="47"/>
      <c r="HRE32" s="47"/>
      <c r="HRF32" s="47"/>
      <c r="HRG32" s="47"/>
      <c r="HRH32" s="47"/>
      <c r="HRI32" s="47"/>
      <c r="HRJ32" s="47"/>
      <c r="HRK32" s="47"/>
      <c r="HRL32" s="47"/>
      <c r="HRM32" s="47"/>
      <c r="HRN32" s="47"/>
      <c r="HRO32" s="47"/>
      <c r="HRP32" s="47"/>
      <c r="HRQ32" s="47"/>
      <c r="HRR32" s="47"/>
      <c r="HRS32" s="47"/>
      <c r="HRT32" s="47"/>
      <c r="HRU32" s="47"/>
      <c r="HRV32" s="47"/>
      <c r="HRW32" s="47"/>
      <c r="HRX32" s="47"/>
      <c r="HRY32" s="47"/>
      <c r="HRZ32" s="47"/>
      <c r="HSA32" s="47"/>
      <c r="HSB32" s="47"/>
      <c r="HSC32" s="47"/>
      <c r="HSD32" s="47"/>
      <c r="HSE32" s="47"/>
      <c r="HSF32" s="47"/>
      <c r="HSG32" s="47"/>
      <c r="HSH32" s="47"/>
      <c r="HSI32" s="47"/>
      <c r="HSJ32" s="47"/>
      <c r="HSK32" s="47"/>
      <c r="HSL32" s="47"/>
      <c r="HSM32" s="47"/>
      <c r="HSN32" s="47"/>
      <c r="HSO32" s="47"/>
      <c r="HSP32" s="47"/>
      <c r="HSQ32" s="47"/>
      <c r="HSR32" s="47"/>
      <c r="HSS32" s="47"/>
      <c r="HST32" s="47"/>
      <c r="HSU32" s="47"/>
      <c r="HSV32" s="47"/>
      <c r="HSW32" s="47"/>
      <c r="HSX32" s="47"/>
      <c r="HSY32" s="47"/>
      <c r="HSZ32" s="47"/>
      <c r="HTA32" s="47"/>
      <c r="HTB32" s="47"/>
      <c r="HTC32" s="47"/>
      <c r="HTD32" s="47"/>
      <c r="HTE32" s="47"/>
      <c r="HTF32" s="47"/>
      <c r="HTG32" s="47"/>
      <c r="HTH32" s="47"/>
      <c r="HTI32" s="47"/>
      <c r="HTJ32" s="47"/>
      <c r="HTK32" s="47"/>
      <c r="HTL32" s="47"/>
      <c r="HTM32" s="47"/>
      <c r="HTN32" s="47"/>
      <c r="HTO32" s="47"/>
      <c r="HTP32" s="47"/>
      <c r="HTQ32" s="47"/>
      <c r="HTR32" s="47"/>
      <c r="HTS32" s="47"/>
      <c r="HTT32" s="47"/>
      <c r="HTU32" s="47"/>
      <c r="HTV32" s="47"/>
      <c r="HTW32" s="47"/>
      <c r="HTX32" s="47"/>
      <c r="HTY32" s="47"/>
      <c r="HTZ32" s="47"/>
      <c r="HUA32" s="47"/>
      <c r="HUB32" s="47"/>
      <c r="HUC32" s="47"/>
      <c r="HUD32" s="47"/>
      <c r="HUE32" s="47"/>
      <c r="HUF32" s="47"/>
      <c r="HUG32" s="47"/>
      <c r="HUH32" s="47"/>
      <c r="HUI32" s="47"/>
      <c r="HUJ32" s="47"/>
      <c r="HUK32" s="47"/>
      <c r="HUL32" s="47"/>
      <c r="HUM32" s="47"/>
      <c r="HUN32" s="47"/>
      <c r="HUO32" s="47"/>
      <c r="HUP32" s="47"/>
      <c r="HUQ32" s="47"/>
      <c r="HUR32" s="47"/>
      <c r="HUS32" s="47"/>
      <c r="HUT32" s="47"/>
      <c r="HUU32" s="47"/>
      <c r="HUV32" s="47"/>
      <c r="HUW32" s="47"/>
      <c r="HUX32" s="47"/>
      <c r="HUY32" s="47"/>
      <c r="HUZ32" s="47"/>
      <c r="HVA32" s="47"/>
      <c r="HVB32" s="47"/>
      <c r="HVC32" s="47"/>
      <c r="HVD32" s="47"/>
      <c r="HVE32" s="47"/>
      <c r="HVF32" s="47"/>
      <c r="HVG32" s="47"/>
      <c r="HVH32" s="47"/>
      <c r="HVI32" s="47"/>
      <c r="HVJ32" s="47"/>
      <c r="HVK32" s="47"/>
      <c r="HVL32" s="47"/>
      <c r="HVM32" s="47"/>
      <c r="HVN32" s="47"/>
      <c r="HVO32" s="47"/>
      <c r="HVP32" s="47"/>
      <c r="HVQ32" s="47"/>
      <c r="HVR32" s="47"/>
      <c r="HVS32" s="47"/>
      <c r="HVT32" s="47"/>
      <c r="HVU32" s="47"/>
      <c r="HVV32" s="47"/>
      <c r="HVW32" s="47"/>
      <c r="HVX32" s="47"/>
      <c r="HVY32" s="47"/>
      <c r="HVZ32" s="47"/>
      <c r="HWA32" s="47"/>
      <c r="HWB32" s="47"/>
      <c r="HWC32" s="47"/>
      <c r="HWD32" s="47"/>
      <c r="HWE32" s="47"/>
      <c r="HWF32" s="47"/>
      <c r="HWG32" s="47"/>
      <c r="HWH32" s="47"/>
      <c r="HWI32" s="47"/>
      <c r="HWJ32" s="47"/>
      <c r="HWK32" s="47"/>
      <c r="HWL32" s="47"/>
      <c r="HWM32" s="47"/>
      <c r="HWN32" s="47"/>
      <c r="HWO32" s="47"/>
      <c r="HWP32" s="47"/>
      <c r="HWQ32" s="47"/>
      <c r="HWR32" s="47"/>
      <c r="HWS32" s="47"/>
      <c r="HWT32" s="47"/>
      <c r="HWU32" s="47"/>
      <c r="HWV32" s="47"/>
      <c r="HWW32" s="47"/>
      <c r="HWX32" s="47"/>
      <c r="HWY32" s="47"/>
      <c r="HWZ32" s="47"/>
      <c r="HXA32" s="47"/>
      <c r="HXB32" s="47"/>
      <c r="HXC32" s="47"/>
      <c r="HXD32" s="47"/>
      <c r="HXE32" s="47"/>
      <c r="HXF32" s="47"/>
      <c r="HXG32" s="47"/>
      <c r="HXH32" s="47"/>
      <c r="HXI32" s="47"/>
      <c r="HXJ32" s="47"/>
      <c r="HXK32" s="47"/>
      <c r="HXL32" s="47"/>
      <c r="HXM32" s="47"/>
      <c r="HXN32" s="47"/>
      <c r="HXO32" s="47"/>
      <c r="HXP32" s="47"/>
      <c r="HXQ32" s="47"/>
      <c r="HXR32" s="47"/>
      <c r="HXS32" s="47"/>
      <c r="HXT32" s="47"/>
      <c r="HXU32" s="47"/>
      <c r="HXV32" s="47"/>
      <c r="HXW32" s="47"/>
      <c r="HXX32" s="47"/>
      <c r="HXY32" s="47"/>
      <c r="HXZ32" s="47"/>
      <c r="HYA32" s="47"/>
      <c r="HYB32" s="47"/>
      <c r="HYC32" s="47"/>
      <c r="HYD32" s="47"/>
      <c r="HYE32" s="47"/>
      <c r="HYF32" s="47"/>
      <c r="HYG32" s="47"/>
      <c r="HYH32" s="47"/>
      <c r="HYI32" s="47"/>
      <c r="HYJ32" s="47"/>
      <c r="HYK32" s="47"/>
      <c r="HYL32" s="47"/>
      <c r="HYM32" s="47"/>
      <c r="HYN32" s="47"/>
      <c r="HYO32" s="47"/>
      <c r="HYP32" s="47"/>
      <c r="HYQ32" s="47"/>
      <c r="HYR32" s="47"/>
      <c r="HYS32" s="47"/>
      <c r="HYT32" s="47"/>
      <c r="HYU32" s="47"/>
      <c r="HYV32" s="47"/>
      <c r="HYW32" s="47"/>
      <c r="HYX32" s="47"/>
      <c r="HYY32" s="47"/>
      <c r="HYZ32" s="47"/>
      <c r="HZA32" s="47"/>
      <c r="HZB32" s="47"/>
      <c r="HZC32" s="47"/>
      <c r="HZD32" s="47"/>
      <c r="HZE32" s="47"/>
      <c r="HZF32" s="47"/>
      <c r="HZG32" s="47"/>
      <c r="HZH32" s="47"/>
      <c r="HZI32" s="47"/>
      <c r="HZJ32" s="47"/>
      <c r="HZK32" s="47"/>
      <c r="HZL32" s="47"/>
      <c r="HZM32" s="47"/>
      <c r="HZN32" s="47"/>
      <c r="HZO32" s="47"/>
      <c r="HZP32" s="47"/>
      <c r="HZQ32" s="47"/>
      <c r="HZR32" s="47"/>
      <c r="HZS32" s="47"/>
      <c r="HZT32" s="47"/>
      <c r="HZU32" s="47"/>
      <c r="HZV32" s="47"/>
      <c r="HZW32" s="47"/>
      <c r="HZX32" s="47"/>
      <c r="HZY32" s="47"/>
      <c r="HZZ32" s="47"/>
      <c r="IAA32" s="47"/>
      <c r="IAB32" s="47"/>
      <c r="IAC32" s="47"/>
      <c r="IAD32" s="47"/>
      <c r="IAE32" s="47"/>
      <c r="IAF32" s="47"/>
      <c r="IAG32" s="47"/>
      <c r="IAH32" s="47"/>
      <c r="IAI32" s="47"/>
      <c r="IAJ32" s="47"/>
      <c r="IAK32" s="47"/>
      <c r="IAL32" s="47"/>
      <c r="IAM32" s="47"/>
      <c r="IAN32" s="47"/>
      <c r="IAO32" s="47"/>
      <c r="IAP32" s="47"/>
      <c r="IAQ32" s="47"/>
      <c r="IAR32" s="47"/>
      <c r="IAS32" s="47"/>
      <c r="IAT32" s="47"/>
      <c r="IAU32" s="47"/>
      <c r="IAV32" s="47"/>
      <c r="IAW32" s="47"/>
      <c r="IAX32" s="47"/>
      <c r="IAY32" s="47"/>
      <c r="IAZ32" s="47"/>
      <c r="IBA32" s="47"/>
      <c r="IBB32" s="47"/>
      <c r="IBC32" s="47"/>
      <c r="IBD32" s="47"/>
      <c r="IBE32" s="47"/>
      <c r="IBF32" s="47"/>
      <c r="IBG32" s="47"/>
      <c r="IBH32" s="47"/>
      <c r="IBI32" s="47"/>
      <c r="IBJ32" s="47"/>
      <c r="IBK32" s="47"/>
      <c r="IBL32" s="47"/>
      <c r="IBM32" s="47"/>
      <c r="IBN32" s="47"/>
      <c r="IBO32" s="47"/>
      <c r="IBP32" s="47"/>
      <c r="IBQ32" s="47"/>
      <c r="IBR32" s="47"/>
      <c r="IBS32" s="47"/>
      <c r="IBT32" s="47"/>
      <c r="IBU32" s="47"/>
      <c r="IBV32" s="47"/>
      <c r="IBW32" s="47"/>
      <c r="IBX32" s="47"/>
      <c r="IBY32" s="47"/>
      <c r="IBZ32" s="47"/>
      <c r="ICA32" s="47"/>
      <c r="ICB32" s="47"/>
      <c r="ICC32" s="47"/>
      <c r="ICD32" s="47"/>
      <c r="ICE32" s="47"/>
      <c r="ICF32" s="47"/>
      <c r="ICG32" s="47"/>
      <c r="ICH32" s="47"/>
      <c r="ICI32" s="47"/>
      <c r="ICJ32" s="47"/>
      <c r="ICK32" s="47"/>
      <c r="ICL32" s="47"/>
      <c r="ICM32" s="47"/>
      <c r="ICN32" s="47"/>
      <c r="ICO32" s="47"/>
      <c r="ICP32" s="47"/>
      <c r="ICQ32" s="47"/>
      <c r="ICR32" s="47"/>
      <c r="ICS32" s="47"/>
      <c r="ICT32" s="47"/>
      <c r="ICU32" s="47"/>
      <c r="ICV32" s="47"/>
      <c r="ICW32" s="47"/>
      <c r="ICX32" s="47"/>
      <c r="ICY32" s="47"/>
      <c r="ICZ32" s="47"/>
      <c r="IDA32" s="47"/>
      <c r="IDB32" s="47"/>
      <c r="IDC32" s="47"/>
      <c r="IDD32" s="47"/>
      <c r="IDE32" s="47"/>
      <c r="IDF32" s="47"/>
      <c r="IDG32" s="47"/>
      <c r="IDH32" s="47"/>
      <c r="IDI32" s="47"/>
      <c r="IDJ32" s="47"/>
      <c r="IDK32" s="47"/>
      <c r="IDL32" s="47"/>
      <c r="IDM32" s="47"/>
      <c r="IDN32" s="47"/>
      <c r="IDO32" s="47"/>
      <c r="IDP32" s="47"/>
      <c r="IDQ32" s="47"/>
      <c r="IDR32" s="47"/>
      <c r="IDS32" s="47"/>
      <c r="IDT32" s="47"/>
      <c r="IDU32" s="47"/>
      <c r="IDV32" s="47"/>
      <c r="IDW32" s="47"/>
      <c r="IDX32" s="47"/>
      <c r="IDY32" s="47"/>
      <c r="IDZ32" s="47"/>
      <c r="IEA32" s="47"/>
      <c r="IEB32" s="47"/>
      <c r="IEC32" s="47"/>
      <c r="IED32" s="47"/>
      <c r="IEE32" s="47"/>
      <c r="IEF32" s="47"/>
      <c r="IEG32" s="47"/>
      <c r="IEH32" s="47"/>
      <c r="IEI32" s="47"/>
      <c r="IEJ32" s="47"/>
      <c r="IEK32" s="47"/>
      <c r="IEL32" s="47"/>
      <c r="IEM32" s="47"/>
      <c r="IEN32" s="47"/>
      <c r="IEO32" s="47"/>
      <c r="IEP32" s="47"/>
      <c r="IEQ32" s="47"/>
      <c r="IER32" s="47"/>
      <c r="IES32" s="47"/>
      <c r="IET32" s="47"/>
      <c r="IEU32" s="47"/>
      <c r="IEV32" s="47"/>
      <c r="IEW32" s="47"/>
      <c r="IEX32" s="47"/>
      <c r="IEY32" s="47"/>
      <c r="IEZ32" s="47"/>
      <c r="IFA32" s="47"/>
      <c r="IFB32" s="47"/>
      <c r="IFC32" s="47"/>
      <c r="IFD32" s="47"/>
      <c r="IFE32" s="47"/>
      <c r="IFF32" s="47"/>
      <c r="IFG32" s="47"/>
      <c r="IFH32" s="47"/>
      <c r="IFI32" s="47"/>
      <c r="IFJ32" s="47"/>
      <c r="IFK32" s="47"/>
      <c r="IFL32" s="47"/>
      <c r="IFM32" s="47"/>
      <c r="IFN32" s="47"/>
      <c r="IFO32" s="47"/>
      <c r="IFP32" s="47"/>
      <c r="IFQ32" s="47"/>
      <c r="IFR32" s="47"/>
      <c r="IFS32" s="47"/>
      <c r="IFT32" s="47"/>
      <c r="IFU32" s="47"/>
      <c r="IFV32" s="47"/>
      <c r="IFW32" s="47"/>
      <c r="IFX32" s="47"/>
      <c r="IFY32" s="47"/>
      <c r="IFZ32" s="47"/>
      <c r="IGA32" s="47"/>
      <c r="IGB32" s="47"/>
      <c r="IGC32" s="47"/>
      <c r="IGD32" s="47"/>
      <c r="IGE32" s="47"/>
      <c r="IGF32" s="47"/>
      <c r="IGG32" s="47"/>
      <c r="IGH32" s="47"/>
      <c r="IGI32" s="47"/>
      <c r="IGJ32" s="47"/>
      <c r="IGK32" s="47"/>
      <c r="IGL32" s="47"/>
      <c r="IGM32" s="47"/>
      <c r="IGN32" s="47"/>
      <c r="IGO32" s="47"/>
      <c r="IGP32" s="47"/>
      <c r="IGQ32" s="47"/>
      <c r="IGR32" s="47"/>
      <c r="IGS32" s="47"/>
      <c r="IGT32" s="47"/>
      <c r="IGU32" s="47"/>
      <c r="IGV32" s="47"/>
      <c r="IGW32" s="47"/>
      <c r="IGX32" s="47"/>
      <c r="IGY32" s="47"/>
      <c r="IGZ32" s="47"/>
      <c r="IHA32" s="47"/>
      <c r="IHB32" s="47"/>
      <c r="IHC32" s="47"/>
      <c r="IHD32" s="47"/>
      <c r="IHE32" s="47"/>
      <c r="IHF32" s="47"/>
      <c r="IHG32" s="47"/>
      <c r="IHH32" s="47"/>
      <c r="IHI32" s="47"/>
      <c r="IHJ32" s="47"/>
      <c r="IHK32" s="47"/>
      <c r="IHL32" s="47"/>
      <c r="IHM32" s="47"/>
      <c r="IHN32" s="47"/>
      <c r="IHO32" s="47"/>
      <c r="IHP32" s="47"/>
      <c r="IHQ32" s="47"/>
      <c r="IHR32" s="47"/>
      <c r="IHS32" s="47"/>
      <c r="IHT32" s="47"/>
      <c r="IHU32" s="47"/>
      <c r="IHV32" s="47"/>
      <c r="IHW32" s="47"/>
      <c r="IHX32" s="47"/>
      <c r="IHY32" s="47"/>
      <c r="IHZ32" s="47"/>
      <c r="IIA32" s="47"/>
      <c r="IIB32" s="47"/>
      <c r="IIC32" s="47"/>
      <c r="IID32" s="47"/>
      <c r="IIE32" s="47"/>
      <c r="IIF32" s="47"/>
      <c r="IIG32" s="47"/>
      <c r="IIH32" s="47"/>
      <c r="III32" s="47"/>
      <c r="IIJ32" s="47"/>
      <c r="IIK32" s="47"/>
      <c r="IIL32" s="47"/>
      <c r="IIM32" s="47"/>
      <c r="IIN32" s="47"/>
      <c r="IIO32" s="47"/>
      <c r="IIP32" s="47"/>
      <c r="IIQ32" s="47"/>
      <c r="IIR32" s="47"/>
      <c r="IIS32" s="47"/>
      <c r="IIT32" s="47"/>
      <c r="IIU32" s="47"/>
      <c r="IIV32" s="47"/>
      <c r="IIW32" s="47"/>
      <c r="IIX32" s="47"/>
      <c r="IIY32" s="47"/>
      <c r="IIZ32" s="47"/>
      <c r="IJA32" s="47"/>
      <c r="IJB32" s="47"/>
      <c r="IJC32" s="47"/>
      <c r="IJD32" s="47"/>
      <c r="IJE32" s="47"/>
      <c r="IJF32" s="47"/>
      <c r="IJG32" s="47"/>
      <c r="IJH32" s="47"/>
      <c r="IJI32" s="47"/>
      <c r="IJJ32" s="47"/>
      <c r="IJK32" s="47"/>
      <c r="IJL32" s="47"/>
      <c r="IJM32" s="47"/>
      <c r="IJN32" s="47"/>
      <c r="IJO32" s="47"/>
      <c r="IJP32" s="47"/>
      <c r="IJQ32" s="47"/>
      <c r="IJR32" s="47"/>
      <c r="IJS32" s="47"/>
      <c r="IJT32" s="47"/>
      <c r="IJU32" s="47"/>
      <c r="IJV32" s="47"/>
      <c r="IJW32" s="47"/>
      <c r="IJX32" s="47"/>
      <c r="IJY32" s="47"/>
      <c r="IJZ32" s="47"/>
      <c r="IKA32" s="47"/>
      <c r="IKB32" s="47"/>
      <c r="IKC32" s="47"/>
      <c r="IKD32" s="47"/>
      <c r="IKE32" s="47"/>
      <c r="IKF32" s="47"/>
      <c r="IKG32" s="47"/>
      <c r="IKH32" s="47"/>
      <c r="IKI32" s="47"/>
      <c r="IKJ32" s="47"/>
      <c r="IKK32" s="47"/>
      <c r="IKL32" s="47"/>
      <c r="IKM32" s="47"/>
      <c r="IKN32" s="47"/>
      <c r="IKO32" s="47"/>
      <c r="IKP32" s="47"/>
      <c r="IKQ32" s="47"/>
      <c r="IKR32" s="47"/>
      <c r="IKS32" s="47"/>
      <c r="IKT32" s="47"/>
      <c r="IKU32" s="47"/>
      <c r="IKV32" s="47"/>
      <c r="IKW32" s="47"/>
      <c r="IKX32" s="47"/>
      <c r="IKY32" s="47"/>
      <c r="IKZ32" s="47"/>
      <c r="ILA32" s="47"/>
      <c r="ILB32" s="47"/>
      <c r="ILC32" s="47"/>
      <c r="ILD32" s="47"/>
      <c r="ILE32" s="47"/>
      <c r="ILF32" s="47"/>
      <c r="ILG32" s="47"/>
      <c r="ILH32" s="47"/>
      <c r="ILI32" s="47"/>
      <c r="ILJ32" s="47"/>
      <c r="ILK32" s="47"/>
      <c r="ILL32" s="47"/>
      <c r="ILM32" s="47"/>
      <c r="ILN32" s="47"/>
      <c r="ILO32" s="47"/>
      <c r="ILP32" s="47"/>
      <c r="ILQ32" s="47"/>
      <c r="ILR32" s="47"/>
      <c r="ILS32" s="47"/>
      <c r="ILT32" s="47"/>
      <c r="ILU32" s="47"/>
      <c r="ILV32" s="47"/>
      <c r="ILW32" s="47"/>
      <c r="ILX32" s="47"/>
      <c r="ILY32" s="47"/>
      <c r="ILZ32" s="47"/>
      <c r="IMA32" s="47"/>
      <c r="IMB32" s="47"/>
      <c r="IMC32" s="47"/>
      <c r="IMD32" s="47"/>
      <c r="IME32" s="47"/>
      <c r="IMF32" s="47"/>
      <c r="IMG32" s="47"/>
      <c r="IMH32" s="47"/>
      <c r="IMI32" s="47"/>
      <c r="IMJ32" s="47"/>
      <c r="IMK32" s="47"/>
      <c r="IML32" s="47"/>
      <c r="IMM32" s="47"/>
      <c r="IMN32" s="47"/>
      <c r="IMO32" s="47"/>
      <c r="IMP32" s="47"/>
      <c r="IMQ32" s="47"/>
      <c r="IMR32" s="47"/>
      <c r="IMS32" s="47"/>
      <c r="IMT32" s="47"/>
      <c r="IMU32" s="47"/>
      <c r="IMV32" s="47"/>
      <c r="IMW32" s="47"/>
      <c r="IMX32" s="47"/>
      <c r="IMY32" s="47"/>
      <c r="IMZ32" s="47"/>
      <c r="INA32" s="47"/>
      <c r="INB32" s="47"/>
      <c r="INC32" s="47"/>
      <c r="IND32" s="47"/>
      <c r="INE32" s="47"/>
      <c r="INF32" s="47"/>
      <c r="ING32" s="47"/>
      <c r="INH32" s="47"/>
      <c r="INI32" s="47"/>
      <c r="INJ32" s="47"/>
      <c r="INK32" s="47"/>
      <c r="INL32" s="47"/>
      <c r="INM32" s="47"/>
      <c r="INN32" s="47"/>
      <c r="INO32" s="47"/>
      <c r="INP32" s="47"/>
      <c r="INQ32" s="47"/>
      <c r="INR32" s="47"/>
      <c r="INS32" s="47"/>
      <c r="INT32" s="47"/>
      <c r="INU32" s="47"/>
      <c r="INV32" s="47"/>
      <c r="INW32" s="47"/>
      <c r="INX32" s="47"/>
      <c r="INY32" s="47"/>
      <c r="INZ32" s="47"/>
      <c r="IOA32" s="47"/>
      <c r="IOB32" s="47"/>
      <c r="IOC32" s="47"/>
      <c r="IOD32" s="47"/>
      <c r="IOE32" s="47"/>
      <c r="IOF32" s="47"/>
      <c r="IOG32" s="47"/>
      <c r="IOH32" s="47"/>
      <c r="IOI32" s="47"/>
      <c r="IOJ32" s="47"/>
      <c r="IOK32" s="47"/>
      <c r="IOL32" s="47"/>
      <c r="IOM32" s="47"/>
      <c r="ION32" s="47"/>
      <c r="IOO32" s="47"/>
      <c r="IOP32" s="47"/>
      <c r="IOQ32" s="47"/>
      <c r="IOR32" s="47"/>
      <c r="IOS32" s="47"/>
      <c r="IOT32" s="47"/>
      <c r="IOU32" s="47"/>
      <c r="IOV32" s="47"/>
      <c r="IOW32" s="47"/>
      <c r="IOX32" s="47"/>
      <c r="IOY32" s="47"/>
      <c r="IOZ32" s="47"/>
      <c r="IPA32" s="47"/>
      <c r="IPB32" s="47"/>
      <c r="IPC32" s="47"/>
      <c r="IPD32" s="47"/>
      <c r="IPE32" s="47"/>
      <c r="IPF32" s="47"/>
      <c r="IPG32" s="47"/>
      <c r="IPH32" s="47"/>
      <c r="IPI32" s="47"/>
      <c r="IPJ32" s="47"/>
      <c r="IPK32" s="47"/>
      <c r="IPL32" s="47"/>
      <c r="IPM32" s="47"/>
      <c r="IPN32" s="47"/>
      <c r="IPO32" s="47"/>
      <c r="IPP32" s="47"/>
      <c r="IPQ32" s="47"/>
      <c r="IPR32" s="47"/>
      <c r="IPS32" s="47"/>
      <c r="IPT32" s="47"/>
      <c r="IPU32" s="47"/>
      <c r="IPV32" s="47"/>
      <c r="IPW32" s="47"/>
      <c r="IPX32" s="47"/>
      <c r="IPY32" s="47"/>
      <c r="IPZ32" s="47"/>
      <c r="IQA32" s="47"/>
      <c r="IQB32" s="47"/>
      <c r="IQC32" s="47"/>
      <c r="IQD32" s="47"/>
      <c r="IQE32" s="47"/>
      <c r="IQF32" s="47"/>
      <c r="IQG32" s="47"/>
      <c r="IQH32" s="47"/>
      <c r="IQI32" s="47"/>
      <c r="IQJ32" s="47"/>
      <c r="IQK32" s="47"/>
      <c r="IQL32" s="47"/>
      <c r="IQM32" s="47"/>
      <c r="IQN32" s="47"/>
      <c r="IQO32" s="47"/>
      <c r="IQP32" s="47"/>
      <c r="IQQ32" s="47"/>
      <c r="IQR32" s="47"/>
      <c r="IQS32" s="47"/>
      <c r="IQT32" s="47"/>
      <c r="IQU32" s="47"/>
      <c r="IQV32" s="47"/>
      <c r="IQW32" s="47"/>
      <c r="IQX32" s="47"/>
      <c r="IQY32" s="47"/>
      <c r="IQZ32" s="47"/>
      <c r="IRA32" s="47"/>
      <c r="IRB32" s="47"/>
      <c r="IRC32" s="47"/>
      <c r="IRD32" s="47"/>
      <c r="IRE32" s="47"/>
      <c r="IRF32" s="47"/>
      <c r="IRG32" s="47"/>
      <c r="IRH32" s="47"/>
      <c r="IRI32" s="47"/>
      <c r="IRJ32" s="47"/>
      <c r="IRK32" s="47"/>
      <c r="IRL32" s="47"/>
      <c r="IRM32" s="47"/>
      <c r="IRN32" s="47"/>
      <c r="IRO32" s="47"/>
      <c r="IRP32" s="47"/>
      <c r="IRQ32" s="47"/>
      <c r="IRR32" s="47"/>
      <c r="IRS32" s="47"/>
      <c r="IRT32" s="47"/>
      <c r="IRU32" s="47"/>
      <c r="IRV32" s="47"/>
      <c r="IRW32" s="47"/>
      <c r="IRX32" s="47"/>
      <c r="IRY32" s="47"/>
      <c r="IRZ32" s="47"/>
      <c r="ISA32" s="47"/>
      <c r="ISB32" s="47"/>
      <c r="ISC32" s="47"/>
      <c r="ISD32" s="47"/>
      <c r="ISE32" s="47"/>
      <c r="ISF32" s="47"/>
      <c r="ISG32" s="47"/>
      <c r="ISH32" s="47"/>
      <c r="ISI32" s="47"/>
      <c r="ISJ32" s="47"/>
      <c r="ISK32" s="47"/>
      <c r="ISL32" s="47"/>
      <c r="ISM32" s="47"/>
      <c r="ISN32" s="47"/>
      <c r="ISO32" s="47"/>
      <c r="ISP32" s="47"/>
      <c r="ISQ32" s="47"/>
      <c r="ISR32" s="47"/>
      <c r="ISS32" s="47"/>
      <c r="IST32" s="47"/>
      <c r="ISU32" s="47"/>
      <c r="ISV32" s="47"/>
      <c r="ISW32" s="47"/>
      <c r="ISX32" s="47"/>
      <c r="ISY32" s="47"/>
      <c r="ISZ32" s="47"/>
      <c r="ITA32" s="47"/>
      <c r="ITB32" s="47"/>
      <c r="ITC32" s="47"/>
      <c r="ITD32" s="47"/>
      <c r="ITE32" s="47"/>
      <c r="ITF32" s="47"/>
      <c r="ITG32" s="47"/>
      <c r="ITH32" s="47"/>
      <c r="ITI32" s="47"/>
      <c r="ITJ32" s="47"/>
      <c r="ITK32" s="47"/>
      <c r="ITL32" s="47"/>
      <c r="ITM32" s="47"/>
      <c r="ITN32" s="47"/>
      <c r="ITO32" s="47"/>
      <c r="ITP32" s="47"/>
      <c r="ITQ32" s="47"/>
      <c r="ITR32" s="47"/>
      <c r="ITS32" s="47"/>
      <c r="ITT32" s="47"/>
      <c r="ITU32" s="47"/>
      <c r="ITV32" s="47"/>
      <c r="ITW32" s="47"/>
      <c r="ITX32" s="47"/>
      <c r="ITY32" s="47"/>
      <c r="ITZ32" s="47"/>
      <c r="IUA32" s="47"/>
      <c r="IUB32" s="47"/>
      <c r="IUC32" s="47"/>
      <c r="IUD32" s="47"/>
      <c r="IUE32" s="47"/>
      <c r="IUF32" s="47"/>
      <c r="IUG32" s="47"/>
      <c r="IUH32" s="47"/>
      <c r="IUI32" s="47"/>
      <c r="IUJ32" s="47"/>
      <c r="IUK32" s="47"/>
      <c r="IUL32" s="47"/>
      <c r="IUM32" s="47"/>
      <c r="IUN32" s="47"/>
      <c r="IUO32" s="47"/>
      <c r="IUP32" s="47"/>
      <c r="IUQ32" s="47"/>
      <c r="IUR32" s="47"/>
      <c r="IUS32" s="47"/>
      <c r="IUT32" s="47"/>
      <c r="IUU32" s="47"/>
      <c r="IUV32" s="47"/>
      <c r="IUW32" s="47"/>
      <c r="IUX32" s="47"/>
      <c r="IUY32" s="47"/>
      <c r="IUZ32" s="47"/>
      <c r="IVA32" s="47"/>
      <c r="IVB32" s="47"/>
      <c r="IVC32" s="47"/>
      <c r="IVD32" s="47"/>
      <c r="IVE32" s="47"/>
      <c r="IVF32" s="47"/>
      <c r="IVG32" s="47"/>
      <c r="IVH32" s="47"/>
      <c r="IVI32" s="47"/>
      <c r="IVJ32" s="47"/>
      <c r="IVK32" s="47"/>
      <c r="IVL32" s="47"/>
      <c r="IVM32" s="47"/>
      <c r="IVN32" s="47"/>
      <c r="IVO32" s="47"/>
      <c r="IVP32" s="47"/>
      <c r="IVQ32" s="47"/>
      <c r="IVR32" s="47"/>
      <c r="IVS32" s="47"/>
      <c r="IVT32" s="47"/>
      <c r="IVU32" s="47"/>
      <c r="IVV32" s="47"/>
      <c r="IVW32" s="47"/>
      <c r="IVX32" s="47"/>
      <c r="IVY32" s="47"/>
      <c r="IVZ32" s="47"/>
      <c r="IWA32" s="47"/>
      <c r="IWB32" s="47"/>
      <c r="IWC32" s="47"/>
      <c r="IWD32" s="47"/>
      <c r="IWE32" s="47"/>
      <c r="IWF32" s="47"/>
      <c r="IWG32" s="47"/>
      <c r="IWH32" s="47"/>
      <c r="IWI32" s="47"/>
      <c r="IWJ32" s="47"/>
      <c r="IWK32" s="47"/>
      <c r="IWL32" s="47"/>
      <c r="IWM32" s="47"/>
      <c r="IWN32" s="47"/>
      <c r="IWO32" s="47"/>
      <c r="IWP32" s="47"/>
      <c r="IWQ32" s="47"/>
      <c r="IWR32" s="47"/>
      <c r="IWS32" s="47"/>
      <c r="IWT32" s="47"/>
      <c r="IWU32" s="47"/>
      <c r="IWV32" s="47"/>
      <c r="IWW32" s="47"/>
      <c r="IWX32" s="47"/>
      <c r="IWY32" s="47"/>
      <c r="IWZ32" s="47"/>
      <c r="IXA32" s="47"/>
      <c r="IXB32" s="47"/>
      <c r="IXC32" s="47"/>
      <c r="IXD32" s="47"/>
      <c r="IXE32" s="47"/>
      <c r="IXF32" s="47"/>
      <c r="IXG32" s="47"/>
      <c r="IXH32" s="47"/>
      <c r="IXI32" s="47"/>
      <c r="IXJ32" s="47"/>
      <c r="IXK32" s="47"/>
      <c r="IXL32" s="47"/>
      <c r="IXM32" s="47"/>
      <c r="IXN32" s="47"/>
      <c r="IXO32" s="47"/>
      <c r="IXP32" s="47"/>
      <c r="IXQ32" s="47"/>
      <c r="IXR32" s="47"/>
      <c r="IXS32" s="47"/>
      <c r="IXT32" s="47"/>
      <c r="IXU32" s="47"/>
      <c r="IXV32" s="47"/>
      <c r="IXW32" s="47"/>
      <c r="IXX32" s="47"/>
      <c r="IXY32" s="47"/>
      <c r="IXZ32" s="47"/>
      <c r="IYA32" s="47"/>
      <c r="IYB32" s="47"/>
      <c r="IYC32" s="47"/>
      <c r="IYD32" s="47"/>
      <c r="IYE32" s="47"/>
      <c r="IYF32" s="47"/>
      <c r="IYG32" s="47"/>
      <c r="IYH32" s="47"/>
      <c r="IYI32" s="47"/>
      <c r="IYJ32" s="47"/>
      <c r="IYK32" s="47"/>
      <c r="IYL32" s="47"/>
      <c r="IYM32" s="47"/>
      <c r="IYN32" s="47"/>
      <c r="IYO32" s="47"/>
      <c r="IYP32" s="47"/>
      <c r="IYQ32" s="47"/>
      <c r="IYR32" s="47"/>
      <c r="IYS32" s="47"/>
      <c r="IYT32" s="47"/>
      <c r="IYU32" s="47"/>
      <c r="IYV32" s="47"/>
      <c r="IYW32" s="47"/>
      <c r="IYX32" s="47"/>
      <c r="IYY32" s="47"/>
      <c r="IYZ32" s="47"/>
      <c r="IZA32" s="47"/>
      <c r="IZB32" s="47"/>
      <c r="IZC32" s="47"/>
      <c r="IZD32" s="47"/>
      <c r="IZE32" s="47"/>
      <c r="IZF32" s="47"/>
      <c r="IZG32" s="47"/>
      <c r="IZH32" s="47"/>
      <c r="IZI32" s="47"/>
      <c r="IZJ32" s="47"/>
      <c r="IZK32" s="47"/>
      <c r="IZL32" s="47"/>
      <c r="IZM32" s="47"/>
      <c r="IZN32" s="47"/>
      <c r="IZO32" s="47"/>
      <c r="IZP32" s="47"/>
      <c r="IZQ32" s="47"/>
      <c r="IZR32" s="47"/>
      <c r="IZS32" s="47"/>
      <c r="IZT32" s="47"/>
      <c r="IZU32" s="47"/>
      <c r="IZV32" s="47"/>
      <c r="IZW32" s="47"/>
      <c r="IZX32" s="47"/>
      <c r="IZY32" s="47"/>
      <c r="IZZ32" s="47"/>
      <c r="JAA32" s="47"/>
      <c r="JAB32" s="47"/>
      <c r="JAC32" s="47"/>
      <c r="JAD32" s="47"/>
      <c r="JAE32" s="47"/>
      <c r="JAF32" s="47"/>
      <c r="JAG32" s="47"/>
      <c r="JAH32" s="47"/>
      <c r="JAI32" s="47"/>
      <c r="JAJ32" s="47"/>
      <c r="JAK32" s="47"/>
      <c r="JAL32" s="47"/>
      <c r="JAM32" s="47"/>
      <c r="JAN32" s="47"/>
      <c r="JAO32" s="47"/>
      <c r="JAP32" s="47"/>
      <c r="JAQ32" s="47"/>
      <c r="JAR32" s="47"/>
      <c r="JAS32" s="47"/>
      <c r="JAT32" s="47"/>
      <c r="JAU32" s="47"/>
      <c r="JAV32" s="47"/>
      <c r="JAW32" s="47"/>
      <c r="JAX32" s="47"/>
      <c r="JAY32" s="47"/>
      <c r="JAZ32" s="47"/>
      <c r="JBA32" s="47"/>
      <c r="JBB32" s="47"/>
      <c r="JBC32" s="47"/>
      <c r="JBD32" s="47"/>
      <c r="JBE32" s="47"/>
      <c r="JBF32" s="47"/>
      <c r="JBG32" s="47"/>
      <c r="JBH32" s="47"/>
      <c r="JBI32" s="47"/>
      <c r="JBJ32" s="47"/>
      <c r="JBK32" s="47"/>
      <c r="JBL32" s="47"/>
      <c r="JBM32" s="47"/>
      <c r="JBN32" s="47"/>
      <c r="JBO32" s="47"/>
      <c r="JBP32" s="47"/>
      <c r="JBQ32" s="47"/>
      <c r="JBR32" s="47"/>
      <c r="JBS32" s="47"/>
      <c r="JBT32" s="47"/>
      <c r="JBU32" s="47"/>
      <c r="JBV32" s="47"/>
      <c r="JBW32" s="47"/>
      <c r="JBX32" s="47"/>
      <c r="JBY32" s="47"/>
      <c r="JBZ32" s="47"/>
      <c r="JCA32" s="47"/>
      <c r="JCB32" s="47"/>
      <c r="JCC32" s="47"/>
      <c r="JCD32" s="47"/>
      <c r="JCE32" s="47"/>
      <c r="JCF32" s="47"/>
      <c r="JCG32" s="47"/>
      <c r="JCH32" s="47"/>
      <c r="JCI32" s="47"/>
      <c r="JCJ32" s="47"/>
      <c r="JCK32" s="47"/>
      <c r="JCL32" s="47"/>
      <c r="JCM32" s="47"/>
      <c r="JCN32" s="47"/>
      <c r="JCO32" s="47"/>
      <c r="JCP32" s="47"/>
      <c r="JCQ32" s="47"/>
      <c r="JCR32" s="47"/>
      <c r="JCS32" s="47"/>
      <c r="JCT32" s="47"/>
      <c r="JCU32" s="47"/>
      <c r="JCV32" s="47"/>
      <c r="JCW32" s="47"/>
      <c r="JCX32" s="47"/>
      <c r="JCY32" s="47"/>
      <c r="JCZ32" s="47"/>
      <c r="JDA32" s="47"/>
      <c r="JDB32" s="47"/>
      <c r="JDC32" s="47"/>
      <c r="JDD32" s="47"/>
      <c r="JDE32" s="47"/>
      <c r="JDF32" s="47"/>
      <c r="JDG32" s="47"/>
      <c r="JDH32" s="47"/>
      <c r="JDI32" s="47"/>
      <c r="JDJ32" s="47"/>
      <c r="JDK32" s="47"/>
      <c r="JDL32" s="47"/>
      <c r="JDM32" s="47"/>
      <c r="JDN32" s="47"/>
      <c r="JDO32" s="47"/>
      <c r="JDP32" s="47"/>
      <c r="JDQ32" s="47"/>
      <c r="JDR32" s="47"/>
      <c r="JDS32" s="47"/>
      <c r="JDT32" s="47"/>
      <c r="JDU32" s="47"/>
      <c r="JDV32" s="47"/>
      <c r="JDW32" s="47"/>
      <c r="JDX32" s="47"/>
      <c r="JDY32" s="47"/>
      <c r="JDZ32" s="47"/>
      <c r="JEA32" s="47"/>
      <c r="JEB32" s="47"/>
      <c r="JEC32" s="47"/>
      <c r="JED32" s="47"/>
      <c r="JEE32" s="47"/>
      <c r="JEF32" s="47"/>
      <c r="JEG32" s="47"/>
      <c r="JEH32" s="47"/>
      <c r="JEI32" s="47"/>
      <c r="JEJ32" s="47"/>
      <c r="JEK32" s="47"/>
      <c r="JEL32" s="47"/>
      <c r="JEM32" s="47"/>
      <c r="JEN32" s="47"/>
      <c r="JEO32" s="47"/>
      <c r="JEP32" s="47"/>
      <c r="JEQ32" s="47"/>
      <c r="JER32" s="47"/>
      <c r="JES32" s="47"/>
      <c r="JET32" s="47"/>
      <c r="JEU32" s="47"/>
      <c r="JEV32" s="47"/>
      <c r="JEW32" s="47"/>
      <c r="JEX32" s="47"/>
      <c r="JEY32" s="47"/>
      <c r="JEZ32" s="47"/>
      <c r="JFA32" s="47"/>
      <c r="JFB32" s="47"/>
      <c r="JFC32" s="47"/>
      <c r="JFD32" s="47"/>
      <c r="JFE32" s="47"/>
      <c r="JFF32" s="47"/>
      <c r="JFG32" s="47"/>
      <c r="JFH32" s="47"/>
      <c r="JFI32" s="47"/>
      <c r="JFJ32" s="47"/>
      <c r="JFK32" s="47"/>
      <c r="JFL32" s="47"/>
      <c r="JFM32" s="47"/>
      <c r="JFN32" s="47"/>
      <c r="JFO32" s="47"/>
      <c r="JFP32" s="47"/>
      <c r="JFQ32" s="47"/>
      <c r="JFR32" s="47"/>
      <c r="JFS32" s="47"/>
      <c r="JFT32" s="47"/>
      <c r="JFU32" s="47"/>
      <c r="JFV32" s="47"/>
      <c r="JFW32" s="47"/>
      <c r="JFX32" s="47"/>
      <c r="JFY32" s="47"/>
      <c r="JFZ32" s="47"/>
      <c r="JGA32" s="47"/>
      <c r="JGB32" s="47"/>
      <c r="JGC32" s="47"/>
      <c r="JGD32" s="47"/>
      <c r="JGE32" s="47"/>
      <c r="JGF32" s="47"/>
      <c r="JGG32" s="47"/>
      <c r="JGH32" s="47"/>
      <c r="JGI32" s="47"/>
      <c r="JGJ32" s="47"/>
      <c r="JGK32" s="47"/>
      <c r="JGL32" s="47"/>
      <c r="JGM32" s="47"/>
      <c r="JGN32" s="47"/>
      <c r="JGO32" s="47"/>
      <c r="JGP32" s="47"/>
      <c r="JGQ32" s="47"/>
      <c r="JGR32" s="47"/>
      <c r="JGS32" s="47"/>
      <c r="JGT32" s="47"/>
      <c r="JGU32" s="47"/>
      <c r="JGV32" s="47"/>
      <c r="JGW32" s="47"/>
      <c r="JGX32" s="47"/>
      <c r="JGY32" s="47"/>
      <c r="JGZ32" s="47"/>
      <c r="JHA32" s="47"/>
      <c r="JHB32" s="47"/>
      <c r="JHC32" s="47"/>
      <c r="JHD32" s="47"/>
      <c r="JHE32" s="47"/>
      <c r="JHF32" s="47"/>
      <c r="JHG32" s="47"/>
      <c r="JHH32" s="47"/>
      <c r="JHI32" s="47"/>
      <c r="JHJ32" s="47"/>
      <c r="JHK32" s="47"/>
      <c r="JHL32" s="47"/>
      <c r="JHM32" s="47"/>
      <c r="JHN32" s="47"/>
      <c r="JHO32" s="47"/>
      <c r="JHP32" s="47"/>
      <c r="JHQ32" s="47"/>
      <c r="JHR32" s="47"/>
      <c r="JHS32" s="47"/>
      <c r="JHT32" s="47"/>
      <c r="JHU32" s="47"/>
      <c r="JHV32" s="47"/>
      <c r="JHW32" s="47"/>
      <c r="JHX32" s="47"/>
      <c r="JHY32" s="47"/>
      <c r="JHZ32" s="47"/>
      <c r="JIA32" s="47"/>
      <c r="JIB32" s="47"/>
      <c r="JIC32" s="47"/>
      <c r="JID32" s="47"/>
      <c r="JIE32" s="47"/>
      <c r="JIF32" s="47"/>
      <c r="JIG32" s="47"/>
      <c r="JIH32" s="47"/>
      <c r="JII32" s="47"/>
      <c r="JIJ32" s="47"/>
      <c r="JIK32" s="47"/>
      <c r="JIL32" s="47"/>
      <c r="JIM32" s="47"/>
      <c r="JIN32" s="47"/>
      <c r="JIO32" s="47"/>
      <c r="JIP32" s="47"/>
      <c r="JIQ32" s="47"/>
      <c r="JIR32" s="47"/>
      <c r="JIS32" s="47"/>
      <c r="JIT32" s="47"/>
      <c r="JIU32" s="47"/>
      <c r="JIV32" s="47"/>
      <c r="JIW32" s="47"/>
      <c r="JIX32" s="47"/>
      <c r="JIY32" s="47"/>
      <c r="JIZ32" s="47"/>
      <c r="JJA32" s="47"/>
      <c r="JJB32" s="47"/>
      <c r="JJC32" s="47"/>
      <c r="JJD32" s="47"/>
      <c r="JJE32" s="47"/>
      <c r="JJF32" s="47"/>
      <c r="JJG32" s="47"/>
      <c r="JJH32" s="47"/>
      <c r="JJI32" s="47"/>
      <c r="JJJ32" s="47"/>
      <c r="JJK32" s="47"/>
      <c r="JJL32" s="47"/>
      <c r="JJM32" s="47"/>
      <c r="JJN32" s="47"/>
      <c r="JJO32" s="47"/>
      <c r="JJP32" s="47"/>
      <c r="JJQ32" s="47"/>
      <c r="JJR32" s="47"/>
      <c r="JJS32" s="47"/>
      <c r="JJT32" s="47"/>
      <c r="JJU32" s="47"/>
      <c r="JJV32" s="47"/>
      <c r="JJW32" s="47"/>
      <c r="JJX32" s="47"/>
      <c r="JJY32" s="47"/>
      <c r="JJZ32" s="47"/>
      <c r="JKA32" s="47"/>
      <c r="JKB32" s="47"/>
      <c r="JKC32" s="47"/>
      <c r="JKD32" s="47"/>
      <c r="JKE32" s="47"/>
      <c r="JKF32" s="47"/>
      <c r="JKG32" s="47"/>
      <c r="JKH32" s="47"/>
      <c r="JKI32" s="47"/>
      <c r="JKJ32" s="47"/>
      <c r="JKK32" s="47"/>
      <c r="JKL32" s="47"/>
      <c r="JKM32" s="47"/>
      <c r="JKN32" s="47"/>
      <c r="JKO32" s="47"/>
      <c r="JKP32" s="47"/>
      <c r="JKQ32" s="47"/>
      <c r="JKR32" s="47"/>
      <c r="JKS32" s="47"/>
      <c r="JKT32" s="47"/>
      <c r="JKU32" s="47"/>
      <c r="JKV32" s="47"/>
      <c r="JKW32" s="47"/>
      <c r="JKX32" s="47"/>
      <c r="JKY32" s="47"/>
      <c r="JKZ32" s="47"/>
      <c r="JLA32" s="47"/>
      <c r="JLB32" s="47"/>
      <c r="JLC32" s="47"/>
      <c r="JLD32" s="47"/>
      <c r="JLE32" s="47"/>
      <c r="JLF32" s="47"/>
      <c r="JLG32" s="47"/>
      <c r="JLH32" s="47"/>
      <c r="JLI32" s="47"/>
      <c r="JLJ32" s="47"/>
      <c r="JLK32" s="47"/>
      <c r="JLL32" s="47"/>
      <c r="JLM32" s="47"/>
      <c r="JLN32" s="47"/>
      <c r="JLO32" s="47"/>
      <c r="JLP32" s="47"/>
      <c r="JLQ32" s="47"/>
      <c r="JLR32" s="47"/>
      <c r="JLS32" s="47"/>
      <c r="JLT32" s="47"/>
      <c r="JLU32" s="47"/>
      <c r="JLV32" s="47"/>
      <c r="JLW32" s="47"/>
      <c r="JLX32" s="47"/>
      <c r="JLY32" s="47"/>
      <c r="JLZ32" s="47"/>
      <c r="JMA32" s="47"/>
      <c r="JMB32" s="47"/>
      <c r="JMC32" s="47"/>
      <c r="JMD32" s="47"/>
      <c r="JME32" s="47"/>
      <c r="JMF32" s="47"/>
      <c r="JMG32" s="47"/>
      <c r="JMH32" s="47"/>
      <c r="JMI32" s="47"/>
      <c r="JMJ32" s="47"/>
      <c r="JMK32" s="47"/>
      <c r="JML32" s="47"/>
      <c r="JMM32" s="47"/>
      <c r="JMN32" s="47"/>
      <c r="JMO32" s="47"/>
      <c r="JMP32" s="47"/>
      <c r="JMQ32" s="47"/>
      <c r="JMR32" s="47"/>
      <c r="JMS32" s="47"/>
      <c r="JMT32" s="47"/>
      <c r="JMU32" s="47"/>
      <c r="JMV32" s="47"/>
      <c r="JMW32" s="47"/>
      <c r="JMX32" s="47"/>
      <c r="JMY32" s="47"/>
      <c r="JMZ32" s="47"/>
      <c r="JNA32" s="47"/>
      <c r="JNB32" s="47"/>
      <c r="JNC32" s="47"/>
      <c r="JND32" s="47"/>
      <c r="JNE32" s="47"/>
      <c r="JNF32" s="47"/>
      <c r="JNG32" s="47"/>
      <c r="JNH32" s="47"/>
      <c r="JNI32" s="47"/>
      <c r="JNJ32" s="47"/>
      <c r="JNK32" s="47"/>
      <c r="JNL32" s="47"/>
      <c r="JNM32" s="47"/>
      <c r="JNN32" s="47"/>
      <c r="JNO32" s="47"/>
      <c r="JNP32" s="47"/>
      <c r="JNQ32" s="47"/>
      <c r="JNR32" s="47"/>
      <c r="JNS32" s="47"/>
      <c r="JNT32" s="47"/>
      <c r="JNU32" s="47"/>
      <c r="JNV32" s="47"/>
      <c r="JNW32" s="47"/>
      <c r="JNX32" s="47"/>
      <c r="JNY32" s="47"/>
      <c r="JNZ32" s="47"/>
      <c r="JOA32" s="47"/>
      <c r="JOB32" s="47"/>
      <c r="JOC32" s="47"/>
      <c r="JOD32" s="47"/>
      <c r="JOE32" s="47"/>
      <c r="JOF32" s="47"/>
      <c r="JOG32" s="47"/>
      <c r="JOH32" s="47"/>
      <c r="JOI32" s="47"/>
      <c r="JOJ32" s="47"/>
      <c r="JOK32" s="47"/>
      <c r="JOL32" s="47"/>
      <c r="JOM32" s="47"/>
      <c r="JON32" s="47"/>
      <c r="JOO32" s="47"/>
      <c r="JOP32" s="47"/>
      <c r="JOQ32" s="47"/>
      <c r="JOR32" s="47"/>
      <c r="JOS32" s="47"/>
      <c r="JOT32" s="47"/>
      <c r="JOU32" s="47"/>
      <c r="JOV32" s="47"/>
      <c r="JOW32" s="47"/>
      <c r="JOX32" s="47"/>
      <c r="JOY32" s="47"/>
      <c r="JOZ32" s="47"/>
      <c r="JPA32" s="47"/>
      <c r="JPB32" s="47"/>
      <c r="JPC32" s="47"/>
      <c r="JPD32" s="47"/>
      <c r="JPE32" s="47"/>
      <c r="JPF32" s="47"/>
      <c r="JPG32" s="47"/>
      <c r="JPH32" s="47"/>
      <c r="JPI32" s="47"/>
      <c r="JPJ32" s="47"/>
      <c r="JPK32" s="47"/>
      <c r="JPL32" s="47"/>
      <c r="JPM32" s="47"/>
      <c r="JPN32" s="47"/>
      <c r="JPO32" s="47"/>
      <c r="JPP32" s="47"/>
      <c r="JPQ32" s="47"/>
      <c r="JPR32" s="47"/>
      <c r="JPS32" s="47"/>
      <c r="JPT32" s="47"/>
      <c r="JPU32" s="47"/>
      <c r="JPV32" s="47"/>
      <c r="JPW32" s="47"/>
      <c r="JPX32" s="47"/>
      <c r="JPY32" s="47"/>
      <c r="JPZ32" s="47"/>
      <c r="JQA32" s="47"/>
      <c r="JQB32" s="47"/>
      <c r="JQC32" s="47"/>
      <c r="JQD32" s="47"/>
      <c r="JQE32" s="47"/>
      <c r="JQF32" s="47"/>
      <c r="JQG32" s="47"/>
      <c r="JQH32" s="47"/>
      <c r="JQI32" s="47"/>
      <c r="JQJ32" s="47"/>
      <c r="JQK32" s="47"/>
      <c r="JQL32" s="47"/>
      <c r="JQM32" s="47"/>
      <c r="JQN32" s="47"/>
      <c r="JQO32" s="47"/>
      <c r="JQP32" s="47"/>
      <c r="JQQ32" s="47"/>
      <c r="JQR32" s="47"/>
      <c r="JQS32" s="47"/>
      <c r="JQT32" s="47"/>
      <c r="JQU32" s="47"/>
      <c r="JQV32" s="47"/>
      <c r="JQW32" s="47"/>
      <c r="JQX32" s="47"/>
      <c r="JQY32" s="47"/>
      <c r="JQZ32" s="47"/>
      <c r="JRA32" s="47"/>
      <c r="JRB32" s="47"/>
      <c r="JRC32" s="47"/>
      <c r="JRD32" s="47"/>
      <c r="JRE32" s="47"/>
      <c r="JRF32" s="47"/>
      <c r="JRG32" s="47"/>
      <c r="JRH32" s="47"/>
      <c r="JRI32" s="47"/>
      <c r="JRJ32" s="47"/>
      <c r="JRK32" s="47"/>
      <c r="JRL32" s="47"/>
      <c r="JRM32" s="47"/>
      <c r="JRN32" s="47"/>
      <c r="JRO32" s="47"/>
      <c r="JRP32" s="47"/>
      <c r="JRQ32" s="47"/>
      <c r="JRR32" s="47"/>
      <c r="JRS32" s="47"/>
      <c r="JRT32" s="47"/>
      <c r="JRU32" s="47"/>
      <c r="JRV32" s="47"/>
      <c r="JRW32" s="47"/>
      <c r="JRX32" s="47"/>
      <c r="JRY32" s="47"/>
      <c r="JRZ32" s="47"/>
      <c r="JSA32" s="47"/>
      <c r="JSB32" s="47"/>
      <c r="JSC32" s="47"/>
      <c r="JSD32" s="47"/>
      <c r="JSE32" s="47"/>
      <c r="JSF32" s="47"/>
      <c r="JSG32" s="47"/>
      <c r="JSH32" s="47"/>
      <c r="JSI32" s="47"/>
      <c r="JSJ32" s="47"/>
      <c r="JSK32" s="47"/>
      <c r="JSL32" s="47"/>
      <c r="JSM32" s="47"/>
      <c r="JSN32" s="47"/>
      <c r="JSO32" s="47"/>
      <c r="JSP32" s="47"/>
      <c r="JSQ32" s="47"/>
      <c r="JSR32" s="47"/>
      <c r="JSS32" s="47"/>
      <c r="JST32" s="47"/>
      <c r="JSU32" s="47"/>
      <c r="JSV32" s="47"/>
      <c r="JSW32" s="47"/>
      <c r="JSX32" s="47"/>
      <c r="JSY32" s="47"/>
      <c r="JSZ32" s="47"/>
      <c r="JTA32" s="47"/>
      <c r="JTB32" s="47"/>
      <c r="JTC32" s="47"/>
      <c r="JTD32" s="47"/>
      <c r="JTE32" s="47"/>
      <c r="JTF32" s="47"/>
      <c r="JTG32" s="47"/>
      <c r="JTH32" s="47"/>
      <c r="JTI32" s="47"/>
      <c r="JTJ32" s="47"/>
      <c r="JTK32" s="47"/>
      <c r="JTL32" s="47"/>
      <c r="JTM32" s="47"/>
      <c r="JTN32" s="47"/>
      <c r="JTO32" s="47"/>
      <c r="JTP32" s="47"/>
      <c r="JTQ32" s="47"/>
      <c r="JTR32" s="47"/>
      <c r="JTS32" s="47"/>
      <c r="JTT32" s="47"/>
      <c r="JTU32" s="47"/>
      <c r="JTV32" s="47"/>
      <c r="JTW32" s="47"/>
      <c r="JTX32" s="47"/>
      <c r="JTY32" s="47"/>
      <c r="JTZ32" s="47"/>
      <c r="JUA32" s="47"/>
      <c r="JUB32" s="47"/>
      <c r="JUC32" s="47"/>
      <c r="JUD32" s="47"/>
      <c r="JUE32" s="47"/>
      <c r="JUF32" s="47"/>
      <c r="JUG32" s="47"/>
      <c r="JUH32" s="47"/>
      <c r="JUI32" s="47"/>
      <c r="JUJ32" s="47"/>
      <c r="JUK32" s="47"/>
      <c r="JUL32" s="47"/>
      <c r="JUM32" s="47"/>
      <c r="JUN32" s="47"/>
      <c r="JUO32" s="47"/>
      <c r="JUP32" s="47"/>
      <c r="JUQ32" s="47"/>
      <c r="JUR32" s="47"/>
      <c r="JUS32" s="47"/>
      <c r="JUT32" s="47"/>
      <c r="JUU32" s="47"/>
      <c r="JUV32" s="47"/>
      <c r="JUW32" s="47"/>
      <c r="JUX32" s="47"/>
      <c r="JUY32" s="47"/>
      <c r="JUZ32" s="47"/>
      <c r="JVA32" s="47"/>
      <c r="JVB32" s="47"/>
      <c r="JVC32" s="47"/>
      <c r="JVD32" s="47"/>
      <c r="JVE32" s="47"/>
      <c r="JVF32" s="47"/>
      <c r="JVG32" s="47"/>
      <c r="JVH32" s="47"/>
      <c r="JVI32" s="47"/>
      <c r="JVJ32" s="47"/>
      <c r="JVK32" s="47"/>
      <c r="JVL32" s="47"/>
      <c r="JVM32" s="47"/>
      <c r="JVN32" s="47"/>
      <c r="JVO32" s="47"/>
      <c r="JVP32" s="47"/>
      <c r="JVQ32" s="47"/>
      <c r="JVR32" s="47"/>
      <c r="JVS32" s="47"/>
      <c r="JVT32" s="47"/>
      <c r="JVU32" s="47"/>
      <c r="JVV32" s="47"/>
      <c r="JVW32" s="47"/>
      <c r="JVX32" s="47"/>
      <c r="JVY32" s="47"/>
      <c r="JVZ32" s="47"/>
      <c r="JWA32" s="47"/>
      <c r="JWB32" s="47"/>
      <c r="JWC32" s="47"/>
      <c r="JWD32" s="47"/>
      <c r="JWE32" s="47"/>
      <c r="JWF32" s="47"/>
      <c r="JWG32" s="47"/>
      <c r="JWH32" s="47"/>
      <c r="JWI32" s="47"/>
      <c r="JWJ32" s="47"/>
      <c r="JWK32" s="47"/>
      <c r="JWL32" s="47"/>
      <c r="JWM32" s="47"/>
      <c r="JWN32" s="47"/>
      <c r="JWO32" s="47"/>
      <c r="JWP32" s="47"/>
      <c r="JWQ32" s="47"/>
      <c r="JWR32" s="47"/>
      <c r="JWS32" s="47"/>
      <c r="JWT32" s="47"/>
      <c r="JWU32" s="47"/>
      <c r="JWV32" s="47"/>
      <c r="JWW32" s="47"/>
      <c r="JWX32" s="47"/>
      <c r="JWY32" s="47"/>
      <c r="JWZ32" s="47"/>
      <c r="JXA32" s="47"/>
      <c r="JXB32" s="47"/>
      <c r="JXC32" s="47"/>
      <c r="JXD32" s="47"/>
      <c r="JXE32" s="47"/>
      <c r="JXF32" s="47"/>
      <c r="JXG32" s="47"/>
      <c r="JXH32" s="47"/>
      <c r="JXI32" s="47"/>
      <c r="JXJ32" s="47"/>
      <c r="JXK32" s="47"/>
      <c r="JXL32" s="47"/>
      <c r="JXM32" s="47"/>
      <c r="JXN32" s="47"/>
      <c r="JXO32" s="47"/>
      <c r="JXP32" s="47"/>
      <c r="JXQ32" s="47"/>
      <c r="JXR32" s="47"/>
      <c r="JXS32" s="47"/>
      <c r="JXT32" s="47"/>
      <c r="JXU32" s="47"/>
      <c r="JXV32" s="47"/>
      <c r="JXW32" s="47"/>
      <c r="JXX32" s="47"/>
      <c r="JXY32" s="47"/>
      <c r="JXZ32" s="47"/>
      <c r="JYA32" s="47"/>
      <c r="JYB32" s="47"/>
      <c r="JYC32" s="47"/>
      <c r="JYD32" s="47"/>
      <c r="JYE32" s="47"/>
      <c r="JYF32" s="47"/>
      <c r="JYG32" s="47"/>
      <c r="JYH32" s="47"/>
      <c r="JYI32" s="47"/>
      <c r="JYJ32" s="47"/>
      <c r="JYK32" s="47"/>
      <c r="JYL32" s="47"/>
      <c r="JYM32" s="47"/>
      <c r="JYN32" s="47"/>
      <c r="JYO32" s="47"/>
      <c r="JYP32" s="47"/>
      <c r="JYQ32" s="47"/>
      <c r="JYR32" s="47"/>
      <c r="JYS32" s="47"/>
      <c r="JYT32" s="47"/>
      <c r="JYU32" s="47"/>
      <c r="JYV32" s="47"/>
      <c r="JYW32" s="47"/>
      <c r="JYX32" s="47"/>
      <c r="JYY32" s="47"/>
      <c r="JYZ32" s="47"/>
      <c r="JZA32" s="47"/>
      <c r="JZB32" s="47"/>
      <c r="JZC32" s="47"/>
      <c r="JZD32" s="47"/>
      <c r="JZE32" s="47"/>
      <c r="JZF32" s="47"/>
      <c r="JZG32" s="47"/>
      <c r="JZH32" s="47"/>
      <c r="JZI32" s="47"/>
      <c r="JZJ32" s="47"/>
      <c r="JZK32" s="47"/>
      <c r="JZL32" s="47"/>
      <c r="JZM32" s="47"/>
      <c r="JZN32" s="47"/>
      <c r="JZO32" s="47"/>
      <c r="JZP32" s="47"/>
      <c r="JZQ32" s="47"/>
      <c r="JZR32" s="47"/>
      <c r="JZS32" s="47"/>
      <c r="JZT32" s="47"/>
      <c r="JZU32" s="47"/>
      <c r="JZV32" s="47"/>
      <c r="JZW32" s="47"/>
      <c r="JZX32" s="47"/>
      <c r="JZY32" s="47"/>
      <c r="JZZ32" s="47"/>
      <c r="KAA32" s="47"/>
      <c r="KAB32" s="47"/>
      <c r="KAC32" s="47"/>
      <c r="KAD32" s="47"/>
      <c r="KAE32" s="47"/>
      <c r="KAF32" s="47"/>
      <c r="KAG32" s="47"/>
      <c r="KAH32" s="47"/>
      <c r="KAI32" s="47"/>
      <c r="KAJ32" s="47"/>
      <c r="KAK32" s="47"/>
      <c r="KAL32" s="47"/>
      <c r="KAM32" s="47"/>
      <c r="KAN32" s="47"/>
      <c r="KAO32" s="47"/>
      <c r="KAP32" s="47"/>
      <c r="KAQ32" s="47"/>
      <c r="KAR32" s="47"/>
      <c r="KAS32" s="47"/>
      <c r="KAT32" s="47"/>
      <c r="KAU32" s="47"/>
      <c r="KAV32" s="47"/>
      <c r="KAW32" s="47"/>
      <c r="KAX32" s="47"/>
      <c r="KAY32" s="47"/>
      <c r="KAZ32" s="47"/>
      <c r="KBA32" s="47"/>
      <c r="KBB32" s="47"/>
      <c r="KBC32" s="47"/>
      <c r="KBD32" s="47"/>
      <c r="KBE32" s="47"/>
      <c r="KBF32" s="47"/>
      <c r="KBG32" s="47"/>
      <c r="KBH32" s="47"/>
      <c r="KBI32" s="47"/>
      <c r="KBJ32" s="47"/>
      <c r="KBK32" s="47"/>
      <c r="KBL32" s="47"/>
      <c r="KBM32" s="47"/>
      <c r="KBN32" s="47"/>
      <c r="KBO32" s="47"/>
      <c r="KBP32" s="47"/>
      <c r="KBQ32" s="47"/>
      <c r="KBR32" s="47"/>
      <c r="KBS32" s="47"/>
      <c r="KBT32" s="47"/>
      <c r="KBU32" s="47"/>
      <c r="KBV32" s="47"/>
      <c r="KBW32" s="47"/>
      <c r="KBX32" s="47"/>
      <c r="KBY32" s="47"/>
      <c r="KBZ32" s="47"/>
      <c r="KCA32" s="47"/>
      <c r="KCB32" s="47"/>
      <c r="KCC32" s="47"/>
      <c r="KCD32" s="47"/>
      <c r="KCE32" s="47"/>
      <c r="KCF32" s="47"/>
      <c r="KCG32" s="47"/>
      <c r="KCH32" s="47"/>
      <c r="KCI32" s="47"/>
      <c r="KCJ32" s="47"/>
      <c r="KCK32" s="47"/>
      <c r="KCL32" s="47"/>
      <c r="KCM32" s="47"/>
      <c r="KCN32" s="47"/>
      <c r="KCO32" s="47"/>
      <c r="KCP32" s="47"/>
      <c r="KCQ32" s="47"/>
      <c r="KCR32" s="47"/>
      <c r="KCS32" s="47"/>
      <c r="KCT32" s="47"/>
      <c r="KCU32" s="47"/>
      <c r="KCV32" s="47"/>
      <c r="KCW32" s="47"/>
      <c r="KCX32" s="47"/>
      <c r="KCY32" s="47"/>
      <c r="KCZ32" s="47"/>
      <c r="KDA32" s="47"/>
      <c r="KDB32" s="47"/>
      <c r="KDC32" s="47"/>
      <c r="KDD32" s="47"/>
      <c r="KDE32" s="47"/>
      <c r="KDF32" s="47"/>
      <c r="KDG32" s="47"/>
      <c r="KDH32" s="47"/>
      <c r="KDI32" s="47"/>
      <c r="KDJ32" s="47"/>
      <c r="KDK32" s="47"/>
      <c r="KDL32" s="47"/>
      <c r="KDM32" s="47"/>
      <c r="KDN32" s="47"/>
      <c r="KDO32" s="47"/>
      <c r="KDP32" s="47"/>
      <c r="KDQ32" s="47"/>
      <c r="KDR32" s="47"/>
      <c r="KDS32" s="47"/>
      <c r="KDT32" s="47"/>
      <c r="KDU32" s="47"/>
      <c r="KDV32" s="47"/>
      <c r="KDW32" s="47"/>
      <c r="KDX32" s="47"/>
      <c r="KDY32" s="47"/>
      <c r="KDZ32" s="47"/>
      <c r="KEA32" s="47"/>
      <c r="KEB32" s="47"/>
      <c r="KEC32" s="47"/>
      <c r="KED32" s="47"/>
      <c r="KEE32" s="47"/>
      <c r="KEF32" s="47"/>
      <c r="KEG32" s="47"/>
      <c r="KEH32" s="47"/>
      <c r="KEI32" s="47"/>
      <c r="KEJ32" s="47"/>
      <c r="KEK32" s="47"/>
      <c r="KEL32" s="47"/>
      <c r="KEM32" s="47"/>
      <c r="KEN32" s="47"/>
      <c r="KEO32" s="47"/>
      <c r="KEP32" s="47"/>
      <c r="KEQ32" s="47"/>
      <c r="KER32" s="47"/>
      <c r="KES32" s="47"/>
      <c r="KET32" s="47"/>
      <c r="KEU32" s="47"/>
      <c r="KEV32" s="47"/>
      <c r="KEW32" s="47"/>
      <c r="KEX32" s="47"/>
      <c r="KEY32" s="47"/>
      <c r="KEZ32" s="47"/>
      <c r="KFA32" s="47"/>
      <c r="KFB32" s="47"/>
      <c r="KFC32" s="47"/>
      <c r="KFD32" s="47"/>
      <c r="KFE32" s="47"/>
      <c r="KFF32" s="47"/>
      <c r="KFG32" s="47"/>
      <c r="KFH32" s="47"/>
      <c r="KFI32" s="47"/>
      <c r="KFJ32" s="47"/>
      <c r="KFK32" s="47"/>
      <c r="KFL32" s="47"/>
      <c r="KFM32" s="47"/>
      <c r="KFN32" s="47"/>
      <c r="KFO32" s="47"/>
      <c r="KFP32" s="47"/>
      <c r="KFQ32" s="47"/>
      <c r="KFR32" s="47"/>
      <c r="KFS32" s="47"/>
      <c r="KFT32" s="47"/>
      <c r="KFU32" s="47"/>
      <c r="KFV32" s="47"/>
      <c r="KFW32" s="47"/>
      <c r="KFX32" s="47"/>
      <c r="KFY32" s="47"/>
      <c r="KFZ32" s="47"/>
      <c r="KGA32" s="47"/>
      <c r="KGB32" s="47"/>
      <c r="KGC32" s="47"/>
      <c r="KGD32" s="47"/>
      <c r="KGE32" s="47"/>
      <c r="KGF32" s="47"/>
      <c r="KGG32" s="47"/>
      <c r="KGH32" s="47"/>
      <c r="KGI32" s="47"/>
      <c r="KGJ32" s="47"/>
      <c r="KGK32" s="47"/>
      <c r="KGL32" s="47"/>
      <c r="KGM32" s="47"/>
      <c r="KGN32" s="47"/>
      <c r="KGO32" s="47"/>
      <c r="KGP32" s="47"/>
      <c r="KGQ32" s="47"/>
      <c r="KGR32" s="47"/>
      <c r="KGS32" s="47"/>
      <c r="KGT32" s="47"/>
      <c r="KGU32" s="47"/>
      <c r="KGV32" s="47"/>
      <c r="KGW32" s="47"/>
      <c r="KGX32" s="47"/>
      <c r="KGY32" s="47"/>
      <c r="KGZ32" s="47"/>
      <c r="KHA32" s="47"/>
      <c r="KHB32" s="47"/>
      <c r="KHC32" s="47"/>
      <c r="KHD32" s="47"/>
      <c r="KHE32" s="47"/>
      <c r="KHF32" s="47"/>
      <c r="KHG32" s="47"/>
      <c r="KHH32" s="47"/>
      <c r="KHI32" s="47"/>
      <c r="KHJ32" s="47"/>
      <c r="KHK32" s="47"/>
      <c r="KHL32" s="47"/>
      <c r="KHM32" s="47"/>
      <c r="KHN32" s="47"/>
      <c r="KHO32" s="47"/>
      <c r="KHP32" s="47"/>
      <c r="KHQ32" s="47"/>
      <c r="KHR32" s="47"/>
      <c r="KHS32" s="47"/>
      <c r="KHT32" s="47"/>
      <c r="KHU32" s="47"/>
      <c r="KHV32" s="47"/>
      <c r="KHW32" s="47"/>
      <c r="KHX32" s="47"/>
      <c r="KHY32" s="47"/>
      <c r="KHZ32" s="47"/>
      <c r="KIA32" s="47"/>
      <c r="KIB32" s="47"/>
      <c r="KIC32" s="47"/>
      <c r="KID32" s="47"/>
      <c r="KIE32" s="47"/>
      <c r="KIF32" s="47"/>
      <c r="KIG32" s="47"/>
      <c r="KIH32" s="47"/>
      <c r="KII32" s="47"/>
      <c r="KIJ32" s="47"/>
      <c r="KIK32" s="47"/>
      <c r="KIL32" s="47"/>
      <c r="KIM32" s="47"/>
      <c r="KIN32" s="47"/>
      <c r="KIO32" s="47"/>
      <c r="KIP32" s="47"/>
      <c r="KIQ32" s="47"/>
      <c r="KIR32" s="47"/>
      <c r="KIS32" s="47"/>
      <c r="KIT32" s="47"/>
      <c r="KIU32" s="47"/>
      <c r="KIV32" s="47"/>
      <c r="KIW32" s="47"/>
      <c r="KIX32" s="47"/>
      <c r="KIY32" s="47"/>
      <c r="KIZ32" s="47"/>
      <c r="KJA32" s="47"/>
      <c r="KJB32" s="47"/>
      <c r="KJC32" s="47"/>
      <c r="KJD32" s="47"/>
      <c r="KJE32" s="47"/>
      <c r="KJF32" s="47"/>
      <c r="KJG32" s="47"/>
      <c r="KJH32" s="47"/>
      <c r="KJI32" s="47"/>
      <c r="KJJ32" s="47"/>
      <c r="KJK32" s="47"/>
      <c r="KJL32" s="47"/>
      <c r="KJM32" s="47"/>
      <c r="KJN32" s="47"/>
      <c r="KJO32" s="47"/>
      <c r="KJP32" s="47"/>
      <c r="KJQ32" s="47"/>
      <c r="KJR32" s="47"/>
      <c r="KJS32" s="47"/>
      <c r="KJT32" s="47"/>
      <c r="KJU32" s="47"/>
      <c r="KJV32" s="47"/>
      <c r="KJW32" s="47"/>
      <c r="KJX32" s="47"/>
      <c r="KJY32" s="47"/>
      <c r="KJZ32" s="47"/>
      <c r="KKA32" s="47"/>
      <c r="KKB32" s="47"/>
      <c r="KKC32" s="47"/>
      <c r="KKD32" s="47"/>
      <c r="KKE32" s="47"/>
      <c r="KKF32" s="47"/>
      <c r="KKG32" s="47"/>
      <c r="KKH32" s="47"/>
      <c r="KKI32" s="47"/>
      <c r="KKJ32" s="47"/>
      <c r="KKK32" s="47"/>
      <c r="KKL32" s="47"/>
      <c r="KKM32" s="47"/>
      <c r="KKN32" s="47"/>
      <c r="KKO32" s="47"/>
      <c r="KKP32" s="47"/>
      <c r="KKQ32" s="47"/>
      <c r="KKR32" s="47"/>
      <c r="KKS32" s="47"/>
      <c r="KKT32" s="47"/>
      <c r="KKU32" s="47"/>
      <c r="KKV32" s="47"/>
      <c r="KKW32" s="47"/>
      <c r="KKX32" s="47"/>
      <c r="KKY32" s="47"/>
      <c r="KKZ32" s="47"/>
      <c r="KLA32" s="47"/>
      <c r="KLB32" s="47"/>
      <c r="KLC32" s="47"/>
      <c r="KLD32" s="47"/>
      <c r="KLE32" s="47"/>
      <c r="KLF32" s="47"/>
      <c r="KLG32" s="47"/>
      <c r="KLH32" s="47"/>
      <c r="KLI32" s="47"/>
      <c r="KLJ32" s="47"/>
      <c r="KLK32" s="47"/>
      <c r="KLL32" s="47"/>
      <c r="KLM32" s="47"/>
      <c r="KLN32" s="47"/>
      <c r="KLO32" s="47"/>
      <c r="KLP32" s="47"/>
      <c r="KLQ32" s="47"/>
      <c r="KLR32" s="47"/>
      <c r="KLS32" s="47"/>
      <c r="KLT32" s="47"/>
      <c r="KLU32" s="47"/>
      <c r="KLV32" s="47"/>
      <c r="KLW32" s="47"/>
      <c r="KLX32" s="47"/>
      <c r="KLY32" s="47"/>
      <c r="KLZ32" s="47"/>
      <c r="KMA32" s="47"/>
      <c r="KMB32" s="47"/>
      <c r="KMC32" s="47"/>
      <c r="KMD32" s="47"/>
      <c r="KME32" s="47"/>
      <c r="KMF32" s="47"/>
      <c r="KMG32" s="47"/>
      <c r="KMH32" s="47"/>
      <c r="KMI32" s="47"/>
      <c r="KMJ32" s="47"/>
      <c r="KMK32" s="47"/>
      <c r="KML32" s="47"/>
      <c r="KMM32" s="47"/>
      <c r="KMN32" s="47"/>
      <c r="KMO32" s="47"/>
      <c r="KMP32" s="47"/>
      <c r="KMQ32" s="47"/>
      <c r="KMR32" s="47"/>
      <c r="KMS32" s="47"/>
      <c r="KMT32" s="47"/>
      <c r="KMU32" s="47"/>
      <c r="KMV32" s="47"/>
      <c r="KMW32" s="47"/>
      <c r="KMX32" s="47"/>
      <c r="KMY32" s="47"/>
      <c r="KMZ32" s="47"/>
      <c r="KNA32" s="47"/>
      <c r="KNB32" s="47"/>
      <c r="KNC32" s="47"/>
      <c r="KND32" s="47"/>
      <c r="KNE32" s="47"/>
      <c r="KNF32" s="47"/>
      <c r="KNG32" s="47"/>
      <c r="KNH32" s="47"/>
      <c r="KNI32" s="47"/>
      <c r="KNJ32" s="47"/>
      <c r="KNK32" s="47"/>
      <c r="KNL32" s="47"/>
      <c r="KNM32" s="47"/>
      <c r="KNN32" s="47"/>
      <c r="KNO32" s="47"/>
      <c r="KNP32" s="47"/>
      <c r="KNQ32" s="47"/>
      <c r="KNR32" s="47"/>
      <c r="KNS32" s="47"/>
      <c r="KNT32" s="47"/>
      <c r="KNU32" s="47"/>
      <c r="KNV32" s="47"/>
      <c r="KNW32" s="47"/>
      <c r="KNX32" s="47"/>
      <c r="KNY32" s="47"/>
      <c r="KNZ32" s="47"/>
      <c r="KOA32" s="47"/>
      <c r="KOB32" s="47"/>
      <c r="KOC32" s="47"/>
      <c r="KOD32" s="47"/>
      <c r="KOE32" s="47"/>
      <c r="KOF32" s="47"/>
      <c r="KOG32" s="47"/>
      <c r="KOH32" s="47"/>
      <c r="KOI32" s="47"/>
      <c r="KOJ32" s="47"/>
      <c r="KOK32" s="47"/>
      <c r="KOL32" s="47"/>
      <c r="KOM32" s="47"/>
      <c r="KON32" s="47"/>
      <c r="KOO32" s="47"/>
      <c r="KOP32" s="47"/>
      <c r="KOQ32" s="47"/>
      <c r="KOR32" s="47"/>
      <c r="KOS32" s="47"/>
      <c r="KOT32" s="47"/>
      <c r="KOU32" s="47"/>
      <c r="KOV32" s="47"/>
      <c r="KOW32" s="47"/>
      <c r="KOX32" s="47"/>
      <c r="KOY32" s="47"/>
      <c r="KOZ32" s="47"/>
      <c r="KPA32" s="47"/>
      <c r="KPB32" s="47"/>
      <c r="KPC32" s="47"/>
      <c r="KPD32" s="47"/>
      <c r="KPE32" s="47"/>
      <c r="KPF32" s="47"/>
      <c r="KPG32" s="47"/>
      <c r="KPH32" s="47"/>
      <c r="KPI32" s="47"/>
      <c r="KPJ32" s="47"/>
      <c r="KPK32" s="47"/>
      <c r="KPL32" s="47"/>
      <c r="KPM32" s="47"/>
      <c r="KPN32" s="47"/>
      <c r="KPO32" s="47"/>
      <c r="KPP32" s="47"/>
      <c r="KPQ32" s="47"/>
      <c r="KPR32" s="47"/>
      <c r="KPS32" s="47"/>
      <c r="KPT32" s="47"/>
      <c r="KPU32" s="47"/>
      <c r="KPV32" s="47"/>
      <c r="KPW32" s="47"/>
      <c r="KPX32" s="47"/>
      <c r="KPY32" s="47"/>
      <c r="KPZ32" s="47"/>
      <c r="KQA32" s="47"/>
      <c r="KQB32" s="47"/>
      <c r="KQC32" s="47"/>
      <c r="KQD32" s="47"/>
      <c r="KQE32" s="47"/>
      <c r="KQF32" s="47"/>
      <c r="KQG32" s="47"/>
      <c r="KQH32" s="47"/>
      <c r="KQI32" s="47"/>
      <c r="KQJ32" s="47"/>
      <c r="KQK32" s="47"/>
      <c r="KQL32" s="47"/>
      <c r="KQM32" s="47"/>
      <c r="KQN32" s="47"/>
      <c r="KQO32" s="47"/>
      <c r="KQP32" s="47"/>
      <c r="KQQ32" s="47"/>
      <c r="KQR32" s="47"/>
      <c r="KQS32" s="47"/>
      <c r="KQT32" s="47"/>
      <c r="KQU32" s="47"/>
      <c r="KQV32" s="47"/>
      <c r="KQW32" s="47"/>
      <c r="KQX32" s="47"/>
      <c r="KQY32" s="47"/>
      <c r="KQZ32" s="47"/>
      <c r="KRA32" s="47"/>
      <c r="KRB32" s="47"/>
      <c r="KRC32" s="47"/>
      <c r="KRD32" s="47"/>
      <c r="KRE32" s="47"/>
      <c r="KRF32" s="47"/>
      <c r="KRG32" s="47"/>
      <c r="KRH32" s="47"/>
      <c r="KRI32" s="47"/>
      <c r="KRJ32" s="47"/>
      <c r="KRK32" s="47"/>
      <c r="KRL32" s="47"/>
      <c r="KRM32" s="47"/>
      <c r="KRN32" s="47"/>
      <c r="KRO32" s="47"/>
      <c r="KRP32" s="47"/>
      <c r="KRQ32" s="47"/>
      <c r="KRR32" s="47"/>
      <c r="KRS32" s="47"/>
      <c r="KRT32" s="47"/>
      <c r="KRU32" s="47"/>
      <c r="KRV32" s="47"/>
      <c r="KRW32" s="47"/>
      <c r="KRX32" s="47"/>
      <c r="KRY32" s="47"/>
      <c r="KRZ32" s="47"/>
      <c r="KSA32" s="47"/>
      <c r="KSB32" s="47"/>
      <c r="KSC32" s="47"/>
      <c r="KSD32" s="47"/>
      <c r="KSE32" s="47"/>
      <c r="KSF32" s="47"/>
      <c r="KSG32" s="47"/>
      <c r="KSH32" s="47"/>
      <c r="KSI32" s="47"/>
      <c r="KSJ32" s="47"/>
      <c r="KSK32" s="47"/>
      <c r="KSL32" s="47"/>
      <c r="KSM32" s="47"/>
      <c r="KSN32" s="47"/>
      <c r="KSO32" s="47"/>
      <c r="KSP32" s="47"/>
      <c r="KSQ32" s="47"/>
      <c r="KSR32" s="47"/>
      <c r="KSS32" s="47"/>
      <c r="KST32" s="47"/>
      <c r="KSU32" s="47"/>
      <c r="KSV32" s="47"/>
      <c r="KSW32" s="47"/>
      <c r="KSX32" s="47"/>
      <c r="KSY32" s="47"/>
      <c r="KSZ32" s="47"/>
      <c r="KTA32" s="47"/>
      <c r="KTB32" s="47"/>
      <c r="KTC32" s="47"/>
      <c r="KTD32" s="47"/>
      <c r="KTE32" s="47"/>
      <c r="KTF32" s="47"/>
      <c r="KTG32" s="47"/>
      <c r="KTH32" s="47"/>
      <c r="KTI32" s="47"/>
      <c r="KTJ32" s="47"/>
      <c r="KTK32" s="47"/>
      <c r="KTL32" s="47"/>
      <c r="KTM32" s="47"/>
      <c r="KTN32" s="47"/>
      <c r="KTO32" s="47"/>
      <c r="KTP32" s="47"/>
      <c r="KTQ32" s="47"/>
      <c r="KTR32" s="47"/>
      <c r="KTS32" s="47"/>
      <c r="KTT32" s="47"/>
      <c r="KTU32" s="47"/>
      <c r="KTV32" s="47"/>
      <c r="KTW32" s="47"/>
      <c r="KTX32" s="47"/>
      <c r="KTY32" s="47"/>
      <c r="KTZ32" s="47"/>
      <c r="KUA32" s="47"/>
      <c r="KUB32" s="47"/>
      <c r="KUC32" s="47"/>
      <c r="KUD32" s="47"/>
      <c r="KUE32" s="47"/>
      <c r="KUF32" s="47"/>
      <c r="KUG32" s="47"/>
      <c r="KUH32" s="47"/>
      <c r="KUI32" s="47"/>
      <c r="KUJ32" s="47"/>
      <c r="KUK32" s="47"/>
      <c r="KUL32" s="47"/>
      <c r="KUM32" s="47"/>
      <c r="KUN32" s="47"/>
      <c r="KUO32" s="47"/>
      <c r="KUP32" s="47"/>
      <c r="KUQ32" s="47"/>
      <c r="KUR32" s="47"/>
      <c r="KUS32" s="47"/>
      <c r="KUT32" s="47"/>
      <c r="KUU32" s="47"/>
      <c r="KUV32" s="47"/>
      <c r="KUW32" s="47"/>
      <c r="KUX32" s="47"/>
      <c r="KUY32" s="47"/>
      <c r="KUZ32" s="47"/>
      <c r="KVA32" s="47"/>
      <c r="KVB32" s="47"/>
      <c r="KVC32" s="47"/>
      <c r="KVD32" s="47"/>
      <c r="KVE32" s="47"/>
      <c r="KVF32" s="47"/>
      <c r="KVG32" s="47"/>
      <c r="KVH32" s="47"/>
      <c r="KVI32" s="47"/>
      <c r="KVJ32" s="47"/>
      <c r="KVK32" s="47"/>
      <c r="KVL32" s="47"/>
      <c r="KVM32" s="47"/>
      <c r="KVN32" s="47"/>
      <c r="KVO32" s="47"/>
      <c r="KVP32" s="47"/>
      <c r="KVQ32" s="47"/>
      <c r="KVR32" s="47"/>
      <c r="KVS32" s="47"/>
      <c r="KVT32" s="47"/>
      <c r="KVU32" s="47"/>
      <c r="KVV32" s="47"/>
      <c r="KVW32" s="47"/>
      <c r="KVX32" s="47"/>
      <c r="KVY32" s="47"/>
      <c r="KVZ32" s="47"/>
      <c r="KWA32" s="47"/>
      <c r="KWB32" s="47"/>
      <c r="KWC32" s="47"/>
      <c r="KWD32" s="47"/>
      <c r="KWE32" s="47"/>
      <c r="KWF32" s="47"/>
      <c r="KWG32" s="47"/>
      <c r="KWH32" s="47"/>
      <c r="KWI32" s="47"/>
      <c r="KWJ32" s="47"/>
      <c r="KWK32" s="47"/>
      <c r="KWL32" s="47"/>
      <c r="KWM32" s="47"/>
      <c r="KWN32" s="47"/>
      <c r="KWO32" s="47"/>
      <c r="KWP32" s="47"/>
      <c r="KWQ32" s="47"/>
      <c r="KWR32" s="47"/>
      <c r="KWS32" s="47"/>
      <c r="KWT32" s="47"/>
      <c r="KWU32" s="47"/>
      <c r="KWV32" s="47"/>
      <c r="KWW32" s="47"/>
      <c r="KWX32" s="47"/>
      <c r="KWY32" s="47"/>
      <c r="KWZ32" s="47"/>
      <c r="KXA32" s="47"/>
      <c r="KXB32" s="47"/>
      <c r="KXC32" s="47"/>
      <c r="KXD32" s="47"/>
      <c r="KXE32" s="47"/>
      <c r="KXF32" s="47"/>
      <c r="KXG32" s="47"/>
      <c r="KXH32" s="47"/>
      <c r="KXI32" s="47"/>
      <c r="KXJ32" s="47"/>
      <c r="KXK32" s="47"/>
      <c r="KXL32" s="47"/>
      <c r="KXM32" s="47"/>
      <c r="KXN32" s="47"/>
      <c r="KXO32" s="47"/>
      <c r="KXP32" s="47"/>
      <c r="KXQ32" s="47"/>
      <c r="KXR32" s="47"/>
      <c r="KXS32" s="47"/>
      <c r="KXT32" s="47"/>
      <c r="KXU32" s="47"/>
      <c r="KXV32" s="47"/>
      <c r="KXW32" s="47"/>
      <c r="KXX32" s="47"/>
      <c r="KXY32" s="47"/>
      <c r="KXZ32" s="47"/>
      <c r="KYA32" s="47"/>
      <c r="KYB32" s="47"/>
      <c r="KYC32" s="47"/>
      <c r="KYD32" s="47"/>
      <c r="KYE32" s="47"/>
      <c r="KYF32" s="47"/>
      <c r="KYG32" s="47"/>
      <c r="KYH32" s="47"/>
      <c r="KYI32" s="47"/>
      <c r="KYJ32" s="47"/>
      <c r="KYK32" s="47"/>
      <c r="KYL32" s="47"/>
      <c r="KYM32" s="47"/>
      <c r="KYN32" s="47"/>
      <c r="KYO32" s="47"/>
      <c r="KYP32" s="47"/>
      <c r="KYQ32" s="47"/>
      <c r="KYR32" s="47"/>
      <c r="KYS32" s="47"/>
      <c r="KYT32" s="47"/>
      <c r="KYU32" s="47"/>
      <c r="KYV32" s="47"/>
      <c r="KYW32" s="47"/>
      <c r="KYX32" s="47"/>
      <c r="KYY32" s="47"/>
      <c r="KYZ32" s="47"/>
      <c r="KZA32" s="47"/>
      <c r="KZB32" s="47"/>
      <c r="KZC32" s="47"/>
      <c r="KZD32" s="47"/>
      <c r="KZE32" s="47"/>
      <c r="KZF32" s="47"/>
      <c r="KZG32" s="47"/>
      <c r="KZH32" s="47"/>
      <c r="KZI32" s="47"/>
      <c r="KZJ32" s="47"/>
      <c r="KZK32" s="47"/>
      <c r="KZL32" s="47"/>
      <c r="KZM32" s="47"/>
      <c r="KZN32" s="47"/>
      <c r="KZO32" s="47"/>
      <c r="KZP32" s="47"/>
      <c r="KZQ32" s="47"/>
      <c r="KZR32" s="47"/>
      <c r="KZS32" s="47"/>
      <c r="KZT32" s="47"/>
      <c r="KZU32" s="47"/>
      <c r="KZV32" s="47"/>
      <c r="KZW32" s="47"/>
      <c r="KZX32" s="47"/>
      <c r="KZY32" s="47"/>
      <c r="KZZ32" s="47"/>
      <c r="LAA32" s="47"/>
      <c r="LAB32" s="47"/>
      <c r="LAC32" s="47"/>
      <c r="LAD32" s="47"/>
      <c r="LAE32" s="47"/>
      <c r="LAF32" s="47"/>
      <c r="LAG32" s="47"/>
      <c r="LAH32" s="47"/>
      <c r="LAI32" s="47"/>
      <c r="LAJ32" s="47"/>
      <c r="LAK32" s="47"/>
      <c r="LAL32" s="47"/>
      <c r="LAM32" s="47"/>
      <c r="LAN32" s="47"/>
      <c r="LAO32" s="47"/>
      <c r="LAP32" s="47"/>
      <c r="LAQ32" s="47"/>
      <c r="LAR32" s="47"/>
      <c r="LAS32" s="47"/>
      <c r="LAT32" s="47"/>
      <c r="LAU32" s="47"/>
      <c r="LAV32" s="47"/>
      <c r="LAW32" s="47"/>
      <c r="LAX32" s="47"/>
      <c r="LAY32" s="47"/>
      <c r="LAZ32" s="47"/>
      <c r="LBA32" s="47"/>
      <c r="LBB32" s="47"/>
      <c r="LBC32" s="47"/>
      <c r="LBD32" s="47"/>
      <c r="LBE32" s="47"/>
      <c r="LBF32" s="47"/>
      <c r="LBG32" s="47"/>
      <c r="LBH32" s="47"/>
      <c r="LBI32" s="47"/>
      <c r="LBJ32" s="47"/>
      <c r="LBK32" s="47"/>
      <c r="LBL32" s="47"/>
      <c r="LBM32" s="47"/>
      <c r="LBN32" s="47"/>
      <c r="LBO32" s="47"/>
      <c r="LBP32" s="47"/>
      <c r="LBQ32" s="47"/>
      <c r="LBR32" s="47"/>
      <c r="LBS32" s="47"/>
      <c r="LBT32" s="47"/>
      <c r="LBU32" s="47"/>
      <c r="LBV32" s="47"/>
      <c r="LBW32" s="47"/>
      <c r="LBX32" s="47"/>
      <c r="LBY32" s="47"/>
      <c r="LBZ32" s="47"/>
      <c r="LCA32" s="47"/>
      <c r="LCB32" s="47"/>
      <c r="LCC32" s="47"/>
      <c r="LCD32" s="47"/>
      <c r="LCE32" s="47"/>
      <c r="LCF32" s="47"/>
      <c r="LCG32" s="47"/>
      <c r="LCH32" s="47"/>
      <c r="LCI32" s="47"/>
      <c r="LCJ32" s="47"/>
      <c r="LCK32" s="47"/>
      <c r="LCL32" s="47"/>
      <c r="LCM32" s="47"/>
      <c r="LCN32" s="47"/>
      <c r="LCO32" s="47"/>
      <c r="LCP32" s="47"/>
      <c r="LCQ32" s="47"/>
      <c r="LCR32" s="47"/>
      <c r="LCS32" s="47"/>
      <c r="LCT32" s="47"/>
      <c r="LCU32" s="47"/>
      <c r="LCV32" s="47"/>
      <c r="LCW32" s="47"/>
      <c r="LCX32" s="47"/>
      <c r="LCY32" s="47"/>
      <c r="LCZ32" s="47"/>
      <c r="LDA32" s="47"/>
      <c r="LDB32" s="47"/>
      <c r="LDC32" s="47"/>
      <c r="LDD32" s="47"/>
      <c r="LDE32" s="47"/>
      <c r="LDF32" s="47"/>
      <c r="LDG32" s="47"/>
      <c r="LDH32" s="47"/>
      <c r="LDI32" s="47"/>
      <c r="LDJ32" s="47"/>
      <c r="LDK32" s="47"/>
      <c r="LDL32" s="47"/>
      <c r="LDM32" s="47"/>
      <c r="LDN32" s="47"/>
      <c r="LDO32" s="47"/>
      <c r="LDP32" s="47"/>
      <c r="LDQ32" s="47"/>
      <c r="LDR32" s="47"/>
      <c r="LDS32" s="47"/>
      <c r="LDT32" s="47"/>
      <c r="LDU32" s="47"/>
      <c r="LDV32" s="47"/>
      <c r="LDW32" s="47"/>
      <c r="LDX32" s="47"/>
      <c r="LDY32" s="47"/>
      <c r="LDZ32" s="47"/>
      <c r="LEA32" s="47"/>
      <c r="LEB32" s="47"/>
      <c r="LEC32" s="47"/>
      <c r="LED32" s="47"/>
      <c r="LEE32" s="47"/>
      <c r="LEF32" s="47"/>
      <c r="LEG32" s="47"/>
      <c r="LEH32" s="47"/>
      <c r="LEI32" s="47"/>
      <c r="LEJ32" s="47"/>
      <c r="LEK32" s="47"/>
      <c r="LEL32" s="47"/>
      <c r="LEM32" s="47"/>
      <c r="LEN32" s="47"/>
      <c r="LEO32" s="47"/>
      <c r="LEP32" s="47"/>
      <c r="LEQ32" s="47"/>
      <c r="LER32" s="47"/>
      <c r="LES32" s="47"/>
      <c r="LET32" s="47"/>
      <c r="LEU32" s="47"/>
      <c r="LEV32" s="47"/>
      <c r="LEW32" s="47"/>
      <c r="LEX32" s="47"/>
      <c r="LEY32" s="47"/>
      <c r="LEZ32" s="47"/>
      <c r="LFA32" s="47"/>
      <c r="LFB32" s="47"/>
      <c r="LFC32" s="47"/>
      <c r="LFD32" s="47"/>
      <c r="LFE32" s="47"/>
      <c r="LFF32" s="47"/>
      <c r="LFG32" s="47"/>
      <c r="LFH32" s="47"/>
      <c r="LFI32" s="47"/>
      <c r="LFJ32" s="47"/>
      <c r="LFK32" s="47"/>
      <c r="LFL32" s="47"/>
      <c r="LFM32" s="47"/>
      <c r="LFN32" s="47"/>
      <c r="LFO32" s="47"/>
      <c r="LFP32" s="47"/>
      <c r="LFQ32" s="47"/>
      <c r="LFR32" s="47"/>
      <c r="LFS32" s="47"/>
      <c r="LFT32" s="47"/>
      <c r="LFU32" s="47"/>
      <c r="LFV32" s="47"/>
      <c r="LFW32" s="47"/>
      <c r="LFX32" s="47"/>
      <c r="LFY32" s="47"/>
      <c r="LFZ32" s="47"/>
      <c r="LGA32" s="47"/>
      <c r="LGB32" s="47"/>
      <c r="LGC32" s="47"/>
      <c r="LGD32" s="47"/>
      <c r="LGE32" s="47"/>
      <c r="LGF32" s="47"/>
      <c r="LGG32" s="47"/>
      <c r="LGH32" s="47"/>
      <c r="LGI32" s="47"/>
      <c r="LGJ32" s="47"/>
      <c r="LGK32" s="47"/>
      <c r="LGL32" s="47"/>
      <c r="LGM32" s="47"/>
      <c r="LGN32" s="47"/>
      <c r="LGO32" s="47"/>
      <c r="LGP32" s="47"/>
      <c r="LGQ32" s="47"/>
      <c r="LGR32" s="47"/>
      <c r="LGS32" s="47"/>
      <c r="LGT32" s="47"/>
      <c r="LGU32" s="47"/>
      <c r="LGV32" s="47"/>
      <c r="LGW32" s="47"/>
      <c r="LGX32" s="47"/>
      <c r="LGY32" s="47"/>
      <c r="LGZ32" s="47"/>
      <c r="LHA32" s="47"/>
      <c r="LHB32" s="47"/>
      <c r="LHC32" s="47"/>
      <c r="LHD32" s="47"/>
      <c r="LHE32" s="47"/>
      <c r="LHF32" s="47"/>
      <c r="LHG32" s="47"/>
      <c r="LHH32" s="47"/>
      <c r="LHI32" s="47"/>
      <c r="LHJ32" s="47"/>
      <c r="LHK32" s="47"/>
      <c r="LHL32" s="47"/>
      <c r="LHM32" s="47"/>
      <c r="LHN32" s="47"/>
      <c r="LHO32" s="47"/>
      <c r="LHP32" s="47"/>
      <c r="LHQ32" s="47"/>
      <c r="LHR32" s="47"/>
      <c r="LHS32" s="47"/>
      <c r="LHT32" s="47"/>
      <c r="LHU32" s="47"/>
      <c r="LHV32" s="47"/>
      <c r="LHW32" s="47"/>
      <c r="LHX32" s="47"/>
      <c r="LHY32" s="47"/>
      <c r="LHZ32" s="47"/>
      <c r="LIA32" s="47"/>
      <c r="LIB32" s="47"/>
      <c r="LIC32" s="47"/>
      <c r="LID32" s="47"/>
      <c r="LIE32" s="47"/>
      <c r="LIF32" s="47"/>
      <c r="LIG32" s="47"/>
      <c r="LIH32" s="47"/>
      <c r="LII32" s="47"/>
      <c r="LIJ32" s="47"/>
      <c r="LIK32" s="47"/>
      <c r="LIL32" s="47"/>
      <c r="LIM32" s="47"/>
      <c r="LIN32" s="47"/>
      <c r="LIO32" s="47"/>
      <c r="LIP32" s="47"/>
      <c r="LIQ32" s="47"/>
      <c r="LIR32" s="47"/>
      <c r="LIS32" s="47"/>
      <c r="LIT32" s="47"/>
      <c r="LIU32" s="47"/>
      <c r="LIV32" s="47"/>
      <c r="LIW32" s="47"/>
      <c r="LIX32" s="47"/>
      <c r="LIY32" s="47"/>
      <c r="LIZ32" s="47"/>
      <c r="LJA32" s="47"/>
      <c r="LJB32" s="47"/>
      <c r="LJC32" s="47"/>
      <c r="LJD32" s="47"/>
      <c r="LJE32" s="47"/>
      <c r="LJF32" s="47"/>
      <c r="LJG32" s="47"/>
      <c r="LJH32" s="47"/>
      <c r="LJI32" s="47"/>
      <c r="LJJ32" s="47"/>
      <c r="LJK32" s="47"/>
      <c r="LJL32" s="47"/>
      <c r="LJM32" s="47"/>
      <c r="LJN32" s="47"/>
      <c r="LJO32" s="47"/>
      <c r="LJP32" s="47"/>
      <c r="LJQ32" s="47"/>
      <c r="LJR32" s="47"/>
      <c r="LJS32" s="47"/>
      <c r="LJT32" s="47"/>
      <c r="LJU32" s="47"/>
      <c r="LJV32" s="47"/>
      <c r="LJW32" s="47"/>
      <c r="LJX32" s="47"/>
      <c r="LJY32" s="47"/>
      <c r="LJZ32" s="47"/>
      <c r="LKA32" s="47"/>
      <c r="LKB32" s="47"/>
      <c r="LKC32" s="47"/>
      <c r="LKD32" s="47"/>
      <c r="LKE32" s="47"/>
      <c r="LKF32" s="47"/>
      <c r="LKG32" s="47"/>
      <c r="LKH32" s="47"/>
      <c r="LKI32" s="47"/>
      <c r="LKJ32" s="47"/>
      <c r="LKK32" s="47"/>
      <c r="LKL32" s="47"/>
      <c r="LKM32" s="47"/>
      <c r="LKN32" s="47"/>
      <c r="LKO32" s="47"/>
      <c r="LKP32" s="47"/>
      <c r="LKQ32" s="47"/>
      <c r="LKR32" s="47"/>
      <c r="LKS32" s="47"/>
      <c r="LKT32" s="47"/>
      <c r="LKU32" s="47"/>
      <c r="LKV32" s="47"/>
      <c r="LKW32" s="47"/>
      <c r="LKX32" s="47"/>
      <c r="LKY32" s="47"/>
      <c r="LKZ32" s="47"/>
      <c r="LLA32" s="47"/>
      <c r="LLB32" s="47"/>
      <c r="LLC32" s="47"/>
      <c r="LLD32" s="47"/>
      <c r="LLE32" s="47"/>
      <c r="LLF32" s="47"/>
      <c r="LLG32" s="47"/>
      <c r="LLH32" s="47"/>
      <c r="LLI32" s="47"/>
      <c r="LLJ32" s="47"/>
      <c r="LLK32" s="47"/>
      <c r="LLL32" s="47"/>
      <c r="LLM32" s="47"/>
      <c r="LLN32" s="47"/>
      <c r="LLO32" s="47"/>
      <c r="LLP32" s="47"/>
      <c r="LLQ32" s="47"/>
      <c r="LLR32" s="47"/>
      <c r="LLS32" s="47"/>
      <c r="LLT32" s="47"/>
      <c r="LLU32" s="47"/>
      <c r="LLV32" s="47"/>
      <c r="LLW32" s="47"/>
      <c r="LLX32" s="47"/>
      <c r="LLY32" s="47"/>
      <c r="LLZ32" s="47"/>
      <c r="LMA32" s="47"/>
      <c r="LMB32" s="47"/>
      <c r="LMC32" s="47"/>
      <c r="LMD32" s="47"/>
      <c r="LME32" s="47"/>
      <c r="LMF32" s="47"/>
      <c r="LMG32" s="47"/>
      <c r="LMH32" s="47"/>
      <c r="LMI32" s="47"/>
      <c r="LMJ32" s="47"/>
      <c r="LMK32" s="47"/>
      <c r="LML32" s="47"/>
      <c r="LMM32" s="47"/>
      <c r="LMN32" s="47"/>
      <c r="LMO32" s="47"/>
      <c r="LMP32" s="47"/>
      <c r="LMQ32" s="47"/>
      <c r="LMR32" s="47"/>
      <c r="LMS32" s="47"/>
      <c r="LMT32" s="47"/>
      <c r="LMU32" s="47"/>
      <c r="LMV32" s="47"/>
      <c r="LMW32" s="47"/>
      <c r="LMX32" s="47"/>
      <c r="LMY32" s="47"/>
      <c r="LMZ32" s="47"/>
      <c r="LNA32" s="47"/>
      <c r="LNB32" s="47"/>
      <c r="LNC32" s="47"/>
      <c r="LND32" s="47"/>
      <c r="LNE32" s="47"/>
      <c r="LNF32" s="47"/>
      <c r="LNG32" s="47"/>
      <c r="LNH32" s="47"/>
      <c r="LNI32" s="47"/>
      <c r="LNJ32" s="47"/>
      <c r="LNK32" s="47"/>
      <c r="LNL32" s="47"/>
      <c r="LNM32" s="47"/>
      <c r="LNN32" s="47"/>
      <c r="LNO32" s="47"/>
      <c r="LNP32" s="47"/>
      <c r="LNQ32" s="47"/>
      <c r="LNR32" s="47"/>
      <c r="LNS32" s="47"/>
      <c r="LNT32" s="47"/>
      <c r="LNU32" s="47"/>
      <c r="LNV32" s="47"/>
      <c r="LNW32" s="47"/>
      <c r="LNX32" s="47"/>
      <c r="LNY32" s="47"/>
      <c r="LNZ32" s="47"/>
      <c r="LOA32" s="47"/>
      <c r="LOB32" s="47"/>
      <c r="LOC32" s="47"/>
      <c r="LOD32" s="47"/>
      <c r="LOE32" s="47"/>
      <c r="LOF32" s="47"/>
      <c r="LOG32" s="47"/>
      <c r="LOH32" s="47"/>
      <c r="LOI32" s="47"/>
      <c r="LOJ32" s="47"/>
      <c r="LOK32" s="47"/>
      <c r="LOL32" s="47"/>
      <c r="LOM32" s="47"/>
      <c r="LON32" s="47"/>
      <c r="LOO32" s="47"/>
      <c r="LOP32" s="47"/>
      <c r="LOQ32" s="47"/>
      <c r="LOR32" s="47"/>
      <c r="LOS32" s="47"/>
      <c r="LOT32" s="47"/>
      <c r="LOU32" s="47"/>
      <c r="LOV32" s="47"/>
      <c r="LOW32" s="47"/>
      <c r="LOX32" s="47"/>
      <c r="LOY32" s="47"/>
      <c r="LOZ32" s="47"/>
      <c r="LPA32" s="47"/>
      <c r="LPB32" s="47"/>
      <c r="LPC32" s="47"/>
      <c r="LPD32" s="47"/>
      <c r="LPE32" s="47"/>
      <c r="LPF32" s="47"/>
      <c r="LPG32" s="47"/>
      <c r="LPH32" s="47"/>
      <c r="LPI32" s="47"/>
      <c r="LPJ32" s="47"/>
      <c r="LPK32" s="47"/>
      <c r="LPL32" s="47"/>
      <c r="LPM32" s="47"/>
      <c r="LPN32" s="47"/>
      <c r="LPO32" s="47"/>
      <c r="LPP32" s="47"/>
      <c r="LPQ32" s="47"/>
      <c r="LPR32" s="47"/>
      <c r="LPS32" s="47"/>
      <c r="LPT32" s="47"/>
      <c r="LPU32" s="47"/>
      <c r="LPV32" s="47"/>
      <c r="LPW32" s="47"/>
      <c r="LPX32" s="47"/>
      <c r="LPY32" s="47"/>
      <c r="LPZ32" s="47"/>
      <c r="LQA32" s="47"/>
      <c r="LQB32" s="47"/>
      <c r="LQC32" s="47"/>
      <c r="LQD32" s="47"/>
      <c r="LQE32" s="47"/>
      <c r="LQF32" s="47"/>
      <c r="LQG32" s="47"/>
      <c r="LQH32" s="47"/>
      <c r="LQI32" s="47"/>
      <c r="LQJ32" s="47"/>
      <c r="LQK32" s="47"/>
      <c r="LQL32" s="47"/>
      <c r="LQM32" s="47"/>
      <c r="LQN32" s="47"/>
      <c r="LQO32" s="47"/>
      <c r="LQP32" s="47"/>
      <c r="LQQ32" s="47"/>
      <c r="LQR32" s="47"/>
      <c r="LQS32" s="47"/>
      <c r="LQT32" s="47"/>
      <c r="LQU32" s="47"/>
      <c r="LQV32" s="47"/>
      <c r="LQW32" s="47"/>
      <c r="LQX32" s="47"/>
      <c r="LQY32" s="47"/>
      <c r="LQZ32" s="47"/>
      <c r="LRA32" s="47"/>
      <c r="LRB32" s="47"/>
      <c r="LRC32" s="47"/>
      <c r="LRD32" s="47"/>
      <c r="LRE32" s="47"/>
      <c r="LRF32" s="47"/>
      <c r="LRG32" s="47"/>
      <c r="LRH32" s="47"/>
      <c r="LRI32" s="47"/>
      <c r="LRJ32" s="47"/>
      <c r="LRK32" s="47"/>
      <c r="LRL32" s="47"/>
      <c r="LRM32" s="47"/>
      <c r="LRN32" s="47"/>
      <c r="LRO32" s="47"/>
      <c r="LRP32" s="47"/>
      <c r="LRQ32" s="47"/>
      <c r="LRR32" s="47"/>
      <c r="LRS32" s="47"/>
      <c r="LRT32" s="47"/>
      <c r="LRU32" s="47"/>
      <c r="LRV32" s="47"/>
      <c r="LRW32" s="47"/>
      <c r="LRX32" s="47"/>
      <c r="LRY32" s="47"/>
      <c r="LRZ32" s="47"/>
      <c r="LSA32" s="47"/>
      <c r="LSB32" s="47"/>
      <c r="LSC32" s="47"/>
      <c r="LSD32" s="47"/>
      <c r="LSE32" s="47"/>
      <c r="LSF32" s="47"/>
      <c r="LSG32" s="47"/>
      <c r="LSH32" s="47"/>
      <c r="LSI32" s="47"/>
      <c r="LSJ32" s="47"/>
      <c r="LSK32" s="47"/>
      <c r="LSL32" s="47"/>
      <c r="LSM32" s="47"/>
      <c r="LSN32" s="47"/>
      <c r="LSO32" s="47"/>
      <c r="LSP32" s="47"/>
      <c r="LSQ32" s="47"/>
      <c r="LSR32" s="47"/>
      <c r="LSS32" s="47"/>
      <c r="LST32" s="47"/>
      <c r="LSU32" s="47"/>
      <c r="LSV32" s="47"/>
      <c r="LSW32" s="47"/>
      <c r="LSX32" s="47"/>
      <c r="LSY32" s="47"/>
      <c r="LSZ32" s="47"/>
      <c r="LTA32" s="47"/>
      <c r="LTB32" s="47"/>
      <c r="LTC32" s="47"/>
      <c r="LTD32" s="47"/>
      <c r="LTE32" s="47"/>
      <c r="LTF32" s="47"/>
      <c r="LTG32" s="47"/>
      <c r="LTH32" s="47"/>
      <c r="LTI32" s="47"/>
      <c r="LTJ32" s="47"/>
      <c r="LTK32" s="47"/>
      <c r="LTL32" s="47"/>
      <c r="LTM32" s="47"/>
      <c r="LTN32" s="47"/>
      <c r="LTO32" s="47"/>
      <c r="LTP32" s="47"/>
      <c r="LTQ32" s="47"/>
      <c r="LTR32" s="47"/>
      <c r="LTS32" s="47"/>
      <c r="LTT32" s="47"/>
      <c r="LTU32" s="47"/>
      <c r="LTV32" s="47"/>
      <c r="LTW32" s="47"/>
      <c r="LTX32" s="47"/>
      <c r="LTY32" s="47"/>
      <c r="LTZ32" s="47"/>
      <c r="LUA32" s="47"/>
      <c r="LUB32" s="47"/>
      <c r="LUC32" s="47"/>
      <c r="LUD32" s="47"/>
      <c r="LUE32" s="47"/>
      <c r="LUF32" s="47"/>
      <c r="LUG32" s="47"/>
      <c r="LUH32" s="47"/>
      <c r="LUI32" s="47"/>
      <c r="LUJ32" s="47"/>
      <c r="LUK32" s="47"/>
      <c r="LUL32" s="47"/>
      <c r="LUM32" s="47"/>
      <c r="LUN32" s="47"/>
      <c r="LUO32" s="47"/>
      <c r="LUP32" s="47"/>
      <c r="LUQ32" s="47"/>
      <c r="LUR32" s="47"/>
      <c r="LUS32" s="47"/>
      <c r="LUT32" s="47"/>
      <c r="LUU32" s="47"/>
      <c r="LUV32" s="47"/>
      <c r="LUW32" s="47"/>
      <c r="LUX32" s="47"/>
      <c r="LUY32" s="47"/>
      <c r="LUZ32" s="47"/>
      <c r="LVA32" s="47"/>
      <c r="LVB32" s="47"/>
      <c r="LVC32" s="47"/>
      <c r="LVD32" s="47"/>
      <c r="LVE32" s="47"/>
      <c r="LVF32" s="47"/>
      <c r="LVG32" s="47"/>
      <c r="LVH32" s="47"/>
      <c r="LVI32" s="47"/>
      <c r="LVJ32" s="47"/>
      <c r="LVK32" s="47"/>
      <c r="LVL32" s="47"/>
      <c r="LVM32" s="47"/>
      <c r="LVN32" s="47"/>
      <c r="LVO32" s="47"/>
      <c r="LVP32" s="47"/>
      <c r="LVQ32" s="47"/>
      <c r="LVR32" s="47"/>
      <c r="LVS32" s="47"/>
      <c r="LVT32" s="47"/>
      <c r="LVU32" s="47"/>
      <c r="LVV32" s="47"/>
      <c r="LVW32" s="47"/>
      <c r="LVX32" s="47"/>
      <c r="LVY32" s="47"/>
      <c r="LVZ32" s="47"/>
      <c r="LWA32" s="47"/>
      <c r="LWB32" s="47"/>
      <c r="LWC32" s="47"/>
      <c r="LWD32" s="47"/>
      <c r="LWE32" s="47"/>
      <c r="LWF32" s="47"/>
      <c r="LWG32" s="47"/>
      <c r="LWH32" s="47"/>
      <c r="LWI32" s="47"/>
      <c r="LWJ32" s="47"/>
      <c r="LWK32" s="47"/>
      <c r="LWL32" s="47"/>
      <c r="LWM32" s="47"/>
      <c r="LWN32" s="47"/>
      <c r="LWO32" s="47"/>
      <c r="LWP32" s="47"/>
      <c r="LWQ32" s="47"/>
      <c r="LWR32" s="47"/>
      <c r="LWS32" s="47"/>
      <c r="LWT32" s="47"/>
      <c r="LWU32" s="47"/>
      <c r="LWV32" s="47"/>
      <c r="LWW32" s="47"/>
      <c r="LWX32" s="47"/>
      <c r="LWY32" s="47"/>
      <c r="LWZ32" s="47"/>
      <c r="LXA32" s="47"/>
      <c r="LXB32" s="47"/>
      <c r="LXC32" s="47"/>
      <c r="LXD32" s="47"/>
      <c r="LXE32" s="47"/>
      <c r="LXF32" s="47"/>
      <c r="LXG32" s="47"/>
      <c r="LXH32" s="47"/>
      <c r="LXI32" s="47"/>
      <c r="LXJ32" s="47"/>
      <c r="LXK32" s="47"/>
      <c r="LXL32" s="47"/>
      <c r="LXM32" s="47"/>
      <c r="LXN32" s="47"/>
      <c r="LXO32" s="47"/>
      <c r="LXP32" s="47"/>
      <c r="LXQ32" s="47"/>
      <c r="LXR32" s="47"/>
      <c r="LXS32" s="47"/>
      <c r="LXT32" s="47"/>
      <c r="LXU32" s="47"/>
      <c r="LXV32" s="47"/>
      <c r="LXW32" s="47"/>
      <c r="LXX32" s="47"/>
      <c r="LXY32" s="47"/>
      <c r="LXZ32" s="47"/>
      <c r="LYA32" s="47"/>
      <c r="LYB32" s="47"/>
      <c r="LYC32" s="47"/>
      <c r="LYD32" s="47"/>
      <c r="LYE32" s="47"/>
      <c r="LYF32" s="47"/>
      <c r="LYG32" s="47"/>
      <c r="LYH32" s="47"/>
      <c r="LYI32" s="47"/>
      <c r="LYJ32" s="47"/>
      <c r="LYK32" s="47"/>
      <c r="LYL32" s="47"/>
      <c r="LYM32" s="47"/>
      <c r="LYN32" s="47"/>
      <c r="LYO32" s="47"/>
      <c r="LYP32" s="47"/>
      <c r="LYQ32" s="47"/>
      <c r="LYR32" s="47"/>
      <c r="LYS32" s="47"/>
      <c r="LYT32" s="47"/>
      <c r="LYU32" s="47"/>
      <c r="LYV32" s="47"/>
      <c r="LYW32" s="47"/>
      <c r="LYX32" s="47"/>
      <c r="LYY32" s="47"/>
      <c r="LYZ32" s="47"/>
      <c r="LZA32" s="47"/>
      <c r="LZB32" s="47"/>
      <c r="LZC32" s="47"/>
      <c r="LZD32" s="47"/>
      <c r="LZE32" s="47"/>
      <c r="LZF32" s="47"/>
      <c r="LZG32" s="47"/>
      <c r="LZH32" s="47"/>
      <c r="LZI32" s="47"/>
      <c r="LZJ32" s="47"/>
      <c r="LZK32" s="47"/>
      <c r="LZL32" s="47"/>
      <c r="LZM32" s="47"/>
      <c r="LZN32" s="47"/>
      <c r="LZO32" s="47"/>
      <c r="LZP32" s="47"/>
      <c r="LZQ32" s="47"/>
      <c r="LZR32" s="47"/>
      <c r="LZS32" s="47"/>
      <c r="LZT32" s="47"/>
      <c r="LZU32" s="47"/>
      <c r="LZV32" s="47"/>
      <c r="LZW32" s="47"/>
      <c r="LZX32" s="47"/>
      <c r="LZY32" s="47"/>
      <c r="LZZ32" s="47"/>
      <c r="MAA32" s="47"/>
      <c r="MAB32" s="47"/>
      <c r="MAC32" s="47"/>
      <c r="MAD32" s="47"/>
      <c r="MAE32" s="47"/>
      <c r="MAF32" s="47"/>
      <c r="MAG32" s="47"/>
      <c r="MAH32" s="47"/>
      <c r="MAI32" s="47"/>
      <c r="MAJ32" s="47"/>
      <c r="MAK32" s="47"/>
      <c r="MAL32" s="47"/>
      <c r="MAM32" s="47"/>
      <c r="MAN32" s="47"/>
      <c r="MAO32" s="47"/>
      <c r="MAP32" s="47"/>
      <c r="MAQ32" s="47"/>
      <c r="MAR32" s="47"/>
      <c r="MAS32" s="47"/>
      <c r="MAT32" s="47"/>
      <c r="MAU32" s="47"/>
      <c r="MAV32" s="47"/>
      <c r="MAW32" s="47"/>
      <c r="MAX32" s="47"/>
      <c r="MAY32" s="47"/>
      <c r="MAZ32" s="47"/>
      <c r="MBA32" s="47"/>
      <c r="MBB32" s="47"/>
      <c r="MBC32" s="47"/>
      <c r="MBD32" s="47"/>
      <c r="MBE32" s="47"/>
      <c r="MBF32" s="47"/>
      <c r="MBG32" s="47"/>
      <c r="MBH32" s="47"/>
      <c r="MBI32" s="47"/>
      <c r="MBJ32" s="47"/>
      <c r="MBK32" s="47"/>
      <c r="MBL32" s="47"/>
      <c r="MBM32" s="47"/>
      <c r="MBN32" s="47"/>
      <c r="MBO32" s="47"/>
      <c r="MBP32" s="47"/>
      <c r="MBQ32" s="47"/>
      <c r="MBR32" s="47"/>
      <c r="MBS32" s="47"/>
      <c r="MBT32" s="47"/>
      <c r="MBU32" s="47"/>
      <c r="MBV32" s="47"/>
      <c r="MBW32" s="47"/>
      <c r="MBX32" s="47"/>
      <c r="MBY32" s="47"/>
      <c r="MBZ32" s="47"/>
      <c r="MCA32" s="47"/>
      <c r="MCB32" s="47"/>
      <c r="MCC32" s="47"/>
      <c r="MCD32" s="47"/>
      <c r="MCE32" s="47"/>
      <c r="MCF32" s="47"/>
      <c r="MCG32" s="47"/>
      <c r="MCH32" s="47"/>
      <c r="MCI32" s="47"/>
      <c r="MCJ32" s="47"/>
      <c r="MCK32" s="47"/>
      <c r="MCL32" s="47"/>
      <c r="MCM32" s="47"/>
      <c r="MCN32" s="47"/>
      <c r="MCO32" s="47"/>
      <c r="MCP32" s="47"/>
      <c r="MCQ32" s="47"/>
      <c r="MCR32" s="47"/>
      <c r="MCS32" s="47"/>
      <c r="MCT32" s="47"/>
      <c r="MCU32" s="47"/>
      <c r="MCV32" s="47"/>
      <c r="MCW32" s="47"/>
      <c r="MCX32" s="47"/>
      <c r="MCY32" s="47"/>
      <c r="MCZ32" s="47"/>
      <c r="MDA32" s="47"/>
      <c r="MDB32" s="47"/>
      <c r="MDC32" s="47"/>
      <c r="MDD32" s="47"/>
      <c r="MDE32" s="47"/>
      <c r="MDF32" s="47"/>
      <c r="MDG32" s="47"/>
      <c r="MDH32" s="47"/>
      <c r="MDI32" s="47"/>
      <c r="MDJ32" s="47"/>
      <c r="MDK32" s="47"/>
      <c r="MDL32" s="47"/>
      <c r="MDM32" s="47"/>
      <c r="MDN32" s="47"/>
      <c r="MDO32" s="47"/>
      <c r="MDP32" s="47"/>
      <c r="MDQ32" s="47"/>
      <c r="MDR32" s="47"/>
      <c r="MDS32" s="47"/>
      <c r="MDT32" s="47"/>
      <c r="MDU32" s="47"/>
      <c r="MDV32" s="47"/>
      <c r="MDW32" s="47"/>
      <c r="MDX32" s="47"/>
      <c r="MDY32" s="47"/>
      <c r="MDZ32" s="47"/>
      <c r="MEA32" s="47"/>
      <c r="MEB32" s="47"/>
      <c r="MEC32" s="47"/>
      <c r="MED32" s="47"/>
      <c r="MEE32" s="47"/>
      <c r="MEF32" s="47"/>
      <c r="MEG32" s="47"/>
      <c r="MEH32" s="47"/>
      <c r="MEI32" s="47"/>
      <c r="MEJ32" s="47"/>
      <c r="MEK32" s="47"/>
      <c r="MEL32" s="47"/>
      <c r="MEM32" s="47"/>
      <c r="MEN32" s="47"/>
      <c r="MEO32" s="47"/>
      <c r="MEP32" s="47"/>
      <c r="MEQ32" s="47"/>
      <c r="MER32" s="47"/>
      <c r="MES32" s="47"/>
      <c r="MET32" s="47"/>
      <c r="MEU32" s="47"/>
      <c r="MEV32" s="47"/>
      <c r="MEW32" s="47"/>
      <c r="MEX32" s="47"/>
      <c r="MEY32" s="47"/>
      <c r="MEZ32" s="47"/>
      <c r="MFA32" s="47"/>
      <c r="MFB32" s="47"/>
      <c r="MFC32" s="47"/>
      <c r="MFD32" s="47"/>
      <c r="MFE32" s="47"/>
      <c r="MFF32" s="47"/>
      <c r="MFG32" s="47"/>
      <c r="MFH32" s="47"/>
      <c r="MFI32" s="47"/>
      <c r="MFJ32" s="47"/>
      <c r="MFK32" s="47"/>
      <c r="MFL32" s="47"/>
      <c r="MFM32" s="47"/>
      <c r="MFN32" s="47"/>
      <c r="MFO32" s="47"/>
      <c r="MFP32" s="47"/>
      <c r="MFQ32" s="47"/>
      <c r="MFR32" s="47"/>
      <c r="MFS32" s="47"/>
      <c r="MFT32" s="47"/>
      <c r="MFU32" s="47"/>
      <c r="MFV32" s="47"/>
      <c r="MFW32" s="47"/>
      <c r="MFX32" s="47"/>
      <c r="MFY32" s="47"/>
      <c r="MFZ32" s="47"/>
      <c r="MGA32" s="47"/>
      <c r="MGB32" s="47"/>
      <c r="MGC32" s="47"/>
      <c r="MGD32" s="47"/>
      <c r="MGE32" s="47"/>
      <c r="MGF32" s="47"/>
      <c r="MGG32" s="47"/>
      <c r="MGH32" s="47"/>
      <c r="MGI32" s="47"/>
      <c r="MGJ32" s="47"/>
      <c r="MGK32" s="47"/>
      <c r="MGL32" s="47"/>
      <c r="MGM32" s="47"/>
      <c r="MGN32" s="47"/>
      <c r="MGO32" s="47"/>
      <c r="MGP32" s="47"/>
      <c r="MGQ32" s="47"/>
      <c r="MGR32" s="47"/>
      <c r="MGS32" s="47"/>
      <c r="MGT32" s="47"/>
      <c r="MGU32" s="47"/>
      <c r="MGV32" s="47"/>
      <c r="MGW32" s="47"/>
      <c r="MGX32" s="47"/>
      <c r="MGY32" s="47"/>
      <c r="MGZ32" s="47"/>
      <c r="MHA32" s="47"/>
      <c r="MHB32" s="47"/>
      <c r="MHC32" s="47"/>
      <c r="MHD32" s="47"/>
      <c r="MHE32" s="47"/>
      <c r="MHF32" s="47"/>
      <c r="MHG32" s="47"/>
      <c r="MHH32" s="47"/>
      <c r="MHI32" s="47"/>
      <c r="MHJ32" s="47"/>
      <c r="MHK32" s="47"/>
      <c r="MHL32" s="47"/>
      <c r="MHM32" s="47"/>
      <c r="MHN32" s="47"/>
      <c r="MHO32" s="47"/>
      <c r="MHP32" s="47"/>
      <c r="MHQ32" s="47"/>
      <c r="MHR32" s="47"/>
      <c r="MHS32" s="47"/>
      <c r="MHT32" s="47"/>
      <c r="MHU32" s="47"/>
      <c r="MHV32" s="47"/>
      <c r="MHW32" s="47"/>
      <c r="MHX32" s="47"/>
      <c r="MHY32" s="47"/>
      <c r="MHZ32" s="47"/>
      <c r="MIA32" s="47"/>
      <c r="MIB32" s="47"/>
      <c r="MIC32" s="47"/>
      <c r="MID32" s="47"/>
      <c r="MIE32" s="47"/>
      <c r="MIF32" s="47"/>
      <c r="MIG32" s="47"/>
      <c r="MIH32" s="47"/>
      <c r="MII32" s="47"/>
      <c r="MIJ32" s="47"/>
      <c r="MIK32" s="47"/>
      <c r="MIL32" s="47"/>
      <c r="MIM32" s="47"/>
      <c r="MIN32" s="47"/>
      <c r="MIO32" s="47"/>
      <c r="MIP32" s="47"/>
      <c r="MIQ32" s="47"/>
      <c r="MIR32" s="47"/>
      <c r="MIS32" s="47"/>
      <c r="MIT32" s="47"/>
      <c r="MIU32" s="47"/>
      <c r="MIV32" s="47"/>
      <c r="MIW32" s="47"/>
      <c r="MIX32" s="47"/>
      <c r="MIY32" s="47"/>
      <c r="MIZ32" s="47"/>
      <c r="MJA32" s="47"/>
      <c r="MJB32" s="47"/>
      <c r="MJC32" s="47"/>
      <c r="MJD32" s="47"/>
      <c r="MJE32" s="47"/>
      <c r="MJF32" s="47"/>
      <c r="MJG32" s="47"/>
      <c r="MJH32" s="47"/>
      <c r="MJI32" s="47"/>
      <c r="MJJ32" s="47"/>
      <c r="MJK32" s="47"/>
      <c r="MJL32" s="47"/>
      <c r="MJM32" s="47"/>
      <c r="MJN32" s="47"/>
      <c r="MJO32" s="47"/>
      <c r="MJP32" s="47"/>
      <c r="MJQ32" s="47"/>
      <c r="MJR32" s="47"/>
      <c r="MJS32" s="47"/>
      <c r="MJT32" s="47"/>
      <c r="MJU32" s="47"/>
      <c r="MJV32" s="47"/>
      <c r="MJW32" s="47"/>
      <c r="MJX32" s="47"/>
      <c r="MJY32" s="47"/>
      <c r="MJZ32" s="47"/>
      <c r="MKA32" s="47"/>
      <c r="MKB32" s="47"/>
      <c r="MKC32" s="47"/>
      <c r="MKD32" s="47"/>
      <c r="MKE32" s="47"/>
      <c r="MKF32" s="47"/>
      <c r="MKG32" s="47"/>
      <c r="MKH32" s="47"/>
      <c r="MKI32" s="47"/>
      <c r="MKJ32" s="47"/>
      <c r="MKK32" s="47"/>
      <c r="MKL32" s="47"/>
      <c r="MKM32" s="47"/>
      <c r="MKN32" s="47"/>
      <c r="MKO32" s="47"/>
      <c r="MKP32" s="47"/>
      <c r="MKQ32" s="47"/>
      <c r="MKR32" s="47"/>
      <c r="MKS32" s="47"/>
      <c r="MKT32" s="47"/>
      <c r="MKU32" s="47"/>
      <c r="MKV32" s="47"/>
      <c r="MKW32" s="47"/>
      <c r="MKX32" s="47"/>
      <c r="MKY32" s="47"/>
      <c r="MKZ32" s="47"/>
      <c r="MLA32" s="47"/>
      <c r="MLB32" s="47"/>
      <c r="MLC32" s="47"/>
      <c r="MLD32" s="47"/>
      <c r="MLE32" s="47"/>
      <c r="MLF32" s="47"/>
      <c r="MLG32" s="47"/>
      <c r="MLH32" s="47"/>
      <c r="MLI32" s="47"/>
      <c r="MLJ32" s="47"/>
      <c r="MLK32" s="47"/>
      <c r="MLL32" s="47"/>
      <c r="MLM32" s="47"/>
      <c r="MLN32" s="47"/>
      <c r="MLO32" s="47"/>
      <c r="MLP32" s="47"/>
      <c r="MLQ32" s="47"/>
      <c r="MLR32" s="47"/>
      <c r="MLS32" s="47"/>
      <c r="MLT32" s="47"/>
      <c r="MLU32" s="47"/>
      <c r="MLV32" s="47"/>
      <c r="MLW32" s="47"/>
      <c r="MLX32" s="47"/>
      <c r="MLY32" s="47"/>
      <c r="MLZ32" s="47"/>
      <c r="MMA32" s="47"/>
      <c r="MMB32" s="47"/>
      <c r="MMC32" s="47"/>
      <c r="MMD32" s="47"/>
      <c r="MME32" s="47"/>
      <c r="MMF32" s="47"/>
      <c r="MMG32" s="47"/>
      <c r="MMH32" s="47"/>
      <c r="MMI32" s="47"/>
      <c r="MMJ32" s="47"/>
      <c r="MMK32" s="47"/>
      <c r="MML32" s="47"/>
      <c r="MMM32" s="47"/>
      <c r="MMN32" s="47"/>
      <c r="MMO32" s="47"/>
      <c r="MMP32" s="47"/>
      <c r="MMQ32" s="47"/>
      <c r="MMR32" s="47"/>
      <c r="MMS32" s="47"/>
      <c r="MMT32" s="47"/>
      <c r="MMU32" s="47"/>
      <c r="MMV32" s="47"/>
      <c r="MMW32" s="47"/>
      <c r="MMX32" s="47"/>
      <c r="MMY32" s="47"/>
      <c r="MMZ32" s="47"/>
      <c r="MNA32" s="47"/>
      <c r="MNB32" s="47"/>
      <c r="MNC32" s="47"/>
      <c r="MND32" s="47"/>
      <c r="MNE32" s="47"/>
      <c r="MNF32" s="47"/>
      <c r="MNG32" s="47"/>
      <c r="MNH32" s="47"/>
      <c r="MNI32" s="47"/>
      <c r="MNJ32" s="47"/>
      <c r="MNK32" s="47"/>
      <c r="MNL32" s="47"/>
      <c r="MNM32" s="47"/>
      <c r="MNN32" s="47"/>
      <c r="MNO32" s="47"/>
      <c r="MNP32" s="47"/>
      <c r="MNQ32" s="47"/>
      <c r="MNR32" s="47"/>
      <c r="MNS32" s="47"/>
      <c r="MNT32" s="47"/>
      <c r="MNU32" s="47"/>
      <c r="MNV32" s="47"/>
      <c r="MNW32" s="47"/>
      <c r="MNX32" s="47"/>
      <c r="MNY32" s="47"/>
      <c r="MNZ32" s="47"/>
      <c r="MOA32" s="47"/>
      <c r="MOB32" s="47"/>
      <c r="MOC32" s="47"/>
      <c r="MOD32" s="47"/>
      <c r="MOE32" s="47"/>
      <c r="MOF32" s="47"/>
      <c r="MOG32" s="47"/>
      <c r="MOH32" s="47"/>
      <c r="MOI32" s="47"/>
      <c r="MOJ32" s="47"/>
      <c r="MOK32" s="47"/>
      <c r="MOL32" s="47"/>
      <c r="MOM32" s="47"/>
      <c r="MON32" s="47"/>
      <c r="MOO32" s="47"/>
      <c r="MOP32" s="47"/>
      <c r="MOQ32" s="47"/>
      <c r="MOR32" s="47"/>
      <c r="MOS32" s="47"/>
      <c r="MOT32" s="47"/>
      <c r="MOU32" s="47"/>
      <c r="MOV32" s="47"/>
      <c r="MOW32" s="47"/>
      <c r="MOX32" s="47"/>
      <c r="MOY32" s="47"/>
      <c r="MOZ32" s="47"/>
      <c r="MPA32" s="47"/>
      <c r="MPB32" s="47"/>
      <c r="MPC32" s="47"/>
      <c r="MPD32" s="47"/>
      <c r="MPE32" s="47"/>
      <c r="MPF32" s="47"/>
      <c r="MPG32" s="47"/>
      <c r="MPH32" s="47"/>
      <c r="MPI32" s="47"/>
      <c r="MPJ32" s="47"/>
      <c r="MPK32" s="47"/>
      <c r="MPL32" s="47"/>
      <c r="MPM32" s="47"/>
      <c r="MPN32" s="47"/>
      <c r="MPO32" s="47"/>
      <c r="MPP32" s="47"/>
      <c r="MPQ32" s="47"/>
      <c r="MPR32" s="47"/>
      <c r="MPS32" s="47"/>
      <c r="MPT32" s="47"/>
      <c r="MPU32" s="47"/>
      <c r="MPV32" s="47"/>
      <c r="MPW32" s="47"/>
      <c r="MPX32" s="47"/>
      <c r="MPY32" s="47"/>
      <c r="MPZ32" s="47"/>
      <c r="MQA32" s="47"/>
      <c r="MQB32" s="47"/>
      <c r="MQC32" s="47"/>
      <c r="MQD32" s="47"/>
      <c r="MQE32" s="47"/>
      <c r="MQF32" s="47"/>
      <c r="MQG32" s="47"/>
      <c r="MQH32" s="47"/>
      <c r="MQI32" s="47"/>
      <c r="MQJ32" s="47"/>
      <c r="MQK32" s="47"/>
      <c r="MQL32" s="47"/>
      <c r="MQM32" s="47"/>
      <c r="MQN32" s="47"/>
      <c r="MQO32" s="47"/>
      <c r="MQP32" s="47"/>
      <c r="MQQ32" s="47"/>
      <c r="MQR32" s="47"/>
      <c r="MQS32" s="47"/>
      <c r="MQT32" s="47"/>
      <c r="MQU32" s="47"/>
      <c r="MQV32" s="47"/>
      <c r="MQW32" s="47"/>
      <c r="MQX32" s="47"/>
      <c r="MQY32" s="47"/>
      <c r="MQZ32" s="47"/>
      <c r="MRA32" s="47"/>
      <c r="MRB32" s="47"/>
      <c r="MRC32" s="47"/>
      <c r="MRD32" s="47"/>
      <c r="MRE32" s="47"/>
      <c r="MRF32" s="47"/>
      <c r="MRG32" s="47"/>
      <c r="MRH32" s="47"/>
      <c r="MRI32" s="47"/>
      <c r="MRJ32" s="47"/>
      <c r="MRK32" s="47"/>
      <c r="MRL32" s="47"/>
      <c r="MRM32" s="47"/>
      <c r="MRN32" s="47"/>
      <c r="MRO32" s="47"/>
      <c r="MRP32" s="47"/>
      <c r="MRQ32" s="47"/>
      <c r="MRR32" s="47"/>
      <c r="MRS32" s="47"/>
      <c r="MRT32" s="47"/>
      <c r="MRU32" s="47"/>
      <c r="MRV32" s="47"/>
      <c r="MRW32" s="47"/>
      <c r="MRX32" s="47"/>
      <c r="MRY32" s="47"/>
      <c r="MRZ32" s="47"/>
      <c r="MSA32" s="47"/>
      <c r="MSB32" s="47"/>
      <c r="MSC32" s="47"/>
      <c r="MSD32" s="47"/>
      <c r="MSE32" s="47"/>
      <c r="MSF32" s="47"/>
      <c r="MSG32" s="47"/>
      <c r="MSH32" s="47"/>
      <c r="MSI32" s="47"/>
      <c r="MSJ32" s="47"/>
      <c r="MSK32" s="47"/>
      <c r="MSL32" s="47"/>
      <c r="MSM32" s="47"/>
      <c r="MSN32" s="47"/>
      <c r="MSO32" s="47"/>
      <c r="MSP32" s="47"/>
      <c r="MSQ32" s="47"/>
      <c r="MSR32" s="47"/>
      <c r="MSS32" s="47"/>
      <c r="MST32" s="47"/>
      <c r="MSU32" s="47"/>
      <c r="MSV32" s="47"/>
      <c r="MSW32" s="47"/>
      <c r="MSX32" s="47"/>
      <c r="MSY32" s="47"/>
      <c r="MSZ32" s="47"/>
      <c r="MTA32" s="47"/>
      <c r="MTB32" s="47"/>
      <c r="MTC32" s="47"/>
      <c r="MTD32" s="47"/>
      <c r="MTE32" s="47"/>
      <c r="MTF32" s="47"/>
      <c r="MTG32" s="47"/>
      <c r="MTH32" s="47"/>
      <c r="MTI32" s="47"/>
      <c r="MTJ32" s="47"/>
      <c r="MTK32" s="47"/>
      <c r="MTL32" s="47"/>
      <c r="MTM32" s="47"/>
      <c r="MTN32" s="47"/>
      <c r="MTO32" s="47"/>
      <c r="MTP32" s="47"/>
      <c r="MTQ32" s="47"/>
      <c r="MTR32" s="47"/>
      <c r="MTS32" s="47"/>
      <c r="MTT32" s="47"/>
      <c r="MTU32" s="47"/>
      <c r="MTV32" s="47"/>
      <c r="MTW32" s="47"/>
      <c r="MTX32" s="47"/>
      <c r="MTY32" s="47"/>
      <c r="MTZ32" s="47"/>
      <c r="MUA32" s="47"/>
      <c r="MUB32" s="47"/>
      <c r="MUC32" s="47"/>
      <c r="MUD32" s="47"/>
      <c r="MUE32" s="47"/>
      <c r="MUF32" s="47"/>
      <c r="MUG32" s="47"/>
      <c r="MUH32" s="47"/>
      <c r="MUI32" s="47"/>
      <c r="MUJ32" s="47"/>
      <c r="MUK32" s="47"/>
      <c r="MUL32" s="47"/>
      <c r="MUM32" s="47"/>
      <c r="MUN32" s="47"/>
      <c r="MUO32" s="47"/>
      <c r="MUP32" s="47"/>
      <c r="MUQ32" s="47"/>
      <c r="MUR32" s="47"/>
      <c r="MUS32" s="47"/>
      <c r="MUT32" s="47"/>
      <c r="MUU32" s="47"/>
      <c r="MUV32" s="47"/>
      <c r="MUW32" s="47"/>
      <c r="MUX32" s="47"/>
      <c r="MUY32" s="47"/>
      <c r="MUZ32" s="47"/>
      <c r="MVA32" s="47"/>
      <c r="MVB32" s="47"/>
      <c r="MVC32" s="47"/>
      <c r="MVD32" s="47"/>
      <c r="MVE32" s="47"/>
      <c r="MVF32" s="47"/>
      <c r="MVG32" s="47"/>
      <c r="MVH32" s="47"/>
      <c r="MVI32" s="47"/>
      <c r="MVJ32" s="47"/>
      <c r="MVK32" s="47"/>
      <c r="MVL32" s="47"/>
      <c r="MVM32" s="47"/>
      <c r="MVN32" s="47"/>
      <c r="MVO32" s="47"/>
      <c r="MVP32" s="47"/>
      <c r="MVQ32" s="47"/>
      <c r="MVR32" s="47"/>
      <c r="MVS32" s="47"/>
      <c r="MVT32" s="47"/>
      <c r="MVU32" s="47"/>
      <c r="MVV32" s="47"/>
      <c r="MVW32" s="47"/>
      <c r="MVX32" s="47"/>
      <c r="MVY32" s="47"/>
      <c r="MVZ32" s="47"/>
      <c r="MWA32" s="47"/>
      <c r="MWB32" s="47"/>
      <c r="MWC32" s="47"/>
      <c r="MWD32" s="47"/>
      <c r="MWE32" s="47"/>
      <c r="MWF32" s="47"/>
      <c r="MWG32" s="47"/>
      <c r="MWH32" s="47"/>
      <c r="MWI32" s="47"/>
      <c r="MWJ32" s="47"/>
      <c r="MWK32" s="47"/>
      <c r="MWL32" s="47"/>
      <c r="MWM32" s="47"/>
      <c r="MWN32" s="47"/>
      <c r="MWO32" s="47"/>
      <c r="MWP32" s="47"/>
      <c r="MWQ32" s="47"/>
      <c r="MWR32" s="47"/>
      <c r="MWS32" s="47"/>
      <c r="MWT32" s="47"/>
      <c r="MWU32" s="47"/>
      <c r="MWV32" s="47"/>
      <c r="MWW32" s="47"/>
      <c r="MWX32" s="47"/>
      <c r="MWY32" s="47"/>
      <c r="MWZ32" s="47"/>
      <c r="MXA32" s="47"/>
      <c r="MXB32" s="47"/>
      <c r="MXC32" s="47"/>
      <c r="MXD32" s="47"/>
      <c r="MXE32" s="47"/>
      <c r="MXF32" s="47"/>
      <c r="MXG32" s="47"/>
      <c r="MXH32" s="47"/>
      <c r="MXI32" s="47"/>
      <c r="MXJ32" s="47"/>
      <c r="MXK32" s="47"/>
      <c r="MXL32" s="47"/>
      <c r="MXM32" s="47"/>
      <c r="MXN32" s="47"/>
      <c r="MXO32" s="47"/>
      <c r="MXP32" s="47"/>
      <c r="MXQ32" s="47"/>
      <c r="MXR32" s="47"/>
      <c r="MXS32" s="47"/>
      <c r="MXT32" s="47"/>
      <c r="MXU32" s="47"/>
      <c r="MXV32" s="47"/>
      <c r="MXW32" s="47"/>
      <c r="MXX32" s="47"/>
      <c r="MXY32" s="47"/>
      <c r="MXZ32" s="47"/>
      <c r="MYA32" s="47"/>
      <c r="MYB32" s="47"/>
      <c r="MYC32" s="47"/>
      <c r="MYD32" s="47"/>
      <c r="MYE32" s="47"/>
      <c r="MYF32" s="47"/>
      <c r="MYG32" s="47"/>
      <c r="MYH32" s="47"/>
      <c r="MYI32" s="47"/>
      <c r="MYJ32" s="47"/>
      <c r="MYK32" s="47"/>
      <c r="MYL32" s="47"/>
      <c r="MYM32" s="47"/>
      <c r="MYN32" s="47"/>
      <c r="MYO32" s="47"/>
      <c r="MYP32" s="47"/>
      <c r="MYQ32" s="47"/>
      <c r="MYR32" s="47"/>
      <c r="MYS32" s="47"/>
      <c r="MYT32" s="47"/>
      <c r="MYU32" s="47"/>
      <c r="MYV32" s="47"/>
      <c r="MYW32" s="47"/>
      <c r="MYX32" s="47"/>
      <c r="MYY32" s="47"/>
      <c r="MYZ32" s="47"/>
      <c r="MZA32" s="47"/>
      <c r="MZB32" s="47"/>
      <c r="MZC32" s="47"/>
      <c r="MZD32" s="47"/>
      <c r="MZE32" s="47"/>
      <c r="MZF32" s="47"/>
      <c r="MZG32" s="47"/>
      <c r="MZH32" s="47"/>
      <c r="MZI32" s="47"/>
      <c r="MZJ32" s="47"/>
      <c r="MZK32" s="47"/>
      <c r="MZL32" s="47"/>
      <c r="MZM32" s="47"/>
      <c r="MZN32" s="47"/>
      <c r="MZO32" s="47"/>
      <c r="MZP32" s="47"/>
      <c r="MZQ32" s="47"/>
      <c r="MZR32" s="47"/>
      <c r="MZS32" s="47"/>
      <c r="MZT32" s="47"/>
      <c r="MZU32" s="47"/>
      <c r="MZV32" s="47"/>
      <c r="MZW32" s="47"/>
      <c r="MZX32" s="47"/>
      <c r="MZY32" s="47"/>
      <c r="MZZ32" s="47"/>
      <c r="NAA32" s="47"/>
      <c r="NAB32" s="47"/>
      <c r="NAC32" s="47"/>
      <c r="NAD32" s="47"/>
      <c r="NAE32" s="47"/>
      <c r="NAF32" s="47"/>
      <c r="NAG32" s="47"/>
      <c r="NAH32" s="47"/>
      <c r="NAI32" s="47"/>
      <c r="NAJ32" s="47"/>
      <c r="NAK32" s="47"/>
      <c r="NAL32" s="47"/>
      <c r="NAM32" s="47"/>
      <c r="NAN32" s="47"/>
      <c r="NAO32" s="47"/>
      <c r="NAP32" s="47"/>
      <c r="NAQ32" s="47"/>
      <c r="NAR32" s="47"/>
      <c r="NAS32" s="47"/>
      <c r="NAT32" s="47"/>
      <c r="NAU32" s="47"/>
      <c r="NAV32" s="47"/>
      <c r="NAW32" s="47"/>
      <c r="NAX32" s="47"/>
      <c r="NAY32" s="47"/>
      <c r="NAZ32" s="47"/>
      <c r="NBA32" s="47"/>
      <c r="NBB32" s="47"/>
      <c r="NBC32" s="47"/>
      <c r="NBD32" s="47"/>
      <c r="NBE32" s="47"/>
      <c r="NBF32" s="47"/>
      <c r="NBG32" s="47"/>
      <c r="NBH32" s="47"/>
      <c r="NBI32" s="47"/>
      <c r="NBJ32" s="47"/>
      <c r="NBK32" s="47"/>
      <c r="NBL32" s="47"/>
      <c r="NBM32" s="47"/>
      <c r="NBN32" s="47"/>
      <c r="NBO32" s="47"/>
      <c r="NBP32" s="47"/>
      <c r="NBQ32" s="47"/>
      <c r="NBR32" s="47"/>
      <c r="NBS32" s="47"/>
      <c r="NBT32" s="47"/>
      <c r="NBU32" s="47"/>
      <c r="NBV32" s="47"/>
      <c r="NBW32" s="47"/>
      <c r="NBX32" s="47"/>
      <c r="NBY32" s="47"/>
      <c r="NBZ32" s="47"/>
      <c r="NCA32" s="47"/>
      <c r="NCB32" s="47"/>
      <c r="NCC32" s="47"/>
      <c r="NCD32" s="47"/>
      <c r="NCE32" s="47"/>
      <c r="NCF32" s="47"/>
      <c r="NCG32" s="47"/>
      <c r="NCH32" s="47"/>
      <c r="NCI32" s="47"/>
      <c r="NCJ32" s="47"/>
      <c r="NCK32" s="47"/>
      <c r="NCL32" s="47"/>
      <c r="NCM32" s="47"/>
      <c r="NCN32" s="47"/>
      <c r="NCO32" s="47"/>
      <c r="NCP32" s="47"/>
      <c r="NCQ32" s="47"/>
      <c r="NCR32" s="47"/>
      <c r="NCS32" s="47"/>
      <c r="NCT32" s="47"/>
      <c r="NCU32" s="47"/>
      <c r="NCV32" s="47"/>
      <c r="NCW32" s="47"/>
      <c r="NCX32" s="47"/>
      <c r="NCY32" s="47"/>
      <c r="NCZ32" s="47"/>
      <c r="NDA32" s="47"/>
      <c r="NDB32" s="47"/>
      <c r="NDC32" s="47"/>
      <c r="NDD32" s="47"/>
      <c r="NDE32" s="47"/>
      <c r="NDF32" s="47"/>
      <c r="NDG32" s="47"/>
      <c r="NDH32" s="47"/>
      <c r="NDI32" s="47"/>
      <c r="NDJ32" s="47"/>
      <c r="NDK32" s="47"/>
      <c r="NDL32" s="47"/>
      <c r="NDM32" s="47"/>
      <c r="NDN32" s="47"/>
      <c r="NDO32" s="47"/>
      <c r="NDP32" s="47"/>
      <c r="NDQ32" s="47"/>
      <c r="NDR32" s="47"/>
      <c r="NDS32" s="47"/>
      <c r="NDT32" s="47"/>
      <c r="NDU32" s="47"/>
      <c r="NDV32" s="47"/>
      <c r="NDW32" s="47"/>
      <c r="NDX32" s="47"/>
      <c r="NDY32" s="47"/>
      <c r="NDZ32" s="47"/>
      <c r="NEA32" s="47"/>
      <c r="NEB32" s="47"/>
      <c r="NEC32" s="47"/>
      <c r="NED32" s="47"/>
      <c r="NEE32" s="47"/>
      <c r="NEF32" s="47"/>
      <c r="NEG32" s="47"/>
      <c r="NEH32" s="47"/>
      <c r="NEI32" s="47"/>
      <c r="NEJ32" s="47"/>
      <c r="NEK32" s="47"/>
      <c r="NEL32" s="47"/>
      <c r="NEM32" s="47"/>
      <c r="NEN32" s="47"/>
      <c r="NEO32" s="47"/>
      <c r="NEP32" s="47"/>
      <c r="NEQ32" s="47"/>
      <c r="NER32" s="47"/>
      <c r="NES32" s="47"/>
      <c r="NET32" s="47"/>
      <c r="NEU32" s="47"/>
      <c r="NEV32" s="47"/>
      <c r="NEW32" s="47"/>
      <c r="NEX32" s="47"/>
      <c r="NEY32" s="47"/>
      <c r="NEZ32" s="47"/>
      <c r="NFA32" s="47"/>
      <c r="NFB32" s="47"/>
      <c r="NFC32" s="47"/>
      <c r="NFD32" s="47"/>
      <c r="NFE32" s="47"/>
      <c r="NFF32" s="47"/>
      <c r="NFG32" s="47"/>
      <c r="NFH32" s="47"/>
      <c r="NFI32" s="47"/>
      <c r="NFJ32" s="47"/>
      <c r="NFK32" s="47"/>
      <c r="NFL32" s="47"/>
      <c r="NFM32" s="47"/>
      <c r="NFN32" s="47"/>
      <c r="NFO32" s="47"/>
      <c r="NFP32" s="47"/>
      <c r="NFQ32" s="47"/>
      <c r="NFR32" s="47"/>
      <c r="NFS32" s="47"/>
      <c r="NFT32" s="47"/>
      <c r="NFU32" s="47"/>
      <c r="NFV32" s="47"/>
      <c r="NFW32" s="47"/>
      <c r="NFX32" s="47"/>
      <c r="NFY32" s="47"/>
      <c r="NFZ32" s="47"/>
      <c r="NGA32" s="47"/>
      <c r="NGB32" s="47"/>
      <c r="NGC32" s="47"/>
      <c r="NGD32" s="47"/>
      <c r="NGE32" s="47"/>
      <c r="NGF32" s="47"/>
      <c r="NGG32" s="47"/>
      <c r="NGH32" s="47"/>
      <c r="NGI32" s="47"/>
      <c r="NGJ32" s="47"/>
      <c r="NGK32" s="47"/>
      <c r="NGL32" s="47"/>
      <c r="NGM32" s="47"/>
      <c r="NGN32" s="47"/>
      <c r="NGO32" s="47"/>
      <c r="NGP32" s="47"/>
      <c r="NGQ32" s="47"/>
      <c r="NGR32" s="47"/>
      <c r="NGS32" s="47"/>
      <c r="NGT32" s="47"/>
      <c r="NGU32" s="47"/>
      <c r="NGV32" s="47"/>
      <c r="NGW32" s="47"/>
      <c r="NGX32" s="47"/>
      <c r="NGY32" s="47"/>
      <c r="NGZ32" s="47"/>
      <c r="NHA32" s="47"/>
      <c r="NHB32" s="47"/>
      <c r="NHC32" s="47"/>
      <c r="NHD32" s="47"/>
      <c r="NHE32" s="47"/>
      <c r="NHF32" s="47"/>
      <c r="NHG32" s="47"/>
      <c r="NHH32" s="47"/>
      <c r="NHI32" s="47"/>
      <c r="NHJ32" s="47"/>
      <c r="NHK32" s="47"/>
      <c r="NHL32" s="47"/>
      <c r="NHM32" s="47"/>
      <c r="NHN32" s="47"/>
      <c r="NHO32" s="47"/>
      <c r="NHP32" s="47"/>
      <c r="NHQ32" s="47"/>
      <c r="NHR32" s="47"/>
      <c r="NHS32" s="47"/>
      <c r="NHT32" s="47"/>
      <c r="NHU32" s="47"/>
      <c r="NHV32" s="47"/>
      <c r="NHW32" s="47"/>
      <c r="NHX32" s="47"/>
      <c r="NHY32" s="47"/>
      <c r="NHZ32" s="47"/>
      <c r="NIA32" s="47"/>
      <c r="NIB32" s="47"/>
      <c r="NIC32" s="47"/>
      <c r="NID32" s="47"/>
      <c r="NIE32" s="47"/>
      <c r="NIF32" s="47"/>
      <c r="NIG32" s="47"/>
      <c r="NIH32" s="47"/>
      <c r="NII32" s="47"/>
      <c r="NIJ32" s="47"/>
      <c r="NIK32" s="47"/>
      <c r="NIL32" s="47"/>
      <c r="NIM32" s="47"/>
      <c r="NIN32" s="47"/>
      <c r="NIO32" s="47"/>
      <c r="NIP32" s="47"/>
      <c r="NIQ32" s="47"/>
      <c r="NIR32" s="47"/>
      <c r="NIS32" s="47"/>
      <c r="NIT32" s="47"/>
      <c r="NIU32" s="47"/>
      <c r="NIV32" s="47"/>
      <c r="NIW32" s="47"/>
      <c r="NIX32" s="47"/>
      <c r="NIY32" s="47"/>
      <c r="NIZ32" s="47"/>
      <c r="NJA32" s="47"/>
      <c r="NJB32" s="47"/>
      <c r="NJC32" s="47"/>
      <c r="NJD32" s="47"/>
      <c r="NJE32" s="47"/>
      <c r="NJF32" s="47"/>
      <c r="NJG32" s="47"/>
      <c r="NJH32" s="47"/>
      <c r="NJI32" s="47"/>
      <c r="NJJ32" s="47"/>
      <c r="NJK32" s="47"/>
      <c r="NJL32" s="47"/>
      <c r="NJM32" s="47"/>
      <c r="NJN32" s="47"/>
      <c r="NJO32" s="47"/>
      <c r="NJP32" s="47"/>
      <c r="NJQ32" s="47"/>
      <c r="NJR32" s="47"/>
      <c r="NJS32" s="47"/>
      <c r="NJT32" s="47"/>
      <c r="NJU32" s="47"/>
      <c r="NJV32" s="47"/>
      <c r="NJW32" s="47"/>
      <c r="NJX32" s="47"/>
      <c r="NJY32" s="47"/>
      <c r="NJZ32" s="47"/>
      <c r="NKA32" s="47"/>
      <c r="NKB32" s="47"/>
      <c r="NKC32" s="47"/>
      <c r="NKD32" s="47"/>
      <c r="NKE32" s="47"/>
      <c r="NKF32" s="47"/>
      <c r="NKG32" s="47"/>
      <c r="NKH32" s="47"/>
      <c r="NKI32" s="47"/>
      <c r="NKJ32" s="47"/>
      <c r="NKK32" s="47"/>
      <c r="NKL32" s="47"/>
      <c r="NKM32" s="47"/>
      <c r="NKN32" s="47"/>
      <c r="NKO32" s="47"/>
      <c r="NKP32" s="47"/>
      <c r="NKQ32" s="47"/>
      <c r="NKR32" s="47"/>
      <c r="NKS32" s="47"/>
      <c r="NKT32" s="47"/>
      <c r="NKU32" s="47"/>
      <c r="NKV32" s="47"/>
      <c r="NKW32" s="47"/>
      <c r="NKX32" s="47"/>
      <c r="NKY32" s="47"/>
      <c r="NKZ32" s="47"/>
      <c r="NLA32" s="47"/>
      <c r="NLB32" s="47"/>
      <c r="NLC32" s="47"/>
      <c r="NLD32" s="47"/>
      <c r="NLE32" s="47"/>
      <c r="NLF32" s="47"/>
      <c r="NLG32" s="47"/>
      <c r="NLH32" s="47"/>
      <c r="NLI32" s="47"/>
      <c r="NLJ32" s="47"/>
      <c r="NLK32" s="47"/>
      <c r="NLL32" s="47"/>
      <c r="NLM32" s="47"/>
      <c r="NLN32" s="47"/>
      <c r="NLO32" s="47"/>
      <c r="NLP32" s="47"/>
      <c r="NLQ32" s="47"/>
      <c r="NLR32" s="47"/>
      <c r="NLS32" s="47"/>
      <c r="NLT32" s="47"/>
      <c r="NLU32" s="47"/>
      <c r="NLV32" s="47"/>
      <c r="NLW32" s="47"/>
      <c r="NLX32" s="47"/>
      <c r="NLY32" s="47"/>
      <c r="NLZ32" s="47"/>
      <c r="NMA32" s="47"/>
      <c r="NMB32" s="47"/>
      <c r="NMC32" s="47"/>
      <c r="NMD32" s="47"/>
      <c r="NME32" s="47"/>
      <c r="NMF32" s="47"/>
      <c r="NMG32" s="47"/>
      <c r="NMH32" s="47"/>
      <c r="NMI32" s="47"/>
      <c r="NMJ32" s="47"/>
      <c r="NMK32" s="47"/>
      <c r="NML32" s="47"/>
      <c r="NMM32" s="47"/>
      <c r="NMN32" s="47"/>
      <c r="NMO32" s="47"/>
      <c r="NMP32" s="47"/>
      <c r="NMQ32" s="47"/>
      <c r="NMR32" s="47"/>
      <c r="NMS32" s="47"/>
      <c r="NMT32" s="47"/>
      <c r="NMU32" s="47"/>
      <c r="NMV32" s="47"/>
      <c r="NMW32" s="47"/>
      <c r="NMX32" s="47"/>
      <c r="NMY32" s="47"/>
      <c r="NMZ32" s="47"/>
      <c r="NNA32" s="47"/>
      <c r="NNB32" s="47"/>
      <c r="NNC32" s="47"/>
      <c r="NND32" s="47"/>
      <c r="NNE32" s="47"/>
      <c r="NNF32" s="47"/>
      <c r="NNG32" s="47"/>
      <c r="NNH32" s="47"/>
      <c r="NNI32" s="47"/>
      <c r="NNJ32" s="47"/>
      <c r="NNK32" s="47"/>
      <c r="NNL32" s="47"/>
      <c r="NNM32" s="47"/>
      <c r="NNN32" s="47"/>
      <c r="NNO32" s="47"/>
      <c r="NNP32" s="47"/>
      <c r="NNQ32" s="47"/>
      <c r="NNR32" s="47"/>
      <c r="NNS32" s="47"/>
      <c r="NNT32" s="47"/>
      <c r="NNU32" s="47"/>
      <c r="NNV32" s="47"/>
      <c r="NNW32" s="47"/>
      <c r="NNX32" s="47"/>
      <c r="NNY32" s="47"/>
      <c r="NNZ32" s="47"/>
      <c r="NOA32" s="47"/>
      <c r="NOB32" s="47"/>
      <c r="NOC32" s="47"/>
      <c r="NOD32" s="47"/>
      <c r="NOE32" s="47"/>
      <c r="NOF32" s="47"/>
      <c r="NOG32" s="47"/>
      <c r="NOH32" s="47"/>
      <c r="NOI32" s="47"/>
      <c r="NOJ32" s="47"/>
      <c r="NOK32" s="47"/>
      <c r="NOL32" s="47"/>
      <c r="NOM32" s="47"/>
      <c r="NON32" s="47"/>
      <c r="NOO32" s="47"/>
      <c r="NOP32" s="47"/>
      <c r="NOQ32" s="47"/>
      <c r="NOR32" s="47"/>
      <c r="NOS32" s="47"/>
      <c r="NOT32" s="47"/>
      <c r="NOU32" s="47"/>
      <c r="NOV32" s="47"/>
      <c r="NOW32" s="47"/>
      <c r="NOX32" s="47"/>
      <c r="NOY32" s="47"/>
      <c r="NOZ32" s="47"/>
      <c r="NPA32" s="47"/>
      <c r="NPB32" s="47"/>
      <c r="NPC32" s="47"/>
      <c r="NPD32" s="47"/>
      <c r="NPE32" s="47"/>
      <c r="NPF32" s="47"/>
      <c r="NPG32" s="47"/>
      <c r="NPH32" s="47"/>
      <c r="NPI32" s="47"/>
      <c r="NPJ32" s="47"/>
      <c r="NPK32" s="47"/>
      <c r="NPL32" s="47"/>
      <c r="NPM32" s="47"/>
      <c r="NPN32" s="47"/>
      <c r="NPO32" s="47"/>
      <c r="NPP32" s="47"/>
      <c r="NPQ32" s="47"/>
      <c r="NPR32" s="47"/>
      <c r="NPS32" s="47"/>
      <c r="NPT32" s="47"/>
      <c r="NPU32" s="47"/>
      <c r="NPV32" s="47"/>
      <c r="NPW32" s="47"/>
      <c r="NPX32" s="47"/>
      <c r="NPY32" s="47"/>
      <c r="NPZ32" s="47"/>
      <c r="NQA32" s="47"/>
      <c r="NQB32" s="47"/>
      <c r="NQC32" s="47"/>
      <c r="NQD32" s="47"/>
      <c r="NQE32" s="47"/>
      <c r="NQF32" s="47"/>
      <c r="NQG32" s="47"/>
      <c r="NQH32" s="47"/>
      <c r="NQI32" s="47"/>
      <c r="NQJ32" s="47"/>
      <c r="NQK32" s="47"/>
      <c r="NQL32" s="47"/>
      <c r="NQM32" s="47"/>
      <c r="NQN32" s="47"/>
      <c r="NQO32" s="47"/>
      <c r="NQP32" s="47"/>
      <c r="NQQ32" s="47"/>
      <c r="NQR32" s="47"/>
      <c r="NQS32" s="47"/>
      <c r="NQT32" s="47"/>
      <c r="NQU32" s="47"/>
      <c r="NQV32" s="47"/>
      <c r="NQW32" s="47"/>
      <c r="NQX32" s="47"/>
      <c r="NQY32" s="47"/>
      <c r="NQZ32" s="47"/>
      <c r="NRA32" s="47"/>
      <c r="NRB32" s="47"/>
      <c r="NRC32" s="47"/>
      <c r="NRD32" s="47"/>
      <c r="NRE32" s="47"/>
      <c r="NRF32" s="47"/>
      <c r="NRG32" s="47"/>
      <c r="NRH32" s="47"/>
      <c r="NRI32" s="47"/>
      <c r="NRJ32" s="47"/>
      <c r="NRK32" s="47"/>
      <c r="NRL32" s="47"/>
      <c r="NRM32" s="47"/>
      <c r="NRN32" s="47"/>
      <c r="NRO32" s="47"/>
      <c r="NRP32" s="47"/>
      <c r="NRQ32" s="47"/>
      <c r="NRR32" s="47"/>
      <c r="NRS32" s="47"/>
      <c r="NRT32" s="47"/>
      <c r="NRU32" s="47"/>
      <c r="NRV32" s="47"/>
      <c r="NRW32" s="47"/>
      <c r="NRX32" s="47"/>
      <c r="NRY32" s="47"/>
      <c r="NRZ32" s="47"/>
      <c r="NSA32" s="47"/>
      <c r="NSB32" s="47"/>
      <c r="NSC32" s="47"/>
      <c r="NSD32" s="47"/>
      <c r="NSE32" s="47"/>
      <c r="NSF32" s="47"/>
      <c r="NSG32" s="47"/>
      <c r="NSH32" s="47"/>
      <c r="NSI32" s="47"/>
      <c r="NSJ32" s="47"/>
      <c r="NSK32" s="47"/>
      <c r="NSL32" s="47"/>
      <c r="NSM32" s="47"/>
      <c r="NSN32" s="47"/>
      <c r="NSO32" s="47"/>
      <c r="NSP32" s="47"/>
      <c r="NSQ32" s="47"/>
      <c r="NSR32" s="47"/>
      <c r="NSS32" s="47"/>
      <c r="NST32" s="47"/>
      <c r="NSU32" s="47"/>
      <c r="NSV32" s="47"/>
      <c r="NSW32" s="47"/>
      <c r="NSX32" s="47"/>
      <c r="NSY32" s="47"/>
      <c r="NSZ32" s="47"/>
      <c r="NTA32" s="47"/>
      <c r="NTB32" s="47"/>
      <c r="NTC32" s="47"/>
      <c r="NTD32" s="47"/>
      <c r="NTE32" s="47"/>
      <c r="NTF32" s="47"/>
      <c r="NTG32" s="47"/>
      <c r="NTH32" s="47"/>
      <c r="NTI32" s="47"/>
      <c r="NTJ32" s="47"/>
      <c r="NTK32" s="47"/>
      <c r="NTL32" s="47"/>
      <c r="NTM32" s="47"/>
      <c r="NTN32" s="47"/>
      <c r="NTO32" s="47"/>
      <c r="NTP32" s="47"/>
      <c r="NTQ32" s="47"/>
      <c r="NTR32" s="47"/>
      <c r="NTS32" s="47"/>
      <c r="NTT32" s="47"/>
      <c r="NTU32" s="47"/>
      <c r="NTV32" s="47"/>
      <c r="NTW32" s="47"/>
      <c r="NTX32" s="47"/>
      <c r="NTY32" s="47"/>
      <c r="NTZ32" s="47"/>
      <c r="NUA32" s="47"/>
      <c r="NUB32" s="47"/>
      <c r="NUC32" s="47"/>
      <c r="NUD32" s="47"/>
      <c r="NUE32" s="47"/>
      <c r="NUF32" s="47"/>
      <c r="NUG32" s="47"/>
      <c r="NUH32" s="47"/>
      <c r="NUI32" s="47"/>
      <c r="NUJ32" s="47"/>
      <c r="NUK32" s="47"/>
      <c r="NUL32" s="47"/>
      <c r="NUM32" s="47"/>
      <c r="NUN32" s="47"/>
      <c r="NUO32" s="47"/>
      <c r="NUP32" s="47"/>
      <c r="NUQ32" s="47"/>
      <c r="NUR32" s="47"/>
      <c r="NUS32" s="47"/>
      <c r="NUT32" s="47"/>
      <c r="NUU32" s="47"/>
      <c r="NUV32" s="47"/>
      <c r="NUW32" s="47"/>
      <c r="NUX32" s="47"/>
      <c r="NUY32" s="47"/>
      <c r="NUZ32" s="47"/>
      <c r="NVA32" s="47"/>
      <c r="NVB32" s="47"/>
      <c r="NVC32" s="47"/>
      <c r="NVD32" s="47"/>
      <c r="NVE32" s="47"/>
      <c r="NVF32" s="47"/>
      <c r="NVG32" s="47"/>
      <c r="NVH32" s="47"/>
      <c r="NVI32" s="47"/>
      <c r="NVJ32" s="47"/>
      <c r="NVK32" s="47"/>
      <c r="NVL32" s="47"/>
      <c r="NVM32" s="47"/>
      <c r="NVN32" s="47"/>
      <c r="NVO32" s="47"/>
      <c r="NVP32" s="47"/>
      <c r="NVQ32" s="47"/>
      <c r="NVR32" s="47"/>
      <c r="NVS32" s="47"/>
      <c r="NVT32" s="47"/>
      <c r="NVU32" s="47"/>
      <c r="NVV32" s="47"/>
      <c r="NVW32" s="47"/>
      <c r="NVX32" s="47"/>
      <c r="NVY32" s="47"/>
      <c r="NVZ32" s="47"/>
      <c r="NWA32" s="47"/>
      <c r="NWB32" s="47"/>
      <c r="NWC32" s="47"/>
      <c r="NWD32" s="47"/>
      <c r="NWE32" s="47"/>
      <c r="NWF32" s="47"/>
      <c r="NWG32" s="47"/>
      <c r="NWH32" s="47"/>
      <c r="NWI32" s="47"/>
      <c r="NWJ32" s="47"/>
      <c r="NWK32" s="47"/>
      <c r="NWL32" s="47"/>
      <c r="NWM32" s="47"/>
      <c r="NWN32" s="47"/>
      <c r="NWO32" s="47"/>
      <c r="NWP32" s="47"/>
      <c r="NWQ32" s="47"/>
      <c r="NWR32" s="47"/>
      <c r="NWS32" s="47"/>
      <c r="NWT32" s="47"/>
      <c r="NWU32" s="47"/>
      <c r="NWV32" s="47"/>
      <c r="NWW32" s="47"/>
      <c r="NWX32" s="47"/>
      <c r="NWY32" s="47"/>
      <c r="NWZ32" s="47"/>
      <c r="NXA32" s="47"/>
      <c r="NXB32" s="47"/>
      <c r="NXC32" s="47"/>
      <c r="NXD32" s="47"/>
      <c r="NXE32" s="47"/>
      <c r="NXF32" s="47"/>
      <c r="NXG32" s="47"/>
      <c r="NXH32" s="47"/>
      <c r="NXI32" s="47"/>
      <c r="NXJ32" s="47"/>
      <c r="NXK32" s="47"/>
      <c r="NXL32" s="47"/>
      <c r="NXM32" s="47"/>
      <c r="NXN32" s="47"/>
      <c r="NXO32" s="47"/>
      <c r="NXP32" s="47"/>
      <c r="NXQ32" s="47"/>
      <c r="NXR32" s="47"/>
      <c r="NXS32" s="47"/>
      <c r="NXT32" s="47"/>
      <c r="NXU32" s="47"/>
      <c r="NXV32" s="47"/>
      <c r="NXW32" s="47"/>
      <c r="NXX32" s="47"/>
      <c r="NXY32" s="47"/>
      <c r="NXZ32" s="47"/>
      <c r="NYA32" s="47"/>
      <c r="NYB32" s="47"/>
      <c r="NYC32" s="47"/>
      <c r="NYD32" s="47"/>
      <c r="NYE32" s="47"/>
      <c r="NYF32" s="47"/>
      <c r="NYG32" s="47"/>
      <c r="NYH32" s="47"/>
      <c r="NYI32" s="47"/>
      <c r="NYJ32" s="47"/>
      <c r="NYK32" s="47"/>
      <c r="NYL32" s="47"/>
      <c r="NYM32" s="47"/>
      <c r="NYN32" s="47"/>
      <c r="NYO32" s="47"/>
      <c r="NYP32" s="47"/>
      <c r="NYQ32" s="47"/>
      <c r="NYR32" s="47"/>
      <c r="NYS32" s="47"/>
      <c r="NYT32" s="47"/>
      <c r="NYU32" s="47"/>
      <c r="NYV32" s="47"/>
      <c r="NYW32" s="47"/>
      <c r="NYX32" s="47"/>
      <c r="NYY32" s="47"/>
      <c r="NYZ32" s="47"/>
      <c r="NZA32" s="47"/>
      <c r="NZB32" s="47"/>
      <c r="NZC32" s="47"/>
      <c r="NZD32" s="47"/>
      <c r="NZE32" s="47"/>
      <c r="NZF32" s="47"/>
      <c r="NZG32" s="47"/>
      <c r="NZH32" s="47"/>
      <c r="NZI32" s="47"/>
      <c r="NZJ32" s="47"/>
      <c r="NZK32" s="47"/>
      <c r="NZL32" s="47"/>
      <c r="NZM32" s="47"/>
      <c r="NZN32" s="47"/>
      <c r="NZO32" s="47"/>
      <c r="NZP32" s="47"/>
      <c r="NZQ32" s="47"/>
      <c r="NZR32" s="47"/>
      <c r="NZS32" s="47"/>
      <c r="NZT32" s="47"/>
      <c r="NZU32" s="47"/>
      <c r="NZV32" s="47"/>
      <c r="NZW32" s="47"/>
      <c r="NZX32" s="47"/>
      <c r="NZY32" s="47"/>
      <c r="NZZ32" s="47"/>
      <c r="OAA32" s="47"/>
      <c r="OAB32" s="47"/>
      <c r="OAC32" s="47"/>
      <c r="OAD32" s="47"/>
      <c r="OAE32" s="47"/>
      <c r="OAF32" s="47"/>
      <c r="OAG32" s="47"/>
      <c r="OAH32" s="47"/>
      <c r="OAI32" s="47"/>
      <c r="OAJ32" s="47"/>
      <c r="OAK32" s="47"/>
      <c r="OAL32" s="47"/>
      <c r="OAM32" s="47"/>
      <c r="OAN32" s="47"/>
      <c r="OAO32" s="47"/>
      <c r="OAP32" s="47"/>
      <c r="OAQ32" s="47"/>
      <c r="OAR32" s="47"/>
      <c r="OAS32" s="47"/>
      <c r="OAT32" s="47"/>
      <c r="OAU32" s="47"/>
      <c r="OAV32" s="47"/>
      <c r="OAW32" s="47"/>
      <c r="OAX32" s="47"/>
      <c r="OAY32" s="47"/>
      <c r="OAZ32" s="47"/>
      <c r="OBA32" s="47"/>
      <c r="OBB32" s="47"/>
      <c r="OBC32" s="47"/>
      <c r="OBD32" s="47"/>
      <c r="OBE32" s="47"/>
      <c r="OBF32" s="47"/>
      <c r="OBG32" s="47"/>
      <c r="OBH32" s="47"/>
      <c r="OBI32" s="47"/>
      <c r="OBJ32" s="47"/>
      <c r="OBK32" s="47"/>
      <c r="OBL32" s="47"/>
      <c r="OBM32" s="47"/>
      <c r="OBN32" s="47"/>
      <c r="OBO32" s="47"/>
      <c r="OBP32" s="47"/>
      <c r="OBQ32" s="47"/>
      <c r="OBR32" s="47"/>
      <c r="OBS32" s="47"/>
      <c r="OBT32" s="47"/>
      <c r="OBU32" s="47"/>
      <c r="OBV32" s="47"/>
      <c r="OBW32" s="47"/>
      <c r="OBX32" s="47"/>
      <c r="OBY32" s="47"/>
      <c r="OBZ32" s="47"/>
      <c r="OCA32" s="47"/>
      <c r="OCB32" s="47"/>
      <c r="OCC32" s="47"/>
      <c r="OCD32" s="47"/>
      <c r="OCE32" s="47"/>
      <c r="OCF32" s="47"/>
      <c r="OCG32" s="47"/>
      <c r="OCH32" s="47"/>
      <c r="OCI32" s="47"/>
      <c r="OCJ32" s="47"/>
      <c r="OCK32" s="47"/>
      <c r="OCL32" s="47"/>
      <c r="OCM32" s="47"/>
      <c r="OCN32" s="47"/>
      <c r="OCO32" s="47"/>
      <c r="OCP32" s="47"/>
      <c r="OCQ32" s="47"/>
      <c r="OCR32" s="47"/>
      <c r="OCS32" s="47"/>
      <c r="OCT32" s="47"/>
      <c r="OCU32" s="47"/>
      <c r="OCV32" s="47"/>
      <c r="OCW32" s="47"/>
      <c r="OCX32" s="47"/>
      <c r="OCY32" s="47"/>
      <c r="OCZ32" s="47"/>
      <c r="ODA32" s="47"/>
      <c r="ODB32" s="47"/>
      <c r="ODC32" s="47"/>
      <c r="ODD32" s="47"/>
      <c r="ODE32" s="47"/>
      <c r="ODF32" s="47"/>
      <c r="ODG32" s="47"/>
      <c r="ODH32" s="47"/>
      <c r="ODI32" s="47"/>
      <c r="ODJ32" s="47"/>
      <c r="ODK32" s="47"/>
      <c r="ODL32" s="47"/>
      <c r="ODM32" s="47"/>
      <c r="ODN32" s="47"/>
      <c r="ODO32" s="47"/>
      <c r="ODP32" s="47"/>
      <c r="ODQ32" s="47"/>
      <c r="ODR32" s="47"/>
      <c r="ODS32" s="47"/>
      <c r="ODT32" s="47"/>
      <c r="ODU32" s="47"/>
      <c r="ODV32" s="47"/>
      <c r="ODW32" s="47"/>
      <c r="ODX32" s="47"/>
      <c r="ODY32" s="47"/>
      <c r="ODZ32" s="47"/>
      <c r="OEA32" s="47"/>
      <c r="OEB32" s="47"/>
      <c r="OEC32" s="47"/>
      <c r="OED32" s="47"/>
      <c r="OEE32" s="47"/>
      <c r="OEF32" s="47"/>
      <c r="OEG32" s="47"/>
      <c r="OEH32" s="47"/>
      <c r="OEI32" s="47"/>
      <c r="OEJ32" s="47"/>
      <c r="OEK32" s="47"/>
      <c r="OEL32" s="47"/>
      <c r="OEM32" s="47"/>
      <c r="OEN32" s="47"/>
      <c r="OEO32" s="47"/>
      <c r="OEP32" s="47"/>
      <c r="OEQ32" s="47"/>
      <c r="OER32" s="47"/>
      <c r="OES32" s="47"/>
      <c r="OET32" s="47"/>
      <c r="OEU32" s="47"/>
      <c r="OEV32" s="47"/>
      <c r="OEW32" s="47"/>
      <c r="OEX32" s="47"/>
      <c r="OEY32" s="47"/>
      <c r="OEZ32" s="47"/>
      <c r="OFA32" s="47"/>
      <c r="OFB32" s="47"/>
      <c r="OFC32" s="47"/>
      <c r="OFD32" s="47"/>
      <c r="OFE32" s="47"/>
      <c r="OFF32" s="47"/>
      <c r="OFG32" s="47"/>
      <c r="OFH32" s="47"/>
      <c r="OFI32" s="47"/>
      <c r="OFJ32" s="47"/>
      <c r="OFK32" s="47"/>
      <c r="OFL32" s="47"/>
      <c r="OFM32" s="47"/>
      <c r="OFN32" s="47"/>
      <c r="OFO32" s="47"/>
      <c r="OFP32" s="47"/>
      <c r="OFQ32" s="47"/>
      <c r="OFR32" s="47"/>
      <c r="OFS32" s="47"/>
      <c r="OFT32" s="47"/>
      <c r="OFU32" s="47"/>
      <c r="OFV32" s="47"/>
      <c r="OFW32" s="47"/>
      <c r="OFX32" s="47"/>
      <c r="OFY32" s="47"/>
      <c r="OFZ32" s="47"/>
      <c r="OGA32" s="47"/>
      <c r="OGB32" s="47"/>
      <c r="OGC32" s="47"/>
      <c r="OGD32" s="47"/>
      <c r="OGE32" s="47"/>
      <c r="OGF32" s="47"/>
      <c r="OGG32" s="47"/>
      <c r="OGH32" s="47"/>
      <c r="OGI32" s="47"/>
      <c r="OGJ32" s="47"/>
      <c r="OGK32" s="47"/>
      <c r="OGL32" s="47"/>
      <c r="OGM32" s="47"/>
      <c r="OGN32" s="47"/>
      <c r="OGO32" s="47"/>
      <c r="OGP32" s="47"/>
      <c r="OGQ32" s="47"/>
      <c r="OGR32" s="47"/>
      <c r="OGS32" s="47"/>
      <c r="OGT32" s="47"/>
      <c r="OGU32" s="47"/>
      <c r="OGV32" s="47"/>
      <c r="OGW32" s="47"/>
      <c r="OGX32" s="47"/>
      <c r="OGY32" s="47"/>
      <c r="OGZ32" s="47"/>
      <c r="OHA32" s="47"/>
      <c r="OHB32" s="47"/>
      <c r="OHC32" s="47"/>
      <c r="OHD32" s="47"/>
      <c r="OHE32" s="47"/>
      <c r="OHF32" s="47"/>
      <c r="OHG32" s="47"/>
      <c r="OHH32" s="47"/>
      <c r="OHI32" s="47"/>
      <c r="OHJ32" s="47"/>
      <c r="OHK32" s="47"/>
      <c r="OHL32" s="47"/>
      <c r="OHM32" s="47"/>
      <c r="OHN32" s="47"/>
      <c r="OHO32" s="47"/>
      <c r="OHP32" s="47"/>
      <c r="OHQ32" s="47"/>
      <c r="OHR32" s="47"/>
      <c r="OHS32" s="47"/>
      <c r="OHT32" s="47"/>
      <c r="OHU32" s="47"/>
      <c r="OHV32" s="47"/>
      <c r="OHW32" s="47"/>
      <c r="OHX32" s="47"/>
      <c r="OHY32" s="47"/>
      <c r="OHZ32" s="47"/>
      <c r="OIA32" s="47"/>
      <c r="OIB32" s="47"/>
      <c r="OIC32" s="47"/>
      <c r="OID32" s="47"/>
      <c r="OIE32" s="47"/>
      <c r="OIF32" s="47"/>
      <c r="OIG32" s="47"/>
      <c r="OIH32" s="47"/>
      <c r="OII32" s="47"/>
      <c r="OIJ32" s="47"/>
      <c r="OIK32" s="47"/>
      <c r="OIL32" s="47"/>
      <c r="OIM32" s="47"/>
      <c r="OIN32" s="47"/>
      <c r="OIO32" s="47"/>
      <c r="OIP32" s="47"/>
      <c r="OIQ32" s="47"/>
      <c r="OIR32" s="47"/>
      <c r="OIS32" s="47"/>
      <c r="OIT32" s="47"/>
      <c r="OIU32" s="47"/>
      <c r="OIV32" s="47"/>
      <c r="OIW32" s="47"/>
      <c r="OIX32" s="47"/>
      <c r="OIY32" s="47"/>
      <c r="OIZ32" s="47"/>
      <c r="OJA32" s="47"/>
      <c r="OJB32" s="47"/>
      <c r="OJC32" s="47"/>
      <c r="OJD32" s="47"/>
      <c r="OJE32" s="47"/>
      <c r="OJF32" s="47"/>
      <c r="OJG32" s="47"/>
      <c r="OJH32" s="47"/>
      <c r="OJI32" s="47"/>
      <c r="OJJ32" s="47"/>
      <c r="OJK32" s="47"/>
      <c r="OJL32" s="47"/>
      <c r="OJM32" s="47"/>
      <c r="OJN32" s="47"/>
      <c r="OJO32" s="47"/>
      <c r="OJP32" s="47"/>
      <c r="OJQ32" s="47"/>
      <c r="OJR32" s="47"/>
      <c r="OJS32" s="47"/>
      <c r="OJT32" s="47"/>
      <c r="OJU32" s="47"/>
      <c r="OJV32" s="47"/>
      <c r="OJW32" s="47"/>
      <c r="OJX32" s="47"/>
      <c r="OJY32" s="47"/>
      <c r="OJZ32" s="47"/>
      <c r="OKA32" s="47"/>
      <c r="OKB32" s="47"/>
      <c r="OKC32" s="47"/>
      <c r="OKD32" s="47"/>
      <c r="OKE32" s="47"/>
      <c r="OKF32" s="47"/>
      <c r="OKG32" s="47"/>
      <c r="OKH32" s="47"/>
      <c r="OKI32" s="47"/>
      <c r="OKJ32" s="47"/>
      <c r="OKK32" s="47"/>
      <c r="OKL32" s="47"/>
      <c r="OKM32" s="47"/>
      <c r="OKN32" s="47"/>
      <c r="OKO32" s="47"/>
      <c r="OKP32" s="47"/>
      <c r="OKQ32" s="47"/>
      <c r="OKR32" s="47"/>
      <c r="OKS32" s="47"/>
      <c r="OKT32" s="47"/>
      <c r="OKU32" s="47"/>
      <c r="OKV32" s="47"/>
      <c r="OKW32" s="47"/>
      <c r="OKX32" s="47"/>
      <c r="OKY32" s="47"/>
      <c r="OKZ32" s="47"/>
      <c r="OLA32" s="47"/>
      <c r="OLB32" s="47"/>
      <c r="OLC32" s="47"/>
      <c r="OLD32" s="47"/>
      <c r="OLE32" s="47"/>
      <c r="OLF32" s="47"/>
      <c r="OLG32" s="47"/>
      <c r="OLH32" s="47"/>
      <c r="OLI32" s="47"/>
      <c r="OLJ32" s="47"/>
      <c r="OLK32" s="47"/>
      <c r="OLL32" s="47"/>
      <c r="OLM32" s="47"/>
      <c r="OLN32" s="47"/>
      <c r="OLO32" s="47"/>
      <c r="OLP32" s="47"/>
      <c r="OLQ32" s="47"/>
      <c r="OLR32" s="47"/>
      <c r="OLS32" s="47"/>
      <c r="OLT32" s="47"/>
      <c r="OLU32" s="47"/>
      <c r="OLV32" s="47"/>
      <c r="OLW32" s="47"/>
      <c r="OLX32" s="47"/>
      <c r="OLY32" s="47"/>
      <c r="OLZ32" s="47"/>
      <c r="OMA32" s="47"/>
      <c r="OMB32" s="47"/>
      <c r="OMC32" s="47"/>
      <c r="OMD32" s="47"/>
      <c r="OME32" s="47"/>
      <c r="OMF32" s="47"/>
      <c r="OMG32" s="47"/>
      <c r="OMH32" s="47"/>
      <c r="OMI32" s="47"/>
      <c r="OMJ32" s="47"/>
      <c r="OMK32" s="47"/>
      <c r="OML32" s="47"/>
      <c r="OMM32" s="47"/>
      <c r="OMN32" s="47"/>
      <c r="OMO32" s="47"/>
      <c r="OMP32" s="47"/>
      <c r="OMQ32" s="47"/>
      <c r="OMR32" s="47"/>
      <c r="OMS32" s="47"/>
      <c r="OMT32" s="47"/>
      <c r="OMU32" s="47"/>
      <c r="OMV32" s="47"/>
      <c r="OMW32" s="47"/>
      <c r="OMX32" s="47"/>
      <c r="OMY32" s="47"/>
      <c r="OMZ32" s="47"/>
      <c r="ONA32" s="47"/>
      <c r="ONB32" s="47"/>
      <c r="ONC32" s="47"/>
      <c r="OND32" s="47"/>
      <c r="ONE32" s="47"/>
      <c r="ONF32" s="47"/>
      <c r="ONG32" s="47"/>
      <c r="ONH32" s="47"/>
      <c r="ONI32" s="47"/>
      <c r="ONJ32" s="47"/>
      <c r="ONK32" s="47"/>
      <c r="ONL32" s="47"/>
      <c r="ONM32" s="47"/>
      <c r="ONN32" s="47"/>
      <c r="ONO32" s="47"/>
      <c r="ONP32" s="47"/>
      <c r="ONQ32" s="47"/>
      <c r="ONR32" s="47"/>
      <c r="ONS32" s="47"/>
      <c r="ONT32" s="47"/>
      <c r="ONU32" s="47"/>
      <c r="ONV32" s="47"/>
      <c r="ONW32" s="47"/>
      <c r="ONX32" s="47"/>
      <c r="ONY32" s="47"/>
      <c r="ONZ32" s="47"/>
      <c r="OOA32" s="47"/>
      <c r="OOB32" s="47"/>
      <c r="OOC32" s="47"/>
      <c r="OOD32" s="47"/>
      <c r="OOE32" s="47"/>
      <c r="OOF32" s="47"/>
      <c r="OOG32" s="47"/>
      <c r="OOH32" s="47"/>
      <c r="OOI32" s="47"/>
      <c r="OOJ32" s="47"/>
      <c r="OOK32" s="47"/>
      <c r="OOL32" s="47"/>
      <c r="OOM32" s="47"/>
      <c r="OON32" s="47"/>
      <c r="OOO32" s="47"/>
      <c r="OOP32" s="47"/>
      <c r="OOQ32" s="47"/>
      <c r="OOR32" s="47"/>
      <c r="OOS32" s="47"/>
      <c r="OOT32" s="47"/>
      <c r="OOU32" s="47"/>
      <c r="OOV32" s="47"/>
      <c r="OOW32" s="47"/>
      <c r="OOX32" s="47"/>
      <c r="OOY32" s="47"/>
      <c r="OOZ32" s="47"/>
      <c r="OPA32" s="47"/>
      <c r="OPB32" s="47"/>
      <c r="OPC32" s="47"/>
      <c r="OPD32" s="47"/>
      <c r="OPE32" s="47"/>
      <c r="OPF32" s="47"/>
      <c r="OPG32" s="47"/>
      <c r="OPH32" s="47"/>
      <c r="OPI32" s="47"/>
      <c r="OPJ32" s="47"/>
      <c r="OPK32" s="47"/>
      <c r="OPL32" s="47"/>
      <c r="OPM32" s="47"/>
      <c r="OPN32" s="47"/>
      <c r="OPO32" s="47"/>
      <c r="OPP32" s="47"/>
      <c r="OPQ32" s="47"/>
      <c r="OPR32" s="47"/>
      <c r="OPS32" s="47"/>
      <c r="OPT32" s="47"/>
      <c r="OPU32" s="47"/>
      <c r="OPV32" s="47"/>
      <c r="OPW32" s="47"/>
      <c r="OPX32" s="47"/>
      <c r="OPY32" s="47"/>
      <c r="OPZ32" s="47"/>
      <c r="OQA32" s="47"/>
      <c r="OQB32" s="47"/>
      <c r="OQC32" s="47"/>
      <c r="OQD32" s="47"/>
      <c r="OQE32" s="47"/>
      <c r="OQF32" s="47"/>
      <c r="OQG32" s="47"/>
      <c r="OQH32" s="47"/>
      <c r="OQI32" s="47"/>
      <c r="OQJ32" s="47"/>
      <c r="OQK32" s="47"/>
      <c r="OQL32" s="47"/>
      <c r="OQM32" s="47"/>
      <c r="OQN32" s="47"/>
      <c r="OQO32" s="47"/>
      <c r="OQP32" s="47"/>
      <c r="OQQ32" s="47"/>
      <c r="OQR32" s="47"/>
      <c r="OQS32" s="47"/>
      <c r="OQT32" s="47"/>
      <c r="OQU32" s="47"/>
      <c r="OQV32" s="47"/>
      <c r="OQW32" s="47"/>
      <c r="OQX32" s="47"/>
      <c r="OQY32" s="47"/>
      <c r="OQZ32" s="47"/>
      <c r="ORA32" s="47"/>
      <c r="ORB32" s="47"/>
      <c r="ORC32" s="47"/>
      <c r="ORD32" s="47"/>
      <c r="ORE32" s="47"/>
      <c r="ORF32" s="47"/>
      <c r="ORG32" s="47"/>
      <c r="ORH32" s="47"/>
      <c r="ORI32" s="47"/>
      <c r="ORJ32" s="47"/>
      <c r="ORK32" s="47"/>
      <c r="ORL32" s="47"/>
      <c r="ORM32" s="47"/>
      <c r="ORN32" s="47"/>
      <c r="ORO32" s="47"/>
      <c r="ORP32" s="47"/>
      <c r="ORQ32" s="47"/>
      <c r="ORR32" s="47"/>
      <c r="ORS32" s="47"/>
      <c r="ORT32" s="47"/>
      <c r="ORU32" s="47"/>
      <c r="ORV32" s="47"/>
      <c r="ORW32" s="47"/>
      <c r="ORX32" s="47"/>
      <c r="ORY32" s="47"/>
      <c r="ORZ32" s="47"/>
      <c r="OSA32" s="47"/>
      <c r="OSB32" s="47"/>
      <c r="OSC32" s="47"/>
      <c r="OSD32" s="47"/>
      <c r="OSE32" s="47"/>
      <c r="OSF32" s="47"/>
      <c r="OSG32" s="47"/>
      <c r="OSH32" s="47"/>
      <c r="OSI32" s="47"/>
      <c r="OSJ32" s="47"/>
      <c r="OSK32" s="47"/>
      <c r="OSL32" s="47"/>
      <c r="OSM32" s="47"/>
      <c r="OSN32" s="47"/>
      <c r="OSO32" s="47"/>
      <c r="OSP32" s="47"/>
      <c r="OSQ32" s="47"/>
      <c r="OSR32" s="47"/>
      <c r="OSS32" s="47"/>
      <c r="OST32" s="47"/>
      <c r="OSU32" s="47"/>
      <c r="OSV32" s="47"/>
      <c r="OSW32" s="47"/>
      <c r="OSX32" s="47"/>
      <c r="OSY32" s="47"/>
      <c r="OSZ32" s="47"/>
      <c r="OTA32" s="47"/>
      <c r="OTB32" s="47"/>
      <c r="OTC32" s="47"/>
      <c r="OTD32" s="47"/>
      <c r="OTE32" s="47"/>
      <c r="OTF32" s="47"/>
      <c r="OTG32" s="47"/>
      <c r="OTH32" s="47"/>
      <c r="OTI32" s="47"/>
      <c r="OTJ32" s="47"/>
      <c r="OTK32" s="47"/>
      <c r="OTL32" s="47"/>
      <c r="OTM32" s="47"/>
      <c r="OTN32" s="47"/>
      <c r="OTO32" s="47"/>
      <c r="OTP32" s="47"/>
      <c r="OTQ32" s="47"/>
      <c r="OTR32" s="47"/>
      <c r="OTS32" s="47"/>
      <c r="OTT32" s="47"/>
      <c r="OTU32" s="47"/>
      <c r="OTV32" s="47"/>
      <c r="OTW32" s="47"/>
      <c r="OTX32" s="47"/>
      <c r="OTY32" s="47"/>
      <c r="OTZ32" s="47"/>
      <c r="OUA32" s="47"/>
      <c r="OUB32" s="47"/>
      <c r="OUC32" s="47"/>
      <c r="OUD32" s="47"/>
      <c r="OUE32" s="47"/>
      <c r="OUF32" s="47"/>
      <c r="OUG32" s="47"/>
      <c r="OUH32" s="47"/>
      <c r="OUI32" s="47"/>
      <c r="OUJ32" s="47"/>
      <c r="OUK32" s="47"/>
      <c r="OUL32" s="47"/>
      <c r="OUM32" s="47"/>
      <c r="OUN32" s="47"/>
      <c r="OUO32" s="47"/>
      <c r="OUP32" s="47"/>
      <c r="OUQ32" s="47"/>
      <c r="OUR32" s="47"/>
      <c r="OUS32" s="47"/>
      <c r="OUT32" s="47"/>
      <c r="OUU32" s="47"/>
      <c r="OUV32" s="47"/>
      <c r="OUW32" s="47"/>
      <c r="OUX32" s="47"/>
      <c r="OUY32" s="47"/>
      <c r="OUZ32" s="47"/>
      <c r="OVA32" s="47"/>
      <c r="OVB32" s="47"/>
      <c r="OVC32" s="47"/>
      <c r="OVD32" s="47"/>
      <c r="OVE32" s="47"/>
      <c r="OVF32" s="47"/>
      <c r="OVG32" s="47"/>
      <c r="OVH32" s="47"/>
      <c r="OVI32" s="47"/>
      <c r="OVJ32" s="47"/>
      <c r="OVK32" s="47"/>
      <c r="OVL32" s="47"/>
      <c r="OVM32" s="47"/>
      <c r="OVN32" s="47"/>
      <c r="OVO32" s="47"/>
      <c r="OVP32" s="47"/>
      <c r="OVQ32" s="47"/>
      <c r="OVR32" s="47"/>
      <c r="OVS32" s="47"/>
      <c r="OVT32" s="47"/>
      <c r="OVU32" s="47"/>
      <c r="OVV32" s="47"/>
      <c r="OVW32" s="47"/>
      <c r="OVX32" s="47"/>
      <c r="OVY32" s="47"/>
      <c r="OVZ32" s="47"/>
      <c r="OWA32" s="47"/>
      <c r="OWB32" s="47"/>
      <c r="OWC32" s="47"/>
      <c r="OWD32" s="47"/>
      <c r="OWE32" s="47"/>
      <c r="OWF32" s="47"/>
      <c r="OWG32" s="47"/>
      <c r="OWH32" s="47"/>
      <c r="OWI32" s="47"/>
      <c r="OWJ32" s="47"/>
      <c r="OWK32" s="47"/>
      <c r="OWL32" s="47"/>
      <c r="OWM32" s="47"/>
      <c r="OWN32" s="47"/>
      <c r="OWO32" s="47"/>
      <c r="OWP32" s="47"/>
      <c r="OWQ32" s="47"/>
      <c r="OWR32" s="47"/>
      <c r="OWS32" s="47"/>
      <c r="OWT32" s="47"/>
      <c r="OWU32" s="47"/>
      <c r="OWV32" s="47"/>
      <c r="OWW32" s="47"/>
      <c r="OWX32" s="47"/>
      <c r="OWY32" s="47"/>
      <c r="OWZ32" s="47"/>
      <c r="OXA32" s="47"/>
      <c r="OXB32" s="47"/>
      <c r="OXC32" s="47"/>
      <c r="OXD32" s="47"/>
      <c r="OXE32" s="47"/>
      <c r="OXF32" s="47"/>
      <c r="OXG32" s="47"/>
      <c r="OXH32" s="47"/>
      <c r="OXI32" s="47"/>
      <c r="OXJ32" s="47"/>
      <c r="OXK32" s="47"/>
      <c r="OXL32" s="47"/>
      <c r="OXM32" s="47"/>
      <c r="OXN32" s="47"/>
      <c r="OXO32" s="47"/>
      <c r="OXP32" s="47"/>
      <c r="OXQ32" s="47"/>
      <c r="OXR32" s="47"/>
      <c r="OXS32" s="47"/>
      <c r="OXT32" s="47"/>
      <c r="OXU32" s="47"/>
      <c r="OXV32" s="47"/>
      <c r="OXW32" s="47"/>
      <c r="OXX32" s="47"/>
      <c r="OXY32" s="47"/>
      <c r="OXZ32" s="47"/>
      <c r="OYA32" s="47"/>
      <c r="OYB32" s="47"/>
      <c r="OYC32" s="47"/>
      <c r="OYD32" s="47"/>
      <c r="OYE32" s="47"/>
      <c r="OYF32" s="47"/>
      <c r="OYG32" s="47"/>
      <c r="OYH32" s="47"/>
      <c r="OYI32" s="47"/>
      <c r="OYJ32" s="47"/>
      <c r="OYK32" s="47"/>
      <c r="OYL32" s="47"/>
      <c r="OYM32" s="47"/>
      <c r="OYN32" s="47"/>
      <c r="OYO32" s="47"/>
      <c r="OYP32" s="47"/>
      <c r="OYQ32" s="47"/>
      <c r="OYR32" s="47"/>
      <c r="OYS32" s="47"/>
      <c r="OYT32" s="47"/>
      <c r="OYU32" s="47"/>
      <c r="OYV32" s="47"/>
      <c r="OYW32" s="47"/>
      <c r="OYX32" s="47"/>
      <c r="OYY32" s="47"/>
      <c r="OYZ32" s="47"/>
      <c r="OZA32" s="47"/>
      <c r="OZB32" s="47"/>
      <c r="OZC32" s="47"/>
      <c r="OZD32" s="47"/>
      <c r="OZE32" s="47"/>
      <c r="OZF32" s="47"/>
      <c r="OZG32" s="47"/>
      <c r="OZH32" s="47"/>
      <c r="OZI32" s="47"/>
      <c r="OZJ32" s="47"/>
      <c r="OZK32" s="47"/>
      <c r="OZL32" s="47"/>
      <c r="OZM32" s="47"/>
      <c r="OZN32" s="47"/>
      <c r="OZO32" s="47"/>
      <c r="OZP32" s="47"/>
      <c r="OZQ32" s="47"/>
      <c r="OZR32" s="47"/>
      <c r="OZS32" s="47"/>
      <c r="OZT32" s="47"/>
      <c r="OZU32" s="47"/>
      <c r="OZV32" s="47"/>
      <c r="OZW32" s="47"/>
      <c r="OZX32" s="47"/>
      <c r="OZY32" s="47"/>
      <c r="OZZ32" s="47"/>
      <c r="PAA32" s="47"/>
      <c r="PAB32" s="47"/>
      <c r="PAC32" s="47"/>
      <c r="PAD32" s="47"/>
      <c r="PAE32" s="47"/>
      <c r="PAF32" s="47"/>
      <c r="PAG32" s="47"/>
      <c r="PAH32" s="47"/>
      <c r="PAI32" s="47"/>
      <c r="PAJ32" s="47"/>
      <c r="PAK32" s="47"/>
      <c r="PAL32" s="47"/>
      <c r="PAM32" s="47"/>
      <c r="PAN32" s="47"/>
      <c r="PAO32" s="47"/>
      <c r="PAP32" s="47"/>
      <c r="PAQ32" s="47"/>
      <c r="PAR32" s="47"/>
      <c r="PAS32" s="47"/>
      <c r="PAT32" s="47"/>
      <c r="PAU32" s="47"/>
      <c r="PAV32" s="47"/>
      <c r="PAW32" s="47"/>
      <c r="PAX32" s="47"/>
      <c r="PAY32" s="47"/>
      <c r="PAZ32" s="47"/>
      <c r="PBA32" s="47"/>
      <c r="PBB32" s="47"/>
      <c r="PBC32" s="47"/>
      <c r="PBD32" s="47"/>
      <c r="PBE32" s="47"/>
      <c r="PBF32" s="47"/>
      <c r="PBG32" s="47"/>
      <c r="PBH32" s="47"/>
      <c r="PBI32" s="47"/>
      <c r="PBJ32" s="47"/>
      <c r="PBK32" s="47"/>
      <c r="PBL32" s="47"/>
      <c r="PBM32" s="47"/>
      <c r="PBN32" s="47"/>
      <c r="PBO32" s="47"/>
      <c r="PBP32" s="47"/>
      <c r="PBQ32" s="47"/>
      <c r="PBR32" s="47"/>
      <c r="PBS32" s="47"/>
      <c r="PBT32" s="47"/>
      <c r="PBU32" s="47"/>
      <c r="PBV32" s="47"/>
      <c r="PBW32" s="47"/>
      <c r="PBX32" s="47"/>
      <c r="PBY32" s="47"/>
      <c r="PBZ32" s="47"/>
      <c r="PCA32" s="47"/>
      <c r="PCB32" s="47"/>
      <c r="PCC32" s="47"/>
      <c r="PCD32" s="47"/>
      <c r="PCE32" s="47"/>
      <c r="PCF32" s="47"/>
      <c r="PCG32" s="47"/>
      <c r="PCH32" s="47"/>
      <c r="PCI32" s="47"/>
      <c r="PCJ32" s="47"/>
      <c r="PCK32" s="47"/>
      <c r="PCL32" s="47"/>
      <c r="PCM32" s="47"/>
      <c r="PCN32" s="47"/>
      <c r="PCO32" s="47"/>
      <c r="PCP32" s="47"/>
      <c r="PCQ32" s="47"/>
      <c r="PCR32" s="47"/>
      <c r="PCS32" s="47"/>
      <c r="PCT32" s="47"/>
      <c r="PCU32" s="47"/>
      <c r="PCV32" s="47"/>
      <c r="PCW32" s="47"/>
      <c r="PCX32" s="47"/>
      <c r="PCY32" s="47"/>
      <c r="PCZ32" s="47"/>
      <c r="PDA32" s="47"/>
      <c r="PDB32" s="47"/>
      <c r="PDC32" s="47"/>
      <c r="PDD32" s="47"/>
      <c r="PDE32" s="47"/>
      <c r="PDF32" s="47"/>
      <c r="PDG32" s="47"/>
      <c r="PDH32" s="47"/>
      <c r="PDI32" s="47"/>
      <c r="PDJ32" s="47"/>
      <c r="PDK32" s="47"/>
      <c r="PDL32" s="47"/>
      <c r="PDM32" s="47"/>
      <c r="PDN32" s="47"/>
      <c r="PDO32" s="47"/>
      <c r="PDP32" s="47"/>
      <c r="PDQ32" s="47"/>
      <c r="PDR32" s="47"/>
      <c r="PDS32" s="47"/>
      <c r="PDT32" s="47"/>
      <c r="PDU32" s="47"/>
      <c r="PDV32" s="47"/>
      <c r="PDW32" s="47"/>
      <c r="PDX32" s="47"/>
      <c r="PDY32" s="47"/>
      <c r="PDZ32" s="47"/>
      <c r="PEA32" s="47"/>
      <c r="PEB32" s="47"/>
      <c r="PEC32" s="47"/>
      <c r="PED32" s="47"/>
      <c r="PEE32" s="47"/>
      <c r="PEF32" s="47"/>
      <c r="PEG32" s="47"/>
      <c r="PEH32" s="47"/>
      <c r="PEI32" s="47"/>
      <c r="PEJ32" s="47"/>
      <c r="PEK32" s="47"/>
      <c r="PEL32" s="47"/>
      <c r="PEM32" s="47"/>
      <c r="PEN32" s="47"/>
      <c r="PEO32" s="47"/>
      <c r="PEP32" s="47"/>
      <c r="PEQ32" s="47"/>
      <c r="PER32" s="47"/>
      <c r="PES32" s="47"/>
      <c r="PET32" s="47"/>
      <c r="PEU32" s="47"/>
      <c r="PEV32" s="47"/>
      <c r="PEW32" s="47"/>
      <c r="PEX32" s="47"/>
      <c r="PEY32" s="47"/>
      <c r="PEZ32" s="47"/>
      <c r="PFA32" s="47"/>
      <c r="PFB32" s="47"/>
      <c r="PFC32" s="47"/>
      <c r="PFD32" s="47"/>
      <c r="PFE32" s="47"/>
      <c r="PFF32" s="47"/>
      <c r="PFG32" s="47"/>
      <c r="PFH32" s="47"/>
      <c r="PFI32" s="47"/>
      <c r="PFJ32" s="47"/>
      <c r="PFK32" s="47"/>
      <c r="PFL32" s="47"/>
      <c r="PFM32" s="47"/>
      <c r="PFN32" s="47"/>
      <c r="PFO32" s="47"/>
      <c r="PFP32" s="47"/>
      <c r="PFQ32" s="47"/>
      <c r="PFR32" s="47"/>
      <c r="PFS32" s="47"/>
      <c r="PFT32" s="47"/>
      <c r="PFU32" s="47"/>
      <c r="PFV32" s="47"/>
      <c r="PFW32" s="47"/>
      <c r="PFX32" s="47"/>
      <c r="PFY32" s="47"/>
      <c r="PFZ32" s="47"/>
      <c r="PGA32" s="47"/>
      <c r="PGB32" s="47"/>
      <c r="PGC32" s="47"/>
      <c r="PGD32" s="47"/>
      <c r="PGE32" s="47"/>
      <c r="PGF32" s="47"/>
      <c r="PGG32" s="47"/>
      <c r="PGH32" s="47"/>
      <c r="PGI32" s="47"/>
      <c r="PGJ32" s="47"/>
      <c r="PGK32" s="47"/>
      <c r="PGL32" s="47"/>
      <c r="PGM32" s="47"/>
      <c r="PGN32" s="47"/>
      <c r="PGO32" s="47"/>
      <c r="PGP32" s="47"/>
      <c r="PGQ32" s="47"/>
      <c r="PGR32" s="47"/>
      <c r="PGS32" s="47"/>
      <c r="PGT32" s="47"/>
      <c r="PGU32" s="47"/>
      <c r="PGV32" s="47"/>
      <c r="PGW32" s="47"/>
      <c r="PGX32" s="47"/>
      <c r="PGY32" s="47"/>
      <c r="PGZ32" s="47"/>
      <c r="PHA32" s="47"/>
      <c r="PHB32" s="47"/>
      <c r="PHC32" s="47"/>
      <c r="PHD32" s="47"/>
      <c r="PHE32" s="47"/>
      <c r="PHF32" s="47"/>
      <c r="PHG32" s="47"/>
      <c r="PHH32" s="47"/>
      <c r="PHI32" s="47"/>
      <c r="PHJ32" s="47"/>
      <c r="PHK32" s="47"/>
      <c r="PHL32" s="47"/>
      <c r="PHM32" s="47"/>
      <c r="PHN32" s="47"/>
      <c r="PHO32" s="47"/>
      <c r="PHP32" s="47"/>
      <c r="PHQ32" s="47"/>
      <c r="PHR32" s="47"/>
      <c r="PHS32" s="47"/>
      <c r="PHT32" s="47"/>
      <c r="PHU32" s="47"/>
      <c r="PHV32" s="47"/>
      <c r="PHW32" s="47"/>
      <c r="PHX32" s="47"/>
      <c r="PHY32" s="47"/>
      <c r="PHZ32" s="47"/>
      <c r="PIA32" s="47"/>
      <c r="PIB32" s="47"/>
      <c r="PIC32" s="47"/>
      <c r="PID32" s="47"/>
      <c r="PIE32" s="47"/>
      <c r="PIF32" s="47"/>
      <c r="PIG32" s="47"/>
      <c r="PIH32" s="47"/>
      <c r="PII32" s="47"/>
      <c r="PIJ32" s="47"/>
      <c r="PIK32" s="47"/>
      <c r="PIL32" s="47"/>
      <c r="PIM32" s="47"/>
      <c r="PIN32" s="47"/>
      <c r="PIO32" s="47"/>
      <c r="PIP32" s="47"/>
      <c r="PIQ32" s="47"/>
      <c r="PIR32" s="47"/>
      <c r="PIS32" s="47"/>
      <c r="PIT32" s="47"/>
      <c r="PIU32" s="47"/>
      <c r="PIV32" s="47"/>
      <c r="PIW32" s="47"/>
      <c r="PIX32" s="47"/>
      <c r="PIY32" s="47"/>
      <c r="PIZ32" s="47"/>
      <c r="PJA32" s="47"/>
      <c r="PJB32" s="47"/>
      <c r="PJC32" s="47"/>
      <c r="PJD32" s="47"/>
      <c r="PJE32" s="47"/>
      <c r="PJF32" s="47"/>
      <c r="PJG32" s="47"/>
      <c r="PJH32" s="47"/>
      <c r="PJI32" s="47"/>
      <c r="PJJ32" s="47"/>
      <c r="PJK32" s="47"/>
      <c r="PJL32" s="47"/>
      <c r="PJM32" s="47"/>
      <c r="PJN32" s="47"/>
      <c r="PJO32" s="47"/>
      <c r="PJP32" s="47"/>
      <c r="PJQ32" s="47"/>
      <c r="PJR32" s="47"/>
      <c r="PJS32" s="47"/>
      <c r="PJT32" s="47"/>
      <c r="PJU32" s="47"/>
      <c r="PJV32" s="47"/>
      <c r="PJW32" s="47"/>
      <c r="PJX32" s="47"/>
      <c r="PJY32" s="47"/>
      <c r="PJZ32" s="47"/>
      <c r="PKA32" s="47"/>
      <c r="PKB32" s="47"/>
      <c r="PKC32" s="47"/>
      <c r="PKD32" s="47"/>
      <c r="PKE32" s="47"/>
      <c r="PKF32" s="47"/>
      <c r="PKG32" s="47"/>
      <c r="PKH32" s="47"/>
      <c r="PKI32" s="47"/>
      <c r="PKJ32" s="47"/>
      <c r="PKK32" s="47"/>
      <c r="PKL32" s="47"/>
      <c r="PKM32" s="47"/>
      <c r="PKN32" s="47"/>
      <c r="PKO32" s="47"/>
      <c r="PKP32" s="47"/>
      <c r="PKQ32" s="47"/>
      <c r="PKR32" s="47"/>
      <c r="PKS32" s="47"/>
      <c r="PKT32" s="47"/>
      <c r="PKU32" s="47"/>
      <c r="PKV32" s="47"/>
      <c r="PKW32" s="47"/>
      <c r="PKX32" s="47"/>
      <c r="PKY32" s="47"/>
      <c r="PKZ32" s="47"/>
      <c r="PLA32" s="47"/>
      <c r="PLB32" s="47"/>
      <c r="PLC32" s="47"/>
      <c r="PLD32" s="47"/>
      <c r="PLE32" s="47"/>
      <c r="PLF32" s="47"/>
      <c r="PLG32" s="47"/>
      <c r="PLH32" s="47"/>
      <c r="PLI32" s="47"/>
      <c r="PLJ32" s="47"/>
      <c r="PLK32" s="47"/>
      <c r="PLL32" s="47"/>
      <c r="PLM32" s="47"/>
      <c r="PLN32" s="47"/>
      <c r="PLO32" s="47"/>
      <c r="PLP32" s="47"/>
      <c r="PLQ32" s="47"/>
      <c r="PLR32" s="47"/>
      <c r="PLS32" s="47"/>
      <c r="PLT32" s="47"/>
      <c r="PLU32" s="47"/>
      <c r="PLV32" s="47"/>
      <c r="PLW32" s="47"/>
      <c r="PLX32" s="47"/>
      <c r="PLY32" s="47"/>
      <c r="PLZ32" s="47"/>
      <c r="PMA32" s="47"/>
      <c r="PMB32" s="47"/>
      <c r="PMC32" s="47"/>
      <c r="PMD32" s="47"/>
      <c r="PME32" s="47"/>
      <c r="PMF32" s="47"/>
      <c r="PMG32" s="47"/>
      <c r="PMH32" s="47"/>
      <c r="PMI32" s="47"/>
      <c r="PMJ32" s="47"/>
      <c r="PMK32" s="47"/>
      <c r="PML32" s="47"/>
      <c r="PMM32" s="47"/>
      <c r="PMN32" s="47"/>
      <c r="PMO32" s="47"/>
      <c r="PMP32" s="47"/>
      <c r="PMQ32" s="47"/>
      <c r="PMR32" s="47"/>
      <c r="PMS32" s="47"/>
      <c r="PMT32" s="47"/>
      <c r="PMU32" s="47"/>
      <c r="PMV32" s="47"/>
      <c r="PMW32" s="47"/>
      <c r="PMX32" s="47"/>
      <c r="PMY32" s="47"/>
      <c r="PMZ32" s="47"/>
      <c r="PNA32" s="47"/>
      <c r="PNB32" s="47"/>
      <c r="PNC32" s="47"/>
      <c r="PND32" s="47"/>
      <c r="PNE32" s="47"/>
      <c r="PNF32" s="47"/>
      <c r="PNG32" s="47"/>
      <c r="PNH32" s="47"/>
      <c r="PNI32" s="47"/>
      <c r="PNJ32" s="47"/>
      <c r="PNK32" s="47"/>
      <c r="PNL32" s="47"/>
      <c r="PNM32" s="47"/>
      <c r="PNN32" s="47"/>
      <c r="PNO32" s="47"/>
      <c r="PNP32" s="47"/>
      <c r="PNQ32" s="47"/>
      <c r="PNR32" s="47"/>
      <c r="PNS32" s="47"/>
      <c r="PNT32" s="47"/>
      <c r="PNU32" s="47"/>
      <c r="PNV32" s="47"/>
      <c r="PNW32" s="47"/>
      <c r="PNX32" s="47"/>
      <c r="PNY32" s="47"/>
      <c r="PNZ32" s="47"/>
      <c r="POA32" s="47"/>
      <c r="POB32" s="47"/>
      <c r="POC32" s="47"/>
      <c r="POD32" s="47"/>
      <c r="POE32" s="47"/>
      <c r="POF32" s="47"/>
      <c r="POG32" s="47"/>
      <c r="POH32" s="47"/>
      <c r="POI32" s="47"/>
      <c r="POJ32" s="47"/>
      <c r="POK32" s="47"/>
      <c r="POL32" s="47"/>
      <c r="POM32" s="47"/>
      <c r="PON32" s="47"/>
      <c r="POO32" s="47"/>
      <c r="POP32" s="47"/>
      <c r="POQ32" s="47"/>
      <c r="POR32" s="47"/>
      <c r="POS32" s="47"/>
      <c r="POT32" s="47"/>
      <c r="POU32" s="47"/>
      <c r="POV32" s="47"/>
      <c r="POW32" s="47"/>
      <c r="POX32" s="47"/>
      <c r="POY32" s="47"/>
      <c r="POZ32" s="47"/>
      <c r="PPA32" s="47"/>
      <c r="PPB32" s="47"/>
      <c r="PPC32" s="47"/>
      <c r="PPD32" s="47"/>
      <c r="PPE32" s="47"/>
      <c r="PPF32" s="47"/>
      <c r="PPG32" s="47"/>
      <c r="PPH32" s="47"/>
      <c r="PPI32" s="47"/>
      <c r="PPJ32" s="47"/>
      <c r="PPK32" s="47"/>
      <c r="PPL32" s="47"/>
      <c r="PPM32" s="47"/>
      <c r="PPN32" s="47"/>
      <c r="PPO32" s="47"/>
      <c r="PPP32" s="47"/>
      <c r="PPQ32" s="47"/>
      <c r="PPR32" s="47"/>
      <c r="PPS32" s="47"/>
      <c r="PPT32" s="47"/>
      <c r="PPU32" s="47"/>
      <c r="PPV32" s="47"/>
      <c r="PPW32" s="47"/>
      <c r="PPX32" s="47"/>
      <c r="PPY32" s="47"/>
      <c r="PPZ32" s="47"/>
      <c r="PQA32" s="47"/>
      <c r="PQB32" s="47"/>
      <c r="PQC32" s="47"/>
      <c r="PQD32" s="47"/>
      <c r="PQE32" s="47"/>
      <c r="PQF32" s="47"/>
      <c r="PQG32" s="47"/>
      <c r="PQH32" s="47"/>
      <c r="PQI32" s="47"/>
      <c r="PQJ32" s="47"/>
      <c r="PQK32" s="47"/>
      <c r="PQL32" s="47"/>
      <c r="PQM32" s="47"/>
      <c r="PQN32" s="47"/>
      <c r="PQO32" s="47"/>
      <c r="PQP32" s="47"/>
      <c r="PQQ32" s="47"/>
      <c r="PQR32" s="47"/>
      <c r="PQS32" s="47"/>
      <c r="PQT32" s="47"/>
      <c r="PQU32" s="47"/>
      <c r="PQV32" s="47"/>
      <c r="PQW32" s="47"/>
      <c r="PQX32" s="47"/>
      <c r="PQY32" s="47"/>
      <c r="PQZ32" s="47"/>
      <c r="PRA32" s="47"/>
      <c r="PRB32" s="47"/>
      <c r="PRC32" s="47"/>
      <c r="PRD32" s="47"/>
      <c r="PRE32" s="47"/>
      <c r="PRF32" s="47"/>
      <c r="PRG32" s="47"/>
      <c r="PRH32" s="47"/>
      <c r="PRI32" s="47"/>
      <c r="PRJ32" s="47"/>
      <c r="PRK32" s="47"/>
      <c r="PRL32" s="47"/>
      <c r="PRM32" s="47"/>
      <c r="PRN32" s="47"/>
      <c r="PRO32" s="47"/>
      <c r="PRP32" s="47"/>
      <c r="PRQ32" s="47"/>
      <c r="PRR32" s="47"/>
      <c r="PRS32" s="47"/>
      <c r="PRT32" s="47"/>
      <c r="PRU32" s="47"/>
      <c r="PRV32" s="47"/>
      <c r="PRW32" s="47"/>
      <c r="PRX32" s="47"/>
      <c r="PRY32" s="47"/>
      <c r="PRZ32" s="47"/>
      <c r="PSA32" s="47"/>
      <c r="PSB32" s="47"/>
      <c r="PSC32" s="47"/>
      <c r="PSD32" s="47"/>
      <c r="PSE32" s="47"/>
      <c r="PSF32" s="47"/>
      <c r="PSG32" s="47"/>
      <c r="PSH32" s="47"/>
      <c r="PSI32" s="47"/>
      <c r="PSJ32" s="47"/>
      <c r="PSK32" s="47"/>
      <c r="PSL32" s="47"/>
      <c r="PSM32" s="47"/>
      <c r="PSN32" s="47"/>
      <c r="PSO32" s="47"/>
      <c r="PSP32" s="47"/>
      <c r="PSQ32" s="47"/>
      <c r="PSR32" s="47"/>
      <c r="PSS32" s="47"/>
      <c r="PST32" s="47"/>
      <c r="PSU32" s="47"/>
      <c r="PSV32" s="47"/>
      <c r="PSW32" s="47"/>
      <c r="PSX32" s="47"/>
      <c r="PSY32" s="47"/>
      <c r="PSZ32" s="47"/>
      <c r="PTA32" s="47"/>
      <c r="PTB32" s="47"/>
      <c r="PTC32" s="47"/>
      <c r="PTD32" s="47"/>
      <c r="PTE32" s="47"/>
      <c r="PTF32" s="47"/>
      <c r="PTG32" s="47"/>
      <c r="PTH32" s="47"/>
      <c r="PTI32" s="47"/>
      <c r="PTJ32" s="47"/>
      <c r="PTK32" s="47"/>
      <c r="PTL32" s="47"/>
      <c r="PTM32" s="47"/>
      <c r="PTN32" s="47"/>
      <c r="PTO32" s="47"/>
      <c r="PTP32" s="47"/>
      <c r="PTQ32" s="47"/>
      <c r="PTR32" s="47"/>
      <c r="PTS32" s="47"/>
      <c r="PTT32" s="47"/>
      <c r="PTU32" s="47"/>
      <c r="PTV32" s="47"/>
      <c r="PTW32" s="47"/>
      <c r="PTX32" s="47"/>
      <c r="PTY32" s="47"/>
      <c r="PTZ32" s="47"/>
      <c r="PUA32" s="47"/>
      <c r="PUB32" s="47"/>
      <c r="PUC32" s="47"/>
      <c r="PUD32" s="47"/>
      <c r="PUE32" s="47"/>
      <c r="PUF32" s="47"/>
      <c r="PUG32" s="47"/>
      <c r="PUH32" s="47"/>
      <c r="PUI32" s="47"/>
      <c r="PUJ32" s="47"/>
      <c r="PUK32" s="47"/>
      <c r="PUL32" s="47"/>
      <c r="PUM32" s="47"/>
      <c r="PUN32" s="47"/>
      <c r="PUO32" s="47"/>
      <c r="PUP32" s="47"/>
      <c r="PUQ32" s="47"/>
      <c r="PUR32" s="47"/>
      <c r="PUS32" s="47"/>
      <c r="PUT32" s="47"/>
      <c r="PUU32" s="47"/>
      <c r="PUV32" s="47"/>
      <c r="PUW32" s="47"/>
      <c r="PUX32" s="47"/>
      <c r="PUY32" s="47"/>
      <c r="PUZ32" s="47"/>
      <c r="PVA32" s="47"/>
      <c r="PVB32" s="47"/>
      <c r="PVC32" s="47"/>
      <c r="PVD32" s="47"/>
      <c r="PVE32" s="47"/>
      <c r="PVF32" s="47"/>
      <c r="PVG32" s="47"/>
      <c r="PVH32" s="47"/>
      <c r="PVI32" s="47"/>
      <c r="PVJ32" s="47"/>
      <c r="PVK32" s="47"/>
      <c r="PVL32" s="47"/>
      <c r="PVM32" s="47"/>
      <c r="PVN32" s="47"/>
      <c r="PVO32" s="47"/>
      <c r="PVP32" s="47"/>
      <c r="PVQ32" s="47"/>
      <c r="PVR32" s="47"/>
      <c r="PVS32" s="47"/>
      <c r="PVT32" s="47"/>
      <c r="PVU32" s="47"/>
      <c r="PVV32" s="47"/>
      <c r="PVW32" s="47"/>
      <c r="PVX32" s="47"/>
      <c r="PVY32" s="47"/>
      <c r="PVZ32" s="47"/>
      <c r="PWA32" s="47"/>
      <c r="PWB32" s="47"/>
      <c r="PWC32" s="47"/>
      <c r="PWD32" s="47"/>
      <c r="PWE32" s="47"/>
      <c r="PWF32" s="47"/>
      <c r="PWG32" s="47"/>
      <c r="PWH32" s="47"/>
      <c r="PWI32" s="47"/>
      <c r="PWJ32" s="47"/>
      <c r="PWK32" s="47"/>
      <c r="PWL32" s="47"/>
      <c r="PWM32" s="47"/>
      <c r="PWN32" s="47"/>
      <c r="PWO32" s="47"/>
      <c r="PWP32" s="47"/>
      <c r="PWQ32" s="47"/>
      <c r="PWR32" s="47"/>
      <c r="PWS32" s="47"/>
      <c r="PWT32" s="47"/>
      <c r="PWU32" s="47"/>
      <c r="PWV32" s="47"/>
      <c r="PWW32" s="47"/>
      <c r="PWX32" s="47"/>
      <c r="PWY32" s="47"/>
      <c r="PWZ32" s="47"/>
      <c r="PXA32" s="47"/>
      <c r="PXB32" s="47"/>
      <c r="PXC32" s="47"/>
      <c r="PXD32" s="47"/>
      <c r="PXE32" s="47"/>
      <c r="PXF32" s="47"/>
      <c r="PXG32" s="47"/>
      <c r="PXH32" s="47"/>
      <c r="PXI32" s="47"/>
      <c r="PXJ32" s="47"/>
      <c r="PXK32" s="47"/>
      <c r="PXL32" s="47"/>
      <c r="PXM32" s="47"/>
      <c r="PXN32" s="47"/>
      <c r="PXO32" s="47"/>
      <c r="PXP32" s="47"/>
      <c r="PXQ32" s="47"/>
      <c r="PXR32" s="47"/>
      <c r="PXS32" s="47"/>
      <c r="PXT32" s="47"/>
      <c r="PXU32" s="47"/>
      <c r="PXV32" s="47"/>
      <c r="PXW32" s="47"/>
      <c r="PXX32" s="47"/>
      <c r="PXY32" s="47"/>
      <c r="PXZ32" s="47"/>
      <c r="PYA32" s="47"/>
      <c r="PYB32" s="47"/>
      <c r="PYC32" s="47"/>
      <c r="PYD32" s="47"/>
      <c r="PYE32" s="47"/>
      <c r="PYF32" s="47"/>
      <c r="PYG32" s="47"/>
      <c r="PYH32" s="47"/>
      <c r="PYI32" s="47"/>
      <c r="PYJ32" s="47"/>
      <c r="PYK32" s="47"/>
      <c r="PYL32" s="47"/>
      <c r="PYM32" s="47"/>
      <c r="PYN32" s="47"/>
      <c r="PYO32" s="47"/>
      <c r="PYP32" s="47"/>
      <c r="PYQ32" s="47"/>
      <c r="PYR32" s="47"/>
      <c r="PYS32" s="47"/>
      <c r="PYT32" s="47"/>
      <c r="PYU32" s="47"/>
      <c r="PYV32" s="47"/>
      <c r="PYW32" s="47"/>
      <c r="PYX32" s="47"/>
      <c r="PYY32" s="47"/>
      <c r="PYZ32" s="47"/>
      <c r="PZA32" s="47"/>
      <c r="PZB32" s="47"/>
      <c r="PZC32" s="47"/>
      <c r="PZD32" s="47"/>
      <c r="PZE32" s="47"/>
      <c r="PZF32" s="47"/>
      <c r="PZG32" s="47"/>
      <c r="PZH32" s="47"/>
      <c r="PZI32" s="47"/>
      <c r="PZJ32" s="47"/>
      <c r="PZK32" s="47"/>
      <c r="PZL32" s="47"/>
      <c r="PZM32" s="47"/>
      <c r="PZN32" s="47"/>
      <c r="PZO32" s="47"/>
      <c r="PZP32" s="47"/>
      <c r="PZQ32" s="47"/>
      <c r="PZR32" s="47"/>
      <c r="PZS32" s="47"/>
      <c r="PZT32" s="47"/>
      <c r="PZU32" s="47"/>
      <c r="PZV32" s="47"/>
      <c r="PZW32" s="47"/>
      <c r="PZX32" s="47"/>
      <c r="PZY32" s="47"/>
      <c r="PZZ32" s="47"/>
      <c r="QAA32" s="47"/>
      <c r="QAB32" s="47"/>
      <c r="QAC32" s="47"/>
      <c r="QAD32" s="47"/>
      <c r="QAE32" s="47"/>
      <c r="QAF32" s="47"/>
      <c r="QAG32" s="47"/>
      <c r="QAH32" s="47"/>
      <c r="QAI32" s="47"/>
      <c r="QAJ32" s="47"/>
      <c r="QAK32" s="47"/>
      <c r="QAL32" s="47"/>
      <c r="QAM32" s="47"/>
      <c r="QAN32" s="47"/>
      <c r="QAO32" s="47"/>
      <c r="QAP32" s="47"/>
      <c r="QAQ32" s="47"/>
      <c r="QAR32" s="47"/>
      <c r="QAS32" s="47"/>
      <c r="QAT32" s="47"/>
      <c r="QAU32" s="47"/>
      <c r="QAV32" s="47"/>
      <c r="QAW32" s="47"/>
      <c r="QAX32" s="47"/>
      <c r="QAY32" s="47"/>
      <c r="QAZ32" s="47"/>
      <c r="QBA32" s="47"/>
      <c r="QBB32" s="47"/>
      <c r="QBC32" s="47"/>
      <c r="QBD32" s="47"/>
      <c r="QBE32" s="47"/>
      <c r="QBF32" s="47"/>
      <c r="QBG32" s="47"/>
      <c r="QBH32" s="47"/>
      <c r="QBI32" s="47"/>
      <c r="QBJ32" s="47"/>
      <c r="QBK32" s="47"/>
      <c r="QBL32" s="47"/>
      <c r="QBM32" s="47"/>
      <c r="QBN32" s="47"/>
      <c r="QBO32" s="47"/>
      <c r="QBP32" s="47"/>
      <c r="QBQ32" s="47"/>
      <c r="QBR32" s="47"/>
      <c r="QBS32" s="47"/>
      <c r="QBT32" s="47"/>
      <c r="QBU32" s="47"/>
      <c r="QBV32" s="47"/>
      <c r="QBW32" s="47"/>
      <c r="QBX32" s="47"/>
      <c r="QBY32" s="47"/>
      <c r="QBZ32" s="47"/>
      <c r="QCA32" s="47"/>
      <c r="QCB32" s="47"/>
      <c r="QCC32" s="47"/>
      <c r="QCD32" s="47"/>
      <c r="QCE32" s="47"/>
      <c r="QCF32" s="47"/>
      <c r="QCG32" s="47"/>
      <c r="QCH32" s="47"/>
      <c r="QCI32" s="47"/>
      <c r="QCJ32" s="47"/>
      <c r="QCK32" s="47"/>
      <c r="QCL32" s="47"/>
      <c r="QCM32" s="47"/>
      <c r="QCN32" s="47"/>
      <c r="QCO32" s="47"/>
      <c r="QCP32" s="47"/>
      <c r="QCQ32" s="47"/>
      <c r="QCR32" s="47"/>
      <c r="QCS32" s="47"/>
      <c r="QCT32" s="47"/>
      <c r="QCU32" s="47"/>
      <c r="QCV32" s="47"/>
      <c r="QCW32" s="47"/>
      <c r="QCX32" s="47"/>
      <c r="QCY32" s="47"/>
      <c r="QCZ32" s="47"/>
      <c r="QDA32" s="47"/>
      <c r="QDB32" s="47"/>
      <c r="QDC32" s="47"/>
      <c r="QDD32" s="47"/>
      <c r="QDE32" s="47"/>
      <c r="QDF32" s="47"/>
      <c r="QDG32" s="47"/>
      <c r="QDH32" s="47"/>
      <c r="QDI32" s="47"/>
      <c r="QDJ32" s="47"/>
      <c r="QDK32" s="47"/>
      <c r="QDL32" s="47"/>
      <c r="QDM32" s="47"/>
      <c r="QDN32" s="47"/>
      <c r="QDO32" s="47"/>
      <c r="QDP32" s="47"/>
      <c r="QDQ32" s="47"/>
      <c r="QDR32" s="47"/>
      <c r="QDS32" s="47"/>
      <c r="QDT32" s="47"/>
      <c r="QDU32" s="47"/>
      <c r="QDV32" s="47"/>
      <c r="QDW32" s="47"/>
      <c r="QDX32" s="47"/>
      <c r="QDY32" s="47"/>
      <c r="QDZ32" s="47"/>
      <c r="QEA32" s="47"/>
      <c r="QEB32" s="47"/>
      <c r="QEC32" s="47"/>
      <c r="QED32" s="47"/>
      <c r="QEE32" s="47"/>
      <c r="QEF32" s="47"/>
      <c r="QEG32" s="47"/>
      <c r="QEH32" s="47"/>
      <c r="QEI32" s="47"/>
      <c r="QEJ32" s="47"/>
      <c r="QEK32" s="47"/>
      <c r="QEL32" s="47"/>
      <c r="QEM32" s="47"/>
      <c r="QEN32" s="47"/>
      <c r="QEO32" s="47"/>
      <c r="QEP32" s="47"/>
      <c r="QEQ32" s="47"/>
      <c r="QER32" s="47"/>
      <c r="QES32" s="47"/>
      <c r="QET32" s="47"/>
      <c r="QEU32" s="47"/>
      <c r="QEV32" s="47"/>
      <c r="QEW32" s="47"/>
      <c r="QEX32" s="47"/>
      <c r="QEY32" s="47"/>
      <c r="QEZ32" s="47"/>
      <c r="QFA32" s="47"/>
      <c r="QFB32" s="47"/>
      <c r="QFC32" s="47"/>
      <c r="QFD32" s="47"/>
      <c r="QFE32" s="47"/>
      <c r="QFF32" s="47"/>
      <c r="QFG32" s="47"/>
      <c r="QFH32" s="47"/>
      <c r="QFI32" s="47"/>
      <c r="QFJ32" s="47"/>
      <c r="QFK32" s="47"/>
      <c r="QFL32" s="47"/>
      <c r="QFM32" s="47"/>
      <c r="QFN32" s="47"/>
      <c r="QFO32" s="47"/>
      <c r="QFP32" s="47"/>
      <c r="QFQ32" s="47"/>
      <c r="QFR32" s="47"/>
      <c r="QFS32" s="47"/>
      <c r="QFT32" s="47"/>
      <c r="QFU32" s="47"/>
      <c r="QFV32" s="47"/>
      <c r="QFW32" s="47"/>
      <c r="QFX32" s="47"/>
      <c r="QFY32" s="47"/>
      <c r="QFZ32" s="47"/>
      <c r="QGA32" s="47"/>
      <c r="QGB32" s="47"/>
      <c r="QGC32" s="47"/>
      <c r="QGD32" s="47"/>
      <c r="QGE32" s="47"/>
      <c r="QGF32" s="47"/>
      <c r="QGG32" s="47"/>
      <c r="QGH32" s="47"/>
      <c r="QGI32" s="47"/>
      <c r="QGJ32" s="47"/>
      <c r="QGK32" s="47"/>
      <c r="QGL32" s="47"/>
      <c r="QGM32" s="47"/>
      <c r="QGN32" s="47"/>
      <c r="QGO32" s="47"/>
      <c r="QGP32" s="47"/>
      <c r="QGQ32" s="47"/>
      <c r="QGR32" s="47"/>
      <c r="QGS32" s="47"/>
      <c r="QGT32" s="47"/>
      <c r="QGU32" s="47"/>
      <c r="QGV32" s="47"/>
      <c r="QGW32" s="47"/>
      <c r="QGX32" s="47"/>
      <c r="QGY32" s="47"/>
      <c r="QGZ32" s="47"/>
      <c r="QHA32" s="47"/>
      <c r="QHB32" s="47"/>
      <c r="QHC32" s="47"/>
      <c r="QHD32" s="47"/>
      <c r="QHE32" s="47"/>
      <c r="QHF32" s="47"/>
      <c r="QHG32" s="47"/>
      <c r="QHH32" s="47"/>
      <c r="QHI32" s="47"/>
      <c r="QHJ32" s="47"/>
      <c r="QHK32" s="47"/>
      <c r="QHL32" s="47"/>
      <c r="QHM32" s="47"/>
      <c r="QHN32" s="47"/>
      <c r="QHO32" s="47"/>
      <c r="QHP32" s="47"/>
      <c r="QHQ32" s="47"/>
      <c r="QHR32" s="47"/>
      <c r="QHS32" s="47"/>
      <c r="QHT32" s="47"/>
      <c r="QHU32" s="47"/>
      <c r="QHV32" s="47"/>
      <c r="QHW32" s="47"/>
      <c r="QHX32" s="47"/>
      <c r="QHY32" s="47"/>
      <c r="QHZ32" s="47"/>
      <c r="QIA32" s="47"/>
      <c r="QIB32" s="47"/>
      <c r="QIC32" s="47"/>
      <c r="QID32" s="47"/>
      <c r="QIE32" s="47"/>
      <c r="QIF32" s="47"/>
      <c r="QIG32" s="47"/>
      <c r="QIH32" s="47"/>
      <c r="QII32" s="47"/>
      <c r="QIJ32" s="47"/>
      <c r="QIK32" s="47"/>
      <c r="QIL32" s="47"/>
      <c r="QIM32" s="47"/>
      <c r="QIN32" s="47"/>
      <c r="QIO32" s="47"/>
      <c r="QIP32" s="47"/>
      <c r="QIQ32" s="47"/>
      <c r="QIR32" s="47"/>
      <c r="QIS32" s="47"/>
      <c r="QIT32" s="47"/>
      <c r="QIU32" s="47"/>
      <c r="QIV32" s="47"/>
      <c r="QIW32" s="47"/>
      <c r="QIX32" s="47"/>
      <c r="QIY32" s="47"/>
      <c r="QIZ32" s="47"/>
      <c r="QJA32" s="47"/>
      <c r="QJB32" s="47"/>
      <c r="QJC32" s="47"/>
      <c r="QJD32" s="47"/>
      <c r="QJE32" s="47"/>
      <c r="QJF32" s="47"/>
      <c r="QJG32" s="47"/>
      <c r="QJH32" s="47"/>
      <c r="QJI32" s="47"/>
      <c r="QJJ32" s="47"/>
      <c r="QJK32" s="47"/>
      <c r="QJL32" s="47"/>
      <c r="QJM32" s="47"/>
      <c r="QJN32" s="47"/>
      <c r="QJO32" s="47"/>
      <c r="QJP32" s="47"/>
      <c r="QJQ32" s="47"/>
      <c r="QJR32" s="47"/>
      <c r="QJS32" s="47"/>
      <c r="QJT32" s="47"/>
      <c r="QJU32" s="47"/>
      <c r="QJV32" s="47"/>
      <c r="QJW32" s="47"/>
      <c r="QJX32" s="47"/>
      <c r="QJY32" s="47"/>
      <c r="QJZ32" s="47"/>
      <c r="QKA32" s="47"/>
      <c r="QKB32" s="47"/>
      <c r="QKC32" s="47"/>
      <c r="QKD32" s="47"/>
      <c r="QKE32" s="47"/>
      <c r="QKF32" s="47"/>
      <c r="QKG32" s="47"/>
      <c r="QKH32" s="47"/>
      <c r="QKI32" s="47"/>
      <c r="QKJ32" s="47"/>
      <c r="QKK32" s="47"/>
      <c r="QKL32" s="47"/>
      <c r="QKM32" s="47"/>
      <c r="QKN32" s="47"/>
      <c r="QKO32" s="47"/>
      <c r="QKP32" s="47"/>
      <c r="QKQ32" s="47"/>
      <c r="QKR32" s="47"/>
      <c r="QKS32" s="47"/>
      <c r="QKT32" s="47"/>
      <c r="QKU32" s="47"/>
      <c r="QKV32" s="47"/>
      <c r="QKW32" s="47"/>
      <c r="QKX32" s="47"/>
      <c r="QKY32" s="47"/>
      <c r="QKZ32" s="47"/>
      <c r="QLA32" s="47"/>
      <c r="QLB32" s="47"/>
      <c r="QLC32" s="47"/>
      <c r="QLD32" s="47"/>
      <c r="QLE32" s="47"/>
      <c r="QLF32" s="47"/>
      <c r="QLG32" s="47"/>
      <c r="QLH32" s="47"/>
      <c r="QLI32" s="47"/>
      <c r="QLJ32" s="47"/>
      <c r="QLK32" s="47"/>
      <c r="QLL32" s="47"/>
      <c r="QLM32" s="47"/>
      <c r="QLN32" s="47"/>
      <c r="QLO32" s="47"/>
      <c r="QLP32" s="47"/>
      <c r="QLQ32" s="47"/>
      <c r="QLR32" s="47"/>
      <c r="QLS32" s="47"/>
      <c r="QLT32" s="47"/>
      <c r="QLU32" s="47"/>
      <c r="QLV32" s="47"/>
      <c r="QLW32" s="47"/>
      <c r="QLX32" s="47"/>
      <c r="QLY32" s="47"/>
      <c r="QLZ32" s="47"/>
      <c r="QMA32" s="47"/>
      <c r="QMB32" s="47"/>
      <c r="QMC32" s="47"/>
      <c r="QMD32" s="47"/>
      <c r="QME32" s="47"/>
      <c r="QMF32" s="47"/>
      <c r="QMG32" s="47"/>
      <c r="QMH32" s="47"/>
      <c r="QMI32" s="47"/>
      <c r="QMJ32" s="47"/>
      <c r="QMK32" s="47"/>
      <c r="QML32" s="47"/>
      <c r="QMM32" s="47"/>
      <c r="QMN32" s="47"/>
      <c r="QMO32" s="47"/>
      <c r="QMP32" s="47"/>
      <c r="QMQ32" s="47"/>
      <c r="QMR32" s="47"/>
      <c r="QMS32" s="47"/>
      <c r="QMT32" s="47"/>
      <c r="QMU32" s="47"/>
      <c r="QMV32" s="47"/>
      <c r="QMW32" s="47"/>
      <c r="QMX32" s="47"/>
      <c r="QMY32" s="47"/>
      <c r="QMZ32" s="47"/>
      <c r="QNA32" s="47"/>
      <c r="QNB32" s="47"/>
      <c r="QNC32" s="47"/>
      <c r="QND32" s="47"/>
      <c r="QNE32" s="47"/>
      <c r="QNF32" s="47"/>
      <c r="QNG32" s="47"/>
      <c r="QNH32" s="47"/>
      <c r="QNI32" s="47"/>
      <c r="QNJ32" s="47"/>
      <c r="QNK32" s="47"/>
      <c r="QNL32" s="47"/>
      <c r="QNM32" s="47"/>
      <c r="QNN32" s="47"/>
      <c r="QNO32" s="47"/>
      <c r="QNP32" s="47"/>
      <c r="QNQ32" s="47"/>
      <c r="QNR32" s="47"/>
      <c r="QNS32" s="47"/>
      <c r="QNT32" s="47"/>
      <c r="QNU32" s="47"/>
      <c r="QNV32" s="47"/>
      <c r="QNW32" s="47"/>
      <c r="QNX32" s="47"/>
      <c r="QNY32" s="47"/>
      <c r="QNZ32" s="47"/>
      <c r="QOA32" s="47"/>
      <c r="QOB32" s="47"/>
      <c r="QOC32" s="47"/>
      <c r="QOD32" s="47"/>
      <c r="QOE32" s="47"/>
      <c r="QOF32" s="47"/>
      <c r="QOG32" s="47"/>
      <c r="QOH32" s="47"/>
      <c r="QOI32" s="47"/>
      <c r="QOJ32" s="47"/>
      <c r="QOK32" s="47"/>
      <c r="QOL32" s="47"/>
      <c r="QOM32" s="47"/>
      <c r="QON32" s="47"/>
      <c r="QOO32" s="47"/>
      <c r="QOP32" s="47"/>
      <c r="QOQ32" s="47"/>
      <c r="QOR32" s="47"/>
      <c r="QOS32" s="47"/>
      <c r="QOT32" s="47"/>
      <c r="QOU32" s="47"/>
      <c r="QOV32" s="47"/>
      <c r="QOW32" s="47"/>
      <c r="QOX32" s="47"/>
      <c r="QOY32" s="47"/>
      <c r="QOZ32" s="47"/>
      <c r="QPA32" s="47"/>
      <c r="QPB32" s="47"/>
      <c r="QPC32" s="47"/>
      <c r="QPD32" s="47"/>
      <c r="QPE32" s="47"/>
      <c r="QPF32" s="47"/>
      <c r="QPG32" s="47"/>
      <c r="QPH32" s="47"/>
      <c r="QPI32" s="47"/>
      <c r="QPJ32" s="47"/>
      <c r="QPK32" s="47"/>
      <c r="QPL32" s="47"/>
      <c r="QPM32" s="47"/>
      <c r="QPN32" s="47"/>
      <c r="QPO32" s="47"/>
      <c r="QPP32" s="47"/>
      <c r="QPQ32" s="47"/>
      <c r="QPR32" s="47"/>
      <c r="QPS32" s="47"/>
      <c r="QPT32" s="47"/>
      <c r="QPU32" s="47"/>
      <c r="QPV32" s="47"/>
      <c r="QPW32" s="47"/>
      <c r="QPX32" s="47"/>
      <c r="QPY32" s="47"/>
      <c r="QPZ32" s="47"/>
      <c r="QQA32" s="47"/>
      <c r="QQB32" s="47"/>
      <c r="QQC32" s="47"/>
      <c r="QQD32" s="47"/>
      <c r="QQE32" s="47"/>
      <c r="QQF32" s="47"/>
      <c r="QQG32" s="47"/>
      <c r="QQH32" s="47"/>
      <c r="QQI32" s="47"/>
      <c r="QQJ32" s="47"/>
      <c r="QQK32" s="47"/>
      <c r="QQL32" s="47"/>
      <c r="QQM32" s="47"/>
      <c r="QQN32" s="47"/>
      <c r="QQO32" s="47"/>
      <c r="QQP32" s="47"/>
      <c r="QQQ32" s="47"/>
      <c r="QQR32" s="47"/>
      <c r="QQS32" s="47"/>
      <c r="QQT32" s="47"/>
      <c r="QQU32" s="47"/>
      <c r="QQV32" s="47"/>
      <c r="QQW32" s="47"/>
      <c r="QQX32" s="47"/>
      <c r="QQY32" s="47"/>
      <c r="QQZ32" s="47"/>
      <c r="QRA32" s="47"/>
      <c r="QRB32" s="47"/>
      <c r="QRC32" s="47"/>
      <c r="QRD32" s="47"/>
      <c r="QRE32" s="47"/>
      <c r="QRF32" s="47"/>
      <c r="QRG32" s="47"/>
      <c r="QRH32" s="47"/>
      <c r="QRI32" s="47"/>
      <c r="QRJ32" s="47"/>
      <c r="QRK32" s="47"/>
      <c r="QRL32" s="47"/>
      <c r="QRM32" s="47"/>
      <c r="QRN32" s="47"/>
      <c r="QRO32" s="47"/>
      <c r="QRP32" s="47"/>
      <c r="QRQ32" s="47"/>
      <c r="QRR32" s="47"/>
      <c r="QRS32" s="47"/>
      <c r="QRT32" s="47"/>
      <c r="QRU32" s="47"/>
      <c r="QRV32" s="47"/>
      <c r="QRW32" s="47"/>
      <c r="QRX32" s="47"/>
      <c r="QRY32" s="47"/>
      <c r="QRZ32" s="47"/>
      <c r="QSA32" s="47"/>
      <c r="QSB32" s="47"/>
      <c r="QSC32" s="47"/>
      <c r="QSD32" s="47"/>
      <c r="QSE32" s="47"/>
      <c r="QSF32" s="47"/>
      <c r="QSG32" s="47"/>
      <c r="QSH32" s="47"/>
      <c r="QSI32" s="47"/>
      <c r="QSJ32" s="47"/>
      <c r="QSK32" s="47"/>
      <c r="QSL32" s="47"/>
      <c r="QSM32" s="47"/>
      <c r="QSN32" s="47"/>
      <c r="QSO32" s="47"/>
      <c r="QSP32" s="47"/>
      <c r="QSQ32" s="47"/>
      <c r="QSR32" s="47"/>
      <c r="QSS32" s="47"/>
      <c r="QST32" s="47"/>
      <c r="QSU32" s="47"/>
      <c r="QSV32" s="47"/>
      <c r="QSW32" s="47"/>
      <c r="QSX32" s="47"/>
      <c r="QSY32" s="47"/>
      <c r="QSZ32" s="47"/>
      <c r="QTA32" s="47"/>
      <c r="QTB32" s="47"/>
      <c r="QTC32" s="47"/>
      <c r="QTD32" s="47"/>
      <c r="QTE32" s="47"/>
      <c r="QTF32" s="47"/>
      <c r="QTG32" s="47"/>
      <c r="QTH32" s="47"/>
      <c r="QTI32" s="47"/>
      <c r="QTJ32" s="47"/>
      <c r="QTK32" s="47"/>
      <c r="QTL32" s="47"/>
      <c r="QTM32" s="47"/>
      <c r="QTN32" s="47"/>
      <c r="QTO32" s="47"/>
      <c r="QTP32" s="47"/>
      <c r="QTQ32" s="47"/>
      <c r="QTR32" s="47"/>
      <c r="QTS32" s="47"/>
      <c r="QTT32" s="47"/>
      <c r="QTU32" s="47"/>
      <c r="QTV32" s="47"/>
      <c r="QTW32" s="47"/>
      <c r="QTX32" s="47"/>
      <c r="QTY32" s="47"/>
      <c r="QTZ32" s="47"/>
      <c r="QUA32" s="47"/>
      <c r="QUB32" s="47"/>
      <c r="QUC32" s="47"/>
      <c r="QUD32" s="47"/>
      <c r="QUE32" s="47"/>
      <c r="QUF32" s="47"/>
      <c r="QUG32" s="47"/>
      <c r="QUH32" s="47"/>
      <c r="QUI32" s="47"/>
      <c r="QUJ32" s="47"/>
      <c r="QUK32" s="47"/>
      <c r="QUL32" s="47"/>
      <c r="QUM32" s="47"/>
      <c r="QUN32" s="47"/>
      <c r="QUO32" s="47"/>
      <c r="QUP32" s="47"/>
      <c r="QUQ32" s="47"/>
      <c r="QUR32" s="47"/>
      <c r="QUS32" s="47"/>
      <c r="QUT32" s="47"/>
      <c r="QUU32" s="47"/>
      <c r="QUV32" s="47"/>
      <c r="QUW32" s="47"/>
      <c r="QUX32" s="47"/>
      <c r="QUY32" s="47"/>
      <c r="QUZ32" s="47"/>
      <c r="QVA32" s="47"/>
      <c r="QVB32" s="47"/>
      <c r="QVC32" s="47"/>
      <c r="QVD32" s="47"/>
      <c r="QVE32" s="47"/>
      <c r="QVF32" s="47"/>
      <c r="QVG32" s="47"/>
      <c r="QVH32" s="47"/>
      <c r="QVI32" s="47"/>
      <c r="QVJ32" s="47"/>
      <c r="QVK32" s="47"/>
      <c r="QVL32" s="47"/>
      <c r="QVM32" s="47"/>
      <c r="QVN32" s="47"/>
      <c r="QVO32" s="47"/>
      <c r="QVP32" s="47"/>
      <c r="QVQ32" s="47"/>
      <c r="QVR32" s="47"/>
      <c r="QVS32" s="47"/>
      <c r="QVT32" s="47"/>
      <c r="QVU32" s="47"/>
      <c r="QVV32" s="47"/>
      <c r="QVW32" s="47"/>
      <c r="QVX32" s="47"/>
      <c r="QVY32" s="47"/>
      <c r="QVZ32" s="47"/>
      <c r="QWA32" s="47"/>
      <c r="QWB32" s="47"/>
      <c r="QWC32" s="47"/>
      <c r="QWD32" s="47"/>
      <c r="QWE32" s="47"/>
      <c r="QWF32" s="47"/>
      <c r="QWG32" s="47"/>
      <c r="QWH32" s="47"/>
      <c r="QWI32" s="47"/>
      <c r="QWJ32" s="47"/>
      <c r="QWK32" s="47"/>
      <c r="QWL32" s="47"/>
      <c r="QWM32" s="47"/>
      <c r="QWN32" s="47"/>
      <c r="QWO32" s="47"/>
      <c r="QWP32" s="47"/>
      <c r="QWQ32" s="47"/>
      <c r="QWR32" s="47"/>
      <c r="QWS32" s="47"/>
      <c r="QWT32" s="47"/>
      <c r="QWU32" s="47"/>
      <c r="QWV32" s="47"/>
      <c r="QWW32" s="47"/>
      <c r="QWX32" s="47"/>
      <c r="QWY32" s="47"/>
      <c r="QWZ32" s="47"/>
      <c r="QXA32" s="47"/>
      <c r="QXB32" s="47"/>
      <c r="QXC32" s="47"/>
      <c r="QXD32" s="47"/>
      <c r="QXE32" s="47"/>
      <c r="QXF32" s="47"/>
      <c r="QXG32" s="47"/>
      <c r="QXH32" s="47"/>
      <c r="QXI32" s="47"/>
      <c r="QXJ32" s="47"/>
      <c r="QXK32" s="47"/>
      <c r="QXL32" s="47"/>
      <c r="QXM32" s="47"/>
      <c r="QXN32" s="47"/>
      <c r="QXO32" s="47"/>
      <c r="QXP32" s="47"/>
      <c r="QXQ32" s="47"/>
      <c r="QXR32" s="47"/>
      <c r="QXS32" s="47"/>
      <c r="QXT32" s="47"/>
      <c r="QXU32" s="47"/>
      <c r="QXV32" s="47"/>
      <c r="QXW32" s="47"/>
      <c r="QXX32" s="47"/>
      <c r="QXY32" s="47"/>
      <c r="QXZ32" s="47"/>
      <c r="QYA32" s="47"/>
      <c r="QYB32" s="47"/>
      <c r="QYC32" s="47"/>
      <c r="QYD32" s="47"/>
      <c r="QYE32" s="47"/>
      <c r="QYF32" s="47"/>
      <c r="QYG32" s="47"/>
      <c r="QYH32" s="47"/>
      <c r="QYI32" s="47"/>
      <c r="QYJ32" s="47"/>
      <c r="QYK32" s="47"/>
      <c r="QYL32" s="47"/>
      <c r="QYM32" s="47"/>
      <c r="QYN32" s="47"/>
      <c r="QYO32" s="47"/>
      <c r="QYP32" s="47"/>
      <c r="QYQ32" s="47"/>
      <c r="QYR32" s="47"/>
      <c r="QYS32" s="47"/>
      <c r="QYT32" s="47"/>
      <c r="QYU32" s="47"/>
      <c r="QYV32" s="47"/>
      <c r="QYW32" s="47"/>
      <c r="QYX32" s="47"/>
      <c r="QYY32" s="47"/>
      <c r="QYZ32" s="47"/>
      <c r="QZA32" s="47"/>
      <c r="QZB32" s="47"/>
      <c r="QZC32" s="47"/>
      <c r="QZD32" s="47"/>
      <c r="QZE32" s="47"/>
      <c r="QZF32" s="47"/>
      <c r="QZG32" s="47"/>
      <c r="QZH32" s="47"/>
      <c r="QZI32" s="47"/>
      <c r="QZJ32" s="47"/>
      <c r="QZK32" s="47"/>
      <c r="QZL32" s="47"/>
      <c r="QZM32" s="47"/>
      <c r="QZN32" s="47"/>
      <c r="QZO32" s="47"/>
      <c r="QZP32" s="47"/>
      <c r="QZQ32" s="47"/>
      <c r="QZR32" s="47"/>
      <c r="QZS32" s="47"/>
      <c r="QZT32" s="47"/>
      <c r="QZU32" s="47"/>
      <c r="QZV32" s="47"/>
      <c r="QZW32" s="47"/>
      <c r="QZX32" s="47"/>
      <c r="QZY32" s="47"/>
      <c r="QZZ32" s="47"/>
      <c r="RAA32" s="47"/>
      <c r="RAB32" s="47"/>
      <c r="RAC32" s="47"/>
      <c r="RAD32" s="47"/>
      <c r="RAE32" s="47"/>
      <c r="RAF32" s="47"/>
      <c r="RAG32" s="47"/>
      <c r="RAH32" s="47"/>
      <c r="RAI32" s="47"/>
      <c r="RAJ32" s="47"/>
      <c r="RAK32" s="47"/>
      <c r="RAL32" s="47"/>
      <c r="RAM32" s="47"/>
      <c r="RAN32" s="47"/>
      <c r="RAO32" s="47"/>
      <c r="RAP32" s="47"/>
      <c r="RAQ32" s="47"/>
      <c r="RAR32" s="47"/>
      <c r="RAS32" s="47"/>
      <c r="RAT32" s="47"/>
      <c r="RAU32" s="47"/>
      <c r="RAV32" s="47"/>
      <c r="RAW32" s="47"/>
      <c r="RAX32" s="47"/>
      <c r="RAY32" s="47"/>
      <c r="RAZ32" s="47"/>
      <c r="RBA32" s="47"/>
      <c r="RBB32" s="47"/>
      <c r="RBC32" s="47"/>
      <c r="RBD32" s="47"/>
      <c r="RBE32" s="47"/>
      <c r="RBF32" s="47"/>
      <c r="RBG32" s="47"/>
      <c r="RBH32" s="47"/>
      <c r="RBI32" s="47"/>
      <c r="RBJ32" s="47"/>
      <c r="RBK32" s="47"/>
      <c r="RBL32" s="47"/>
      <c r="RBM32" s="47"/>
      <c r="RBN32" s="47"/>
      <c r="RBO32" s="47"/>
      <c r="RBP32" s="47"/>
      <c r="RBQ32" s="47"/>
      <c r="RBR32" s="47"/>
      <c r="RBS32" s="47"/>
      <c r="RBT32" s="47"/>
      <c r="RBU32" s="47"/>
      <c r="RBV32" s="47"/>
      <c r="RBW32" s="47"/>
      <c r="RBX32" s="47"/>
      <c r="RBY32" s="47"/>
      <c r="RBZ32" s="47"/>
      <c r="RCA32" s="47"/>
      <c r="RCB32" s="47"/>
      <c r="RCC32" s="47"/>
      <c r="RCD32" s="47"/>
      <c r="RCE32" s="47"/>
      <c r="RCF32" s="47"/>
      <c r="RCG32" s="47"/>
      <c r="RCH32" s="47"/>
      <c r="RCI32" s="47"/>
      <c r="RCJ32" s="47"/>
      <c r="RCK32" s="47"/>
      <c r="RCL32" s="47"/>
      <c r="RCM32" s="47"/>
      <c r="RCN32" s="47"/>
      <c r="RCO32" s="47"/>
      <c r="RCP32" s="47"/>
      <c r="RCQ32" s="47"/>
      <c r="RCR32" s="47"/>
      <c r="RCS32" s="47"/>
      <c r="RCT32" s="47"/>
      <c r="RCU32" s="47"/>
      <c r="RCV32" s="47"/>
      <c r="RCW32" s="47"/>
      <c r="RCX32" s="47"/>
      <c r="RCY32" s="47"/>
      <c r="RCZ32" s="47"/>
      <c r="RDA32" s="47"/>
      <c r="RDB32" s="47"/>
      <c r="RDC32" s="47"/>
      <c r="RDD32" s="47"/>
      <c r="RDE32" s="47"/>
      <c r="RDF32" s="47"/>
      <c r="RDG32" s="47"/>
      <c r="RDH32" s="47"/>
      <c r="RDI32" s="47"/>
      <c r="RDJ32" s="47"/>
      <c r="RDK32" s="47"/>
      <c r="RDL32" s="47"/>
      <c r="RDM32" s="47"/>
      <c r="RDN32" s="47"/>
      <c r="RDO32" s="47"/>
      <c r="RDP32" s="47"/>
      <c r="RDQ32" s="47"/>
      <c r="RDR32" s="47"/>
      <c r="RDS32" s="47"/>
      <c r="RDT32" s="47"/>
      <c r="RDU32" s="47"/>
      <c r="RDV32" s="47"/>
      <c r="RDW32" s="47"/>
      <c r="RDX32" s="47"/>
      <c r="RDY32" s="47"/>
      <c r="RDZ32" s="47"/>
      <c r="REA32" s="47"/>
      <c r="REB32" s="47"/>
      <c r="REC32" s="47"/>
      <c r="RED32" s="47"/>
      <c r="REE32" s="47"/>
      <c r="REF32" s="47"/>
      <c r="REG32" s="47"/>
      <c r="REH32" s="47"/>
      <c r="REI32" s="47"/>
      <c r="REJ32" s="47"/>
      <c r="REK32" s="47"/>
      <c r="REL32" s="47"/>
      <c r="REM32" s="47"/>
      <c r="REN32" s="47"/>
      <c r="REO32" s="47"/>
      <c r="REP32" s="47"/>
      <c r="REQ32" s="47"/>
      <c r="RER32" s="47"/>
      <c r="RES32" s="47"/>
      <c r="RET32" s="47"/>
      <c r="REU32" s="47"/>
      <c r="REV32" s="47"/>
      <c r="REW32" s="47"/>
      <c r="REX32" s="47"/>
      <c r="REY32" s="47"/>
      <c r="REZ32" s="47"/>
      <c r="RFA32" s="47"/>
      <c r="RFB32" s="47"/>
      <c r="RFC32" s="47"/>
      <c r="RFD32" s="47"/>
      <c r="RFE32" s="47"/>
      <c r="RFF32" s="47"/>
      <c r="RFG32" s="47"/>
      <c r="RFH32" s="47"/>
      <c r="RFI32" s="47"/>
      <c r="RFJ32" s="47"/>
      <c r="RFK32" s="47"/>
      <c r="RFL32" s="47"/>
      <c r="RFM32" s="47"/>
      <c r="RFN32" s="47"/>
      <c r="RFO32" s="47"/>
      <c r="RFP32" s="47"/>
      <c r="RFQ32" s="47"/>
      <c r="RFR32" s="47"/>
      <c r="RFS32" s="47"/>
      <c r="RFT32" s="47"/>
      <c r="RFU32" s="47"/>
      <c r="RFV32" s="47"/>
      <c r="RFW32" s="47"/>
      <c r="RFX32" s="47"/>
      <c r="RFY32" s="47"/>
      <c r="RFZ32" s="47"/>
      <c r="RGA32" s="47"/>
      <c r="RGB32" s="47"/>
      <c r="RGC32" s="47"/>
      <c r="RGD32" s="47"/>
      <c r="RGE32" s="47"/>
      <c r="RGF32" s="47"/>
      <c r="RGG32" s="47"/>
      <c r="RGH32" s="47"/>
      <c r="RGI32" s="47"/>
      <c r="RGJ32" s="47"/>
      <c r="RGK32" s="47"/>
      <c r="RGL32" s="47"/>
      <c r="RGM32" s="47"/>
      <c r="RGN32" s="47"/>
      <c r="RGO32" s="47"/>
      <c r="RGP32" s="47"/>
      <c r="RGQ32" s="47"/>
      <c r="RGR32" s="47"/>
      <c r="RGS32" s="47"/>
      <c r="RGT32" s="47"/>
      <c r="RGU32" s="47"/>
      <c r="RGV32" s="47"/>
      <c r="RGW32" s="47"/>
      <c r="RGX32" s="47"/>
      <c r="RGY32" s="47"/>
      <c r="RGZ32" s="47"/>
      <c r="RHA32" s="47"/>
      <c r="RHB32" s="47"/>
      <c r="RHC32" s="47"/>
      <c r="RHD32" s="47"/>
      <c r="RHE32" s="47"/>
      <c r="RHF32" s="47"/>
      <c r="RHG32" s="47"/>
      <c r="RHH32" s="47"/>
      <c r="RHI32" s="47"/>
      <c r="RHJ32" s="47"/>
      <c r="RHK32" s="47"/>
      <c r="RHL32" s="47"/>
      <c r="RHM32" s="47"/>
      <c r="RHN32" s="47"/>
      <c r="RHO32" s="47"/>
      <c r="RHP32" s="47"/>
      <c r="RHQ32" s="47"/>
      <c r="RHR32" s="47"/>
      <c r="RHS32" s="47"/>
      <c r="RHT32" s="47"/>
      <c r="RHU32" s="47"/>
      <c r="RHV32" s="47"/>
      <c r="RHW32" s="47"/>
      <c r="RHX32" s="47"/>
      <c r="RHY32" s="47"/>
      <c r="RHZ32" s="47"/>
      <c r="RIA32" s="47"/>
      <c r="RIB32" s="47"/>
      <c r="RIC32" s="47"/>
      <c r="RID32" s="47"/>
      <c r="RIE32" s="47"/>
      <c r="RIF32" s="47"/>
      <c r="RIG32" s="47"/>
      <c r="RIH32" s="47"/>
      <c r="RII32" s="47"/>
      <c r="RIJ32" s="47"/>
      <c r="RIK32" s="47"/>
      <c r="RIL32" s="47"/>
      <c r="RIM32" s="47"/>
      <c r="RIN32" s="47"/>
      <c r="RIO32" s="47"/>
      <c r="RIP32" s="47"/>
      <c r="RIQ32" s="47"/>
      <c r="RIR32" s="47"/>
      <c r="RIS32" s="47"/>
      <c r="RIT32" s="47"/>
      <c r="RIU32" s="47"/>
      <c r="RIV32" s="47"/>
      <c r="RIW32" s="47"/>
      <c r="RIX32" s="47"/>
      <c r="RIY32" s="47"/>
      <c r="RIZ32" s="47"/>
      <c r="RJA32" s="47"/>
      <c r="RJB32" s="47"/>
      <c r="RJC32" s="47"/>
      <c r="RJD32" s="47"/>
      <c r="RJE32" s="47"/>
      <c r="RJF32" s="47"/>
      <c r="RJG32" s="47"/>
      <c r="RJH32" s="47"/>
      <c r="RJI32" s="47"/>
      <c r="RJJ32" s="47"/>
      <c r="RJK32" s="47"/>
      <c r="RJL32" s="47"/>
      <c r="RJM32" s="47"/>
      <c r="RJN32" s="47"/>
      <c r="RJO32" s="47"/>
      <c r="RJP32" s="47"/>
      <c r="RJQ32" s="47"/>
      <c r="RJR32" s="47"/>
      <c r="RJS32" s="47"/>
      <c r="RJT32" s="47"/>
      <c r="RJU32" s="47"/>
      <c r="RJV32" s="47"/>
      <c r="RJW32" s="47"/>
      <c r="RJX32" s="47"/>
      <c r="RJY32" s="47"/>
      <c r="RJZ32" s="47"/>
      <c r="RKA32" s="47"/>
      <c r="RKB32" s="47"/>
      <c r="RKC32" s="47"/>
      <c r="RKD32" s="47"/>
      <c r="RKE32" s="47"/>
      <c r="RKF32" s="47"/>
      <c r="RKG32" s="47"/>
      <c r="RKH32" s="47"/>
      <c r="RKI32" s="47"/>
      <c r="RKJ32" s="47"/>
      <c r="RKK32" s="47"/>
      <c r="RKL32" s="47"/>
      <c r="RKM32" s="47"/>
      <c r="RKN32" s="47"/>
      <c r="RKO32" s="47"/>
      <c r="RKP32" s="47"/>
      <c r="RKQ32" s="47"/>
      <c r="RKR32" s="47"/>
      <c r="RKS32" s="47"/>
      <c r="RKT32" s="47"/>
      <c r="RKU32" s="47"/>
      <c r="RKV32" s="47"/>
      <c r="RKW32" s="47"/>
      <c r="RKX32" s="47"/>
      <c r="RKY32" s="47"/>
      <c r="RKZ32" s="47"/>
      <c r="RLA32" s="47"/>
      <c r="RLB32" s="47"/>
      <c r="RLC32" s="47"/>
      <c r="RLD32" s="47"/>
      <c r="RLE32" s="47"/>
      <c r="RLF32" s="47"/>
      <c r="RLG32" s="47"/>
      <c r="RLH32" s="47"/>
      <c r="RLI32" s="47"/>
      <c r="RLJ32" s="47"/>
      <c r="RLK32" s="47"/>
      <c r="RLL32" s="47"/>
      <c r="RLM32" s="47"/>
      <c r="RLN32" s="47"/>
      <c r="RLO32" s="47"/>
      <c r="RLP32" s="47"/>
      <c r="RLQ32" s="47"/>
      <c r="RLR32" s="47"/>
      <c r="RLS32" s="47"/>
      <c r="RLT32" s="47"/>
      <c r="RLU32" s="47"/>
      <c r="RLV32" s="47"/>
      <c r="RLW32" s="47"/>
      <c r="RLX32" s="47"/>
      <c r="RLY32" s="47"/>
      <c r="RLZ32" s="47"/>
      <c r="RMA32" s="47"/>
      <c r="RMB32" s="47"/>
      <c r="RMC32" s="47"/>
      <c r="RMD32" s="47"/>
      <c r="RME32" s="47"/>
      <c r="RMF32" s="47"/>
      <c r="RMG32" s="47"/>
      <c r="RMH32" s="47"/>
      <c r="RMI32" s="47"/>
      <c r="RMJ32" s="47"/>
      <c r="RMK32" s="47"/>
      <c r="RML32" s="47"/>
      <c r="RMM32" s="47"/>
      <c r="RMN32" s="47"/>
      <c r="RMO32" s="47"/>
      <c r="RMP32" s="47"/>
      <c r="RMQ32" s="47"/>
      <c r="RMR32" s="47"/>
      <c r="RMS32" s="47"/>
      <c r="RMT32" s="47"/>
      <c r="RMU32" s="47"/>
      <c r="RMV32" s="47"/>
      <c r="RMW32" s="47"/>
      <c r="RMX32" s="47"/>
      <c r="RMY32" s="47"/>
      <c r="RMZ32" s="47"/>
      <c r="RNA32" s="47"/>
      <c r="RNB32" s="47"/>
      <c r="RNC32" s="47"/>
      <c r="RND32" s="47"/>
      <c r="RNE32" s="47"/>
      <c r="RNF32" s="47"/>
      <c r="RNG32" s="47"/>
      <c r="RNH32" s="47"/>
      <c r="RNI32" s="47"/>
      <c r="RNJ32" s="47"/>
      <c r="RNK32" s="47"/>
      <c r="RNL32" s="47"/>
      <c r="RNM32" s="47"/>
      <c r="RNN32" s="47"/>
      <c r="RNO32" s="47"/>
      <c r="RNP32" s="47"/>
      <c r="RNQ32" s="47"/>
      <c r="RNR32" s="47"/>
      <c r="RNS32" s="47"/>
      <c r="RNT32" s="47"/>
      <c r="RNU32" s="47"/>
      <c r="RNV32" s="47"/>
      <c r="RNW32" s="47"/>
      <c r="RNX32" s="47"/>
      <c r="RNY32" s="47"/>
      <c r="RNZ32" s="47"/>
      <c r="ROA32" s="47"/>
      <c r="ROB32" s="47"/>
      <c r="ROC32" s="47"/>
      <c r="ROD32" s="47"/>
      <c r="ROE32" s="47"/>
      <c r="ROF32" s="47"/>
      <c r="ROG32" s="47"/>
      <c r="ROH32" s="47"/>
      <c r="ROI32" s="47"/>
      <c r="ROJ32" s="47"/>
      <c r="ROK32" s="47"/>
      <c r="ROL32" s="47"/>
      <c r="ROM32" s="47"/>
      <c r="RON32" s="47"/>
      <c r="ROO32" s="47"/>
      <c r="ROP32" s="47"/>
      <c r="ROQ32" s="47"/>
      <c r="ROR32" s="47"/>
      <c r="ROS32" s="47"/>
      <c r="ROT32" s="47"/>
      <c r="ROU32" s="47"/>
      <c r="ROV32" s="47"/>
      <c r="ROW32" s="47"/>
      <c r="ROX32" s="47"/>
      <c r="ROY32" s="47"/>
      <c r="ROZ32" s="47"/>
      <c r="RPA32" s="47"/>
      <c r="RPB32" s="47"/>
      <c r="RPC32" s="47"/>
      <c r="RPD32" s="47"/>
      <c r="RPE32" s="47"/>
      <c r="RPF32" s="47"/>
      <c r="RPG32" s="47"/>
      <c r="RPH32" s="47"/>
      <c r="RPI32" s="47"/>
      <c r="RPJ32" s="47"/>
      <c r="RPK32" s="47"/>
      <c r="RPL32" s="47"/>
      <c r="RPM32" s="47"/>
      <c r="RPN32" s="47"/>
      <c r="RPO32" s="47"/>
      <c r="RPP32" s="47"/>
      <c r="RPQ32" s="47"/>
      <c r="RPR32" s="47"/>
      <c r="RPS32" s="47"/>
      <c r="RPT32" s="47"/>
      <c r="RPU32" s="47"/>
      <c r="RPV32" s="47"/>
      <c r="RPW32" s="47"/>
      <c r="RPX32" s="47"/>
      <c r="RPY32" s="47"/>
      <c r="RPZ32" s="47"/>
      <c r="RQA32" s="47"/>
      <c r="RQB32" s="47"/>
      <c r="RQC32" s="47"/>
      <c r="RQD32" s="47"/>
      <c r="RQE32" s="47"/>
      <c r="RQF32" s="47"/>
      <c r="RQG32" s="47"/>
      <c r="RQH32" s="47"/>
      <c r="RQI32" s="47"/>
      <c r="RQJ32" s="47"/>
      <c r="RQK32" s="47"/>
      <c r="RQL32" s="47"/>
      <c r="RQM32" s="47"/>
      <c r="RQN32" s="47"/>
      <c r="RQO32" s="47"/>
      <c r="RQP32" s="47"/>
      <c r="RQQ32" s="47"/>
      <c r="RQR32" s="47"/>
      <c r="RQS32" s="47"/>
      <c r="RQT32" s="47"/>
      <c r="RQU32" s="47"/>
      <c r="RQV32" s="47"/>
      <c r="RQW32" s="47"/>
      <c r="RQX32" s="47"/>
      <c r="RQY32" s="47"/>
      <c r="RQZ32" s="47"/>
      <c r="RRA32" s="47"/>
      <c r="RRB32" s="47"/>
      <c r="RRC32" s="47"/>
      <c r="RRD32" s="47"/>
      <c r="RRE32" s="47"/>
      <c r="RRF32" s="47"/>
      <c r="RRG32" s="47"/>
      <c r="RRH32" s="47"/>
      <c r="RRI32" s="47"/>
      <c r="RRJ32" s="47"/>
      <c r="RRK32" s="47"/>
      <c r="RRL32" s="47"/>
      <c r="RRM32" s="47"/>
      <c r="RRN32" s="47"/>
      <c r="RRO32" s="47"/>
      <c r="RRP32" s="47"/>
      <c r="RRQ32" s="47"/>
      <c r="RRR32" s="47"/>
      <c r="RRS32" s="47"/>
      <c r="RRT32" s="47"/>
      <c r="RRU32" s="47"/>
      <c r="RRV32" s="47"/>
      <c r="RRW32" s="47"/>
      <c r="RRX32" s="47"/>
      <c r="RRY32" s="47"/>
      <c r="RRZ32" s="47"/>
      <c r="RSA32" s="47"/>
      <c r="RSB32" s="47"/>
      <c r="RSC32" s="47"/>
      <c r="RSD32" s="47"/>
      <c r="RSE32" s="47"/>
      <c r="RSF32" s="47"/>
      <c r="RSG32" s="47"/>
      <c r="RSH32" s="47"/>
      <c r="RSI32" s="47"/>
      <c r="RSJ32" s="47"/>
      <c r="RSK32" s="47"/>
      <c r="RSL32" s="47"/>
      <c r="RSM32" s="47"/>
      <c r="RSN32" s="47"/>
      <c r="RSO32" s="47"/>
      <c r="RSP32" s="47"/>
      <c r="RSQ32" s="47"/>
      <c r="RSR32" s="47"/>
      <c r="RSS32" s="47"/>
      <c r="RST32" s="47"/>
      <c r="RSU32" s="47"/>
      <c r="RSV32" s="47"/>
      <c r="RSW32" s="47"/>
      <c r="RSX32" s="47"/>
      <c r="RSY32" s="47"/>
      <c r="RSZ32" s="47"/>
      <c r="RTA32" s="47"/>
      <c r="RTB32" s="47"/>
      <c r="RTC32" s="47"/>
      <c r="RTD32" s="47"/>
      <c r="RTE32" s="47"/>
      <c r="RTF32" s="47"/>
      <c r="RTG32" s="47"/>
      <c r="RTH32" s="47"/>
      <c r="RTI32" s="47"/>
      <c r="RTJ32" s="47"/>
      <c r="RTK32" s="47"/>
      <c r="RTL32" s="47"/>
      <c r="RTM32" s="47"/>
      <c r="RTN32" s="47"/>
      <c r="RTO32" s="47"/>
      <c r="RTP32" s="47"/>
      <c r="RTQ32" s="47"/>
      <c r="RTR32" s="47"/>
      <c r="RTS32" s="47"/>
      <c r="RTT32" s="47"/>
      <c r="RTU32" s="47"/>
      <c r="RTV32" s="47"/>
      <c r="RTW32" s="47"/>
      <c r="RTX32" s="47"/>
      <c r="RTY32" s="47"/>
      <c r="RTZ32" s="47"/>
      <c r="RUA32" s="47"/>
      <c r="RUB32" s="47"/>
      <c r="RUC32" s="47"/>
      <c r="RUD32" s="47"/>
      <c r="RUE32" s="47"/>
      <c r="RUF32" s="47"/>
      <c r="RUG32" s="47"/>
      <c r="RUH32" s="47"/>
      <c r="RUI32" s="47"/>
      <c r="RUJ32" s="47"/>
      <c r="RUK32" s="47"/>
      <c r="RUL32" s="47"/>
      <c r="RUM32" s="47"/>
      <c r="RUN32" s="47"/>
      <c r="RUO32" s="47"/>
      <c r="RUP32" s="47"/>
      <c r="RUQ32" s="47"/>
      <c r="RUR32" s="47"/>
      <c r="RUS32" s="47"/>
      <c r="RUT32" s="47"/>
      <c r="RUU32" s="47"/>
      <c r="RUV32" s="47"/>
      <c r="RUW32" s="47"/>
      <c r="RUX32" s="47"/>
      <c r="RUY32" s="47"/>
      <c r="RUZ32" s="47"/>
      <c r="RVA32" s="47"/>
      <c r="RVB32" s="47"/>
      <c r="RVC32" s="47"/>
      <c r="RVD32" s="47"/>
      <c r="RVE32" s="47"/>
      <c r="RVF32" s="47"/>
      <c r="RVG32" s="47"/>
      <c r="RVH32" s="47"/>
      <c r="RVI32" s="47"/>
      <c r="RVJ32" s="47"/>
      <c r="RVK32" s="47"/>
      <c r="RVL32" s="47"/>
      <c r="RVM32" s="47"/>
      <c r="RVN32" s="47"/>
      <c r="RVO32" s="47"/>
      <c r="RVP32" s="47"/>
      <c r="RVQ32" s="47"/>
      <c r="RVR32" s="47"/>
      <c r="RVS32" s="47"/>
      <c r="RVT32" s="47"/>
      <c r="RVU32" s="47"/>
      <c r="RVV32" s="47"/>
      <c r="RVW32" s="47"/>
      <c r="RVX32" s="47"/>
      <c r="RVY32" s="47"/>
      <c r="RVZ32" s="47"/>
      <c r="RWA32" s="47"/>
      <c r="RWB32" s="47"/>
      <c r="RWC32" s="47"/>
      <c r="RWD32" s="47"/>
      <c r="RWE32" s="47"/>
      <c r="RWF32" s="47"/>
      <c r="RWG32" s="47"/>
      <c r="RWH32" s="47"/>
      <c r="RWI32" s="47"/>
      <c r="RWJ32" s="47"/>
      <c r="RWK32" s="47"/>
      <c r="RWL32" s="47"/>
      <c r="RWM32" s="47"/>
      <c r="RWN32" s="47"/>
      <c r="RWO32" s="47"/>
      <c r="RWP32" s="47"/>
      <c r="RWQ32" s="47"/>
      <c r="RWR32" s="47"/>
      <c r="RWS32" s="47"/>
      <c r="RWT32" s="47"/>
      <c r="RWU32" s="47"/>
      <c r="RWV32" s="47"/>
      <c r="RWW32" s="47"/>
      <c r="RWX32" s="47"/>
      <c r="RWY32" s="47"/>
      <c r="RWZ32" s="47"/>
      <c r="RXA32" s="47"/>
      <c r="RXB32" s="47"/>
      <c r="RXC32" s="47"/>
      <c r="RXD32" s="47"/>
      <c r="RXE32" s="47"/>
      <c r="RXF32" s="47"/>
      <c r="RXG32" s="47"/>
      <c r="RXH32" s="47"/>
      <c r="RXI32" s="47"/>
      <c r="RXJ32" s="47"/>
      <c r="RXK32" s="47"/>
      <c r="RXL32" s="47"/>
      <c r="RXM32" s="47"/>
      <c r="RXN32" s="47"/>
      <c r="RXO32" s="47"/>
      <c r="RXP32" s="47"/>
      <c r="RXQ32" s="47"/>
      <c r="RXR32" s="47"/>
      <c r="RXS32" s="47"/>
      <c r="RXT32" s="47"/>
      <c r="RXU32" s="47"/>
      <c r="RXV32" s="47"/>
      <c r="RXW32" s="47"/>
      <c r="RXX32" s="47"/>
      <c r="RXY32" s="47"/>
      <c r="RXZ32" s="47"/>
      <c r="RYA32" s="47"/>
      <c r="RYB32" s="47"/>
      <c r="RYC32" s="47"/>
      <c r="RYD32" s="47"/>
      <c r="RYE32" s="47"/>
      <c r="RYF32" s="47"/>
      <c r="RYG32" s="47"/>
      <c r="RYH32" s="47"/>
      <c r="RYI32" s="47"/>
      <c r="RYJ32" s="47"/>
      <c r="RYK32" s="47"/>
      <c r="RYL32" s="47"/>
      <c r="RYM32" s="47"/>
      <c r="RYN32" s="47"/>
      <c r="RYO32" s="47"/>
      <c r="RYP32" s="47"/>
      <c r="RYQ32" s="47"/>
      <c r="RYR32" s="47"/>
      <c r="RYS32" s="47"/>
      <c r="RYT32" s="47"/>
      <c r="RYU32" s="47"/>
      <c r="RYV32" s="47"/>
      <c r="RYW32" s="47"/>
      <c r="RYX32" s="47"/>
      <c r="RYY32" s="47"/>
      <c r="RYZ32" s="47"/>
      <c r="RZA32" s="47"/>
      <c r="RZB32" s="47"/>
      <c r="RZC32" s="47"/>
      <c r="RZD32" s="47"/>
      <c r="RZE32" s="47"/>
      <c r="RZF32" s="47"/>
      <c r="RZG32" s="47"/>
      <c r="RZH32" s="47"/>
      <c r="RZI32" s="47"/>
      <c r="RZJ32" s="47"/>
      <c r="RZK32" s="47"/>
      <c r="RZL32" s="47"/>
      <c r="RZM32" s="47"/>
      <c r="RZN32" s="47"/>
      <c r="RZO32" s="47"/>
      <c r="RZP32" s="47"/>
      <c r="RZQ32" s="47"/>
      <c r="RZR32" s="47"/>
      <c r="RZS32" s="47"/>
      <c r="RZT32" s="47"/>
      <c r="RZU32" s="47"/>
      <c r="RZV32" s="47"/>
      <c r="RZW32" s="47"/>
      <c r="RZX32" s="47"/>
      <c r="RZY32" s="47"/>
      <c r="RZZ32" s="47"/>
      <c r="SAA32" s="47"/>
      <c r="SAB32" s="47"/>
      <c r="SAC32" s="47"/>
      <c r="SAD32" s="47"/>
      <c r="SAE32" s="47"/>
      <c r="SAF32" s="47"/>
      <c r="SAG32" s="47"/>
      <c r="SAH32" s="47"/>
      <c r="SAI32" s="47"/>
      <c r="SAJ32" s="47"/>
      <c r="SAK32" s="47"/>
      <c r="SAL32" s="47"/>
      <c r="SAM32" s="47"/>
      <c r="SAN32" s="47"/>
      <c r="SAO32" s="47"/>
      <c r="SAP32" s="47"/>
      <c r="SAQ32" s="47"/>
      <c r="SAR32" s="47"/>
      <c r="SAS32" s="47"/>
      <c r="SAT32" s="47"/>
      <c r="SAU32" s="47"/>
      <c r="SAV32" s="47"/>
      <c r="SAW32" s="47"/>
      <c r="SAX32" s="47"/>
      <c r="SAY32" s="47"/>
      <c r="SAZ32" s="47"/>
      <c r="SBA32" s="47"/>
      <c r="SBB32" s="47"/>
      <c r="SBC32" s="47"/>
      <c r="SBD32" s="47"/>
      <c r="SBE32" s="47"/>
      <c r="SBF32" s="47"/>
      <c r="SBG32" s="47"/>
      <c r="SBH32" s="47"/>
      <c r="SBI32" s="47"/>
      <c r="SBJ32" s="47"/>
      <c r="SBK32" s="47"/>
      <c r="SBL32" s="47"/>
      <c r="SBM32" s="47"/>
      <c r="SBN32" s="47"/>
      <c r="SBO32" s="47"/>
      <c r="SBP32" s="47"/>
      <c r="SBQ32" s="47"/>
      <c r="SBR32" s="47"/>
      <c r="SBS32" s="47"/>
      <c r="SBT32" s="47"/>
      <c r="SBU32" s="47"/>
      <c r="SBV32" s="47"/>
      <c r="SBW32" s="47"/>
      <c r="SBX32" s="47"/>
      <c r="SBY32" s="47"/>
      <c r="SBZ32" s="47"/>
      <c r="SCA32" s="47"/>
      <c r="SCB32" s="47"/>
      <c r="SCC32" s="47"/>
      <c r="SCD32" s="47"/>
      <c r="SCE32" s="47"/>
      <c r="SCF32" s="47"/>
      <c r="SCG32" s="47"/>
      <c r="SCH32" s="47"/>
      <c r="SCI32" s="47"/>
      <c r="SCJ32" s="47"/>
      <c r="SCK32" s="47"/>
      <c r="SCL32" s="47"/>
      <c r="SCM32" s="47"/>
      <c r="SCN32" s="47"/>
      <c r="SCO32" s="47"/>
      <c r="SCP32" s="47"/>
      <c r="SCQ32" s="47"/>
      <c r="SCR32" s="47"/>
      <c r="SCS32" s="47"/>
      <c r="SCT32" s="47"/>
      <c r="SCU32" s="47"/>
      <c r="SCV32" s="47"/>
      <c r="SCW32" s="47"/>
      <c r="SCX32" s="47"/>
      <c r="SCY32" s="47"/>
      <c r="SCZ32" s="47"/>
      <c r="SDA32" s="47"/>
      <c r="SDB32" s="47"/>
      <c r="SDC32" s="47"/>
      <c r="SDD32" s="47"/>
      <c r="SDE32" s="47"/>
      <c r="SDF32" s="47"/>
      <c r="SDG32" s="47"/>
      <c r="SDH32" s="47"/>
      <c r="SDI32" s="47"/>
      <c r="SDJ32" s="47"/>
      <c r="SDK32" s="47"/>
      <c r="SDL32" s="47"/>
      <c r="SDM32" s="47"/>
      <c r="SDN32" s="47"/>
      <c r="SDO32" s="47"/>
      <c r="SDP32" s="47"/>
      <c r="SDQ32" s="47"/>
      <c r="SDR32" s="47"/>
      <c r="SDS32" s="47"/>
      <c r="SDT32" s="47"/>
      <c r="SDU32" s="47"/>
      <c r="SDV32" s="47"/>
      <c r="SDW32" s="47"/>
      <c r="SDX32" s="47"/>
      <c r="SDY32" s="47"/>
      <c r="SDZ32" s="47"/>
      <c r="SEA32" s="47"/>
      <c r="SEB32" s="47"/>
      <c r="SEC32" s="47"/>
      <c r="SED32" s="47"/>
      <c r="SEE32" s="47"/>
      <c r="SEF32" s="47"/>
      <c r="SEG32" s="47"/>
      <c r="SEH32" s="47"/>
      <c r="SEI32" s="47"/>
      <c r="SEJ32" s="47"/>
      <c r="SEK32" s="47"/>
      <c r="SEL32" s="47"/>
      <c r="SEM32" s="47"/>
      <c r="SEN32" s="47"/>
      <c r="SEO32" s="47"/>
      <c r="SEP32" s="47"/>
      <c r="SEQ32" s="47"/>
      <c r="SER32" s="47"/>
      <c r="SES32" s="47"/>
      <c r="SET32" s="47"/>
      <c r="SEU32" s="47"/>
      <c r="SEV32" s="47"/>
      <c r="SEW32" s="47"/>
      <c r="SEX32" s="47"/>
      <c r="SEY32" s="47"/>
      <c r="SEZ32" s="47"/>
      <c r="SFA32" s="47"/>
      <c r="SFB32" s="47"/>
      <c r="SFC32" s="47"/>
      <c r="SFD32" s="47"/>
      <c r="SFE32" s="47"/>
      <c r="SFF32" s="47"/>
      <c r="SFG32" s="47"/>
      <c r="SFH32" s="47"/>
      <c r="SFI32" s="47"/>
      <c r="SFJ32" s="47"/>
      <c r="SFK32" s="47"/>
      <c r="SFL32" s="47"/>
      <c r="SFM32" s="47"/>
      <c r="SFN32" s="47"/>
      <c r="SFO32" s="47"/>
      <c r="SFP32" s="47"/>
      <c r="SFQ32" s="47"/>
      <c r="SFR32" s="47"/>
      <c r="SFS32" s="47"/>
      <c r="SFT32" s="47"/>
      <c r="SFU32" s="47"/>
      <c r="SFV32" s="47"/>
      <c r="SFW32" s="47"/>
      <c r="SFX32" s="47"/>
      <c r="SFY32" s="47"/>
      <c r="SFZ32" s="47"/>
      <c r="SGA32" s="47"/>
      <c r="SGB32" s="47"/>
      <c r="SGC32" s="47"/>
      <c r="SGD32" s="47"/>
      <c r="SGE32" s="47"/>
      <c r="SGF32" s="47"/>
      <c r="SGG32" s="47"/>
      <c r="SGH32" s="47"/>
      <c r="SGI32" s="47"/>
      <c r="SGJ32" s="47"/>
      <c r="SGK32" s="47"/>
      <c r="SGL32" s="47"/>
      <c r="SGM32" s="47"/>
      <c r="SGN32" s="47"/>
      <c r="SGO32" s="47"/>
      <c r="SGP32" s="47"/>
      <c r="SGQ32" s="47"/>
      <c r="SGR32" s="47"/>
      <c r="SGS32" s="47"/>
      <c r="SGT32" s="47"/>
      <c r="SGU32" s="47"/>
      <c r="SGV32" s="47"/>
      <c r="SGW32" s="47"/>
      <c r="SGX32" s="47"/>
      <c r="SGY32" s="47"/>
      <c r="SGZ32" s="47"/>
      <c r="SHA32" s="47"/>
      <c r="SHB32" s="47"/>
      <c r="SHC32" s="47"/>
      <c r="SHD32" s="47"/>
      <c r="SHE32" s="47"/>
      <c r="SHF32" s="47"/>
      <c r="SHG32" s="47"/>
      <c r="SHH32" s="47"/>
      <c r="SHI32" s="47"/>
      <c r="SHJ32" s="47"/>
      <c r="SHK32" s="47"/>
      <c r="SHL32" s="47"/>
      <c r="SHM32" s="47"/>
      <c r="SHN32" s="47"/>
      <c r="SHO32" s="47"/>
      <c r="SHP32" s="47"/>
      <c r="SHQ32" s="47"/>
      <c r="SHR32" s="47"/>
      <c r="SHS32" s="47"/>
      <c r="SHT32" s="47"/>
      <c r="SHU32" s="47"/>
      <c r="SHV32" s="47"/>
      <c r="SHW32" s="47"/>
      <c r="SHX32" s="47"/>
      <c r="SHY32" s="47"/>
      <c r="SHZ32" s="47"/>
      <c r="SIA32" s="47"/>
      <c r="SIB32" s="47"/>
      <c r="SIC32" s="47"/>
      <c r="SID32" s="47"/>
      <c r="SIE32" s="47"/>
      <c r="SIF32" s="47"/>
      <c r="SIG32" s="47"/>
      <c r="SIH32" s="47"/>
      <c r="SII32" s="47"/>
      <c r="SIJ32" s="47"/>
      <c r="SIK32" s="47"/>
      <c r="SIL32" s="47"/>
      <c r="SIM32" s="47"/>
      <c r="SIN32" s="47"/>
      <c r="SIO32" s="47"/>
      <c r="SIP32" s="47"/>
      <c r="SIQ32" s="47"/>
      <c r="SIR32" s="47"/>
      <c r="SIS32" s="47"/>
      <c r="SIT32" s="47"/>
      <c r="SIU32" s="47"/>
      <c r="SIV32" s="47"/>
      <c r="SIW32" s="47"/>
      <c r="SIX32" s="47"/>
      <c r="SIY32" s="47"/>
      <c r="SIZ32" s="47"/>
      <c r="SJA32" s="47"/>
      <c r="SJB32" s="47"/>
      <c r="SJC32" s="47"/>
      <c r="SJD32" s="47"/>
      <c r="SJE32" s="47"/>
      <c r="SJF32" s="47"/>
      <c r="SJG32" s="47"/>
      <c r="SJH32" s="47"/>
      <c r="SJI32" s="47"/>
      <c r="SJJ32" s="47"/>
      <c r="SJK32" s="47"/>
      <c r="SJL32" s="47"/>
      <c r="SJM32" s="47"/>
      <c r="SJN32" s="47"/>
      <c r="SJO32" s="47"/>
      <c r="SJP32" s="47"/>
      <c r="SJQ32" s="47"/>
      <c r="SJR32" s="47"/>
      <c r="SJS32" s="47"/>
      <c r="SJT32" s="47"/>
      <c r="SJU32" s="47"/>
      <c r="SJV32" s="47"/>
      <c r="SJW32" s="47"/>
      <c r="SJX32" s="47"/>
      <c r="SJY32" s="47"/>
      <c r="SJZ32" s="47"/>
      <c r="SKA32" s="47"/>
      <c r="SKB32" s="47"/>
      <c r="SKC32" s="47"/>
      <c r="SKD32" s="47"/>
      <c r="SKE32" s="47"/>
      <c r="SKF32" s="47"/>
      <c r="SKG32" s="47"/>
      <c r="SKH32" s="47"/>
      <c r="SKI32" s="47"/>
      <c r="SKJ32" s="47"/>
      <c r="SKK32" s="47"/>
      <c r="SKL32" s="47"/>
      <c r="SKM32" s="47"/>
      <c r="SKN32" s="47"/>
      <c r="SKO32" s="47"/>
      <c r="SKP32" s="47"/>
      <c r="SKQ32" s="47"/>
      <c r="SKR32" s="47"/>
      <c r="SKS32" s="47"/>
      <c r="SKT32" s="47"/>
      <c r="SKU32" s="47"/>
      <c r="SKV32" s="47"/>
      <c r="SKW32" s="47"/>
      <c r="SKX32" s="47"/>
      <c r="SKY32" s="47"/>
      <c r="SKZ32" s="47"/>
      <c r="SLA32" s="47"/>
      <c r="SLB32" s="47"/>
      <c r="SLC32" s="47"/>
      <c r="SLD32" s="47"/>
      <c r="SLE32" s="47"/>
      <c r="SLF32" s="47"/>
      <c r="SLG32" s="47"/>
      <c r="SLH32" s="47"/>
      <c r="SLI32" s="47"/>
      <c r="SLJ32" s="47"/>
      <c r="SLK32" s="47"/>
      <c r="SLL32" s="47"/>
      <c r="SLM32" s="47"/>
      <c r="SLN32" s="47"/>
      <c r="SLO32" s="47"/>
      <c r="SLP32" s="47"/>
      <c r="SLQ32" s="47"/>
      <c r="SLR32" s="47"/>
      <c r="SLS32" s="47"/>
      <c r="SLT32" s="47"/>
      <c r="SLU32" s="47"/>
      <c r="SLV32" s="47"/>
      <c r="SLW32" s="47"/>
      <c r="SLX32" s="47"/>
      <c r="SLY32" s="47"/>
      <c r="SLZ32" s="47"/>
      <c r="SMA32" s="47"/>
      <c r="SMB32" s="47"/>
      <c r="SMC32" s="47"/>
      <c r="SMD32" s="47"/>
      <c r="SME32" s="47"/>
      <c r="SMF32" s="47"/>
      <c r="SMG32" s="47"/>
      <c r="SMH32" s="47"/>
      <c r="SMI32" s="47"/>
      <c r="SMJ32" s="47"/>
      <c r="SMK32" s="47"/>
      <c r="SML32" s="47"/>
      <c r="SMM32" s="47"/>
      <c r="SMN32" s="47"/>
      <c r="SMO32" s="47"/>
      <c r="SMP32" s="47"/>
      <c r="SMQ32" s="47"/>
      <c r="SMR32" s="47"/>
      <c r="SMS32" s="47"/>
      <c r="SMT32" s="47"/>
      <c r="SMU32" s="47"/>
      <c r="SMV32" s="47"/>
      <c r="SMW32" s="47"/>
      <c r="SMX32" s="47"/>
      <c r="SMY32" s="47"/>
      <c r="SMZ32" s="47"/>
      <c r="SNA32" s="47"/>
      <c r="SNB32" s="47"/>
      <c r="SNC32" s="47"/>
      <c r="SND32" s="47"/>
      <c r="SNE32" s="47"/>
      <c r="SNF32" s="47"/>
      <c r="SNG32" s="47"/>
      <c r="SNH32" s="47"/>
      <c r="SNI32" s="47"/>
      <c r="SNJ32" s="47"/>
      <c r="SNK32" s="47"/>
      <c r="SNL32" s="47"/>
      <c r="SNM32" s="47"/>
      <c r="SNN32" s="47"/>
      <c r="SNO32" s="47"/>
      <c r="SNP32" s="47"/>
      <c r="SNQ32" s="47"/>
      <c r="SNR32" s="47"/>
      <c r="SNS32" s="47"/>
      <c r="SNT32" s="47"/>
      <c r="SNU32" s="47"/>
      <c r="SNV32" s="47"/>
      <c r="SNW32" s="47"/>
      <c r="SNX32" s="47"/>
      <c r="SNY32" s="47"/>
      <c r="SNZ32" s="47"/>
      <c r="SOA32" s="47"/>
      <c r="SOB32" s="47"/>
      <c r="SOC32" s="47"/>
      <c r="SOD32" s="47"/>
      <c r="SOE32" s="47"/>
      <c r="SOF32" s="47"/>
      <c r="SOG32" s="47"/>
      <c r="SOH32" s="47"/>
      <c r="SOI32" s="47"/>
      <c r="SOJ32" s="47"/>
      <c r="SOK32" s="47"/>
      <c r="SOL32" s="47"/>
      <c r="SOM32" s="47"/>
      <c r="SON32" s="47"/>
      <c r="SOO32" s="47"/>
      <c r="SOP32" s="47"/>
      <c r="SOQ32" s="47"/>
      <c r="SOR32" s="47"/>
      <c r="SOS32" s="47"/>
      <c r="SOT32" s="47"/>
      <c r="SOU32" s="47"/>
      <c r="SOV32" s="47"/>
      <c r="SOW32" s="47"/>
      <c r="SOX32" s="47"/>
      <c r="SOY32" s="47"/>
      <c r="SOZ32" s="47"/>
      <c r="SPA32" s="47"/>
      <c r="SPB32" s="47"/>
      <c r="SPC32" s="47"/>
      <c r="SPD32" s="47"/>
      <c r="SPE32" s="47"/>
      <c r="SPF32" s="47"/>
      <c r="SPG32" s="47"/>
      <c r="SPH32" s="47"/>
      <c r="SPI32" s="47"/>
      <c r="SPJ32" s="47"/>
      <c r="SPK32" s="47"/>
      <c r="SPL32" s="47"/>
      <c r="SPM32" s="47"/>
      <c r="SPN32" s="47"/>
      <c r="SPO32" s="47"/>
      <c r="SPP32" s="47"/>
      <c r="SPQ32" s="47"/>
      <c r="SPR32" s="47"/>
      <c r="SPS32" s="47"/>
      <c r="SPT32" s="47"/>
      <c r="SPU32" s="47"/>
      <c r="SPV32" s="47"/>
      <c r="SPW32" s="47"/>
      <c r="SPX32" s="47"/>
      <c r="SPY32" s="47"/>
      <c r="SPZ32" s="47"/>
      <c r="SQA32" s="47"/>
      <c r="SQB32" s="47"/>
      <c r="SQC32" s="47"/>
      <c r="SQD32" s="47"/>
      <c r="SQE32" s="47"/>
      <c r="SQF32" s="47"/>
      <c r="SQG32" s="47"/>
      <c r="SQH32" s="47"/>
      <c r="SQI32" s="47"/>
      <c r="SQJ32" s="47"/>
      <c r="SQK32" s="47"/>
      <c r="SQL32" s="47"/>
      <c r="SQM32" s="47"/>
      <c r="SQN32" s="47"/>
      <c r="SQO32" s="47"/>
      <c r="SQP32" s="47"/>
      <c r="SQQ32" s="47"/>
      <c r="SQR32" s="47"/>
      <c r="SQS32" s="47"/>
      <c r="SQT32" s="47"/>
      <c r="SQU32" s="47"/>
      <c r="SQV32" s="47"/>
      <c r="SQW32" s="47"/>
      <c r="SQX32" s="47"/>
      <c r="SQY32" s="47"/>
      <c r="SQZ32" s="47"/>
      <c r="SRA32" s="47"/>
      <c r="SRB32" s="47"/>
      <c r="SRC32" s="47"/>
      <c r="SRD32" s="47"/>
      <c r="SRE32" s="47"/>
      <c r="SRF32" s="47"/>
      <c r="SRG32" s="47"/>
      <c r="SRH32" s="47"/>
      <c r="SRI32" s="47"/>
      <c r="SRJ32" s="47"/>
      <c r="SRK32" s="47"/>
      <c r="SRL32" s="47"/>
      <c r="SRM32" s="47"/>
      <c r="SRN32" s="47"/>
      <c r="SRO32" s="47"/>
      <c r="SRP32" s="47"/>
      <c r="SRQ32" s="47"/>
      <c r="SRR32" s="47"/>
      <c r="SRS32" s="47"/>
      <c r="SRT32" s="47"/>
      <c r="SRU32" s="47"/>
      <c r="SRV32" s="47"/>
      <c r="SRW32" s="47"/>
      <c r="SRX32" s="47"/>
      <c r="SRY32" s="47"/>
      <c r="SRZ32" s="47"/>
      <c r="SSA32" s="47"/>
      <c r="SSB32" s="47"/>
      <c r="SSC32" s="47"/>
      <c r="SSD32" s="47"/>
      <c r="SSE32" s="47"/>
      <c r="SSF32" s="47"/>
      <c r="SSG32" s="47"/>
      <c r="SSH32" s="47"/>
      <c r="SSI32" s="47"/>
      <c r="SSJ32" s="47"/>
      <c r="SSK32" s="47"/>
      <c r="SSL32" s="47"/>
      <c r="SSM32" s="47"/>
      <c r="SSN32" s="47"/>
      <c r="SSO32" s="47"/>
      <c r="SSP32" s="47"/>
      <c r="SSQ32" s="47"/>
      <c r="SSR32" s="47"/>
      <c r="SSS32" s="47"/>
      <c r="SST32" s="47"/>
      <c r="SSU32" s="47"/>
      <c r="SSV32" s="47"/>
      <c r="SSW32" s="47"/>
      <c r="SSX32" s="47"/>
      <c r="SSY32" s="47"/>
      <c r="SSZ32" s="47"/>
      <c r="STA32" s="47"/>
      <c r="STB32" s="47"/>
      <c r="STC32" s="47"/>
      <c r="STD32" s="47"/>
      <c r="STE32" s="47"/>
      <c r="STF32" s="47"/>
      <c r="STG32" s="47"/>
      <c r="STH32" s="47"/>
      <c r="STI32" s="47"/>
      <c r="STJ32" s="47"/>
      <c r="STK32" s="47"/>
      <c r="STL32" s="47"/>
      <c r="STM32" s="47"/>
      <c r="STN32" s="47"/>
      <c r="STO32" s="47"/>
      <c r="STP32" s="47"/>
      <c r="STQ32" s="47"/>
      <c r="STR32" s="47"/>
      <c r="STS32" s="47"/>
      <c r="STT32" s="47"/>
      <c r="STU32" s="47"/>
      <c r="STV32" s="47"/>
      <c r="STW32" s="47"/>
      <c r="STX32" s="47"/>
      <c r="STY32" s="47"/>
      <c r="STZ32" s="47"/>
      <c r="SUA32" s="47"/>
      <c r="SUB32" s="47"/>
      <c r="SUC32" s="47"/>
      <c r="SUD32" s="47"/>
      <c r="SUE32" s="47"/>
      <c r="SUF32" s="47"/>
      <c r="SUG32" s="47"/>
      <c r="SUH32" s="47"/>
      <c r="SUI32" s="47"/>
      <c r="SUJ32" s="47"/>
      <c r="SUK32" s="47"/>
      <c r="SUL32" s="47"/>
      <c r="SUM32" s="47"/>
      <c r="SUN32" s="47"/>
      <c r="SUO32" s="47"/>
      <c r="SUP32" s="47"/>
      <c r="SUQ32" s="47"/>
      <c r="SUR32" s="47"/>
      <c r="SUS32" s="47"/>
      <c r="SUT32" s="47"/>
      <c r="SUU32" s="47"/>
      <c r="SUV32" s="47"/>
      <c r="SUW32" s="47"/>
      <c r="SUX32" s="47"/>
      <c r="SUY32" s="47"/>
      <c r="SUZ32" s="47"/>
      <c r="SVA32" s="47"/>
      <c r="SVB32" s="47"/>
      <c r="SVC32" s="47"/>
      <c r="SVD32" s="47"/>
      <c r="SVE32" s="47"/>
      <c r="SVF32" s="47"/>
      <c r="SVG32" s="47"/>
      <c r="SVH32" s="47"/>
      <c r="SVI32" s="47"/>
      <c r="SVJ32" s="47"/>
      <c r="SVK32" s="47"/>
      <c r="SVL32" s="47"/>
      <c r="SVM32" s="47"/>
      <c r="SVN32" s="47"/>
      <c r="SVO32" s="47"/>
      <c r="SVP32" s="47"/>
      <c r="SVQ32" s="47"/>
      <c r="SVR32" s="47"/>
      <c r="SVS32" s="47"/>
      <c r="SVT32" s="47"/>
      <c r="SVU32" s="47"/>
      <c r="SVV32" s="47"/>
      <c r="SVW32" s="47"/>
      <c r="SVX32" s="47"/>
      <c r="SVY32" s="47"/>
      <c r="SVZ32" s="47"/>
      <c r="SWA32" s="47"/>
      <c r="SWB32" s="47"/>
      <c r="SWC32" s="47"/>
      <c r="SWD32" s="47"/>
      <c r="SWE32" s="47"/>
      <c r="SWF32" s="47"/>
      <c r="SWG32" s="47"/>
      <c r="SWH32" s="47"/>
      <c r="SWI32" s="47"/>
      <c r="SWJ32" s="47"/>
      <c r="SWK32" s="47"/>
      <c r="SWL32" s="47"/>
      <c r="SWM32" s="47"/>
      <c r="SWN32" s="47"/>
      <c r="SWO32" s="47"/>
      <c r="SWP32" s="47"/>
      <c r="SWQ32" s="47"/>
      <c r="SWR32" s="47"/>
      <c r="SWS32" s="47"/>
      <c r="SWT32" s="47"/>
      <c r="SWU32" s="47"/>
      <c r="SWV32" s="47"/>
      <c r="SWW32" s="47"/>
      <c r="SWX32" s="47"/>
      <c r="SWY32" s="47"/>
      <c r="SWZ32" s="47"/>
      <c r="SXA32" s="47"/>
      <c r="SXB32" s="47"/>
      <c r="SXC32" s="47"/>
      <c r="SXD32" s="47"/>
      <c r="SXE32" s="47"/>
      <c r="SXF32" s="47"/>
      <c r="SXG32" s="47"/>
      <c r="SXH32" s="47"/>
      <c r="SXI32" s="47"/>
      <c r="SXJ32" s="47"/>
      <c r="SXK32" s="47"/>
      <c r="SXL32" s="47"/>
      <c r="SXM32" s="47"/>
      <c r="SXN32" s="47"/>
      <c r="SXO32" s="47"/>
      <c r="SXP32" s="47"/>
      <c r="SXQ32" s="47"/>
      <c r="SXR32" s="47"/>
      <c r="SXS32" s="47"/>
      <c r="SXT32" s="47"/>
      <c r="SXU32" s="47"/>
      <c r="SXV32" s="47"/>
      <c r="SXW32" s="47"/>
      <c r="SXX32" s="47"/>
      <c r="SXY32" s="47"/>
      <c r="SXZ32" s="47"/>
      <c r="SYA32" s="47"/>
      <c r="SYB32" s="47"/>
      <c r="SYC32" s="47"/>
      <c r="SYD32" s="47"/>
      <c r="SYE32" s="47"/>
      <c r="SYF32" s="47"/>
      <c r="SYG32" s="47"/>
      <c r="SYH32" s="47"/>
      <c r="SYI32" s="47"/>
      <c r="SYJ32" s="47"/>
      <c r="SYK32" s="47"/>
      <c r="SYL32" s="47"/>
      <c r="SYM32" s="47"/>
      <c r="SYN32" s="47"/>
      <c r="SYO32" s="47"/>
      <c r="SYP32" s="47"/>
      <c r="SYQ32" s="47"/>
      <c r="SYR32" s="47"/>
      <c r="SYS32" s="47"/>
      <c r="SYT32" s="47"/>
      <c r="SYU32" s="47"/>
      <c r="SYV32" s="47"/>
      <c r="SYW32" s="47"/>
      <c r="SYX32" s="47"/>
      <c r="SYY32" s="47"/>
      <c r="SYZ32" s="47"/>
      <c r="SZA32" s="47"/>
      <c r="SZB32" s="47"/>
      <c r="SZC32" s="47"/>
      <c r="SZD32" s="47"/>
      <c r="SZE32" s="47"/>
      <c r="SZF32" s="47"/>
      <c r="SZG32" s="47"/>
      <c r="SZH32" s="47"/>
      <c r="SZI32" s="47"/>
      <c r="SZJ32" s="47"/>
      <c r="SZK32" s="47"/>
      <c r="SZL32" s="47"/>
      <c r="SZM32" s="47"/>
      <c r="SZN32" s="47"/>
      <c r="SZO32" s="47"/>
      <c r="SZP32" s="47"/>
      <c r="SZQ32" s="47"/>
      <c r="SZR32" s="47"/>
      <c r="SZS32" s="47"/>
      <c r="SZT32" s="47"/>
      <c r="SZU32" s="47"/>
      <c r="SZV32" s="47"/>
      <c r="SZW32" s="47"/>
      <c r="SZX32" s="47"/>
      <c r="SZY32" s="47"/>
      <c r="SZZ32" s="47"/>
      <c r="TAA32" s="47"/>
      <c r="TAB32" s="47"/>
      <c r="TAC32" s="47"/>
      <c r="TAD32" s="47"/>
      <c r="TAE32" s="47"/>
      <c r="TAF32" s="47"/>
      <c r="TAG32" s="47"/>
      <c r="TAH32" s="47"/>
      <c r="TAI32" s="47"/>
      <c r="TAJ32" s="47"/>
      <c r="TAK32" s="47"/>
      <c r="TAL32" s="47"/>
      <c r="TAM32" s="47"/>
      <c r="TAN32" s="47"/>
      <c r="TAO32" s="47"/>
      <c r="TAP32" s="47"/>
      <c r="TAQ32" s="47"/>
      <c r="TAR32" s="47"/>
      <c r="TAS32" s="47"/>
      <c r="TAT32" s="47"/>
      <c r="TAU32" s="47"/>
      <c r="TAV32" s="47"/>
      <c r="TAW32" s="47"/>
      <c r="TAX32" s="47"/>
      <c r="TAY32" s="47"/>
      <c r="TAZ32" s="47"/>
      <c r="TBA32" s="47"/>
      <c r="TBB32" s="47"/>
      <c r="TBC32" s="47"/>
      <c r="TBD32" s="47"/>
      <c r="TBE32" s="47"/>
      <c r="TBF32" s="47"/>
      <c r="TBG32" s="47"/>
      <c r="TBH32" s="47"/>
      <c r="TBI32" s="47"/>
      <c r="TBJ32" s="47"/>
      <c r="TBK32" s="47"/>
      <c r="TBL32" s="47"/>
      <c r="TBM32" s="47"/>
      <c r="TBN32" s="47"/>
      <c r="TBO32" s="47"/>
      <c r="TBP32" s="47"/>
      <c r="TBQ32" s="47"/>
      <c r="TBR32" s="47"/>
      <c r="TBS32" s="47"/>
      <c r="TBT32" s="47"/>
      <c r="TBU32" s="47"/>
      <c r="TBV32" s="47"/>
      <c r="TBW32" s="47"/>
      <c r="TBX32" s="47"/>
      <c r="TBY32" s="47"/>
      <c r="TBZ32" s="47"/>
      <c r="TCA32" s="47"/>
      <c r="TCB32" s="47"/>
      <c r="TCC32" s="47"/>
      <c r="TCD32" s="47"/>
      <c r="TCE32" s="47"/>
      <c r="TCF32" s="47"/>
      <c r="TCG32" s="47"/>
      <c r="TCH32" s="47"/>
      <c r="TCI32" s="47"/>
      <c r="TCJ32" s="47"/>
      <c r="TCK32" s="47"/>
      <c r="TCL32" s="47"/>
      <c r="TCM32" s="47"/>
      <c r="TCN32" s="47"/>
      <c r="TCO32" s="47"/>
      <c r="TCP32" s="47"/>
      <c r="TCQ32" s="47"/>
      <c r="TCR32" s="47"/>
      <c r="TCS32" s="47"/>
      <c r="TCT32" s="47"/>
      <c r="TCU32" s="47"/>
      <c r="TCV32" s="47"/>
      <c r="TCW32" s="47"/>
      <c r="TCX32" s="47"/>
      <c r="TCY32" s="47"/>
      <c r="TCZ32" s="47"/>
      <c r="TDA32" s="47"/>
      <c r="TDB32" s="47"/>
      <c r="TDC32" s="47"/>
      <c r="TDD32" s="47"/>
      <c r="TDE32" s="47"/>
      <c r="TDF32" s="47"/>
      <c r="TDG32" s="47"/>
      <c r="TDH32" s="47"/>
      <c r="TDI32" s="47"/>
      <c r="TDJ32" s="47"/>
      <c r="TDK32" s="47"/>
      <c r="TDL32" s="47"/>
      <c r="TDM32" s="47"/>
      <c r="TDN32" s="47"/>
      <c r="TDO32" s="47"/>
      <c r="TDP32" s="47"/>
      <c r="TDQ32" s="47"/>
      <c r="TDR32" s="47"/>
      <c r="TDS32" s="47"/>
      <c r="TDT32" s="47"/>
      <c r="TDU32" s="47"/>
      <c r="TDV32" s="47"/>
      <c r="TDW32" s="47"/>
      <c r="TDX32" s="47"/>
      <c r="TDY32" s="47"/>
      <c r="TDZ32" s="47"/>
      <c r="TEA32" s="47"/>
      <c r="TEB32" s="47"/>
      <c r="TEC32" s="47"/>
      <c r="TED32" s="47"/>
      <c r="TEE32" s="47"/>
      <c r="TEF32" s="47"/>
      <c r="TEG32" s="47"/>
      <c r="TEH32" s="47"/>
      <c r="TEI32" s="47"/>
      <c r="TEJ32" s="47"/>
      <c r="TEK32" s="47"/>
      <c r="TEL32" s="47"/>
      <c r="TEM32" s="47"/>
      <c r="TEN32" s="47"/>
      <c r="TEO32" s="47"/>
      <c r="TEP32" s="47"/>
      <c r="TEQ32" s="47"/>
      <c r="TER32" s="47"/>
      <c r="TES32" s="47"/>
      <c r="TET32" s="47"/>
      <c r="TEU32" s="47"/>
      <c r="TEV32" s="47"/>
      <c r="TEW32" s="47"/>
      <c r="TEX32" s="47"/>
      <c r="TEY32" s="47"/>
      <c r="TEZ32" s="47"/>
      <c r="TFA32" s="47"/>
      <c r="TFB32" s="47"/>
      <c r="TFC32" s="47"/>
      <c r="TFD32" s="47"/>
      <c r="TFE32" s="47"/>
      <c r="TFF32" s="47"/>
      <c r="TFG32" s="47"/>
      <c r="TFH32" s="47"/>
      <c r="TFI32" s="47"/>
      <c r="TFJ32" s="47"/>
      <c r="TFK32" s="47"/>
      <c r="TFL32" s="47"/>
      <c r="TFM32" s="47"/>
      <c r="TFN32" s="47"/>
      <c r="TFO32" s="47"/>
      <c r="TFP32" s="47"/>
      <c r="TFQ32" s="47"/>
      <c r="TFR32" s="47"/>
      <c r="TFS32" s="47"/>
      <c r="TFT32" s="47"/>
      <c r="TFU32" s="47"/>
      <c r="TFV32" s="47"/>
      <c r="TFW32" s="47"/>
      <c r="TFX32" s="47"/>
      <c r="TFY32" s="47"/>
      <c r="TFZ32" s="47"/>
      <c r="TGA32" s="47"/>
      <c r="TGB32" s="47"/>
      <c r="TGC32" s="47"/>
      <c r="TGD32" s="47"/>
      <c r="TGE32" s="47"/>
      <c r="TGF32" s="47"/>
      <c r="TGG32" s="47"/>
      <c r="TGH32" s="47"/>
      <c r="TGI32" s="47"/>
      <c r="TGJ32" s="47"/>
      <c r="TGK32" s="47"/>
      <c r="TGL32" s="47"/>
      <c r="TGM32" s="47"/>
      <c r="TGN32" s="47"/>
      <c r="TGO32" s="47"/>
      <c r="TGP32" s="47"/>
      <c r="TGQ32" s="47"/>
      <c r="TGR32" s="47"/>
      <c r="TGS32" s="47"/>
      <c r="TGT32" s="47"/>
      <c r="TGU32" s="47"/>
      <c r="TGV32" s="47"/>
      <c r="TGW32" s="47"/>
      <c r="TGX32" s="47"/>
      <c r="TGY32" s="47"/>
      <c r="TGZ32" s="47"/>
      <c r="THA32" s="47"/>
      <c r="THB32" s="47"/>
      <c r="THC32" s="47"/>
      <c r="THD32" s="47"/>
      <c r="THE32" s="47"/>
      <c r="THF32" s="47"/>
      <c r="THG32" s="47"/>
      <c r="THH32" s="47"/>
      <c r="THI32" s="47"/>
      <c r="THJ32" s="47"/>
      <c r="THK32" s="47"/>
      <c r="THL32" s="47"/>
      <c r="THM32" s="47"/>
      <c r="THN32" s="47"/>
      <c r="THO32" s="47"/>
      <c r="THP32" s="47"/>
      <c r="THQ32" s="47"/>
      <c r="THR32" s="47"/>
      <c r="THS32" s="47"/>
      <c r="THT32" s="47"/>
      <c r="THU32" s="47"/>
      <c r="THV32" s="47"/>
      <c r="THW32" s="47"/>
      <c r="THX32" s="47"/>
      <c r="THY32" s="47"/>
      <c r="THZ32" s="47"/>
      <c r="TIA32" s="47"/>
      <c r="TIB32" s="47"/>
      <c r="TIC32" s="47"/>
      <c r="TID32" s="47"/>
      <c r="TIE32" s="47"/>
      <c r="TIF32" s="47"/>
      <c r="TIG32" s="47"/>
      <c r="TIH32" s="47"/>
      <c r="TII32" s="47"/>
      <c r="TIJ32" s="47"/>
      <c r="TIK32" s="47"/>
      <c r="TIL32" s="47"/>
      <c r="TIM32" s="47"/>
      <c r="TIN32" s="47"/>
      <c r="TIO32" s="47"/>
      <c r="TIP32" s="47"/>
      <c r="TIQ32" s="47"/>
      <c r="TIR32" s="47"/>
      <c r="TIS32" s="47"/>
      <c r="TIT32" s="47"/>
      <c r="TIU32" s="47"/>
      <c r="TIV32" s="47"/>
      <c r="TIW32" s="47"/>
      <c r="TIX32" s="47"/>
      <c r="TIY32" s="47"/>
      <c r="TIZ32" s="47"/>
      <c r="TJA32" s="47"/>
      <c r="TJB32" s="47"/>
      <c r="TJC32" s="47"/>
      <c r="TJD32" s="47"/>
      <c r="TJE32" s="47"/>
      <c r="TJF32" s="47"/>
      <c r="TJG32" s="47"/>
      <c r="TJH32" s="47"/>
      <c r="TJI32" s="47"/>
      <c r="TJJ32" s="47"/>
      <c r="TJK32" s="47"/>
      <c r="TJL32" s="47"/>
      <c r="TJM32" s="47"/>
      <c r="TJN32" s="47"/>
      <c r="TJO32" s="47"/>
      <c r="TJP32" s="47"/>
      <c r="TJQ32" s="47"/>
      <c r="TJR32" s="47"/>
      <c r="TJS32" s="47"/>
      <c r="TJT32" s="47"/>
      <c r="TJU32" s="47"/>
      <c r="TJV32" s="47"/>
      <c r="TJW32" s="47"/>
      <c r="TJX32" s="47"/>
      <c r="TJY32" s="47"/>
      <c r="TJZ32" s="47"/>
      <c r="TKA32" s="47"/>
      <c r="TKB32" s="47"/>
      <c r="TKC32" s="47"/>
      <c r="TKD32" s="47"/>
      <c r="TKE32" s="47"/>
      <c r="TKF32" s="47"/>
      <c r="TKG32" s="47"/>
      <c r="TKH32" s="47"/>
      <c r="TKI32" s="47"/>
      <c r="TKJ32" s="47"/>
      <c r="TKK32" s="47"/>
      <c r="TKL32" s="47"/>
      <c r="TKM32" s="47"/>
      <c r="TKN32" s="47"/>
      <c r="TKO32" s="47"/>
      <c r="TKP32" s="47"/>
      <c r="TKQ32" s="47"/>
      <c r="TKR32" s="47"/>
      <c r="TKS32" s="47"/>
      <c r="TKT32" s="47"/>
      <c r="TKU32" s="47"/>
      <c r="TKV32" s="47"/>
      <c r="TKW32" s="47"/>
      <c r="TKX32" s="47"/>
      <c r="TKY32" s="47"/>
      <c r="TKZ32" s="47"/>
      <c r="TLA32" s="47"/>
      <c r="TLB32" s="47"/>
      <c r="TLC32" s="47"/>
      <c r="TLD32" s="47"/>
      <c r="TLE32" s="47"/>
      <c r="TLF32" s="47"/>
      <c r="TLG32" s="47"/>
      <c r="TLH32" s="47"/>
      <c r="TLI32" s="47"/>
      <c r="TLJ32" s="47"/>
      <c r="TLK32" s="47"/>
      <c r="TLL32" s="47"/>
      <c r="TLM32" s="47"/>
      <c r="TLN32" s="47"/>
      <c r="TLO32" s="47"/>
      <c r="TLP32" s="47"/>
      <c r="TLQ32" s="47"/>
      <c r="TLR32" s="47"/>
      <c r="TLS32" s="47"/>
      <c r="TLT32" s="47"/>
      <c r="TLU32" s="47"/>
      <c r="TLV32" s="47"/>
      <c r="TLW32" s="47"/>
      <c r="TLX32" s="47"/>
      <c r="TLY32" s="47"/>
      <c r="TLZ32" s="47"/>
      <c r="TMA32" s="47"/>
      <c r="TMB32" s="47"/>
      <c r="TMC32" s="47"/>
      <c r="TMD32" s="47"/>
      <c r="TME32" s="47"/>
      <c r="TMF32" s="47"/>
      <c r="TMG32" s="47"/>
      <c r="TMH32" s="47"/>
      <c r="TMI32" s="47"/>
      <c r="TMJ32" s="47"/>
      <c r="TMK32" s="47"/>
      <c r="TML32" s="47"/>
      <c r="TMM32" s="47"/>
      <c r="TMN32" s="47"/>
      <c r="TMO32" s="47"/>
      <c r="TMP32" s="47"/>
      <c r="TMQ32" s="47"/>
      <c r="TMR32" s="47"/>
      <c r="TMS32" s="47"/>
      <c r="TMT32" s="47"/>
      <c r="TMU32" s="47"/>
      <c r="TMV32" s="47"/>
      <c r="TMW32" s="47"/>
      <c r="TMX32" s="47"/>
      <c r="TMY32" s="47"/>
      <c r="TMZ32" s="47"/>
      <c r="TNA32" s="47"/>
      <c r="TNB32" s="47"/>
      <c r="TNC32" s="47"/>
      <c r="TND32" s="47"/>
      <c r="TNE32" s="47"/>
      <c r="TNF32" s="47"/>
      <c r="TNG32" s="47"/>
      <c r="TNH32" s="47"/>
      <c r="TNI32" s="47"/>
      <c r="TNJ32" s="47"/>
      <c r="TNK32" s="47"/>
      <c r="TNL32" s="47"/>
      <c r="TNM32" s="47"/>
      <c r="TNN32" s="47"/>
      <c r="TNO32" s="47"/>
      <c r="TNP32" s="47"/>
      <c r="TNQ32" s="47"/>
      <c r="TNR32" s="47"/>
      <c r="TNS32" s="47"/>
      <c r="TNT32" s="47"/>
      <c r="TNU32" s="47"/>
      <c r="TNV32" s="47"/>
      <c r="TNW32" s="47"/>
      <c r="TNX32" s="47"/>
      <c r="TNY32" s="47"/>
      <c r="TNZ32" s="47"/>
      <c r="TOA32" s="47"/>
      <c r="TOB32" s="47"/>
      <c r="TOC32" s="47"/>
      <c r="TOD32" s="47"/>
      <c r="TOE32" s="47"/>
      <c r="TOF32" s="47"/>
      <c r="TOG32" s="47"/>
      <c r="TOH32" s="47"/>
      <c r="TOI32" s="47"/>
      <c r="TOJ32" s="47"/>
      <c r="TOK32" s="47"/>
      <c r="TOL32" s="47"/>
      <c r="TOM32" s="47"/>
      <c r="TON32" s="47"/>
      <c r="TOO32" s="47"/>
      <c r="TOP32" s="47"/>
      <c r="TOQ32" s="47"/>
      <c r="TOR32" s="47"/>
      <c r="TOS32" s="47"/>
      <c r="TOT32" s="47"/>
      <c r="TOU32" s="47"/>
      <c r="TOV32" s="47"/>
      <c r="TOW32" s="47"/>
      <c r="TOX32" s="47"/>
      <c r="TOY32" s="47"/>
      <c r="TOZ32" s="47"/>
      <c r="TPA32" s="47"/>
      <c r="TPB32" s="47"/>
      <c r="TPC32" s="47"/>
      <c r="TPD32" s="47"/>
      <c r="TPE32" s="47"/>
      <c r="TPF32" s="47"/>
      <c r="TPG32" s="47"/>
      <c r="TPH32" s="47"/>
      <c r="TPI32" s="47"/>
      <c r="TPJ32" s="47"/>
      <c r="TPK32" s="47"/>
      <c r="TPL32" s="47"/>
      <c r="TPM32" s="47"/>
      <c r="TPN32" s="47"/>
      <c r="TPO32" s="47"/>
      <c r="TPP32" s="47"/>
      <c r="TPQ32" s="47"/>
      <c r="TPR32" s="47"/>
      <c r="TPS32" s="47"/>
      <c r="TPT32" s="47"/>
      <c r="TPU32" s="47"/>
      <c r="TPV32" s="47"/>
      <c r="TPW32" s="47"/>
      <c r="TPX32" s="47"/>
      <c r="TPY32" s="47"/>
      <c r="TPZ32" s="47"/>
      <c r="TQA32" s="47"/>
      <c r="TQB32" s="47"/>
      <c r="TQC32" s="47"/>
      <c r="TQD32" s="47"/>
      <c r="TQE32" s="47"/>
      <c r="TQF32" s="47"/>
      <c r="TQG32" s="47"/>
      <c r="TQH32" s="47"/>
      <c r="TQI32" s="47"/>
      <c r="TQJ32" s="47"/>
      <c r="TQK32" s="47"/>
      <c r="TQL32" s="47"/>
      <c r="TQM32" s="47"/>
      <c r="TQN32" s="47"/>
      <c r="TQO32" s="47"/>
      <c r="TQP32" s="47"/>
      <c r="TQQ32" s="47"/>
      <c r="TQR32" s="47"/>
      <c r="TQS32" s="47"/>
      <c r="TQT32" s="47"/>
      <c r="TQU32" s="47"/>
      <c r="TQV32" s="47"/>
      <c r="TQW32" s="47"/>
      <c r="TQX32" s="47"/>
      <c r="TQY32" s="47"/>
      <c r="TQZ32" s="47"/>
      <c r="TRA32" s="47"/>
      <c r="TRB32" s="47"/>
      <c r="TRC32" s="47"/>
      <c r="TRD32" s="47"/>
      <c r="TRE32" s="47"/>
      <c r="TRF32" s="47"/>
      <c r="TRG32" s="47"/>
      <c r="TRH32" s="47"/>
      <c r="TRI32" s="47"/>
      <c r="TRJ32" s="47"/>
      <c r="TRK32" s="47"/>
      <c r="TRL32" s="47"/>
      <c r="TRM32" s="47"/>
      <c r="TRN32" s="47"/>
      <c r="TRO32" s="47"/>
      <c r="TRP32" s="47"/>
      <c r="TRQ32" s="47"/>
      <c r="TRR32" s="47"/>
      <c r="TRS32" s="47"/>
      <c r="TRT32" s="47"/>
      <c r="TRU32" s="47"/>
      <c r="TRV32" s="47"/>
      <c r="TRW32" s="47"/>
      <c r="TRX32" s="47"/>
      <c r="TRY32" s="47"/>
      <c r="TRZ32" s="47"/>
      <c r="TSA32" s="47"/>
      <c r="TSB32" s="47"/>
      <c r="TSC32" s="47"/>
      <c r="TSD32" s="47"/>
      <c r="TSE32" s="47"/>
      <c r="TSF32" s="47"/>
      <c r="TSG32" s="47"/>
      <c r="TSH32" s="47"/>
      <c r="TSI32" s="47"/>
      <c r="TSJ32" s="47"/>
      <c r="TSK32" s="47"/>
      <c r="TSL32" s="47"/>
      <c r="TSM32" s="47"/>
      <c r="TSN32" s="47"/>
      <c r="TSO32" s="47"/>
      <c r="TSP32" s="47"/>
      <c r="TSQ32" s="47"/>
      <c r="TSR32" s="47"/>
      <c r="TSS32" s="47"/>
      <c r="TST32" s="47"/>
      <c r="TSU32" s="47"/>
      <c r="TSV32" s="47"/>
      <c r="TSW32" s="47"/>
      <c r="TSX32" s="47"/>
      <c r="TSY32" s="47"/>
      <c r="TSZ32" s="47"/>
      <c r="TTA32" s="47"/>
      <c r="TTB32" s="47"/>
      <c r="TTC32" s="47"/>
      <c r="TTD32" s="47"/>
      <c r="TTE32" s="47"/>
      <c r="TTF32" s="47"/>
      <c r="TTG32" s="47"/>
      <c r="TTH32" s="47"/>
      <c r="TTI32" s="47"/>
      <c r="TTJ32" s="47"/>
      <c r="TTK32" s="47"/>
      <c r="TTL32" s="47"/>
      <c r="TTM32" s="47"/>
      <c r="TTN32" s="47"/>
      <c r="TTO32" s="47"/>
      <c r="TTP32" s="47"/>
      <c r="TTQ32" s="47"/>
      <c r="TTR32" s="47"/>
      <c r="TTS32" s="47"/>
      <c r="TTT32" s="47"/>
      <c r="TTU32" s="47"/>
      <c r="TTV32" s="47"/>
      <c r="TTW32" s="47"/>
      <c r="TTX32" s="47"/>
      <c r="TTY32" s="47"/>
      <c r="TTZ32" s="47"/>
      <c r="TUA32" s="47"/>
      <c r="TUB32" s="47"/>
      <c r="TUC32" s="47"/>
      <c r="TUD32" s="47"/>
      <c r="TUE32" s="47"/>
      <c r="TUF32" s="47"/>
      <c r="TUG32" s="47"/>
      <c r="TUH32" s="47"/>
      <c r="TUI32" s="47"/>
      <c r="TUJ32" s="47"/>
      <c r="TUK32" s="47"/>
      <c r="TUL32" s="47"/>
      <c r="TUM32" s="47"/>
      <c r="TUN32" s="47"/>
      <c r="TUO32" s="47"/>
      <c r="TUP32" s="47"/>
      <c r="TUQ32" s="47"/>
      <c r="TUR32" s="47"/>
      <c r="TUS32" s="47"/>
      <c r="TUT32" s="47"/>
      <c r="TUU32" s="47"/>
      <c r="TUV32" s="47"/>
      <c r="TUW32" s="47"/>
      <c r="TUX32" s="47"/>
      <c r="TUY32" s="47"/>
      <c r="TUZ32" s="47"/>
      <c r="TVA32" s="47"/>
      <c r="TVB32" s="47"/>
      <c r="TVC32" s="47"/>
      <c r="TVD32" s="47"/>
      <c r="TVE32" s="47"/>
      <c r="TVF32" s="47"/>
      <c r="TVG32" s="47"/>
      <c r="TVH32" s="47"/>
      <c r="TVI32" s="47"/>
      <c r="TVJ32" s="47"/>
      <c r="TVK32" s="47"/>
      <c r="TVL32" s="47"/>
      <c r="TVM32" s="47"/>
      <c r="TVN32" s="47"/>
      <c r="TVO32" s="47"/>
      <c r="TVP32" s="47"/>
      <c r="TVQ32" s="47"/>
      <c r="TVR32" s="47"/>
      <c r="TVS32" s="47"/>
      <c r="TVT32" s="47"/>
      <c r="TVU32" s="47"/>
      <c r="TVV32" s="47"/>
      <c r="TVW32" s="47"/>
      <c r="TVX32" s="47"/>
      <c r="TVY32" s="47"/>
      <c r="TVZ32" s="47"/>
      <c r="TWA32" s="47"/>
      <c r="TWB32" s="47"/>
      <c r="TWC32" s="47"/>
      <c r="TWD32" s="47"/>
      <c r="TWE32" s="47"/>
      <c r="TWF32" s="47"/>
      <c r="TWG32" s="47"/>
      <c r="TWH32" s="47"/>
      <c r="TWI32" s="47"/>
      <c r="TWJ32" s="47"/>
      <c r="TWK32" s="47"/>
      <c r="TWL32" s="47"/>
      <c r="TWM32" s="47"/>
      <c r="TWN32" s="47"/>
      <c r="TWO32" s="47"/>
      <c r="TWP32" s="47"/>
      <c r="TWQ32" s="47"/>
      <c r="TWR32" s="47"/>
      <c r="TWS32" s="47"/>
      <c r="TWT32" s="47"/>
      <c r="TWU32" s="47"/>
      <c r="TWV32" s="47"/>
      <c r="TWW32" s="47"/>
      <c r="TWX32" s="47"/>
      <c r="TWY32" s="47"/>
      <c r="TWZ32" s="47"/>
      <c r="TXA32" s="47"/>
      <c r="TXB32" s="47"/>
      <c r="TXC32" s="47"/>
      <c r="TXD32" s="47"/>
      <c r="TXE32" s="47"/>
      <c r="TXF32" s="47"/>
      <c r="TXG32" s="47"/>
      <c r="TXH32" s="47"/>
      <c r="TXI32" s="47"/>
      <c r="TXJ32" s="47"/>
      <c r="TXK32" s="47"/>
      <c r="TXL32" s="47"/>
      <c r="TXM32" s="47"/>
      <c r="TXN32" s="47"/>
      <c r="TXO32" s="47"/>
      <c r="TXP32" s="47"/>
      <c r="TXQ32" s="47"/>
      <c r="TXR32" s="47"/>
      <c r="TXS32" s="47"/>
      <c r="TXT32" s="47"/>
      <c r="TXU32" s="47"/>
      <c r="TXV32" s="47"/>
      <c r="TXW32" s="47"/>
      <c r="TXX32" s="47"/>
      <c r="TXY32" s="47"/>
      <c r="TXZ32" s="47"/>
      <c r="TYA32" s="47"/>
      <c r="TYB32" s="47"/>
      <c r="TYC32" s="47"/>
      <c r="TYD32" s="47"/>
      <c r="TYE32" s="47"/>
      <c r="TYF32" s="47"/>
      <c r="TYG32" s="47"/>
      <c r="TYH32" s="47"/>
      <c r="TYI32" s="47"/>
      <c r="TYJ32" s="47"/>
      <c r="TYK32" s="47"/>
      <c r="TYL32" s="47"/>
      <c r="TYM32" s="47"/>
      <c r="TYN32" s="47"/>
      <c r="TYO32" s="47"/>
      <c r="TYP32" s="47"/>
      <c r="TYQ32" s="47"/>
      <c r="TYR32" s="47"/>
      <c r="TYS32" s="47"/>
      <c r="TYT32" s="47"/>
      <c r="TYU32" s="47"/>
      <c r="TYV32" s="47"/>
      <c r="TYW32" s="47"/>
      <c r="TYX32" s="47"/>
      <c r="TYY32" s="47"/>
      <c r="TYZ32" s="47"/>
      <c r="TZA32" s="47"/>
      <c r="TZB32" s="47"/>
      <c r="TZC32" s="47"/>
      <c r="TZD32" s="47"/>
      <c r="TZE32" s="47"/>
      <c r="TZF32" s="47"/>
      <c r="TZG32" s="47"/>
      <c r="TZH32" s="47"/>
      <c r="TZI32" s="47"/>
      <c r="TZJ32" s="47"/>
      <c r="TZK32" s="47"/>
      <c r="TZL32" s="47"/>
      <c r="TZM32" s="47"/>
      <c r="TZN32" s="47"/>
      <c r="TZO32" s="47"/>
      <c r="TZP32" s="47"/>
      <c r="TZQ32" s="47"/>
      <c r="TZR32" s="47"/>
      <c r="TZS32" s="47"/>
      <c r="TZT32" s="47"/>
      <c r="TZU32" s="47"/>
      <c r="TZV32" s="47"/>
      <c r="TZW32" s="47"/>
      <c r="TZX32" s="47"/>
      <c r="TZY32" s="47"/>
      <c r="TZZ32" s="47"/>
      <c r="UAA32" s="47"/>
      <c r="UAB32" s="47"/>
      <c r="UAC32" s="47"/>
      <c r="UAD32" s="47"/>
      <c r="UAE32" s="47"/>
      <c r="UAF32" s="47"/>
      <c r="UAG32" s="47"/>
      <c r="UAH32" s="47"/>
      <c r="UAI32" s="47"/>
      <c r="UAJ32" s="47"/>
      <c r="UAK32" s="47"/>
      <c r="UAL32" s="47"/>
      <c r="UAM32" s="47"/>
      <c r="UAN32" s="47"/>
      <c r="UAO32" s="47"/>
      <c r="UAP32" s="47"/>
      <c r="UAQ32" s="47"/>
      <c r="UAR32" s="47"/>
      <c r="UAS32" s="47"/>
      <c r="UAT32" s="47"/>
      <c r="UAU32" s="47"/>
      <c r="UAV32" s="47"/>
      <c r="UAW32" s="47"/>
      <c r="UAX32" s="47"/>
      <c r="UAY32" s="47"/>
      <c r="UAZ32" s="47"/>
      <c r="UBA32" s="47"/>
      <c r="UBB32" s="47"/>
      <c r="UBC32" s="47"/>
      <c r="UBD32" s="47"/>
      <c r="UBE32" s="47"/>
      <c r="UBF32" s="47"/>
      <c r="UBG32" s="47"/>
      <c r="UBH32" s="47"/>
      <c r="UBI32" s="47"/>
      <c r="UBJ32" s="47"/>
      <c r="UBK32" s="47"/>
      <c r="UBL32" s="47"/>
      <c r="UBM32" s="47"/>
      <c r="UBN32" s="47"/>
      <c r="UBO32" s="47"/>
      <c r="UBP32" s="47"/>
      <c r="UBQ32" s="47"/>
      <c r="UBR32" s="47"/>
      <c r="UBS32" s="47"/>
      <c r="UBT32" s="47"/>
      <c r="UBU32" s="47"/>
      <c r="UBV32" s="47"/>
      <c r="UBW32" s="47"/>
      <c r="UBX32" s="47"/>
      <c r="UBY32" s="47"/>
      <c r="UBZ32" s="47"/>
      <c r="UCA32" s="47"/>
      <c r="UCB32" s="47"/>
      <c r="UCC32" s="47"/>
      <c r="UCD32" s="47"/>
      <c r="UCE32" s="47"/>
      <c r="UCF32" s="47"/>
      <c r="UCG32" s="47"/>
      <c r="UCH32" s="47"/>
      <c r="UCI32" s="47"/>
      <c r="UCJ32" s="47"/>
      <c r="UCK32" s="47"/>
      <c r="UCL32" s="47"/>
      <c r="UCM32" s="47"/>
      <c r="UCN32" s="47"/>
      <c r="UCO32" s="47"/>
      <c r="UCP32" s="47"/>
      <c r="UCQ32" s="47"/>
      <c r="UCR32" s="47"/>
      <c r="UCS32" s="47"/>
      <c r="UCT32" s="47"/>
      <c r="UCU32" s="47"/>
      <c r="UCV32" s="47"/>
      <c r="UCW32" s="47"/>
      <c r="UCX32" s="47"/>
      <c r="UCY32" s="47"/>
      <c r="UCZ32" s="47"/>
      <c r="UDA32" s="47"/>
      <c r="UDB32" s="47"/>
      <c r="UDC32" s="47"/>
      <c r="UDD32" s="47"/>
      <c r="UDE32" s="47"/>
      <c r="UDF32" s="47"/>
      <c r="UDG32" s="47"/>
      <c r="UDH32" s="47"/>
      <c r="UDI32" s="47"/>
      <c r="UDJ32" s="47"/>
      <c r="UDK32" s="47"/>
      <c r="UDL32" s="47"/>
      <c r="UDM32" s="47"/>
      <c r="UDN32" s="47"/>
      <c r="UDO32" s="47"/>
      <c r="UDP32" s="47"/>
      <c r="UDQ32" s="47"/>
      <c r="UDR32" s="47"/>
      <c r="UDS32" s="47"/>
      <c r="UDT32" s="47"/>
      <c r="UDU32" s="47"/>
      <c r="UDV32" s="47"/>
      <c r="UDW32" s="47"/>
      <c r="UDX32" s="47"/>
      <c r="UDY32" s="47"/>
      <c r="UDZ32" s="47"/>
      <c r="UEA32" s="47"/>
      <c r="UEB32" s="47"/>
      <c r="UEC32" s="47"/>
      <c r="UED32" s="47"/>
      <c r="UEE32" s="47"/>
      <c r="UEF32" s="47"/>
      <c r="UEG32" s="47"/>
      <c r="UEH32" s="47"/>
      <c r="UEI32" s="47"/>
      <c r="UEJ32" s="47"/>
      <c r="UEK32" s="47"/>
      <c r="UEL32" s="47"/>
      <c r="UEM32" s="47"/>
      <c r="UEN32" s="47"/>
      <c r="UEO32" s="47"/>
      <c r="UEP32" s="47"/>
      <c r="UEQ32" s="47"/>
      <c r="UER32" s="47"/>
      <c r="UES32" s="47"/>
      <c r="UET32" s="47"/>
      <c r="UEU32" s="47"/>
      <c r="UEV32" s="47"/>
      <c r="UEW32" s="47"/>
      <c r="UEX32" s="47"/>
      <c r="UEY32" s="47"/>
      <c r="UEZ32" s="47"/>
      <c r="UFA32" s="47"/>
      <c r="UFB32" s="47"/>
      <c r="UFC32" s="47"/>
      <c r="UFD32" s="47"/>
      <c r="UFE32" s="47"/>
      <c r="UFF32" s="47"/>
      <c r="UFG32" s="47"/>
      <c r="UFH32" s="47"/>
      <c r="UFI32" s="47"/>
      <c r="UFJ32" s="47"/>
      <c r="UFK32" s="47"/>
      <c r="UFL32" s="47"/>
      <c r="UFM32" s="47"/>
      <c r="UFN32" s="47"/>
      <c r="UFO32" s="47"/>
      <c r="UFP32" s="47"/>
      <c r="UFQ32" s="47"/>
      <c r="UFR32" s="47"/>
      <c r="UFS32" s="47"/>
      <c r="UFT32" s="47"/>
      <c r="UFU32" s="47"/>
      <c r="UFV32" s="47"/>
      <c r="UFW32" s="47"/>
      <c r="UFX32" s="47"/>
      <c r="UFY32" s="47"/>
      <c r="UFZ32" s="47"/>
      <c r="UGA32" s="47"/>
      <c r="UGB32" s="47"/>
      <c r="UGC32" s="47"/>
      <c r="UGD32" s="47"/>
      <c r="UGE32" s="47"/>
      <c r="UGF32" s="47"/>
      <c r="UGG32" s="47"/>
      <c r="UGH32" s="47"/>
      <c r="UGI32" s="47"/>
      <c r="UGJ32" s="47"/>
      <c r="UGK32" s="47"/>
      <c r="UGL32" s="47"/>
      <c r="UGM32" s="47"/>
      <c r="UGN32" s="47"/>
      <c r="UGO32" s="47"/>
      <c r="UGP32" s="47"/>
      <c r="UGQ32" s="47"/>
      <c r="UGR32" s="47"/>
      <c r="UGS32" s="47"/>
      <c r="UGT32" s="47"/>
      <c r="UGU32" s="47"/>
      <c r="UGV32" s="47"/>
      <c r="UGW32" s="47"/>
      <c r="UGX32" s="47"/>
      <c r="UGY32" s="47"/>
      <c r="UGZ32" s="47"/>
      <c r="UHA32" s="47"/>
      <c r="UHB32" s="47"/>
      <c r="UHC32" s="47"/>
      <c r="UHD32" s="47"/>
      <c r="UHE32" s="47"/>
      <c r="UHF32" s="47"/>
      <c r="UHG32" s="47"/>
      <c r="UHH32" s="47"/>
      <c r="UHI32" s="47"/>
      <c r="UHJ32" s="47"/>
      <c r="UHK32" s="47"/>
      <c r="UHL32" s="47"/>
      <c r="UHM32" s="47"/>
      <c r="UHN32" s="47"/>
      <c r="UHO32" s="47"/>
      <c r="UHP32" s="47"/>
      <c r="UHQ32" s="47"/>
      <c r="UHR32" s="47"/>
      <c r="UHS32" s="47"/>
      <c r="UHT32" s="47"/>
      <c r="UHU32" s="47"/>
      <c r="UHV32" s="47"/>
      <c r="UHW32" s="47"/>
      <c r="UHX32" s="47"/>
      <c r="UHY32" s="47"/>
      <c r="UHZ32" s="47"/>
      <c r="UIA32" s="47"/>
      <c r="UIB32" s="47"/>
      <c r="UIC32" s="47"/>
      <c r="UID32" s="47"/>
      <c r="UIE32" s="47"/>
      <c r="UIF32" s="47"/>
      <c r="UIG32" s="47"/>
      <c r="UIH32" s="47"/>
      <c r="UII32" s="47"/>
      <c r="UIJ32" s="47"/>
      <c r="UIK32" s="47"/>
      <c r="UIL32" s="47"/>
      <c r="UIM32" s="47"/>
      <c r="UIN32" s="47"/>
      <c r="UIO32" s="47"/>
      <c r="UIP32" s="47"/>
      <c r="UIQ32" s="47"/>
      <c r="UIR32" s="47"/>
      <c r="UIS32" s="47"/>
      <c r="UIT32" s="47"/>
      <c r="UIU32" s="47"/>
      <c r="UIV32" s="47"/>
      <c r="UIW32" s="47"/>
      <c r="UIX32" s="47"/>
      <c r="UIY32" s="47"/>
      <c r="UIZ32" s="47"/>
      <c r="UJA32" s="47"/>
      <c r="UJB32" s="47"/>
      <c r="UJC32" s="47"/>
      <c r="UJD32" s="47"/>
      <c r="UJE32" s="47"/>
      <c r="UJF32" s="47"/>
      <c r="UJG32" s="47"/>
      <c r="UJH32" s="47"/>
      <c r="UJI32" s="47"/>
      <c r="UJJ32" s="47"/>
      <c r="UJK32" s="47"/>
      <c r="UJL32" s="47"/>
      <c r="UJM32" s="47"/>
      <c r="UJN32" s="47"/>
      <c r="UJO32" s="47"/>
      <c r="UJP32" s="47"/>
      <c r="UJQ32" s="47"/>
      <c r="UJR32" s="47"/>
      <c r="UJS32" s="47"/>
      <c r="UJT32" s="47"/>
      <c r="UJU32" s="47"/>
      <c r="UJV32" s="47"/>
      <c r="UJW32" s="47"/>
      <c r="UJX32" s="47"/>
      <c r="UJY32" s="47"/>
      <c r="UJZ32" s="47"/>
      <c r="UKA32" s="47"/>
      <c r="UKB32" s="47"/>
      <c r="UKC32" s="47"/>
      <c r="UKD32" s="47"/>
      <c r="UKE32" s="47"/>
      <c r="UKF32" s="47"/>
      <c r="UKG32" s="47"/>
      <c r="UKH32" s="47"/>
      <c r="UKI32" s="47"/>
      <c r="UKJ32" s="47"/>
      <c r="UKK32" s="47"/>
      <c r="UKL32" s="47"/>
      <c r="UKM32" s="47"/>
      <c r="UKN32" s="47"/>
      <c r="UKO32" s="47"/>
      <c r="UKP32" s="47"/>
      <c r="UKQ32" s="47"/>
      <c r="UKR32" s="47"/>
      <c r="UKS32" s="47"/>
      <c r="UKT32" s="47"/>
      <c r="UKU32" s="47"/>
      <c r="UKV32" s="47"/>
      <c r="UKW32" s="47"/>
      <c r="UKX32" s="47"/>
      <c r="UKY32" s="47"/>
      <c r="UKZ32" s="47"/>
      <c r="ULA32" s="47"/>
      <c r="ULB32" s="47"/>
      <c r="ULC32" s="47"/>
      <c r="ULD32" s="47"/>
      <c r="ULE32" s="47"/>
      <c r="ULF32" s="47"/>
      <c r="ULG32" s="47"/>
      <c r="ULH32" s="47"/>
      <c r="ULI32" s="47"/>
      <c r="ULJ32" s="47"/>
      <c r="ULK32" s="47"/>
      <c r="ULL32" s="47"/>
      <c r="ULM32" s="47"/>
      <c r="ULN32" s="47"/>
      <c r="ULO32" s="47"/>
      <c r="ULP32" s="47"/>
      <c r="ULQ32" s="47"/>
      <c r="ULR32" s="47"/>
      <c r="ULS32" s="47"/>
      <c r="ULT32" s="47"/>
      <c r="ULU32" s="47"/>
      <c r="ULV32" s="47"/>
      <c r="ULW32" s="47"/>
      <c r="ULX32" s="47"/>
      <c r="ULY32" s="47"/>
      <c r="ULZ32" s="47"/>
      <c r="UMA32" s="47"/>
      <c r="UMB32" s="47"/>
      <c r="UMC32" s="47"/>
      <c r="UMD32" s="47"/>
      <c r="UME32" s="47"/>
      <c r="UMF32" s="47"/>
      <c r="UMG32" s="47"/>
      <c r="UMH32" s="47"/>
      <c r="UMI32" s="47"/>
      <c r="UMJ32" s="47"/>
      <c r="UMK32" s="47"/>
      <c r="UML32" s="47"/>
      <c r="UMM32" s="47"/>
      <c r="UMN32" s="47"/>
      <c r="UMO32" s="47"/>
      <c r="UMP32" s="47"/>
      <c r="UMQ32" s="47"/>
      <c r="UMR32" s="47"/>
      <c r="UMS32" s="47"/>
      <c r="UMT32" s="47"/>
      <c r="UMU32" s="47"/>
      <c r="UMV32" s="47"/>
      <c r="UMW32" s="47"/>
      <c r="UMX32" s="47"/>
      <c r="UMY32" s="47"/>
      <c r="UMZ32" s="47"/>
      <c r="UNA32" s="47"/>
      <c r="UNB32" s="47"/>
      <c r="UNC32" s="47"/>
      <c r="UND32" s="47"/>
      <c r="UNE32" s="47"/>
      <c r="UNF32" s="47"/>
      <c r="UNG32" s="47"/>
      <c r="UNH32" s="47"/>
      <c r="UNI32" s="47"/>
      <c r="UNJ32" s="47"/>
      <c r="UNK32" s="47"/>
      <c r="UNL32" s="47"/>
      <c r="UNM32" s="47"/>
      <c r="UNN32" s="47"/>
      <c r="UNO32" s="47"/>
      <c r="UNP32" s="47"/>
      <c r="UNQ32" s="47"/>
      <c r="UNR32" s="47"/>
      <c r="UNS32" s="47"/>
      <c r="UNT32" s="47"/>
      <c r="UNU32" s="47"/>
      <c r="UNV32" s="47"/>
      <c r="UNW32" s="47"/>
      <c r="UNX32" s="47"/>
      <c r="UNY32" s="47"/>
      <c r="UNZ32" s="47"/>
      <c r="UOA32" s="47"/>
      <c r="UOB32" s="47"/>
      <c r="UOC32" s="47"/>
      <c r="UOD32" s="47"/>
      <c r="UOE32" s="47"/>
      <c r="UOF32" s="47"/>
      <c r="UOG32" s="47"/>
      <c r="UOH32" s="47"/>
      <c r="UOI32" s="47"/>
      <c r="UOJ32" s="47"/>
      <c r="UOK32" s="47"/>
      <c r="UOL32" s="47"/>
      <c r="UOM32" s="47"/>
      <c r="UON32" s="47"/>
      <c r="UOO32" s="47"/>
      <c r="UOP32" s="47"/>
      <c r="UOQ32" s="47"/>
      <c r="UOR32" s="47"/>
      <c r="UOS32" s="47"/>
      <c r="UOT32" s="47"/>
      <c r="UOU32" s="47"/>
      <c r="UOV32" s="47"/>
      <c r="UOW32" s="47"/>
      <c r="UOX32" s="47"/>
      <c r="UOY32" s="47"/>
      <c r="UOZ32" s="47"/>
      <c r="UPA32" s="47"/>
      <c r="UPB32" s="47"/>
      <c r="UPC32" s="47"/>
      <c r="UPD32" s="47"/>
      <c r="UPE32" s="47"/>
      <c r="UPF32" s="47"/>
      <c r="UPG32" s="47"/>
      <c r="UPH32" s="47"/>
      <c r="UPI32" s="47"/>
      <c r="UPJ32" s="47"/>
      <c r="UPK32" s="47"/>
      <c r="UPL32" s="47"/>
      <c r="UPM32" s="47"/>
      <c r="UPN32" s="47"/>
      <c r="UPO32" s="47"/>
      <c r="UPP32" s="47"/>
      <c r="UPQ32" s="47"/>
      <c r="UPR32" s="47"/>
      <c r="UPS32" s="47"/>
      <c r="UPT32" s="47"/>
      <c r="UPU32" s="47"/>
      <c r="UPV32" s="47"/>
      <c r="UPW32" s="47"/>
      <c r="UPX32" s="47"/>
      <c r="UPY32" s="47"/>
      <c r="UPZ32" s="47"/>
      <c r="UQA32" s="47"/>
      <c r="UQB32" s="47"/>
      <c r="UQC32" s="47"/>
      <c r="UQD32" s="47"/>
      <c r="UQE32" s="47"/>
      <c r="UQF32" s="47"/>
      <c r="UQG32" s="47"/>
      <c r="UQH32" s="47"/>
      <c r="UQI32" s="47"/>
      <c r="UQJ32" s="47"/>
      <c r="UQK32" s="47"/>
      <c r="UQL32" s="47"/>
      <c r="UQM32" s="47"/>
      <c r="UQN32" s="47"/>
      <c r="UQO32" s="47"/>
      <c r="UQP32" s="47"/>
      <c r="UQQ32" s="47"/>
      <c r="UQR32" s="47"/>
      <c r="UQS32" s="47"/>
      <c r="UQT32" s="47"/>
      <c r="UQU32" s="47"/>
      <c r="UQV32" s="47"/>
      <c r="UQW32" s="47"/>
      <c r="UQX32" s="47"/>
      <c r="UQY32" s="47"/>
      <c r="UQZ32" s="47"/>
      <c r="URA32" s="47"/>
      <c r="URB32" s="47"/>
      <c r="URC32" s="47"/>
      <c r="URD32" s="47"/>
      <c r="URE32" s="47"/>
      <c r="URF32" s="47"/>
      <c r="URG32" s="47"/>
      <c r="URH32" s="47"/>
      <c r="URI32" s="47"/>
      <c r="URJ32" s="47"/>
      <c r="URK32" s="47"/>
      <c r="URL32" s="47"/>
      <c r="URM32" s="47"/>
      <c r="URN32" s="47"/>
      <c r="URO32" s="47"/>
      <c r="URP32" s="47"/>
      <c r="URQ32" s="47"/>
      <c r="URR32" s="47"/>
      <c r="URS32" s="47"/>
      <c r="URT32" s="47"/>
      <c r="URU32" s="47"/>
      <c r="URV32" s="47"/>
      <c r="URW32" s="47"/>
      <c r="URX32" s="47"/>
      <c r="URY32" s="47"/>
      <c r="URZ32" s="47"/>
      <c r="USA32" s="47"/>
      <c r="USB32" s="47"/>
      <c r="USC32" s="47"/>
      <c r="USD32" s="47"/>
      <c r="USE32" s="47"/>
      <c r="USF32" s="47"/>
      <c r="USG32" s="47"/>
      <c r="USH32" s="47"/>
      <c r="USI32" s="47"/>
      <c r="USJ32" s="47"/>
      <c r="USK32" s="47"/>
      <c r="USL32" s="47"/>
      <c r="USM32" s="47"/>
      <c r="USN32" s="47"/>
      <c r="USO32" s="47"/>
      <c r="USP32" s="47"/>
      <c r="USQ32" s="47"/>
      <c r="USR32" s="47"/>
      <c r="USS32" s="47"/>
      <c r="UST32" s="47"/>
      <c r="USU32" s="47"/>
      <c r="USV32" s="47"/>
      <c r="USW32" s="47"/>
      <c r="USX32" s="47"/>
      <c r="USY32" s="47"/>
      <c r="USZ32" s="47"/>
      <c r="UTA32" s="47"/>
      <c r="UTB32" s="47"/>
      <c r="UTC32" s="47"/>
      <c r="UTD32" s="47"/>
      <c r="UTE32" s="47"/>
      <c r="UTF32" s="47"/>
      <c r="UTG32" s="47"/>
      <c r="UTH32" s="47"/>
      <c r="UTI32" s="47"/>
      <c r="UTJ32" s="47"/>
      <c r="UTK32" s="47"/>
      <c r="UTL32" s="47"/>
      <c r="UTM32" s="47"/>
      <c r="UTN32" s="47"/>
      <c r="UTO32" s="47"/>
      <c r="UTP32" s="47"/>
      <c r="UTQ32" s="47"/>
      <c r="UTR32" s="47"/>
      <c r="UTS32" s="47"/>
      <c r="UTT32" s="47"/>
      <c r="UTU32" s="47"/>
      <c r="UTV32" s="47"/>
      <c r="UTW32" s="47"/>
      <c r="UTX32" s="47"/>
      <c r="UTY32" s="47"/>
      <c r="UTZ32" s="47"/>
      <c r="UUA32" s="47"/>
      <c r="UUB32" s="47"/>
      <c r="UUC32" s="47"/>
      <c r="UUD32" s="47"/>
      <c r="UUE32" s="47"/>
      <c r="UUF32" s="47"/>
      <c r="UUG32" s="47"/>
      <c r="UUH32" s="47"/>
      <c r="UUI32" s="47"/>
      <c r="UUJ32" s="47"/>
      <c r="UUK32" s="47"/>
      <c r="UUL32" s="47"/>
      <c r="UUM32" s="47"/>
      <c r="UUN32" s="47"/>
      <c r="UUO32" s="47"/>
      <c r="UUP32" s="47"/>
      <c r="UUQ32" s="47"/>
      <c r="UUR32" s="47"/>
      <c r="UUS32" s="47"/>
      <c r="UUT32" s="47"/>
      <c r="UUU32" s="47"/>
      <c r="UUV32" s="47"/>
      <c r="UUW32" s="47"/>
      <c r="UUX32" s="47"/>
      <c r="UUY32" s="47"/>
      <c r="UUZ32" s="47"/>
      <c r="UVA32" s="47"/>
      <c r="UVB32" s="47"/>
      <c r="UVC32" s="47"/>
      <c r="UVD32" s="47"/>
      <c r="UVE32" s="47"/>
      <c r="UVF32" s="47"/>
      <c r="UVG32" s="47"/>
      <c r="UVH32" s="47"/>
      <c r="UVI32" s="47"/>
      <c r="UVJ32" s="47"/>
      <c r="UVK32" s="47"/>
      <c r="UVL32" s="47"/>
      <c r="UVM32" s="47"/>
      <c r="UVN32" s="47"/>
      <c r="UVO32" s="47"/>
      <c r="UVP32" s="47"/>
      <c r="UVQ32" s="47"/>
      <c r="UVR32" s="47"/>
      <c r="UVS32" s="47"/>
      <c r="UVT32" s="47"/>
      <c r="UVU32" s="47"/>
      <c r="UVV32" s="47"/>
      <c r="UVW32" s="47"/>
      <c r="UVX32" s="47"/>
      <c r="UVY32" s="47"/>
      <c r="UVZ32" s="47"/>
      <c r="UWA32" s="47"/>
      <c r="UWB32" s="47"/>
      <c r="UWC32" s="47"/>
      <c r="UWD32" s="47"/>
      <c r="UWE32" s="47"/>
      <c r="UWF32" s="47"/>
      <c r="UWG32" s="47"/>
      <c r="UWH32" s="47"/>
      <c r="UWI32" s="47"/>
      <c r="UWJ32" s="47"/>
      <c r="UWK32" s="47"/>
      <c r="UWL32" s="47"/>
      <c r="UWM32" s="47"/>
      <c r="UWN32" s="47"/>
      <c r="UWO32" s="47"/>
      <c r="UWP32" s="47"/>
      <c r="UWQ32" s="47"/>
      <c r="UWR32" s="47"/>
      <c r="UWS32" s="47"/>
      <c r="UWT32" s="47"/>
      <c r="UWU32" s="47"/>
      <c r="UWV32" s="47"/>
      <c r="UWW32" s="47"/>
      <c r="UWX32" s="47"/>
      <c r="UWY32" s="47"/>
      <c r="UWZ32" s="47"/>
      <c r="UXA32" s="47"/>
      <c r="UXB32" s="47"/>
      <c r="UXC32" s="47"/>
      <c r="UXD32" s="47"/>
      <c r="UXE32" s="47"/>
      <c r="UXF32" s="47"/>
      <c r="UXG32" s="47"/>
      <c r="UXH32" s="47"/>
      <c r="UXI32" s="47"/>
      <c r="UXJ32" s="47"/>
      <c r="UXK32" s="47"/>
      <c r="UXL32" s="47"/>
      <c r="UXM32" s="47"/>
      <c r="UXN32" s="47"/>
      <c r="UXO32" s="47"/>
      <c r="UXP32" s="47"/>
      <c r="UXQ32" s="47"/>
      <c r="UXR32" s="47"/>
      <c r="UXS32" s="47"/>
      <c r="UXT32" s="47"/>
      <c r="UXU32" s="47"/>
      <c r="UXV32" s="47"/>
      <c r="UXW32" s="47"/>
      <c r="UXX32" s="47"/>
      <c r="UXY32" s="47"/>
      <c r="UXZ32" s="47"/>
      <c r="UYA32" s="47"/>
      <c r="UYB32" s="47"/>
      <c r="UYC32" s="47"/>
      <c r="UYD32" s="47"/>
      <c r="UYE32" s="47"/>
      <c r="UYF32" s="47"/>
      <c r="UYG32" s="47"/>
      <c r="UYH32" s="47"/>
      <c r="UYI32" s="47"/>
      <c r="UYJ32" s="47"/>
      <c r="UYK32" s="47"/>
      <c r="UYL32" s="47"/>
      <c r="UYM32" s="47"/>
      <c r="UYN32" s="47"/>
      <c r="UYO32" s="47"/>
      <c r="UYP32" s="47"/>
      <c r="UYQ32" s="47"/>
      <c r="UYR32" s="47"/>
      <c r="UYS32" s="47"/>
      <c r="UYT32" s="47"/>
      <c r="UYU32" s="47"/>
      <c r="UYV32" s="47"/>
      <c r="UYW32" s="47"/>
      <c r="UYX32" s="47"/>
      <c r="UYY32" s="47"/>
      <c r="UYZ32" s="47"/>
      <c r="UZA32" s="47"/>
      <c r="UZB32" s="47"/>
      <c r="UZC32" s="47"/>
      <c r="UZD32" s="47"/>
      <c r="UZE32" s="47"/>
      <c r="UZF32" s="47"/>
      <c r="UZG32" s="47"/>
      <c r="UZH32" s="47"/>
      <c r="UZI32" s="47"/>
      <c r="UZJ32" s="47"/>
      <c r="UZK32" s="47"/>
      <c r="UZL32" s="47"/>
      <c r="UZM32" s="47"/>
      <c r="UZN32" s="47"/>
      <c r="UZO32" s="47"/>
      <c r="UZP32" s="47"/>
      <c r="UZQ32" s="47"/>
      <c r="UZR32" s="47"/>
      <c r="UZS32" s="47"/>
      <c r="UZT32" s="47"/>
      <c r="UZU32" s="47"/>
      <c r="UZV32" s="47"/>
      <c r="UZW32" s="47"/>
      <c r="UZX32" s="47"/>
      <c r="UZY32" s="47"/>
      <c r="UZZ32" s="47"/>
      <c r="VAA32" s="47"/>
      <c r="VAB32" s="47"/>
      <c r="VAC32" s="47"/>
      <c r="VAD32" s="47"/>
      <c r="VAE32" s="47"/>
      <c r="VAF32" s="47"/>
      <c r="VAG32" s="47"/>
      <c r="VAH32" s="47"/>
      <c r="VAI32" s="47"/>
      <c r="VAJ32" s="47"/>
      <c r="VAK32" s="47"/>
      <c r="VAL32" s="47"/>
      <c r="VAM32" s="47"/>
      <c r="VAN32" s="47"/>
      <c r="VAO32" s="47"/>
      <c r="VAP32" s="47"/>
      <c r="VAQ32" s="47"/>
      <c r="VAR32" s="47"/>
      <c r="VAS32" s="47"/>
      <c r="VAT32" s="47"/>
      <c r="VAU32" s="47"/>
      <c r="VAV32" s="47"/>
      <c r="VAW32" s="47"/>
      <c r="VAX32" s="47"/>
      <c r="VAY32" s="47"/>
      <c r="VAZ32" s="47"/>
      <c r="VBA32" s="47"/>
      <c r="VBB32" s="47"/>
      <c r="VBC32" s="47"/>
      <c r="VBD32" s="47"/>
      <c r="VBE32" s="47"/>
      <c r="VBF32" s="47"/>
      <c r="VBG32" s="47"/>
      <c r="VBH32" s="47"/>
      <c r="VBI32" s="47"/>
      <c r="VBJ32" s="47"/>
      <c r="VBK32" s="47"/>
      <c r="VBL32" s="47"/>
      <c r="VBM32" s="47"/>
      <c r="VBN32" s="47"/>
      <c r="VBO32" s="47"/>
      <c r="VBP32" s="47"/>
      <c r="VBQ32" s="47"/>
      <c r="VBR32" s="47"/>
      <c r="VBS32" s="47"/>
      <c r="VBT32" s="47"/>
      <c r="VBU32" s="47"/>
      <c r="VBV32" s="47"/>
      <c r="VBW32" s="47"/>
      <c r="VBX32" s="47"/>
      <c r="VBY32" s="47"/>
      <c r="VBZ32" s="47"/>
      <c r="VCA32" s="47"/>
      <c r="VCB32" s="47"/>
      <c r="VCC32" s="47"/>
      <c r="VCD32" s="47"/>
      <c r="VCE32" s="47"/>
      <c r="VCF32" s="47"/>
      <c r="VCG32" s="47"/>
      <c r="VCH32" s="47"/>
      <c r="VCI32" s="47"/>
      <c r="VCJ32" s="47"/>
      <c r="VCK32" s="47"/>
      <c r="VCL32" s="47"/>
      <c r="VCM32" s="47"/>
      <c r="VCN32" s="47"/>
      <c r="VCO32" s="47"/>
      <c r="VCP32" s="47"/>
      <c r="VCQ32" s="47"/>
      <c r="VCR32" s="47"/>
      <c r="VCS32" s="47"/>
      <c r="VCT32" s="47"/>
      <c r="VCU32" s="47"/>
      <c r="VCV32" s="47"/>
      <c r="VCW32" s="47"/>
      <c r="VCX32" s="47"/>
      <c r="VCY32" s="47"/>
      <c r="VCZ32" s="47"/>
      <c r="VDA32" s="47"/>
      <c r="VDB32" s="47"/>
      <c r="VDC32" s="47"/>
      <c r="VDD32" s="47"/>
      <c r="VDE32" s="47"/>
      <c r="VDF32" s="47"/>
      <c r="VDG32" s="47"/>
      <c r="VDH32" s="47"/>
      <c r="VDI32" s="47"/>
      <c r="VDJ32" s="47"/>
      <c r="VDK32" s="47"/>
      <c r="VDL32" s="47"/>
      <c r="VDM32" s="47"/>
      <c r="VDN32" s="47"/>
      <c r="VDO32" s="47"/>
      <c r="VDP32" s="47"/>
      <c r="VDQ32" s="47"/>
      <c r="VDR32" s="47"/>
      <c r="VDS32" s="47"/>
      <c r="VDT32" s="47"/>
      <c r="VDU32" s="47"/>
      <c r="VDV32" s="47"/>
      <c r="VDW32" s="47"/>
      <c r="VDX32" s="47"/>
      <c r="VDY32" s="47"/>
      <c r="VDZ32" s="47"/>
      <c r="VEA32" s="47"/>
      <c r="VEB32" s="47"/>
      <c r="VEC32" s="47"/>
      <c r="VED32" s="47"/>
      <c r="VEE32" s="47"/>
      <c r="VEF32" s="47"/>
      <c r="VEG32" s="47"/>
      <c r="VEH32" s="47"/>
      <c r="VEI32" s="47"/>
      <c r="VEJ32" s="47"/>
      <c r="VEK32" s="47"/>
      <c r="VEL32" s="47"/>
      <c r="VEM32" s="47"/>
      <c r="VEN32" s="47"/>
      <c r="VEO32" s="47"/>
      <c r="VEP32" s="47"/>
      <c r="VEQ32" s="47"/>
      <c r="VER32" s="47"/>
      <c r="VES32" s="47"/>
      <c r="VET32" s="47"/>
      <c r="VEU32" s="47"/>
      <c r="VEV32" s="47"/>
      <c r="VEW32" s="47"/>
      <c r="VEX32" s="47"/>
      <c r="VEY32" s="47"/>
      <c r="VEZ32" s="47"/>
      <c r="VFA32" s="47"/>
      <c r="VFB32" s="47"/>
      <c r="VFC32" s="47"/>
      <c r="VFD32" s="47"/>
      <c r="VFE32" s="47"/>
      <c r="VFF32" s="47"/>
      <c r="VFG32" s="47"/>
      <c r="VFH32" s="47"/>
      <c r="VFI32" s="47"/>
      <c r="VFJ32" s="47"/>
      <c r="VFK32" s="47"/>
      <c r="VFL32" s="47"/>
      <c r="VFM32" s="47"/>
      <c r="VFN32" s="47"/>
      <c r="VFO32" s="47"/>
      <c r="VFP32" s="47"/>
      <c r="VFQ32" s="47"/>
      <c r="VFR32" s="47"/>
      <c r="VFS32" s="47"/>
      <c r="VFT32" s="47"/>
      <c r="VFU32" s="47"/>
      <c r="VFV32" s="47"/>
      <c r="VFW32" s="47"/>
      <c r="VFX32" s="47"/>
      <c r="VFY32" s="47"/>
      <c r="VFZ32" s="47"/>
      <c r="VGA32" s="47"/>
      <c r="VGB32" s="47"/>
      <c r="VGC32" s="47"/>
      <c r="VGD32" s="47"/>
      <c r="VGE32" s="47"/>
      <c r="VGF32" s="47"/>
      <c r="VGG32" s="47"/>
      <c r="VGH32" s="47"/>
      <c r="VGI32" s="47"/>
      <c r="VGJ32" s="47"/>
      <c r="VGK32" s="47"/>
      <c r="VGL32" s="47"/>
      <c r="VGM32" s="47"/>
      <c r="VGN32" s="47"/>
      <c r="VGO32" s="47"/>
      <c r="VGP32" s="47"/>
      <c r="VGQ32" s="47"/>
      <c r="VGR32" s="47"/>
      <c r="VGS32" s="47"/>
      <c r="VGT32" s="47"/>
      <c r="VGU32" s="47"/>
      <c r="VGV32" s="47"/>
      <c r="VGW32" s="47"/>
      <c r="VGX32" s="47"/>
      <c r="VGY32" s="47"/>
      <c r="VGZ32" s="47"/>
      <c r="VHA32" s="47"/>
      <c r="VHB32" s="47"/>
      <c r="VHC32" s="47"/>
      <c r="VHD32" s="47"/>
      <c r="VHE32" s="47"/>
      <c r="VHF32" s="47"/>
      <c r="VHG32" s="47"/>
      <c r="VHH32" s="47"/>
      <c r="VHI32" s="47"/>
      <c r="VHJ32" s="47"/>
      <c r="VHK32" s="47"/>
      <c r="VHL32" s="47"/>
      <c r="VHM32" s="47"/>
      <c r="VHN32" s="47"/>
      <c r="VHO32" s="47"/>
      <c r="VHP32" s="47"/>
      <c r="VHQ32" s="47"/>
      <c r="VHR32" s="47"/>
      <c r="VHS32" s="47"/>
      <c r="VHT32" s="47"/>
      <c r="VHU32" s="47"/>
      <c r="VHV32" s="47"/>
      <c r="VHW32" s="47"/>
      <c r="VHX32" s="47"/>
      <c r="VHY32" s="47"/>
      <c r="VHZ32" s="47"/>
      <c r="VIA32" s="47"/>
      <c r="VIB32" s="47"/>
      <c r="VIC32" s="47"/>
      <c r="VID32" s="47"/>
      <c r="VIE32" s="47"/>
      <c r="VIF32" s="47"/>
      <c r="VIG32" s="47"/>
      <c r="VIH32" s="47"/>
      <c r="VII32" s="47"/>
      <c r="VIJ32" s="47"/>
      <c r="VIK32" s="47"/>
      <c r="VIL32" s="47"/>
      <c r="VIM32" s="47"/>
      <c r="VIN32" s="47"/>
      <c r="VIO32" s="47"/>
      <c r="VIP32" s="47"/>
      <c r="VIQ32" s="47"/>
      <c r="VIR32" s="47"/>
      <c r="VIS32" s="47"/>
      <c r="VIT32" s="47"/>
      <c r="VIU32" s="47"/>
      <c r="VIV32" s="47"/>
      <c r="VIW32" s="47"/>
      <c r="VIX32" s="47"/>
      <c r="VIY32" s="47"/>
      <c r="VIZ32" s="47"/>
      <c r="VJA32" s="47"/>
      <c r="VJB32" s="47"/>
      <c r="VJC32" s="47"/>
      <c r="VJD32" s="47"/>
      <c r="VJE32" s="47"/>
      <c r="VJF32" s="47"/>
      <c r="VJG32" s="47"/>
      <c r="VJH32" s="47"/>
      <c r="VJI32" s="47"/>
      <c r="VJJ32" s="47"/>
      <c r="VJK32" s="47"/>
      <c r="VJL32" s="47"/>
      <c r="VJM32" s="47"/>
      <c r="VJN32" s="47"/>
      <c r="VJO32" s="47"/>
      <c r="VJP32" s="47"/>
      <c r="VJQ32" s="47"/>
      <c r="VJR32" s="47"/>
      <c r="VJS32" s="47"/>
      <c r="VJT32" s="47"/>
      <c r="VJU32" s="47"/>
      <c r="VJV32" s="47"/>
      <c r="VJW32" s="47"/>
      <c r="VJX32" s="47"/>
      <c r="VJY32" s="47"/>
      <c r="VJZ32" s="47"/>
      <c r="VKA32" s="47"/>
      <c r="VKB32" s="47"/>
      <c r="VKC32" s="47"/>
      <c r="VKD32" s="47"/>
      <c r="VKE32" s="47"/>
      <c r="VKF32" s="47"/>
      <c r="VKG32" s="47"/>
      <c r="VKH32" s="47"/>
      <c r="VKI32" s="47"/>
      <c r="VKJ32" s="47"/>
      <c r="VKK32" s="47"/>
      <c r="VKL32" s="47"/>
      <c r="VKM32" s="47"/>
      <c r="VKN32" s="47"/>
      <c r="VKO32" s="47"/>
      <c r="VKP32" s="47"/>
      <c r="VKQ32" s="47"/>
      <c r="VKR32" s="47"/>
      <c r="VKS32" s="47"/>
      <c r="VKT32" s="47"/>
      <c r="VKU32" s="47"/>
      <c r="VKV32" s="47"/>
      <c r="VKW32" s="47"/>
      <c r="VKX32" s="47"/>
      <c r="VKY32" s="47"/>
      <c r="VKZ32" s="47"/>
      <c r="VLA32" s="47"/>
      <c r="VLB32" s="47"/>
      <c r="VLC32" s="47"/>
      <c r="VLD32" s="47"/>
      <c r="VLE32" s="47"/>
      <c r="VLF32" s="47"/>
      <c r="VLG32" s="47"/>
      <c r="VLH32" s="47"/>
      <c r="VLI32" s="47"/>
      <c r="VLJ32" s="47"/>
      <c r="VLK32" s="47"/>
      <c r="VLL32" s="47"/>
      <c r="VLM32" s="47"/>
      <c r="VLN32" s="47"/>
      <c r="VLO32" s="47"/>
      <c r="VLP32" s="47"/>
      <c r="VLQ32" s="47"/>
      <c r="VLR32" s="47"/>
      <c r="VLS32" s="47"/>
      <c r="VLT32" s="47"/>
      <c r="VLU32" s="47"/>
      <c r="VLV32" s="47"/>
      <c r="VLW32" s="47"/>
      <c r="VLX32" s="47"/>
      <c r="VLY32" s="47"/>
      <c r="VLZ32" s="47"/>
      <c r="VMA32" s="47"/>
      <c r="VMB32" s="47"/>
      <c r="VMC32" s="47"/>
      <c r="VMD32" s="47"/>
      <c r="VME32" s="47"/>
      <c r="VMF32" s="47"/>
      <c r="VMG32" s="47"/>
      <c r="VMH32" s="47"/>
      <c r="VMI32" s="47"/>
      <c r="VMJ32" s="47"/>
      <c r="VMK32" s="47"/>
      <c r="VML32" s="47"/>
      <c r="VMM32" s="47"/>
      <c r="VMN32" s="47"/>
      <c r="VMO32" s="47"/>
      <c r="VMP32" s="47"/>
      <c r="VMQ32" s="47"/>
      <c r="VMR32" s="47"/>
      <c r="VMS32" s="47"/>
      <c r="VMT32" s="47"/>
      <c r="VMU32" s="47"/>
      <c r="VMV32" s="47"/>
      <c r="VMW32" s="47"/>
      <c r="VMX32" s="47"/>
      <c r="VMY32" s="47"/>
      <c r="VMZ32" s="47"/>
      <c r="VNA32" s="47"/>
      <c r="VNB32" s="47"/>
      <c r="VNC32" s="47"/>
      <c r="VND32" s="47"/>
      <c r="VNE32" s="47"/>
      <c r="VNF32" s="47"/>
      <c r="VNG32" s="47"/>
      <c r="VNH32" s="47"/>
      <c r="VNI32" s="47"/>
      <c r="VNJ32" s="47"/>
      <c r="VNK32" s="47"/>
      <c r="VNL32" s="47"/>
      <c r="VNM32" s="47"/>
      <c r="VNN32" s="47"/>
      <c r="VNO32" s="47"/>
      <c r="VNP32" s="47"/>
      <c r="VNQ32" s="47"/>
      <c r="VNR32" s="47"/>
      <c r="VNS32" s="47"/>
      <c r="VNT32" s="47"/>
      <c r="VNU32" s="47"/>
      <c r="VNV32" s="47"/>
      <c r="VNW32" s="47"/>
      <c r="VNX32" s="47"/>
      <c r="VNY32" s="47"/>
      <c r="VNZ32" s="47"/>
      <c r="VOA32" s="47"/>
      <c r="VOB32" s="47"/>
      <c r="VOC32" s="47"/>
      <c r="VOD32" s="47"/>
      <c r="VOE32" s="47"/>
      <c r="VOF32" s="47"/>
      <c r="VOG32" s="47"/>
      <c r="VOH32" s="47"/>
      <c r="VOI32" s="47"/>
      <c r="VOJ32" s="47"/>
      <c r="VOK32" s="47"/>
      <c r="VOL32" s="47"/>
      <c r="VOM32" s="47"/>
      <c r="VON32" s="47"/>
      <c r="VOO32" s="47"/>
      <c r="VOP32" s="47"/>
      <c r="VOQ32" s="47"/>
      <c r="VOR32" s="47"/>
      <c r="VOS32" s="47"/>
      <c r="VOT32" s="47"/>
      <c r="VOU32" s="47"/>
      <c r="VOV32" s="47"/>
      <c r="VOW32" s="47"/>
      <c r="VOX32" s="47"/>
      <c r="VOY32" s="47"/>
      <c r="VOZ32" s="47"/>
      <c r="VPA32" s="47"/>
      <c r="VPB32" s="47"/>
      <c r="VPC32" s="47"/>
      <c r="VPD32" s="47"/>
      <c r="VPE32" s="47"/>
      <c r="VPF32" s="47"/>
      <c r="VPG32" s="47"/>
      <c r="VPH32" s="47"/>
      <c r="VPI32" s="47"/>
      <c r="VPJ32" s="47"/>
      <c r="VPK32" s="47"/>
      <c r="VPL32" s="47"/>
      <c r="VPM32" s="47"/>
      <c r="VPN32" s="47"/>
      <c r="VPO32" s="47"/>
      <c r="VPP32" s="47"/>
      <c r="VPQ32" s="47"/>
      <c r="VPR32" s="47"/>
      <c r="VPS32" s="47"/>
      <c r="VPT32" s="47"/>
      <c r="VPU32" s="47"/>
      <c r="VPV32" s="47"/>
      <c r="VPW32" s="47"/>
      <c r="VPX32" s="47"/>
      <c r="VPY32" s="47"/>
      <c r="VPZ32" s="47"/>
      <c r="VQA32" s="47"/>
      <c r="VQB32" s="47"/>
      <c r="VQC32" s="47"/>
      <c r="VQD32" s="47"/>
      <c r="VQE32" s="47"/>
      <c r="VQF32" s="47"/>
      <c r="VQG32" s="47"/>
      <c r="VQH32" s="47"/>
      <c r="VQI32" s="47"/>
      <c r="VQJ32" s="47"/>
      <c r="VQK32" s="47"/>
      <c r="VQL32" s="47"/>
      <c r="VQM32" s="47"/>
      <c r="VQN32" s="47"/>
      <c r="VQO32" s="47"/>
      <c r="VQP32" s="47"/>
      <c r="VQQ32" s="47"/>
      <c r="VQR32" s="47"/>
      <c r="VQS32" s="47"/>
      <c r="VQT32" s="47"/>
      <c r="VQU32" s="47"/>
      <c r="VQV32" s="47"/>
      <c r="VQW32" s="47"/>
      <c r="VQX32" s="47"/>
      <c r="VQY32" s="47"/>
      <c r="VQZ32" s="47"/>
      <c r="VRA32" s="47"/>
      <c r="VRB32" s="47"/>
      <c r="VRC32" s="47"/>
      <c r="VRD32" s="47"/>
      <c r="VRE32" s="47"/>
      <c r="VRF32" s="47"/>
      <c r="VRG32" s="47"/>
      <c r="VRH32" s="47"/>
      <c r="VRI32" s="47"/>
      <c r="VRJ32" s="47"/>
      <c r="VRK32" s="47"/>
      <c r="VRL32" s="47"/>
      <c r="VRM32" s="47"/>
      <c r="VRN32" s="47"/>
      <c r="VRO32" s="47"/>
      <c r="VRP32" s="47"/>
      <c r="VRQ32" s="47"/>
      <c r="VRR32" s="47"/>
      <c r="VRS32" s="47"/>
      <c r="VRT32" s="47"/>
      <c r="VRU32" s="47"/>
      <c r="VRV32" s="47"/>
      <c r="VRW32" s="47"/>
      <c r="VRX32" s="47"/>
      <c r="VRY32" s="47"/>
      <c r="VRZ32" s="47"/>
      <c r="VSA32" s="47"/>
      <c r="VSB32" s="47"/>
      <c r="VSC32" s="47"/>
      <c r="VSD32" s="47"/>
      <c r="VSE32" s="47"/>
      <c r="VSF32" s="47"/>
      <c r="VSG32" s="47"/>
      <c r="VSH32" s="47"/>
      <c r="VSI32" s="47"/>
      <c r="VSJ32" s="47"/>
      <c r="VSK32" s="47"/>
      <c r="VSL32" s="47"/>
      <c r="VSM32" s="47"/>
      <c r="VSN32" s="47"/>
      <c r="VSO32" s="47"/>
      <c r="VSP32" s="47"/>
      <c r="VSQ32" s="47"/>
      <c r="VSR32" s="47"/>
      <c r="VSS32" s="47"/>
      <c r="VST32" s="47"/>
      <c r="VSU32" s="47"/>
      <c r="VSV32" s="47"/>
      <c r="VSW32" s="47"/>
      <c r="VSX32" s="47"/>
      <c r="VSY32" s="47"/>
      <c r="VSZ32" s="47"/>
      <c r="VTA32" s="47"/>
      <c r="VTB32" s="47"/>
      <c r="VTC32" s="47"/>
      <c r="VTD32" s="47"/>
      <c r="VTE32" s="47"/>
      <c r="VTF32" s="47"/>
      <c r="VTG32" s="47"/>
      <c r="VTH32" s="47"/>
      <c r="VTI32" s="47"/>
      <c r="VTJ32" s="47"/>
      <c r="VTK32" s="47"/>
      <c r="VTL32" s="47"/>
      <c r="VTM32" s="47"/>
      <c r="VTN32" s="47"/>
      <c r="VTO32" s="47"/>
      <c r="VTP32" s="47"/>
      <c r="VTQ32" s="47"/>
      <c r="VTR32" s="47"/>
      <c r="VTS32" s="47"/>
      <c r="VTT32" s="47"/>
      <c r="VTU32" s="47"/>
      <c r="VTV32" s="47"/>
      <c r="VTW32" s="47"/>
      <c r="VTX32" s="47"/>
      <c r="VTY32" s="47"/>
      <c r="VTZ32" s="47"/>
      <c r="VUA32" s="47"/>
      <c r="VUB32" s="47"/>
      <c r="VUC32" s="47"/>
      <c r="VUD32" s="47"/>
      <c r="VUE32" s="47"/>
      <c r="VUF32" s="47"/>
      <c r="VUG32" s="47"/>
      <c r="VUH32" s="47"/>
      <c r="VUI32" s="47"/>
      <c r="VUJ32" s="47"/>
      <c r="VUK32" s="47"/>
      <c r="VUL32" s="47"/>
      <c r="VUM32" s="47"/>
      <c r="VUN32" s="47"/>
      <c r="VUO32" s="47"/>
      <c r="VUP32" s="47"/>
      <c r="VUQ32" s="47"/>
      <c r="VUR32" s="47"/>
      <c r="VUS32" s="47"/>
      <c r="VUT32" s="47"/>
      <c r="VUU32" s="47"/>
      <c r="VUV32" s="47"/>
      <c r="VUW32" s="47"/>
      <c r="VUX32" s="47"/>
      <c r="VUY32" s="47"/>
      <c r="VUZ32" s="47"/>
      <c r="VVA32" s="47"/>
      <c r="VVB32" s="47"/>
      <c r="VVC32" s="47"/>
      <c r="VVD32" s="47"/>
      <c r="VVE32" s="47"/>
      <c r="VVF32" s="47"/>
      <c r="VVG32" s="47"/>
      <c r="VVH32" s="47"/>
      <c r="VVI32" s="47"/>
      <c r="VVJ32" s="47"/>
      <c r="VVK32" s="47"/>
      <c r="VVL32" s="47"/>
      <c r="VVM32" s="47"/>
      <c r="VVN32" s="47"/>
      <c r="VVO32" s="47"/>
      <c r="VVP32" s="47"/>
      <c r="VVQ32" s="47"/>
      <c r="VVR32" s="47"/>
      <c r="VVS32" s="47"/>
      <c r="VVT32" s="47"/>
      <c r="VVU32" s="47"/>
      <c r="VVV32" s="47"/>
      <c r="VVW32" s="47"/>
      <c r="VVX32" s="47"/>
      <c r="VVY32" s="47"/>
      <c r="VVZ32" s="47"/>
      <c r="VWA32" s="47"/>
      <c r="VWB32" s="47"/>
      <c r="VWC32" s="47"/>
      <c r="VWD32" s="47"/>
      <c r="VWE32" s="47"/>
      <c r="VWF32" s="47"/>
      <c r="VWG32" s="47"/>
      <c r="VWH32" s="47"/>
      <c r="VWI32" s="47"/>
      <c r="VWJ32" s="47"/>
      <c r="VWK32" s="47"/>
      <c r="VWL32" s="47"/>
      <c r="VWM32" s="47"/>
      <c r="VWN32" s="47"/>
      <c r="VWO32" s="47"/>
      <c r="VWP32" s="47"/>
      <c r="VWQ32" s="47"/>
      <c r="VWR32" s="47"/>
      <c r="VWS32" s="47"/>
      <c r="VWT32" s="47"/>
      <c r="VWU32" s="47"/>
      <c r="VWV32" s="47"/>
      <c r="VWW32" s="47"/>
      <c r="VWX32" s="47"/>
      <c r="VWY32" s="47"/>
      <c r="VWZ32" s="47"/>
      <c r="VXA32" s="47"/>
      <c r="VXB32" s="47"/>
      <c r="VXC32" s="47"/>
      <c r="VXD32" s="47"/>
      <c r="VXE32" s="47"/>
      <c r="VXF32" s="47"/>
      <c r="VXG32" s="47"/>
      <c r="VXH32" s="47"/>
      <c r="VXI32" s="47"/>
      <c r="VXJ32" s="47"/>
      <c r="VXK32" s="47"/>
      <c r="VXL32" s="47"/>
      <c r="VXM32" s="47"/>
      <c r="VXN32" s="47"/>
      <c r="VXO32" s="47"/>
      <c r="VXP32" s="47"/>
      <c r="VXQ32" s="47"/>
      <c r="VXR32" s="47"/>
      <c r="VXS32" s="47"/>
      <c r="VXT32" s="47"/>
      <c r="VXU32" s="47"/>
      <c r="VXV32" s="47"/>
      <c r="VXW32" s="47"/>
      <c r="VXX32" s="47"/>
      <c r="VXY32" s="47"/>
      <c r="VXZ32" s="47"/>
      <c r="VYA32" s="47"/>
      <c r="VYB32" s="47"/>
      <c r="VYC32" s="47"/>
      <c r="VYD32" s="47"/>
      <c r="VYE32" s="47"/>
      <c r="VYF32" s="47"/>
      <c r="VYG32" s="47"/>
      <c r="VYH32" s="47"/>
      <c r="VYI32" s="47"/>
      <c r="VYJ32" s="47"/>
      <c r="VYK32" s="47"/>
      <c r="VYL32" s="47"/>
      <c r="VYM32" s="47"/>
      <c r="VYN32" s="47"/>
      <c r="VYO32" s="47"/>
      <c r="VYP32" s="47"/>
      <c r="VYQ32" s="47"/>
      <c r="VYR32" s="47"/>
      <c r="VYS32" s="47"/>
      <c r="VYT32" s="47"/>
      <c r="VYU32" s="47"/>
      <c r="VYV32" s="47"/>
      <c r="VYW32" s="47"/>
      <c r="VYX32" s="47"/>
      <c r="VYY32" s="47"/>
      <c r="VYZ32" s="47"/>
      <c r="VZA32" s="47"/>
      <c r="VZB32" s="47"/>
      <c r="VZC32" s="47"/>
      <c r="VZD32" s="47"/>
      <c r="VZE32" s="47"/>
      <c r="VZF32" s="47"/>
      <c r="VZG32" s="47"/>
      <c r="VZH32" s="47"/>
      <c r="VZI32" s="47"/>
      <c r="VZJ32" s="47"/>
      <c r="VZK32" s="47"/>
      <c r="VZL32" s="47"/>
      <c r="VZM32" s="47"/>
      <c r="VZN32" s="47"/>
      <c r="VZO32" s="47"/>
      <c r="VZP32" s="47"/>
      <c r="VZQ32" s="47"/>
      <c r="VZR32" s="47"/>
      <c r="VZS32" s="47"/>
      <c r="VZT32" s="47"/>
      <c r="VZU32" s="47"/>
      <c r="VZV32" s="47"/>
      <c r="VZW32" s="47"/>
      <c r="VZX32" s="47"/>
      <c r="VZY32" s="47"/>
      <c r="VZZ32" s="47"/>
      <c r="WAA32" s="47"/>
      <c r="WAB32" s="47"/>
      <c r="WAC32" s="47"/>
      <c r="WAD32" s="47"/>
      <c r="WAE32" s="47"/>
      <c r="WAF32" s="47"/>
      <c r="WAG32" s="47"/>
      <c r="WAH32" s="47"/>
      <c r="WAI32" s="47"/>
      <c r="WAJ32" s="47"/>
      <c r="WAK32" s="47"/>
      <c r="WAL32" s="47"/>
      <c r="WAM32" s="47"/>
      <c r="WAN32" s="47"/>
      <c r="WAO32" s="47"/>
      <c r="WAP32" s="47"/>
      <c r="WAQ32" s="47"/>
      <c r="WAR32" s="47"/>
      <c r="WAS32" s="47"/>
      <c r="WAT32" s="47"/>
      <c r="WAU32" s="47"/>
      <c r="WAV32" s="47"/>
      <c r="WAW32" s="47"/>
      <c r="WAX32" s="47"/>
      <c r="WAY32" s="47"/>
      <c r="WAZ32" s="47"/>
      <c r="WBA32" s="47"/>
      <c r="WBB32" s="47"/>
      <c r="WBC32" s="47"/>
      <c r="WBD32" s="47"/>
      <c r="WBE32" s="47"/>
      <c r="WBF32" s="47"/>
      <c r="WBG32" s="47"/>
      <c r="WBH32" s="47"/>
      <c r="WBI32" s="47"/>
      <c r="WBJ32" s="47"/>
      <c r="WBK32" s="47"/>
      <c r="WBL32" s="47"/>
      <c r="WBM32" s="47"/>
      <c r="WBN32" s="47"/>
      <c r="WBO32" s="47"/>
      <c r="WBP32" s="47"/>
      <c r="WBQ32" s="47"/>
      <c r="WBR32" s="47"/>
      <c r="WBS32" s="47"/>
      <c r="WBT32" s="47"/>
      <c r="WBU32" s="47"/>
      <c r="WBV32" s="47"/>
      <c r="WBW32" s="47"/>
      <c r="WBX32" s="47"/>
      <c r="WBY32" s="47"/>
      <c r="WBZ32" s="47"/>
      <c r="WCA32" s="47"/>
      <c r="WCB32" s="47"/>
      <c r="WCC32" s="47"/>
      <c r="WCD32" s="47"/>
      <c r="WCE32" s="47"/>
      <c r="WCF32" s="47"/>
      <c r="WCG32" s="47"/>
      <c r="WCH32" s="47"/>
      <c r="WCI32" s="47"/>
      <c r="WCJ32" s="47"/>
      <c r="WCK32" s="47"/>
      <c r="WCL32" s="47"/>
      <c r="WCM32" s="47"/>
      <c r="WCN32" s="47"/>
      <c r="WCO32" s="47"/>
      <c r="WCP32" s="47"/>
      <c r="WCQ32" s="47"/>
      <c r="WCR32" s="47"/>
      <c r="WCS32" s="47"/>
      <c r="WCT32" s="47"/>
      <c r="WCU32" s="47"/>
      <c r="WCV32" s="47"/>
      <c r="WCW32" s="47"/>
      <c r="WCX32" s="47"/>
      <c r="WCY32" s="47"/>
      <c r="WCZ32" s="47"/>
      <c r="WDA32" s="47"/>
      <c r="WDB32" s="47"/>
      <c r="WDC32" s="47"/>
      <c r="WDD32" s="47"/>
      <c r="WDE32" s="47"/>
      <c r="WDF32" s="47"/>
      <c r="WDG32" s="47"/>
      <c r="WDH32" s="47"/>
      <c r="WDI32" s="47"/>
      <c r="WDJ32" s="47"/>
      <c r="WDK32" s="47"/>
      <c r="WDL32" s="47"/>
      <c r="WDM32" s="47"/>
      <c r="WDN32" s="47"/>
      <c r="WDO32" s="47"/>
      <c r="WDP32" s="47"/>
      <c r="WDQ32" s="47"/>
      <c r="WDR32" s="47"/>
      <c r="WDS32" s="47"/>
      <c r="WDT32" s="47"/>
      <c r="WDU32" s="47"/>
      <c r="WDV32" s="47"/>
      <c r="WDW32" s="47"/>
      <c r="WDX32" s="47"/>
      <c r="WDY32" s="47"/>
      <c r="WDZ32" s="47"/>
      <c r="WEA32" s="47"/>
      <c r="WEB32" s="47"/>
      <c r="WEC32" s="47"/>
      <c r="WED32" s="47"/>
      <c r="WEE32" s="47"/>
      <c r="WEF32" s="47"/>
      <c r="WEG32" s="47"/>
      <c r="WEH32" s="47"/>
      <c r="WEI32" s="47"/>
      <c r="WEJ32" s="47"/>
      <c r="WEK32" s="47"/>
      <c r="WEL32" s="47"/>
      <c r="WEM32" s="47"/>
      <c r="WEN32" s="47"/>
      <c r="WEO32" s="47"/>
      <c r="WEP32" s="47"/>
      <c r="WEQ32" s="47"/>
      <c r="WER32" s="47"/>
      <c r="WES32" s="47"/>
      <c r="WET32" s="47"/>
      <c r="WEU32" s="47"/>
      <c r="WEV32" s="47"/>
      <c r="WEW32" s="47"/>
      <c r="WEX32" s="47"/>
      <c r="WEY32" s="47"/>
      <c r="WEZ32" s="47"/>
      <c r="WFA32" s="47"/>
      <c r="WFB32" s="47"/>
      <c r="WFC32" s="47"/>
      <c r="WFD32" s="47"/>
      <c r="WFE32" s="47"/>
      <c r="WFF32" s="47"/>
      <c r="WFG32" s="47"/>
      <c r="WFH32" s="47"/>
      <c r="WFI32" s="47"/>
      <c r="WFJ32" s="47"/>
      <c r="WFK32" s="47"/>
      <c r="WFL32" s="47"/>
      <c r="WFM32" s="47"/>
      <c r="WFN32" s="47"/>
      <c r="WFO32" s="47"/>
      <c r="WFP32" s="47"/>
      <c r="WFQ32" s="47"/>
      <c r="WFR32" s="47"/>
      <c r="WFS32" s="47"/>
      <c r="WFT32" s="47"/>
      <c r="WFU32" s="47"/>
      <c r="WFV32" s="47"/>
      <c r="WFW32" s="47"/>
      <c r="WFX32" s="47"/>
      <c r="WFY32" s="47"/>
      <c r="WFZ32" s="47"/>
      <c r="WGA32" s="47"/>
      <c r="WGB32" s="47"/>
      <c r="WGC32" s="47"/>
      <c r="WGD32" s="47"/>
      <c r="WGE32" s="47"/>
      <c r="WGF32" s="47"/>
      <c r="WGG32" s="47"/>
      <c r="WGH32" s="47"/>
      <c r="WGI32" s="47"/>
      <c r="WGJ32" s="47"/>
      <c r="WGK32" s="47"/>
      <c r="WGL32" s="47"/>
      <c r="WGM32" s="47"/>
      <c r="WGN32" s="47"/>
      <c r="WGO32" s="47"/>
      <c r="WGP32" s="47"/>
      <c r="WGQ32" s="47"/>
      <c r="WGR32" s="47"/>
      <c r="WGS32" s="47"/>
      <c r="WGT32" s="47"/>
      <c r="WGU32" s="47"/>
      <c r="WGV32" s="47"/>
      <c r="WGW32" s="47"/>
      <c r="WGX32" s="47"/>
      <c r="WGY32" s="47"/>
      <c r="WGZ32" s="47"/>
      <c r="WHA32" s="47"/>
      <c r="WHB32" s="47"/>
      <c r="WHC32" s="47"/>
      <c r="WHD32" s="47"/>
      <c r="WHE32" s="47"/>
      <c r="WHF32" s="47"/>
      <c r="WHG32" s="47"/>
      <c r="WHH32" s="47"/>
      <c r="WHI32" s="47"/>
      <c r="WHJ32" s="47"/>
      <c r="WHK32" s="47"/>
      <c r="WHL32" s="47"/>
      <c r="WHM32" s="47"/>
      <c r="WHN32" s="47"/>
      <c r="WHO32" s="47"/>
      <c r="WHP32" s="47"/>
      <c r="WHQ32" s="47"/>
      <c r="WHR32" s="47"/>
      <c r="WHS32" s="47"/>
      <c r="WHT32" s="47"/>
      <c r="WHU32" s="47"/>
      <c r="WHV32" s="47"/>
      <c r="WHW32" s="47"/>
      <c r="WHX32" s="47"/>
      <c r="WHY32" s="47"/>
      <c r="WHZ32" s="47"/>
      <c r="WIA32" s="47"/>
      <c r="WIB32" s="47"/>
      <c r="WIC32" s="47"/>
      <c r="WID32" s="47"/>
      <c r="WIE32" s="47"/>
      <c r="WIF32" s="47"/>
      <c r="WIG32" s="47"/>
      <c r="WIH32" s="47"/>
      <c r="WII32" s="47"/>
      <c r="WIJ32" s="47"/>
      <c r="WIK32" s="47"/>
      <c r="WIL32" s="47"/>
      <c r="WIM32" s="47"/>
      <c r="WIN32" s="47"/>
      <c r="WIO32" s="47"/>
      <c r="WIP32" s="47"/>
      <c r="WIQ32" s="47"/>
      <c r="WIR32" s="47"/>
      <c r="WIS32" s="47"/>
      <c r="WIT32" s="47"/>
      <c r="WIU32" s="47"/>
      <c r="WIV32" s="47"/>
      <c r="WIW32" s="47"/>
      <c r="WIX32" s="47"/>
      <c r="WIY32" s="47"/>
      <c r="WIZ32" s="47"/>
      <c r="WJA32" s="47"/>
      <c r="WJB32" s="47"/>
      <c r="WJC32" s="47"/>
      <c r="WJD32" s="47"/>
      <c r="WJE32" s="47"/>
      <c r="WJF32" s="47"/>
      <c r="WJG32" s="47"/>
      <c r="WJH32" s="47"/>
      <c r="WJI32" s="47"/>
      <c r="WJJ32" s="47"/>
      <c r="WJK32" s="47"/>
      <c r="WJL32" s="47"/>
      <c r="WJM32" s="47"/>
      <c r="WJN32" s="47"/>
      <c r="WJO32" s="47"/>
      <c r="WJP32" s="47"/>
      <c r="WJQ32" s="47"/>
      <c r="WJR32" s="47"/>
      <c r="WJS32" s="47"/>
      <c r="WJT32" s="47"/>
      <c r="WJU32" s="47"/>
      <c r="WJV32" s="47"/>
      <c r="WJW32" s="47"/>
      <c r="WJX32" s="47"/>
      <c r="WJY32" s="47"/>
      <c r="WJZ32" s="47"/>
      <c r="WKA32" s="47"/>
      <c r="WKB32" s="47"/>
      <c r="WKC32" s="47"/>
      <c r="WKD32" s="47"/>
      <c r="WKE32" s="47"/>
      <c r="WKF32" s="47"/>
      <c r="WKG32" s="47"/>
      <c r="WKH32" s="47"/>
      <c r="WKI32" s="47"/>
      <c r="WKJ32" s="47"/>
      <c r="WKK32" s="47"/>
      <c r="WKL32" s="47"/>
      <c r="WKM32" s="47"/>
      <c r="WKN32" s="47"/>
      <c r="WKO32" s="47"/>
      <c r="WKP32" s="47"/>
      <c r="WKQ32" s="47"/>
      <c r="WKR32" s="47"/>
      <c r="WKS32" s="47"/>
      <c r="WKT32" s="47"/>
      <c r="WKU32" s="47"/>
      <c r="WKV32" s="47"/>
      <c r="WKW32" s="47"/>
      <c r="WKX32" s="47"/>
      <c r="WKY32" s="47"/>
      <c r="WKZ32" s="47"/>
      <c r="WLA32" s="47"/>
      <c r="WLB32" s="47"/>
      <c r="WLC32" s="47"/>
      <c r="WLD32" s="47"/>
      <c r="WLE32" s="47"/>
      <c r="WLF32" s="47"/>
      <c r="WLG32" s="47"/>
      <c r="WLH32" s="47"/>
      <c r="WLI32" s="47"/>
      <c r="WLJ32" s="47"/>
      <c r="WLK32" s="47"/>
      <c r="WLL32" s="47"/>
      <c r="WLM32" s="47"/>
      <c r="WLN32" s="47"/>
      <c r="WLO32" s="47"/>
      <c r="WLP32" s="47"/>
      <c r="WLQ32" s="47"/>
      <c r="WLR32" s="47"/>
      <c r="WLS32" s="47"/>
      <c r="WLT32" s="47"/>
      <c r="WLU32" s="47"/>
      <c r="WLV32" s="47"/>
      <c r="WLW32" s="47"/>
      <c r="WLX32" s="47"/>
      <c r="WLY32" s="47"/>
      <c r="WLZ32" s="47"/>
      <c r="WMA32" s="47"/>
      <c r="WMB32" s="47"/>
      <c r="WMC32" s="47"/>
      <c r="WMD32" s="47"/>
      <c r="WME32" s="47"/>
      <c r="WMF32" s="47"/>
      <c r="WMG32" s="47"/>
      <c r="WMH32" s="47"/>
      <c r="WMI32" s="47"/>
      <c r="WMJ32" s="47"/>
      <c r="WMK32" s="47"/>
      <c r="WML32" s="47"/>
      <c r="WMM32" s="47"/>
      <c r="WMN32" s="47"/>
      <c r="WMO32" s="47"/>
      <c r="WMP32" s="47"/>
      <c r="WMQ32" s="47"/>
      <c r="WMR32" s="47"/>
      <c r="WMS32" s="47"/>
      <c r="WMT32" s="47"/>
      <c r="WMU32" s="47"/>
      <c r="WMV32" s="47"/>
      <c r="WMW32" s="47"/>
      <c r="WMX32" s="47"/>
      <c r="WMY32" s="47"/>
      <c r="WMZ32" s="47"/>
      <c r="WNA32" s="47"/>
      <c r="WNB32" s="47"/>
      <c r="WNC32" s="47"/>
      <c r="WND32" s="47"/>
      <c r="WNE32" s="47"/>
      <c r="WNF32" s="47"/>
      <c r="WNG32" s="47"/>
      <c r="WNH32" s="47"/>
      <c r="WNI32" s="47"/>
      <c r="WNJ32" s="47"/>
      <c r="WNK32" s="47"/>
      <c r="WNL32" s="47"/>
      <c r="WNM32" s="47"/>
      <c r="WNN32" s="47"/>
      <c r="WNO32" s="47"/>
      <c r="WNP32" s="47"/>
      <c r="WNQ32" s="47"/>
      <c r="WNR32" s="47"/>
      <c r="WNS32" s="47"/>
      <c r="WNT32" s="47"/>
      <c r="WNU32" s="47"/>
      <c r="WNV32" s="47"/>
      <c r="WNW32" s="47"/>
      <c r="WNX32" s="47"/>
      <c r="WNY32" s="47"/>
      <c r="WNZ32" s="47"/>
      <c r="WOA32" s="47"/>
      <c r="WOB32" s="47"/>
      <c r="WOC32" s="47"/>
      <c r="WOD32" s="47"/>
      <c r="WOE32" s="47"/>
      <c r="WOF32" s="47"/>
      <c r="WOG32" s="47"/>
      <c r="WOH32" s="47"/>
      <c r="WOI32" s="47"/>
      <c r="WOJ32" s="47"/>
      <c r="WOK32" s="47"/>
      <c r="WOL32" s="47"/>
      <c r="WOM32" s="47"/>
      <c r="WON32" s="47"/>
      <c r="WOO32" s="47"/>
      <c r="WOP32" s="47"/>
      <c r="WOQ32" s="47"/>
      <c r="WOR32" s="47"/>
      <c r="WOS32" s="47"/>
      <c r="WOT32" s="47"/>
      <c r="WOU32" s="47"/>
      <c r="WOV32" s="47"/>
      <c r="WOW32" s="47"/>
      <c r="WOX32" s="47"/>
      <c r="WOY32" s="47"/>
      <c r="WOZ32" s="47"/>
      <c r="WPA32" s="47"/>
      <c r="WPB32" s="47"/>
      <c r="WPC32" s="47"/>
      <c r="WPD32" s="47"/>
      <c r="WPE32" s="47"/>
      <c r="WPF32" s="47"/>
      <c r="WPG32" s="47"/>
      <c r="WPH32" s="47"/>
      <c r="WPI32" s="47"/>
      <c r="WPJ32" s="47"/>
      <c r="WPK32" s="47"/>
      <c r="WPL32" s="47"/>
      <c r="WPM32" s="47"/>
      <c r="WPN32" s="47"/>
      <c r="WPO32" s="47"/>
      <c r="WPP32" s="47"/>
      <c r="WPQ32" s="47"/>
      <c r="WPR32" s="47"/>
      <c r="WPS32" s="47"/>
      <c r="WPT32" s="47"/>
      <c r="WPU32" s="47"/>
      <c r="WPV32" s="47"/>
      <c r="WPW32" s="47"/>
      <c r="WPX32" s="47"/>
      <c r="WPY32" s="47"/>
      <c r="WPZ32" s="47"/>
      <c r="WQA32" s="47"/>
      <c r="WQB32" s="47"/>
      <c r="WQC32" s="47"/>
      <c r="WQD32" s="47"/>
      <c r="WQE32" s="47"/>
      <c r="WQF32" s="47"/>
      <c r="WQG32" s="47"/>
      <c r="WQH32" s="47"/>
      <c r="WQI32" s="47"/>
      <c r="WQJ32" s="47"/>
      <c r="WQK32" s="47"/>
      <c r="WQL32" s="47"/>
      <c r="WQM32" s="47"/>
      <c r="WQN32" s="47"/>
      <c r="WQO32" s="47"/>
      <c r="WQP32" s="47"/>
      <c r="WQQ32" s="47"/>
      <c r="WQR32" s="47"/>
      <c r="WQS32" s="47"/>
      <c r="WQT32" s="47"/>
      <c r="WQU32" s="47"/>
      <c r="WQV32" s="47"/>
      <c r="WQW32" s="47"/>
      <c r="WQX32" s="47"/>
      <c r="WQY32" s="47"/>
      <c r="WQZ32" s="47"/>
      <c r="WRA32" s="47"/>
      <c r="WRB32" s="47"/>
      <c r="WRC32" s="47"/>
      <c r="WRD32" s="47"/>
      <c r="WRE32" s="47"/>
      <c r="WRF32" s="47"/>
      <c r="WRG32" s="47"/>
      <c r="WRH32" s="47"/>
      <c r="WRI32" s="47"/>
      <c r="WRJ32" s="47"/>
      <c r="WRK32" s="47"/>
      <c r="WRL32" s="47"/>
      <c r="WRM32" s="47"/>
      <c r="WRN32" s="47"/>
      <c r="WRO32" s="47"/>
      <c r="WRP32" s="47"/>
      <c r="WRQ32" s="47"/>
      <c r="WRR32" s="47"/>
      <c r="WRS32" s="47"/>
      <c r="WRT32" s="47"/>
      <c r="WRU32" s="47"/>
      <c r="WRV32" s="47"/>
      <c r="WRW32" s="47"/>
      <c r="WRX32" s="47"/>
      <c r="WRY32" s="47"/>
      <c r="WRZ32" s="47"/>
      <c r="WSA32" s="47"/>
      <c r="WSB32" s="47"/>
      <c r="WSC32" s="47"/>
      <c r="WSD32" s="47"/>
      <c r="WSE32" s="47"/>
      <c r="WSF32" s="47"/>
      <c r="WSG32" s="47"/>
      <c r="WSH32" s="47"/>
      <c r="WSI32" s="47"/>
      <c r="WSJ32" s="47"/>
      <c r="WSK32" s="47"/>
      <c r="WSL32" s="47"/>
      <c r="WSM32" s="47"/>
      <c r="WSN32" s="47"/>
      <c r="WSO32" s="47"/>
      <c r="WSP32" s="47"/>
      <c r="WSQ32" s="47"/>
      <c r="WSR32" s="47"/>
      <c r="WSS32" s="47"/>
      <c r="WST32" s="47"/>
      <c r="WSU32" s="47"/>
      <c r="WSV32" s="47"/>
      <c r="WSW32" s="47"/>
      <c r="WSX32" s="47"/>
      <c r="WSY32" s="47"/>
      <c r="WSZ32" s="47"/>
      <c r="WTA32" s="47"/>
      <c r="WTB32" s="47"/>
      <c r="WTC32" s="47"/>
      <c r="WTD32" s="47"/>
      <c r="WTE32" s="47"/>
      <c r="WTF32" s="47"/>
      <c r="WTG32" s="47"/>
      <c r="WTH32" s="47"/>
      <c r="WTI32" s="47"/>
      <c r="WTJ32" s="47"/>
      <c r="WTK32" s="47"/>
      <c r="WTL32" s="47"/>
      <c r="WTM32" s="47"/>
      <c r="WTN32" s="47"/>
      <c r="WTO32" s="47"/>
      <c r="WTP32" s="47"/>
      <c r="WTQ32" s="47"/>
      <c r="WTR32" s="47"/>
      <c r="WTS32" s="47"/>
      <c r="WTT32" s="47"/>
      <c r="WTU32" s="47"/>
      <c r="WTV32" s="47"/>
      <c r="WTW32" s="47"/>
      <c r="WTX32" s="47"/>
      <c r="WTY32" s="47"/>
      <c r="WTZ32" s="47"/>
      <c r="WUA32" s="47"/>
      <c r="WUB32" s="47"/>
      <c r="WUC32" s="47"/>
      <c r="WUD32" s="47"/>
      <c r="WUE32" s="47"/>
      <c r="WUF32" s="47"/>
      <c r="WUG32" s="47"/>
      <c r="WUH32" s="47"/>
      <c r="WUI32" s="47"/>
      <c r="WUJ32" s="47"/>
      <c r="WUK32" s="47"/>
      <c r="WUL32" s="47"/>
      <c r="WUM32" s="47"/>
      <c r="WUN32" s="47"/>
      <c r="WUO32" s="47"/>
      <c r="WUP32" s="47"/>
      <c r="WUQ32" s="47"/>
      <c r="WUR32" s="47"/>
      <c r="WUS32" s="47"/>
      <c r="WUT32" s="47"/>
      <c r="WUU32" s="47"/>
      <c r="WUV32" s="47"/>
      <c r="WUW32" s="47"/>
      <c r="WUX32" s="47"/>
      <c r="WUY32" s="47"/>
      <c r="WUZ32" s="47"/>
      <c r="WVA32" s="47"/>
      <c r="WVB32" s="47"/>
      <c r="WVC32" s="47"/>
      <c r="WVD32" s="47"/>
      <c r="WVE32" s="47"/>
      <c r="WVF32" s="47"/>
      <c r="WVG32" s="47"/>
      <c r="WVH32" s="47"/>
      <c r="WVI32" s="47"/>
      <c r="WVJ32" s="47"/>
      <c r="WVK32" s="47"/>
      <c r="WVL32" s="47"/>
      <c r="WVM32" s="47"/>
      <c r="WVN32" s="47"/>
      <c r="WVO32" s="47"/>
      <c r="WVP32" s="47"/>
      <c r="WVQ32" s="47"/>
      <c r="WVR32" s="47"/>
      <c r="WVS32" s="47"/>
      <c r="WVT32" s="47"/>
      <c r="WVU32" s="47"/>
      <c r="WVV32" s="47"/>
      <c r="WVW32" s="47"/>
      <c r="WVX32" s="47"/>
      <c r="WVY32" s="47"/>
      <c r="WVZ32" s="47"/>
      <c r="WWA32" s="47"/>
      <c r="WWB32" s="47"/>
      <c r="WWC32" s="47"/>
      <c r="WWD32" s="47"/>
      <c r="WWE32" s="47"/>
      <c r="WWF32" s="47"/>
      <c r="WWG32" s="47"/>
      <c r="WWH32" s="47"/>
      <c r="WWI32" s="47"/>
      <c r="WWJ32" s="47"/>
      <c r="WWK32" s="47"/>
      <c r="WWL32" s="47"/>
      <c r="WWM32" s="47"/>
      <c r="WWN32" s="47"/>
      <c r="WWO32" s="47"/>
      <c r="WWP32" s="47"/>
      <c r="WWQ32" s="47"/>
      <c r="WWR32" s="47"/>
      <c r="WWS32" s="47"/>
      <c r="WWT32" s="47"/>
      <c r="WWU32" s="47"/>
      <c r="WWV32" s="47"/>
      <c r="WWW32" s="47"/>
      <c r="WWX32" s="47"/>
      <c r="WWY32" s="47"/>
      <c r="WWZ32" s="47"/>
      <c r="WXA32" s="47"/>
      <c r="WXB32" s="47"/>
      <c r="WXC32" s="47"/>
      <c r="WXD32" s="47"/>
      <c r="WXE32" s="47"/>
      <c r="WXF32" s="47"/>
      <c r="WXG32" s="47"/>
      <c r="WXH32" s="47"/>
      <c r="WXI32" s="47"/>
      <c r="WXJ32" s="47"/>
      <c r="WXK32" s="47"/>
      <c r="WXL32" s="47"/>
      <c r="WXM32" s="47"/>
      <c r="WXN32" s="47"/>
      <c r="WXO32" s="47"/>
      <c r="WXP32" s="47"/>
      <c r="WXQ32" s="47"/>
      <c r="WXR32" s="47"/>
      <c r="WXS32" s="47"/>
      <c r="WXT32" s="47"/>
      <c r="WXU32" s="47"/>
      <c r="WXV32" s="47"/>
      <c r="WXW32" s="47"/>
      <c r="WXX32" s="47"/>
      <c r="WXY32" s="47"/>
      <c r="WXZ32" s="47"/>
      <c r="WYA32" s="47"/>
      <c r="WYB32" s="47"/>
      <c r="WYC32" s="47"/>
      <c r="WYD32" s="47"/>
      <c r="WYE32" s="47"/>
      <c r="WYF32" s="47"/>
      <c r="WYG32" s="47"/>
      <c r="WYH32" s="47"/>
      <c r="WYI32" s="47"/>
      <c r="WYJ32" s="47"/>
      <c r="WYK32" s="47"/>
      <c r="WYL32" s="47"/>
      <c r="WYM32" s="47"/>
      <c r="WYN32" s="47"/>
      <c r="WYO32" s="47"/>
      <c r="WYP32" s="47"/>
      <c r="WYQ32" s="47"/>
      <c r="WYR32" s="47"/>
      <c r="WYS32" s="47"/>
      <c r="WYT32" s="47"/>
      <c r="WYU32" s="47"/>
      <c r="WYV32" s="47"/>
      <c r="WYW32" s="47"/>
      <c r="WYX32" s="47"/>
      <c r="WYY32" s="47"/>
      <c r="WYZ32" s="47"/>
      <c r="WZA32" s="47"/>
      <c r="WZB32" s="47"/>
      <c r="WZC32" s="47"/>
      <c r="WZD32" s="47"/>
      <c r="WZE32" s="47"/>
      <c r="WZF32" s="47"/>
      <c r="WZG32" s="47"/>
      <c r="WZH32" s="47"/>
      <c r="WZI32" s="47"/>
      <c r="WZJ32" s="47"/>
      <c r="WZK32" s="47"/>
      <c r="WZL32" s="47"/>
      <c r="WZM32" s="47"/>
      <c r="WZN32" s="47"/>
      <c r="WZO32" s="47"/>
      <c r="WZP32" s="47"/>
      <c r="WZQ32" s="47"/>
      <c r="WZR32" s="47"/>
      <c r="WZS32" s="47"/>
      <c r="WZT32" s="47"/>
      <c r="WZU32" s="47"/>
      <c r="WZV32" s="47"/>
      <c r="WZW32" s="47"/>
      <c r="WZX32" s="47"/>
      <c r="WZY32" s="47"/>
      <c r="WZZ32" s="47"/>
      <c r="XAA32" s="47"/>
      <c r="XAB32" s="47"/>
      <c r="XAC32" s="47"/>
      <c r="XAD32" s="47"/>
      <c r="XAE32" s="47"/>
      <c r="XAF32" s="47"/>
      <c r="XAG32" s="47"/>
      <c r="XAH32" s="47"/>
      <c r="XAI32" s="47"/>
      <c r="XAJ32" s="47"/>
      <c r="XAK32" s="47"/>
      <c r="XAL32" s="47"/>
      <c r="XAM32" s="47"/>
      <c r="XAN32" s="47"/>
      <c r="XAO32" s="47"/>
      <c r="XAP32" s="47"/>
      <c r="XAQ32" s="47"/>
      <c r="XAR32" s="47"/>
      <c r="XAS32" s="47"/>
      <c r="XAT32" s="47"/>
      <c r="XAU32" s="47"/>
      <c r="XAV32" s="47"/>
      <c r="XAW32" s="47"/>
      <c r="XAX32" s="47"/>
      <c r="XAY32" s="47"/>
      <c r="XAZ32" s="47"/>
      <c r="XBA32" s="47"/>
      <c r="XBB32" s="47"/>
      <c r="XBC32" s="47"/>
      <c r="XBD32" s="47"/>
      <c r="XBE32" s="47"/>
      <c r="XBF32" s="47"/>
      <c r="XBG32" s="47"/>
      <c r="XBH32" s="47"/>
      <c r="XBI32" s="47"/>
      <c r="XBJ32" s="47"/>
      <c r="XBK32" s="47"/>
      <c r="XBL32" s="47"/>
      <c r="XBM32" s="47"/>
      <c r="XBN32" s="47"/>
      <c r="XBO32" s="47"/>
      <c r="XBP32" s="47"/>
      <c r="XBQ32" s="47"/>
      <c r="XBR32" s="47"/>
      <c r="XBS32" s="47"/>
      <c r="XBT32" s="47"/>
      <c r="XBU32" s="47"/>
      <c r="XBV32" s="47"/>
      <c r="XBW32" s="47"/>
      <c r="XBX32" s="47"/>
      <c r="XBY32" s="47"/>
      <c r="XBZ32" s="47"/>
      <c r="XCA32" s="47"/>
      <c r="XCB32" s="47"/>
      <c r="XCC32" s="47"/>
      <c r="XCD32" s="47"/>
      <c r="XCE32" s="47"/>
      <c r="XCF32" s="47"/>
      <c r="XCG32" s="47"/>
      <c r="XCH32" s="47"/>
      <c r="XCI32" s="47"/>
      <c r="XCJ32" s="47"/>
      <c r="XCK32" s="47"/>
      <c r="XCL32" s="47"/>
      <c r="XCM32" s="47"/>
      <c r="XCN32" s="47"/>
      <c r="XCO32" s="47"/>
      <c r="XCP32" s="47"/>
      <c r="XCQ32" s="47"/>
      <c r="XCR32" s="47"/>
      <c r="XCS32" s="47"/>
      <c r="XCT32" s="47"/>
      <c r="XCU32" s="47"/>
      <c r="XCV32" s="47"/>
      <c r="XCW32" s="47"/>
      <c r="XCX32" s="47"/>
      <c r="XCY32" s="47"/>
      <c r="XCZ32" s="47"/>
      <c r="XDA32" s="47"/>
      <c r="XDB32" s="47"/>
      <c r="XDC32" s="47"/>
      <c r="XDD32" s="47"/>
      <c r="XDE32" s="47"/>
      <c r="XDF32" s="47"/>
      <c r="XDG32" s="47"/>
      <c r="XDH32" s="47"/>
      <c r="XDI32" s="47"/>
      <c r="XDJ32" s="47"/>
      <c r="XDK32" s="47"/>
      <c r="XDL32" s="47"/>
      <c r="XDM32" s="47"/>
      <c r="XDN32" s="47"/>
      <c r="XDO32" s="47"/>
      <c r="XDP32" s="47"/>
      <c r="XDQ32" s="47"/>
      <c r="XDR32" s="47"/>
      <c r="XDS32" s="47"/>
      <c r="XDT32" s="47"/>
      <c r="XDU32" s="47"/>
      <c r="XDV32" s="47"/>
      <c r="XDW32" s="47"/>
      <c r="XDX32" s="47"/>
      <c r="XDY32" s="47"/>
      <c r="XDZ32" s="47"/>
      <c r="XEA32" s="47"/>
      <c r="XEB32" s="47"/>
      <c r="XEC32" s="47"/>
      <c r="XED32" s="47"/>
      <c r="XEE32" s="47"/>
      <c r="XEF32" s="47"/>
      <c r="XEG32" s="47"/>
      <c r="XEH32" s="47"/>
      <c r="XEI32" s="47"/>
      <c r="XEJ32" s="47"/>
      <c r="XEK32" s="47"/>
      <c r="XEL32" s="47"/>
      <c r="XEM32" s="47"/>
      <c r="XEN32" s="47"/>
      <c r="XEO32" s="47"/>
      <c r="XEP32" s="47"/>
      <c r="XEQ32" s="47"/>
      <c r="XER32" s="47"/>
      <c r="XES32" s="47"/>
    </row>
    <row r="33" spans="1:16373" ht="6" customHeight="1" thickBot="1" x14ac:dyDescent="0.3">
      <c r="A33" s="46"/>
      <c r="B33" s="49"/>
      <c r="C33" s="49"/>
      <c r="D33" s="49"/>
      <c r="E33" s="49"/>
      <c r="F33" s="49"/>
      <c r="G33" s="49"/>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47"/>
      <c r="AAB33" s="47"/>
      <c r="AAC33" s="47"/>
      <c r="AAD33" s="47"/>
      <c r="AAE33" s="47"/>
      <c r="AAF33" s="47"/>
      <c r="AAG33" s="47"/>
      <c r="AAH33" s="47"/>
      <c r="AAI33" s="47"/>
      <c r="AAJ33" s="47"/>
      <c r="AAK33" s="47"/>
      <c r="AAL33" s="47"/>
      <c r="AAM33" s="47"/>
      <c r="AAN33" s="47"/>
      <c r="AAO33" s="47"/>
      <c r="AAP33" s="47"/>
      <c r="AAQ33" s="47"/>
      <c r="AAR33" s="47"/>
      <c r="AAS33" s="47"/>
      <c r="AAT33" s="47"/>
      <c r="AAU33" s="47"/>
      <c r="AAV33" s="47"/>
      <c r="AAW33" s="47"/>
      <c r="AAX33" s="47"/>
      <c r="AAY33" s="47"/>
      <c r="AAZ33" s="47"/>
      <c r="ABA33" s="47"/>
      <c r="ABB33" s="47"/>
      <c r="ABC33" s="47"/>
      <c r="ABD33" s="47"/>
      <c r="ABE33" s="47"/>
      <c r="ABF33" s="47"/>
      <c r="ABG33" s="47"/>
      <c r="ABH33" s="47"/>
      <c r="ABI33" s="47"/>
      <c r="ABJ33" s="47"/>
      <c r="ABK33" s="47"/>
      <c r="ABL33" s="47"/>
      <c r="ABM33" s="47"/>
      <c r="ABN33" s="47"/>
      <c r="ABO33" s="47"/>
      <c r="ABP33" s="47"/>
      <c r="ABQ33" s="47"/>
      <c r="ABR33" s="47"/>
      <c r="ABS33" s="47"/>
      <c r="ABT33" s="47"/>
      <c r="ABU33" s="47"/>
      <c r="ABV33" s="47"/>
      <c r="ABW33" s="47"/>
      <c r="ABX33" s="47"/>
      <c r="ABY33" s="47"/>
      <c r="ABZ33" s="47"/>
      <c r="ACA33" s="47"/>
      <c r="ACB33" s="47"/>
      <c r="ACC33" s="47"/>
      <c r="ACD33" s="47"/>
      <c r="ACE33" s="47"/>
      <c r="ACF33" s="47"/>
      <c r="ACG33" s="47"/>
      <c r="ACH33" s="47"/>
      <c r="ACI33" s="47"/>
      <c r="ACJ33" s="47"/>
      <c r="ACK33" s="47"/>
      <c r="ACL33" s="47"/>
      <c r="ACM33" s="47"/>
      <c r="ACN33" s="47"/>
      <c r="ACO33" s="47"/>
      <c r="ACP33" s="47"/>
      <c r="ACQ33" s="47"/>
      <c r="ACR33" s="47"/>
      <c r="ACS33" s="47"/>
      <c r="ACT33" s="47"/>
      <c r="ACU33" s="47"/>
      <c r="ACV33" s="47"/>
      <c r="ACW33" s="47"/>
      <c r="ACX33" s="47"/>
      <c r="ACY33" s="47"/>
      <c r="ACZ33" s="47"/>
      <c r="ADA33" s="47"/>
      <c r="ADB33" s="47"/>
      <c r="ADC33" s="47"/>
      <c r="ADD33" s="47"/>
      <c r="ADE33" s="47"/>
      <c r="ADF33" s="47"/>
      <c r="ADG33" s="47"/>
      <c r="ADH33" s="47"/>
      <c r="ADI33" s="47"/>
      <c r="ADJ33" s="47"/>
      <c r="ADK33" s="47"/>
      <c r="ADL33" s="47"/>
      <c r="ADM33" s="47"/>
      <c r="ADN33" s="47"/>
      <c r="ADO33" s="47"/>
      <c r="ADP33" s="47"/>
      <c r="ADQ33" s="47"/>
      <c r="ADR33" s="47"/>
      <c r="ADS33" s="47"/>
      <c r="ADT33" s="47"/>
      <c r="ADU33" s="47"/>
      <c r="ADV33" s="47"/>
      <c r="ADW33" s="47"/>
      <c r="ADX33" s="47"/>
      <c r="ADY33" s="47"/>
      <c r="ADZ33" s="47"/>
      <c r="AEA33" s="47"/>
      <c r="AEB33" s="47"/>
      <c r="AEC33" s="47"/>
      <c r="AED33" s="47"/>
      <c r="AEE33" s="47"/>
      <c r="AEF33" s="47"/>
      <c r="AEG33" s="47"/>
      <c r="AEH33" s="47"/>
      <c r="AEI33" s="47"/>
      <c r="AEJ33" s="47"/>
      <c r="AEK33" s="47"/>
      <c r="AEL33" s="47"/>
      <c r="AEM33" s="47"/>
      <c r="AEN33" s="47"/>
      <c r="AEO33" s="47"/>
      <c r="AEP33" s="47"/>
      <c r="AEQ33" s="47"/>
      <c r="AER33" s="47"/>
      <c r="AES33" s="47"/>
      <c r="AET33" s="47"/>
      <c r="AEU33" s="47"/>
      <c r="AEV33" s="47"/>
      <c r="AEW33" s="47"/>
      <c r="AEX33" s="47"/>
      <c r="AEY33" s="47"/>
      <c r="AEZ33" s="47"/>
      <c r="AFA33" s="47"/>
      <c r="AFB33" s="47"/>
      <c r="AFC33" s="47"/>
      <c r="AFD33" s="47"/>
      <c r="AFE33" s="47"/>
      <c r="AFF33" s="47"/>
      <c r="AFG33" s="47"/>
      <c r="AFH33" s="47"/>
      <c r="AFI33" s="47"/>
      <c r="AFJ33" s="47"/>
      <c r="AFK33" s="47"/>
      <c r="AFL33" s="47"/>
      <c r="AFM33" s="47"/>
      <c r="AFN33" s="47"/>
      <c r="AFO33" s="47"/>
      <c r="AFP33" s="47"/>
      <c r="AFQ33" s="47"/>
      <c r="AFR33" s="47"/>
      <c r="AFS33" s="47"/>
      <c r="AFT33" s="47"/>
      <c r="AFU33" s="47"/>
      <c r="AFV33" s="47"/>
      <c r="AFW33" s="47"/>
      <c r="AFX33" s="47"/>
      <c r="AFY33" s="47"/>
      <c r="AFZ33" s="47"/>
      <c r="AGA33" s="47"/>
      <c r="AGB33" s="47"/>
      <c r="AGC33" s="47"/>
      <c r="AGD33" s="47"/>
      <c r="AGE33" s="47"/>
      <c r="AGF33" s="47"/>
      <c r="AGG33" s="47"/>
      <c r="AGH33" s="47"/>
      <c r="AGI33" s="47"/>
      <c r="AGJ33" s="47"/>
      <c r="AGK33" s="47"/>
      <c r="AGL33" s="47"/>
      <c r="AGM33" s="47"/>
      <c r="AGN33" s="47"/>
      <c r="AGO33" s="47"/>
      <c r="AGP33" s="47"/>
      <c r="AGQ33" s="47"/>
      <c r="AGR33" s="47"/>
      <c r="AGS33" s="47"/>
      <c r="AGT33" s="47"/>
      <c r="AGU33" s="47"/>
      <c r="AGV33" s="47"/>
      <c r="AGW33" s="47"/>
      <c r="AGX33" s="47"/>
      <c r="AGY33" s="47"/>
      <c r="AGZ33" s="47"/>
      <c r="AHA33" s="47"/>
      <c r="AHB33" s="47"/>
      <c r="AHC33" s="47"/>
      <c r="AHD33" s="47"/>
      <c r="AHE33" s="47"/>
      <c r="AHF33" s="47"/>
      <c r="AHG33" s="47"/>
      <c r="AHH33" s="47"/>
      <c r="AHI33" s="47"/>
      <c r="AHJ33" s="47"/>
      <c r="AHK33" s="47"/>
      <c r="AHL33" s="47"/>
      <c r="AHM33" s="47"/>
      <c r="AHN33" s="47"/>
      <c r="AHO33" s="47"/>
      <c r="AHP33" s="47"/>
      <c r="AHQ33" s="47"/>
      <c r="AHR33" s="47"/>
      <c r="AHS33" s="47"/>
      <c r="AHT33" s="47"/>
      <c r="AHU33" s="47"/>
      <c r="AHV33" s="47"/>
      <c r="AHW33" s="47"/>
      <c r="AHX33" s="47"/>
      <c r="AHY33" s="47"/>
      <c r="AHZ33" s="47"/>
      <c r="AIA33" s="47"/>
      <c r="AIB33" s="47"/>
      <c r="AIC33" s="47"/>
      <c r="AID33" s="47"/>
      <c r="AIE33" s="47"/>
      <c r="AIF33" s="47"/>
      <c r="AIG33" s="47"/>
      <c r="AIH33" s="47"/>
      <c r="AII33" s="47"/>
      <c r="AIJ33" s="47"/>
      <c r="AIK33" s="47"/>
      <c r="AIL33" s="47"/>
      <c r="AIM33" s="47"/>
      <c r="AIN33" s="47"/>
      <c r="AIO33" s="47"/>
      <c r="AIP33" s="47"/>
      <c r="AIQ33" s="47"/>
      <c r="AIR33" s="47"/>
      <c r="AIS33" s="47"/>
      <c r="AIT33" s="47"/>
      <c r="AIU33" s="47"/>
      <c r="AIV33" s="47"/>
      <c r="AIW33" s="47"/>
      <c r="AIX33" s="47"/>
      <c r="AIY33" s="47"/>
      <c r="AIZ33" s="47"/>
      <c r="AJA33" s="47"/>
      <c r="AJB33" s="47"/>
      <c r="AJC33" s="47"/>
      <c r="AJD33" s="47"/>
      <c r="AJE33" s="47"/>
      <c r="AJF33" s="47"/>
      <c r="AJG33" s="47"/>
      <c r="AJH33" s="47"/>
      <c r="AJI33" s="47"/>
      <c r="AJJ33" s="47"/>
      <c r="AJK33" s="47"/>
      <c r="AJL33" s="47"/>
      <c r="AJM33" s="47"/>
      <c r="AJN33" s="47"/>
      <c r="AJO33" s="47"/>
      <c r="AJP33" s="47"/>
      <c r="AJQ33" s="47"/>
      <c r="AJR33" s="47"/>
      <c r="AJS33" s="47"/>
      <c r="AJT33" s="47"/>
      <c r="AJU33" s="47"/>
      <c r="AJV33" s="47"/>
      <c r="AJW33" s="47"/>
      <c r="AJX33" s="47"/>
      <c r="AJY33" s="47"/>
      <c r="AJZ33" s="47"/>
      <c r="AKA33" s="47"/>
      <c r="AKB33" s="47"/>
      <c r="AKC33" s="47"/>
      <c r="AKD33" s="47"/>
      <c r="AKE33" s="47"/>
      <c r="AKF33" s="47"/>
      <c r="AKG33" s="47"/>
      <c r="AKH33" s="47"/>
      <c r="AKI33" s="47"/>
      <c r="AKJ33" s="47"/>
      <c r="AKK33" s="47"/>
      <c r="AKL33" s="47"/>
      <c r="AKM33" s="47"/>
      <c r="AKN33" s="47"/>
      <c r="AKO33" s="47"/>
      <c r="AKP33" s="47"/>
      <c r="AKQ33" s="47"/>
      <c r="AKR33" s="47"/>
      <c r="AKS33" s="47"/>
      <c r="AKT33" s="47"/>
      <c r="AKU33" s="47"/>
      <c r="AKV33" s="47"/>
      <c r="AKW33" s="47"/>
      <c r="AKX33" s="47"/>
      <c r="AKY33" s="47"/>
      <c r="AKZ33" s="47"/>
      <c r="ALA33" s="47"/>
      <c r="ALB33" s="47"/>
      <c r="ALC33" s="47"/>
      <c r="ALD33" s="47"/>
      <c r="ALE33" s="47"/>
      <c r="ALF33" s="47"/>
      <c r="ALG33" s="47"/>
      <c r="ALH33" s="47"/>
      <c r="ALI33" s="47"/>
      <c r="ALJ33" s="47"/>
      <c r="ALK33" s="47"/>
      <c r="ALL33" s="47"/>
      <c r="ALM33" s="47"/>
      <c r="ALN33" s="47"/>
      <c r="ALO33" s="47"/>
      <c r="ALP33" s="47"/>
      <c r="ALQ33" s="47"/>
      <c r="ALR33" s="47"/>
      <c r="ALS33" s="47"/>
      <c r="ALT33" s="47"/>
      <c r="ALU33" s="47"/>
      <c r="ALV33" s="47"/>
      <c r="ALW33" s="47"/>
      <c r="ALX33" s="47"/>
      <c r="ALY33" s="47"/>
      <c r="ALZ33" s="47"/>
      <c r="AMA33" s="47"/>
      <c r="AMB33" s="47"/>
      <c r="AMC33" s="47"/>
      <c r="AMD33" s="47"/>
      <c r="AME33" s="47"/>
      <c r="AMF33" s="47"/>
      <c r="AMG33" s="47"/>
      <c r="AMH33" s="47"/>
      <c r="AMI33" s="47"/>
      <c r="AMJ33" s="47"/>
      <c r="AMK33" s="47"/>
      <c r="AML33" s="47"/>
      <c r="AMM33" s="47"/>
      <c r="AMN33" s="47"/>
      <c r="AMO33" s="47"/>
      <c r="AMP33" s="47"/>
      <c r="AMQ33" s="47"/>
      <c r="AMR33" s="47"/>
      <c r="AMS33" s="47"/>
      <c r="AMT33" s="47"/>
      <c r="AMU33" s="47"/>
      <c r="AMV33" s="47"/>
      <c r="AMW33" s="47"/>
      <c r="AMX33" s="47"/>
      <c r="AMY33" s="47"/>
      <c r="AMZ33" s="47"/>
      <c r="ANA33" s="47"/>
      <c r="ANB33" s="47"/>
      <c r="ANC33" s="47"/>
      <c r="AND33" s="47"/>
      <c r="ANE33" s="47"/>
      <c r="ANF33" s="47"/>
      <c r="ANG33" s="47"/>
      <c r="ANH33" s="47"/>
      <c r="ANI33" s="47"/>
      <c r="ANJ33" s="47"/>
      <c r="ANK33" s="47"/>
      <c r="ANL33" s="47"/>
      <c r="ANM33" s="47"/>
      <c r="ANN33" s="47"/>
      <c r="ANO33" s="47"/>
      <c r="ANP33" s="47"/>
      <c r="ANQ33" s="47"/>
      <c r="ANR33" s="47"/>
      <c r="ANS33" s="47"/>
      <c r="ANT33" s="47"/>
      <c r="ANU33" s="47"/>
      <c r="ANV33" s="47"/>
      <c r="ANW33" s="47"/>
      <c r="ANX33" s="47"/>
      <c r="ANY33" s="47"/>
      <c r="ANZ33" s="47"/>
      <c r="AOA33" s="47"/>
      <c r="AOB33" s="47"/>
      <c r="AOC33" s="47"/>
      <c r="AOD33" s="47"/>
      <c r="AOE33" s="47"/>
      <c r="AOF33" s="47"/>
      <c r="AOG33" s="47"/>
      <c r="AOH33" s="47"/>
      <c r="AOI33" s="47"/>
      <c r="AOJ33" s="47"/>
      <c r="AOK33" s="47"/>
      <c r="AOL33" s="47"/>
      <c r="AOM33" s="47"/>
      <c r="AON33" s="47"/>
      <c r="AOO33" s="47"/>
      <c r="AOP33" s="47"/>
      <c r="AOQ33" s="47"/>
      <c r="AOR33" s="47"/>
      <c r="AOS33" s="47"/>
      <c r="AOT33" s="47"/>
      <c r="AOU33" s="47"/>
      <c r="AOV33" s="47"/>
      <c r="AOW33" s="47"/>
      <c r="AOX33" s="47"/>
      <c r="AOY33" s="47"/>
      <c r="AOZ33" s="47"/>
      <c r="APA33" s="47"/>
      <c r="APB33" s="47"/>
      <c r="APC33" s="47"/>
      <c r="APD33" s="47"/>
      <c r="APE33" s="47"/>
      <c r="APF33" s="47"/>
      <c r="APG33" s="47"/>
      <c r="APH33" s="47"/>
      <c r="API33" s="47"/>
      <c r="APJ33" s="47"/>
      <c r="APK33" s="47"/>
      <c r="APL33" s="47"/>
      <c r="APM33" s="47"/>
      <c r="APN33" s="47"/>
      <c r="APO33" s="47"/>
      <c r="APP33" s="47"/>
      <c r="APQ33" s="47"/>
      <c r="APR33" s="47"/>
      <c r="APS33" s="47"/>
      <c r="APT33" s="47"/>
      <c r="APU33" s="47"/>
      <c r="APV33" s="47"/>
      <c r="APW33" s="47"/>
      <c r="APX33" s="47"/>
      <c r="APY33" s="47"/>
      <c r="APZ33" s="47"/>
      <c r="AQA33" s="47"/>
      <c r="AQB33" s="47"/>
      <c r="AQC33" s="47"/>
      <c r="AQD33" s="47"/>
      <c r="AQE33" s="47"/>
      <c r="AQF33" s="47"/>
      <c r="AQG33" s="47"/>
      <c r="AQH33" s="47"/>
      <c r="AQI33" s="47"/>
      <c r="AQJ33" s="47"/>
      <c r="AQK33" s="47"/>
      <c r="AQL33" s="47"/>
      <c r="AQM33" s="47"/>
      <c r="AQN33" s="47"/>
      <c r="AQO33" s="47"/>
      <c r="AQP33" s="47"/>
      <c r="AQQ33" s="47"/>
      <c r="AQR33" s="47"/>
      <c r="AQS33" s="47"/>
      <c r="AQT33" s="47"/>
      <c r="AQU33" s="47"/>
      <c r="AQV33" s="47"/>
      <c r="AQW33" s="47"/>
      <c r="AQX33" s="47"/>
      <c r="AQY33" s="47"/>
      <c r="AQZ33" s="47"/>
      <c r="ARA33" s="47"/>
      <c r="ARB33" s="47"/>
      <c r="ARC33" s="47"/>
      <c r="ARD33" s="47"/>
      <c r="ARE33" s="47"/>
      <c r="ARF33" s="47"/>
      <c r="ARG33" s="47"/>
      <c r="ARH33" s="47"/>
      <c r="ARI33" s="47"/>
      <c r="ARJ33" s="47"/>
      <c r="ARK33" s="47"/>
      <c r="ARL33" s="47"/>
      <c r="ARM33" s="47"/>
      <c r="ARN33" s="47"/>
      <c r="ARO33" s="47"/>
      <c r="ARP33" s="47"/>
      <c r="ARQ33" s="47"/>
      <c r="ARR33" s="47"/>
      <c r="ARS33" s="47"/>
      <c r="ART33" s="47"/>
      <c r="ARU33" s="47"/>
      <c r="ARV33" s="47"/>
      <c r="ARW33" s="47"/>
      <c r="ARX33" s="47"/>
      <c r="ARY33" s="47"/>
      <c r="ARZ33" s="47"/>
      <c r="ASA33" s="47"/>
      <c r="ASB33" s="47"/>
      <c r="ASC33" s="47"/>
      <c r="ASD33" s="47"/>
      <c r="ASE33" s="47"/>
      <c r="ASF33" s="47"/>
      <c r="ASG33" s="47"/>
      <c r="ASH33" s="47"/>
      <c r="ASI33" s="47"/>
      <c r="ASJ33" s="47"/>
      <c r="ASK33" s="47"/>
      <c r="ASL33" s="47"/>
      <c r="ASM33" s="47"/>
      <c r="ASN33" s="47"/>
      <c r="ASO33" s="47"/>
      <c r="ASP33" s="47"/>
      <c r="ASQ33" s="47"/>
      <c r="ASR33" s="47"/>
      <c r="ASS33" s="47"/>
      <c r="AST33" s="47"/>
      <c r="ASU33" s="47"/>
      <c r="ASV33" s="47"/>
      <c r="ASW33" s="47"/>
      <c r="ASX33" s="47"/>
      <c r="ASY33" s="47"/>
      <c r="ASZ33" s="47"/>
      <c r="ATA33" s="47"/>
      <c r="ATB33" s="47"/>
      <c r="ATC33" s="47"/>
      <c r="ATD33" s="47"/>
      <c r="ATE33" s="47"/>
      <c r="ATF33" s="47"/>
      <c r="ATG33" s="47"/>
      <c r="ATH33" s="47"/>
      <c r="ATI33" s="47"/>
      <c r="ATJ33" s="47"/>
      <c r="ATK33" s="47"/>
      <c r="ATL33" s="47"/>
      <c r="ATM33" s="47"/>
      <c r="ATN33" s="47"/>
      <c r="ATO33" s="47"/>
      <c r="ATP33" s="47"/>
      <c r="ATQ33" s="47"/>
      <c r="ATR33" s="47"/>
      <c r="ATS33" s="47"/>
      <c r="ATT33" s="47"/>
      <c r="ATU33" s="47"/>
      <c r="ATV33" s="47"/>
      <c r="ATW33" s="47"/>
      <c r="ATX33" s="47"/>
      <c r="ATY33" s="47"/>
      <c r="ATZ33" s="47"/>
      <c r="AUA33" s="47"/>
      <c r="AUB33" s="47"/>
      <c r="AUC33" s="47"/>
      <c r="AUD33" s="47"/>
      <c r="AUE33" s="47"/>
      <c r="AUF33" s="47"/>
      <c r="AUG33" s="47"/>
      <c r="AUH33" s="47"/>
      <c r="AUI33" s="47"/>
      <c r="AUJ33" s="47"/>
      <c r="AUK33" s="47"/>
      <c r="AUL33" s="47"/>
      <c r="AUM33" s="47"/>
      <c r="AUN33" s="47"/>
      <c r="AUO33" s="47"/>
      <c r="AUP33" s="47"/>
      <c r="AUQ33" s="47"/>
      <c r="AUR33" s="47"/>
      <c r="AUS33" s="47"/>
      <c r="AUT33" s="47"/>
      <c r="AUU33" s="47"/>
      <c r="AUV33" s="47"/>
      <c r="AUW33" s="47"/>
      <c r="AUX33" s="47"/>
      <c r="AUY33" s="47"/>
      <c r="AUZ33" s="47"/>
      <c r="AVA33" s="47"/>
      <c r="AVB33" s="47"/>
      <c r="AVC33" s="47"/>
      <c r="AVD33" s="47"/>
      <c r="AVE33" s="47"/>
      <c r="AVF33" s="47"/>
      <c r="AVG33" s="47"/>
      <c r="AVH33" s="47"/>
      <c r="AVI33" s="47"/>
      <c r="AVJ33" s="47"/>
      <c r="AVK33" s="47"/>
      <c r="AVL33" s="47"/>
      <c r="AVM33" s="47"/>
      <c r="AVN33" s="47"/>
      <c r="AVO33" s="47"/>
      <c r="AVP33" s="47"/>
      <c r="AVQ33" s="47"/>
      <c r="AVR33" s="47"/>
      <c r="AVS33" s="47"/>
      <c r="AVT33" s="47"/>
      <c r="AVU33" s="47"/>
      <c r="AVV33" s="47"/>
      <c r="AVW33" s="47"/>
      <c r="AVX33" s="47"/>
      <c r="AVY33" s="47"/>
      <c r="AVZ33" s="47"/>
      <c r="AWA33" s="47"/>
      <c r="AWB33" s="47"/>
      <c r="AWC33" s="47"/>
      <c r="AWD33" s="47"/>
      <c r="AWE33" s="47"/>
      <c r="AWF33" s="47"/>
      <c r="AWG33" s="47"/>
      <c r="AWH33" s="47"/>
      <c r="AWI33" s="47"/>
      <c r="AWJ33" s="47"/>
      <c r="AWK33" s="47"/>
      <c r="AWL33" s="47"/>
      <c r="AWM33" s="47"/>
      <c r="AWN33" s="47"/>
      <c r="AWO33" s="47"/>
      <c r="AWP33" s="47"/>
      <c r="AWQ33" s="47"/>
      <c r="AWR33" s="47"/>
      <c r="AWS33" s="47"/>
      <c r="AWT33" s="47"/>
      <c r="AWU33" s="47"/>
      <c r="AWV33" s="47"/>
      <c r="AWW33" s="47"/>
      <c r="AWX33" s="47"/>
      <c r="AWY33" s="47"/>
      <c r="AWZ33" s="47"/>
      <c r="AXA33" s="47"/>
      <c r="AXB33" s="47"/>
      <c r="AXC33" s="47"/>
      <c r="AXD33" s="47"/>
      <c r="AXE33" s="47"/>
      <c r="AXF33" s="47"/>
      <c r="AXG33" s="47"/>
      <c r="AXH33" s="47"/>
      <c r="AXI33" s="47"/>
      <c r="AXJ33" s="47"/>
      <c r="AXK33" s="47"/>
      <c r="AXL33" s="47"/>
      <c r="AXM33" s="47"/>
      <c r="AXN33" s="47"/>
      <c r="AXO33" s="47"/>
      <c r="AXP33" s="47"/>
      <c r="AXQ33" s="47"/>
      <c r="AXR33" s="47"/>
      <c r="AXS33" s="47"/>
      <c r="AXT33" s="47"/>
      <c r="AXU33" s="47"/>
      <c r="AXV33" s="47"/>
      <c r="AXW33" s="47"/>
      <c r="AXX33" s="47"/>
      <c r="AXY33" s="47"/>
      <c r="AXZ33" s="47"/>
      <c r="AYA33" s="47"/>
      <c r="AYB33" s="47"/>
      <c r="AYC33" s="47"/>
      <c r="AYD33" s="47"/>
      <c r="AYE33" s="47"/>
      <c r="AYF33" s="47"/>
      <c r="AYG33" s="47"/>
      <c r="AYH33" s="47"/>
      <c r="AYI33" s="47"/>
      <c r="AYJ33" s="47"/>
      <c r="AYK33" s="47"/>
      <c r="AYL33" s="47"/>
      <c r="AYM33" s="47"/>
      <c r="AYN33" s="47"/>
      <c r="AYO33" s="47"/>
      <c r="AYP33" s="47"/>
      <c r="AYQ33" s="47"/>
      <c r="AYR33" s="47"/>
      <c r="AYS33" s="47"/>
      <c r="AYT33" s="47"/>
      <c r="AYU33" s="47"/>
      <c r="AYV33" s="47"/>
      <c r="AYW33" s="47"/>
      <c r="AYX33" s="47"/>
      <c r="AYY33" s="47"/>
      <c r="AYZ33" s="47"/>
      <c r="AZA33" s="47"/>
      <c r="AZB33" s="47"/>
      <c r="AZC33" s="47"/>
      <c r="AZD33" s="47"/>
      <c r="AZE33" s="47"/>
      <c r="AZF33" s="47"/>
      <c r="AZG33" s="47"/>
      <c r="AZH33" s="47"/>
      <c r="AZI33" s="47"/>
      <c r="AZJ33" s="47"/>
      <c r="AZK33" s="47"/>
      <c r="AZL33" s="47"/>
      <c r="AZM33" s="47"/>
      <c r="AZN33" s="47"/>
      <c r="AZO33" s="47"/>
      <c r="AZP33" s="47"/>
      <c r="AZQ33" s="47"/>
      <c r="AZR33" s="47"/>
      <c r="AZS33" s="47"/>
      <c r="AZT33" s="47"/>
      <c r="AZU33" s="47"/>
      <c r="AZV33" s="47"/>
      <c r="AZW33" s="47"/>
      <c r="AZX33" s="47"/>
      <c r="AZY33" s="47"/>
      <c r="AZZ33" s="47"/>
      <c r="BAA33" s="47"/>
      <c r="BAB33" s="47"/>
      <c r="BAC33" s="47"/>
      <c r="BAD33" s="47"/>
      <c r="BAE33" s="47"/>
      <c r="BAF33" s="47"/>
      <c r="BAG33" s="47"/>
      <c r="BAH33" s="47"/>
      <c r="BAI33" s="47"/>
      <c r="BAJ33" s="47"/>
      <c r="BAK33" s="47"/>
      <c r="BAL33" s="47"/>
      <c r="BAM33" s="47"/>
      <c r="BAN33" s="47"/>
      <c r="BAO33" s="47"/>
      <c r="BAP33" s="47"/>
      <c r="BAQ33" s="47"/>
      <c r="BAR33" s="47"/>
      <c r="BAS33" s="47"/>
      <c r="BAT33" s="47"/>
      <c r="BAU33" s="47"/>
      <c r="BAV33" s="47"/>
      <c r="BAW33" s="47"/>
      <c r="BAX33" s="47"/>
      <c r="BAY33" s="47"/>
      <c r="BAZ33" s="47"/>
      <c r="BBA33" s="47"/>
      <c r="BBB33" s="47"/>
      <c r="BBC33" s="47"/>
      <c r="BBD33" s="47"/>
      <c r="BBE33" s="47"/>
      <c r="BBF33" s="47"/>
      <c r="BBG33" s="47"/>
      <c r="BBH33" s="47"/>
      <c r="BBI33" s="47"/>
      <c r="BBJ33" s="47"/>
      <c r="BBK33" s="47"/>
      <c r="BBL33" s="47"/>
      <c r="BBM33" s="47"/>
      <c r="BBN33" s="47"/>
      <c r="BBO33" s="47"/>
      <c r="BBP33" s="47"/>
      <c r="BBQ33" s="47"/>
      <c r="BBR33" s="47"/>
      <c r="BBS33" s="47"/>
      <c r="BBT33" s="47"/>
      <c r="BBU33" s="47"/>
      <c r="BBV33" s="47"/>
      <c r="BBW33" s="47"/>
      <c r="BBX33" s="47"/>
      <c r="BBY33" s="47"/>
      <c r="BBZ33" s="47"/>
      <c r="BCA33" s="47"/>
      <c r="BCB33" s="47"/>
      <c r="BCC33" s="47"/>
      <c r="BCD33" s="47"/>
      <c r="BCE33" s="47"/>
      <c r="BCF33" s="47"/>
      <c r="BCG33" s="47"/>
      <c r="BCH33" s="47"/>
      <c r="BCI33" s="47"/>
      <c r="BCJ33" s="47"/>
      <c r="BCK33" s="47"/>
      <c r="BCL33" s="47"/>
      <c r="BCM33" s="47"/>
      <c r="BCN33" s="47"/>
      <c r="BCO33" s="47"/>
      <c r="BCP33" s="47"/>
      <c r="BCQ33" s="47"/>
      <c r="BCR33" s="47"/>
      <c r="BCS33" s="47"/>
      <c r="BCT33" s="47"/>
      <c r="BCU33" s="47"/>
      <c r="BCV33" s="47"/>
      <c r="BCW33" s="47"/>
      <c r="BCX33" s="47"/>
      <c r="BCY33" s="47"/>
      <c r="BCZ33" s="47"/>
      <c r="BDA33" s="47"/>
      <c r="BDB33" s="47"/>
      <c r="BDC33" s="47"/>
      <c r="BDD33" s="47"/>
      <c r="BDE33" s="47"/>
      <c r="BDF33" s="47"/>
      <c r="BDG33" s="47"/>
      <c r="BDH33" s="47"/>
      <c r="BDI33" s="47"/>
      <c r="BDJ33" s="47"/>
      <c r="BDK33" s="47"/>
      <c r="BDL33" s="47"/>
      <c r="BDM33" s="47"/>
      <c r="BDN33" s="47"/>
      <c r="BDO33" s="47"/>
      <c r="BDP33" s="47"/>
      <c r="BDQ33" s="47"/>
      <c r="BDR33" s="47"/>
      <c r="BDS33" s="47"/>
      <c r="BDT33" s="47"/>
      <c r="BDU33" s="47"/>
      <c r="BDV33" s="47"/>
      <c r="BDW33" s="47"/>
      <c r="BDX33" s="47"/>
      <c r="BDY33" s="47"/>
      <c r="BDZ33" s="47"/>
      <c r="BEA33" s="47"/>
      <c r="BEB33" s="47"/>
      <c r="BEC33" s="47"/>
      <c r="BED33" s="47"/>
      <c r="BEE33" s="47"/>
      <c r="BEF33" s="47"/>
      <c r="BEG33" s="47"/>
      <c r="BEH33" s="47"/>
      <c r="BEI33" s="47"/>
      <c r="BEJ33" s="47"/>
      <c r="BEK33" s="47"/>
      <c r="BEL33" s="47"/>
      <c r="BEM33" s="47"/>
      <c r="BEN33" s="47"/>
      <c r="BEO33" s="47"/>
      <c r="BEP33" s="47"/>
      <c r="BEQ33" s="47"/>
      <c r="BER33" s="47"/>
      <c r="BES33" s="47"/>
      <c r="BET33" s="47"/>
      <c r="BEU33" s="47"/>
      <c r="BEV33" s="47"/>
      <c r="BEW33" s="47"/>
      <c r="BEX33" s="47"/>
      <c r="BEY33" s="47"/>
      <c r="BEZ33" s="47"/>
      <c r="BFA33" s="47"/>
      <c r="BFB33" s="47"/>
      <c r="BFC33" s="47"/>
      <c r="BFD33" s="47"/>
      <c r="BFE33" s="47"/>
      <c r="BFF33" s="47"/>
      <c r="BFG33" s="47"/>
      <c r="BFH33" s="47"/>
      <c r="BFI33" s="47"/>
      <c r="BFJ33" s="47"/>
      <c r="BFK33" s="47"/>
      <c r="BFL33" s="47"/>
      <c r="BFM33" s="47"/>
      <c r="BFN33" s="47"/>
      <c r="BFO33" s="47"/>
      <c r="BFP33" s="47"/>
      <c r="BFQ33" s="47"/>
      <c r="BFR33" s="47"/>
      <c r="BFS33" s="47"/>
      <c r="BFT33" s="47"/>
      <c r="BFU33" s="47"/>
      <c r="BFV33" s="47"/>
      <c r="BFW33" s="47"/>
      <c r="BFX33" s="47"/>
      <c r="BFY33" s="47"/>
      <c r="BFZ33" s="47"/>
      <c r="BGA33" s="47"/>
      <c r="BGB33" s="47"/>
      <c r="BGC33" s="47"/>
      <c r="BGD33" s="47"/>
      <c r="BGE33" s="47"/>
      <c r="BGF33" s="47"/>
      <c r="BGG33" s="47"/>
      <c r="BGH33" s="47"/>
      <c r="BGI33" s="47"/>
      <c r="BGJ33" s="47"/>
      <c r="BGK33" s="47"/>
      <c r="BGL33" s="47"/>
      <c r="BGM33" s="47"/>
      <c r="BGN33" s="47"/>
      <c r="BGO33" s="47"/>
      <c r="BGP33" s="47"/>
      <c r="BGQ33" s="47"/>
      <c r="BGR33" s="47"/>
      <c r="BGS33" s="47"/>
      <c r="BGT33" s="47"/>
      <c r="BGU33" s="47"/>
      <c r="BGV33" s="47"/>
      <c r="BGW33" s="47"/>
      <c r="BGX33" s="47"/>
      <c r="BGY33" s="47"/>
      <c r="BGZ33" s="47"/>
      <c r="BHA33" s="47"/>
      <c r="BHB33" s="47"/>
      <c r="BHC33" s="47"/>
      <c r="BHD33" s="47"/>
      <c r="BHE33" s="47"/>
      <c r="BHF33" s="47"/>
      <c r="BHG33" s="47"/>
      <c r="BHH33" s="47"/>
      <c r="BHI33" s="47"/>
      <c r="BHJ33" s="47"/>
      <c r="BHK33" s="47"/>
      <c r="BHL33" s="47"/>
      <c r="BHM33" s="47"/>
      <c r="BHN33" s="47"/>
      <c r="BHO33" s="47"/>
      <c r="BHP33" s="47"/>
      <c r="BHQ33" s="47"/>
      <c r="BHR33" s="47"/>
      <c r="BHS33" s="47"/>
      <c r="BHT33" s="47"/>
      <c r="BHU33" s="47"/>
      <c r="BHV33" s="47"/>
      <c r="BHW33" s="47"/>
      <c r="BHX33" s="47"/>
      <c r="BHY33" s="47"/>
      <c r="BHZ33" s="47"/>
      <c r="BIA33" s="47"/>
      <c r="BIB33" s="47"/>
      <c r="BIC33" s="47"/>
      <c r="BID33" s="47"/>
      <c r="BIE33" s="47"/>
      <c r="BIF33" s="47"/>
      <c r="BIG33" s="47"/>
      <c r="BIH33" s="47"/>
      <c r="BII33" s="47"/>
      <c r="BIJ33" s="47"/>
      <c r="BIK33" s="47"/>
      <c r="BIL33" s="47"/>
      <c r="BIM33" s="47"/>
      <c r="BIN33" s="47"/>
      <c r="BIO33" s="47"/>
      <c r="BIP33" s="47"/>
      <c r="BIQ33" s="47"/>
      <c r="BIR33" s="47"/>
      <c r="BIS33" s="47"/>
      <c r="BIT33" s="47"/>
      <c r="BIU33" s="47"/>
      <c r="BIV33" s="47"/>
      <c r="BIW33" s="47"/>
      <c r="BIX33" s="47"/>
      <c r="BIY33" s="47"/>
      <c r="BIZ33" s="47"/>
      <c r="BJA33" s="47"/>
      <c r="BJB33" s="47"/>
      <c r="BJC33" s="47"/>
      <c r="BJD33" s="47"/>
      <c r="BJE33" s="47"/>
      <c r="BJF33" s="47"/>
      <c r="BJG33" s="47"/>
      <c r="BJH33" s="47"/>
      <c r="BJI33" s="47"/>
      <c r="BJJ33" s="47"/>
      <c r="BJK33" s="47"/>
      <c r="BJL33" s="47"/>
      <c r="BJM33" s="47"/>
      <c r="BJN33" s="47"/>
      <c r="BJO33" s="47"/>
      <c r="BJP33" s="47"/>
      <c r="BJQ33" s="47"/>
      <c r="BJR33" s="47"/>
      <c r="BJS33" s="47"/>
      <c r="BJT33" s="47"/>
      <c r="BJU33" s="47"/>
      <c r="BJV33" s="47"/>
      <c r="BJW33" s="47"/>
      <c r="BJX33" s="47"/>
      <c r="BJY33" s="47"/>
      <c r="BJZ33" s="47"/>
      <c r="BKA33" s="47"/>
      <c r="BKB33" s="47"/>
      <c r="BKC33" s="47"/>
      <c r="BKD33" s="47"/>
      <c r="BKE33" s="47"/>
      <c r="BKF33" s="47"/>
      <c r="BKG33" s="47"/>
      <c r="BKH33" s="47"/>
      <c r="BKI33" s="47"/>
      <c r="BKJ33" s="47"/>
      <c r="BKK33" s="47"/>
      <c r="BKL33" s="47"/>
      <c r="BKM33" s="47"/>
      <c r="BKN33" s="47"/>
      <c r="BKO33" s="47"/>
      <c r="BKP33" s="47"/>
      <c r="BKQ33" s="47"/>
      <c r="BKR33" s="47"/>
      <c r="BKS33" s="47"/>
      <c r="BKT33" s="47"/>
      <c r="BKU33" s="47"/>
      <c r="BKV33" s="47"/>
      <c r="BKW33" s="47"/>
      <c r="BKX33" s="47"/>
      <c r="BKY33" s="47"/>
      <c r="BKZ33" s="47"/>
      <c r="BLA33" s="47"/>
      <c r="BLB33" s="47"/>
      <c r="BLC33" s="47"/>
      <c r="BLD33" s="47"/>
      <c r="BLE33" s="47"/>
      <c r="BLF33" s="47"/>
      <c r="BLG33" s="47"/>
      <c r="BLH33" s="47"/>
      <c r="BLI33" s="47"/>
      <c r="BLJ33" s="47"/>
      <c r="BLK33" s="47"/>
      <c r="BLL33" s="47"/>
      <c r="BLM33" s="47"/>
      <c r="BLN33" s="47"/>
      <c r="BLO33" s="47"/>
      <c r="BLP33" s="47"/>
      <c r="BLQ33" s="47"/>
      <c r="BLR33" s="47"/>
      <c r="BLS33" s="47"/>
      <c r="BLT33" s="47"/>
      <c r="BLU33" s="47"/>
      <c r="BLV33" s="47"/>
      <c r="BLW33" s="47"/>
      <c r="BLX33" s="47"/>
      <c r="BLY33" s="47"/>
      <c r="BLZ33" s="47"/>
      <c r="BMA33" s="47"/>
      <c r="BMB33" s="47"/>
      <c r="BMC33" s="47"/>
      <c r="BMD33" s="47"/>
      <c r="BME33" s="47"/>
      <c r="BMF33" s="47"/>
      <c r="BMG33" s="47"/>
      <c r="BMH33" s="47"/>
      <c r="BMI33" s="47"/>
      <c r="BMJ33" s="47"/>
      <c r="BMK33" s="47"/>
      <c r="BML33" s="47"/>
      <c r="BMM33" s="47"/>
      <c r="BMN33" s="47"/>
      <c r="BMO33" s="47"/>
      <c r="BMP33" s="47"/>
      <c r="BMQ33" s="47"/>
      <c r="BMR33" s="47"/>
      <c r="BMS33" s="47"/>
      <c r="BMT33" s="47"/>
      <c r="BMU33" s="47"/>
      <c r="BMV33" s="47"/>
      <c r="BMW33" s="47"/>
      <c r="BMX33" s="47"/>
      <c r="BMY33" s="47"/>
      <c r="BMZ33" s="47"/>
      <c r="BNA33" s="47"/>
      <c r="BNB33" s="47"/>
      <c r="BNC33" s="47"/>
      <c r="BND33" s="47"/>
      <c r="BNE33" s="47"/>
      <c r="BNF33" s="47"/>
      <c r="BNG33" s="47"/>
      <c r="BNH33" s="47"/>
      <c r="BNI33" s="47"/>
      <c r="BNJ33" s="47"/>
      <c r="BNK33" s="47"/>
      <c r="BNL33" s="47"/>
      <c r="BNM33" s="47"/>
      <c r="BNN33" s="47"/>
      <c r="BNO33" s="47"/>
      <c r="BNP33" s="47"/>
      <c r="BNQ33" s="47"/>
      <c r="BNR33" s="47"/>
      <c r="BNS33" s="47"/>
      <c r="BNT33" s="47"/>
      <c r="BNU33" s="47"/>
      <c r="BNV33" s="47"/>
      <c r="BNW33" s="47"/>
      <c r="BNX33" s="47"/>
      <c r="BNY33" s="47"/>
      <c r="BNZ33" s="47"/>
      <c r="BOA33" s="47"/>
      <c r="BOB33" s="47"/>
      <c r="BOC33" s="47"/>
      <c r="BOD33" s="47"/>
      <c r="BOE33" s="47"/>
      <c r="BOF33" s="47"/>
      <c r="BOG33" s="47"/>
      <c r="BOH33" s="47"/>
      <c r="BOI33" s="47"/>
      <c r="BOJ33" s="47"/>
      <c r="BOK33" s="47"/>
      <c r="BOL33" s="47"/>
      <c r="BOM33" s="47"/>
      <c r="BON33" s="47"/>
      <c r="BOO33" s="47"/>
      <c r="BOP33" s="47"/>
      <c r="BOQ33" s="47"/>
      <c r="BOR33" s="47"/>
      <c r="BOS33" s="47"/>
      <c r="BOT33" s="47"/>
      <c r="BOU33" s="47"/>
      <c r="BOV33" s="47"/>
      <c r="BOW33" s="47"/>
      <c r="BOX33" s="47"/>
      <c r="BOY33" s="47"/>
      <c r="BOZ33" s="47"/>
      <c r="BPA33" s="47"/>
      <c r="BPB33" s="47"/>
      <c r="BPC33" s="47"/>
      <c r="BPD33" s="47"/>
      <c r="BPE33" s="47"/>
      <c r="BPF33" s="47"/>
      <c r="BPG33" s="47"/>
      <c r="BPH33" s="47"/>
      <c r="BPI33" s="47"/>
      <c r="BPJ33" s="47"/>
      <c r="BPK33" s="47"/>
      <c r="BPL33" s="47"/>
      <c r="BPM33" s="47"/>
      <c r="BPN33" s="47"/>
      <c r="BPO33" s="47"/>
      <c r="BPP33" s="47"/>
      <c r="BPQ33" s="47"/>
      <c r="BPR33" s="47"/>
      <c r="BPS33" s="47"/>
      <c r="BPT33" s="47"/>
      <c r="BPU33" s="47"/>
      <c r="BPV33" s="47"/>
      <c r="BPW33" s="47"/>
      <c r="BPX33" s="47"/>
      <c r="BPY33" s="47"/>
      <c r="BPZ33" s="47"/>
      <c r="BQA33" s="47"/>
      <c r="BQB33" s="47"/>
      <c r="BQC33" s="47"/>
      <c r="BQD33" s="47"/>
      <c r="BQE33" s="47"/>
      <c r="BQF33" s="47"/>
      <c r="BQG33" s="47"/>
      <c r="BQH33" s="47"/>
      <c r="BQI33" s="47"/>
      <c r="BQJ33" s="47"/>
      <c r="BQK33" s="47"/>
      <c r="BQL33" s="47"/>
      <c r="BQM33" s="47"/>
      <c r="BQN33" s="47"/>
      <c r="BQO33" s="47"/>
      <c r="BQP33" s="47"/>
      <c r="BQQ33" s="47"/>
      <c r="BQR33" s="47"/>
      <c r="BQS33" s="47"/>
      <c r="BQT33" s="47"/>
      <c r="BQU33" s="47"/>
      <c r="BQV33" s="47"/>
      <c r="BQW33" s="47"/>
      <c r="BQX33" s="47"/>
      <c r="BQY33" s="47"/>
      <c r="BQZ33" s="47"/>
      <c r="BRA33" s="47"/>
      <c r="BRB33" s="47"/>
      <c r="BRC33" s="47"/>
      <c r="BRD33" s="47"/>
      <c r="BRE33" s="47"/>
      <c r="BRF33" s="47"/>
      <c r="BRG33" s="47"/>
      <c r="BRH33" s="47"/>
      <c r="BRI33" s="47"/>
      <c r="BRJ33" s="47"/>
      <c r="BRK33" s="47"/>
      <c r="BRL33" s="47"/>
      <c r="BRM33" s="47"/>
      <c r="BRN33" s="47"/>
      <c r="BRO33" s="47"/>
      <c r="BRP33" s="47"/>
      <c r="BRQ33" s="47"/>
      <c r="BRR33" s="47"/>
      <c r="BRS33" s="47"/>
      <c r="BRT33" s="47"/>
      <c r="BRU33" s="47"/>
      <c r="BRV33" s="47"/>
      <c r="BRW33" s="47"/>
      <c r="BRX33" s="47"/>
      <c r="BRY33" s="47"/>
      <c r="BRZ33" s="47"/>
      <c r="BSA33" s="47"/>
      <c r="BSB33" s="47"/>
      <c r="BSC33" s="47"/>
      <c r="BSD33" s="47"/>
      <c r="BSE33" s="47"/>
      <c r="BSF33" s="47"/>
      <c r="BSG33" s="47"/>
      <c r="BSH33" s="47"/>
      <c r="BSI33" s="47"/>
      <c r="BSJ33" s="47"/>
      <c r="BSK33" s="47"/>
      <c r="BSL33" s="47"/>
      <c r="BSM33" s="47"/>
      <c r="BSN33" s="47"/>
      <c r="BSO33" s="47"/>
      <c r="BSP33" s="47"/>
      <c r="BSQ33" s="47"/>
      <c r="BSR33" s="47"/>
      <c r="BSS33" s="47"/>
      <c r="BST33" s="47"/>
      <c r="BSU33" s="47"/>
      <c r="BSV33" s="47"/>
      <c r="BSW33" s="47"/>
      <c r="BSX33" s="47"/>
      <c r="BSY33" s="47"/>
      <c r="BSZ33" s="47"/>
      <c r="BTA33" s="47"/>
      <c r="BTB33" s="47"/>
      <c r="BTC33" s="47"/>
      <c r="BTD33" s="47"/>
      <c r="BTE33" s="47"/>
      <c r="BTF33" s="47"/>
      <c r="BTG33" s="47"/>
      <c r="BTH33" s="47"/>
      <c r="BTI33" s="47"/>
      <c r="BTJ33" s="47"/>
      <c r="BTK33" s="47"/>
      <c r="BTL33" s="47"/>
      <c r="BTM33" s="47"/>
      <c r="BTN33" s="47"/>
      <c r="BTO33" s="47"/>
      <c r="BTP33" s="47"/>
      <c r="BTQ33" s="47"/>
      <c r="BTR33" s="47"/>
      <c r="BTS33" s="47"/>
      <c r="BTT33" s="47"/>
      <c r="BTU33" s="47"/>
      <c r="BTV33" s="47"/>
      <c r="BTW33" s="47"/>
      <c r="BTX33" s="47"/>
      <c r="BTY33" s="47"/>
      <c r="BTZ33" s="47"/>
      <c r="BUA33" s="47"/>
      <c r="BUB33" s="47"/>
      <c r="BUC33" s="47"/>
      <c r="BUD33" s="47"/>
      <c r="BUE33" s="47"/>
      <c r="BUF33" s="47"/>
      <c r="BUG33" s="47"/>
      <c r="BUH33" s="47"/>
      <c r="BUI33" s="47"/>
      <c r="BUJ33" s="47"/>
      <c r="BUK33" s="47"/>
      <c r="BUL33" s="47"/>
      <c r="BUM33" s="47"/>
      <c r="BUN33" s="47"/>
      <c r="BUO33" s="47"/>
      <c r="BUP33" s="47"/>
      <c r="BUQ33" s="47"/>
      <c r="BUR33" s="47"/>
      <c r="BUS33" s="47"/>
      <c r="BUT33" s="47"/>
      <c r="BUU33" s="47"/>
      <c r="BUV33" s="47"/>
      <c r="BUW33" s="47"/>
      <c r="BUX33" s="47"/>
      <c r="BUY33" s="47"/>
      <c r="BUZ33" s="47"/>
      <c r="BVA33" s="47"/>
      <c r="BVB33" s="47"/>
      <c r="BVC33" s="47"/>
      <c r="BVD33" s="47"/>
      <c r="BVE33" s="47"/>
      <c r="BVF33" s="47"/>
      <c r="BVG33" s="47"/>
      <c r="BVH33" s="47"/>
      <c r="BVI33" s="47"/>
      <c r="BVJ33" s="47"/>
      <c r="BVK33" s="47"/>
      <c r="BVL33" s="47"/>
      <c r="BVM33" s="47"/>
      <c r="BVN33" s="47"/>
      <c r="BVO33" s="47"/>
      <c r="BVP33" s="47"/>
      <c r="BVQ33" s="47"/>
      <c r="BVR33" s="47"/>
      <c r="BVS33" s="47"/>
      <c r="BVT33" s="47"/>
      <c r="BVU33" s="47"/>
      <c r="BVV33" s="47"/>
      <c r="BVW33" s="47"/>
      <c r="BVX33" s="47"/>
      <c r="BVY33" s="47"/>
      <c r="BVZ33" s="47"/>
      <c r="BWA33" s="47"/>
      <c r="BWB33" s="47"/>
      <c r="BWC33" s="47"/>
      <c r="BWD33" s="47"/>
      <c r="BWE33" s="47"/>
      <c r="BWF33" s="47"/>
      <c r="BWG33" s="47"/>
      <c r="BWH33" s="47"/>
      <c r="BWI33" s="47"/>
      <c r="BWJ33" s="47"/>
      <c r="BWK33" s="47"/>
      <c r="BWL33" s="47"/>
      <c r="BWM33" s="47"/>
      <c r="BWN33" s="47"/>
      <c r="BWO33" s="47"/>
      <c r="BWP33" s="47"/>
      <c r="BWQ33" s="47"/>
      <c r="BWR33" s="47"/>
      <c r="BWS33" s="47"/>
      <c r="BWT33" s="47"/>
      <c r="BWU33" s="47"/>
      <c r="BWV33" s="47"/>
      <c r="BWW33" s="47"/>
      <c r="BWX33" s="47"/>
      <c r="BWY33" s="47"/>
      <c r="BWZ33" s="47"/>
      <c r="BXA33" s="47"/>
      <c r="BXB33" s="47"/>
      <c r="BXC33" s="47"/>
      <c r="BXD33" s="47"/>
      <c r="BXE33" s="47"/>
      <c r="BXF33" s="47"/>
      <c r="BXG33" s="47"/>
      <c r="BXH33" s="47"/>
      <c r="BXI33" s="47"/>
      <c r="BXJ33" s="47"/>
      <c r="BXK33" s="47"/>
      <c r="BXL33" s="47"/>
      <c r="BXM33" s="47"/>
      <c r="BXN33" s="47"/>
      <c r="BXO33" s="47"/>
      <c r="BXP33" s="47"/>
      <c r="BXQ33" s="47"/>
      <c r="BXR33" s="47"/>
      <c r="BXS33" s="47"/>
      <c r="BXT33" s="47"/>
      <c r="BXU33" s="47"/>
      <c r="BXV33" s="47"/>
      <c r="BXW33" s="47"/>
      <c r="BXX33" s="47"/>
      <c r="BXY33" s="47"/>
      <c r="BXZ33" s="47"/>
      <c r="BYA33" s="47"/>
      <c r="BYB33" s="47"/>
      <c r="BYC33" s="47"/>
      <c r="BYD33" s="47"/>
      <c r="BYE33" s="47"/>
      <c r="BYF33" s="47"/>
      <c r="BYG33" s="47"/>
      <c r="BYH33" s="47"/>
      <c r="BYI33" s="47"/>
      <c r="BYJ33" s="47"/>
      <c r="BYK33" s="47"/>
      <c r="BYL33" s="47"/>
      <c r="BYM33" s="47"/>
      <c r="BYN33" s="47"/>
      <c r="BYO33" s="47"/>
      <c r="BYP33" s="47"/>
      <c r="BYQ33" s="47"/>
      <c r="BYR33" s="47"/>
      <c r="BYS33" s="47"/>
      <c r="BYT33" s="47"/>
      <c r="BYU33" s="47"/>
      <c r="BYV33" s="47"/>
      <c r="BYW33" s="47"/>
      <c r="BYX33" s="47"/>
      <c r="BYY33" s="47"/>
      <c r="BYZ33" s="47"/>
      <c r="BZA33" s="47"/>
      <c r="BZB33" s="47"/>
      <c r="BZC33" s="47"/>
      <c r="BZD33" s="47"/>
      <c r="BZE33" s="47"/>
      <c r="BZF33" s="47"/>
      <c r="BZG33" s="47"/>
      <c r="BZH33" s="47"/>
      <c r="BZI33" s="47"/>
      <c r="BZJ33" s="47"/>
      <c r="BZK33" s="47"/>
      <c r="BZL33" s="47"/>
      <c r="BZM33" s="47"/>
      <c r="BZN33" s="47"/>
      <c r="BZO33" s="47"/>
      <c r="BZP33" s="47"/>
      <c r="BZQ33" s="47"/>
      <c r="BZR33" s="47"/>
      <c r="BZS33" s="47"/>
      <c r="BZT33" s="47"/>
      <c r="BZU33" s="47"/>
      <c r="BZV33" s="47"/>
      <c r="BZW33" s="47"/>
      <c r="BZX33" s="47"/>
      <c r="BZY33" s="47"/>
      <c r="BZZ33" s="47"/>
      <c r="CAA33" s="47"/>
      <c r="CAB33" s="47"/>
      <c r="CAC33" s="47"/>
      <c r="CAD33" s="47"/>
      <c r="CAE33" s="47"/>
      <c r="CAF33" s="47"/>
      <c r="CAG33" s="47"/>
      <c r="CAH33" s="47"/>
      <c r="CAI33" s="47"/>
      <c r="CAJ33" s="47"/>
      <c r="CAK33" s="47"/>
      <c r="CAL33" s="47"/>
      <c r="CAM33" s="47"/>
      <c r="CAN33" s="47"/>
      <c r="CAO33" s="47"/>
      <c r="CAP33" s="47"/>
      <c r="CAQ33" s="47"/>
      <c r="CAR33" s="47"/>
      <c r="CAS33" s="47"/>
      <c r="CAT33" s="47"/>
      <c r="CAU33" s="47"/>
      <c r="CAV33" s="47"/>
      <c r="CAW33" s="47"/>
      <c r="CAX33" s="47"/>
      <c r="CAY33" s="47"/>
      <c r="CAZ33" s="47"/>
      <c r="CBA33" s="47"/>
      <c r="CBB33" s="47"/>
      <c r="CBC33" s="47"/>
      <c r="CBD33" s="47"/>
      <c r="CBE33" s="47"/>
      <c r="CBF33" s="47"/>
      <c r="CBG33" s="47"/>
      <c r="CBH33" s="47"/>
      <c r="CBI33" s="47"/>
      <c r="CBJ33" s="47"/>
      <c r="CBK33" s="47"/>
      <c r="CBL33" s="47"/>
      <c r="CBM33" s="47"/>
      <c r="CBN33" s="47"/>
      <c r="CBO33" s="47"/>
      <c r="CBP33" s="47"/>
      <c r="CBQ33" s="47"/>
      <c r="CBR33" s="47"/>
      <c r="CBS33" s="47"/>
      <c r="CBT33" s="47"/>
      <c r="CBU33" s="47"/>
      <c r="CBV33" s="47"/>
      <c r="CBW33" s="47"/>
      <c r="CBX33" s="47"/>
      <c r="CBY33" s="47"/>
      <c r="CBZ33" s="47"/>
      <c r="CCA33" s="47"/>
      <c r="CCB33" s="47"/>
      <c r="CCC33" s="47"/>
      <c r="CCD33" s="47"/>
      <c r="CCE33" s="47"/>
      <c r="CCF33" s="47"/>
      <c r="CCG33" s="47"/>
      <c r="CCH33" s="47"/>
      <c r="CCI33" s="47"/>
      <c r="CCJ33" s="47"/>
      <c r="CCK33" s="47"/>
      <c r="CCL33" s="47"/>
      <c r="CCM33" s="47"/>
      <c r="CCN33" s="47"/>
      <c r="CCO33" s="47"/>
      <c r="CCP33" s="47"/>
      <c r="CCQ33" s="47"/>
      <c r="CCR33" s="47"/>
      <c r="CCS33" s="47"/>
      <c r="CCT33" s="47"/>
      <c r="CCU33" s="47"/>
      <c r="CCV33" s="47"/>
      <c r="CCW33" s="47"/>
      <c r="CCX33" s="47"/>
      <c r="CCY33" s="47"/>
      <c r="CCZ33" s="47"/>
      <c r="CDA33" s="47"/>
      <c r="CDB33" s="47"/>
      <c r="CDC33" s="47"/>
      <c r="CDD33" s="47"/>
      <c r="CDE33" s="47"/>
      <c r="CDF33" s="47"/>
      <c r="CDG33" s="47"/>
      <c r="CDH33" s="47"/>
      <c r="CDI33" s="47"/>
      <c r="CDJ33" s="47"/>
      <c r="CDK33" s="47"/>
      <c r="CDL33" s="47"/>
      <c r="CDM33" s="47"/>
      <c r="CDN33" s="47"/>
      <c r="CDO33" s="47"/>
      <c r="CDP33" s="47"/>
      <c r="CDQ33" s="47"/>
      <c r="CDR33" s="47"/>
      <c r="CDS33" s="47"/>
      <c r="CDT33" s="47"/>
      <c r="CDU33" s="47"/>
      <c r="CDV33" s="47"/>
      <c r="CDW33" s="47"/>
      <c r="CDX33" s="47"/>
      <c r="CDY33" s="47"/>
      <c r="CDZ33" s="47"/>
      <c r="CEA33" s="47"/>
      <c r="CEB33" s="47"/>
      <c r="CEC33" s="47"/>
      <c r="CED33" s="47"/>
      <c r="CEE33" s="47"/>
      <c r="CEF33" s="47"/>
      <c r="CEG33" s="47"/>
      <c r="CEH33" s="47"/>
      <c r="CEI33" s="47"/>
      <c r="CEJ33" s="47"/>
      <c r="CEK33" s="47"/>
      <c r="CEL33" s="47"/>
      <c r="CEM33" s="47"/>
      <c r="CEN33" s="47"/>
      <c r="CEO33" s="47"/>
      <c r="CEP33" s="47"/>
      <c r="CEQ33" s="47"/>
      <c r="CER33" s="47"/>
      <c r="CES33" s="47"/>
      <c r="CET33" s="47"/>
      <c r="CEU33" s="47"/>
      <c r="CEV33" s="47"/>
      <c r="CEW33" s="47"/>
      <c r="CEX33" s="47"/>
      <c r="CEY33" s="47"/>
      <c r="CEZ33" s="47"/>
      <c r="CFA33" s="47"/>
      <c r="CFB33" s="47"/>
      <c r="CFC33" s="47"/>
      <c r="CFD33" s="47"/>
      <c r="CFE33" s="47"/>
      <c r="CFF33" s="47"/>
      <c r="CFG33" s="47"/>
      <c r="CFH33" s="47"/>
      <c r="CFI33" s="47"/>
      <c r="CFJ33" s="47"/>
      <c r="CFK33" s="47"/>
      <c r="CFL33" s="47"/>
      <c r="CFM33" s="47"/>
      <c r="CFN33" s="47"/>
      <c r="CFO33" s="47"/>
      <c r="CFP33" s="47"/>
      <c r="CFQ33" s="47"/>
      <c r="CFR33" s="47"/>
      <c r="CFS33" s="47"/>
      <c r="CFT33" s="47"/>
      <c r="CFU33" s="47"/>
      <c r="CFV33" s="47"/>
      <c r="CFW33" s="47"/>
      <c r="CFX33" s="47"/>
      <c r="CFY33" s="47"/>
      <c r="CFZ33" s="47"/>
      <c r="CGA33" s="47"/>
      <c r="CGB33" s="47"/>
      <c r="CGC33" s="47"/>
      <c r="CGD33" s="47"/>
      <c r="CGE33" s="47"/>
      <c r="CGF33" s="47"/>
      <c r="CGG33" s="47"/>
      <c r="CGH33" s="47"/>
      <c r="CGI33" s="47"/>
      <c r="CGJ33" s="47"/>
      <c r="CGK33" s="47"/>
      <c r="CGL33" s="47"/>
      <c r="CGM33" s="47"/>
      <c r="CGN33" s="47"/>
      <c r="CGO33" s="47"/>
      <c r="CGP33" s="47"/>
      <c r="CGQ33" s="47"/>
      <c r="CGR33" s="47"/>
      <c r="CGS33" s="47"/>
      <c r="CGT33" s="47"/>
      <c r="CGU33" s="47"/>
      <c r="CGV33" s="47"/>
      <c r="CGW33" s="47"/>
      <c r="CGX33" s="47"/>
      <c r="CGY33" s="47"/>
      <c r="CGZ33" s="47"/>
      <c r="CHA33" s="47"/>
      <c r="CHB33" s="47"/>
      <c r="CHC33" s="47"/>
      <c r="CHD33" s="47"/>
      <c r="CHE33" s="47"/>
      <c r="CHF33" s="47"/>
      <c r="CHG33" s="47"/>
      <c r="CHH33" s="47"/>
      <c r="CHI33" s="47"/>
      <c r="CHJ33" s="47"/>
      <c r="CHK33" s="47"/>
      <c r="CHL33" s="47"/>
      <c r="CHM33" s="47"/>
      <c r="CHN33" s="47"/>
      <c r="CHO33" s="47"/>
      <c r="CHP33" s="47"/>
      <c r="CHQ33" s="47"/>
      <c r="CHR33" s="47"/>
      <c r="CHS33" s="47"/>
      <c r="CHT33" s="47"/>
      <c r="CHU33" s="47"/>
      <c r="CHV33" s="47"/>
      <c r="CHW33" s="47"/>
      <c r="CHX33" s="47"/>
      <c r="CHY33" s="47"/>
      <c r="CHZ33" s="47"/>
      <c r="CIA33" s="47"/>
      <c r="CIB33" s="47"/>
      <c r="CIC33" s="47"/>
      <c r="CID33" s="47"/>
      <c r="CIE33" s="47"/>
      <c r="CIF33" s="47"/>
      <c r="CIG33" s="47"/>
      <c r="CIH33" s="47"/>
      <c r="CII33" s="47"/>
      <c r="CIJ33" s="47"/>
      <c r="CIK33" s="47"/>
      <c r="CIL33" s="47"/>
      <c r="CIM33" s="47"/>
      <c r="CIN33" s="47"/>
      <c r="CIO33" s="47"/>
      <c r="CIP33" s="47"/>
      <c r="CIQ33" s="47"/>
      <c r="CIR33" s="47"/>
      <c r="CIS33" s="47"/>
      <c r="CIT33" s="47"/>
      <c r="CIU33" s="47"/>
      <c r="CIV33" s="47"/>
      <c r="CIW33" s="47"/>
      <c r="CIX33" s="47"/>
      <c r="CIY33" s="47"/>
      <c r="CIZ33" s="47"/>
      <c r="CJA33" s="47"/>
      <c r="CJB33" s="47"/>
      <c r="CJC33" s="47"/>
      <c r="CJD33" s="47"/>
      <c r="CJE33" s="47"/>
      <c r="CJF33" s="47"/>
      <c r="CJG33" s="47"/>
      <c r="CJH33" s="47"/>
      <c r="CJI33" s="47"/>
      <c r="CJJ33" s="47"/>
      <c r="CJK33" s="47"/>
      <c r="CJL33" s="47"/>
      <c r="CJM33" s="47"/>
      <c r="CJN33" s="47"/>
      <c r="CJO33" s="47"/>
      <c r="CJP33" s="47"/>
      <c r="CJQ33" s="47"/>
      <c r="CJR33" s="47"/>
      <c r="CJS33" s="47"/>
      <c r="CJT33" s="47"/>
      <c r="CJU33" s="47"/>
      <c r="CJV33" s="47"/>
      <c r="CJW33" s="47"/>
      <c r="CJX33" s="47"/>
      <c r="CJY33" s="47"/>
      <c r="CJZ33" s="47"/>
      <c r="CKA33" s="47"/>
      <c r="CKB33" s="47"/>
      <c r="CKC33" s="47"/>
      <c r="CKD33" s="47"/>
      <c r="CKE33" s="47"/>
      <c r="CKF33" s="47"/>
      <c r="CKG33" s="47"/>
      <c r="CKH33" s="47"/>
      <c r="CKI33" s="47"/>
      <c r="CKJ33" s="47"/>
      <c r="CKK33" s="47"/>
      <c r="CKL33" s="47"/>
      <c r="CKM33" s="47"/>
      <c r="CKN33" s="47"/>
      <c r="CKO33" s="47"/>
      <c r="CKP33" s="47"/>
      <c r="CKQ33" s="47"/>
      <c r="CKR33" s="47"/>
      <c r="CKS33" s="47"/>
      <c r="CKT33" s="47"/>
      <c r="CKU33" s="47"/>
      <c r="CKV33" s="47"/>
      <c r="CKW33" s="47"/>
      <c r="CKX33" s="47"/>
      <c r="CKY33" s="47"/>
      <c r="CKZ33" s="47"/>
      <c r="CLA33" s="47"/>
      <c r="CLB33" s="47"/>
      <c r="CLC33" s="47"/>
      <c r="CLD33" s="47"/>
      <c r="CLE33" s="47"/>
      <c r="CLF33" s="47"/>
      <c r="CLG33" s="47"/>
      <c r="CLH33" s="47"/>
      <c r="CLI33" s="47"/>
      <c r="CLJ33" s="47"/>
      <c r="CLK33" s="47"/>
      <c r="CLL33" s="47"/>
      <c r="CLM33" s="47"/>
      <c r="CLN33" s="47"/>
      <c r="CLO33" s="47"/>
      <c r="CLP33" s="47"/>
      <c r="CLQ33" s="47"/>
      <c r="CLR33" s="47"/>
      <c r="CLS33" s="47"/>
      <c r="CLT33" s="47"/>
      <c r="CLU33" s="47"/>
      <c r="CLV33" s="47"/>
      <c r="CLW33" s="47"/>
      <c r="CLX33" s="47"/>
      <c r="CLY33" s="47"/>
      <c r="CLZ33" s="47"/>
      <c r="CMA33" s="47"/>
      <c r="CMB33" s="47"/>
      <c r="CMC33" s="47"/>
      <c r="CMD33" s="47"/>
      <c r="CME33" s="47"/>
      <c r="CMF33" s="47"/>
      <c r="CMG33" s="47"/>
      <c r="CMH33" s="47"/>
      <c r="CMI33" s="47"/>
      <c r="CMJ33" s="47"/>
      <c r="CMK33" s="47"/>
      <c r="CML33" s="47"/>
      <c r="CMM33" s="47"/>
      <c r="CMN33" s="47"/>
      <c r="CMO33" s="47"/>
      <c r="CMP33" s="47"/>
      <c r="CMQ33" s="47"/>
      <c r="CMR33" s="47"/>
      <c r="CMS33" s="47"/>
      <c r="CMT33" s="47"/>
      <c r="CMU33" s="47"/>
      <c r="CMV33" s="47"/>
      <c r="CMW33" s="47"/>
      <c r="CMX33" s="47"/>
      <c r="CMY33" s="47"/>
      <c r="CMZ33" s="47"/>
      <c r="CNA33" s="47"/>
      <c r="CNB33" s="47"/>
      <c r="CNC33" s="47"/>
      <c r="CND33" s="47"/>
      <c r="CNE33" s="47"/>
      <c r="CNF33" s="47"/>
      <c r="CNG33" s="47"/>
      <c r="CNH33" s="47"/>
      <c r="CNI33" s="47"/>
      <c r="CNJ33" s="47"/>
      <c r="CNK33" s="47"/>
      <c r="CNL33" s="47"/>
      <c r="CNM33" s="47"/>
      <c r="CNN33" s="47"/>
      <c r="CNO33" s="47"/>
      <c r="CNP33" s="47"/>
      <c r="CNQ33" s="47"/>
      <c r="CNR33" s="47"/>
      <c r="CNS33" s="47"/>
      <c r="CNT33" s="47"/>
      <c r="CNU33" s="47"/>
      <c r="CNV33" s="47"/>
      <c r="CNW33" s="47"/>
      <c r="CNX33" s="47"/>
      <c r="CNY33" s="47"/>
      <c r="CNZ33" s="47"/>
      <c r="COA33" s="47"/>
      <c r="COB33" s="47"/>
      <c r="COC33" s="47"/>
      <c r="COD33" s="47"/>
      <c r="COE33" s="47"/>
      <c r="COF33" s="47"/>
      <c r="COG33" s="47"/>
      <c r="COH33" s="47"/>
      <c r="COI33" s="47"/>
      <c r="COJ33" s="47"/>
      <c r="COK33" s="47"/>
      <c r="COL33" s="47"/>
      <c r="COM33" s="47"/>
      <c r="CON33" s="47"/>
      <c r="COO33" s="47"/>
      <c r="COP33" s="47"/>
      <c r="COQ33" s="47"/>
      <c r="COR33" s="47"/>
      <c r="COS33" s="47"/>
      <c r="COT33" s="47"/>
      <c r="COU33" s="47"/>
      <c r="COV33" s="47"/>
      <c r="COW33" s="47"/>
      <c r="COX33" s="47"/>
      <c r="COY33" s="47"/>
      <c r="COZ33" s="47"/>
      <c r="CPA33" s="47"/>
      <c r="CPB33" s="47"/>
      <c r="CPC33" s="47"/>
      <c r="CPD33" s="47"/>
      <c r="CPE33" s="47"/>
      <c r="CPF33" s="47"/>
      <c r="CPG33" s="47"/>
      <c r="CPH33" s="47"/>
      <c r="CPI33" s="47"/>
      <c r="CPJ33" s="47"/>
      <c r="CPK33" s="47"/>
      <c r="CPL33" s="47"/>
      <c r="CPM33" s="47"/>
      <c r="CPN33" s="47"/>
      <c r="CPO33" s="47"/>
      <c r="CPP33" s="47"/>
      <c r="CPQ33" s="47"/>
      <c r="CPR33" s="47"/>
      <c r="CPS33" s="47"/>
      <c r="CPT33" s="47"/>
      <c r="CPU33" s="47"/>
      <c r="CPV33" s="47"/>
      <c r="CPW33" s="47"/>
      <c r="CPX33" s="47"/>
      <c r="CPY33" s="47"/>
      <c r="CPZ33" s="47"/>
      <c r="CQA33" s="47"/>
      <c r="CQB33" s="47"/>
      <c r="CQC33" s="47"/>
      <c r="CQD33" s="47"/>
      <c r="CQE33" s="47"/>
      <c r="CQF33" s="47"/>
      <c r="CQG33" s="47"/>
      <c r="CQH33" s="47"/>
      <c r="CQI33" s="47"/>
      <c r="CQJ33" s="47"/>
      <c r="CQK33" s="47"/>
      <c r="CQL33" s="47"/>
      <c r="CQM33" s="47"/>
      <c r="CQN33" s="47"/>
      <c r="CQO33" s="47"/>
      <c r="CQP33" s="47"/>
      <c r="CQQ33" s="47"/>
      <c r="CQR33" s="47"/>
      <c r="CQS33" s="47"/>
      <c r="CQT33" s="47"/>
      <c r="CQU33" s="47"/>
      <c r="CQV33" s="47"/>
      <c r="CQW33" s="47"/>
      <c r="CQX33" s="47"/>
      <c r="CQY33" s="47"/>
      <c r="CQZ33" s="47"/>
      <c r="CRA33" s="47"/>
      <c r="CRB33" s="47"/>
      <c r="CRC33" s="47"/>
      <c r="CRD33" s="47"/>
      <c r="CRE33" s="47"/>
      <c r="CRF33" s="47"/>
      <c r="CRG33" s="47"/>
      <c r="CRH33" s="47"/>
      <c r="CRI33" s="47"/>
      <c r="CRJ33" s="47"/>
      <c r="CRK33" s="47"/>
      <c r="CRL33" s="47"/>
      <c r="CRM33" s="47"/>
      <c r="CRN33" s="47"/>
      <c r="CRO33" s="47"/>
      <c r="CRP33" s="47"/>
      <c r="CRQ33" s="47"/>
      <c r="CRR33" s="47"/>
      <c r="CRS33" s="47"/>
      <c r="CRT33" s="47"/>
      <c r="CRU33" s="47"/>
      <c r="CRV33" s="47"/>
      <c r="CRW33" s="47"/>
      <c r="CRX33" s="47"/>
      <c r="CRY33" s="47"/>
      <c r="CRZ33" s="47"/>
      <c r="CSA33" s="47"/>
      <c r="CSB33" s="47"/>
      <c r="CSC33" s="47"/>
      <c r="CSD33" s="47"/>
      <c r="CSE33" s="47"/>
      <c r="CSF33" s="47"/>
      <c r="CSG33" s="47"/>
      <c r="CSH33" s="47"/>
      <c r="CSI33" s="47"/>
      <c r="CSJ33" s="47"/>
      <c r="CSK33" s="47"/>
      <c r="CSL33" s="47"/>
      <c r="CSM33" s="47"/>
      <c r="CSN33" s="47"/>
      <c r="CSO33" s="47"/>
      <c r="CSP33" s="47"/>
      <c r="CSQ33" s="47"/>
      <c r="CSR33" s="47"/>
      <c r="CSS33" s="47"/>
      <c r="CST33" s="47"/>
      <c r="CSU33" s="47"/>
      <c r="CSV33" s="47"/>
      <c r="CSW33" s="47"/>
      <c r="CSX33" s="47"/>
      <c r="CSY33" s="47"/>
      <c r="CSZ33" s="47"/>
      <c r="CTA33" s="47"/>
      <c r="CTB33" s="47"/>
      <c r="CTC33" s="47"/>
      <c r="CTD33" s="47"/>
      <c r="CTE33" s="47"/>
      <c r="CTF33" s="47"/>
      <c r="CTG33" s="47"/>
      <c r="CTH33" s="47"/>
      <c r="CTI33" s="47"/>
      <c r="CTJ33" s="47"/>
      <c r="CTK33" s="47"/>
      <c r="CTL33" s="47"/>
      <c r="CTM33" s="47"/>
      <c r="CTN33" s="47"/>
      <c r="CTO33" s="47"/>
      <c r="CTP33" s="47"/>
      <c r="CTQ33" s="47"/>
      <c r="CTR33" s="47"/>
      <c r="CTS33" s="47"/>
      <c r="CTT33" s="47"/>
      <c r="CTU33" s="47"/>
      <c r="CTV33" s="47"/>
      <c r="CTW33" s="47"/>
      <c r="CTX33" s="47"/>
      <c r="CTY33" s="47"/>
      <c r="CTZ33" s="47"/>
      <c r="CUA33" s="47"/>
      <c r="CUB33" s="47"/>
      <c r="CUC33" s="47"/>
      <c r="CUD33" s="47"/>
      <c r="CUE33" s="47"/>
      <c r="CUF33" s="47"/>
      <c r="CUG33" s="47"/>
      <c r="CUH33" s="47"/>
      <c r="CUI33" s="47"/>
      <c r="CUJ33" s="47"/>
      <c r="CUK33" s="47"/>
      <c r="CUL33" s="47"/>
      <c r="CUM33" s="47"/>
      <c r="CUN33" s="47"/>
      <c r="CUO33" s="47"/>
      <c r="CUP33" s="47"/>
      <c r="CUQ33" s="47"/>
      <c r="CUR33" s="47"/>
      <c r="CUS33" s="47"/>
      <c r="CUT33" s="47"/>
      <c r="CUU33" s="47"/>
      <c r="CUV33" s="47"/>
      <c r="CUW33" s="47"/>
      <c r="CUX33" s="47"/>
      <c r="CUY33" s="47"/>
      <c r="CUZ33" s="47"/>
      <c r="CVA33" s="47"/>
      <c r="CVB33" s="47"/>
      <c r="CVC33" s="47"/>
      <c r="CVD33" s="47"/>
      <c r="CVE33" s="47"/>
      <c r="CVF33" s="47"/>
      <c r="CVG33" s="47"/>
      <c r="CVH33" s="47"/>
      <c r="CVI33" s="47"/>
      <c r="CVJ33" s="47"/>
      <c r="CVK33" s="47"/>
      <c r="CVL33" s="47"/>
      <c r="CVM33" s="47"/>
      <c r="CVN33" s="47"/>
      <c r="CVO33" s="47"/>
      <c r="CVP33" s="47"/>
      <c r="CVQ33" s="47"/>
      <c r="CVR33" s="47"/>
      <c r="CVS33" s="47"/>
      <c r="CVT33" s="47"/>
      <c r="CVU33" s="47"/>
      <c r="CVV33" s="47"/>
      <c r="CVW33" s="47"/>
      <c r="CVX33" s="47"/>
      <c r="CVY33" s="47"/>
      <c r="CVZ33" s="47"/>
      <c r="CWA33" s="47"/>
      <c r="CWB33" s="47"/>
      <c r="CWC33" s="47"/>
      <c r="CWD33" s="47"/>
      <c r="CWE33" s="47"/>
      <c r="CWF33" s="47"/>
      <c r="CWG33" s="47"/>
      <c r="CWH33" s="47"/>
      <c r="CWI33" s="47"/>
      <c r="CWJ33" s="47"/>
      <c r="CWK33" s="47"/>
      <c r="CWL33" s="47"/>
      <c r="CWM33" s="47"/>
      <c r="CWN33" s="47"/>
      <c r="CWO33" s="47"/>
      <c r="CWP33" s="47"/>
      <c r="CWQ33" s="47"/>
      <c r="CWR33" s="47"/>
      <c r="CWS33" s="47"/>
      <c r="CWT33" s="47"/>
      <c r="CWU33" s="47"/>
      <c r="CWV33" s="47"/>
      <c r="CWW33" s="47"/>
      <c r="CWX33" s="47"/>
      <c r="CWY33" s="47"/>
      <c r="CWZ33" s="47"/>
      <c r="CXA33" s="47"/>
      <c r="CXB33" s="47"/>
      <c r="CXC33" s="47"/>
      <c r="CXD33" s="47"/>
      <c r="CXE33" s="47"/>
      <c r="CXF33" s="47"/>
      <c r="CXG33" s="47"/>
      <c r="CXH33" s="47"/>
      <c r="CXI33" s="47"/>
      <c r="CXJ33" s="47"/>
      <c r="CXK33" s="47"/>
      <c r="CXL33" s="47"/>
      <c r="CXM33" s="47"/>
      <c r="CXN33" s="47"/>
      <c r="CXO33" s="47"/>
      <c r="CXP33" s="47"/>
      <c r="CXQ33" s="47"/>
      <c r="CXR33" s="47"/>
      <c r="CXS33" s="47"/>
      <c r="CXT33" s="47"/>
      <c r="CXU33" s="47"/>
      <c r="CXV33" s="47"/>
      <c r="CXW33" s="47"/>
      <c r="CXX33" s="47"/>
      <c r="CXY33" s="47"/>
      <c r="CXZ33" s="47"/>
      <c r="CYA33" s="47"/>
      <c r="CYB33" s="47"/>
      <c r="CYC33" s="47"/>
      <c r="CYD33" s="47"/>
      <c r="CYE33" s="47"/>
      <c r="CYF33" s="47"/>
      <c r="CYG33" s="47"/>
      <c r="CYH33" s="47"/>
      <c r="CYI33" s="47"/>
      <c r="CYJ33" s="47"/>
      <c r="CYK33" s="47"/>
      <c r="CYL33" s="47"/>
      <c r="CYM33" s="47"/>
      <c r="CYN33" s="47"/>
      <c r="CYO33" s="47"/>
      <c r="CYP33" s="47"/>
      <c r="CYQ33" s="47"/>
      <c r="CYR33" s="47"/>
      <c r="CYS33" s="47"/>
      <c r="CYT33" s="47"/>
      <c r="CYU33" s="47"/>
      <c r="CYV33" s="47"/>
      <c r="CYW33" s="47"/>
      <c r="CYX33" s="47"/>
      <c r="CYY33" s="47"/>
      <c r="CYZ33" s="47"/>
      <c r="CZA33" s="47"/>
      <c r="CZB33" s="47"/>
      <c r="CZC33" s="47"/>
      <c r="CZD33" s="47"/>
      <c r="CZE33" s="47"/>
      <c r="CZF33" s="47"/>
      <c r="CZG33" s="47"/>
      <c r="CZH33" s="47"/>
      <c r="CZI33" s="47"/>
      <c r="CZJ33" s="47"/>
      <c r="CZK33" s="47"/>
      <c r="CZL33" s="47"/>
      <c r="CZM33" s="47"/>
      <c r="CZN33" s="47"/>
      <c r="CZO33" s="47"/>
      <c r="CZP33" s="47"/>
      <c r="CZQ33" s="47"/>
      <c r="CZR33" s="47"/>
      <c r="CZS33" s="47"/>
      <c r="CZT33" s="47"/>
      <c r="CZU33" s="47"/>
      <c r="CZV33" s="47"/>
      <c r="CZW33" s="47"/>
      <c r="CZX33" s="47"/>
      <c r="CZY33" s="47"/>
      <c r="CZZ33" s="47"/>
      <c r="DAA33" s="47"/>
      <c r="DAB33" s="47"/>
      <c r="DAC33" s="47"/>
      <c r="DAD33" s="47"/>
      <c r="DAE33" s="47"/>
      <c r="DAF33" s="47"/>
      <c r="DAG33" s="47"/>
      <c r="DAH33" s="47"/>
      <c r="DAI33" s="47"/>
      <c r="DAJ33" s="47"/>
      <c r="DAK33" s="47"/>
      <c r="DAL33" s="47"/>
      <c r="DAM33" s="47"/>
      <c r="DAN33" s="47"/>
      <c r="DAO33" s="47"/>
      <c r="DAP33" s="47"/>
      <c r="DAQ33" s="47"/>
      <c r="DAR33" s="47"/>
      <c r="DAS33" s="47"/>
      <c r="DAT33" s="47"/>
      <c r="DAU33" s="47"/>
      <c r="DAV33" s="47"/>
      <c r="DAW33" s="47"/>
      <c r="DAX33" s="47"/>
      <c r="DAY33" s="47"/>
      <c r="DAZ33" s="47"/>
      <c r="DBA33" s="47"/>
      <c r="DBB33" s="47"/>
      <c r="DBC33" s="47"/>
      <c r="DBD33" s="47"/>
      <c r="DBE33" s="47"/>
      <c r="DBF33" s="47"/>
      <c r="DBG33" s="47"/>
      <c r="DBH33" s="47"/>
      <c r="DBI33" s="47"/>
      <c r="DBJ33" s="47"/>
      <c r="DBK33" s="47"/>
      <c r="DBL33" s="47"/>
      <c r="DBM33" s="47"/>
      <c r="DBN33" s="47"/>
      <c r="DBO33" s="47"/>
      <c r="DBP33" s="47"/>
      <c r="DBQ33" s="47"/>
      <c r="DBR33" s="47"/>
      <c r="DBS33" s="47"/>
      <c r="DBT33" s="47"/>
      <c r="DBU33" s="47"/>
      <c r="DBV33" s="47"/>
      <c r="DBW33" s="47"/>
      <c r="DBX33" s="47"/>
      <c r="DBY33" s="47"/>
      <c r="DBZ33" s="47"/>
      <c r="DCA33" s="47"/>
      <c r="DCB33" s="47"/>
      <c r="DCC33" s="47"/>
      <c r="DCD33" s="47"/>
      <c r="DCE33" s="47"/>
      <c r="DCF33" s="47"/>
      <c r="DCG33" s="47"/>
      <c r="DCH33" s="47"/>
      <c r="DCI33" s="47"/>
      <c r="DCJ33" s="47"/>
      <c r="DCK33" s="47"/>
      <c r="DCL33" s="47"/>
      <c r="DCM33" s="47"/>
      <c r="DCN33" s="47"/>
      <c r="DCO33" s="47"/>
      <c r="DCP33" s="47"/>
      <c r="DCQ33" s="47"/>
      <c r="DCR33" s="47"/>
      <c r="DCS33" s="47"/>
      <c r="DCT33" s="47"/>
      <c r="DCU33" s="47"/>
      <c r="DCV33" s="47"/>
      <c r="DCW33" s="47"/>
      <c r="DCX33" s="47"/>
      <c r="DCY33" s="47"/>
      <c r="DCZ33" s="47"/>
      <c r="DDA33" s="47"/>
      <c r="DDB33" s="47"/>
      <c r="DDC33" s="47"/>
      <c r="DDD33" s="47"/>
      <c r="DDE33" s="47"/>
      <c r="DDF33" s="47"/>
      <c r="DDG33" s="47"/>
      <c r="DDH33" s="47"/>
      <c r="DDI33" s="47"/>
      <c r="DDJ33" s="47"/>
      <c r="DDK33" s="47"/>
      <c r="DDL33" s="47"/>
      <c r="DDM33" s="47"/>
      <c r="DDN33" s="47"/>
      <c r="DDO33" s="47"/>
      <c r="DDP33" s="47"/>
      <c r="DDQ33" s="47"/>
      <c r="DDR33" s="47"/>
      <c r="DDS33" s="47"/>
      <c r="DDT33" s="47"/>
      <c r="DDU33" s="47"/>
      <c r="DDV33" s="47"/>
      <c r="DDW33" s="47"/>
      <c r="DDX33" s="47"/>
      <c r="DDY33" s="47"/>
      <c r="DDZ33" s="47"/>
      <c r="DEA33" s="47"/>
      <c r="DEB33" s="47"/>
      <c r="DEC33" s="47"/>
      <c r="DED33" s="47"/>
      <c r="DEE33" s="47"/>
      <c r="DEF33" s="47"/>
      <c r="DEG33" s="47"/>
      <c r="DEH33" s="47"/>
      <c r="DEI33" s="47"/>
      <c r="DEJ33" s="47"/>
      <c r="DEK33" s="47"/>
      <c r="DEL33" s="47"/>
      <c r="DEM33" s="47"/>
      <c r="DEN33" s="47"/>
      <c r="DEO33" s="47"/>
      <c r="DEP33" s="47"/>
      <c r="DEQ33" s="47"/>
      <c r="DER33" s="47"/>
      <c r="DES33" s="47"/>
      <c r="DET33" s="47"/>
      <c r="DEU33" s="47"/>
      <c r="DEV33" s="47"/>
      <c r="DEW33" s="47"/>
      <c r="DEX33" s="47"/>
      <c r="DEY33" s="47"/>
      <c r="DEZ33" s="47"/>
      <c r="DFA33" s="47"/>
      <c r="DFB33" s="47"/>
      <c r="DFC33" s="47"/>
      <c r="DFD33" s="47"/>
      <c r="DFE33" s="47"/>
      <c r="DFF33" s="47"/>
      <c r="DFG33" s="47"/>
      <c r="DFH33" s="47"/>
      <c r="DFI33" s="47"/>
      <c r="DFJ33" s="47"/>
      <c r="DFK33" s="47"/>
      <c r="DFL33" s="47"/>
      <c r="DFM33" s="47"/>
      <c r="DFN33" s="47"/>
      <c r="DFO33" s="47"/>
      <c r="DFP33" s="47"/>
      <c r="DFQ33" s="47"/>
      <c r="DFR33" s="47"/>
      <c r="DFS33" s="47"/>
      <c r="DFT33" s="47"/>
      <c r="DFU33" s="47"/>
      <c r="DFV33" s="47"/>
      <c r="DFW33" s="47"/>
      <c r="DFX33" s="47"/>
      <c r="DFY33" s="47"/>
      <c r="DFZ33" s="47"/>
      <c r="DGA33" s="47"/>
      <c r="DGB33" s="47"/>
      <c r="DGC33" s="47"/>
      <c r="DGD33" s="47"/>
      <c r="DGE33" s="47"/>
      <c r="DGF33" s="47"/>
      <c r="DGG33" s="47"/>
      <c r="DGH33" s="47"/>
      <c r="DGI33" s="47"/>
      <c r="DGJ33" s="47"/>
      <c r="DGK33" s="47"/>
      <c r="DGL33" s="47"/>
      <c r="DGM33" s="47"/>
      <c r="DGN33" s="47"/>
      <c r="DGO33" s="47"/>
      <c r="DGP33" s="47"/>
      <c r="DGQ33" s="47"/>
      <c r="DGR33" s="47"/>
      <c r="DGS33" s="47"/>
      <c r="DGT33" s="47"/>
      <c r="DGU33" s="47"/>
      <c r="DGV33" s="47"/>
      <c r="DGW33" s="47"/>
      <c r="DGX33" s="47"/>
      <c r="DGY33" s="47"/>
      <c r="DGZ33" s="47"/>
      <c r="DHA33" s="47"/>
      <c r="DHB33" s="47"/>
      <c r="DHC33" s="47"/>
      <c r="DHD33" s="47"/>
      <c r="DHE33" s="47"/>
      <c r="DHF33" s="47"/>
      <c r="DHG33" s="47"/>
      <c r="DHH33" s="47"/>
      <c r="DHI33" s="47"/>
      <c r="DHJ33" s="47"/>
      <c r="DHK33" s="47"/>
      <c r="DHL33" s="47"/>
      <c r="DHM33" s="47"/>
      <c r="DHN33" s="47"/>
      <c r="DHO33" s="47"/>
      <c r="DHP33" s="47"/>
      <c r="DHQ33" s="47"/>
      <c r="DHR33" s="47"/>
      <c r="DHS33" s="47"/>
      <c r="DHT33" s="47"/>
      <c r="DHU33" s="47"/>
      <c r="DHV33" s="47"/>
      <c r="DHW33" s="47"/>
      <c r="DHX33" s="47"/>
      <c r="DHY33" s="47"/>
      <c r="DHZ33" s="47"/>
      <c r="DIA33" s="47"/>
      <c r="DIB33" s="47"/>
      <c r="DIC33" s="47"/>
      <c r="DID33" s="47"/>
      <c r="DIE33" s="47"/>
      <c r="DIF33" s="47"/>
      <c r="DIG33" s="47"/>
      <c r="DIH33" s="47"/>
      <c r="DII33" s="47"/>
      <c r="DIJ33" s="47"/>
      <c r="DIK33" s="47"/>
      <c r="DIL33" s="47"/>
      <c r="DIM33" s="47"/>
      <c r="DIN33" s="47"/>
      <c r="DIO33" s="47"/>
      <c r="DIP33" s="47"/>
      <c r="DIQ33" s="47"/>
      <c r="DIR33" s="47"/>
      <c r="DIS33" s="47"/>
      <c r="DIT33" s="47"/>
      <c r="DIU33" s="47"/>
      <c r="DIV33" s="47"/>
      <c r="DIW33" s="47"/>
      <c r="DIX33" s="47"/>
      <c r="DIY33" s="47"/>
      <c r="DIZ33" s="47"/>
      <c r="DJA33" s="47"/>
      <c r="DJB33" s="47"/>
      <c r="DJC33" s="47"/>
      <c r="DJD33" s="47"/>
      <c r="DJE33" s="47"/>
      <c r="DJF33" s="47"/>
      <c r="DJG33" s="47"/>
      <c r="DJH33" s="47"/>
      <c r="DJI33" s="47"/>
      <c r="DJJ33" s="47"/>
      <c r="DJK33" s="47"/>
      <c r="DJL33" s="47"/>
      <c r="DJM33" s="47"/>
      <c r="DJN33" s="47"/>
      <c r="DJO33" s="47"/>
      <c r="DJP33" s="47"/>
      <c r="DJQ33" s="47"/>
      <c r="DJR33" s="47"/>
      <c r="DJS33" s="47"/>
      <c r="DJT33" s="47"/>
      <c r="DJU33" s="47"/>
      <c r="DJV33" s="47"/>
      <c r="DJW33" s="47"/>
      <c r="DJX33" s="47"/>
      <c r="DJY33" s="47"/>
      <c r="DJZ33" s="47"/>
      <c r="DKA33" s="47"/>
      <c r="DKB33" s="47"/>
      <c r="DKC33" s="47"/>
      <c r="DKD33" s="47"/>
      <c r="DKE33" s="47"/>
      <c r="DKF33" s="47"/>
      <c r="DKG33" s="47"/>
      <c r="DKH33" s="47"/>
      <c r="DKI33" s="47"/>
      <c r="DKJ33" s="47"/>
      <c r="DKK33" s="47"/>
      <c r="DKL33" s="47"/>
      <c r="DKM33" s="47"/>
      <c r="DKN33" s="47"/>
      <c r="DKO33" s="47"/>
      <c r="DKP33" s="47"/>
      <c r="DKQ33" s="47"/>
      <c r="DKR33" s="47"/>
      <c r="DKS33" s="47"/>
      <c r="DKT33" s="47"/>
      <c r="DKU33" s="47"/>
      <c r="DKV33" s="47"/>
      <c r="DKW33" s="47"/>
      <c r="DKX33" s="47"/>
      <c r="DKY33" s="47"/>
      <c r="DKZ33" s="47"/>
      <c r="DLA33" s="47"/>
      <c r="DLB33" s="47"/>
      <c r="DLC33" s="47"/>
      <c r="DLD33" s="47"/>
      <c r="DLE33" s="47"/>
      <c r="DLF33" s="47"/>
      <c r="DLG33" s="47"/>
      <c r="DLH33" s="47"/>
      <c r="DLI33" s="47"/>
      <c r="DLJ33" s="47"/>
      <c r="DLK33" s="47"/>
      <c r="DLL33" s="47"/>
      <c r="DLM33" s="47"/>
      <c r="DLN33" s="47"/>
      <c r="DLO33" s="47"/>
      <c r="DLP33" s="47"/>
      <c r="DLQ33" s="47"/>
      <c r="DLR33" s="47"/>
      <c r="DLS33" s="47"/>
      <c r="DLT33" s="47"/>
      <c r="DLU33" s="47"/>
      <c r="DLV33" s="47"/>
      <c r="DLW33" s="47"/>
      <c r="DLX33" s="47"/>
      <c r="DLY33" s="47"/>
      <c r="DLZ33" s="47"/>
      <c r="DMA33" s="47"/>
      <c r="DMB33" s="47"/>
      <c r="DMC33" s="47"/>
      <c r="DMD33" s="47"/>
      <c r="DME33" s="47"/>
      <c r="DMF33" s="47"/>
      <c r="DMG33" s="47"/>
      <c r="DMH33" s="47"/>
      <c r="DMI33" s="47"/>
      <c r="DMJ33" s="47"/>
      <c r="DMK33" s="47"/>
      <c r="DML33" s="47"/>
      <c r="DMM33" s="47"/>
      <c r="DMN33" s="47"/>
      <c r="DMO33" s="47"/>
      <c r="DMP33" s="47"/>
      <c r="DMQ33" s="47"/>
      <c r="DMR33" s="47"/>
      <c r="DMS33" s="47"/>
      <c r="DMT33" s="47"/>
      <c r="DMU33" s="47"/>
      <c r="DMV33" s="47"/>
      <c r="DMW33" s="47"/>
      <c r="DMX33" s="47"/>
      <c r="DMY33" s="47"/>
      <c r="DMZ33" s="47"/>
      <c r="DNA33" s="47"/>
      <c r="DNB33" s="47"/>
      <c r="DNC33" s="47"/>
      <c r="DND33" s="47"/>
      <c r="DNE33" s="47"/>
      <c r="DNF33" s="47"/>
      <c r="DNG33" s="47"/>
      <c r="DNH33" s="47"/>
      <c r="DNI33" s="47"/>
      <c r="DNJ33" s="47"/>
      <c r="DNK33" s="47"/>
      <c r="DNL33" s="47"/>
      <c r="DNM33" s="47"/>
      <c r="DNN33" s="47"/>
      <c r="DNO33" s="47"/>
      <c r="DNP33" s="47"/>
      <c r="DNQ33" s="47"/>
      <c r="DNR33" s="47"/>
      <c r="DNS33" s="47"/>
      <c r="DNT33" s="47"/>
      <c r="DNU33" s="47"/>
      <c r="DNV33" s="47"/>
      <c r="DNW33" s="47"/>
      <c r="DNX33" s="47"/>
      <c r="DNY33" s="47"/>
      <c r="DNZ33" s="47"/>
      <c r="DOA33" s="47"/>
      <c r="DOB33" s="47"/>
      <c r="DOC33" s="47"/>
      <c r="DOD33" s="47"/>
      <c r="DOE33" s="47"/>
      <c r="DOF33" s="47"/>
      <c r="DOG33" s="47"/>
      <c r="DOH33" s="47"/>
      <c r="DOI33" s="47"/>
      <c r="DOJ33" s="47"/>
      <c r="DOK33" s="47"/>
      <c r="DOL33" s="47"/>
      <c r="DOM33" s="47"/>
      <c r="DON33" s="47"/>
      <c r="DOO33" s="47"/>
      <c r="DOP33" s="47"/>
      <c r="DOQ33" s="47"/>
      <c r="DOR33" s="47"/>
      <c r="DOS33" s="47"/>
      <c r="DOT33" s="47"/>
      <c r="DOU33" s="47"/>
      <c r="DOV33" s="47"/>
      <c r="DOW33" s="47"/>
      <c r="DOX33" s="47"/>
      <c r="DOY33" s="47"/>
      <c r="DOZ33" s="47"/>
      <c r="DPA33" s="47"/>
      <c r="DPB33" s="47"/>
      <c r="DPC33" s="47"/>
      <c r="DPD33" s="47"/>
      <c r="DPE33" s="47"/>
      <c r="DPF33" s="47"/>
      <c r="DPG33" s="47"/>
      <c r="DPH33" s="47"/>
      <c r="DPI33" s="47"/>
      <c r="DPJ33" s="47"/>
      <c r="DPK33" s="47"/>
      <c r="DPL33" s="47"/>
      <c r="DPM33" s="47"/>
      <c r="DPN33" s="47"/>
      <c r="DPO33" s="47"/>
      <c r="DPP33" s="47"/>
      <c r="DPQ33" s="47"/>
      <c r="DPR33" s="47"/>
      <c r="DPS33" s="47"/>
      <c r="DPT33" s="47"/>
      <c r="DPU33" s="47"/>
      <c r="DPV33" s="47"/>
      <c r="DPW33" s="47"/>
      <c r="DPX33" s="47"/>
      <c r="DPY33" s="47"/>
      <c r="DPZ33" s="47"/>
      <c r="DQA33" s="47"/>
      <c r="DQB33" s="47"/>
      <c r="DQC33" s="47"/>
      <c r="DQD33" s="47"/>
      <c r="DQE33" s="47"/>
      <c r="DQF33" s="47"/>
      <c r="DQG33" s="47"/>
      <c r="DQH33" s="47"/>
      <c r="DQI33" s="47"/>
      <c r="DQJ33" s="47"/>
      <c r="DQK33" s="47"/>
      <c r="DQL33" s="47"/>
      <c r="DQM33" s="47"/>
      <c r="DQN33" s="47"/>
      <c r="DQO33" s="47"/>
      <c r="DQP33" s="47"/>
      <c r="DQQ33" s="47"/>
      <c r="DQR33" s="47"/>
      <c r="DQS33" s="47"/>
      <c r="DQT33" s="47"/>
      <c r="DQU33" s="47"/>
      <c r="DQV33" s="47"/>
      <c r="DQW33" s="47"/>
      <c r="DQX33" s="47"/>
      <c r="DQY33" s="47"/>
      <c r="DQZ33" s="47"/>
      <c r="DRA33" s="47"/>
      <c r="DRB33" s="47"/>
      <c r="DRC33" s="47"/>
      <c r="DRD33" s="47"/>
      <c r="DRE33" s="47"/>
      <c r="DRF33" s="47"/>
      <c r="DRG33" s="47"/>
      <c r="DRH33" s="47"/>
      <c r="DRI33" s="47"/>
      <c r="DRJ33" s="47"/>
      <c r="DRK33" s="47"/>
      <c r="DRL33" s="47"/>
      <c r="DRM33" s="47"/>
      <c r="DRN33" s="47"/>
      <c r="DRO33" s="47"/>
      <c r="DRP33" s="47"/>
      <c r="DRQ33" s="47"/>
      <c r="DRR33" s="47"/>
      <c r="DRS33" s="47"/>
      <c r="DRT33" s="47"/>
      <c r="DRU33" s="47"/>
      <c r="DRV33" s="47"/>
      <c r="DRW33" s="47"/>
      <c r="DRX33" s="47"/>
      <c r="DRY33" s="47"/>
      <c r="DRZ33" s="47"/>
      <c r="DSA33" s="47"/>
      <c r="DSB33" s="47"/>
      <c r="DSC33" s="47"/>
      <c r="DSD33" s="47"/>
      <c r="DSE33" s="47"/>
      <c r="DSF33" s="47"/>
      <c r="DSG33" s="47"/>
      <c r="DSH33" s="47"/>
      <c r="DSI33" s="47"/>
      <c r="DSJ33" s="47"/>
      <c r="DSK33" s="47"/>
      <c r="DSL33" s="47"/>
      <c r="DSM33" s="47"/>
      <c r="DSN33" s="47"/>
      <c r="DSO33" s="47"/>
      <c r="DSP33" s="47"/>
      <c r="DSQ33" s="47"/>
      <c r="DSR33" s="47"/>
      <c r="DSS33" s="47"/>
      <c r="DST33" s="47"/>
      <c r="DSU33" s="47"/>
      <c r="DSV33" s="47"/>
      <c r="DSW33" s="47"/>
      <c r="DSX33" s="47"/>
      <c r="DSY33" s="47"/>
      <c r="DSZ33" s="47"/>
      <c r="DTA33" s="47"/>
      <c r="DTB33" s="47"/>
      <c r="DTC33" s="47"/>
      <c r="DTD33" s="47"/>
      <c r="DTE33" s="47"/>
      <c r="DTF33" s="47"/>
      <c r="DTG33" s="47"/>
      <c r="DTH33" s="47"/>
      <c r="DTI33" s="47"/>
      <c r="DTJ33" s="47"/>
      <c r="DTK33" s="47"/>
      <c r="DTL33" s="47"/>
      <c r="DTM33" s="47"/>
      <c r="DTN33" s="47"/>
      <c r="DTO33" s="47"/>
      <c r="DTP33" s="47"/>
      <c r="DTQ33" s="47"/>
      <c r="DTR33" s="47"/>
      <c r="DTS33" s="47"/>
      <c r="DTT33" s="47"/>
      <c r="DTU33" s="47"/>
      <c r="DTV33" s="47"/>
      <c r="DTW33" s="47"/>
      <c r="DTX33" s="47"/>
      <c r="DTY33" s="47"/>
      <c r="DTZ33" s="47"/>
      <c r="DUA33" s="47"/>
      <c r="DUB33" s="47"/>
      <c r="DUC33" s="47"/>
      <c r="DUD33" s="47"/>
      <c r="DUE33" s="47"/>
      <c r="DUF33" s="47"/>
      <c r="DUG33" s="47"/>
      <c r="DUH33" s="47"/>
      <c r="DUI33" s="47"/>
      <c r="DUJ33" s="47"/>
      <c r="DUK33" s="47"/>
      <c r="DUL33" s="47"/>
      <c r="DUM33" s="47"/>
      <c r="DUN33" s="47"/>
      <c r="DUO33" s="47"/>
      <c r="DUP33" s="47"/>
      <c r="DUQ33" s="47"/>
      <c r="DUR33" s="47"/>
      <c r="DUS33" s="47"/>
      <c r="DUT33" s="47"/>
      <c r="DUU33" s="47"/>
      <c r="DUV33" s="47"/>
      <c r="DUW33" s="47"/>
      <c r="DUX33" s="47"/>
      <c r="DUY33" s="47"/>
      <c r="DUZ33" s="47"/>
      <c r="DVA33" s="47"/>
      <c r="DVB33" s="47"/>
      <c r="DVC33" s="47"/>
      <c r="DVD33" s="47"/>
      <c r="DVE33" s="47"/>
      <c r="DVF33" s="47"/>
      <c r="DVG33" s="47"/>
      <c r="DVH33" s="47"/>
      <c r="DVI33" s="47"/>
      <c r="DVJ33" s="47"/>
      <c r="DVK33" s="47"/>
      <c r="DVL33" s="47"/>
      <c r="DVM33" s="47"/>
      <c r="DVN33" s="47"/>
      <c r="DVO33" s="47"/>
      <c r="DVP33" s="47"/>
      <c r="DVQ33" s="47"/>
      <c r="DVR33" s="47"/>
      <c r="DVS33" s="47"/>
      <c r="DVT33" s="47"/>
      <c r="DVU33" s="47"/>
      <c r="DVV33" s="47"/>
      <c r="DVW33" s="47"/>
      <c r="DVX33" s="47"/>
      <c r="DVY33" s="47"/>
      <c r="DVZ33" s="47"/>
      <c r="DWA33" s="47"/>
      <c r="DWB33" s="47"/>
      <c r="DWC33" s="47"/>
      <c r="DWD33" s="47"/>
      <c r="DWE33" s="47"/>
      <c r="DWF33" s="47"/>
      <c r="DWG33" s="47"/>
      <c r="DWH33" s="47"/>
      <c r="DWI33" s="47"/>
      <c r="DWJ33" s="47"/>
      <c r="DWK33" s="47"/>
      <c r="DWL33" s="47"/>
      <c r="DWM33" s="47"/>
      <c r="DWN33" s="47"/>
      <c r="DWO33" s="47"/>
      <c r="DWP33" s="47"/>
      <c r="DWQ33" s="47"/>
      <c r="DWR33" s="47"/>
      <c r="DWS33" s="47"/>
      <c r="DWT33" s="47"/>
      <c r="DWU33" s="47"/>
      <c r="DWV33" s="47"/>
      <c r="DWW33" s="47"/>
      <c r="DWX33" s="47"/>
      <c r="DWY33" s="47"/>
      <c r="DWZ33" s="47"/>
      <c r="DXA33" s="47"/>
      <c r="DXB33" s="47"/>
      <c r="DXC33" s="47"/>
      <c r="DXD33" s="47"/>
      <c r="DXE33" s="47"/>
      <c r="DXF33" s="47"/>
      <c r="DXG33" s="47"/>
      <c r="DXH33" s="47"/>
      <c r="DXI33" s="47"/>
      <c r="DXJ33" s="47"/>
      <c r="DXK33" s="47"/>
      <c r="DXL33" s="47"/>
      <c r="DXM33" s="47"/>
      <c r="DXN33" s="47"/>
      <c r="DXO33" s="47"/>
      <c r="DXP33" s="47"/>
      <c r="DXQ33" s="47"/>
      <c r="DXR33" s="47"/>
      <c r="DXS33" s="47"/>
      <c r="DXT33" s="47"/>
      <c r="DXU33" s="47"/>
      <c r="DXV33" s="47"/>
      <c r="DXW33" s="47"/>
      <c r="DXX33" s="47"/>
      <c r="DXY33" s="47"/>
      <c r="DXZ33" s="47"/>
      <c r="DYA33" s="47"/>
      <c r="DYB33" s="47"/>
      <c r="DYC33" s="47"/>
      <c r="DYD33" s="47"/>
      <c r="DYE33" s="47"/>
      <c r="DYF33" s="47"/>
      <c r="DYG33" s="47"/>
      <c r="DYH33" s="47"/>
      <c r="DYI33" s="47"/>
      <c r="DYJ33" s="47"/>
      <c r="DYK33" s="47"/>
      <c r="DYL33" s="47"/>
      <c r="DYM33" s="47"/>
      <c r="DYN33" s="47"/>
      <c r="DYO33" s="47"/>
      <c r="DYP33" s="47"/>
      <c r="DYQ33" s="47"/>
      <c r="DYR33" s="47"/>
      <c r="DYS33" s="47"/>
      <c r="DYT33" s="47"/>
      <c r="DYU33" s="47"/>
      <c r="DYV33" s="47"/>
      <c r="DYW33" s="47"/>
      <c r="DYX33" s="47"/>
      <c r="DYY33" s="47"/>
      <c r="DYZ33" s="47"/>
      <c r="DZA33" s="47"/>
      <c r="DZB33" s="47"/>
      <c r="DZC33" s="47"/>
      <c r="DZD33" s="47"/>
      <c r="DZE33" s="47"/>
      <c r="DZF33" s="47"/>
      <c r="DZG33" s="47"/>
      <c r="DZH33" s="47"/>
      <c r="DZI33" s="47"/>
      <c r="DZJ33" s="47"/>
      <c r="DZK33" s="47"/>
      <c r="DZL33" s="47"/>
      <c r="DZM33" s="47"/>
      <c r="DZN33" s="47"/>
      <c r="DZO33" s="47"/>
      <c r="DZP33" s="47"/>
      <c r="DZQ33" s="47"/>
      <c r="DZR33" s="47"/>
      <c r="DZS33" s="47"/>
      <c r="DZT33" s="47"/>
      <c r="DZU33" s="47"/>
      <c r="DZV33" s="47"/>
      <c r="DZW33" s="47"/>
      <c r="DZX33" s="47"/>
      <c r="DZY33" s="47"/>
      <c r="DZZ33" s="47"/>
      <c r="EAA33" s="47"/>
      <c r="EAB33" s="47"/>
      <c r="EAC33" s="47"/>
      <c r="EAD33" s="47"/>
      <c r="EAE33" s="47"/>
      <c r="EAF33" s="47"/>
      <c r="EAG33" s="47"/>
      <c r="EAH33" s="47"/>
      <c r="EAI33" s="47"/>
      <c r="EAJ33" s="47"/>
      <c r="EAK33" s="47"/>
      <c r="EAL33" s="47"/>
      <c r="EAM33" s="47"/>
      <c r="EAN33" s="47"/>
      <c r="EAO33" s="47"/>
      <c r="EAP33" s="47"/>
      <c r="EAQ33" s="47"/>
      <c r="EAR33" s="47"/>
      <c r="EAS33" s="47"/>
      <c r="EAT33" s="47"/>
      <c r="EAU33" s="47"/>
      <c r="EAV33" s="47"/>
      <c r="EAW33" s="47"/>
      <c r="EAX33" s="47"/>
      <c r="EAY33" s="47"/>
      <c r="EAZ33" s="47"/>
      <c r="EBA33" s="47"/>
      <c r="EBB33" s="47"/>
      <c r="EBC33" s="47"/>
      <c r="EBD33" s="47"/>
      <c r="EBE33" s="47"/>
      <c r="EBF33" s="47"/>
      <c r="EBG33" s="47"/>
      <c r="EBH33" s="47"/>
      <c r="EBI33" s="47"/>
      <c r="EBJ33" s="47"/>
      <c r="EBK33" s="47"/>
      <c r="EBL33" s="47"/>
      <c r="EBM33" s="47"/>
      <c r="EBN33" s="47"/>
      <c r="EBO33" s="47"/>
      <c r="EBP33" s="47"/>
      <c r="EBQ33" s="47"/>
      <c r="EBR33" s="47"/>
      <c r="EBS33" s="47"/>
      <c r="EBT33" s="47"/>
      <c r="EBU33" s="47"/>
      <c r="EBV33" s="47"/>
      <c r="EBW33" s="47"/>
      <c r="EBX33" s="47"/>
      <c r="EBY33" s="47"/>
      <c r="EBZ33" s="47"/>
      <c r="ECA33" s="47"/>
      <c r="ECB33" s="47"/>
      <c r="ECC33" s="47"/>
      <c r="ECD33" s="47"/>
      <c r="ECE33" s="47"/>
      <c r="ECF33" s="47"/>
      <c r="ECG33" s="47"/>
      <c r="ECH33" s="47"/>
      <c r="ECI33" s="47"/>
      <c r="ECJ33" s="47"/>
      <c r="ECK33" s="47"/>
      <c r="ECL33" s="47"/>
      <c r="ECM33" s="47"/>
      <c r="ECN33" s="47"/>
      <c r="ECO33" s="47"/>
      <c r="ECP33" s="47"/>
      <c r="ECQ33" s="47"/>
      <c r="ECR33" s="47"/>
      <c r="ECS33" s="47"/>
      <c r="ECT33" s="47"/>
      <c r="ECU33" s="47"/>
      <c r="ECV33" s="47"/>
      <c r="ECW33" s="47"/>
      <c r="ECX33" s="47"/>
      <c r="ECY33" s="47"/>
      <c r="ECZ33" s="47"/>
      <c r="EDA33" s="47"/>
      <c r="EDB33" s="47"/>
      <c r="EDC33" s="47"/>
      <c r="EDD33" s="47"/>
      <c r="EDE33" s="47"/>
      <c r="EDF33" s="47"/>
      <c r="EDG33" s="47"/>
      <c r="EDH33" s="47"/>
      <c r="EDI33" s="47"/>
      <c r="EDJ33" s="47"/>
      <c r="EDK33" s="47"/>
      <c r="EDL33" s="47"/>
      <c r="EDM33" s="47"/>
      <c r="EDN33" s="47"/>
      <c r="EDO33" s="47"/>
      <c r="EDP33" s="47"/>
      <c r="EDQ33" s="47"/>
      <c r="EDR33" s="47"/>
      <c r="EDS33" s="47"/>
      <c r="EDT33" s="47"/>
      <c r="EDU33" s="47"/>
      <c r="EDV33" s="47"/>
      <c r="EDW33" s="47"/>
      <c r="EDX33" s="47"/>
      <c r="EDY33" s="47"/>
      <c r="EDZ33" s="47"/>
      <c r="EEA33" s="47"/>
      <c r="EEB33" s="47"/>
      <c r="EEC33" s="47"/>
      <c r="EED33" s="47"/>
      <c r="EEE33" s="47"/>
      <c r="EEF33" s="47"/>
      <c r="EEG33" s="47"/>
      <c r="EEH33" s="47"/>
      <c r="EEI33" s="47"/>
      <c r="EEJ33" s="47"/>
      <c r="EEK33" s="47"/>
      <c r="EEL33" s="47"/>
      <c r="EEM33" s="47"/>
      <c r="EEN33" s="47"/>
      <c r="EEO33" s="47"/>
      <c r="EEP33" s="47"/>
      <c r="EEQ33" s="47"/>
      <c r="EER33" s="47"/>
      <c r="EES33" s="47"/>
      <c r="EET33" s="47"/>
      <c r="EEU33" s="47"/>
      <c r="EEV33" s="47"/>
      <c r="EEW33" s="47"/>
      <c r="EEX33" s="47"/>
      <c r="EEY33" s="47"/>
      <c r="EEZ33" s="47"/>
      <c r="EFA33" s="47"/>
      <c r="EFB33" s="47"/>
      <c r="EFC33" s="47"/>
      <c r="EFD33" s="47"/>
      <c r="EFE33" s="47"/>
      <c r="EFF33" s="47"/>
      <c r="EFG33" s="47"/>
      <c r="EFH33" s="47"/>
      <c r="EFI33" s="47"/>
      <c r="EFJ33" s="47"/>
      <c r="EFK33" s="47"/>
      <c r="EFL33" s="47"/>
      <c r="EFM33" s="47"/>
      <c r="EFN33" s="47"/>
      <c r="EFO33" s="47"/>
      <c r="EFP33" s="47"/>
      <c r="EFQ33" s="47"/>
      <c r="EFR33" s="47"/>
      <c r="EFS33" s="47"/>
      <c r="EFT33" s="47"/>
      <c r="EFU33" s="47"/>
      <c r="EFV33" s="47"/>
      <c r="EFW33" s="47"/>
      <c r="EFX33" s="47"/>
      <c r="EFY33" s="47"/>
      <c r="EFZ33" s="47"/>
      <c r="EGA33" s="47"/>
      <c r="EGB33" s="47"/>
      <c r="EGC33" s="47"/>
      <c r="EGD33" s="47"/>
      <c r="EGE33" s="47"/>
      <c r="EGF33" s="47"/>
      <c r="EGG33" s="47"/>
      <c r="EGH33" s="47"/>
      <c r="EGI33" s="47"/>
      <c r="EGJ33" s="47"/>
      <c r="EGK33" s="47"/>
      <c r="EGL33" s="47"/>
      <c r="EGM33" s="47"/>
      <c r="EGN33" s="47"/>
      <c r="EGO33" s="47"/>
      <c r="EGP33" s="47"/>
      <c r="EGQ33" s="47"/>
      <c r="EGR33" s="47"/>
      <c r="EGS33" s="47"/>
      <c r="EGT33" s="47"/>
      <c r="EGU33" s="47"/>
      <c r="EGV33" s="47"/>
      <c r="EGW33" s="47"/>
      <c r="EGX33" s="47"/>
      <c r="EGY33" s="47"/>
      <c r="EGZ33" s="47"/>
      <c r="EHA33" s="47"/>
      <c r="EHB33" s="47"/>
      <c r="EHC33" s="47"/>
      <c r="EHD33" s="47"/>
      <c r="EHE33" s="47"/>
      <c r="EHF33" s="47"/>
      <c r="EHG33" s="47"/>
      <c r="EHH33" s="47"/>
      <c r="EHI33" s="47"/>
      <c r="EHJ33" s="47"/>
      <c r="EHK33" s="47"/>
      <c r="EHL33" s="47"/>
      <c r="EHM33" s="47"/>
      <c r="EHN33" s="47"/>
      <c r="EHO33" s="47"/>
      <c r="EHP33" s="47"/>
      <c r="EHQ33" s="47"/>
      <c r="EHR33" s="47"/>
      <c r="EHS33" s="47"/>
      <c r="EHT33" s="47"/>
      <c r="EHU33" s="47"/>
      <c r="EHV33" s="47"/>
      <c r="EHW33" s="47"/>
      <c r="EHX33" s="47"/>
      <c r="EHY33" s="47"/>
      <c r="EHZ33" s="47"/>
      <c r="EIA33" s="47"/>
      <c r="EIB33" s="47"/>
      <c r="EIC33" s="47"/>
      <c r="EID33" s="47"/>
      <c r="EIE33" s="47"/>
      <c r="EIF33" s="47"/>
      <c r="EIG33" s="47"/>
      <c r="EIH33" s="47"/>
      <c r="EII33" s="47"/>
      <c r="EIJ33" s="47"/>
      <c r="EIK33" s="47"/>
      <c r="EIL33" s="47"/>
      <c r="EIM33" s="47"/>
      <c r="EIN33" s="47"/>
      <c r="EIO33" s="47"/>
      <c r="EIP33" s="47"/>
      <c r="EIQ33" s="47"/>
      <c r="EIR33" s="47"/>
      <c r="EIS33" s="47"/>
      <c r="EIT33" s="47"/>
      <c r="EIU33" s="47"/>
      <c r="EIV33" s="47"/>
      <c r="EIW33" s="47"/>
      <c r="EIX33" s="47"/>
      <c r="EIY33" s="47"/>
      <c r="EIZ33" s="47"/>
      <c r="EJA33" s="47"/>
      <c r="EJB33" s="47"/>
      <c r="EJC33" s="47"/>
      <c r="EJD33" s="47"/>
      <c r="EJE33" s="47"/>
      <c r="EJF33" s="47"/>
      <c r="EJG33" s="47"/>
      <c r="EJH33" s="47"/>
      <c r="EJI33" s="47"/>
      <c r="EJJ33" s="47"/>
      <c r="EJK33" s="47"/>
      <c r="EJL33" s="47"/>
      <c r="EJM33" s="47"/>
      <c r="EJN33" s="47"/>
      <c r="EJO33" s="47"/>
      <c r="EJP33" s="47"/>
      <c r="EJQ33" s="47"/>
      <c r="EJR33" s="47"/>
      <c r="EJS33" s="47"/>
      <c r="EJT33" s="47"/>
      <c r="EJU33" s="47"/>
      <c r="EJV33" s="47"/>
      <c r="EJW33" s="47"/>
      <c r="EJX33" s="47"/>
      <c r="EJY33" s="47"/>
      <c r="EJZ33" s="47"/>
      <c r="EKA33" s="47"/>
      <c r="EKB33" s="47"/>
      <c r="EKC33" s="47"/>
      <c r="EKD33" s="47"/>
      <c r="EKE33" s="47"/>
      <c r="EKF33" s="47"/>
      <c r="EKG33" s="47"/>
      <c r="EKH33" s="47"/>
      <c r="EKI33" s="47"/>
      <c r="EKJ33" s="47"/>
      <c r="EKK33" s="47"/>
      <c r="EKL33" s="47"/>
      <c r="EKM33" s="47"/>
      <c r="EKN33" s="47"/>
      <c r="EKO33" s="47"/>
      <c r="EKP33" s="47"/>
      <c r="EKQ33" s="47"/>
      <c r="EKR33" s="47"/>
      <c r="EKS33" s="47"/>
      <c r="EKT33" s="47"/>
      <c r="EKU33" s="47"/>
      <c r="EKV33" s="47"/>
      <c r="EKW33" s="47"/>
      <c r="EKX33" s="47"/>
      <c r="EKY33" s="47"/>
      <c r="EKZ33" s="47"/>
      <c r="ELA33" s="47"/>
      <c r="ELB33" s="47"/>
      <c r="ELC33" s="47"/>
      <c r="ELD33" s="47"/>
      <c r="ELE33" s="47"/>
      <c r="ELF33" s="47"/>
      <c r="ELG33" s="47"/>
      <c r="ELH33" s="47"/>
      <c r="ELI33" s="47"/>
      <c r="ELJ33" s="47"/>
      <c r="ELK33" s="47"/>
      <c r="ELL33" s="47"/>
      <c r="ELM33" s="47"/>
      <c r="ELN33" s="47"/>
      <c r="ELO33" s="47"/>
      <c r="ELP33" s="47"/>
      <c r="ELQ33" s="47"/>
      <c r="ELR33" s="47"/>
      <c r="ELS33" s="47"/>
      <c r="ELT33" s="47"/>
      <c r="ELU33" s="47"/>
      <c r="ELV33" s="47"/>
      <c r="ELW33" s="47"/>
      <c r="ELX33" s="47"/>
      <c r="ELY33" s="47"/>
      <c r="ELZ33" s="47"/>
      <c r="EMA33" s="47"/>
      <c r="EMB33" s="47"/>
      <c r="EMC33" s="47"/>
      <c r="EMD33" s="47"/>
      <c r="EME33" s="47"/>
      <c r="EMF33" s="47"/>
      <c r="EMG33" s="47"/>
      <c r="EMH33" s="47"/>
      <c r="EMI33" s="47"/>
      <c r="EMJ33" s="47"/>
      <c r="EMK33" s="47"/>
      <c r="EML33" s="47"/>
      <c r="EMM33" s="47"/>
      <c r="EMN33" s="47"/>
      <c r="EMO33" s="47"/>
      <c r="EMP33" s="47"/>
      <c r="EMQ33" s="47"/>
      <c r="EMR33" s="47"/>
      <c r="EMS33" s="47"/>
      <c r="EMT33" s="47"/>
      <c r="EMU33" s="47"/>
      <c r="EMV33" s="47"/>
      <c r="EMW33" s="47"/>
      <c r="EMX33" s="47"/>
      <c r="EMY33" s="47"/>
      <c r="EMZ33" s="47"/>
      <c r="ENA33" s="47"/>
      <c r="ENB33" s="47"/>
      <c r="ENC33" s="47"/>
      <c r="END33" s="47"/>
      <c r="ENE33" s="47"/>
      <c r="ENF33" s="47"/>
      <c r="ENG33" s="47"/>
      <c r="ENH33" s="47"/>
      <c r="ENI33" s="47"/>
      <c r="ENJ33" s="47"/>
      <c r="ENK33" s="47"/>
      <c r="ENL33" s="47"/>
      <c r="ENM33" s="47"/>
      <c r="ENN33" s="47"/>
      <c r="ENO33" s="47"/>
      <c r="ENP33" s="47"/>
      <c r="ENQ33" s="47"/>
      <c r="ENR33" s="47"/>
      <c r="ENS33" s="47"/>
      <c r="ENT33" s="47"/>
      <c r="ENU33" s="47"/>
      <c r="ENV33" s="47"/>
      <c r="ENW33" s="47"/>
      <c r="ENX33" s="47"/>
      <c r="ENY33" s="47"/>
      <c r="ENZ33" s="47"/>
      <c r="EOA33" s="47"/>
      <c r="EOB33" s="47"/>
      <c r="EOC33" s="47"/>
      <c r="EOD33" s="47"/>
      <c r="EOE33" s="47"/>
      <c r="EOF33" s="47"/>
      <c r="EOG33" s="47"/>
      <c r="EOH33" s="47"/>
      <c r="EOI33" s="47"/>
      <c r="EOJ33" s="47"/>
      <c r="EOK33" s="47"/>
      <c r="EOL33" s="47"/>
      <c r="EOM33" s="47"/>
      <c r="EON33" s="47"/>
      <c r="EOO33" s="47"/>
      <c r="EOP33" s="47"/>
      <c r="EOQ33" s="47"/>
      <c r="EOR33" s="47"/>
      <c r="EOS33" s="47"/>
      <c r="EOT33" s="47"/>
      <c r="EOU33" s="47"/>
      <c r="EOV33" s="47"/>
      <c r="EOW33" s="47"/>
      <c r="EOX33" s="47"/>
      <c r="EOY33" s="47"/>
      <c r="EOZ33" s="47"/>
      <c r="EPA33" s="47"/>
      <c r="EPB33" s="47"/>
      <c r="EPC33" s="47"/>
      <c r="EPD33" s="47"/>
      <c r="EPE33" s="47"/>
      <c r="EPF33" s="47"/>
      <c r="EPG33" s="47"/>
      <c r="EPH33" s="47"/>
      <c r="EPI33" s="47"/>
      <c r="EPJ33" s="47"/>
      <c r="EPK33" s="47"/>
      <c r="EPL33" s="47"/>
      <c r="EPM33" s="47"/>
      <c r="EPN33" s="47"/>
      <c r="EPO33" s="47"/>
      <c r="EPP33" s="47"/>
      <c r="EPQ33" s="47"/>
      <c r="EPR33" s="47"/>
      <c r="EPS33" s="47"/>
      <c r="EPT33" s="47"/>
      <c r="EPU33" s="47"/>
      <c r="EPV33" s="47"/>
      <c r="EPW33" s="47"/>
      <c r="EPX33" s="47"/>
      <c r="EPY33" s="47"/>
      <c r="EPZ33" s="47"/>
      <c r="EQA33" s="47"/>
      <c r="EQB33" s="47"/>
      <c r="EQC33" s="47"/>
      <c r="EQD33" s="47"/>
      <c r="EQE33" s="47"/>
      <c r="EQF33" s="47"/>
      <c r="EQG33" s="47"/>
      <c r="EQH33" s="47"/>
      <c r="EQI33" s="47"/>
      <c r="EQJ33" s="47"/>
      <c r="EQK33" s="47"/>
      <c r="EQL33" s="47"/>
      <c r="EQM33" s="47"/>
      <c r="EQN33" s="47"/>
      <c r="EQO33" s="47"/>
      <c r="EQP33" s="47"/>
      <c r="EQQ33" s="47"/>
      <c r="EQR33" s="47"/>
      <c r="EQS33" s="47"/>
      <c r="EQT33" s="47"/>
      <c r="EQU33" s="47"/>
      <c r="EQV33" s="47"/>
      <c r="EQW33" s="47"/>
      <c r="EQX33" s="47"/>
      <c r="EQY33" s="47"/>
      <c r="EQZ33" s="47"/>
      <c r="ERA33" s="47"/>
      <c r="ERB33" s="47"/>
      <c r="ERC33" s="47"/>
      <c r="ERD33" s="47"/>
      <c r="ERE33" s="47"/>
      <c r="ERF33" s="47"/>
      <c r="ERG33" s="47"/>
      <c r="ERH33" s="47"/>
      <c r="ERI33" s="47"/>
      <c r="ERJ33" s="47"/>
      <c r="ERK33" s="47"/>
      <c r="ERL33" s="47"/>
      <c r="ERM33" s="47"/>
      <c r="ERN33" s="47"/>
      <c r="ERO33" s="47"/>
      <c r="ERP33" s="47"/>
      <c r="ERQ33" s="47"/>
      <c r="ERR33" s="47"/>
      <c r="ERS33" s="47"/>
      <c r="ERT33" s="47"/>
      <c r="ERU33" s="47"/>
      <c r="ERV33" s="47"/>
      <c r="ERW33" s="47"/>
      <c r="ERX33" s="47"/>
      <c r="ERY33" s="47"/>
      <c r="ERZ33" s="47"/>
      <c r="ESA33" s="47"/>
      <c r="ESB33" s="47"/>
      <c r="ESC33" s="47"/>
      <c r="ESD33" s="47"/>
      <c r="ESE33" s="47"/>
      <c r="ESF33" s="47"/>
      <c r="ESG33" s="47"/>
      <c r="ESH33" s="47"/>
      <c r="ESI33" s="47"/>
      <c r="ESJ33" s="47"/>
      <c r="ESK33" s="47"/>
      <c r="ESL33" s="47"/>
      <c r="ESM33" s="47"/>
      <c r="ESN33" s="47"/>
      <c r="ESO33" s="47"/>
      <c r="ESP33" s="47"/>
      <c r="ESQ33" s="47"/>
      <c r="ESR33" s="47"/>
      <c r="ESS33" s="47"/>
      <c r="EST33" s="47"/>
      <c r="ESU33" s="47"/>
      <c r="ESV33" s="47"/>
      <c r="ESW33" s="47"/>
      <c r="ESX33" s="47"/>
      <c r="ESY33" s="47"/>
      <c r="ESZ33" s="47"/>
      <c r="ETA33" s="47"/>
      <c r="ETB33" s="47"/>
      <c r="ETC33" s="47"/>
      <c r="ETD33" s="47"/>
      <c r="ETE33" s="47"/>
      <c r="ETF33" s="47"/>
      <c r="ETG33" s="47"/>
      <c r="ETH33" s="47"/>
      <c r="ETI33" s="47"/>
      <c r="ETJ33" s="47"/>
      <c r="ETK33" s="47"/>
      <c r="ETL33" s="47"/>
      <c r="ETM33" s="47"/>
      <c r="ETN33" s="47"/>
      <c r="ETO33" s="47"/>
      <c r="ETP33" s="47"/>
      <c r="ETQ33" s="47"/>
      <c r="ETR33" s="47"/>
      <c r="ETS33" s="47"/>
      <c r="ETT33" s="47"/>
      <c r="ETU33" s="47"/>
      <c r="ETV33" s="47"/>
      <c r="ETW33" s="47"/>
      <c r="ETX33" s="47"/>
      <c r="ETY33" s="47"/>
      <c r="ETZ33" s="47"/>
      <c r="EUA33" s="47"/>
      <c r="EUB33" s="47"/>
      <c r="EUC33" s="47"/>
      <c r="EUD33" s="47"/>
      <c r="EUE33" s="47"/>
      <c r="EUF33" s="47"/>
      <c r="EUG33" s="47"/>
      <c r="EUH33" s="47"/>
      <c r="EUI33" s="47"/>
      <c r="EUJ33" s="47"/>
      <c r="EUK33" s="47"/>
      <c r="EUL33" s="47"/>
      <c r="EUM33" s="47"/>
      <c r="EUN33" s="47"/>
      <c r="EUO33" s="47"/>
      <c r="EUP33" s="47"/>
      <c r="EUQ33" s="47"/>
      <c r="EUR33" s="47"/>
      <c r="EUS33" s="47"/>
      <c r="EUT33" s="47"/>
      <c r="EUU33" s="47"/>
      <c r="EUV33" s="47"/>
      <c r="EUW33" s="47"/>
      <c r="EUX33" s="47"/>
      <c r="EUY33" s="47"/>
      <c r="EUZ33" s="47"/>
      <c r="EVA33" s="47"/>
      <c r="EVB33" s="47"/>
      <c r="EVC33" s="47"/>
      <c r="EVD33" s="47"/>
      <c r="EVE33" s="47"/>
      <c r="EVF33" s="47"/>
      <c r="EVG33" s="47"/>
      <c r="EVH33" s="47"/>
      <c r="EVI33" s="47"/>
      <c r="EVJ33" s="47"/>
      <c r="EVK33" s="47"/>
      <c r="EVL33" s="47"/>
      <c r="EVM33" s="47"/>
      <c r="EVN33" s="47"/>
      <c r="EVO33" s="47"/>
      <c r="EVP33" s="47"/>
      <c r="EVQ33" s="47"/>
      <c r="EVR33" s="47"/>
      <c r="EVS33" s="47"/>
      <c r="EVT33" s="47"/>
      <c r="EVU33" s="47"/>
      <c r="EVV33" s="47"/>
      <c r="EVW33" s="47"/>
      <c r="EVX33" s="47"/>
      <c r="EVY33" s="47"/>
      <c r="EVZ33" s="47"/>
      <c r="EWA33" s="47"/>
      <c r="EWB33" s="47"/>
      <c r="EWC33" s="47"/>
      <c r="EWD33" s="47"/>
      <c r="EWE33" s="47"/>
      <c r="EWF33" s="47"/>
      <c r="EWG33" s="47"/>
      <c r="EWH33" s="47"/>
      <c r="EWI33" s="47"/>
      <c r="EWJ33" s="47"/>
      <c r="EWK33" s="47"/>
      <c r="EWL33" s="47"/>
      <c r="EWM33" s="47"/>
      <c r="EWN33" s="47"/>
      <c r="EWO33" s="47"/>
      <c r="EWP33" s="47"/>
      <c r="EWQ33" s="47"/>
      <c r="EWR33" s="47"/>
      <c r="EWS33" s="47"/>
      <c r="EWT33" s="47"/>
      <c r="EWU33" s="47"/>
      <c r="EWV33" s="47"/>
      <c r="EWW33" s="47"/>
      <c r="EWX33" s="47"/>
      <c r="EWY33" s="47"/>
      <c r="EWZ33" s="47"/>
      <c r="EXA33" s="47"/>
      <c r="EXB33" s="47"/>
      <c r="EXC33" s="47"/>
      <c r="EXD33" s="47"/>
      <c r="EXE33" s="47"/>
      <c r="EXF33" s="47"/>
      <c r="EXG33" s="47"/>
      <c r="EXH33" s="47"/>
      <c r="EXI33" s="47"/>
      <c r="EXJ33" s="47"/>
      <c r="EXK33" s="47"/>
      <c r="EXL33" s="47"/>
      <c r="EXM33" s="47"/>
      <c r="EXN33" s="47"/>
      <c r="EXO33" s="47"/>
      <c r="EXP33" s="47"/>
      <c r="EXQ33" s="47"/>
      <c r="EXR33" s="47"/>
      <c r="EXS33" s="47"/>
      <c r="EXT33" s="47"/>
      <c r="EXU33" s="47"/>
      <c r="EXV33" s="47"/>
      <c r="EXW33" s="47"/>
      <c r="EXX33" s="47"/>
      <c r="EXY33" s="47"/>
      <c r="EXZ33" s="47"/>
      <c r="EYA33" s="47"/>
      <c r="EYB33" s="47"/>
      <c r="EYC33" s="47"/>
      <c r="EYD33" s="47"/>
      <c r="EYE33" s="47"/>
      <c r="EYF33" s="47"/>
      <c r="EYG33" s="47"/>
      <c r="EYH33" s="47"/>
      <c r="EYI33" s="47"/>
      <c r="EYJ33" s="47"/>
      <c r="EYK33" s="47"/>
      <c r="EYL33" s="47"/>
      <c r="EYM33" s="47"/>
      <c r="EYN33" s="47"/>
      <c r="EYO33" s="47"/>
      <c r="EYP33" s="47"/>
      <c r="EYQ33" s="47"/>
      <c r="EYR33" s="47"/>
      <c r="EYS33" s="47"/>
      <c r="EYT33" s="47"/>
      <c r="EYU33" s="47"/>
      <c r="EYV33" s="47"/>
      <c r="EYW33" s="47"/>
      <c r="EYX33" s="47"/>
      <c r="EYY33" s="47"/>
      <c r="EYZ33" s="47"/>
      <c r="EZA33" s="47"/>
      <c r="EZB33" s="47"/>
      <c r="EZC33" s="47"/>
      <c r="EZD33" s="47"/>
      <c r="EZE33" s="47"/>
      <c r="EZF33" s="47"/>
      <c r="EZG33" s="47"/>
      <c r="EZH33" s="47"/>
      <c r="EZI33" s="47"/>
      <c r="EZJ33" s="47"/>
      <c r="EZK33" s="47"/>
      <c r="EZL33" s="47"/>
      <c r="EZM33" s="47"/>
      <c r="EZN33" s="47"/>
      <c r="EZO33" s="47"/>
      <c r="EZP33" s="47"/>
      <c r="EZQ33" s="47"/>
      <c r="EZR33" s="47"/>
      <c r="EZS33" s="47"/>
      <c r="EZT33" s="47"/>
      <c r="EZU33" s="47"/>
      <c r="EZV33" s="47"/>
      <c r="EZW33" s="47"/>
      <c r="EZX33" s="47"/>
      <c r="EZY33" s="47"/>
      <c r="EZZ33" s="47"/>
      <c r="FAA33" s="47"/>
      <c r="FAB33" s="47"/>
      <c r="FAC33" s="47"/>
      <c r="FAD33" s="47"/>
      <c r="FAE33" s="47"/>
      <c r="FAF33" s="47"/>
      <c r="FAG33" s="47"/>
      <c r="FAH33" s="47"/>
      <c r="FAI33" s="47"/>
      <c r="FAJ33" s="47"/>
      <c r="FAK33" s="47"/>
      <c r="FAL33" s="47"/>
      <c r="FAM33" s="47"/>
      <c r="FAN33" s="47"/>
      <c r="FAO33" s="47"/>
      <c r="FAP33" s="47"/>
      <c r="FAQ33" s="47"/>
      <c r="FAR33" s="47"/>
      <c r="FAS33" s="47"/>
      <c r="FAT33" s="47"/>
      <c r="FAU33" s="47"/>
      <c r="FAV33" s="47"/>
      <c r="FAW33" s="47"/>
      <c r="FAX33" s="47"/>
      <c r="FAY33" s="47"/>
      <c r="FAZ33" s="47"/>
      <c r="FBA33" s="47"/>
      <c r="FBB33" s="47"/>
      <c r="FBC33" s="47"/>
      <c r="FBD33" s="47"/>
      <c r="FBE33" s="47"/>
      <c r="FBF33" s="47"/>
      <c r="FBG33" s="47"/>
      <c r="FBH33" s="47"/>
      <c r="FBI33" s="47"/>
      <c r="FBJ33" s="47"/>
      <c r="FBK33" s="47"/>
      <c r="FBL33" s="47"/>
      <c r="FBM33" s="47"/>
      <c r="FBN33" s="47"/>
      <c r="FBO33" s="47"/>
      <c r="FBP33" s="47"/>
      <c r="FBQ33" s="47"/>
      <c r="FBR33" s="47"/>
      <c r="FBS33" s="47"/>
      <c r="FBT33" s="47"/>
      <c r="FBU33" s="47"/>
      <c r="FBV33" s="47"/>
      <c r="FBW33" s="47"/>
      <c r="FBX33" s="47"/>
      <c r="FBY33" s="47"/>
      <c r="FBZ33" s="47"/>
      <c r="FCA33" s="47"/>
      <c r="FCB33" s="47"/>
      <c r="FCC33" s="47"/>
      <c r="FCD33" s="47"/>
      <c r="FCE33" s="47"/>
      <c r="FCF33" s="47"/>
      <c r="FCG33" s="47"/>
      <c r="FCH33" s="47"/>
      <c r="FCI33" s="47"/>
      <c r="FCJ33" s="47"/>
      <c r="FCK33" s="47"/>
      <c r="FCL33" s="47"/>
      <c r="FCM33" s="47"/>
      <c r="FCN33" s="47"/>
      <c r="FCO33" s="47"/>
      <c r="FCP33" s="47"/>
      <c r="FCQ33" s="47"/>
      <c r="FCR33" s="47"/>
      <c r="FCS33" s="47"/>
      <c r="FCT33" s="47"/>
      <c r="FCU33" s="47"/>
      <c r="FCV33" s="47"/>
      <c r="FCW33" s="47"/>
      <c r="FCX33" s="47"/>
      <c r="FCY33" s="47"/>
      <c r="FCZ33" s="47"/>
      <c r="FDA33" s="47"/>
      <c r="FDB33" s="47"/>
      <c r="FDC33" s="47"/>
      <c r="FDD33" s="47"/>
      <c r="FDE33" s="47"/>
      <c r="FDF33" s="47"/>
      <c r="FDG33" s="47"/>
      <c r="FDH33" s="47"/>
      <c r="FDI33" s="47"/>
      <c r="FDJ33" s="47"/>
      <c r="FDK33" s="47"/>
      <c r="FDL33" s="47"/>
      <c r="FDM33" s="47"/>
      <c r="FDN33" s="47"/>
      <c r="FDO33" s="47"/>
      <c r="FDP33" s="47"/>
      <c r="FDQ33" s="47"/>
      <c r="FDR33" s="47"/>
      <c r="FDS33" s="47"/>
      <c r="FDT33" s="47"/>
      <c r="FDU33" s="47"/>
      <c r="FDV33" s="47"/>
      <c r="FDW33" s="47"/>
      <c r="FDX33" s="47"/>
      <c r="FDY33" s="47"/>
      <c r="FDZ33" s="47"/>
      <c r="FEA33" s="47"/>
      <c r="FEB33" s="47"/>
      <c r="FEC33" s="47"/>
      <c r="FED33" s="47"/>
      <c r="FEE33" s="47"/>
      <c r="FEF33" s="47"/>
      <c r="FEG33" s="47"/>
      <c r="FEH33" s="47"/>
      <c r="FEI33" s="47"/>
      <c r="FEJ33" s="47"/>
      <c r="FEK33" s="47"/>
      <c r="FEL33" s="47"/>
      <c r="FEM33" s="47"/>
      <c r="FEN33" s="47"/>
      <c r="FEO33" s="47"/>
      <c r="FEP33" s="47"/>
      <c r="FEQ33" s="47"/>
      <c r="FER33" s="47"/>
      <c r="FES33" s="47"/>
      <c r="FET33" s="47"/>
      <c r="FEU33" s="47"/>
      <c r="FEV33" s="47"/>
      <c r="FEW33" s="47"/>
      <c r="FEX33" s="47"/>
      <c r="FEY33" s="47"/>
      <c r="FEZ33" s="47"/>
      <c r="FFA33" s="47"/>
      <c r="FFB33" s="47"/>
      <c r="FFC33" s="47"/>
      <c r="FFD33" s="47"/>
      <c r="FFE33" s="47"/>
      <c r="FFF33" s="47"/>
      <c r="FFG33" s="47"/>
      <c r="FFH33" s="47"/>
      <c r="FFI33" s="47"/>
      <c r="FFJ33" s="47"/>
      <c r="FFK33" s="47"/>
      <c r="FFL33" s="47"/>
      <c r="FFM33" s="47"/>
      <c r="FFN33" s="47"/>
      <c r="FFO33" s="47"/>
      <c r="FFP33" s="47"/>
      <c r="FFQ33" s="47"/>
      <c r="FFR33" s="47"/>
      <c r="FFS33" s="47"/>
      <c r="FFT33" s="47"/>
      <c r="FFU33" s="47"/>
      <c r="FFV33" s="47"/>
      <c r="FFW33" s="47"/>
      <c r="FFX33" s="47"/>
      <c r="FFY33" s="47"/>
      <c r="FFZ33" s="47"/>
      <c r="FGA33" s="47"/>
      <c r="FGB33" s="47"/>
      <c r="FGC33" s="47"/>
      <c r="FGD33" s="47"/>
      <c r="FGE33" s="47"/>
      <c r="FGF33" s="47"/>
      <c r="FGG33" s="47"/>
      <c r="FGH33" s="47"/>
      <c r="FGI33" s="47"/>
      <c r="FGJ33" s="47"/>
      <c r="FGK33" s="47"/>
      <c r="FGL33" s="47"/>
      <c r="FGM33" s="47"/>
      <c r="FGN33" s="47"/>
      <c r="FGO33" s="47"/>
      <c r="FGP33" s="47"/>
      <c r="FGQ33" s="47"/>
      <c r="FGR33" s="47"/>
      <c r="FGS33" s="47"/>
      <c r="FGT33" s="47"/>
      <c r="FGU33" s="47"/>
      <c r="FGV33" s="47"/>
      <c r="FGW33" s="47"/>
      <c r="FGX33" s="47"/>
      <c r="FGY33" s="47"/>
      <c r="FGZ33" s="47"/>
      <c r="FHA33" s="47"/>
      <c r="FHB33" s="47"/>
      <c r="FHC33" s="47"/>
      <c r="FHD33" s="47"/>
      <c r="FHE33" s="47"/>
      <c r="FHF33" s="47"/>
      <c r="FHG33" s="47"/>
      <c r="FHH33" s="47"/>
      <c r="FHI33" s="47"/>
      <c r="FHJ33" s="47"/>
      <c r="FHK33" s="47"/>
      <c r="FHL33" s="47"/>
      <c r="FHM33" s="47"/>
      <c r="FHN33" s="47"/>
      <c r="FHO33" s="47"/>
      <c r="FHP33" s="47"/>
      <c r="FHQ33" s="47"/>
      <c r="FHR33" s="47"/>
      <c r="FHS33" s="47"/>
      <c r="FHT33" s="47"/>
      <c r="FHU33" s="47"/>
      <c r="FHV33" s="47"/>
      <c r="FHW33" s="47"/>
      <c r="FHX33" s="47"/>
      <c r="FHY33" s="47"/>
      <c r="FHZ33" s="47"/>
      <c r="FIA33" s="47"/>
      <c r="FIB33" s="47"/>
      <c r="FIC33" s="47"/>
      <c r="FID33" s="47"/>
      <c r="FIE33" s="47"/>
      <c r="FIF33" s="47"/>
      <c r="FIG33" s="47"/>
      <c r="FIH33" s="47"/>
      <c r="FII33" s="47"/>
      <c r="FIJ33" s="47"/>
      <c r="FIK33" s="47"/>
      <c r="FIL33" s="47"/>
      <c r="FIM33" s="47"/>
      <c r="FIN33" s="47"/>
      <c r="FIO33" s="47"/>
      <c r="FIP33" s="47"/>
      <c r="FIQ33" s="47"/>
      <c r="FIR33" s="47"/>
      <c r="FIS33" s="47"/>
      <c r="FIT33" s="47"/>
      <c r="FIU33" s="47"/>
      <c r="FIV33" s="47"/>
      <c r="FIW33" s="47"/>
      <c r="FIX33" s="47"/>
      <c r="FIY33" s="47"/>
      <c r="FIZ33" s="47"/>
      <c r="FJA33" s="47"/>
      <c r="FJB33" s="47"/>
      <c r="FJC33" s="47"/>
      <c r="FJD33" s="47"/>
      <c r="FJE33" s="47"/>
      <c r="FJF33" s="47"/>
      <c r="FJG33" s="47"/>
      <c r="FJH33" s="47"/>
      <c r="FJI33" s="47"/>
      <c r="FJJ33" s="47"/>
      <c r="FJK33" s="47"/>
      <c r="FJL33" s="47"/>
      <c r="FJM33" s="47"/>
      <c r="FJN33" s="47"/>
      <c r="FJO33" s="47"/>
      <c r="FJP33" s="47"/>
      <c r="FJQ33" s="47"/>
      <c r="FJR33" s="47"/>
      <c r="FJS33" s="47"/>
      <c r="FJT33" s="47"/>
      <c r="FJU33" s="47"/>
      <c r="FJV33" s="47"/>
      <c r="FJW33" s="47"/>
      <c r="FJX33" s="47"/>
      <c r="FJY33" s="47"/>
      <c r="FJZ33" s="47"/>
      <c r="FKA33" s="47"/>
      <c r="FKB33" s="47"/>
      <c r="FKC33" s="47"/>
      <c r="FKD33" s="47"/>
      <c r="FKE33" s="47"/>
      <c r="FKF33" s="47"/>
      <c r="FKG33" s="47"/>
      <c r="FKH33" s="47"/>
      <c r="FKI33" s="47"/>
      <c r="FKJ33" s="47"/>
      <c r="FKK33" s="47"/>
      <c r="FKL33" s="47"/>
      <c r="FKM33" s="47"/>
      <c r="FKN33" s="47"/>
      <c r="FKO33" s="47"/>
      <c r="FKP33" s="47"/>
      <c r="FKQ33" s="47"/>
      <c r="FKR33" s="47"/>
      <c r="FKS33" s="47"/>
      <c r="FKT33" s="47"/>
      <c r="FKU33" s="47"/>
      <c r="FKV33" s="47"/>
      <c r="FKW33" s="47"/>
      <c r="FKX33" s="47"/>
      <c r="FKY33" s="47"/>
      <c r="FKZ33" s="47"/>
      <c r="FLA33" s="47"/>
      <c r="FLB33" s="47"/>
      <c r="FLC33" s="47"/>
      <c r="FLD33" s="47"/>
      <c r="FLE33" s="47"/>
      <c r="FLF33" s="47"/>
      <c r="FLG33" s="47"/>
      <c r="FLH33" s="47"/>
      <c r="FLI33" s="47"/>
      <c r="FLJ33" s="47"/>
      <c r="FLK33" s="47"/>
      <c r="FLL33" s="47"/>
      <c r="FLM33" s="47"/>
      <c r="FLN33" s="47"/>
      <c r="FLO33" s="47"/>
      <c r="FLP33" s="47"/>
      <c r="FLQ33" s="47"/>
      <c r="FLR33" s="47"/>
      <c r="FLS33" s="47"/>
      <c r="FLT33" s="47"/>
      <c r="FLU33" s="47"/>
      <c r="FLV33" s="47"/>
      <c r="FLW33" s="47"/>
      <c r="FLX33" s="47"/>
      <c r="FLY33" s="47"/>
      <c r="FLZ33" s="47"/>
      <c r="FMA33" s="47"/>
      <c r="FMB33" s="47"/>
      <c r="FMC33" s="47"/>
      <c r="FMD33" s="47"/>
      <c r="FME33" s="47"/>
      <c r="FMF33" s="47"/>
      <c r="FMG33" s="47"/>
      <c r="FMH33" s="47"/>
      <c r="FMI33" s="47"/>
      <c r="FMJ33" s="47"/>
      <c r="FMK33" s="47"/>
      <c r="FML33" s="47"/>
      <c r="FMM33" s="47"/>
      <c r="FMN33" s="47"/>
      <c r="FMO33" s="47"/>
      <c r="FMP33" s="47"/>
      <c r="FMQ33" s="47"/>
      <c r="FMR33" s="47"/>
      <c r="FMS33" s="47"/>
      <c r="FMT33" s="47"/>
      <c r="FMU33" s="47"/>
      <c r="FMV33" s="47"/>
      <c r="FMW33" s="47"/>
      <c r="FMX33" s="47"/>
      <c r="FMY33" s="47"/>
      <c r="FMZ33" s="47"/>
      <c r="FNA33" s="47"/>
      <c r="FNB33" s="47"/>
      <c r="FNC33" s="47"/>
      <c r="FND33" s="47"/>
      <c r="FNE33" s="47"/>
      <c r="FNF33" s="47"/>
      <c r="FNG33" s="47"/>
      <c r="FNH33" s="47"/>
      <c r="FNI33" s="47"/>
      <c r="FNJ33" s="47"/>
      <c r="FNK33" s="47"/>
      <c r="FNL33" s="47"/>
      <c r="FNM33" s="47"/>
      <c r="FNN33" s="47"/>
      <c r="FNO33" s="47"/>
      <c r="FNP33" s="47"/>
      <c r="FNQ33" s="47"/>
      <c r="FNR33" s="47"/>
      <c r="FNS33" s="47"/>
      <c r="FNT33" s="47"/>
      <c r="FNU33" s="47"/>
      <c r="FNV33" s="47"/>
      <c r="FNW33" s="47"/>
      <c r="FNX33" s="47"/>
      <c r="FNY33" s="47"/>
      <c r="FNZ33" s="47"/>
      <c r="FOA33" s="47"/>
      <c r="FOB33" s="47"/>
      <c r="FOC33" s="47"/>
      <c r="FOD33" s="47"/>
      <c r="FOE33" s="47"/>
      <c r="FOF33" s="47"/>
      <c r="FOG33" s="47"/>
      <c r="FOH33" s="47"/>
      <c r="FOI33" s="47"/>
      <c r="FOJ33" s="47"/>
      <c r="FOK33" s="47"/>
      <c r="FOL33" s="47"/>
      <c r="FOM33" s="47"/>
      <c r="FON33" s="47"/>
      <c r="FOO33" s="47"/>
      <c r="FOP33" s="47"/>
      <c r="FOQ33" s="47"/>
      <c r="FOR33" s="47"/>
      <c r="FOS33" s="47"/>
      <c r="FOT33" s="47"/>
      <c r="FOU33" s="47"/>
      <c r="FOV33" s="47"/>
      <c r="FOW33" s="47"/>
      <c r="FOX33" s="47"/>
      <c r="FOY33" s="47"/>
      <c r="FOZ33" s="47"/>
      <c r="FPA33" s="47"/>
      <c r="FPB33" s="47"/>
      <c r="FPC33" s="47"/>
      <c r="FPD33" s="47"/>
      <c r="FPE33" s="47"/>
      <c r="FPF33" s="47"/>
      <c r="FPG33" s="47"/>
      <c r="FPH33" s="47"/>
      <c r="FPI33" s="47"/>
      <c r="FPJ33" s="47"/>
      <c r="FPK33" s="47"/>
      <c r="FPL33" s="47"/>
      <c r="FPM33" s="47"/>
      <c r="FPN33" s="47"/>
      <c r="FPO33" s="47"/>
      <c r="FPP33" s="47"/>
      <c r="FPQ33" s="47"/>
      <c r="FPR33" s="47"/>
      <c r="FPS33" s="47"/>
      <c r="FPT33" s="47"/>
      <c r="FPU33" s="47"/>
      <c r="FPV33" s="47"/>
      <c r="FPW33" s="47"/>
      <c r="FPX33" s="47"/>
      <c r="FPY33" s="47"/>
      <c r="FPZ33" s="47"/>
      <c r="FQA33" s="47"/>
      <c r="FQB33" s="47"/>
      <c r="FQC33" s="47"/>
      <c r="FQD33" s="47"/>
      <c r="FQE33" s="47"/>
      <c r="FQF33" s="47"/>
      <c r="FQG33" s="47"/>
      <c r="FQH33" s="47"/>
      <c r="FQI33" s="47"/>
      <c r="FQJ33" s="47"/>
      <c r="FQK33" s="47"/>
      <c r="FQL33" s="47"/>
      <c r="FQM33" s="47"/>
      <c r="FQN33" s="47"/>
      <c r="FQO33" s="47"/>
      <c r="FQP33" s="47"/>
      <c r="FQQ33" s="47"/>
      <c r="FQR33" s="47"/>
      <c r="FQS33" s="47"/>
      <c r="FQT33" s="47"/>
      <c r="FQU33" s="47"/>
      <c r="FQV33" s="47"/>
      <c r="FQW33" s="47"/>
      <c r="FQX33" s="47"/>
      <c r="FQY33" s="47"/>
      <c r="FQZ33" s="47"/>
      <c r="FRA33" s="47"/>
      <c r="FRB33" s="47"/>
      <c r="FRC33" s="47"/>
      <c r="FRD33" s="47"/>
      <c r="FRE33" s="47"/>
      <c r="FRF33" s="47"/>
      <c r="FRG33" s="47"/>
      <c r="FRH33" s="47"/>
      <c r="FRI33" s="47"/>
      <c r="FRJ33" s="47"/>
      <c r="FRK33" s="47"/>
      <c r="FRL33" s="47"/>
      <c r="FRM33" s="47"/>
      <c r="FRN33" s="47"/>
      <c r="FRO33" s="47"/>
      <c r="FRP33" s="47"/>
      <c r="FRQ33" s="47"/>
      <c r="FRR33" s="47"/>
      <c r="FRS33" s="47"/>
      <c r="FRT33" s="47"/>
      <c r="FRU33" s="47"/>
      <c r="FRV33" s="47"/>
      <c r="FRW33" s="47"/>
      <c r="FRX33" s="47"/>
      <c r="FRY33" s="47"/>
      <c r="FRZ33" s="47"/>
      <c r="FSA33" s="47"/>
      <c r="FSB33" s="47"/>
      <c r="FSC33" s="47"/>
      <c r="FSD33" s="47"/>
      <c r="FSE33" s="47"/>
      <c r="FSF33" s="47"/>
      <c r="FSG33" s="47"/>
      <c r="FSH33" s="47"/>
      <c r="FSI33" s="47"/>
      <c r="FSJ33" s="47"/>
      <c r="FSK33" s="47"/>
      <c r="FSL33" s="47"/>
      <c r="FSM33" s="47"/>
      <c r="FSN33" s="47"/>
      <c r="FSO33" s="47"/>
      <c r="FSP33" s="47"/>
      <c r="FSQ33" s="47"/>
      <c r="FSR33" s="47"/>
      <c r="FSS33" s="47"/>
      <c r="FST33" s="47"/>
      <c r="FSU33" s="47"/>
      <c r="FSV33" s="47"/>
      <c r="FSW33" s="47"/>
      <c r="FSX33" s="47"/>
      <c r="FSY33" s="47"/>
      <c r="FSZ33" s="47"/>
      <c r="FTA33" s="47"/>
      <c r="FTB33" s="47"/>
      <c r="FTC33" s="47"/>
      <c r="FTD33" s="47"/>
      <c r="FTE33" s="47"/>
      <c r="FTF33" s="47"/>
      <c r="FTG33" s="47"/>
      <c r="FTH33" s="47"/>
      <c r="FTI33" s="47"/>
      <c r="FTJ33" s="47"/>
      <c r="FTK33" s="47"/>
      <c r="FTL33" s="47"/>
      <c r="FTM33" s="47"/>
      <c r="FTN33" s="47"/>
      <c r="FTO33" s="47"/>
      <c r="FTP33" s="47"/>
      <c r="FTQ33" s="47"/>
      <c r="FTR33" s="47"/>
      <c r="FTS33" s="47"/>
      <c r="FTT33" s="47"/>
      <c r="FTU33" s="47"/>
      <c r="FTV33" s="47"/>
      <c r="FTW33" s="47"/>
      <c r="FTX33" s="47"/>
      <c r="FTY33" s="47"/>
      <c r="FTZ33" s="47"/>
      <c r="FUA33" s="47"/>
      <c r="FUB33" s="47"/>
      <c r="FUC33" s="47"/>
      <c r="FUD33" s="47"/>
      <c r="FUE33" s="47"/>
      <c r="FUF33" s="47"/>
      <c r="FUG33" s="47"/>
      <c r="FUH33" s="47"/>
      <c r="FUI33" s="47"/>
      <c r="FUJ33" s="47"/>
      <c r="FUK33" s="47"/>
      <c r="FUL33" s="47"/>
      <c r="FUM33" s="47"/>
      <c r="FUN33" s="47"/>
      <c r="FUO33" s="47"/>
      <c r="FUP33" s="47"/>
      <c r="FUQ33" s="47"/>
      <c r="FUR33" s="47"/>
      <c r="FUS33" s="47"/>
      <c r="FUT33" s="47"/>
      <c r="FUU33" s="47"/>
      <c r="FUV33" s="47"/>
      <c r="FUW33" s="47"/>
      <c r="FUX33" s="47"/>
      <c r="FUY33" s="47"/>
      <c r="FUZ33" s="47"/>
      <c r="FVA33" s="47"/>
      <c r="FVB33" s="47"/>
      <c r="FVC33" s="47"/>
      <c r="FVD33" s="47"/>
      <c r="FVE33" s="47"/>
      <c r="FVF33" s="47"/>
      <c r="FVG33" s="47"/>
      <c r="FVH33" s="47"/>
      <c r="FVI33" s="47"/>
      <c r="FVJ33" s="47"/>
      <c r="FVK33" s="47"/>
      <c r="FVL33" s="47"/>
      <c r="FVM33" s="47"/>
      <c r="FVN33" s="47"/>
      <c r="FVO33" s="47"/>
      <c r="FVP33" s="47"/>
      <c r="FVQ33" s="47"/>
      <c r="FVR33" s="47"/>
      <c r="FVS33" s="47"/>
      <c r="FVT33" s="47"/>
      <c r="FVU33" s="47"/>
      <c r="FVV33" s="47"/>
      <c r="FVW33" s="47"/>
      <c r="FVX33" s="47"/>
      <c r="FVY33" s="47"/>
      <c r="FVZ33" s="47"/>
      <c r="FWA33" s="47"/>
      <c r="FWB33" s="47"/>
      <c r="FWC33" s="47"/>
      <c r="FWD33" s="47"/>
      <c r="FWE33" s="47"/>
      <c r="FWF33" s="47"/>
      <c r="FWG33" s="47"/>
      <c r="FWH33" s="47"/>
      <c r="FWI33" s="47"/>
      <c r="FWJ33" s="47"/>
      <c r="FWK33" s="47"/>
      <c r="FWL33" s="47"/>
      <c r="FWM33" s="47"/>
      <c r="FWN33" s="47"/>
      <c r="FWO33" s="47"/>
      <c r="FWP33" s="47"/>
      <c r="FWQ33" s="47"/>
      <c r="FWR33" s="47"/>
      <c r="FWS33" s="47"/>
      <c r="FWT33" s="47"/>
      <c r="FWU33" s="47"/>
      <c r="FWV33" s="47"/>
      <c r="FWW33" s="47"/>
      <c r="FWX33" s="47"/>
      <c r="FWY33" s="47"/>
      <c r="FWZ33" s="47"/>
      <c r="FXA33" s="47"/>
      <c r="FXB33" s="47"/>
      <c r="FXC33" s="47"/>
      <c r="FXD33" s="47"/>
      <c r="FXE33" s="47"/>
      <c r="FXF33" s="47"/>
      <c r="FXG33" s="47"/>
      <c r="FXH33" s="47"/>
      <c r="FXI33" s="47"/>
      <c r="FXJ33" s="47"/>
      <c r="FXK33" s="47"/>
      <c r="FXL33" s="47"/>
      <c r="FXM33" s="47"/>
      <c r="FXN33" s="47"/>
      <c r="FXO33" s="47"/>
      <c r="FXP33" s="47"/>
      <c r="FXQ33" s="47"/>
      <c r="FXR33" s="47"/>
      <c r="FXS33" s="47"/>
      <c r="FXT33" s="47"/>
      <c r="FXU33" s="47"/>
      <c r="FXV33" s="47"/>
      <c r="FXW33" s="47"/>
      <c r="FXX33" s="47"/>
      <c r="FXY33" s="47"/>
      <c r="FXZ33" s="47"/>
      <c r="FYA33" s="47"/>
      <c r="FYB33" s="47"/>
      <c r="FYC33" s="47"/>
      <c r="FYD33" s="47"/>
      <c r="FYE33" s="47"/>
      <c r="FYF33" s="47"/>
      <c r="FYG33" s="47"/>
      <c r="FYH33" s="47"/>
      <c r="FYI33" s="47"/>
      <c r="FYJ33" s="47"/>
      <c r="FYK33" s="47"/>
      <c r="FYL33" s="47"/>
      <c r="FYM33" s="47"/>
      <c r="FYN33" s="47"/>
      <c r="FYO33" s="47"/>
      <c r="FYP33" s="47"/>
      <c r="FYQ33" s="47"/>
      <c r="FYR33" s="47"/>
      <c r="FYS33" s="47"/>
      <c r="FYT33" s="47"/>
      <c r="FYU33" s="47"/>
      <c r="FYV33" s="47"/>
      <c r="FYW33" s="47"/>
      <c r="FYX33" s="47"/>
      <c r="FYY33" s="47"/>
      <c r="FYZ33" s="47"/>
      <c r="FZA33" s="47"/>
      <c r="FZB33" s="47"/>
      <c r="FZC33" s="47"/>
      <c r="FZD33" s="47"/>
      <c r="FZE33" s="47"/>
      <c r="FZF33" s="47"/>
      <c r="FZG33" s="47"/>
      <c r="FZH33" s="47"/>
      <c r="FZI33" s="47"/>
      <c r="FZJ33" s="47"/>
      <c r="FZK33" s="47"/>
      <c r="FZL33" s="47"/>
      <c r="FZM33" s="47"/>
      <c r="FZN33" s="47"/>
      <c r="FZO33" s="47"/>
      <c r="FZP33" s="47"/>
      <c r="FZQ33" s="47"/>
      <c r="FZR33" s="47"/>
      <c r="FZS33" s="47"/>
      <c r="FZT33" s="47"/>
      <c r="FZU33" s="47"/>
      <c r="FZV33" s="47"/>
      <c r="FZW33" s="47"/>
      <c r="FZX33" s="47"/>
      <c r="FZY33" s="47"/>
      <c r="FZZ33" s="47"/>
      <c r="GAA33" s="47"/>
      <c r="GAB33" s="47"/>
      <c r="GAC33" s="47"/>
      <c r="GAD33" s="47"/>
      <c r="GAE33" s="47"/>
      <c r="GAF33" s="47"/>
      <c r="GAG33" s="47"/>
      <c r="GAH33" s="47"/>
      <c r="GAI33" s="47"/>
      <c r="GAJ33" s="47"/>
      <c r="GAK33" s="47"/>
      <c r="GAL33" s="47"/>
      <c r="GAM33" s="47"/>
      <c r="GAN33" s="47"/>
      <c r="GAO33" s="47"/>
      <c r="GAP33" s="47"/>
      <c r="GAQ33" s="47"/>
      <c r="GAR33" s="47"/>
      <c r="GAS33" s="47"/>
      <c r="GAT33" s="47"/>
      <c r="GAU33" s="47"/>
      <c r="GAV33" s="47"/>
      <c r="GAW33" s="47"/>
      <c r="GAX33" s="47"/>
      <c r="GAY33" s="47"/>
      <c r="GAZ33" s="47"/>
      <c r="GBA33" s="47"/>
      <c r="GBB33" s="47"/>
      <c r="GBC33" s="47"/>
      <c r="GBD33" s="47"/>
      <c r="GBE33" s="47"/>
      <c r="GBF33" s="47"/>
      <c r="GBG33" s="47"/>
      <c r="GBH33" s="47"/>
      <c r="GBI33" s="47"/>
      <c r="GBJ33" s="47"/>
      <c r="GBK33" s="47"/>
      <c r="GBL33" s="47"/>
      <c r="GBM33" s="47"/>
      <c r="GBN33" s="47"/>
      <c r="GBO33" s="47"/>
      <c r="GBP33" s="47"/>
      <c r="GBQ33" s="47"/>
      <c r="GBR33" s="47"/>
      <c r="GBS33" s="47"/>
      <c r="GBT33" s="47"/>
      <c r="GBU33" s="47"/>
      <c r="GBV33" s="47"/>
      <c r="GBW33" s="47"/>
      <c r="GBX33" s="47"/>
      <c r="GBY33" s="47"/>
      <c r="GBZ33" s="47"/>
      <c r="GCA33" s="47"/>
      <c r="GCB33" s="47"/>
      <c r="GCC33" s="47"/>
      <c r="GCD33" s="47"/>
      <c r="GCE33" s="47"/>
      <c r="GCF33" s="47"/>
      <c r="GCG33" s="47"/>
      <c r="GCH33" s="47"/>
      <c r="GCI33" s="47"/>
      <c r="GCJ33" s="47"/>
      <c r="GCK33" s="47"/>
      <c r="GCL33" s="47"/>
      <c r="GCM33" s="47"/>
      <c r="GCN33" s="47"/>
      <c r="GCO33" s="47"/>
      <c r="GCP33" s="47"/>
      <c r="GCQ33" s="47"/>
      <c r="GCR33" s="47"/>
      <c r="GCS33" s="47"/>
      <c r="GCT33" s="47"/>
      <c r="GCU33" s="47"/>
      <c r="GCV33" s="47"/>
      <c r="GCW33" s="47"/>
      <c r="GCX33" s="47"/>
      <c r="GCY33" s="47"/>
      <c r="GCZ33" s="47"/>
      <c r="GDA33" s="47"/>
      <c r="GDB33" s="47"/>
      <c r="GDC33" s="47"/>
      <c r="GDD33" s="47"/>
      <c r="GDE33" s="47"/>
      <c r="GDF33" s="47"/>
      <c r="GDG33" s="47"/>
      <c r="GDH33" s="47"/>
      <c r="GDI33" s="47"/>
      <c r="GDJ33" s="47"/>
      <c r="GDK33" s="47"/>
      <c r="GDL33" s="47"/>
      <c r="GDM33" s="47"/>
      <c r="GDN33" s="47"/>
      <c r="GDO33" s="47"/>
      <c r="GDP33" s="47"/>
      <c r="GDQ33" s="47"/>
      <c r="GDR33" s="47"/>
      <c r="GDS33" s="47"/>
      <c r="GDT33" s="47"/>
      <c r="GDU33" s="47"/>
      <c r="GDV33" s="47"/>
      <c r="GDW33" s="47"/>
      <c r="GDX33" s="47"/>
      <c r="GDY33" s="47"/>
      <c r="GDZ33" s="47"/>
      <c r="GEA33" s="47"/>
      <c r="GEB33" s="47"/>
      <c r="GEC33" s="47"/>
      <c r="GED33" s="47"/>
      <c r="GEE33" s="47"/>
      <c r="GEF33" s="47"/>
      <c r="GEG33" s="47"/>
      <c r="GEH33" s="47"/>
      <c r="GEI33" s="47"/>
      <c r="GEJ33" s="47"/>
      <c r="GEK33" s="47"/>
      <c r="GEL33" s="47"/>
      <c r="GEM33" s="47"/>
      <c r="GEN33" s="47"/>
      <c r="GEO33" s="47"/>
      <c r="GEP33" s="47"/>
      <c r="GEQ33" s="47"/>
      <c r="GER33" s="47"/>
      <c r="GES33" s="47"/>
      <c r="GET33" s="47"/>
      <c r="GEU33" s="47"/>
      <c r="GEV33" s="47"/>
      <c r="GEW33" s="47"/>
      <c r="GEX33" s="47"/>
      <c r="GEY33" s="47"/>
      <c r="GEZ33" s="47"/>
      <c r="GFA33" s="47"/>
      <c r="GFB33" s="47"/>
      <c r="GFC33" s="47"/>
      <c r="GFD33" s="47"/>
      <c r="GFE33" s="47"/>
      <c r="GFF33" s="47"/>
      <c r="GFG33" s="47"/>
      <c r="GFH33" s="47"/>
      <c r="GFI33" s="47"/>
      <c r="GFJ33" s="47"/>
      <c r="GFK33" s="47"/>
      <c r="GFL33" s="47"/>
      <c r="GFM33" s="47"/>
      <c r="GFN33" s="47"/>
      <c r="GFO33" s="47"/>
      <c r="GFP33" s="47"/>
      <c r="GFQ33" s="47"/>
      <c r="GFR33" s="47"/>
      <c r="GFS33" s="47"/>
      <c r="GFT33" s="47"/>
      <c r="GFU33" s="47"/>
      <c r="GFV33" s="47"/>
      <c r="GFW33" s="47"/>
      <c r="GFX33" s="47"/>
      <c r="GFY33" s="47"/>
      <c r="GFZ33" s="47"/>
      <c r="GGA33" s="47"/>
      <c r="GGB33" s="47"/>
      <c r="GGC33" s="47"/>
      <c r="GGD33" s="47"/>
      <c r="GGE33" s="47"/>
      <c r="GGF33" s="47"/>
      <c r="GGG33" s="47"/>
      <c r="GGH33" s="47"/>
      <c r="GGI33" s="47"/>
      <c r="GGJ33" s="47"/>
      <c r="GGK33" s="47"/>
      <c r="GGL33" s="47"/>
      <c r="GGM33" s="47"/>
      <c r="GGN33" s="47"/>
      <c r="GGO33" s="47"/>
      <c r="GGP33" s="47"/>
      <c r="GGQ33" s="47"/>
      <c r="GGR33" s="47"/>
      <c r="GGS33" s="47"/>
      <c r="GGT33" s="47"/>
      <c r="GGU33" s="47"/>
      <c r="GGV33" s="47"/>
      <c r="GGW33" s="47"/>
      <c r="GGX33" s="47"/>
      <c r="GGY33" s="47"/>
      <c r="GGZ33" s="47"/>
      <c r="GHA33" s="47"/>
      <c r="GHB33" s="47"/>
      <c r="GHC33" s="47"/>
      <c r="GHD33" s="47"/>
      <c r="GHE33" s="47"/>
      <c r="GHF33" s="47"/>
      <c r="GHG33" s="47"/>
      <c r="GHH33" s="47"/>
      <c r="GHI33" s="47"/>
      <c r="GHJ33" s="47"/>
      <c r="GHK33" s="47"/>
      <c r="GHL33" s="47"/>
      <c r="GHM33" s="47"/>
      <c r="GHN33" s="47"/>
      <c r="GHO33" s="47"/>
      <c r="GHP33" s="47"/>
      <c r="GHQ33" s="47"/>
      <c r="GHR33" s="47"/>
      <c r="GHS33" s="47"/>
      <c r="GHT33" s="47"/>
      <c r="GHU33" s="47"/>
      <c r="GHV33" s="47"/>
      <c r="GHW33" s="47"/>
      <c r="GHX33" s="47"/>
      <c r="GHY33" s="47"/>
      <c r="GHZ33" s="47"/>
      <c r="GIA33" s="47"/>
      <c r="GIB33" s="47"/>
      <c r="GIC33" s="47"/>
      <c r="GID33" s="47"/>
      <c r="GIE33" s="47"/>
      <c r="GIF33" s="47"/>
      <c r="GIG33" s="47"/>
      <c r="GIH33" s="47"/>
      <c r="GII33" s="47"/>
      <c r="GIJ33" s="47"/>
      <c r="GIK33" s="47"/>
      <c r="GIL33" s="47"/>
      <c r="GIM33" s="47"/>
      <c r="GIN33" s="47"/>
      <c r="GIO33" s="47"/>
      <c r="GIP33" s="47"/>
      <c r="GIQ33" s="47"/>
      <c r="GIR33" s="47"/>
      <c r="GIS33" s="47"/>
      <c r="GIT33" s="47"/>
      <c r="GIU33" s="47"/>
      <c r="GIV33" s="47"/>
      <c r="GIW33" s="47"/>
      <c r="GIX33" s="47"/>
      <c r="GIY33" s="47"/>
      <c r="GIZ33" s="47"/>
      <c r="GJA33" s="47"/>
      <c r="GJB33" s="47"/>
      <c r="GJC33" s="47"/>
      <c r="GJD33" s="47"/>
      <c r="GJE33" s="47"/>
      <c r="GJF33" s="47"/>
      <c r="GJG33" s="47"/>
      <c r="GJH33" s="47"/>
      <c r="GJI33" s="47"/>
      <c r="GJJ33" s="47"/>
      <c r="GJK33" s="47"/>
      <c r="GJL33" s="47"/>
      <c r="GJM33" s="47"/>
      <c r="GJN33" s="47"/>
      <c r="GJO33" s="47"/>
      <c r="GJP33" s="47"/>
      <c r="GJQ33" s="47"/>
      <c r="GJR33" s="47"/>
      <c r="GJS33" s="47"/>
      <c r="GJT33" s="47"/>
      <c r="GJU33" s="47"/>
      <c r="GJV33" s="47"/>
      <c r="GJW33" s="47"/>
      <c r="GJX33" s="47"/>
      <c r="GJY33" s="47"/>
      <c r="GJZ33" s="47"/>
      <c r="GKA33" s="47"/>
      <c r="GKB33" s="47"/>
      <c r="GKC33" s="47"/>
      <c r="GKD33" s="47"/>
      <c r="GKE33" s="47"/>
      <c r="GKF33" s="47"/>
      <c r="GKG33" s="47"/>
      <c r="GKH33" s="47"/>
      <c r="GKI33" s="47"/>
      <c r="GKJ33" s="47"/>
      <c r="GKK33" s="47"/>
      <c r="GKL33" s="47"/>
      <c r="GKM33" s="47"/>
      <c r="GKN33" s="47"/>
      <c r="GKO33" s="47"/>
      <c r="GKP33" s="47"/>
      <c r="GKQ33" s="47"/>
      <c r="GKR33" s="47"/>
      <c r="GKS33" s="47"/>
      <c r="GKT33" s="47"/>
      <c r="GKU33" s="47"/>
      <c r="GKV33" s="47"/>
      <c r="GKW33" s="47"/>
      <c r="GKX33" s="47"/>
      <c r="GKY33" s="47"/>
      <c r="GKZ33" s="47"/>
      <c r="GLA33" s="47"/>
      <c r="GLB33" s="47"/>
      <c r="GLC33" s="47"/>
      <c r="GLD33" s="47"/>
      <c r="GLE33" s="47"/>
      <c r="GLF33" s="47"/>
      <c r="GLG33" s="47"/>
      <c r="GLH33" s="47"/>
      <c r="GLI33" s="47"/>
      <c r="GLJ33" s="47"/>
      <c r="GLK33" s="47"/>
      <c r="GLL33" s="47"/>
      <c r="GLM33" s="47"/>
      <c r="GLN33" s="47"/>
      <c r="GLO33" s="47"/>
      <c r="GLP33" s="47"/>
      <c r="GLQ33" s="47"/>
      <c r="GLR33" s="47"/>
      <c r="GLS33" s="47"/>
      <c r="GLT33" s="47"/>
      <c r="GLU33" s="47"/>
      <c r="GLV33" s="47"/>
      <c r="GLW33" s="47"/>
      <c r="GLX33" s="47"/>
      <c r="GLY33" s="47"/>
      <c r="GLZ33" s="47"/>
      <c r="GMA33" s="47"/>
      <c r="GMB33" s="47"/>
      <c r="GMC33" s="47"/>
      <c r="GMD33" s="47"/>
      <c r="GME33" s="47"/>
      <c r="GMF33" s="47"/>
      <c r="GMG33" s="47"/>
      <c r="GMH33" s="47"/>
      <c r="GMI33" s="47"/>
      <c r="GMJ33" s="47"/>
      <c r="GMK33" s="47"/>
      <c r="GML33" s="47"/>
      <c r="GMM33" s="47"/>
      <c r="GMN33" s="47"/>
      <c r="GMO33" s="47"/>
      <c r="GMP33" s="47"/>
      <c r="GMQ33" s="47"/>
      <c r="GMR33" s="47"/>
      <c r="GMS33" s="47"/>
      <c r="GMT33" s="47"/>
      <c r="GMU33" s="47"/>
      <c r="GMV33" s="47"/>
      <c r="GMW33" s="47"/>
      <c r="GMX33" s="47"/>
      <c r="GMY33" s="47"/>
      <c r="GMZ33" s="47"/>
      <c r="GNA33" s="47"/>
      <c r="GNB33" s="47"/>
      <c r="GNC33" s="47"/>
      <c r="GND33" s="47"/>
      <c r="GNE33" s="47"/>
      <c r="GNF33" s="47"/>
      <c r="GNG33" s="47"/>
      <c r="GNH33" s="47"/>
      <c r="GNI33" s="47"/>
      <c r="GNJ33" s="47"/>
      <c r="GNK33" s="47"/>
      <c r="GNL33" s="47"/>
      <c r="GNM33" s="47"/>
      <c r="GNN33" s="47"/>
      <c r="GNO33" s="47"/>
      <c r="GNP33" s="47"/>
      <c r="GNQ33" s="47"/>
      <c r="GNR33" s="47"/>
      <c r="GNS33" s="47"/>
      <c r="GNT33" s="47"/>
      <c r="GNU33" s="47"/>
      <c r="GNV33" s="47"/>
      <c r="GNW33" s="47"/>
      <c r="GNX33" s="47"/>
      <c r="GNY33" s="47"/>
      <c r="GNZ33" s="47"/>
      <c r="GOA33" s="47"/>
      <c r="GOB33" s="47"/>
      <c r="GOC33" s="47"/>
      <c r="GOD33" s="47"/>
      <c r="GOE33" s="47"/>
      <c r="GOF33" s="47"/>
      <c r="GOG33" s="47"/>
      <c r="GOH33" s="47"/>
      <c r="GOI33" s="47"/>
      <c r="GOJ33" s="47"/>
      <c r="GOK33" s="47"/>
      <c r="GOL33" s="47"/>
      <c r="GOM33" s="47"/>
      <c r="GON33" s="47"/>
      <c r="GOO33" s="47"/>
      <c r="GOP33" s="47"/>
      <c r="GOQ33" s="47"/>
      <c r="GOR33" s="47"/>
      <c r="GOS33" s="47"/>
      <c r="GOT33" s="47"/>
      <c r="GOU33" s="47"/>
      <c r="GOV33" s="47"/>
      <c r="GOW33" s="47"/>
      <c r="GOX33" s="47"/>
      <c r="GOY33" s="47"/>
      <c r="GOZ33" s="47"/>
      <c r="GPA33" s="47"/>
      <c r="GPB33" s="47"/>
      <c r="GPC33" s="47"/>
      <c r="GPD33" s="47"/>
      <c r="GPE33" s="47"/>
      <c r="GPF33" s="47"/>
      <c r="GPG33" s="47"/>
      <c r="GPH33" s="47"/>
      <c r="GPI33" s="47"/>
      <c r="GPJ33" s="47"/>
      <c r="GPK33" s="47"/>
      <c r="GPL33" s="47"/>
      <c r="GPM33" s="47"/>
      <c r="GPN33" s="47"/>
      <c r="GPO33" s="47"/>
      <c r="GPP33" s="47"/>
      <c r="GPQ33" s="47"/>
      <c r="GPR33" s="47"/>
      <c r="GPS33" s="47"/>
      <c r="GPT33" s="47"/>
      <c r="GPU33" s="47"/>
      <c r="GPV33" s="47"/>
      <c r="GPW33" s="47"/>
      <c r="GPX33" s="47"/>
      <c r="GPY33" s="47"/>
      <c r="GPZ33" s="47"/>
      <c r="GQA33" s="47"/>
      <c r="GQB33" s="47"/>
      <c r="GQC33" s="47"/>
      <c r="GQD33" s="47"/>
      <c r="GQE33" s="47"/>
      <c r="GQF33" s="47"/>
      <c r="GQG33" s="47"/>
      <c r="GQH33" s="47"/>
      <c r="GQI33" s="47"/>
      <c r="GQJ33" s="47"/>
      <c r="GQK33" s="47"/>
      <c r="GQL33" s="47"/>
      <c r="GQM33" s="47"/>
      <c r="GQN33" s="47"/>
      <c r="GQO33" s="47"/>
      <c r="GQP33" s="47"/>
      <c r="GQQ33" s="47"/>
      <c r="GQR33" s="47"/>
      <c r="GQS33" s="47"/>
      <c r="GQT33" s="47"/>
      <c r="GQU33" s="47"/>
      <c r="GQV33" s="47"/>
      <c r="GQW33" s="47"/>
      <c r="GQX33" s="47"/>
      <c r="GQY33" s="47"/>
      <c r="GQZ33" s="47"/>
      <c r="GRA33" s="47"/>
      <c r="GRB33" s="47"/>
      <c r="GRC33" s="47"/>
      <c r="GRD33" s="47"/>
      <c r="GRE33" s="47"/>
      <c r="GRF33" s="47"/>
      <c r="GRG33" s="47"/>
      <c r="GRH33" s="47"/>
      <c r="GRI33" s="47"/>
      <c r="GRJ33" s="47"/>
      <c r="GRK33" s="47"/>
      <c r="GRL33" s="47"/>
      <c r="GRM33" s="47"/>
      <c r="GRN33" s="47"/>
      <c r="GRO33" s="47"/>
      <c r="GRP33" s="47"/>
      <c r="GRQ33" s="47"/>
      <c r="GRR33" s="47"/>
      <c r="GRS33" s="47"/>
      <c r="GRT33" s="47"/>
      <c r="GRU33" s="47"/>
      <c r="GRV33" s="47"/>
      <c r="GRW33" s="47"/>
      <c r="GRX33" s="47"/>
      <c r="GRY33" s="47"/>
      <c r="GRZ33" s="47"/>
      <c r="GSA33" s="47"/>
      <c r="GSB33" s="47"/>
      <c r="GSC33" s="47"/>
      <c r="GSD33" s="47"/>
      <c r="GSE33" s="47"/>
      <c r="GSF33" s="47"/>
      <c r="GSG33" s="47"/>
      <c r="GSH33" s="47"/>
      <c r="GSI33" s="47"/>
      <c r="GSJ33" s="47"/>
      <c r="GSK33" s="47"/>
      <c r="GSL33" s="47"/>
      <c r="GSM33" s="47"/>
      <c r="GSN33" s="47"/>
      <c r="GSO33" s="47"/>
      <c r="GSP33" s="47"/>
      <c r="GSQ33" s="47"/>
      <c r="GSR33" s="47"/>
      <c r="GSS33" s="47"/>
      <c r="GST33" s="47"/>
      <c r="GSU33" s="47"/>
      <c r="GSV33" s="47"/>
      <c r="GSW33" s="47"/>
      <c r="GSX33" s="47"/>
      <c r="GSY33" s="47"/>
      <c r="GSZ33" s="47"/>
      <c r="GTA33" s="47"/>
      <c r="GTB33" s="47"/>
      <c r="GTC33" s="47"/>
      <c r="GTD33" s="47"/>
      <c r="GTE33" s="47"/>
      <c r="GTF33" s="47"/>
      <c r="GTG33" s="47"/>
      <c r="GTH33" s="47"/>
      <c r="GTI33" s="47"/>
      <c r="GTJ33" s="47"/>
      <c r="GTK33" s="47"/>
      <c r="GTL33" s="47"/>
      <c r="GTM33" s="47"/>
      <c r="GTN33" s="47"/>
      <c r="GTO33" s="47"/>
      <c r="GTP33" s="47"/>
      <c r="GTQ33" s="47"/>
      <c r="GTR33" s="47"/>
      <c r="GTS33" s="47"/>
      <c r="GTT33" s="47"/>
      <c r="GTU33" s="47"/>
      <c r="GTV33" s="47"/>
      <c r="GTW33" s="47"/>
      <c r="GTX33" s="47"/>
      <c r="GTY33" s="47"/>
      <c r="GTZ33" s="47"/>
      <c r="GUA33" s="47"/>
      <c r="GUB33" s="47"/>
      <c r="GUC33" s="47"/>
      <c r="GUD33" s="47"/>
      <c r="GUE33" s="47"/>
      <c r="GUF33" s="47"/>
      <c r="GUG33" s="47"/>
      <c r="GUH33" s="47"/>
      <c r="GUI33" s="47"/>
      <c r="GUJ33" s="47"/>
      <c r="GUK33" s="47"/>
      <c r="GUL33" s="47"/>
      <c r="GUM33" s="47"/>
      <c r="GUN33" s="47"/>
      <c r="GUO33" s="47"/>
      <c r="GUP33" s="47"/>
      <c r="GUQ33" s="47"/>
      <c r="GUR33" s="47"/>
      <c r="GUS33" s="47"/>
      <c r="GUT33" s="47"/>
      <c r="GUU33" s="47"/>
      <c r="GUV33" s="47"/>
      <c r="GUW33" s="47"/>
      <c r="GUX33" s="47"/>
      <c r="GUY33" s="47"/>
      <c r="GUZ33" s="47"/>
      <c r="GVA33" s="47"/>
      <c r="GVB33" s="47"/>
      <c r="GVC33" s="47"/>
      <c r="GVD33" s="47"/>
      <c r="GVE33" s="47"/>
      <c r="GVF33" s="47"/>
      <c r="GVG33" s="47"/>
      <c r="GVH33" s="47"/>
      <c r="GVI33" s="47"/>
      <c r="GVJ33" s="47"/>
      <c r="GVK33" s="47"/>
      <c r="GVL33" s="47"/>
      <c r="GVM33" s="47"/>
      <c r="GVN33" s="47"/>
      <c r="GVO33" s="47"/>
      <c r="GVP33" s="47"/>
      <c r="GVQ33" s="47"/>
      <c r="GVR33" s="47"/>
      <c r="GVS33" s="47"/>
      <c r="GVT33" s="47"/>
      <c r="GVU33" s="47"/>
      <c r="GVV33" s="47"/>
      <c r="GVW33" s="47"/>
      <c r="GVX33" s="47"/>
      <c r="GVY33" s="47"/>
      <c r="GVZ33" s="47"/>
      <c r="GWA33" s="47"/>
      <c r="GWB33" s="47"/>
      <c r="GWC33" s="47"/>
      <c r="GWD33" s="47"/>
      <c r="GWE33" s="47"/>
      <c r="GWF33" s="47"/>
      <c r="GWG33" s="47"/>
      <c r="GWH33" s="47"/>
      <c r="GWI33" s="47"/>
      <c r="GWJ33" s="47"/>
      <c r="GWK33" s="47"/>
      <c r="GWL33" s="47"/>
      <c r="GWM33" s="47"/>
      <c r="GWN33" s="47"/>
      <c r="GWO33" s="47"/>
      <c r="GWP33" s="47"/>
      <c r="GWQ33" s="47"/>
      <c r="GWR33" s="47"/>
      <c r="GWS33" s="47"/>
      <c r="GWT33" s="47"/>
      <c r="GWU33" s="47"/>
      <c r="GWV33" s="47"/>
      <c r="GWW33" s="47"/>
      <c r="GWX33" s="47"/>
      <c r="GWY33" s="47"/>
      <c r="GWZ33" s="47"/>
      <c r="GXA33" s="47"/>
      <c r="GXB33" s="47"/>
      <c r="GXC33" s="47"/>
      <c r="GXD33" s="47"/>
      <c r="GXE33" s="47"/>
      <c r="GXF33" s="47"/>
      <c r="GXG33" s="47"/>
      <c r="GXH33" s="47"/>
      <c r="GXI33" s="47"/>
      <c r="GXJ33" s="47"/>
      <c r="GXK33" s="47"/>
      <c r="GXL33" s="47"/>
      <c r="GXM33" s="47"/>
      <c r="GXN33" s="47"/>
      <c r="GXO33" s="47"/>
      <c r="GXP33" s="47"/>
      <c r="GXQ33" s="47"/>
      <c r="GXR33" s="47"/>
      <c r="GXS33" s="47"/>
      <c r="GXT33" s="47"/>
      <c r="GXU33" s="47"/>
      <c r="GXV33" s="47"/>
      <c r="GXW33" s="47"/>
      <c r="GXX33" s="47"/>
      <c r="GXY33" s="47"/>
      <c r="GXZ33" s="47"/>
      <c r="GYA33" s="47"/>
      <c r="GYB33" s="47"/>
      <c r="GYC33" s="47"/>
      <c r="GYD33" s="47"/>
      <c r="GYE33" s="47"/>
      <c r="GYF33" s="47"/>
      <c r="GYG33" s="47"/>
      <c r="GYH33" s="47"/>
      <c r="GYI33" s="47"/>
      <c r="GYJ33" s="47"/>
      <c r="GYK33" s="47"/>
      <c r="GYL33" s="47"/>
      <c r="GYM33" s="47"/>
      <c r="GYN33" s="47"/>
      <c r="GYO33" s="47"/>
      <c r="GYP33" s="47"/>
      <c r="GYQ33" s="47"/>
      <c r="GYR33" s="47"/>
      <c r="GYS33" s="47"/>
      <c r="GYT33" s="47"/>
      <c r="GYU33" s="47"/>
      <c r="GYV33" s="47"/>
      <c r="GYW33" s="47"/>
      <c r="GYX33" s="47"/>
      <c r="GYY33" s="47"/>
      <c r="GYZ33" s="47"/>
      <c r="GZA33" s="47"/>
      <c r="GZB33" s="47"/>
      <c r="GZC33" s="47"/>
      <c r="GZD33" s="47"/>
      <c r="GZE33" s="47"/>
      <c r="GZF33" s="47"/>
      <c r="GZG33" s="47"/>
      <c r="GZH33" s="47"/>
      <c r="GZI33" s="47"/>
      <c r="GZJ33" s="47"/>
      <c r="GZK33" s="47"/>
      <c r="GZL33" s="47"/>
      <c r="GZM33" s="47"/>
      <c r="GZN33" s="47"/>
      <c r="GZO33" s="47"/>
      <c r="GZP33" s="47"/>
      <c r="GZQ33" s="47"/>
      <c r="GZR33" s="47"/>
      <c r="GZS33" s="47"/>
      <c r="GZT33" s="47"/>
      <c r="GZU33" s="47"/>
      <c r="GZV33" s="47"/>
      <c r="GZW33" s="47"/>
      <c r="GZX33" s="47"/>
      <c r="GZY33" s="47"/>
      <c r="GZZ33" s="47"/>
      <c r="HAA33" s="47"/>
      <c r="HAB33" s="47"/>
      <c r="HAC33" s="47"/>
      <c r="HAD33" s="47"/>
      <c r="HAE33" s="47"/>
      <c r="HAF33" s="47"/>
      <c r="HAG33" s="47"/>
      <c r="HAH33" s="47"/>
      <c r="HAI33" s="47"/>
      <c r="HAJ33" s="47"/>
      <c r="HAK33" s="47"/>
      <c r="HAL33" s="47"/>
      <c r="HAM33" s="47"/>
      <c r="HAN33" s="47"/>
      <c r="HAO33" s="47"/>
      <c r="HAP33" s="47"/>
      <c r="HAQ33" s="47"/>
      <c r="HAR33" s="47"/>
      <c r="HAS33" s="47"/>
      <c r="HAT33" s="47"/>
      <c r="HAU33" s="47"/>
      <c r="HAV33" s="47"/>
      <c r="HAW33" s="47"/>
      <c r="HAX33" s="47"/>
      <c r="HAY33" s="47"/>
      <c r="HAZ33" s="47"/>
      <c r="HBA33" s="47"/>
      <c r="HBB33" s="47"/>
      <c r="HBC33" s="47"/>
      <c r="HBD33" s="47"/>
      <c r="HBE33" s="47"/>
      <c r="HBF33" s="47"/>
      <c r="HBG33" s="47"/>
      <c r="HBH33" s="47"/>
      <c r="HBI33" s="47"/>
      <c r="HBJ33" s="47"/>
      <c r="HBK33" s="47"/>
      <c r="HBL33" s="47"/>
      <c r="HBM33" s="47"/>
      <c r="HBN33" s="47"/>
      <c r="HBO33" s="47"/>
      <c r="HBP33" s="47"/>
      <c r="HBQ33" s="47"/>
      <c r="HBR33" s="47"/>
      <c r="HBS33" s="47"/>
      <c r="HBT33" s="47"/>
      <c r="HBU33" s="47"/>
      <c r="HBV33" s="47"/>
      <c r="HBW33" s="47"/>
      <c r="HBX33" s="47"/>
      <c r="HBY33" s="47"/>
      <c r="HBZ33" s="47"/>
      <c r="HCA33" s="47"/>
      <c r="HCB33" s="47"/>
      <c r="HCC33" s="47"/>
      <c r="HCD33" s="47"/>
      <c r="HCE33" s="47"/>
      <c r="HCF33" s="47"/>
      <c r="HCG33" s="47"/>
      <c r="HCH33" s="47"/>
      <c r="HCI33" s="47"/>
      <c r="HCJ33" s="47"/>
      <c r="HCK33" s="47"/>
      <c r="HCL33" s="47"/>
      <c r="HCM33" s="47"/>
      <c r="HCN33" s="47"/>
      <c r="HCO33" s="47"/>
      <c r="HCP33" s="47"/>
      <c r="HCQ33" s="47"/>
      <c r="HCR33" s="47"/>
      <c r="HCS33" s="47"/>
      <c r="HCT33" s="47"/>
      <c r="HCU33" s="47"/>
      <c r="HCV33" s="47"/>
      <c r="HCW33" s="47"/>
      <c r="HCX33" s="47"/>
      <c r="HCY33" s="47"/>
      <c r="HCZ33" s="47"/>
      <c r="HDA33" s="47"/>
      <c r="HDB33" s="47"/>
      <c r="HDC33" s="47"/>
      <c r="HDD33" s="47"/>
      <c r="HDE33" s="47"/>
      <c r="HDF33" s="47"/>
      <c r="HDG33" s="47"/>
      <c r="HDH33" s="47"/>
      <c r="HDI33" s="47"/>
      <c r="HDJ33" s="47"/>
      <c r="HDK33" s="47"/>
      <c r="HDL33" s="47"/>
      <c r="HDM33" s="47"/>
      <c r="HDN33" s="47"/>
      <c r="HDO33" s="47"/>
      <c r="HDP33" s="47"/>
      <c r="HDQ33" s="47"/>
      <c r="HDR33" s="47"/>
      <c r="HDS33" s="47"/>
      <c r="HDT33" s="47"/>
      <c r="HDU33" s="47"/>
      <c r="HDV33" s="47"/>
      <c r="HDW33" s="47"/>
      <c r="HDX33" s="47"/>
      <c r="HDY33" s="47"/>
      <c r="HDZ33" s="47"/>
      <c r="HEA33" s="47"/>
      <c r="HEB33" s="47"/>
      <c r="HEC33" s="47"/>
      <c r="HED33" s="47"/>
      <c r="HEE33" s="47"/>
      <c r="HEF33" s="47"/>
      <c r="HEG33" s="47"/>
      <c r="HEH33" s="47"/>
      <c r="HEI33" s="47"/>
      <c r="HEJ33" s="47"/>
      <c r="HEK33" s="47"/>
      <c r="HEL33" s="47"/>
      <c r="HEM33" s="47"/>
      <c r="HEN33" s="47"/>
      <c r="HEO33" s="47"/>
      <c r="HEP33" s="47"/>
      <c r="HEQ33" s="47"/>
      <c r="HER33" s="47"/>
      <c r="HES33" s="47"/>
      <c r="HET33" s="47"/>
      <c r="HEU33" s="47"/>
      <c r="HEV33" s="47"/>
      <c r="HEW33" s="47"/>
      <c r="HEX33" s="47"/>
      <c r="HEY33" s="47"/>
      <c r="HEZ33" s="47"/>
      <c r="HFA33" s="47"/>
      <c r="HFB33" s="47"/>
      <c r="HFC33" s="47"/>
      <c r="HFD33" s="47"/>
      <c r="HFE33" s="47"/>
      <c r="HFF33" s="47"/>
      <c r="HFG33" s="47"/>
      <c r="HFH33" s="47"/>
      <c r="HFI33" s="47"/>
      <c r="HFJ33" s="47"/>
      <c r="HFK33" s="47"/>
      <c r="HFL33" s="47"/>
      <c r="HFM33" s="47"/>
      <c r="HFN33" s="47"/>
      <c r="HFO33" s="47"/>
      <c r="HFP33" s="47"/>
      <c r="HFQ33" s="47"/>
      <c r="HFR33" s="47"/>
      <c r="HFS33" s="47"/>
      <c r="HFT33" s="47"/>
      <c r="HFU33" s="47"/>
      <c r="HFV33" s="47"/>
      <c r="HFW33" s="47"/>
      <c r="HFX33" s="47"/>
      <c r="HFY33" s="47"/>
      <c r="HFZ33" s="47"/>
      <c r="HGA33" s="47"/>
      <c r="HGB33" s="47"/>
      <c r="HGC33" s="47"/>
      <c r="HGD33" s="47"/>
      <c r="HGE33" s="47"/>
      <c r="HGF33" s="47"/>
      <c r="HGG33" s="47"/>
      <c r="HGH33" s="47"/>
      <c r="HGI33" s="47"/>
      <c r="HGJ33" s="47"/>
      <c r="HGK33" s="47"/>
      <c r="HGL33" s="47"/>
      <c r="HGM33" s="47"/>
      <c r="HGN33" s="47"/>
      <c r="HGO33" s="47"/>
      <c r="HGP33" s="47"/>
      <c r="HGQ33" s="47"/>
      <c r="HGR33" s="47"/>
      <c r="HGS33" s="47"/>
      <c r="HGT33" s="47"/>
      <c r="HGU33" s="47"/>
      <c r="HGV33" s="47"/>
      <c r="HGW33" s="47"/>
      <c r="HGX33" s="47"/>
      <c r="HGY33" s="47"/>
      <c r="HGZ33" s="47"/>
      <c r="HHA33" s="47"/>
      <c r="HHB33" s="47"/>
      <c r="HHC33" s="47"/>
      <c r="HHD33" s="47"/>
      <c r="HHE33" s="47"/>
      <c r="HHF33" s="47"/>
      <c r="HHG33" s="47"/>
      <c r="HHH33" s="47"/>
      <c r="HHI33" s="47"/>
      <c r="HHJ33" s="47"/>
      <c r="HHK33" s="47"/>
      <c r="HHL33" s="47"/>
      <c r="HHM33" s="47"/>
      <c r="HHN33" s="47"/>
      <c r="HHO33" s="47"/>
      <c r="HHP33" s="47"/>
      <c r="HHQ33" s="47"/>
      <c r="HHR33" s="47"/>
      <c r="HHS33" s="47"/>
      <c r="HHT33" s="47"/>
      <c r="HHU33" s="47"/>
      <c r="HHV33" s="47"/>
      <c r="HHW33" s="47"/>
      <c r="HHX33" s="47"/>
      <c r="HHY33" s="47"/>
      <c r="HHZ33" s="47"/>
      <c r="HIA33" s="47"/>
      <c r="HIB33" s="47"/>
      <c r="HIC33" s="47"/>
      <c r="HID33" s="47"/>
      <c r="HIE33" s="47"/>
      <c r="HIF33" s="47"/>
      <c r="HIG33" s="47"/>
      <c r="HIH33" s="47"/>
      <c r="HII33" s="47"/>
      <c r="HIJ33" s="47"/>
      <c r="HIK33" s="47"/>
      <c r="HIL33" s="47"/>
      <c r="HIM33" s="47"/>
      <c r="HIN33" s="47"/>
      <c r="HIO33" s="47"/>
      <c r="HIP33" s="47"/>
      <c r="HIQ33" s="47"/>
      <c r="HIR33" s="47"/>
      <c r="HIS33" s="47"/>
      <c r="HIT33" s="47"/>
      <c r="HIU33" s="47"/>
      <c r="HIV33" s="47"/>
      <c r="HIW33" s="47"/>
      <c r="HIX33" s="47"/>
      <c r="HIY33" s="47"/>
      <c r="HIZ33" s="47"/>
      <c r="HJA33" s="47"/>
      <c r="HJB33" s="47"/>
      <c r="HJC33" s="47"/>
      <c r="HJD33" s="47"/>
      <c r="HJE33" s="47"/>
      <c r="HJF33" s="47"/>
      <c r="HJG33" s="47"/>
      <c r="HJH33" s="47"/>
      <c r="HJI33" s="47"/>
      <c r="HJJ33" s="47"/>
      <c r="HJK33" s="47"/>
      <c r="HJL33" s="47"/>
      <c r="HJM33" s="47"/>
      <c r="HJN33" s="47"/>
      <c r="HJO33" s="47"/>
      <c r="HJP33" s="47"/>
      <c r="HJQ33" s="47"/>
      <c r="HJR33" s="47"/>
      <c r="HJS33" s="47"/>
      <c r="HJT33" s="47"/>
      <c r="HJU33" s="47"/>
      <c r="HJV33" s="47"/>
      <c r="HJW33" s="47"/>
      <c r="HJX33" s="47"/>
      <c r="HJY33" s="47"/>
      <c r="HJZ33" s="47"/>
      <c r="HKA33" s="47"/>
      <c r="HKB33" s="47"/>
      <c r="HKC33" s="47"/>
      <c r="HKD33" s="47"/>
      <c r="HKE33" s="47"/>
      <c r="HKF33" s="47"/>
      <c r="HKG33" s="47"/>
      <c r="HKH33" s="47"/>
      <c r="HKI33" s="47"/>
      <c r="HKJ33" s="47"/>
      <c r="HKK33" s="47"/>
      <c r="HKL33" s="47"/>
      <c r="HKM33" s="47"/>
      <c r="HKN33" s="47"/>
      <c r="HKO33" s="47"/>
      <c r="HKP33" s="47"/>
      <c r="HKQ33" s="47"/>
      <c r="HKR33" s="47"/>
      <c r="HKS33" s="47"/>
      <c r="HKT33" s="47"/>
      <c r="HKU33" s="47"/>
      <c r="HKV33" s="47"/>
      <c r="HKW33" s="47"/>
      <c r="HKX33" s="47"/>
      <c r="HKY33" s="47"/>
      <c r="HKZ33" s="47"/>
      <c r="HLA33" s="47"/>
      <c r="HLB33" s="47"/>
      <c r="HLC33" s="47"/>
      <c r="HLD33" s="47"/>
      <c r="HLE33" s="47"/>
      <c r="HLF33" s="47"/>
      <c r="HLG33" s="47"/>
      <c r="HLH33" s="47"/>
      <c r="HLI33" s="47"/>
      <c r="HLJ33" s="47"/>
      <c r="HLK33" s="47"/>
      <c r="HLL33" s="47"/>
      <c r="HLM33" s="47"/>
      <c r="HLN33" s="47"/>
      <c r="HLO33" s="47"/>
      <c r="HLP33" s="47"/>
      <c r="HLQ33" s="47"/>
      <c r="HLR33" s="47"/>
      <c r="HLS33" s="47"/>
      <c r="HLT33" s="47"/>
      <c r="HLU33" s="47"/>
      <c r="HLV33" s="47"/>
      <c r="HLW33" s="47"/>
      <c r="HLX33" s="47"/>
      <c r="HLY33" s="47"/>
      <c r="HLZ33" s="47"/>
      <c r="HMA33" s="47"/>
      <c r="HMB33" s="47"/>
      <c r="HMC33" s="47"/>
      <c r="HMD33" s="47"/>
      <c r="HME33" s="47"/>
      <c r="HMF33" s="47"/>
      <c r="HMG33" s="47"/>
      <c r="HMH33" s="47"/>
      <c r="HMI33" s="47"/>
      <c r="HMJ33" s="47"/>
      <c r="HMK33" s="47"/>
      <c r="HML33" s="47"/>
      <c r="HMM33" s="47"/>
      <c r="HMN33" s="47"/>
      <c r="HMO33" s="47"/>
      <c r="HMP33" s="47"/>
      <c r="HMQ33" s="47"/>
      <c r="HMR33" s="47"/>
      <c r="HMS33" s="47"/>
      <c r="HMT33" s="47"/>
      <c r="HMU33" s="47"/>
      <c r="HMV33" s="47"/>
      <c r="HMW33" s="47"/>
      <c r="HMX33" s="47"/>
      <c r="HMY33" s="47"/>
      <c r="HMZ33" s="47"/>
      <c r="HNA33" s="47"/>
      <c r="HNB33" s="47"/>
      <c r="HNC33" s="47"/>
      <c r="HND33" s="47"/>
      <c r="HNE33" s="47"/>
      <c r="HNF33" s="47"/>
      <c r="HNG33" s="47"/>
      <c r="HNH33" s="47"/>
      <c r="HNI33" s="47"/>
      <c r="HNJ33" s="47"/>
      <c r="HNK33" s="47"/>
      <c r="HNL33" s="47"/>
      <c r="HNM33" s="47"/>
      <c r="HNN33" s="47"/>
      <c r="HNO33" s="47"/>
      <c r="HNP33" s="47"/>
      <c r="HNQ33" s="47"/>
      <c r="HNR33" s="47"/>
      <c r="HNS33" s="47"/>
      <c r="HNT33" s="47"/>
      <c r="HNU33" s="47"/>
      <c r="HNV33" s="47"/>
      <c r="HNW33" s="47"/>
      <c r="HNX33" s="47"/>
      <c r="HNY33" s="47"/>
      <c r="HNZ33" s="47"/>
      <c r="HOA33" s="47"/>
      <c r="HOB33" s="47"/>
      <c r="HOC33" s="47"/>
      <c r="HOD33" s="47"/>
      <c r="HOE33" s="47"/>
      <c r="HOF33" s="47"/>
      <c r="HOG33" s="47"/>
      <c r="HOH33" s="47"/>
      <c r="HOI33" s="47"/>
      <c r="HOJ33" s="47"/>
      <c r="HOK33" s="47"/>
      <c r="HOL33" s="47"/>
      <c r="HOM33" s="47"/>
      <c r="HON33" s="47"/>
      <c r="HOO33" s="47"/>
      <c r="HOP33" s="47"/>
      <c r="HOQ33" s="47"/>
      <c r="HOR33" s="47"/>
      <c r="HOS33" s="47"/>
      <c r="HOT33" s="47"/>
      <c r="HOU33" s="47"/>
      <c r="HOV33" s="47"/>
      <c r="HOW33" s="47"/>
      <c r="HOX33" s="47"/>
      <c r="HOY33" s="47"/>
      <c r="HOZ33" s="47"/>
      <c r="HPA33" s="47"/>
      <c r="HPB33" s="47"/>
      <c r="HPC33" s="47"/>
      <c r="HPD33" s="47"/>
      <c r="HPE33" s="47"/>
      <c r="HPF33" s="47"/>
      <c r="HPG33" s="47"/>
      <c r="HPH33" s="47"/>
      <c r="HPI33" s="47"/>
      <c r="HPJ33" s="47"/>
      <c r="HPK33" s="47"/>
      <c r="HPL33" s="47"/>
      <c r="HPM33" s="47"/>
      <c r="HPN33" s="47"/>
      <c r="HPO33" s="47"/>
      <c r="HPP33" s="47"/>
      <c r="HPQ33" s="47"/>
      <c r="HPR33" s="47"/>
      <c r="HPS33" s="47"/>
      <c r="HPT33" s="47"/>
      <c r="HPU33" s="47"/>
      <c r="HPV33" s="47"/>
      <c r="HPW33" s="47"/>
      <c r="HPX33" s="47"/>
      <c r="HPY33" s="47"/>
      <c r="HPZ33" s="47"/>
      <c r="HQA33" s="47"/>
      <c r="HQB33" s="47"/>
      <c r="HQC33" s="47"/>
      <c r="HQD33" s="47"/>
      <c r="HQE33" s="47"/>
      <c r="HQF33" s="47"/>
      <c r="HQG33" s="47"/>
      <c r="HQH33" s="47"/>
      <c r="HQI33" s="47"/>
      <c r="HQJ33" s="47"/>
      <c r="HQK33" s="47"/>
      <c r="HQL33" s="47"/>
      <c r="HQM33" s="47"/>
      <c r="HQN33" s="47"/>
      <c r="HQO33" s="47"/>
      <c r="HQP33" s="47"/>
      <c r="HQQ33" s="47"/>
      <c r="HQR33" s="47"/>
      <c r="HQS33" s="47"/>
      <c r="HQT33" s="47"/>
      <c r="HQU33" s="47"/>
      <c r="HQV33" s="47"/>
      <c r="HQW33" s="47"/>
      <c r="HQX33" s="47"/>
      <c r="HQY33" s="47"/>
      <c r="HQZ33" s="47"/>
      <c r="HRA33" s="47"/>
      <c r="HRB33" s="47"/>
      <c r="HRC33" s="47"/>
      <c r="HRD33" s="47"/>
      <c r="HRE33" s="47"/>
      <c r="HRF33" s="47"/>
      <c r="HRG33" s="47"/>
      <c r="HRH33" s="47"/>
      <c r="HRI33" s="47"/>
      <c r="HRJ33" s="47"/>
      <c r="HRK33" s="47"/>
      <c r="HRL33" s="47"/>
      <c r="HRM33" s="47"/>
      <c r="HRN33" s="47"/>
      <c r="HRO33" s="47"/>
      <c r="HRP33" s="47"/>
      <c r="HRQ33" s="47"/>
      <c r="HRR33" s="47"/>
      <c r="HRS33" s="47"/>
      <c r="HRT33" s="47"/>
      <c r="HRU33" s="47"/>
      <c r="HRV33" s="47"/>
      <c r="HRW33" s="47"/>
      <c r="HRX33" s="47"/>
      <c r="HRY33" s="47"/>
      <c r="HRZ33" s="47"/>
      <c r="HSA33" s="47"/>
      <c r="HSB33" s="47"/>
      <c r="HSC33" s="47"/>
      <c r="HSD33" s="47"/>
      <c r="HSE33" s="47"/>
      <c r="HSF33" s="47"/>
      <c r="HSG33" s="47"/>
      <c r="HSH33" s="47"/>
      <c r="HSI33" s="47"/>
      <c r="HSJ33" s="47"/>
      <c r="HSK33" s="47"/>
      <c r="HSL33" s="47"/>
      <c r="HSM33" s="47"/>
      <c r="HSN33" s="47"/>
      <c r="HSO33" s="47"/>
      <c r="HSP33" s="47"/>
      <c r="HSQ33" s="47"/>
      <c r="HSR33" s="47"/>
      <c r="HSS33" s="47"/>
      <c r="HST33" s="47"/>
      <c r="HSU33" s="47"/>
      <c r="HSV33" s="47"/>
      <c r="HSW33" s="47"/>
      <c r="HSX33" s="47"/>
      <c r="HSY33" s="47"/>
      <c r="HSZ33" s="47"/>
      <c r="HTA33" s="47"/>
      <c r="HTB33" s="47"/>
      <c r="HTC33" s="47"/>
      <c r="HTD33" s="47"/>
      <c r="HTE33" s="47"/>
      <c r="HTF33" s="47"/>
      <c r="HTG33" s="47"/>
      <c r="HTH33" s="47"/>
      <c r="HTI33" s="47"/>
      <c r="HTJ33" s="47"/>
      <c r="HTK33" s="47"/>
      <c r="HTL33" s="47"/>
      <c r="HTM33" s="47"/>
      <c r="HTN33" s="47"/>
      <c r="HTO33" s="47"/>
      <c r="HTP33" s="47"/>
      <c r="HTQ33" s="47"/>
      <c r="HTR33" s="47"/>
      <c r="HTS33" s="47"/>
      <c r="HTT33" s="47"/>
      <c r="HTU33" s="47"/>
      <c r="HTV33" s="47"/>
      <c r="HTW33" s="47"/>
      <c r="HTX33" s="47"/>
      <c r="HTY33" s="47"/>
      <c r="HTZ33" s="47"/>
      <c r="HUA33" s="47"/>
      <c r="HUB33" s="47"/>
      <c r="HUC33" s="47"/>
      <c r="HUD33" s="47"/>
      <c r="HUE33" s="47"/>
      <c r="HUF33" s="47"/>
      <c r="HUG33" s="47"/>
      <c r="HUH33" s="47"/>
      <c r="HUI33" s="47"/>
      <c r="HUJ33" s="47"/>
      <c r="HUK33" s="47"/>
      <c r="HUL33" s="47"/>
      <c r="HUM33" s="47"/>
      <c r="HUN33" s="47"/>
      <c r="HUO33" s="47"/>
      <c r="HUP33" s="47"/>
      <c r="HUQ33" s="47"/>
      <c r="HUR33" s="47"/>
      <c r="HUS33" s="47"/>
      <c r="HUT33" s="47"/>
      <c r="HUU33" s="47"/>
      <c r="HUV33" s="47"/>
      <c r="HUW33" s="47"/>
      <c r="HUX33" s="47"/>
      <c r="HUY33" s="47"/>
      <c r="HUZ33" s="47"/>
      <c r="HVA33" s="47"/>
      <c r="HVB33" s="47"/>
      <c r="HVC33" s="47"/>
      <c r="HVD33" s="47"/>
      <c r="HVE33" s="47"/>
      <c r="HVF33" s="47"/>
      <c r="HVG33" s="47"/>
      <c r="HVH33" s="47"/>
      <c r="HVI33" s="47"/>
      <c r="HVJ33" s="47"/>
      <c r="HVK33" s="47"/>
      <c r="HVL33" s="47"/>
      <c r="HVM33" s="47"/>
      <c r="HVN33" s="47"/>
      <c r="HVO33" s="47"/>
      <c r="HVP33" s="47"/>
      <c r="HVQ33" s="47"/>
      <c r="HVR33" s="47"/>
      <c r="HVS33" s="47"/>
      <c r="HVT33" s="47"/>
      <c r="HVU33" s="47"/>
      <c r="HVV33" s="47"/>
      <c r="HVW33" s="47"/>
      <c r="HVX33" s="47"/>
      <c r="HVY33" s="47"/>
      <c r="HVZ33" s="47"/>
      <c r="HWA33" s="47"/>
      <c r="HWB33" s="47"/>
      <c r="HWC33" s="47"/>
      <c r="HWD33" s="47"/>
      <c r="HWE33" s="47"/>
      <c r="HWF33" s="47"/>
      <c r="HWG33" s="47"/>
      <c r="HWH33" s="47"/>
      <c r="HWI33" s="47"/>
      <c r="HWJ33" s="47"/>
      <c r="HWK33" s="47"/>
      <c r="HWL33" s="47"/>
      <c r="HWM33" s="47"/>
      <c r="HWN33" s="47"/>
      <c r="HWO33" s="47"/>
      <c r="HWP33" s="47"/>
      <c r="HWQ33" s="47"/>
      <c r="HWR33" s="47"/>
      <c r="HWS33" s="47"/>
      <c r="HWT33" s="47"/>
      <c r="HWU33" s="47"/>
      <c r="HWV33" s="47"/>
      <c r="HWW33" s="47"/>
      <c r="HWX33" s="47"/>
      <c r="HWY33" s="47"/>
      <c r="HWZ33" s="47"/>
      <c r="HXA33" s="47"/>
      <c r="HXB33" s="47"/>
      <c r="HXC33" s="47"/>
      <c r="HXD33" s="47"/>
      <c r="HXE33" s="47"/>
      <c r="HXF33" s="47"/>
      <c r="HXG33" s="47"/>
      <c r="HXH33" s="47"/>
      <c r="HXI33" s="47"/>
      <c r="HXJ33" s="47"/>
      <c r="HXK33" s="47"/>
      <c r="HXL33" s="47"/>
      <c r="HXM33" s="47"/>
      <c r="HXN33" s="47"/>
      <c r="HXO33" s="47"/>
      <c r="HXP33" s="47"/>
      <c r="HXQ33" s="47"/>
      <c r="HXR33" s="47"/>
      <c r="HXS33" s="47"/>
      <c r="HXT33" s="47"/>
      <c r="HXU33" s="47"/>
      <c r="HXV33" s="47"/>
      <c r="HXW33" s="47"/>
      <c r="HXX33" s="47"/>
      <c r="HXY33" s="47"/>
      <c r="HXZ33" s="47"/>
      <c r="HYA33" s="47"/>
      <c r="HYB33" s="47"/>
      <c r="HYC33" s="47"/>
      <c r="HYD33" s="47"/>
      <c r="HYE33" s="47"/>
      <c r="HYF33" s="47"/>
      <c r="HYG33" s="47"/>
      <c r="HYH33" s="47"/>
      <c r="HYI33" s="47"/>
      <c r="HYJ33" s="47"/>
      <c r="HYK33" s="47"/>
      <c r="HYL33" s="47"/>
      <c r="HYM33" s="47"/>
      <c r="HYN33" s="47"/>
      <c r="HYO33" s="47"/>
      <c r="HYP33" s="47"/>
      <c r="HYQ33" s="47"/>
      <c r="HYR33" s="47"/>
      <c r="HYS33" s="47"/>
      <c r="HYT33" s="47"/>
      <c r="HYU33" s="47"/>
      <c r="HYV33" s="47"/>
      <c r="HYW33" s="47"/>
      <c r="HYX33" s="47"/>
      <c r="HYY33" s="47"/>
      <c r="HYZ33" s="47"/>
      <c r="HZA33" s="47"/>
      <c r="HZB33" s="47"/>
      <c r="HZC33" s="47"/>
      <c r="HZD33" s="47"/>
      <c r="HZE33" s="47"/>
      <c r="HZF33" s="47"/>
      <c r="HZG33" s="47"/>
      <c r="HZH33" s="47"/>
      <c r="HZI33" s="47"/>
      <c r="HZJ33" s="47"/>
      <c r="HZK33" s="47"/>
      <c r="HZL33" s="47"/>
      <c r="HZM33" s="47"/>
      <c r="HZN33" s="47"/>
      <c r="HZO33" s="47"/>
      <c r="HZP33" s="47"/>
      <c r="HZQ33" s="47"/>
      <c r="HZR33" s="47"/>
      <c r="HZS33" s="47"/>
      <c r="HZT33" s="47"/>
      <c r="HZU33" s="47"/>
      <c r="HZV33" s="47"/>
      <c r="HZW33" s="47"/>
      <c r="HZX33" s="47"/>
      <c r="HZY33" s="47"/>
      <c r="HZZ33" s="47"/>
      <c r="IAA33" s="47"/>
      <c r="IAB33" s="47"/>
      <c r="IAC33" s="47"/>
      <c r="IAD33" s="47"/>
      <c r="IAE33" s="47"/>
      <c r="IAF33" s="47"/>
      <c r="IAG33" s="47"/>
      <c r="IAH33" s="47"/>
      <c r="IAI33" s="47"/>
      <c r="IAJ33" s="47"/>
      <c r="IAK33" s="47"/>
      <c r="IAL33" s="47"/>
      <c r="IAM33" s="47"/>
      <c r="IAN33" s="47"/>
      <c r="IAO33" s="47"/>
      <c r="IAP33" s="47"/>
      <c r="IAQ33" s="47"/>
      <c r="IAR33" s="47"/>
      <c r="IAS33" s="47"/>
      <c r="IAT33" s="47"/>
      <c r="IAU33" s="47"/>
      <c r="IAV33" s="47"/>
      <c r="IAW33" s="47"/>
      <c r="IAX33" s="47"/>
      <c r="IAY33" s="47"/>
      <c r="IAZ33" s="47"/>
      <c r="IBA33" s="47"/>
      <c r="IBB33" s="47"/>
      <c r="IBC33" s="47"/>
      <c r="IBD33" s="47"/>
      <c r="IBE33" s="47"/>
      <c r="IBF33" s="47"/>
      <c r="IBG33" s="47"/>
      <c r="IBH33" s="47"/>
      <c r="IBI33" s="47"/>
      <c r="IBJ33" s="47"/>
      <c r="IBK33" s="47"/>
      <c r="IBL33" s="47"/>
      <c r="IBM33" s="47"/>
      <c r="IBN33" s="47"/>
      <c r="IBO33" s="47"/>
      <c r="IBP33" s="47"/>
      <c r="IBQ33" s="47"/>
      <c r="IBR33" s="47"/>
      <c r="IBS33" s="47"/>
      <c r="IBT33" s="47"/>
      <c r="IBU33" s="47"/>
      <c r="IBV33" s="47"/>
      <c r="IBW33" s="47"/>
      <c r="IBX33" s="47"/>
      <c r="IBY33" s="47"/>
      <c r="IBZ33" s="47"/>
      <c r="ICA33" s="47"/>
      <c r="ICB33" s="47"/>
      <c r="ICC33" s="47"/>
      <c r="ICD33" s="47"/>
      <c r="ICE33" s="47"/>
      <c r="ICF33" s="47"/>
      <c r="ICG33" s="47"/>
      <c r="ICH33" s="47"/>
      <c r="ICI33" s="47"/>
      <c r="ICJ33" s="47"/>
      <c r="ICK33" s="47"/>
      <c r="ICL33" s="47"/>
      <c r="ICM33" s="47"/>
      <c r="ICN33" s="47"/>
      <c r="ICO33" s="47"/>
      <c r="ICP33" s="47"/>
      <c r="ICQ33" s="47"/>
      <c r="ICR33" s="47"/>
      <c r="ICS33" s="47"/>
      <c r="ICT33" s="47"/>
      <c r="ICU33" s="47"/>
      <c r="ICV33" s="47"/>
      <c r="ICW33" s="47"/>
      <c r="ICX33" s="47"/>
      <c r="ICY33" s="47"/>
      <c r="ICZ33" s="47"/>
      <c r="IDA33" s="47"/>
      <c r="IDB33" s="47"/>
      <c r="IDC33" s="47"/>
      <c r="IDD33" s="47"/>
      <c r="IDE33" s="47"/>
      <c r="IDF33" s="47"/>
      <c r="IDG33" s="47"/>
      <c r="IDH33" s="47"/>
      <c r="IDI33" s="47"/>
      <c r="IDJ33" s="47"/>
      <c r="IDK33" s="47"/>
      <c r="IDL33" s="47"/>
      <c r="IDM33" s="47"/>
      <c r="IDN33" s="47"/>
      <c r="IDO33" s="47"/>
      <c r="IDP33" s="47"/>
      <c r="IDQ33" s="47"/>
      <c r="IDR33" s="47"/>
      <c r="IDS33" s="47"/>
      <c r="IDT33" s="47"/>
      <c r="IDU33" s="47"/>
      <c r="IDV33" s="47"/>
      <c r="IDW33" s="47"/>
      <c r="IDX33" s="47"/>
      <c r="IDY33" s="47"/>
      <c r="IDZ33" s="47"/>
      <c r="IEA33" s="47"/>
      <c r="IEB33" s="47"/>
      <c r="IEC33" s="47"/>
      <c r="IED33" s="47"/>
      <c r="IEE33" s="47"/>
      <c r="IEF33" s="47"/>
      <c r="IEG33" s="47"/>
      <c r="IEH33" s="47"/>
      <c r="IEI33" s="47"/>
      <c r="IEJ33" s="47"/>
      <c r="IEK33" s="47"/>
      <c r="IEL33" s="47"/>
      <c r="IEM33" s="47"/>
      <c r="IEN33" s="47"/>
      <c r="IEO33" s="47"/>
      <c r="IEP33" s="47"/>
      <c r="IEQ33" s="47"/>
      <c r="IER33" s="47"/>
      <c r="IES33" s="47"/>
      <c r="IET33" s="47"/>
      <c r="IEU33" s="47"/>
      <c r="IEV33" s="47"/>
      <c r="IEW33" s="47"/>
      <c r="IEX33" s="47"/>
      <c r="IEY33" s="47"/>
      <c r="IEZ33" s="47"/>
      <c r="IFA33" s="47"/>
      <c r="IFB33" s="47"/>
      <c r="IFC33" s="47"/>
      <c r="IFD33" s="47"/>
      <c r="IFE33" s="47"/>
      <c r="IFF33" s="47"/>
      <c r="IFG33" s="47"/>
      <c r="IFH33" s="47"/>
      <c r="IFI33" s="47"/>
      <c r="IFJ33" s="47"/>
      <c r="IFK33" s="47"/>
      <c r="IFL33" s="47"/>
      <c r="IFM33" s="47"/>
      <c r="IFN33" s="47"/>
      <c r="IFO33" s="47"/>
      <c r="IFP33" s="47"/>
      <c r="IFQ33" s="47"/>
      <c r="IFR33" s="47"/>
      <c r="IFS33" s="47"/>
      <c r="IFT33" s="47"/>
      <c r="IFU33" s="47"/>
      <c r="IFV33" s="47"/>
      <c r="IFW33" s="47"/>
      <c r="IFX33" s="47"/>
      <c r="IFY33" s="47"/>
      <c r="IFZ33" s="47"/>
      <c r="IGA33" s="47"/>
      <c r="IGB33" s="47"/>
      <c r="IGC33" s="47"/>
      <c r="IGD33" s="47"/>
      <c r="IGE33" s="47"/>
      <c r="IGF33" s="47"/>
      <c r="IGG33" s="47"/>
      <c r="IGH33" s="47"/>
      <c r="IGI33" s="47"/>
      <c r="IGJ33" s="47"/>
      <c r="IGK33" s="47"/>
      <c r="IGL33" s="47"/>
      <c r="IGM33" s="47"/>
      <c r="IGN33" s="47"/>
      <c r="IGO33" s="47"/>
      <c r="IGP33" s="47"/>
      <c r="IGQ33" s="47"/>
      <c r="IGR33" s="47"/>
      <c r="IGS33" s="47"/>
      <c r="IGT33" s="47"/>
      <c r="IGU33" s="47"/>
      <c r="IGV33" s="47"/>
      <c r="IGW33" s="47"/>
      <c r="IGX33" s="47"/>
      <c r="IGY33" s="47"/>
      <c r="IGZ33" s="47"/>
      <c r="IHA33" s="47"/>
      <c r="IHB33" s="47"/>
      <c r="IHC33" s="47"/>
      <c r="IHD33" s="47"/>
      <c r="IHE33" s="47"/>
      <c r="IHF33" s="47"/>
      <c r="IHG33" s="47"/>
      <c r="IHH33" s="47"/>
      <c r="IHI33" s="47"/>
      <c r="IHJ33" s="47"/>
      <c r="IHK33" s="47"/>
      <c r="IHL33" s="47"/>
      <c r="IHM33" s="47"/>
      <c r="IHN33" s="47"/>
      <c r="IHO33" s="47"/>
      <c r="IHP33" s="47"/>
      <c r="IHQ33" s="47"/>
      <c r="IHR33" s="47"/>
      <c r="IHS33" s="47"/>
      <c r="IHT33" s="47"/>
      <c r="IHU33" s="47"/>
      <c r="IHV33" s="47"/>
      <c r="IHW33" s="47"/>
      <c r="IHX33" s="47"/>
      <c r="IHY33" s="47"/>
      <c r="IHZ33" s="47"/>
      <c r="IIA33" s="47"/>
      <c r="IIB33" s="47"/>
      <c r="IIC33" s="47"/>
      <c r="IID33" s="47"/>
      <c r="IIE33" s="47"/>
      <c r="IIF33" s="47"/>
      <c r="IIG33" s="47"/>
      <c r="IIH33" s="47"/>
      <c r="III33" s="47"/>
      <c r="IIJ33" s="47"/>
      <c r="IIK33" s="47"/>
      <c r="IIL33" s="47"/>
      <c r="IIM33" s="47"/>
      <c r="IIN33" s="47"/>
      <c r="IIO33" s="47"/>
      <c r="IIP33" s="47"/>
      <c r="IIQ33" s="47"/>
      <c r="IIR33" s="47"/>
      <c r="IIS33" s="47"/>
      <c r="IIT33" s="47"/>
      <c r="IIU33" s="47"/>
      <c r="IIV33" s="47"/>
      <c r="IIW33" s="47"/>
      <c r="IIX33" s="47"/>
      <c r="IIY33" s="47"/>
      <c r="IIZ33" s="47"/>
      <c r="IJA33" s="47"/>
      <c r="IJB33" s="47"/>
      <c r="IJC33" s="47"/>
      <c r="IJD33" s="47"/>
      <c r="IJE33" s="47"/>
      <c r="IJF33" s="47"/>
      <c r="IJG33" s="47"/>
      <c r="IJH33" s="47"/>
      <c r="IJI33" s="47"/>
      <c r="IJJ33" s="47"/>
      <c r="IJK33" s="47"/>
      <c r="IJL33" s="47"/>
      <c r="IJM33" s="47"/>
      <c r="IJN33" s="47"/>
      <c r="IJO33" s="47"/>
      <c r="IJP33" s="47"/>
      <c r="IJQ33" s="47"/>
      <c r="IJR33" s="47"/>
      <c r="IJS33" s="47"/>
      <c r="IJT33" s="47"/>
      <c r="IJU33" s="47"/>
      <c r="IJV33" s="47"/>
      <c r="IJW33" s="47"/>
      <c r="IJX33" s="47"/>
      <c r="IJY33" s="47"/>
      <c r="IJZ33" s="47"/>
      <c r="IKA33" s="47"/>
      <c r="IKB33" s="47"/>
      <c r="IKC33" s="47"/>
      <c r="IKD33" s="47"/>
      <c r="IKE33" s="47"/>
      <c r="IKF33" s="47"/>
      <c r="IKG33" s="47"/>
      <c r="IKH33" s="47"/>
      <c r="IKI33" s="47"/>
      <c r="IKJ33" s="47"/>
      <c r="IKK33" s="47"/>
      <c r="IKL33" s="47"/>
      <c r="IKM33" s="47"/>
      <c r="IKN33" s="47"/>
      <c r="IKO33" s="47"/>
      <c r="IKP33" s="47"/>
      <c r="IKQ33" s="47"/>
      <c r="IKR33" s="47"/>
      <c r="IKS33" s="47"/>
      <c r="IKT33" s="47"/>
      <c r="IKU33" s="47"/>
      <c r="IKV33" s="47"/>
      <c r="IKW33" s="47"/>
      <c r="IKX33" s="47"/>
      <c r="IKY33" s="47"/>
      <c r="IKZ33" s="47"/>
      <c r="ILA33" s="47"/>
      <c r="ILB33" s="47"/>
      <c r="ILC33" s="47"/>
      <c r="ILD33" s="47"/>
      <c r="ILE33" s="47"/>
      <c r="ILF33" s="47"/>
      <c r="ILG33" s="47"/>
      <c r="ILH33" s="47"/>
      <c r="ILI33" s="47"/>
      <c r="ILJ33" s="47"/>
      <c r="ILK33" s="47"/>
      <c r="ILL33" s="47"/>
      <c r="ILM33" s="47"/>
      <c r="ILN33" s="47"/>
      <c r="ILO33" s="47"/>
      <c r="ILP33" s="47"/>
      <c r="ILQ33" s="47"/>
      <c r="ILR33" s="47"/>
      <c r="ILS33" s="47"/>
      <c r="ILT33" s="47"/>
      <c r="ILU33" s="47"/>
      <c r="ILV33" s="47"/>
      <c r="ILW33" s="47"/>
      <c r="ILX33" s="47"/>
      <c r="ILY33" s="47"/>
      <c r="ILZ33" s="47"/>
      <c r="IMA33" s="47"/>
      <c r="IMB33" s="47"/>
      <c r="IMC33" s="47"/>
      <c r="IMD33" s="47"/>
      <c r="IME33" s="47"/>
      <c r="IMF33" s="47"/>
      <c r="IMG33" s="47"/>
      <c r="IMH33" s="47"/>
      <c r="IMI33" s="47"/>
      <c r="IMJ33" s="47"/>
      <c r="IMK33" s="47"/>
      <c r="IML33" s="47"/>
      <c r="IMM33" s="47"/>
      <c r="IMN33" s="47"/>
      <c r="IMO33" s="47"/>
      <c r="IMP33" s="47"/>
      <c r="IMQ33" s="47"/>
      <c r="IMR33" s="47"/>
      <c r="IMS33" s="47"/>
      <c r="IMT33" s="47"/>
      <c r="IMU33" s="47"/>
      <c r="IMV33" s="47"/>
      <c r="IMW33" s="47"/>
      <c r="IMX33" s="47"/>
      <c r="IMY33" s="47"/>
      <c r="IMZ33" s="47"/>
      <c r="INA33" s="47"/>
      <c r="INB33" s="47"/>
      <c r="INC33" s="47"/>
      <c r="IND33" s="47"/>
      <c r="INE33" s="47"/>
      <c r="INF33" s="47"/>
      <c r="ING33" s="47"/>
      <c r="INH33" s="47"/>
      <c r="INI33" s="47"/>
      <c r="INJ33" s="47"/>
      <c r="INK33" s="47"/>
      <c r="INL33" s="47"/>
      <c r="INM33" s="47"/>
      <c r="INN33" s="47"/>
      <c r="INO33" s="47"/>
      <c r="INP33" s="47"/>
      <c r="INQ33" s="47"/>
      <c r="INR33" s="47"/>
      <c r="INS33" s="47"/>
      <c r="INT33" s="47"/>
      <c r="INU33" s="47"/>
      <c r="INV33" s="47"/>
      <c r="INW33" s="47"/>
      <c r="INX33" s="47"/>
      <c r="INY33" s="47"/>
      <c r="INZ33" s="47"/>
      <c r="IOA33" s="47"/>
      <c r="IOB33" s="47"/>
      <c r="IOC33" s="47"/>
      <c r="IOD33" s="47"/>
      <c r="IOE33" s="47"/>
      <c r="IOF33" s="47"/>
      <c r="IOG33" s="47"/>
      <c r="IOH33" s="47"/>
      <c r="IOI33" s="47"/>
      <c r="IOJ33" s="47"/>
      <c r="IOK33" s="47"/>
      <c r="IOL33" s="47"/>
      <c r="IOM33" s="47"/>
      <c r="ION33" s="47"/>
      <c r="IOO33" s="47"/>
      <c r="IOP33" s="47"/>
      <c r="IOQ33" s="47"/>
      <c r="IOR33" s="47"/>
      <c r="IOS33" s="47"/>
      <c r="IOT33" s="47"/>
      <c r="IOU33" s="47"/>
      <c r="IOV33" s="47"/>
      <c r="IOW33" s="47"/>
      <c r="IOX33" s="47"/>
      <c r="IOY33" s="47"/>
      <c r="IOZ33" s="47"/>
      <c r="IPA33" s="47"/>
      <c r="IPB33" s="47"/>
      <c r="IPC33" s="47"/>
      <c r="IPD33" s="47"/>
      <c r="IPE33" s="47"/>
      <c r="IPF33" s="47"/>
      <c r="IPG33" s="47"/>
      <c r="IPH33" s="47"/>
      <c r="IPI33" s="47"/>
      <c r="IPJ33" s="47"/>
      <c r="IPK33" s="47"/>
      <c r="IPL33" s="47"/>
      <c r="IPM33" s="47"/>
      <c r="IPN33" s="47"/>
      <c r="IPO33" s="47"/>
      <c r="IPP33" s="47"/>
      <c r="IPQ33" s="47"/>
      <c r="IPR33" s="47"/>
      <c r="IPS33" s="47"/>
      <c r="IPT33" s="47"/>
      <c r="IPU33" s="47"/>
      <c r="IPV33" s="47"/>
      <c r="IPW33" s="47"/>
      <c r="IPX33" s="47"/>
      <c r="IPY33" s="47"/>
      <c r="IPZ33" s="47"/>
      <c r="IQA33" s="47"/>
      <c r="IQB33" s="47"/>
      <c r="IQC33" s="47"/>
      <c r="IQD33" s="47"/>
      <c r="IQE33" s="47"/>
      <c r="IQF33" s="47"/>
      <c r="IQG33" s="47"/>
      <c r="IQH33" s="47"/>
      <c r="IQI33" s="47"/>
      <c r="IQJ33" s="47"/>
      <c r="IQK33" s="47"/>
      <c r="IQL33" s="47"/>
      <c r="IQM33" s="47"/>
      <c r="IQN33" s="47"/>
      <c r="IQO33" s="47"/>
      <c r="IQP33" s="47"/>
      <c r="IQQ33" s="47"/>
      <c r="IQR33" s="47"/>
      <c r="IQS33" s="47"/>
      <c r="IQT33" s="47"/>
      <c r="IQU33" s="47"/>
      <c r="IQV33" s="47"/>
      <c r="IQW33" s="47"/>
      <c r="IQX33" s="47"/>
      <c r="IQY33" s="47"/>
      <c r="IQZ33" s="47"/>
      <c r="IRA33" s="47"/>
      <c r="IRB33" s="47"/>
      <c r="IRC33" s="47"/>
      <c r="IRD33" s="47"/>
      <c r="IRE33" s="47"/>
      <c r="IRF33" s="47"/>
      <c r="IRG33" s="47"/>
      <c r="IRH33" s="47"/>
      <c r="IRI33" s="47"/>
      <c r="IRJ33" s="47"/>
      <c r="IRK33" s="47"/>
      <c r="IRL33" s="47"/>
      <c r="IRM33" s="47"/>
      <c r="IRN33" s="47"/>
      <c r="IRO33" s="47"/>
      <c r="IRP33" s="47"/>
      <c r="IRQ33" s="47"/>
      <c r="IRR33" s="47"/>
      <c r="IRS33" s="47"/>
      <c r="IRT33" s="47"/>
      <c r="IRU33" s="47"/>
      <c r="IRV33" s="47"/>
      <c r="IRW33" s="47"/>
      <c r="IRX33" s="47"/>
      <c r="IRY33" s="47"/>
      <c r="IRZ33" s="47"/>
      <c r="ISA33" s="47"/>
      <c r="ISB33" s="47"/>
      <c r="ISC33" s="47"/>
      <c r="ISD33" s="47"/>
      <c r="ISE33" s="47"/>
      <c r="ISF33" s="47"/>
      <c r="ISG33" s="47"/>
      <c r="ISH33" s="47"/>
      <c r="ISI33" s="47"/>
      <c r="ISJ33" s="47"/>
      <c r="ISK33" s="47"/>
      <c r="ISL33" s="47"/>
      <c r="ISM33" s="47"/>
      <c r="ISN33" s="47"/>
      <c r="ISO33" s="47"/>
      <c r="ISP33" s="47"/>
      <c r="ISQ33" s="47"/>
      <c r="ISR33" s="47"/>
      <c r="ISS33" s="47"/>
      <c r="IST33" s="47"/>
      <c r="ISU33" s="47"/>
      <c r="ISV33" s="47"/>
      <c r="ISW33" s="47"/>
      <c r="ISX33" s="47"/>
      <c r="ISY33" s="47"/>
      <c r="ISZ33" s="47"/>
      <c r="ITA33" s="47"/>
      <c r="ITB33" s="47"/>
      <c r="ITC33" s="47"/>
      <c r="ITD33" s="47"/>
      <c r="ITE33" s="47"/>
      <c r="ITF33" s="47"/>
      <c r="ITG33" s="47"/>
      <c r="ITH33" s="47"/>
      <c r="ITI33" s="47"/>
      <c r="ITJ33" s="47"/>
      <c r="ITK33" s="47"/>
      <c r="ITL33" s="47"/>
      <c r="ITM33" s="47"/>
      <c r="ITN33" s="47"/>
      <c r="ITO33" s="47"/>
      <c r="ITP33" s="47"/>
      <c r="ITQ33" s="47"/>
      <c r="ITR33" s="47"/>
      <c r="ITS33" s="47"/>
      <c r="ITT33" s="47"/>
      <c r="ITU33" s="47"/>
      <c r="ITV33" s="47"/>
      <c r="ITW33" s="47"/>
      <c r="ITX33" s="47"/>
      <c r="ITY33" s="47"/>
      <c r="ITZ33" s="47"/>
      <c r="IUA33" s="47"/>
      <c r="IUB33" s="47"/>
      <c r="IUC33" s="47"/>
      <c r="IUD33" s="47"/>
      <c r="IUE33" s="47"/>
      <c r="IUF33" s="47"/>
      <c r="IUG33" s="47"/>
      <c r="IUH33" s="47"/>
      <c r="IUI33" s="47"/>
      <c r="IUJ33" s="47"/>
      <c r="IUK33" s="47"/>
      <c r="IUL33" s="47"/>
      <c r="IUM33" s="47"/>
      <c r="IUN33" s="47"/>
      <c r="IUO33" s="47"/>
      <c r="IUP33" s="47"/>
      <c r="IUQ33" s="47"/>
      <c r="IUR33" s="47"/>
      <c r="IUS33" s="47"/>
      <c r="IUT33" s="47"/>
      <c r="IUU33" s="47"/>
      <c r="IUV33" s="47"/>
      <c r="IUW33" s="47"/>
      <c r="IUX33" s="47"/>
      <c r="IUY33" s="47"/>
      <c r="IUZ33" s="47"/>
      <c r="IVA33" s="47"/>
      <c r="IVB33" s="47"/>
      <c r="IVC33" s="47"/>
      <c r="IVD33" s="47"/>
      <c r="IVE33" s="47"/>
      <c r="IVF33" s="47"/>
      <c r="IVG33" s="47"/>
      <c r="IVH33" s="47"/>
      <c r="IVI33" s="47"/>
      <c r="IVJ33" s="47"/>
      <c r="IVK33" s="47"/>
      <c r="IVL33" s="47"/>
      <c r="IVM33" s="47"/>
      <c r="IVN33" s="47"/>
      <c r="IVO33" s="47"/>
      <c r="IVP33" s="47"/>
      <c r="IVQ33" s="47"/>
      <c r="IVR33" s="47"/>
      <c r="IVS33" s="47"/>
      <c r="IVT33" s="47"/>
      <c r="IVU33" s="47"/>
      <c r="IVV33" s="47"/>
      <c r="IVW33" s="47"/>
      <c r="IVX33" s="47"/>
      <c r="IVY33" s="47"/>
      <c r="IVZ33" s="47"/>
      <c r="IWA33" s="47"/>
      <c r="IWB33" s="47"/>
      <c r="IWC33" s="47"/>
      <c r="IWD33" s="47"/>
      <c r="IWE33" s="47"/>
      <c r="IWF33" s="47"/>
      <c r="IWG33" s="47"/>
      <c r="IWH33" s="47"/>
      <c r="IWI33" s="47"/>
      <c r="IWJ33" s="47"/>
      <c r="IWK33" s="47"/>
      <c r="IWL33" s="47"/>
      <c r="IWM33" s="47"/>
      <c r="IWN33" s="47"/>
      <c r="IWO33" s="47"/>
      <c r="IWP33" s="47"/>
      <c r="IWQ33" s="47"/>
      <c r="IWR33" s="47"/>
      <c r="IWS33" s="47"/>
      <c r="IWT33" s="47"/>
      <c r="IWU33" s="47"/>
      <c r="IWV33" s="47"/>
      <c r="IWW33" s="47"/>
      <c r="IWX33" s="47"/>
      <c r="IWY33" s="47"/>
      <c r="IWZ33" s="47"/>
      <c r="IXA33" s="47"/>
      <c r="IXB33" s="47"/>
      <c r="IXC33" s="47"/>
      <c r="IXD33" s="47"/>
      <c r="IXE33" s="47"/>
      <c r="IXF33" s="47"/>
      <c r="IXG33" s="47"/>
      <c r="IXH33" s="47"/>
      <c r="IXI33" s="47"/>
      <c r="IXJ33" s="47"/>
      <c r="IXK33" s="47"/>
      <c r="IXL33" s="47"/>
      <c r="IXM33" s="47"/>
      <c r="IXN33" s="47"/>
      <c r="IXO33" s="47"/>
      <c r="IXP33" s="47"/>
      <c r="IXQ33" s="47"/>
      <c r="IXR33" s="47"/>
      <c r="IXS33" s="47"/>
      <c r="IXT33" s="47"/>
      <c r="IXU33" s="47"/>
      <c r="IXV33" s="47"/>
      <c r="IXW33" s="47"/>
      <c r="IXX33" s="47"/>
      <c r="IXY33" s="47"/>
      <c r="IXZ33" s="47"/>
      <c r="IYA33" s="47"/>
      <c r="IYB33" s="47"/>
      <c r="IYC33" s="47"/>
      <c r="IYD33" s="47"/>
      <c r="IYE33" s="47"/>
      <c r="IYF33" s="47"/>
      <c r="IYG33" s="47"/>
      <c r="IYH33" s="47"/>
      <c r="IYI33" s="47"/>
      <c r="IYJ33" s="47"/>
      <c r="IYK33" s="47"/>
      <c r="IYL33" s="47"/>
      <c r="IYM33" s="47"/>
      <c r="IYN33" s="47"/>
      <c r="IYO33" s="47"/>
      <c r="IYP33" s="47"/>
      <c r="IYQ33" s="47"/>
      <c r="IYR33" s="47"/>
      <c r="IYS33" s="47"/>
      <c r="IYT33" s="47"/>
      <c r="IYU33" s="47"/>
      <c r="IYV33" s="47"/>
      <c r="IYW33" s="47"/>
      <c r="IYX33" s="47"/>
      <c r="IYY33" s="47"/>
      <c r="IYZ33" s="47"/>
      <c r="IZA33" s="47"/>
      <c r="IZB33" s="47"/>
      <c r="IZC33" s="47"/>
      <c r="IZD33" s="47"/>
      <c r="IZE33" s="47"/>
      <c r="IZF33" s="47"/>
      <c r="IZG33" s="47"/>
      <c r="IZH33" s="47"/>
      <c r="IZI33" s="47"/>
      <c r="IZJ33" s="47"/>
      <c r="IZK33" s="47"/>
      <c r="IZL33" s="47"/>
      <c r="IZM33" s="47"/>
      <c r="IZN33" s="47"/>
      <c r="IZO33" s="47"/>
      <c r="IZP33" s="47"/>
      <c r="IZQ33" s="47"/>
      <c r="IZR33" s="47"/>
      <c r="IZS33" s="47"/>
      <c r="IZT33" s="47"/>
      <c r="IZU33" s="47"/>
      <c r="IZV33" s="47"/>
      <c r="IZW33" s="47"/>
      <c r="IZX33" s="47"/>
      <c r="IZY33" s="47"/>
      <c r="IZZ33" s="47"/>
      <c r="JAA33" s="47"/>
      <c r="JAB33" s="47"/>
      <c r="JAC33" s="47"/>
      <c r="JAD33" s="47"/>
      <c r="JAE33" s="47"/>
      <c r="JAF33" s="47"/>
      <c r="JAG33" s="47"/>
      <c r="JAH33" s="47"/>
      <c r="JAI33" s="47"/>
      <c r="JAJ33" s="47"/>
      <c r="JAK33" s="47"/>
      <c r="JAL33" s="47"/>
      <c r="JAM33" s="47"/>
      <c r="JAN33" s="47"/>
      <c r="JAO33" s="47"/>
      <c r="JAP33" s="47"/>
      <c r="JAQ33" s="47"/>
      <c r="JAR33" s="47"/>
      <c r="JAS33" s="47"/>
      <c r="JAT33" s="47"/>
      <c r="JAU33" s="47"/>
      <c r="JAV33" s="47"/>
      <c r="JAW33" s="47"/>
      <c r="JAX33" s="47"/>
      <c r="JAY33" s="47"/>
      <c r="JAZ33" s="47"/>
      <c r="JBA33" s="47"/>
      <c r="JBB33" s="47"/>
      <c r="JBC33" s="47"/>
      <c r="JBD33" s="47"/>
      <c r="JBE33" s="47"/>
      <c r="JBF33" s="47"/>
      <c r="JBG33" s="47"/>
      <c r="JBH33" s="47"/>
      <c r="JBI33" s="47"/>
      <c r="JBJ33" s="47"/>
      <c r="JBK33" s="47"/>
      <c r="JBL33" s="47"/>
      <c r="JBM33" s="47"/>
      <c r="JBN33" s="47"/>
      <c r="JBO33" s="47"/>
      <c r="JBP33" s="47"/>
      <c r="JBQ33" s="47"/>
      <c r="JBR33" s="47"/>
      <c r="JBS33" s="47"/>
      <c r="JBT33" s="47"/>
      <c r="JBU33" s="47"/>
      <c r="JBV33" s="47"/>
      <c r="JBW33" s="47"/>
      <c r="JBX33" s="47"/>
      <c r="JBY33" s="47"/>
      <c r="JBZ33" s="47"/>
      <c r="JCA33" s="47"/>
      <c r="JCB33" s="47"/>
      <c r="JCC33" s="47"/>
      <c r="JCD33" s="47"/>
      <c r="JCE33" s="47"/>
      <c r="JCF33" s="47"/>
      <c r="JCG33" s="47"/>
      <c r="JCH33" s="47"/>
      <c r="JCI33" s="47"/>
      <c r="JCJ33" s="47"/>
      <c r="JCK33" s="47"/>
      <c r="JCL33" s="47"/>
      <c r="JCM33" s="47"/>
      <c r="JCN33" s="47"/>
      <c r="JCO33" s="47"/>
      <c r="JCP33" s="47"/>
      <c r="JCQ33" s="47"/>
      <c r="JCR33" s="47"/>
      <c r="JCS33" s="47"/>
      <c r="JCT33" s="47"/>
      <c r="JCU33" s="47"/>
      <c r="JCV33" s="47"/>
      <c r="JCW33" s="47"/>
      <c r="JCX33" s="47"/>
      <c r="JCY33" s="47"/>
      <c r="JCZ33" s="47"/>
      <c r="JDA33" s="47"/>
      <c r="JDB33" s="47"/>
      <c r="JDC33" s="47"/>
      <c r="JDD33" s="47"/>
      <c r="JDE33" s="47"/>
      <c r="JDF33" s="47"/>
      <c r="JDG33" s="47"/>
      <c r="JDH33" s="47"/>
      <c r="JDI33" s="47"/>
      <c r="JDJ33" s="47"/>
      <c r="JDK33" s="47"/>
      <c r="JDL33" s="47"/>
      <c r="JDM33" s="47"/>
      <c r="JDN33" s="47"/>
      <c r="JDO33" s="47"/>
      <c r="JDP33" s="47"/>
      <c r="JDQ33" s="47"/>
      <c r="JDR33" s="47"/>
      <c r="JDS33" s="47"/>
      <c r="JDT33" s="47"/>
      <c r="JDU33" s="47"/>
      <c r="JDV33" s="47"/>
      <c r="JDW33" s="47"/>
      <c r="JDX33" s="47"/>
      <c r="JDY33" s="47"/>
      <c r="JDZ33" s="47"/>
      <c r="JEA33" s="47"/>
      <c r="JEB33" s="47"/>
      <c r="JEC33" s="47"/>
      <c r="JED33" s="47"/>
      <c r="JEE33" s="47"/>
      <c r="JEF33" s="47"/>
      <c r="JEG33" s="47"/>
      <c r="JEH33" s="47"/>
      <c r="JEI33" s="47"/>
      <c r="JEJ33" s="47"/>
      <c r="JEK33" s="47"/>
      <c r="JEL33" s="47"/>
      <c r="JEM33" s="47"/>
      <c r="JEN33" s="47"/>
      <c r="JEO33" s="47"/>
      <c r="JEP33" s="47"/>
      <c r="JEQ33" s="47"/>
      <c r="JER33" s="47"/>
      <c r="JES33" s="47"/>
      <c r="JET33" s="47"/>
      <c r="JEU33" s="47"/>
      <c r="JEV33" s="47"/>
      <c r="JEW33" s="47"/>
      <c r="JEX33" s="47"/>
      <c r="JEY33" s="47"/>
      <c r="JEZ33" s="47"/>
      <c r="JFA33" s="47"/>
      <c r="JFB33" s="47"/>
      <c r="JFC33" s="47"/>
      <c r="JFD33" s="47"/>
      <c r="JFE33" s="47"/>
      <c r="JFF33" s="47"/>
      <c r="JFG33" s="47"/>
      <c r="JFH33" s="47"/>
      <c r="JFI33" s="47"/>
      <c r="JFJ33" s="47"/>
      <c r="JFK33" s="47"/>
      <c r="JFL33" s="47"/>
      <c r="JFM33" s="47"/>
      <c r="JFN33" s="47"/>
      <c r="JFO33" s="47"/>
      <c r="JFP33" s="47"/>
      <c r="JFQ33" s="47"/>
      <c r="JFR33" s="47"/>
      <c r="JFS33" s="47"/>
      <c r="JFT33" s="47"/>
      <c r="JFU33" s="47"/>
      <c r="JFV33" s="47"/>
      <c r="JFW33" s="47"/>
      <c r="JFX33" s="47"/>
      <c r="JFY33" s="47"/>
      <c r="JFZ33" s="47"/>
      <c r="JGA33" s="47"/>
      <c r="JGB33" s="47"/>
      <c r="JGC33" s="47"/>
      <c r="JGD33" s="47"/>
      <c r="JGE33" s="47"/>
      <c r="JGF33" s="47"/>
      <c r="JGG33" s="47"/>
      <c r="JGH33" s="47"/>
      <c r="JGI33" s="47"/>
      <c r="JGJ33" s="47"/>
      <c r="JGK33" s="47"/>
      <c r="JGL33" s="47"/>
      <c r="JGM33" s="47"/>
      <c r="JGN33" s="47"/>
      <c r="JGO33" s="47"/>
      <c r="JGP33" s="47"/>
      <c r="JGQ33" s="47"/>
      <c r="JGR33" s="47"/>
      <c r="JGS33" s="47"/>
      <c r="JGT33" s="47"/>
      <c r="JGU33" s="47"/>
      <c r="JGV33" s="47"/>
      <c r="JGW33" s="47"/>
      <c r="JGX33" s="47"/>
      <c r="JGY33" s="47"/>
      <c r="JGZ33" s="47"/>
      <c r="JHA33" s="47"/>
      <c r="JHB33" s="47"/>
      <c r="JHC33" s="47"/>
      <c r="JHD33" s="47"/>
      <c r="JHE33" s="47"/>
      <c r="JHF33" s="47"/>
      <c r="JHG33" s="47"/>
      <c r="JHH33" s="47"/>
      <c r="JHI33" s="47"/>
      <c r="JHJ33" s="47"/>
      <c r="JHK33" s="47"/>
      <c r="JHL33" s="47"/>
      <c r="JHM33" s="47"/>
      <c r="JHN33" s="47"/>
      <c r="JHO33" s="47"/>
      <c r="JHP33" s="47"/>
      <c r="JHQ33" s="47"/>
      <c r="JHR33" s="47"/>
      <c r="JHS33" s="47"/>
      <c r="JHT33" s="47"/>
      <c r="JHU33" s="47"/>
      <c r="JHV33" s="47"/>
      <c r="JHW33" s="47"/>
      <c r="JHX33" s="47"/>
      <c r="JHY33" s="47"/>
      <c r="JHZ33" s="47"/>
      <c r="JIA33" s="47"/>
      <c r="JIB33" s="47"/>
      <c r="JIC33" s="47"/>
      <c r="JID33" s="47"/>
      <c r="JIE33" s="47"/>
      <c r="JIF33" s="47"/>
      <c r="JIG33" s="47"/>
      <c r="JIH33" s="47"/>
      <c r="JII33" s="47"/>
      <c r="JIJ33" s="47"/>
      <c r="JIK33" s="47"/>
      <c r="JIL33" s="47"/>
      <c r="JIM33" s="47"/>
      <c r="JIN33" s="47"/>
      <c r="JIO33" s="47"/>
      <c r="JIP33" s="47"/>
      <c r="JIQ33" s="47"/>
      <c r="JIR33" s="47"/>
      <c r="JIS33" s="47"/>
      <c r="JIT33" s="47"/>
      <c r="JIU33" s="47"/>
      <c r="JIV33" s="47"/>
      <c r="JIW33" s="47"/>
      <c r="JIX33" s="47"/>
      <c r="JIY33" s="47"/>
      <c r="JIZ33" s="47"/>
      <c r="JJA33" s="47"/>
      <c r="JJB33" s="47"/>
      <c r="JJC33" s="47"/>
      <c r="JJD33" s="47"/>
      <c r="JJE33" s="47"/>
      <c r="JJF33" s="47"/>
      <c r="JJG33" s="47"/>
      <c r="JJH33" s="47"/>
      <c r="JJI33" s="47"/>
      <c r="JJJ33" s="47"/>
      <c r="JJK33" s="47"/>
      <c r="JJL33" s="47"/>
      <c r="JJM33" s="47"/>
      <c r="JJN33" s="47"/>
      <c r="JJO33" s="47"/>
      <c r="JJP33" s="47"/>
      <c r="JJQ33" s="47"/>
      <c r="JJR33" s="47"/>
      <c r="JJS33" s="47"/>
      <c r="JJT33" s="47"/>
      <c r="JJU33" s="47"/>
      <c r="JJV33" s="47"/>
      <c r="JJW33" s="47"/>
      <c r="JJX33" s="47"/>
      <c r="JJY33" s="47"/>
      <c r="JJZ33" s="47"/>
      <c r="JKA33" s="47"/>
      <c r="JKB33" s="47"/>
      <c r="JKC33" s="47"/>
      <c r="JKD33" s="47"/>
      <c r="JKE33" s="47"/>
      <c r="JKF33" s="47"/>
      <c r="JKG33" s="47"/>
      <c r="JKH33" s="47"/>
      <c r="JKI33" s="47"/>
      <c r="JKJ33" s="47"/>
      <c r="JKK33" s="47"/>
      <c r="JKL33" s="47"/>
      <c r="JKM33" s="47"/>
      <c r="JKN33" s="47"/>
      <c r="JKO33" s="47"/>
      <c r="JKP33" s="47"/>
      <c r="JKQ33" s="47"/>
      <c r="JKR33" s="47"/>
      <c r="JKS33" s="47"/>
      <c r="JKT33" s="47"/>
      <c r="JKU33" s="47"/>
      <c r="JKV33" s="47"/>
      <c r="JKW33" s="47"/>
      <c r="JKX33" s="47"/>
      <c r="JKY33" s="47"/>
      <c r="JKZ33" s="47"/>
      <c r="JLA33" s="47"/>
      <c r="JLB33" s="47"/>
      <c r="JLC33" s="47"/>
      <c r="JLD33" s="47"/>
      <c r="JLE33" s="47"/>
      <c r="JLF33" s="47"/>
      <c r="JLG33" s="47"/>
      <c r="JLH33" s="47"/>
      <c r="JLI33" s="47"/>
      <c r="JLJ33" s="47"/>
      <c r="JLK33" s="47"/>
      <c r="JLL33" s="47"/>
      <c r="JLM33" s="47"/>
      <c r="JLN33" s="47"/>
      <c r="JLO33" s="47"/>
      <c r="JLP33" s="47"/>
      <c r="JLQ33" s="47"/>
      <c r="JLR33" s="47"/>
      <c r="JLS33" s="47"/>
      <c r="JLT33" s="47"/>
      <c r="JLU33" s="47"/>
      <c r="JLV33" s="47"/>
      <c r="JLW33" s="47"/>
      <c r="JLX33" s="47"/>
      <c r="JLY33" s="47"/>
      <c r="JLZ33" s="47"/>
      <c r="JMA33" s="47"/>
      <c r="JMB33" s="47"/>
      <c r="JMC33" s="47"/>
      <c r="JMD33" s="47"/>
      <c r="JME33" s="47"/>
      <c r="JMF33" s="47"/>
      <c r="JMG33" s="47"/>
      <c r="JMH33" s="47"/>
      <c r="JMI33" s="47"/>
      <c r="JMJ33" s="47"/>
      <c r="JMK33" s="47"/>
      <c r="JML33" s="47"/>
      <c r="JMM33" s="47"/>
      <c r="JMN33" s="47"/>
      <c r="JMO33" s="47"/>
      <c r="JMP33" s="47"/>
      <c r="JMQ33" s="47"/>
      <c r="JMR33" s="47"/>
      <c r="JMS33" s="47"/>
      <c r="JMT33" s="47"/>
      <c r="JMU33" s="47"/>
      <c r="JMV33" s="47"/>
      <c r="JMW33" s="47"/>
      <c r="JMX33" s="47"/>
      <c r="JMY33" s="47"/>
      <c r="JMZ33" s="47"/>
      <c r="JNA33" s="47"/>
      <c r="JNB33" s="47"/>
      <c r="JNC33" s="47"/>
      <c r="JND33" s="47"/>
      <c r="JNE33" s="47"/>
      <c r="JNF33" s="47"/>
      <c r="JNG33" s="47"/>
      <c r="JNH33" s="47"/>
      <c r="JNI33" s="47"/>
      <c r="JNJ33" s="47"/>
      <c r="JNK33" s="47"/>
      <c r="JNL33" s="47"/>
      <c r="JNM33" s="47"/>
      <c r="JNN33" s="47"/>
      <c r="JNO33" s="47"/>
      <c r="JNP33" s="47"/>
      <c r="JNQ33" s="47"/>
      <c r="JNR33" s="47"/>
      <c r="JNS33" s="47"/>
      <c r="JNT33" s="47"/>
      <c r="JNU33" s="47"/>
      <c r="JNV33" s="47"/>
      <c r="JNW33" s="47"/>
      <c r="JNX33" s="47"/>
      <c r="JNY33" s="47"/>
      <c r="JNZ33" s="47"/>
      <c r="JOA33" s="47"/>
      <c r="JOB33" s="47"/>
      <c r="JOC33" s="47"/>
      <c r="JOD33" s="47"/>
      <c r="JOE33" s="47"/>
      <c r="JOF33" s="47"/>
      <c r="JOG33" s="47"/>
      <c r="JOH33" s="47"/>
      <c r="JOI33" s="47"/>
      <c r="JOJ33" s="47"/>
      <c r="JOK33" s="47"/>
      <c r="JOL33" s="47"/>
      <c r="JOM33" s="47"/>
      <c r="JON33" s="47"/>
      <c r="JOO33" s="47"/>
      <c r="JOP33" s="47"/>
      <c r="JOQ33" s="47"/>
      <c r="JOR33" s="47"/>
      <c r="JOS33" s="47"/>
      <c r="JOT33" s="47"/>
      <c r="JOU33" s="47"/>
      <c r="JOV33" s="47"/>
      <c r="JOW33" s="47"/>
      <c r="JOX33" s="47"/>
      <c r="JOY33" s="47"/>
      <c r="JOZ33" s="47"/>
      <c r="JPA33" s="47"/>
      <c r="JPB33" s="47"/>
      <c r="JPC33" s="47"/>
      <c r="JPD33" s="47"/>
      <c r="JPE33" s="47"/>
      <c r="JPF33" s="47"/>
      <c r="JPG33" s="47"/>
      <c r="JPH33" s="47"/>
      <c r="JPI33" s="47"/>
      <c r="JPJ33" s="47"/>
      <c r="JPK33" s="47"/>
      <c r="JPL33" s="47"/>
      <c r="JPM33" s="47"/>
      <c r="JPN33" s="47"/>
      <c r="JPO33" s="47"/>
      <c r="JPP33" s="47"/>
      <c r="JPQ33" s="47"/>
      <c r="JPR33" s="47"/>
      <c r="JPS33" s="47"/>
      <c r="JPT33" s="47"/>
      <c r="JPU33" s="47"/>
      <c r="JPV33" s="47"/>
      <c r="JPW33" s="47"/>
      <c r="JPX33" s="47"/>
      <c r="JPY33" s="47"/>
      <c r="JPZ33" s="47"/>
      <c r="JQA33" s="47"/>
      <c r="JQB33" s="47"/>
      <c r="JQC33" s="47"/>
      <c r="JQD33" s="47"/>
      <c r="JQE33" s="47"/>
      <c r="JQF33" s="47"/>
      <c r="JQG33" s="47"/>
      <c r="JQH33" s="47"/>
      <c r="JQI33" s="47"/>
      <c r="JQJ33" s="47"/>
      <c r="JQK33" s="47"/>
      <c r="JQL33" s="47"/>
      <c r="JQM33" s="47"/>
      <c r="JQN33" s="47"/>
      <c r="JQO33" s="47"/>
      <c r="JQP33" s="47"/>
      <c r="JQQ33" s="47"/>
      <c r="JQR33" s="47"/>
      <c r="JQS33" s="47"/>
      <c r="JQT33" s="47"/>
      <c r="JQU33" s="47"/>
      <c r="JQV33" s="47"/>
      <c r="JQW33" s="47"/>
      <c r="JQX33" s="47"/>
      <c r="JQY33" s="47"/>
      <c r="JQZ33" s="47"/>
      <c r="JRA33" s="47"/>
      <c r="JRB33" s="47"/>
      <c r="JRC33" s="47"/>
      <c r="JRD33" s="47"/>
      <c r="JRE33" s="47"/>
      <c r="JRF33" s="47"/>
      <c r="JRG33" s="47"/>
      <c r="JRH33" s="47"/>
      <c r="JRI33" s="47"/>
      <c r="JRJ33" s="47"/>
      <c r="JRK33" s="47"/>
      <c r="JRL33" s="47"/>
      <c r="JRM33" s="47"/>
      <c r="JRN33" s="47"/>
      <c r="JRO33" s="47"/>
      <c r="JRP33" s="47"/>
      <c r="JRQ33" s="47"/>
      <c r="JRR33" s="47"/>
      <c r="JRS33" s="47"/>
      <c r="JRT33" s="47"/>
      <c r="JRU33" s="47"/>
      <c r="JRV33" s="47"/>
      <c r="JRW33" s="47"/>
      <c r="JRX33" s="47"/>
      <c r="JRY33" s="47"/>
      <c r="JRZ33" s="47"/>
      <c r="JSA33" s="47"/>
      <c r="JSB33" s="47"/>
      <c r="JSC33" s="47"/>
      <c r="JSD33" s="47"/>
      <c r="JSE33" s="47"/>
      <c r="JSF33" s="47"/>
      <c r="JSG33" s="47"/>
      <c r="JSH33" s="47"/>
      <c r="JSI33" s="47"/>
      <c r="JSJ33" s="47"/>
      <c r="JSK33" s="47"/>
      <c r="JSL33" s="47"/>
      <c r="JSM33" s="47"/>
      <c r="JSN33" s="47"/>
      <c r="JSO33" s="47"/>
      <c r="JSP33" s="47"/>
      <c r="JSQ33" s="47"/>
      <c r="JSR33" s="47"/>
      <c r="JSS33" s="47"/>
      <c r="JST33" s="47"/>
      <c r="JSU33" s="47"/>
      <c r="JSV33" s="47"/>
      <c r="JSW33" s="47"/>
      <c r="JSX33" s="47"/>
      <c r="JSY33" s="47"/>
      <c r="JSZ33" s="47"/>
      <c r="JTA33" s="47"/>
      <c r="JTB33" s="47"/>
      <c r="JTC33" s="47"/>
      <c r="JTD33" s="47"/>
      <c r="JTE33" s="47"/>
      <c r="JTF33" s="47"/>
      <c r="JTG33" s="47"/>
      <c r="JTH33" s="47"/>
      <c r="JTI33" s="47"/>
      <c r="JTJ33" s="47"/>
      <c r="JTK33" s="47"/>
      <c r="JTL33" s="47"/>
      <c r="JTM33" s="47"/>
      <c r="JTN33" s="47"/>
      <c r="JTO33" s="47"/>
      <c r="JTP33" s="47"/>
      <c r="JTQ33" s="47"/>
      <c r="JTR33" s="47"/>
      <c r="JTS33" s="47"/>
      <c r="JTT33" s="47"/>
      <c r="JTU33" s="47"/>
      <c r="JTV33" s="47"/>
      <c r="JTW33" s="47"/>
      <c r="JTX33" s="47"/>
      <c r="JTY33" s="47"/>
      <c r="JTZ33" s="47"/>
      <c r="JUA33" s="47"/>
      <c r="JUB33" s="47"/>
      <c r="JUC33" s="47"/>
      <c r="JUD33" s="47"/>
      <c r="JUE33" s="47"/>
      <c r="JUF33" s="47"/>
      <c r="JUG33" s="47"/>
      <c r="JUH33" s="47"/>
      <c r="JUI33" s="47"/>
      <c r="JUJ33" s="47"/>
      <c r="JUK33" s="47"/>
      <c r="JUL33" s="47"/>
      <c r="JUM33" s="47"/>
      <c r="JUN33" s="47"/>
      <c r="JUO33" s="47"/>
      <c r="JUP33" s="47"/>
      <c r="JUQ33" s="47"/>
      <c r="JUR33" s="47"/>
      <c r="JUS33" s="47"/>
      <c r="JUT33" s="47"/>
      <c r="JUU33" s="47"/>
      <c r="JUV33" s="47"/>
      <c r="JUW33" s="47"/>
      <c r="JUX33" s="47"/>
      <c r="JUY33" s="47"/>
      <c r="JUZ33" s="47"/>
      <c r="JVA33" s="47"/>
      <c r="JVB33" s="47"/>
      <c r="JVC33" s="47"/>
      <c r="JVD33" s="47"/>
      <c r="JVE33" s="47"/>
      <c r="JVF33" s="47"/>
      <c r="JVG33" s="47"/>
      <c r="JVH33" s="47"/>
      <c r="JVI33" s="47"/>
      <c r="JVJ33" s="47"/>
      <c r="JVK33" s="47"/>
      <c r="JVL33" s="47"/>
      <c r="JVM33" s="47"/>
      <c r="JVN33" s="47"/>
      <c r="JVO33" s="47"/>
      <c r="JVP33" s="47"/>
      <c r="JVQ33" s="47"/>
      <c r="JVR33" s="47"/>
      <c r="JVS33" s="47"/>
      <c r="JVT33" s="47"/>
      <c r="JVU33" s="47"/>
      <c r="JVV33" s="47"/>
      <c r="JVW33" s="47"/>
      <c r="JVX33" s="47"/>
      <c r="JVY33" s="47"/>
      <c r="JVZ33" s="47"/>
      <c r="JWA33" s="47"/>
      <c r="JWB33" s="47"/>
      <c r="JWC33" s="47"/>
      <c r="JWD33" s="47"/>
      <c r="JWE33" s="47"/>
      <c r="JWF33" s="47"/>
      <c r="JWG33" s="47"/>
      <c r="JWH33" s="47"/>
      <c r="JWI33" s="47"/>
      <c r="JWJ33" s="47"/>
      <c r="JWK33" s="47"/>
      <c r="JWL33" s="47"/>
      <c r="JWM33" s="47"/>
      <c r="JWN33" s="47"/>
      <c r="JWO33" s="47"/>
      <c r="JWP33" s="47"/>
      <c r="JWQ33" s="47"/>
      <c r="JWR33" s="47"/>
      <c r="JWS33" s="47"/>
      <c r="JWT33" s="47"/>
      <c r="JWU33" s="47"/>
      <c r="JWV33" s="47"/>
      <c r="JWW33" s="47"/>
      <c r="JWX33" s="47"/>
      <c r="JWY33" s="47"/>
      <c r="JWZ33" s="47"/>
      <c r="JXA33" s="47"/>
      <c r="JXB33" s="47"/>
      <c r="JXC33" s="47"/>
      <c r="JXD33" s="47"/>
      <c r="JXE33" s="47"/>
      <c r="JXF33" s="47"/>
      <c r="JXG33" s="47"/>
      <c r="JXH33" s="47"/>
      <c r="JXI33" s="47"/>
      <c r="JXJ33" s="47"/>
      <c r="JXK33" s="47"/>
      <c r="JXL33" s="47"/>
      <c r="JXM33" s="47"/>
      <c r="JXN33" s="47"/>
      <c r="JXO33" s="47"/>
      <c r="JXP33" s="47"/>
      <c r="JXQ33" s="47"/>
      <c r="JXR33" s="47"/>
      <c r="JXS33" s="47"/>
      <c r="JXT33" s="47"/>
      <c r="JXU33" s="47"/>
      <c r="JXV33" s="47"/>
      <c r="JXW33" s="47"/>
      <c r="JXX33" s="47"/>
      <c r="JXY33" s="47"/>
      <c r="JXZ33" s="47"/>
      <c r="JYA33" s="47"/>
      <c r="JYB33" s="47"/>
      <c r="JYC33" s="47"/>
      <c r="JYD33" s="47"/>
      <c r="JYE33" s="47"/>
      <c r="JYF33" s="47"/>
      <c r="JYG33" s="47"/>
      <c r="JYH33" s="47"/>
      <c r="JYI33" s="47"/>
      <c r="JYJ33" s="47"/>
      <c r="JYK33" s="47"/>
      <c r="JYL33" s="47"/>
      <c r="JYM33" s="47"/>
      <c r="JYN33" s="47"/>
      <c r="JYO33" s="47"/>
      <c r="JYP33" s="47"/>
      <c r="JYQ33" s="47"/>
      <c r="JYR33" s="47"/>
      <c r="JYS33" s="47"/>
      <c r="JYT33" s="47"/>
      <c r="JYU33" s="47"/>
      <c r="JYV33" s="47"/>
      <c r="JYW33" s="47"/>
      <c r="JYX33" s="47"/>
      <c r="JYY33" s="47"/>
      <c r="JYZ33" s="47"/>
      <c r="JZA33" s="47"/>
      <c r="JZB33" s="47"/>
      <c r="JZC33" s="47"/>
      <c r="JZD33" s="47"/>
      <c r="JZE33" s="47"/>
      <c r="JZF33" s="47"/>
      <c r="JZG33" s="47"/>
      <c r="JZH33" s="47"/>
      <c r="JZI33" s="47"/>
      <c r="JZJ33" s="47"/>
      <c r="JZK33" s="47"/>
      <c r="JZL33" s="47"/>
      <c r="JZM33" s="47"/>
      <c r="JZN33" s="47"/>
      <c r="JZO33" s="47"/>
      <c r="JZP33" s="47"/>
      <c r="JZQ33" s="47"/>
      <c r="JZR33" s="47"/>
      <c r="JZS33" s="47"/>
      <c r="JZT33" s="47"/>
      <c r="JZU33" s="47"/>
      <c r="JZV33" s="47"/>
      <c r="JZW33" s="47"/>
      <c r="JZX33" s="47"/>
      <c r="JZY33" s="47"/>
      <c r="JZZ33" s="47"/>
      <c r="KAA33" s="47"/>
      <c r="KAB33" s="47"/>
      <c r="KAC33" s="47"/>
      <c r="KAD33" s="47"/>
      <c r="KAE33" s="47"/>
      <c r="KAF33" s="47"/>
      <c r="KAG33" s="47"/>
      <c r="KAH33" s="47"/>
      <c r="KAI33" s="47"/>
      <c r="KAJ33" s="47"/>
      <c r="KAK33" s="47"/>
      <c r="KAL33" s="47"/>
      <c r="KAM33" s="47"/>
      <c r="KAN33" s="47"/>
      <c r="KAO33" s="47"/>
      <c r="KAP33" s="47"/>
      <c r="KAQ33" s="47"/>
      <c r="KAR33" s="47"/>
      <c r="KAS33" s="47"/>
      <c r="KAT33" s="47"/>
      <c r="KAU33" s="47"/>
      <c r="KAV33" s="47"/>
      <c r="KAW33" s="47"/>
      <c r="KAX33" s="47"/>
      <c r="KAY33" s="47"/>
      <c r="KAZ33" s="47"/>
      <c r="KBA33" s="47"/>
      <c r="KBB33" s="47"/>
      <c r="KBC33" s="47"/>
      <c r="KBD33" s="47"/>
      <c r="KBE33" s="47"/>
      <c r="KBF33" s="47"/>
      <c r="KBG33" s="47"/>
      <c r="KBH33" s="47"/>
      <c r="KBI33" s="47"/>
      <c r="KBJ33" s="47"/>
      <c r="KBK33" s="47"/>
      <c r="KBL33" s="47"/>
      <c r="KBM33" s="47"/>
      <c r="KBN33" s="47"/>
      <c r="KBO33" s="47"/>
      <c r="KBP33" s="47"/>
      <c r="KBQ33" s="47"/>
      <c r="KBR33" s="47"/>
      <c r="KBS33" s="47"/>
      <c r="KBT33" s="47"/>
      <c r="KBU33" s="47"/>
      <c r="KBV33" s="47"/>
      <c r="KBW33" s="47"/>
      <c r="KBX33" s="47"/>
      <c r="KBY33" s="47"/>
      <c r="KBZ33" s="47"/>
      <c r="KCA33" s="47"/>
      <c r="KCB33" s="47"/>
      <c r="KCC33" s="47"/>
      <c r="KCD33" s="47"/>
      <c r="KCE33" s="47"/>
      <c r="KCF33" s="47"/>
      <c r="KCG33" s="47"/>
      <c r="KCH33" s="47"/>
      <c r="KCI33" s="47"/>
      <c r="KCJ33" s="47"/>
      <c r="KCK33" s="47"/>
      <c r="KCL33" s="47"/>
      <c r="KCM33" s="47"/>
      <c r="KCN33" s="47"/>
      <c r="KCO33" s="47"/>
      <c r="KCP33" s="47"/>
      <c r="KCQ33" s="47"/>
      <c r="KCR33" s="47"/>
      <c r="KCS33" s="47"/>
      <c r="KCT33" s="47"/>
      <c r="KCU33" s="47"/>
      <c r="KCV33" s="47"/>
      <c r="KCW33" s="47"/>
      <c r="KCX33" s="47"/>
      <c r="KCY33" s="47"/>
      <c r="KCZ33" s="47"/>
      <c r="KDA33" s="47"/>
      <c r="KDB33" s="47"/>
      <c r="KDC33" s="47"/>
      <c r="KDD33" s="47"/>
      <c r="KDE33" s="47"/>
      <c r="KDF33" s="47"/>
      <c r="KDG33" s="47"/>
      <c r="KDH33" s="47"/>
      <c r="KDI33" s="47"/>
      <c r="KDJ33" s="47"/>
      <c r="KDK33" s="47"/>
      <c r="KDL33" s="47"/>
      <c r="KDM33" s="47"/>
      <c r="KDN33" s="47"/>
      <c r="KDO33" s="47"/>
      <c r="KDP33" s="47"/>
      <c r="KDQ33" s="47"/>
      <c r="KDR33" s="47"/>
      <c r="KDS33" s="47"/>
      <c r="KDT33" s="47"/>
      <c r="KDU33" s="47"/>
      <c r="KDV33" s="47"/>
      <c r="KDW33" s="47"/>
      <c r="KDX33" s="47"/>
      <c r="KDY33" s="47"/>
      <c r="KDZ33" s="47"/>
      <c r="KEA33" s="47"/>
      <c r="KEB33" s="47"/>
      <c r="KEC33" s="47"/>
      <c r="KED33" s="47"/>
      <c r="KEE33" s="47"/>
      <c r="KEF33" s="47"/>
      <c r="KEG33" s="47"/>
      <c r="KEH33" s="47"/>
      <c r="KEI33" s="47"/>
      <c r="KEJ33" s="47"/>
      <c r="KEK33" s="47"/>
      <c r="KEL33" s="47"/>
      <c r="KEM33" s="47"/>
      <c r="KEN33" s="47"/>
      <c r="KEO33" s="47"/>
      <c r="KEP33" s="47"/>
      <c r="KEQ33" s="47"/>
      <c r="KER33" s="47"/>
      <c r="KES33" s="47"/>
      <c r="KET33" s="47"/>
      <c r="KEU33" s="47"/>
      <c r="KEV33" s="47"/>
      <c r="KEW33" s="47"/>
      <c r="KEX33" s="47"/>
      <c r="KEY33" s="47"/>
      <c r="KEZ33" s="47"/>
      <c r="KFA33" s="47"/>
      <c r="KFB33" s="47"/>
      <c r="KFC33" s="47"/>
      <c r="KFD33" s="47"/>
      <c r="KFE33" s="47"/>
      <c r="KFF33" s="47"/>
      <c r="KFG33" s="47"/>
      <c r="KFH33" s="47"/>
      <c r="KFI33" s="47"/>
      <c r="KFJ33" s="47"/>
      <c r="KFK33" s="47"/>
      <c r="KFL33" s="47"/>
      <c r="KFM33" s="47"/>
      <c r="KFN33" s="47"/>
      <c r="KFO33" s="47"/>
      <c r="KFP33" s="47"/>
      <c r="KFQ33" s="47"/>
      <c r="KFR33" s="47"/>
      <c r="KFS33" s="47"/>
      <c r="KFT33" s="47"/>
      <c r="KFU33" s="47"/>
      <c r="KFV33" s="47"/>
      <c r="KFW33" s="47"/>
      <c r="KFX33" s="47"/>
      <c r="KFY33" s="47"/>
      <c r="KFZ33" s="47"/>
      <c r="KGA33" s="47"/>
      <c r="KGB33" s="47"/>
      <c r="KGC33" s="47"/>
      <c r="KGD33" s="47"/>
      <c r="KGE33" s="47"/>
      <c r="KGF33" s="47"/>
      <c r="KGG33" s="47"/>
      <c r="KGH33" s="47"/>
      <c r="KGI33" s="47"/>
      <c r="KGJ33" s="47"/>
      <c r="KGK33" s="47"/>
      <c r="KGL33" s="47"/>
      <c r="KGM33" s="47"/>
      <c r="KGN33" s="47"/>
      <c r="KGO33" s="47"/>
      <c r="KGP33" s="47"/>
      <c r="KGQ33" s="47"/>
      <c r="KGR33" s="47"/>
      <c r="KGS33" s="47"/>
      <c r="KGT33" s="47"/>
      <c r="KGU33" s="47"/>
      <c r="KGV33" s="47"/>
      <c r="KGW33" s="47"/>
      <c r="KGX33" s="47"/>
      <c r="KGY33" s="47"/>
      <c r="KGZ33" s="47"/>
      <c r="KHA33" s="47"/>
      <c r="KHB33" s="47"/>
      <c r="KHC33" s="47"/>
      <c r="KHD33" s="47"/>
      <c r="KHE33" s="47"/>
      <c r="KHF33" s="47"/>
      <c r="KHG33" s="47"/>
      <c r="KHH33" s="47"/>
      <c r="KHI33" s="47"/>
      <c r="KHJ33" s="47"/>
      <c r="KHK33" s="47"/>
      <c r="KHL33" s="47"/>
      <c r="KHM33" s="47"/>
      <c r="KHN33" s="47"/>
      <c r="KHO33" s="47"/>
      <c r="KHP33" s="47"/>
      <c r="KHQ33" s="47"/>
      <c r="KHR33" s="47"/>
      <c r="KHS33" s="47"/>
      <c r="KHT33" s="47"/>
      <c r="KHU33" s="47"/>
      <c r="KHV33" s="47"/>
      <c r="KHW33" s="47"/>
      <c r="KHX33" s="47"/>
      <c r="KHY33" s="47"/>
      <c r="KHZ33" s="47"/>
      <c r="KIA33" s="47"/>
      <c r="KIB33" s="47"/>
      <c r="KIC33" s="47"/>
      <c r="KID33" s="47"/>
      <c r="KIE33" s="47"/>
      <c r="KIF33" s="47"/>
      <c r="KIG33" s="47"/>
      <c r="KIH33" s="47"/>
      <c r="KII33" s="47"/>
      <c r="KIJ33" s="47"/>
      <c r="KIK33" s="47"/>
      <c r="KIL33" s="47"/>
      <c r="KIM33" s="47"/>
      <c r="KIN33" s="47"/>
      <c r="KIO33" s="47"/>
      <c r="KIP33" s="47"/>
      <c r="KIQ33" s="47"/>
      <c r="KIR33" s="47"/>
      <c r="KIS33" s="47"/>
      <c r="KIT33" s="47"/>
      <c r="KIU33" s="47"/>
      <c r="KIV33" s="47"/>
      <c r="KIW33" s="47"/>
      <c r="KIX33" s="47"/>
      <c r="KIY33" s="47"/>
      <c r="KIZ33" s="47"/>
      <c r="KJA33" s="47"/>
      <c r="KJB33" s="47"/>
      <c r="KJC33" s="47"/>
      <c r="KJD33" s="47"/>
      <c r="KJE33" s="47"/>
      <c r="KJF33" s="47"/>
      <c r="KJG33" s="47"/>
      <c r="KJH33" s="47"/>
      <c r="KJI33" s="47"/>
      <c r="KJJ33" s="47"/>
      <c r="KJK33" s="47"/>
      <c r="KJL33" s="47"/>
      <c r="KJM33" s="47"/>
      <c r="KJN33" s="47"/>
      <c r="KJO33" s="47"/>
      <c r="KJP33" s="47"/>
      <c r="KJQ33" s="47"/>
      <c r="KJR33" s="47"/>
      <c r="KJS33" s="47"/>
      <c r="KJT33" s="47"/>
      <c r="KJU33" s="47"/>
      <c r="KJV33" s="47"/>
      <c r="KJW33" s="47"/>
      <c r="KJX33" s="47"/>
      <c r="KJY33" s="47"/>
      <c r="KJZ33" s="47"/>
      <c r="KKA33" s="47"/>
      <c r="KKB33" s="47"/>
      <c r="KKC33" s="47"/>
      <c r="KKD33" s="47"/>
      <c r="KKE33" s="47"/>
      <c r="KKF33" s="47"/>
      <c r="KKG33" s="47"/>
      <c r="KKH33" s="47"/>
      <c r="KKI33" s="47"/>
      <c r="KKJ33" s="47"/>
      <c r="KKK33" s="47"/>
      <c r="KKL33" s="47"/>
      <c r="KKM33" s="47"/>
      <c r="KKN33" s="47"/>
      <c r="KKO33" s="47"/>
      <c r="KKP33" s="47"/>
      <c r="KKQ33" s="47"/>
      <c r="KKR33" s="47"/>
      <c r="KKS33" s="47"/>
      <c r="KKT33" s="47"/>
      <c r="KKU33" s="47"/>
      <c r="KKV33" s="47"/>
      <c r="KKW33" s="47"/>
      <c r="KKX33" s="47"/>
      <c r="KKY33" s="47"/>
      <c r="KKZ33" s="47"/>
      <c r="KLA33" s="47"/>
      <c r="KLB33" s="47"/>
      <c r="KLC33" s="47"/>
      <c r="KLD33" s="47"/>
      <c r="KLE33" s="47"/>
      <c r="KLF33" s="47"/>
      <c r="KLG33" s="47"/>
      <c r="KLH33" s="47"/>
      <c r="KLI33" s="47"/>
      <c r="KLJ33" s="47"/>
      <c r="KLK33" s="47"/>
      <c r="KLL33" s="47"/>
      <c r="KLM33" s="47"/>
      <c r="KLN33" s="47"/>
      <c r="KLO33" s="47"/>
      <c r="KLP33" s="47"/>
      <c r="KLQ33" s="47"/>
      <c r="KLR33" s="47"/>
      <c r="KLS33" s="47"/>
      <c r="KLT33" s="47"/>
      <c r="KLU33" s="47"/>
      <c r="KLV33" s="47"/>
      <c r="KLW33" s="47"/>
      <c r="KLX33" s="47"/>
      <c r="KLY33" s="47"/>
      <c r="KLZ33" s="47"/>
      <c r="KMA33" s="47"/>
      <c r="KMB33" s="47"/>
      <c r="KMC33" s="47"/>
      <c r="KMD33" s="47"/>
      <c r="KME33" s="47"/>
      <c r="KMF33" s="47"/>
      <c r="KMG33" s="47"/>
      <c r="KMH33" s="47"/>
      <c r="KMI33" s="47"/>
      <c r="KMJ33" s="47"/>
      <c r="KMK33" s="47"/>
      <c r="KML33" s="47"/>
      <c r="KMM33" s="47"/>
      <c r="KMN33" s="47"/>
      <c r="KMO33" s="47"/>
      <c r="KMP33" s="47"/>
      <c r="KMQ33" s="47"/>
      <c r="KMR33" s="47"/>
      <c r="KMS33" s="47"/>
      <c r="KMT33" s="47"/>
      <c r="KMU33" s="47"/>
      <c r="KMV33" s="47"/>
      <c r="KMW33" s="47"/>
      <c r="KMX33" s="47"/>
      <c r="KMY33" s="47"/>
      <c r="KMZ33" s="47"/>
      <c r="KNA33" s="47"/>
      <c r="KNB33" s="47"/>
      <c r="KNC33" s="47"/>
      <c r="KND33" s="47"/>
      <c r="KNE33" s="47"/>
      <c r="KNF33" s="47"/>
      <c r="KNG33" s="47"/>
      <c r="KNH33" s="47"/>
      <c r="KNI33" s="47"/>
      <c r="KNJ33" s="47"/>
      <c r="KNK33" s="47"/>
      <c r="KNL33" s="47"/>
      <c r="KNM33" s="47"/>
      <c r="KNN33" s="47"/>
      <c r="KNO33" s="47"/>
      <c r="KNP33" s="47"/>
      <c r="KNQ33" s="47"/>
      <c r="KNR33" s="47"/>
      <c r="KNS33" s="47"/>
      <c r="KNT33" s="47"/>
      <c r="KNU33" s="47"/>
      <c r="KNV33" s="47"/>
      <c r="KNW33" s="47"/>
      <c r="KNX33" s="47"/>
      <c r="KNY33" s="47"/>
      <c r="KNZ33" s="47"/>
      <c r="KOA33" s="47"/>
      <c r="KOB33" s="47"/>
      <c r="KOC33" s="47"/>
      <c r="KOD33" s="47"/>
      <c r="KOE33" s="47"/>
      <c r="KOF33" s="47"/>
      <c r="KOG33" s="47"/>
      <c r="KOH33" s="47"/>
      <c r="KOI33" s="47"/>
      <c r="KOJ33" s="47"/>
      <c r="KOK33" s="47"/>
      <c r="KOL33" s="47"/>
      <c r="KOM33" s="47"/>
      <c r="KON33" s="47"/>
      <c r="KOO33" s="47"/>
      <c r="KOP33" s="47"/>
      <c r="KOQ33" s="47"/>
      <c r="KOR33" s="47"/>
      <c r="KOS33" s="47"/>
      <c r="KOT33" s="47"/>
      <c r="KOU33" s="47"/>
      <c r="KOV33" s="47"/>
      <c r="KOW33" s="47"/>
      <c r="KOX33" s="47"/>
      <c r="KOY33" s="47"/>
      <c r="KOZ33" s="47"/>
      <c r="KPA33" s="47"/>
      <c r="KPB33" s="47"/>
      <c r="KPC33" s="47"/>
      <c r="KPD33" s="47"/>
      <c r="KPE33" s="47"/>
      <c r="KPF33" s="47"/>
      <c r="KPG33" s="47"/>
      <c r="KPH33" s="47"/>
      <c r="KPI33" s="47"/>
      <c r="KPJ33" s="47"/>
      <c r="KPK33" s="47"/>
      <c r="KPL33" s="47"/>
      <c r="KPM33" s="47"/>
      <c r="KPN33" s="47"/>
      <c r="KPO33" s="47"/>
      <c r="KPP33" s="47"/>
      <c r="KPQ33" s="47"/>
      <c r="KPR33" s="47"/>
      <c r="KPS33" s="47"/>
      <c r="KPT33" s="47"/>
      <c r="KPU33" s="47"/>
      <c r="KPV33" s="47"/>
      <c r="KPW33" s="47"/>
      <c r="KPX33" s="47"/>
      <c r="KPY33" s="47"/>
      <c r="KPZ33" s="47"/>
      <c r="KQA33" s="47"/>
      <c r="KQB33" s="47"/>
      <c r="KQC33" s="47"/>
      <c r="KQD33" s="47"/>
      <c r="KQE33" s="47"/>
      <c r="KQF33" s="47"/>
      <c r="KQG33" s="47"/>
      <c r="KQH33" s="47"/>
      <c r="KQI33" s="47"/>
      <c r="KQJ33" s="47"/>
      <c r="KQK33" s="47"/>
      <c r="KQL33" s="47"/>
      <c r="KQM33" s="47"/>
      <c r="KQN33" s="47"/>
      <c r="KQO33" s="47"/>
      <c r="KQP33" s="47"/>
      <c r="KQQ33" s="47"/>
      <c r="KQR33" s="47"/>
      <c r="KQS33" s="47"/>
      <c r="KQT33" s="47"/>
      <c r="KQU33" s="47"/>
      <c r="KQV33" s="47"/>
      <c r="KQW33" s="47"/>
      <c r="KQX33" s="47"/>
      <c r="KQY33" s="47"/>
      <c r="KQZ33" s="47"/>
      <c r="KRA33" s="47"/>
      <c r="KRB33" s="47"/>
      <c r="KRC33" s="47"/>
      <c r="KRD33" s="47"/>
      <c r="KRE33" s="47"/>
      <c r="KRF33" s="47"/>
      <c r="KRG33" s="47"/>
      <c r="KRH33" s="47"/>
      <c r="KRI33" s="47"/>
      <c r="KRJ33" s="47"/>
      <c r="KRK33" s="47"/>
      <c r="KRL33" s="47"/>
      <c r="KRM33" s="47"/>
      <c r="KRN33" s="47"/>
      <c r="KRO33" s="47"/>
      <c r="KRP33" s="47"/>
      <c r="KRQ33" s="47"/>
      <c r="KRR33" s="47"/>
      <c r="KRS33" s="47"/>
      <c r="KRT33" s="47"/>
      <c r="KRU33" s="47"/>
      <c r="KRV33" s="47"/>
      <c r="KRW33" s="47"/>
      <c r="KRX33" s="47"/>
      <c r="KRY33" s="47"/>
      <c r="KRZ33" s="47"/>
      <c r="KSA33" s="47"/>
      <c r="KSB33" s="47"/>
      <c r="KSC33" s="47"/>
      <c r="KSD33" s="47"/>
      <c r="KSE33" s="47"/>
      <c r="KSF33" s="47"/>
      <c r="KSG33" s="47"/>
      <c r="KSH33" s="47"/>
      <c r="KSI33" s="47"/>
      <c r="KSJ33" s="47"/>
      <c r="KSK33" s="47"/>
      <c r="KSL33" s="47"/>
      <c r="KSM33" s="47"/>
      <c r="KSN33" s="47"/>
      <c r="KSO33" s="47"/>
      <c r="KSP33" s="47"/>
      <c r="KSQ33" s="47"/>
      <c r="KSR33" s="47"/>
      <c r="KSS33" s="47"/>
      <c r="KST33" s="47"/>
      <c r="KSU33" s="47"/>
      <c r="KSV33" s="47"/>
      <c r="KSW33" s="47"/>
      <c r="KSX33" s="47"/>
      <c r="KSY33" s="47"/>
      <c r="KSZ33" s="47"/>
      <c r="KTA33" s="47"/>
      <c r="KTB33" s="47"/>
      <c r="KTC33" s="47"/>
      <c r="KTD33" s="47"/>
      <c r="KTE33" s="47"/>
      <c r="KTF33" s="47"/>
      <c r="KTG33" s="47"/>
      <c r="KTH33" s="47"/>
      <c r="KTI33" s="47"/>
      <c r="KTJ33" s="47"/>
      <c r="KTK33" s="47"/>
      <c r="KTL33" s="47"/>
      <c r="KTM33" s="47"/>
      <c r="KTN33" s="47"/>
      <c r="KTO33" s="47"/>
      <c r="KTP33" s="47"/>
      <c r="KTQ33" s="47"/>
      <c r="KTR33" s="47"/>
      <c r="KTS33" s="47"/>
      <c r="KTT33" s="47"/>
      <c r="KTU33" s="47"/>
      <c r="KTV33" s="47"/>
      <c r="KTW33" s="47"/>
      <c r="KTX33" s="47"/>
      <c r="KTY33" s="47"/>
      <c r="KTZ33" s="47"/>
      <c r="KUA33" s="47"/>
      <c r="KUB33" s="47"/>
      <c r="KUC33" s="47"/>
      <c r="KUD33" s="47"/>
      <c r="KUE33" s="47"/>
      <c r="KUF33" s="47"/>
      <c r="KUG33" s="47"/>
      <c r="KUH33" s="47"/>
      <c r="KUI33" s="47"/>
      <c r="KUJ33" s="47"/>
      <c r="KUK33" s="47"/>
      <c r="KUL33" s="47"/>
      <c r="KUM33" s="47"/>
      <c r="KUN33" s="47"/>
      <c r="KUO33" s="47"/>
      <c r="KUP33" s="47"/>
      <c r="KUQ33" s="47"/>
      <c r="KUR33" s="47"/>
      <c r="KUS33" s="47"/>
      <c r="KUT33" s="47"/>
      <c r="KUU33" s="47"/>
      <c r="KUV33" s="47"/>
      <c r="KUW33" s="47"/>
      <c r="KUX33" s="47"/>
      <c r="KUY33" s="47"/>
      <c r="KUZ33" s="47"/>
      <c r="KVA33" s="47"/>
      <c r="KVB33" s="47"/>
      <c r="KVC33" s="47"/>
      <c r="KVD33" s="47"/>
      <c r="KVE33" s="47"/>
      <c r="KVF33" s="47"/>
      <c r="KVG33" s="47"/>
      <c r="KVH33" s="47"/>
      <c r="KVI33" s="47"/>
      <c r="KVJ33" s="47"/>
      <c r="KVK33" s="47"/>
      <c r="KVL33" s="47"/>
      <c r="KVM33" s="47"/>
      <c r="KVN33" s="47"/>
      <c r="KVO33" s="47"/>
      <c r="KVP33" s="47"/>
      <c r="KVQ33" s="47"/>
      <c r="KVR33" s="47"/>
      <c r="KVS33" s="47"/>
      <c r="KVT33" s="47"/>
      <c r="KVU33" s="47"/>
      <c r="KVV33" s="47"/>
      <c r="KVW33" s="47"/>
      <c r="KVX33" s="47"/>
      <c r="KVY33" s="47"/>
      <c r="KVZ33" s="47"/>
      <c r="KWA33" s="47"/>
      <c r="KWB33" s="47"/>
      <c r="KWC33" s="47"/>
      <c r="KWD33" s="47"/>
      <c r="KWE33" s="47"/>
      <c r="KWF33" s="47"/>
      <c r="KWG33" s="47"/>
      <c r="KWH33" s="47"/>
      <c r="KWI33" s="47"/>
      <c r="KWJ33" s="47"/>
      <c r="KWK33" s="47"/>
      <c r="KWL33" s="47"/>
      <c r="KWM33" s="47"/>
      <c r="KWN33" s="47"/>
      <c r="KWO33" s="47"/>
      <c r="KWP33" s="47"/>
      <c r="KWQ33" s="47"/>
      <c r="KWR33" s="47"/>
      <c r="KWS33" s="47"/>
      <c r="KWT33" s="47"/>
      <c r="KWU33" s="47"/>
      <c r="KWV33" s="47"/>
      <c r="KWW33" s="47"/>
      <c r="KWX33" s="47"/>
      <c r="KWY33" s="47"/>
      <c r="KWZ33" s="47"/>
      <c r="KXA33" s="47"/>
      <c r="KXB33" s="47"/>
      <c r="KXC33" s="47"/>
      <c r="KXD33" s="47"/>
      <c r="KXE33" s="47"/>
      <c r="KXF33" s="47"/>
      <c r="KXG33" s="47"/>
      <c r="KXH33" s="47"/>
      <c r="KXI33" s="47"/>
      <c r="KXJ33" s="47"/>
      <c r="KXK33" s="47"/>
      <c r="KXL33" s="47"/>
      <c r="KXM33" s="47"/>
      <c r="KXN33" s="47"/>
      <c r="KXO33" s="47"/>
      <c r="KXP33" s="47"/>
      <c r="KXQ33" s="47"/>
      <c r="KXR33" s="47"/>
      <c r="KXS33" s="47"/>
      <c r="KXT33" s="47"/>
      <c r="KXU33" s="47"/>
      <c r="KXV33" s="47"/>
      <c r="KXW33" s="47"/>
      <c r="KXX33" s="47"/>
      <c r="KXY33" s="47"/>
      <c r="KXZ33" s="47"/>
      <c r="KYA33" s="47"/>
      <c r="KYB33" s="47"/>
      <c r="KYC33" s="47"/>
      <c r="KYD33" s="47"/>
      <c r="KYE33" s="47"/>
      <c r="KYF33" s="47"/>
      <c r="KYG33" s="47"/>
      <c r="KYH33" s="47"/>
      <c r="KYI33" s="47"/>
      <c r="KYJ33" s="47"/>
      <c r="KYK33" s="47"/>
      <c r="KYL33" s="47"/>
      <c r="KYM33" s="47"/>
      <c r="KYN33" s="47"/>
      <c r="KYO33" s="47"/>
      <c r="KYP33" s="47"/>
      <c r="KYQ33" s="47"/>
      <c r="KYR33" s="47"/>
      <c r="KYS33" s="47"/>
      <c r="KYT33" s="47"/>
      <c r="KYU33" s="47"/>
      <c r="KYV33" s="47"/>
      <c r="KYW33" s="47"/>
      <c r="KYX33" s="47"/>
      <c r="KYY33" s="47"/>
      <c r="KYZ33" s="47"/>
      <c r="KZA33" s="47"/>
      <c r="KZB33" s="47"/>
      <c r="KZC33" s="47"/>
      <c r="KZD33" s="47"/>
      <c r="KZE33" s="47"/>
      <c r="KZF33" s="47"/>
      <c r="KZG33" s="47"/>
      <c r="KZH33" s="47"/>
      <c r="KZI33" s="47"/>
      <c r="KZJ33" s="47"/>
      <c r="KZK33" s="47"/>
      <c r="KZL33" s="47"/>
      <c r="KZM33" s="47"/>
      <c r="KZN33" s="47"/>
      <c r="KZO33" s="47"/>
      <c r="KZP33" s="47"/>
      <c r="KZQ33" s="47"/>
      <c r="KZR33" s="47"/>
      <c r="KZS33" s="47"/>
      <c r="KZT33" s="47"/>
      <c r="KZU33" s="47"/>
      <c r="KZV33" s="47"/>
      <c r="KZW33" s="47"/>
      <c r="KZX33" s="47"/>
      <c r="KZY33" s="47"/>
      <c r="KZZ33" s="47"/>
      <c r="LAA33" s="47"/>
      <c r="LAB33" s="47"/>
      <c r="LAC33" s="47"/>
      <c r="LAD33" s="47"/>
      <c r="LAE33" s="47"/>
      <c r="LAF33" s="47"/>
      <c r="LAG33" s="47"/>
      <c r="LAH33" s="47"/>
      <c r="LAI33" s="47"/>
      <c r="LAJ33" s="47"/>
      <c r="LAK33" s="47"/>
      <c r="LAL33" s="47"/>
      <c r="LAM33" s="47"/>
      <c r="LAN33" s="47"/>
      <c r="LAO33" s="47"/>
      <c r="LAP33" s="47"/>
      <c r="LAQ33" s="47"/>
      <c r="LAR33" s="47"/>
      <c r="LAS33" s="47"/>
      <c r="LAT33" s="47"/>
      <c r="LAU33" s="47"/>
      <c r="LAV33" s="47"/>
      <c r="LAW33" s="47"/>
      <c r="LAX33" s="47"/>
      <c r="LAY33" s="47"/>
      <c r="LAZ33" s="47"/>
      <c r="LBA33" s="47"/>
      <c r="LBB33" s="47"/>
      <c r="LBC33" s="47"/>
      <c r="LBD33" s="47"/>
      <c r="LBE33" s="47"/>
      <c r="LBF33" s="47"/>
      <c r="LBG33" s="47"/>
      <c r="LBH33" s="47"/>
      <c r="LBI33" s="47"/>
      <c r="LBJ33" s="47"/>
      <c r="LBK33" s="47"/>
      <c r="LBL33" s="47"/>
      <c r="LBM33" s="47"/>
      <c r="LBN33" s="47"/>
      <c r="LBO33" s="47"/>
      <c r="LBP33" s="47"/>
      <c r="LBQ33" s="47"/>
      <c r="LBR33" s="47"/>
      <c r="LBS33" s="47"/>
      <c r="LBT33" s="47"/>
      <c r="LBU33" s="47"/>
      <c r="LBV33" s="47"/>
      <c r="LBW33" s="47"/>
      <c r="LBX33" s="47"/>
      <c r="LBY33" s="47"/>
      <c r="LBZ33" s="47"/>
      <c r="LCA33" s="47"/>
      <c r="LCB33" s="47"/>
      <c r="LCC33" s="47"/>
      <c r="LCD33" s="47"/>
      <c r="LCE33" s="47"/>
      <c r="LCF33" s="47"/>
      <c r="LCG33" s="47"/>
      <c r="LCH33" s="47"/>
      <c r="LCI33" s="47"/>
      <c r="LCJ33" s="47"/>
      <c r="LCK33" s="47"/>
      <c r="LCL33" s="47"/>
      <c r="LCM33" s="47"/>
      <c r="LCN33" s="47"/>
      <c r="LCO33" s="47"/>
      <c r="LCP33" s="47"/>
      <c r="LCQ33" s="47"/>
      <c r="LCR33" s="47"/>
      <c r="LCS33" s="47"/>
      <c r="LCT33" s="47"/>
      <c r="LCU33" s="47"/>
      <c r="LCV33" s="47"/>
      <c r="LCW33" s="47"/>
      <c r="LCX33" s="47"/>
      <c r="LCY33" s="47"/>
      <c r="LCZ33" s="47"/>
      <c r="LDA33" s="47"/>
      <c r="LDB33" s="47"/>
      <c r="LDC33" s="47"/>
      <c r="LDD33" s="47"/>
      <c r="LDE33" s="47"/>
      <c r="LDF33" s="47"/>
      <c r="LDG33" s="47"/>
      <c r="LDH33" s="47"/>
      <c r="LDI33" s="47"/>
      <c r="LDJ33" s="47"/>
      <c r="LDK33" s="47"/>
      <c r="LDL33" s="47"/>
      <c r="LDM33" s="47"/>
      <c r="LDN33" s="47"/>
      <c r="LDO33" s="47"/>
      <c r="LDP33" s="47"/>
      <c r="LDQ33" s="47"/>
      <c r="LDR33" s="47"/>
      <c r="LDS33" s="47"/>
      <c r="LDT33" s="47"/>
      <c r="LDU33" s="47"/>
      <c r="LDV33" s="47"/>
      <c r="LDW33" s="47"/>
      <c r="LDX33" s="47"/>
      <c r="LDY33" s="47"/>
      <c r="LDZ33" s="47"/>
      <c r="LEA33" s="47"/>
      <c r="LEB33" s="47"/>
      <c r="LEC33" s="47"/>
      <c r="LED33" s="47"/>
      <c r="LEE33" s="47"/>
      <c r="LEF33" s="47"/>
      <c r="LEG33" s="47"/>
      <c r="LEH33" s="47"/>
      <c r="LEI33" s="47"/>
      <c r="LEJ33" s="47"/>
      <c r="LEK33" s="47"/>
      <c r="LEL33" s="47"/>
      <c r="LEM33" s="47"/>
      <c r="LEN33" s="47"/>
      <c r="LEO33" s="47"/>
      <c r="LEP33" s="47"/>
      <c r="LEQ33" s="47"/>
      <c r="LER33" s="47"/>
      <c r="LES33" s="47"/>
      <c r="LET33" s="47"/>
      <c r="LEU33" s="47"/>
      <c r="LEV33" s="47"/>
      <c r="LEW33" s="47"/>
      <c r="LEX33" s="47"/>
      <c r="LEY33" s="47"/>
      <c r="LEZ33" s="47"/>
      <c r="LFA33" s="47"/>
      <c r="LFB33" s="47"/>
      <c r="LFC33" s="47"/>
      <c r="LFD33" s="47"/>
      <c r="LFE33" s="47"/>
      <c r="LFF33" s="47"/>
      <c r="LFG33" s="47"/>
      <c r="LFH33" s="47"/>
      <c r="LFI33" s="47"/>
      <c r="LFJ33" s="47"/>
      <c r="LFK33" s="47"/>
      <c r="LFL33" s="47"/>
      <c r="LFM33" s="47"/>
      <c r="LFN33" s="47"/>
      <c r="LFO33" s="47"/>
      <c r="LFP33" s="47"/>
      <c r="LFQ33" s="47"/>
      <c r="LFR33" s="47"/>
      <c r="LFS33" s="47"/>
      <c r="LFT33" s="47"/>
      <c r="LFU33" s="47"/>
      <c r="LFV33" s="47"/>
      <c r="LFW33" s="47"/>
      <c r="LFX33" s="47"/>
      <c r="LFY33" s="47"/>
      <c r="LFZ33" s="47"/>
      <c r="LGA33" s="47"/>
      <c r="LGB33" s="47"/>
      <c r="LGC33" s="47"/>
      <c r="LGD33" s="47"/>
      <c r="LGE33" s="47"/>
      <c r="LGF33" s="47"/>
      <c r="LGG33" s="47"/>
      <c r="LGH33" s="47"/>
      <c r="LGI33" s="47"/>
      <c r="LGJ33" s="47"/>
      <c r="LGK33" s="47"/>
      <c r="LGL33" s="47"/>
      <c r="LGM33" s="47"/>
      <c r="LGN33" s="47"/>
      <c r="LGO33" s="47"/>
      <c r="LGP33" s="47"/>
      <c r="LGQ33" s="47"/>
      <c r="LGR33" s="47"/>
      <c r="LGS33" s="47"/>
      <c r="LGT33" s="47"/>
      <c r="LGU33" s="47"/>
      <c r="LGV33" s="47"/>
      <c r="LGW33" s="47"/>
      <c r="LGX33" s="47"/>
      <c r="LGY33" s="47"/>
      <c r="LGZ33" s="47"/>
      <c r="LHA33" s="47"/>
      <c r="LHB33" s="47"/>
      <c r="LHC33" s="47"/>
      <c r="LHD33" s="47"/>
      <c r="LHE33" s="47"/>
      <c r="LHF33" s="47"/>
      <c r="LHG33" s="47"/>
      <c r="LHH33" s="47"/>
      <c r="LHI33" s="47"/>
      <c r="LHJ33" s="47"/>
      <c r="LHK33" s="47"/>
      <c r="LHL33" s="47"/>
      <c r="LHM33" s="47"/>
      <c r="LHN33" s="47"/>
      <c r="LHO33" s="47"/>
      <c r="LHP33" s="47"/>
      <c r="LHQ33" s="47"/>
      <c r="LHR33" s="47"/>
      <c r="LHS33" s="47"/>
      <c r="LHT33" s="47"/>
      <c r="LHU33" s="47"/>
      <c r="LHV33" s="47"/>
      <c r="LHW33" s="47"/>
      <c r="LHX33" s="47"/>
      <c r="LHY33" s="47"/>
      <c r="LHZ33" s="47"/>
      <c r="LIA33" s="47"/>
      <c r="LIB33" s="47"/>
      <c r="LIC33" s="47"/>
      <c r="LID33" s="47"/>
      <c r="LIE33" s="47"/>
      <c r="LIF33" s="47"/>
      <c r="LIG33" s="47"/>
      <c r="LIH33" s="47"/>
      <c r="LII33" s="47"/>
      <c r="LIJ33" s="47"/>
      <c r="LIK33" s="47"/>
      <c r="LIL33" s="47"/>
      <c r="LIM33" s="47"/>
      <c r="LIN33" s="47"/>
      <c r="LIO33" s="47"/>
      <c r="LIP33" s="47"/>
      <c r="LIQ33" s="47"/>
      <c r="LIR33" s="47"/>
      <c r="LIS33" s="47"/>
      <c r="LIT33" s="47"/>
      <c r="LIU33" s="47"/>
      <c r="LIV33" s="47"/>
      <c r="LIW33" s="47"/>
      <c r="LIX33" s="47"/>
      <c r="LIY33" s="47"/>
      <c r="LIZ33" s="47"/>
      <c r="LJA33" s="47"/>
      <c r="LJB33" s="47"/>
      <c r="LJC33" s="47"/>
      <c r="LJD33" s="47"/>
      <c r="LJE33" s="47"/>
      <c r="LJF33" s="47"/>
      <c r="LJG33" s="47"/>
      <c r="LJH33" s="47"/>
      <c r="LJI33" s="47"/>
      <c r="LJJ33" s="47"/>
      <c r="LJK33" s="47"/>
      <c r="LJL33" s="47"/>
      <c r="LJM33" s="47"/>
      <c r="LJN33" s="47"/>
      <c r="LJO33" s="47"/>
      <c r="LJP33" s="47"/>
      <c r="LJQ33" s="47"/>
      <c r="LJR33" s="47"/>
      <c r="LJS33" s="47"/>
      <c r="LJT33" s="47"/>
      <c r="LJU33" s="47"/>
      <c r="LJV33" s="47"/>
      <c r="LJW33" s="47"/>
      <c r="LJX33" s="47"/>
      <c r="LJY33" s="47"/>
      <c r="LJZ33" s="47"/>
      <c r="LKA33" s="47"/>
      <c r="LKB33" s="47"/>
      <c r="LKC33" s="47"/>
      <c r="LKD33" s="47"/>
      <c r="LKE33" s="47"/>
      <c r="LKF33" s="47"/>
      <c r="LKG33" s="47"/>
      <c r="LKH33" s="47"/>
      <c r="LKI33" s="47"/>
      <c r="LKJ33" s="47"/>
      <c r="LKK33" s="47"/>
      <c r="LKL33" s="47"/>
      <c r="LKM33" s="47"/>
      <c r="LKN33" s="47"/>
      <c r="LKO33" s="47"/>
      <c r="LKP33" s="47"/>
      <c r="LKQ33" s="47"/>
      <c r="LKR33" s="47"/>
      <c r="LKS33" s="47"/>
      <c r="LKT33" s="47"/>
      <c r="LKU33" s="47"/>
      <c r="LKV33" s="47"/>
      <c r="LKW33" s="47"/>
      <c r="LKX33" s="47"/>
      <c r="LKY33" s="47"/>
      <c r="LKZ33" s="47"/>
      <c r="LLA33" s="47"/>
      <c r="LLB33" s="47"/>
      <c r="LLC33" s="47"/>
      <c r="LLD33" s="47"/>
      <c r="LLE33" s="47"/>
      <c r="LLF33" s="47"/>
      <c r="LLG33" s="47"/>
      <c r="LLH33" s="47"/>
      <c r="LLI33" s="47"/>
      <c r="LLJ33" s="47"/>
      <c r="LLK33" s="47"/>
      <c r="LLL33" s="47"/>
      <c r="LLM33" s="47"/>
      <c r="LLN33" s="47"/>
      <c r="LLO33" s="47"/>
      <c r="LLP33" s="47"/>
      <c r="LLQ33" s="47"/>
      <c r="LLR33" s="47"/>
      <c r="LLS33" s="47"/>
      <c r="LLT33" s="47"/>
      <c r="LLU33" s="47"/>
      <c r="LLV33" s="47"/>
      <c r="LLW33" s="47"/>
      <c r="LLX33" s="47"/>
      <c r="LLY33" s="47"/>
      <c r="LLZ33" s="47"/>
      <c r="LMA33" s="47"/>
      <c r="LMB33" s="47"/>
      <c r="LMC33" s="47"/>
      <c r="LMD33" s="47"/>
      <c r="LME33" s="47"/>
      <c r="LMF33" s="47"/>
      <c r="LMG33" s="47"/>
      <c r="LMH33" s="47"/>
      <c r="LMI33" s="47"/>
      <c r="LMJ33" s="47"/>
      <c r="LMK33" s="47"/>
      <c r="LML33" s="47"/>
      <c r="LMM33" s="47"/>
      <c r="LMN33" s="47"/>
      <c r="LMO33" s="47"/>
      <c r="LMP33" s="47"/>
      <c r="LMQ33" s="47"/>
      <c r="LMR33" s="47"/>
      <c r="LMS33" s="47"/>
      <c r="LMT33" s="47"/>
      <c r="LMU33" s="47"/>
      <c r="LMV33" s="47"/>
      <c r="LMW33" s="47"/>
      <c r="LMX33" s="47"/>
      <c r="LMY33" s="47"/>
      <c r="LMZ33" s="47"/>
      <c r="LNA33" s="47"/>
      <c r="LNB33" s="47"/>
      <c r="LNC33" s="47"/>
      <c r="LND33" s="47"/>
      <c r="LNE33" s="47"/>
      <c r="LNF33" s="47"/>
      <c r="LNG33" s="47"/>
      <c r="LNH33" s="47"/>
      <c r="LNI33" s="47"/>
      <c r="LNJ33" s="47"/>
      <c r="LNK33" s="47"/>
      <c r="LNL33" s="47"/>
      <c r="LNM33" s="47"/>
      <c r="LNN33" s="47"/>
      <c r="LNO33" s="47"/>
      <c r="LNP33" s="47"/>
      <c r="LNQ33" s="47"/>
      <c r="LNR33" s="47"/>
      <c r="LNS33" s="47"/>
      <c r="LNT33" s="47"/>
      <c r="LNU33" s="47"/>
      <c r="LNV33" s="47"/>
      <c r="LNW33" s="47"/>
      <c r="LNX33" s="47"/>
      <c r="LNY33" s="47"/>
      <c r="LNZ33" s="47"/>
      <c r="LOA33" s="47"/>
      <c r="LOB33" s="47"/>
      <c r="LOC33" s="47"/>
      <c r="LOD33" s="47"/>
      <c r="LOE33" s="47"/>
      <c r="LOF33" s="47"/>
      <c r="LOG33" s="47"/>
      <c r="LOH33" s="47"/>
      <c r="LOI33" s="47"/>
      <c r="LOJ33" s="47"/>
      <c r="LOK33" s="47"/>
      <c r="LOL33" s="47"/>
      <c r="LOM33" s="47"/>
      <c r="LON33" s="47"/>
      <c r="LOO33" s="47"/>
      <c r="LOP33" s="47"/>
      <c r="LOQ33" s="47"/>
      <c r="LOR33" s="47"/>
      <c r="LOS33" s="47"/>
      <c r="LOT33" s="47"/>
      <c r="LOU33" s="47"/>
      <c r="LOV33" s="47"/>
      <c r="LOW33" s="47"/>
      <c r="LOX33" s="47"/>
      <c r="LOY33" s="47"/>
      <c r="LOZ33" s="47"/>
      <c r="LPA33" s="47"/>
      <c r="LPB33" s="47"/>
      <c r="LPC33" s="47"/>
      <c r="LPD33" s="47"/>
      <c r="LPE33" s="47"/>
      <c r="LPF33" s="47"/>
      <c r="LPG33" s="47"/>
      <c r="LPH33" s="47"/>
      <c r="LPI33" s="47"/>
      <c r="LPJ33" s="47"/>
      <c r="LPK33" s="47"/>
      <c r="LPL33" s="47"/>
      <c r="LPM33" s="47"/>
      <c r="LPN33" s="47"/>
      <c r="LPO33" s="47"/>
      <c r="LPP33" s="47"/>
      <c r="LPQ33" s="47"/>
      <c r="LPR33" s="47"/>
      <c r="LPS33" s="47"/>
      <c r="LPT33" s="47"/>
      <c r="LPU33" s="47"/>
      <c r="LPV33" s="47"/>
      <c r="LPW33" s="47"/>
      <c r="LPX33" s="47"/>
      <c r="LPY33" s="47"/>
      <c r="LPZ33" s="47"/>
      <c r="LQA33" s="47"/>
      <c r="LQB33" s="47"/>
      <c r="LQC33" s="47"/>
      <c r="LQD33" s="47"/>
      <c r="LQE33" s="47"/>
      <c r="LQF33" s="47"/>
      <c r="LQG33" s="47"/>
      <c r="LQH33" s="47"/>
      <c r="LQI33" s="47"/>
      <c r="LQJ33" s="47"/>
      <c r="LQK33" s="47"/>
      <c r="LQL33" s="47"/>
      <c r="LQM33" s="47"/>
      <c r="LQN33" s="47"/>
      <c r="LQO33" s="47"/>
      <c r="LQP33" s="47"/>
      <c r="LQQ33" s="47"/>
      <c r="LQR33" s="47"/>
      <c r="LQS33" s="47"/>
      <c r="LQT33" s="47"/>
      <c r="LQU33" s="47"/>
      <c r="LQV33" s="47"/>
      <c r="LQW33" s="47"/>
      <c r="LQX33" s="47"/>
      <c r="LQY33" s="47"/>
      <c r="LQZ33" s="47"/>
      <c r="LRA33" s="47"/>
      <c r="LRB33" s="47"/>
      <c r="LRC33" s="47"/>
      <c r="LRD33" s="47"/>
      <c r="LRE33" s="47"/>
      <c r="LRF33" s="47"/>
      <c r="LRG33" s="47"/>
      <c r="LRH33" s="47"/>
      <c r="LRI33" s="47"/>
      <c r="LRJ33" s="47"/>
      <c r="LRK33" s="47"/>
      <c r="LRL33" s="47"/>
      <c r="LRM33" s="47"/>
      <c r="LRN33" s="47"/>
      <c r="LRO33" s="47"/>
      <c r="LRP33" s="47"/>
      <c r="LRQ33" s="47"/>
      <c r="LRR33" s="47"/>
      <c r="LRS33" s="47"/>
      <c r="LRT33" s="47"/>
      <c r="LRU33" s="47"/>
      <c r="LRV33" s="47"/>
      <c r="LRW33" s="47"/>
      <c r="LRX33" s="47"/>
      <c r="LRY33" s="47"/>
      <c r="LRZ33" s="47"/>
      <c r="LSA33" s="47"/>
      <c r="LSB33" s="47"/>
      <c r="LSC33" s="47"/>
      <c r="LSD33" s="47"/>
      <c r="LSE33" s="47"/>
      <c r="LSF33" s="47"/>
      <c r="LSG33" s="47"/>
      <c r="LSH33" s="47"/>
      <c r="LSI33" s="47"/>
      <c r="LSJ33" s="47"/>
      <c r="LSK33" s="47"/>
      <c r="LSL33" s="47"/>
      <c r="LSM33" s="47"/>
      <c r="LSN33" s="47"/>
      <c r="LSO33" s="47"/>
      <c r="LSP33" s="47"/>
      <c r="LSQ33" s="47"/>
      <c r="LSR33" s="47"/>
      <c r="LSS33" s="47"/>
      <c r="LST33" s="47"/>
      <c r="LSU33" s="47"/>
      <c r="LSV33" s="47"/>
      <c r="LSW33" s="47"/>
      <c r="LSX33" s="47"/>
      <c r="LSY33" s="47"/>
      <c r="LSZ33" s="47"/>
      <c r="LTA33" s="47"/>
      <c r="LTB33" s="47"/>
      <c r="LTC33" s="47"/>
      <c r="LTD33" s="47"/>
      <c r="LTE33" s="47"/>
      <c r="LTF33" s="47"/>
      <c r="LTG33" s="47"/>
      <c r="LTH33" s="47"/>
      <c r="LTI33" s="47"/>
      <c r="LTJ33" s="47"/>
      <c r="LTK33" s="47"/>
      <c r="LTL33" s="47"/>
      <c r="LTM33" s="47"/>
      <c r="LTN33" s="47"/>
      <c r="LTO33" s="47"/>
      <c r="LTP33" s="47"/>
      <c r="LTQ33" s="47"/>
      <c r="LTR33" s="47"/>
      <c r="LTS33" s="47"/>
      <c r="LTT33" s="47"/>
      <c r="LTU33" s="47"/>
      <c r="LTV33" s="47"/>
      <c r="LTW33" s="47"/>
      <c r="LTX33" s="47"/>
      <c r="LTY33" s="47"/>
      <c r="LTZ33" s="47"/>
      <c r="LUA33" s="47"/>
      <c r="LUB33" s="47"/>
      <c r="LUC33" s="47"/>
      <c r="LUD33" s="47"/>
      <c r="LUE33" s="47"/>
      <c r="LUF33" s="47"/>
      <c r="LUG33" s="47"/>
      <c r="LUH33" s="47"/>
      <c r="LUI33" s="47"/>
      <c r="LUJ33" s="47"/>
      <c r="LUK33" s="47"/>
      <c r="LUL33" s="47"/>
      <c r="LUM33" s="47"/>
      <c r="LUN33" s="47"/>
      <c r="LUO33" s="47"/>
      <c r="LUP33" s="47"/>
      <c r="LUQ33" s="47"/>
      <c r="LUR33" s="47"/>
      <c r="LUS33" s="47"/>
      <c r="LUT33" s="47"/>
      <c r="LUU33" s="47"/>
      <c r="LUV33" s="47"/>
      <c r="LUW33" s="47"/>
      <c r="LUX33" s="47"/>
      <c r="LUY33" s="47"/>
      <c r="LUZ33" s="47"/>
      <c r="LVA33" s="47"/>
      <c r="LVB33" s="47"/>
      <c r="LVC33" s="47"/>
      <c r="LVD33" s="47"/>
      <c r="LVE33" s="47"/>
      <c r="LVF33" s="47"/>
      <c r="LVG33" s="47"/>
      <c r="LVH33" s="47"/>
      <c r="LVI33" s="47"/>
      <c r="LVJ33" s="47"/>
      <c r="LVK33" s="47"/>
      <c r="LVL33" s="47"/>
      <c r="LVM33" s="47"/>
      <c r="LVN33" s="47"/>
      <c r="LVO33" s="47"/>
      <c r="LVP33" s="47"/>
      <c r="LVQ33" s="47"/>
      <c r="LVR33" s="47"/>
      <c r="LVS33" s="47"/>
      <c r="LVT33" s="47"/>
      <c r="LVU33" s="47"/>
      <c r="LVV33" s="47"/>
      <c r="LVW33" s="47"/>
      <c r="LVX33" s="47"/>
      <c r="LVY33" s="47"/>
      <c r="LVZ33" s="47"/>
      <c r="LWA33" s="47"/>
      <c r="LWB33" s="47"/>
      <c r="LWC33" s="47"/>
      <c r="LWD33" s="47"/>
      <c r="LWE33" s="47"/>
      <c r="LWF33" s="47"/>
      <c r="LWG33" s="47"/>
      <c r="LWH33" s="47"/>
      <c r="LWI33" s="47"/>
      <c r="LWJ33" s="47"/>
      <c r="LWK33" s="47"/>
      <c r="LWL33" s="47"/>
      <c r="LWM33" s="47"/>
      <c r="LWN33" s="47"/>
      <c r="LWO33" s="47"/>
      <c r="LWP33" s="47"/>
      <c r="LWQ33" s="47"/>
      <c r="LWR33" s="47"/>
      <c r="LWS33" s="47"/>
      <c r="LWT33" s="47"/>
      <c r="LWU33" s="47"/>
      <c r="LWV33" s="47"/>
      <c r="LWW33" s="47"/>
      <c r="LWX33" s="47"/>
      <c r="LWY33" s="47"/>
      <c r="LWZ33" s="47"/>
      <c r="LXA33" s="47"/>
      <c r="LXB33" s="47"/>
      <c r="LXC33" s="47"/>
      <c r="LXD33" s="47"/>
      <c r="LXE33" s="47"/>
      <c r="LXF33" s="47"/>
      <c r="LXG33" s="47"/>
      <c r="LXH33" s="47"/>
      <c r="LXI33" s="47"/>
      <c r="LXJ33" s="47"/>
      <c r="LXK33" s="47"/>
      <c r="LXL33" s="47"/>
      <c r="LXM33" s="47"/>
      <c r="LXN33" s="47"/>
      <c r="LXO33" s="47"/>
      <c r="LXP33" s="47"/>
      <c r="LXQ33" s="47"/>
      <c r="LXR33" s="47"/>
      <c r="LXS33" s="47"/>
      <c r="LXT33" s="47"/>
      <c r="LXU33" s="47"/>
      <c r="LXV33" s="47"/>
      <c r="LXW33" s="47"/>
      <c r="LXX33" s="47"/>
      <c r="LXY33" s="47"/>
      <c r="LXZ33" s="47"/>
      <c r="LYA33" s="47"/>
      <c r="LYB33" s="47"/>
      <c r="LYC33" s="47"/>
      <c r="LYD33" s="47"/>
      <c r="LYE33" s="47"/>
      <c r="LYF33" s="47"/>
      <c r="LYG33" s="47"/>
      <c r="LYH33" s="47"/>
      <c r="LYI33" s="47"/>
      <c r="LYJ33" s="47"/>
      <c r="LYK33" s="47"/>
      <c r="LYL33" s="47"/>
      <c r="LYM33" s="47"/>
      <c r="LYN33" s="47"/>
      <c r="LYO33" s="47"/>
      <c r="LYP33" s="47"/>
      <c r="LYQ33" s="47"/>
      <c r="LYR33" s="47"/>
      <c r="LYS33" s="47"/>
      <c r="LYT33" s="47"/>
      <c r="LYU33" s="47"/>
      <c r="LYV33" s="47"/>
      <c r="LYW33" s="47"/>
      <c r="LYX33" s="47"/>
      <c r="LYY33" s="47"/>
      <c r="LYZ33" s="47"/>
      <c r="LZA33" s="47"/>
      <c r="LZB33" s="47"/>
      <c r="LZC33" s="47"/>
      <c r="LZD33" s="47"/>
      <c r="LZE33" s="47"/>
      <c r="LZF33" s="47"/>
      <c r="LZG33" s="47"/>
      <c r="LZH33" s="47"/>
      <c r="LZI33" s="47"/>
      <c r="LZJ33" s="47"/>
      <c r="LZK33" s="47"/>
      <c r="LZL33" s="47"/>
      <c r="LZM33" s="47"/>
      <c r="LZN33" s="47"/>
      <c r="LZO33" s="47"/>
      <c r="LZP33" s="47"/>
      <c r="LZQ33" s="47"/>
      <c r="LZR33" s="47"/>
      <c r="LZS33" s="47"/>
      <c r="LZT33" s="47"/>
      <c r="LZU33" s="47"/>
      <c r="LZV33" s="47"/>
      <c r="LZW33" s="47"/>
      <c r="LZX33" s="47"/>
      <c r="LZY33" s="47"/>
      <c r="LZZ33" s="47"/>
      <c r="MAA33" s="47"/>
      <c r="MAB33" s="47"/>
      <c r="MAC33" s="47"/>
      <c r="MAD33" s="47"/>
      <c r="MAE33" s="47"/>
      <c r="MAF33" s="47"/>
      <c r="MAG33" s="47"/>
      <c r="MAH33" s="47"/>
      <c r="MAI33" s="47"/>
      <c r="MAJ33" s="47"/>
      <c r="MAK33" s="47"/>
      <c r="MAL33" s="47"/>
      <c r="MAM33" s="47"/>
      <c r="MAN33" s="47"/>
      <c r="MAO33" s="47"/>
      <c r="MAP33" s="47"/>
      <c r="MAQ33" s="47"/>
      <c r="MAR33" s="47"/>
      <c r="MAS33" s="47"/>
      <c r="MAT33" s="47"/>
      <c r="MAU33" s="47"/>
      <c r="MAV33" s="47"/>
      <c r="MAW33" s="47"/>
      <c r="MAX33" s="47"/>
      <c r="MAY33" s="47"/>
      <c r="MAZ33" s="47"/>
      <c r="MBA33" s="47"/>
      <c r="MBB33" s="47"/>
      <c r="MBC33" s="47"/>
      <c r="MBD33" s="47"/>
      <c r="MBE33" s="47"/>
      <c r="MBF33" s="47"/>
      <c r="MBG33" s="47"/>
      <c r="MBH33" s="47"/>
      <c r="MBI33" s="47"/>
      <c r="MBJ33" s="47"/>
      <c r="MBK33" s="47"/>
      <c r="MBL33" s="47"/>
      <c r="MBM33" s="47"/>
      <c r="MBN33" s="47"/>
      <c r="MBO33" s="47"/>
      <c r="MBP33" s="47"/>
      <c r="MBQ33" s="47"/>
      <c r="MBR33" s="47"/>
      <c r="MBS33" s="47"/>
      <c r="MBT33" s="47"/>
      <c r="MBU33" s="47"/>
      <c r="MBV33" s="47"/>
      <c r="MBW33" s="47"/>
      <c r="MBX33" s="47"/>
      <c r="MBY33" s="47"/>
      <c r="MBZ33" s="47"/>
      <c r="MCA33" s="47"/>
      <c r="MCB33" s="47"/>
      <c r="MCC33" s="47"/>
      <c r="MCD33" s="47"/>
      <c r="MCE33" s="47"/>
      <c r="MCF33" s="47"/>
      <c r="MCG33" s="47"/>
      <c r="MCH33" s="47"/>
      <c r="MCI33" s="47"/>
      <c r="MCJ33" s="47"/>
      <c r="MCK33" s="47"/>
      <c r="MCL33" s="47"/>
      <c r="MCM33" s="47"/>
      <c r="MCN33" s="47"/>
      <c r="MCO33" s="47"/>
      <c r="MCP33" s="47"/>
      <c r="MCQ33" s="47"/>
      <c r="MCR33" s="47"/>
      <c r="MCS33" s="47"/>
      <c r="MCT33" s="47"/>
      <c r="MCU33" s="47"/>
      <c r="MCV33" s="47"/>
      <c r="MCW33" s="47"/>
      <c r="MCX33" s="47"/>
      <c r="MCY33" s="47"/>
      <c r="MCZ33" s="47"/>
      <c r="MDA33" s="47"/>
      <c r="MDB33" s="47"/>
      <c r="MDC33" s="47"/>
      <c r="MDD33" s="47"/>
      <c r="MDE33" s="47"/>
      <c r="MDF33" s="47"/>
      <c r="MDG33" s="47"/>
      <c r="MDH33" s="47"/>
      <c r="MDI33" s="47"/>
      <c r="MDJ33" s="47"/>
      <c r="MDK33" s="47"/>
      <c r="MDL33" s="47"/>
      <c r="MDM33" s="47"/>
      <c r="MDN33" s="47"/>
      <c r="MDO33" s="47"/>
      <c r="MDP33" s="47"/>
      <c r="MDQ33" s="47"/>
      <c r="MDR33" s="47"/>
      <c r="MDS33" s="47"/>
      <c r="MDT33" s="47"/>
      <c r="MDU33" s="47"/>
      <c r="MDV33" s="47"/>
      <c r="MDW33" s="47"/>
      <c r="MDX33" s="47"/>
      <c r="MDY33" s="47"/>
      <c r="MDZ33" s="47"/>
      <c r="MEA33" s="47"/>
      <c r="MEB33" s="47"/>
      <c r="MEC33" s="47"/>
      <c r="MED33" s="47"/>
      <c r="MEE33" s="47"/>
      <c r="MEF33" s="47"/>
      <c r="MEG33" s="47"/>
      <c r="MEH33" s="47"/>
      <c r="MEI33" s="47"/>
      <c r="MEJ33" s="47"/>
      <c r="MEK33" s="47"/>
      <c r="MEL33" s="47"/>
      <c r="MEM33" s="47"/>
      <c r="MEN33" s="47"/>
      <c r="MEO33" s="47"/>
      <c r="MEP33" s="47"/>
      <c r="MEQ33" s="47"/>
      <c r="MER33" s="47"/>
      <c r="MES33" s="47"/>
      <c r="MET33" s="47"/>
      <c r="MEU33" s="47"/>
      <c r="MEV33" s="47"/>
      <c r="MEW33" s="47"/>
      <c r="MEX33" s="47"/>
      <c r="MEY33" s="47"/>
      <c r="MEZ33" s="47"/>
      <c r="MFA33" s="47"/>
      <c r="MFB33" s="47"/>
      <c r="MFC33" s="47"/>
      <c r="MFD33" s="47"/>
      <c r="MFE33" s="47"/>
      <c r="MFF33" s="47"/>
      <c r="MFG33" s="47"/>
      <c r="MFH33" s="47"/>
      <c r="MFI33" s="47"/>
      <c r="MFJ33" s="47"/>
      <c r="MFK33" s="47"/>
      <c r="MFL33" s="47"/>
      <c r="MFM33" s="47"/>
      <c r="MFN33" s="47"/>
      <c r="MFO33" s="47"/>
      <c r="MFP33" s="47"/>
      <c r="MFQ33" s="47"/>
      <c r="MFR33" s="47"/>
      <c r="MFS33" s="47"/>
      <c r="MFT33" s="47"/>
      <c r="MFU33" s="47"/>
      <c r="MFV33" s="47"/>
      <c r="MFW33" s="47"/>
      <c r="MFX33" s="47"/>
      <c r="MFY33" s="47"/>
      <c r="MFZ33" s="47"/>
      <c r="MGA33" s="47"/>
      <c r="MGB33" s="47"/>
      <c r="MGC33" s="47"/>
      <c r="MGD33" s="47"/>
      <c r="MGE33" s="47"/>
      <c r="MGF33" s="47"/>
      <c r="MGG33" s="47"/>
      <c r="MGH33" s="47"/>
      <c r="MGI33" s="47"/>
      <c r="MGJ33" s="47"/>
      <c r="MGK33" s="47"/>
      <c r="MGL33" s="47"/>
      <c r="MGM33" s="47"/>
      <c r="MGN33" s="47"/>
      <c r="MGO33" s="47"/>
      <c r="MGP33" s="47"/>
      <c r="MGQ33" s="47"/>
      <c r="MGR33" s="47"/>
      <c r="MGS33" s="47"/>
      <c r="MGT33" s="47"/>
      <c r="MGU33" s="47"/>
      <c r="MGV33" s="47"/>
      <c r="MGW33" s="47"/>
      <c r="MGX33" s="47"/>
      <c r="MGY33" s="47"/>
      <c r="MGZ33" s="47"/>
      <c r="MHA33" s="47"/>
      <c r="MHB33" s="47"/>
      <c r="MHC33" s="47"/>
      <c r="MHD33" s="47"/>
      <c r="MHE33" s="47"/>
      <c r="MHF33" s="47"/>
      <c r="MHG33" s="47"/>
      <c r="MHH33" s="47"/>
      <c r="MHI33" s="47"/>
      <c r="MHJ33" s="47"/>
      <c r="MHK33" s="47"/>
      <c r="MHL33" s="47"/>
      <c r="MHM33" s="47"/>
      <c r="MHN33" s="47"/>
      <c r="MHO33" s="47"/>
      <c r="MHP33" s="47"/>
      <c r="MHQ33" s="47"/>
      <c r="MHR33" s="47"/>
      <c r="MHS33" s="47"/>
      <c r="MHT33" s="47"/>
      <c r="MHU33" s="47"/>
      <c r="MHV33" s="47"/>
      <c r="MHW33" s="47"/>
      <c r="MHX33" s="47"/>
      <c r="MHY33" s="47"/>
      <c r="MHZ33" s="47"/>
      <c r="MIA33" s="47"/>
      <c r="MIB33" s="47"/>
      <c r="MIC33" s="47"/>
      <c r="MID33" s="47"/>
      <c r="MIE33" s="47"/>
      <c r="MIF33" s="47"/>
      <c r="MIG33" s="47"/>
      <c r="MIH33" s="47"/>
      <c r="MII33" s="47"/>
      <c r="MIJ33" s="47"/>
      <c r="MIK33" s="47"/>
      <c r="MIL33" s="47"/>
      <c r="MIM33" s="47"/>
      <c r="MIN33" s="47"/>
      <c r="MIO33" s="47"/>
      <c r="MIP33" s="47"/>
      <c r="MIQ33" s="47"/>
      <c r="MIR33" s="47"/>
      <c r="MIS33" s="47"/>
      <c r="MIT33" s="47"/>
      <c r="MIU33" s="47"/>
      <c r="MIV33" s="47"/>
      <c r="MIW33" s="47"/>
      <c r="MIX33" s="47"/>
      <c r="MIY33" s="47"/>
      <c r="MIZ33" s="47"/>
      <c r="MJA33" s="47"/>
      <c r="MJB33" s="47"/>
      <c r="MJC33" s="47"/>
      <c r="MJD33" s="47"/>
      <c r="MJE33" s="47"/>
      <c r="MJF33" s="47"/>
      <c r="MJG33" s="47"/>
      <c r="MJH33" s="47"/>
      <c r="MJI33" s="47"/>
      <c r="MJJ33" s="47"/>
      <c r="MJK33" s="47"/>
      <c r="MJL33" s="47"/>
      <c r="MJM33" s="47"/>
      <c r="MJN33" s="47"/>
      <c r="MJO33" s="47"/>
      <c r="MJP33" s="47"/>
      <c r="MJQ33" s="47"/>
      <c r="MJR33" s="47"/>
      <c r="MJS33" s="47"/>
      <c r="MJT33" s="47"/>
      <c r="MJU33" s="47"/>
      <c r="MJV33" s="47"/>
      <c r="MJW33" s="47"/>
      <c r="MJX33" s="47"/>
      <c r="MJY33" s="47"/>
      <c r="MJZ33" s="47"/>
      <c r="MKA33" s="47"/>
      <c r="MKB33" s="47"/>
      <c r="MKC33" s="47"/>
      <c r="MKD33" s="47"/>
      <c r="MKE33" s="47"/>
      <c r="MKF33" s="47"/>
      <c r="MKG33" s="47"/>
      <c r="MKH33" s="47"/>
      <c r="MKI33" s="47"/>
      <c r="MKJ33" s="47"/>
      <c r="MKK33" s="47"/>
      <c r="MKL33" s="47"/>
      <c r="MKM33" s="47"/>
      <c r="MKN33" s="47"/>
      <c r="MKO33" s="47"/>
      <c r="MKP33" s="47"/>
      <c r="MKQ33" s="47"/>
      <c r="MKR33" s="47"/>
      <c r="MKS33" s="47"/>
      <c r="MKT33" s="47"/>
      <c r="MKU33" s="47"/>
      <c r="MKV33" s="47"/>
      <c r="MKW33" s="47"/>
      <c r="MKX33" s="47"/>
      <c r="MKY33" s="47"/>
      <c r="MKZ33" s="47"/>
      <c r="MLA33" s="47"/>
      <c r="MLB33" s="47"/>
      <c r="MLC33" s="47"/>
      <c r="MLD33" s="47"/>
      <c r="MLE33" s="47"/>
      <c r="MLF33" s="47"/>
      <c r="MLG33" s="47"/>
      <c r="MLH33" s="47"/>
      <c r="MLI33" s="47"/>
      <c r="MLJ33" s="47"/>
      <c r="MLK33" s="47"/>
      <c r="MLL33" s="47"/>
      <c r="MLM33" s="47"/>
      <c r="MLN33" s="47"/>
      <c r="MLO33" s="47"/>
      <c r="MLP33" s="47"/>
      <c r="MLQ33" s="47"/>
      <c r="MLR33" s="47"/>
      <c r="MLS33" s="47"/>
      <c r="MLT33" s="47"/>
      <c r="MLU33" s="47"/>
      <c r="MLV33" s="47"/>
      <c r="MLW33" s="47"/>
      <c r="MLX33" s="47"/>
      <c r="MLY33" s="47"/>
      <c r="MLZ33" s="47"/>
      <c r="MMA33" s="47"/>
      <c r="MMB33" s="47"/>
      <c r="MMC33" s="47"/>
      <c r="MMD33" s="47"/>
      <c r="MME33" s="47"/>
      <c r="MMF33" s="47"/>
      <c r="MMG33" s="47"/>
      <c r="MMH33" s="47"/>
      <c r="MMI33" s="47"/>
      <c r="MMJ33" s="47"/>
      <c r="MMK33" s="47"/>
      <c r="MML33" s="47"/>
      <c r="MMM33" s="47"/>
      <c r="MMN33" s="47"/>
      <c r="MMO33" s="47"/>
      <c r="MMP33" s="47"/>
      <c r="MMQ33" s="47"/>
      <c r="MMR33" s="47"/>
      <c r="MMS33" s="47"/>
      <c r="MMT33" s="47"/>
      <c r="MMU33" s="47"/>
      <c r="MMV33" s="47"/>
      <c r="MMW33" s="47"/>
      <c r="MMX33" s="47"/>
      <c r="MMY33" s="47"/>
      <c r="MMZ33" s="47"/>
      <c r="MNA33" s="47"/>
      <c r="MNB33" s="47"/>
      <c r="MNC33" s="47"/>
      <c r="MND33" s="47"/>
      <c r="MNE33" s="47"/>
      <c r="MNF33" s="47"/>
      <c r="MNG33" s="47"/>
      <c r="MNH33" s="47"/>
      <c r="MNI33" s="47"/>
      <c r="MNJ33" s="47"/>
      <c r="MNK33" s="47"/>
      <c r="MNL33" s="47"/>
      <c r="MNM33" s="47"/>
      <c r="MNN33" s="47"/>
      <c r="MNO33" s="47"/>
      <c r="MNP33" s="47"/>
      <c r="MNQ33" s="47"/>
      <c r="MNR33" s="47"/>
      <c r="MNS33" s="47"/>
      <c r="MNT33" s="47"/>
      <c r="MNU33" s="47"/>
      <c r="MNV33" s="47"/>
      <c r="MNW33" s="47"/>
      <c r="MNX33" s="47"/>
      <c r="MNY33" s="47"/>
      <c r="MNZ33" s="47"/>
      <c r="MOA33" s="47"/>
      <c r="MOB33" s="47"/>
      <c r="MOC33" s="47"/>
      <c r="MOD33" s="47"/>
      <c r="MOE33" s="47"/>
      <c r="MOF33" s="47"/>
      <c r="MOG33" s="47"/>
      <c r="MOH33" s="47"/>
      <c r="MOI33" s="47"/>
      <c r="MOJ33" s="47"/>
      <c r="MOK33" s="47"/>
      <c r="MOL33" s="47"/>
      <c r="MOM33" s="47"/>
      <c r="MON33" s="47"/>
      <c r="MOO33" s="47"/>
      <c r="MOP33" s="47"/>
      <c r="MOQ33" s="47"/>
      <c r="MOR33" s="47"/>
      <c r="MOS33" s="47"/>
      <c r="MOT33" s="47"/>
      <c r="MOU33" s="47"/>
      <c r="MOV33" s="47"/>
      <c r="MOW33" s="47"/>
      <c r="MOX33" s="47"/>
      <c r="MOY33" s="47"/>
      <c r="MOZ33" s="47"/>
      <c r="MPA33" s="47"/>
      <c r="MPB33" s="47"/>
      <c r="MPC33" s="47"/>
      <c r="MPD33" s="47"/>
      <c r="MPE33" s="47"/>
      <c r="MPF33" s="47"/>
      <c r="MPG33" s="47"/>
      <c r="MPH33" s="47"/>
      <c r="MPI33" s="47"/>
      <c r="MPJ33" s="47"/>
      <c r="MPK33" s="47"/>
      <c r="MPL33" s="47"/>
      <c r="MPM33" s="47"/>
      <c r="MPN33" s="47"/>
      <c r="MPO33" s="47"/>
      <c r="MPP33" s="47"/>
      <c r="MPQ33" s="47"/>
      <c r="MPR33" s="47"/>
      <c r="MPS33" s="47"/>
      <c r="MPT33" s="47"/>
      <c r="MPU33" s="47"/>
      <c r="MPV33" s="47"/>
      <c r="MPW33" s="47"/>
      <c r="MPX33" s="47"/>
      <c r="MPY33" s="47"/>
      <c r="MPZ33" s="47"/>
      <c r="MQA33" s="47"/>
      <c r="MQB33" s="47"/>
      <c r="MQC33" s="47"/>
      <c r="MQD33" s="47"/>
      <c r="MQE33" s="47"/>
      <c r="MQF33" s="47"/>
      <c r="MQG33" s="47"/>
      <c r="MQH33" s="47"/>
      <c r="MQI33" s="47"/>
      <c r="MQJ33" s="47"/>
      <c r="MQK33" s="47"/>
      <c r="MQL33" s="47"/>
      <c r="MQM33" s="47"/>
      <c r="MQN33" s="47"/>
      <c r="MQO33" s="47"/>
      <c r="MQP33" s="47"/>
      <c r="MQQ33" s="47"/>
      <c r="MQR33" s="47"/>
      <c r="MQS33" s="47"/>
      <c r="MQT33" s="47"/>
      <c r="MQU33" s="47"/>
      <c r="MQV33" s="47"/>
      <c r="MQW33" s="47"/>
      <c r="MQX33" s="47"/>
      <c r="MQY33" s="47"/>
      <c r="MQZ33" s="47"/>
      <c r="MRA33" s="47"/>
      <c r="MRB33" s="47"/>
      <c r="MRC33" s="47"/>
      <c r="MRD33" s="47"/>
      <c r="MRE33" s="47"/>
      <c r="MRF33" s="47"/>
      <c r="MRG33" s="47"/>
      <c r="MRH33" s="47"/>
      <c r="MRI33" s="47"/>
      <c r="MRJ33" s="47"/>
      <c r="MRK33" s="47"/>
      <c r="MRL33" s="47"/>
      <c r="MRM33" s="47"/>
      <c r="MRN33" s="47"/>
      <c r="MRO33" s="47"/>
      <c r="MRP33" s="47"/>
      <c r="MRQ33" s="47"/>
      <c r="MRR33" s="47"/>
      <c r="MRS33" s="47"/>
      <c r="MRT33" s="47"/>
      <c r="MRU33" s="47"/>
      <c r="MRV33" s="47"/>
      <c r="MRW33" s="47"/>
      <c r="MRX33" s="47"/>
      <c r="MRY33" s="47"/>
      <c r="MRZ33" s="47"/>
      <c r="MSA33" s="47"/>
      <c r="MSB33" s="47"/>
      <c r="MSC33" s="47"/>
      <c r="MSD33" s="47"/>
      <c r="MSE33" s="47"/>
      <c r="MSF33" s="47"/>
      <c r="MSG33" s="47"/>
      <c r="MSH33" s="47"/>
      <c r="MSI33" s="47"/>
      <c r="MSJ33" s="47"/>
      <c r="MSK33" s="47"/>
      <c r="MSL33" s="47"/>
      <c r="MSM33" s="47"/>
      <c r="MSN33" s="47"/>
      <c r="MSO33" s="47"/>
      <c r="MSP33" s="47"/>
      <c r="MSQ33" s="47"/>
      <c r="MSR33" s="47"/>
      <c r="MSS33" s="47"/>
      <c r="MST33" s="47"/>
      <c r="MSU33" s="47"/>
      <c r="MSV33" s="47"/>
      <c r="MSW33" s="47"/>
      <c r="MSX33" s="47"/>
      <c r="MSY33" s="47"/>
      <c r="MSZ33" s="47"/>
      <c r="MTA33" s="47"/>
      <c r="MTB33" s="47"/>
      <c r="MTC33" s="47"/>
      <c r="MTD33" s="47"/>
      <c r="MTE33" s="47"/>
      <c r="MTF33" s="47"/>
      <c r="MTG33" s="47"/>
      <c r="MTH33" s="47"/>
      <c r="MTI33" s="47"/>
      <c r="MTJ33" s="47"/>
      <c r="MTK33" s="47"/>
      <c r="MTL33" s="47"/>
      <c r="MTM33" s="47"/>
      <c r="MTN33" s="47"/>
      <c r="MTO33" s="47"/>
      <c r="MTP33" s="47"/>
      <c r="MTQ33" s="47"/>
      <c r="MTR33" s="47"/>
      <c r="MTS33" s="47"/>
      <c r="MTT33" s="47"/>
      <c r="MTU33" s="47"/>
      <c r="MTV33" s="47"/>
      <c r="MTW33" s="47"/>
      <c r="MTX33" s="47"/>
      <c r="MTY33" s="47"/>
      <c r="MTZ33" s="47"/>
      <c r="MUA33" s="47"/>
      <c r="MUB33" s="47"/>
      <c r="MUC33" s="47"/>
      <c r="MUD33" s="47"/>
      <c r="MUE33" s="47"/>
      <c r="MUF33" s="47"/>
      <c r="MUG33" s="47"/>
      <c r="MUH33" s="47"/>
      <c r="MUI33" s="47"/>
      <c r="MUJ33" s="47"/>
      <c r="MUK33" s="47"/>
      <c r="MUL33" s="47"/>
      <c r="MUM33" s="47"/>
      <c r="MUN33" s="47"/>
      <c r="MUO33" s="47"/>
      <c r="MUP33" s="47"/>
      <c r="MUQ33" s="47"/>
      <c r="MUR33" s="47"/>
      <c r="MUS33" s="47"/>
      <c r="MUT33" s="47"/>
      <c r="MUU33" s="47"/>
      <c r="MUV33" s="47"/>
      <c r="MUW33" s="47"/>
      <c r="MUX33" s="47"/>
      <c r="MUY33" s="47"/>
      <c r="MUZ33" s="47"/>
      <c r="MVA33" s="47"/>
      <c r="MVB33" s="47"/>
      <c r="MVC33" s="47"/>
      <c r="MVD33" s="47"/>
      <c r="MVE33" s="47"/>
      <c r="MVF33" s="47"/>
      <c r="MVG33" s="47"/>
      <c r="MVH33" s="47"/>
      <c r="MVI33" s="47"/>
      <c r="MVJ33" s="47"/>
      <c r="MVK33" s="47"/>
      <c r="MVL33" s="47"/>
      <c r="MVM33" s="47"/>
      <c r="MVN33" s="47"/>
      <c r="MVO33" s="47"/>
      <c r="MVP33" s="47"/>
      <c r="MVQ33" s="47"/>
      <c r="MVR33" s="47"/>
      <c r="MVS33" s="47"/>
      <c r="MVT33" s="47"/>
      <c r="MVU33" s="47"/>
      <c r="MVV33" s="47"/>
      <c r="MVW33" s="47"/>
      <c r="MVX33" s="47"/>
      <c r="MVY33" s="47"/>
      <c r="MVZ33" s="47"/>
      <c r="MWA33" s="47"/>
      <c r="MWB33" s="47"/>
      <c r="MWC33" s="47"/>
      <c r="MWD33" s="47"/>
      <c r="MWE33" s="47"/>
      <c r="MWF33" s="47"/>
      <c r="MWG33" s="47"/>
      <c r="MWH33" s="47"/>
      <c r="MWI33" s="47"/>
      <c r="MWJ33" s="47"/>
      <c r="MWK33" s="47"/>
      <c r="MWL33" s="47"/>
      <c r="MWM33" s="47"/>
      <c r="MWN33" s="47"/>
      <c r="MWO33" s="47"/>
      <c r="MWP33" s="47"/>
      <c r="MWQ33" s="47"/>
      <c r="MWR33" s="47"/>
      <c r="MWS33" s="47"/>
      <c r="MWT33" s="47"/>
      <c r="MWU33" s="47"/>
      <c r="MWV33" s="47"/>
      <c r="MWW33" s="47"/>
      <c r="MWX33" s="47"/>
      <c r="MWY33" s="47"/>
      <c r="MWZ33" s="47"/>
      <c r="MXA33" s="47"/>
      <c r="MXB33" s="47"/>
      <c r="MXC33" s="47"/>
      <c r="MXD33" s="47"/>
      <c r="MXE33" s="47"/>
      <c r="MXF33" s="47"/>
      <c r="MXG33" s="47"/>
      <c r="MXH33" s="47"/>
      <c r="MXI33" s="47"/>
      <c r="MXJ33" s="47"/>
      <c r="MXK33" s="47"/>
      <c r="MXL33" s="47"/>
      <c r="MXM33" s="47"/>
      <c r="MXN33" s="47"/>
      <c r="MXO33" s="47"/>
      <c r="MXP33" s="47"/>
      <c r="MXQ33" s="47"/>
      <c r="MXR33" s="47"/>
      <c r="MXS33" s="47"/>
      <c r="MXT33" s="47"/>
      <c r="MXU33" s="47"/>
      <c r="MXV33" s="47"/>
      <c r="MXW33" s="47"/>
      <c r="MXX33" s="47"/>
      <c r="MXY33" s="47"/>
      <c r="MXZ33" s="47"/>
      <c r="MYA33" s="47"/>
      <c r="MYB33" s="47"/>
      <c r="MYC33" s="47"/>
      <c r="MYD33" s="47"/>
      <c r="MYE33" s="47"/>
      <c r="MYF33" s="47"/>
      <c r="MYG33" s="47"/>
      <c r="MYH33" s="47"/>
      <c r="MYI33" s="47"/>
      <c r="MYJ33" s="47"/>
      <c r="MYK33" s="47"/>
      <c r="MYL33" s="47"/>
      <c r="MYM33" s="47"/>
      <c r="MYN33" s="47"/>
      <c r="MYO33" s="47"/>
      <c r="MYP33" s="47"/>
      <c r="MYQ33" s="47"/>
      <c r="MYR33" s="47"/>
      <c r="MYS33" s="47"/>
      <c r="MYT33" s="47"/>
      <c r="MYU33" s="47"/>
      <c r="MYV33" s="47"/>
      <c r="MYW33" s="47"/>
      <c r="MYX33" s="47"/>
      <c r="MYY33" s="47"/>
      <c r="MYZ33" s="47"/>
      <c r="MZA33" s="47"/>
      <c r="MZB33" s="47"/>
      <c r="MZC33" s="47"/>
      <c r="MZD33" s="47"/>
      <c r="MZE33" s="47"/>
      <c r="MZF33" s="47"/>
      <c r="MZG33" s="47"/>
      <c r="MZH33" s="47"/>
      <c r="MZI33" s="47"/>
      <c r="MZJ33" s="47"/>
      <c r="MZK33" s="47"/>
      <c r="MZL33" s="47"/>
      <c r="MZM33" s="47"/>
      <c r="MZN33" s="47"/>
      <c r="MZO33" s="47"/>
      <c r="MZP33" s="47"/>
      <c r="MZQ33" s="47"/>
      <c r="MZR33" s="47"/>
      <c r="MZS33" s="47"/>
      <c r="MZT33" s="47"/>
      <c r="MZU33" s="47"/>
      <c r="MZV33" s="47"/>
      <c r="MZW33" s="47"/>
      <c r="MZX33" s="47"/>
      <c r="MZY33" s="47"/>
      <c r="MZZ33" s="47"/>
      <c r="NAA33" s="47"/>
      <c r="NAB33" s="47"/>
      <c r="NAC33" s="47"/>
      <c r="NAD33" s="47"/>
      <c r="NAE33" s="47"/>
      <c r="NAF33" s="47"/>
      <c r="NAG33" s="47"/>
      <c r="NAH33" s="47"/>
      <c r="NAI33" s="47"/>
      <c r="NAJ33" s="47"/>
      <c r="NAK33" s="47"/>
      <c r="NAL33" s="47"/>
      <c r="NAM33" s="47"/>
      <c r="NAN33" s="47"/>
      <c r="NAO33" s="47"/>
      <c r="NAP33" s="47"/>
      <c r="NAQ33" s="47"/>
      <c r="NAR33" s="47"/>
      <c r="NAS33" s="47"/>
      <c r="NAT33" s="47"/>
      <c r="NAU33" s="47"/>
      <c r="NAV33" s="47"/>
      <c r="NAW33" s="47"/>
      <c r="NAX33" s="47"/>
      <c r="NAY33" s="47"/>
      <c r="NAZ33" s="47"/>
      <c r="NBA33" s="47"/>
      <c r="NBB33" s="47"/>
      <c r="NBC33" s="47"/>
      <c r="NBD33" s="47"/>
      <c r="NBE33" s="47"/>
      <c r="NBF33" s="47"/>
      <c r="NBG33" s="47"/>
      <c r="NBH33" s="47"/>
      <c r="NBI33" s="47"/>
      <c r="NBJ33" s="47"/>
      <c r="NBK33" s="47"/>
      <c r="NBL33" s="47"/>
      <c r="NBM33" s="47"/>
      <c r="NBN33" s="47"/>
      <c r="NBO33" s="47"/>
      <c r="NBP33" s="47"/>
      <c r="NBQ33" s="47"/>
      <c r="NBR33" s="47"/>
      <c r="NBS33" s="47"/>
      <c r="NBT33" s="47"/>
      <c r="NBU33" s="47"/>
      <c r="NBV33" s="47"/>
      <c r="NBW33" s="47"/>
      <c r="NBX33" s="47"/>
      <c r="NBY33" s="47"/>
      <c r="NBZ33" s="47"/>
      <c r="NCA33" s="47"/>
      <c r="NCB33" s="47"/>
      <c r="NCC33" s="47"/>
      <c r="NCD33" s="47"/>
      <c r="NCE33" s="47"/>
      <c r="NCF33" s="47"/>
      <c r="NCG33" s="47"/>
      <c r="NCH33" s="47"/>
      <c r="NCI33" s="47"/>
      <c r="NCJ33" s="47"/>
      <c r="NCK33" s="47"/>
      <c r="NCL33" s="47"/>
      <c r="NCM33" s="47"/>
      <c r="NCN33" s="47"/>
      <c r="NCO33" s="47"/>
      <c r="NCP33" s="47"/>
      <c r="NCQ33" s="47"/>
      <c r="NCR33" s="47"/>
      <c r="NCS33" s="47"/>
      <c r="NCT33" s="47"/>
      <c r="NCU33" s="47"/>
      <c r="NCV33" s="47"/>
      <c r="NCW33" s="47"/>
      <c r="NCX33" s="47"/>
      <c r="NCY33" s="47"/>
      <c r="NCZ33" s="47"/>
      <c r="NDA33" s="47"/>
      <c r="NDB33" s="47"/>
      <c r="NDC33" s="47"/>
      <c r="NDD33" s="47"/>
      <c r="NDE33" s="47"/>
      <c r="NDF33" s="47"/>
      <c r="NDG33" s="47"/>
      <c r="NDH33" s="47"/>
      <c r="NDI33" s="47"/>
      <c r="NDJ33" s="47"/>
      <c r="NDK33" s="47"/>
      <c r="NDL33" s="47"/>
      <c r="NDM33" s="47"/>
      <c r="NDN33" s="47"/>
      <c r="NDO33" s="47"/>
      <c r="NDP33" s="47"/>
      <c r="NDQ33" s="47"/>
      <c r="NDR33" s="47"/>
      <c r="NDS33" s="47"/>
      <c r="NDT33" s="47"/>
      <c r="NDU33" s="47"/>
      <c r="NDV33" s="47"/>
      <c r="NDW33" s="47"/>
      <c r="NDX33" s="47"/>
      <c r="NDY33" s="47"/>
      <c r="NDZ33" s="47"/>
      <c r="NEA33" s="47"/>
      <c r="NEB33" s="47"/>
      <c r="NEC33" s="47"/>
      <c r="NED33" s="47"/>
      <c r="NEE33" s="47"/>
      <c r="NEF33" s="47"/>
      <c r="NEG33" s="47"/>
      <c r="NEH33" s="47"/>
      <c r="NEI33" s="47"/>
      <c r="NEJ33" s="47"/>
      <c r="NEK33" s="47"/>
      <c r="NEL33" s="47"/>
      <c r="NEM33" s="47"/>
      <c r="NEN33" s="47"/>
      <c r="NEO33" s="47"/>
      <c r="NEP33" s="47"/>
      <c r="NEQ33" s="47"/>
      <c r="NER33" s="47"/>
      <c r="NES33" s="47"/>
      <c r="NET33" s="47"/>
      <c r="NEU33" s="47"/>
      <c r="NEV33" s="47"/>
      <c r="NEW33" s="47"/>
      <c r="NEX33" s="47"/>
      <c r="NEY33" s="47"/>
      <c r="NEZ33" s="47"/>
      <c r="NFA33" s="47"/>
      <c r="NFB33" s="47"/>
      <c r="NFC33" s="47"/>
      <c r="NFD33" s="47"/>
      <c r="NFE33" s="47"/>
      <c r="NFF33" s="47"/>
      <c r="NFG33" s="47"/>
      <c r="NFH33" s="47"/>
      <c r="NFI33" s="47"/>
      <c r="NFJ33" s="47"/>
      <c r="NFK33" s="47"/>
      <c r="NFL33" s="47"/>
      <c r="NFM33" s="47"/>
      <c r="NFN33" s="47"/>
      <c r="NFO33" s="47"/>
      <c r="NFP33" s="47"/>
      <c r="NFQ33" s="47"/>
      <c r="NFR33" s="47"/>
      <c r="NFS33" s="47"/>
      <c r="NFT33" s="47"/>
      <c r="NFU33" s="47"/>
      <c r="NFV33" s="47"/>
      <c r="NFW33" s="47"/>
      <c r="NFX33" s="47"/>
      <c r="NFY33" s="47"/>
      <c r="NFZ33" s="47"/>
      <c r="NGA33" s="47"/>
      <c r="NGB33" s="47"/>
      <c r="NGC33" s="47"/>
      <c r="NGD33" s="47"/>
      <c r="NGE33" s="47"/>
      <c r="NGF33" s="47"/>
      <c r="NGG33" s="47"/>
      <c r="NGH33" s="47"/>
      <c r="NGI33" s="47"/>
      <c r="NGJ33" s="47"/>
      <c r="NGK33" s="47"/>
      <c r="NGL33" s="47"/>
      <c r="NGM33" s="47"/>
      <c r="NGN33" s="47"/>
      <c r="NGO33" s="47"/>
      <c r="NGP33" s="47"/>
      <c r="NGQ33" s="47"/>
      <c r="NGR33" s="47"/>
      <c r="NGS33" s="47"/>
      <c r="NGT33" s="47"/>
      <c r="NGU33" s="47"/>
      <c r="NGV33" s="47"/>
      <c r="NGW33" s="47"/>
      <c r="NGX33" s="47"/>
      <c r="NGY33" s="47"/>
      <c r="NGZ33" s="47"/>
      <c r="NHA33" s="47"/>
      <c r="NHB33" s="47"/>
      <c r="NHC33" s="47"/>
      <c r="NHD33" s="47"/>
      <c r="NHE33" s="47"/>
      <c r="NHF33" s="47"/>
      <c r="NHG33" s="47"/>
      <c r="NHH33" s="47"/>
      <c r="NHI33" s="47"/>
      <c r="NHJ33" s="47"/>
      <c r="NHK33" s="47"/>
      <c r="NHL33" s="47"/>
      <c r="NHM33" s="47"/>
      <c r="NHN33" s="47"/>
      <c r="NHO33" s="47"/>
      <c r="NHP33" s="47"/>
      <c r="NHQ33" s="47"/>
      <c r="NHR33" s="47"/>
      <c r="NHS33" s="47"/>
      <c r="NHT33" s="47"/>
      <c r="NHU33" s="47"/>
      <c r="NHV33" s="47"/>
      <c r="NHW33" s="47"/>
      <c r="NHX33" s="47"/>
      <c r="NHY33" s="47"/>
      <c r="NHZ33" s="47"/>
      <c r="NIA33" s="47"/>
      <c r="NIB33" s="47"/>
      <c r="NIC33" s="47"/>
      <c r="NID33" s="47"/>
      <c r="NIE33" s="47"/>
      <c r="NIF33" s="47"/>
      <c r="NIG33" s="47"/>
      <c r="NIH33" s="47"/>
      <c r="NII33" s="47"/>
      <c r="NIJ33" s="47"/>
      <c r="NIK33" s="47"/>
      <c r="NIL33" s="47"/>
      <c r="NIM33" s="47"/>
      <c r="NIN33" s="47"/>
      <c r="NIO33" s="47"/>
      <c r="NIP33" s="47"/>
      <c r="NIQ33" s="47"/>
      <c r="NIR33" s="47"/>
      <c r="NIS33" s="47"/>
      <c r="NIT33" s="47"/>
      <c r="NIU33" s="47"/>
      <c r="NIV33" s="47"/>
      <c r="NIW33" s="47"/>
      <c r="NIX33" s="47"/>
      <c r="NIY33" s="47"/>
      <c r="NIZ33" s="47"/>
      <c r="NJA33" s="47"/>
      <c r="NJB33" s="47"/>
      <c r="NJC33" s="47"/>
      <c r="NJD33" s="47"/>
      <c r="NJE33" s="47"/>
      <c r="NJF33" s="47"/>
      <c r="NJG33" s="47"/>
      <c r="NJH33" s="47"/>
      <c r="NJI33" s="47"/>
      <c r="NJJ33" s="47"/>
      <c r="NJK33" s="47"/>
      <c r="NJL33" s="47"/>
      <c r="NJM33" s="47"/>
      <c r="NJN33" s="47"/>
      <c r="NJO33" s="47"/>
      <c r="NJP33" s="47"/>
      <c r="NJQ33" s="47"/>
      <c r="NJR33" s="47"/>
      <c r="NJS33" s="47"/>
      <c r="NJT33" s="47"/>
      <c r="NJU33" s="47"/>
      <c r="NJV33" s="47"/>
      <c r="NJW33" s="47"/>
      <c r="NJX33" s="47"/>
      <c r="NJY33" s="47"/>
      <c r="NJZ33" s="47"/>
      <c r="NKA33" s="47"/>
      <c r="NKB33" s="47"/>
      <c r="NKC33" s="47"/>
      <c r="NKD33" s="47"/>
      <c r="NKE33" s="47"/>
      <c r="NKF33" s="47"/>
      <c r="NKG33" s="47"/>
      <c r="NKH33" s="47"/>
      <c r="NKI33" s="47"/>
      <c r="NKJ33" s="47"/>
      <c r="NKK33" s="47"/>
      <c r="NKL33" s="47"/>
      <c r="NKM33" s="47"/>
      <c r="NKN33" s="47"/>
      <c r="NKO33" s="47"/>
      <c r="NKP33" s="47"/>
      <c r="NKQ33" s="47"/>
      <c r="NKR33" s="47"/>
      <c r="NKS33" s="47"/>
      <c r="NKT33" s="47"/>
      <c r="NKU33" s="47"/>
      <c r="NKV33" s="47"/>
      <c r="NKW33" s="47"/>
      <c r="NKX33" s="47"/>
      <c r="NKY33" s="47"/>
      <c r="NKZ33" s="47"/>
      <c r="NLA33" s="47"/>
      <c r="NLB33" s="47"/>
      <c r="NLC33" s="47"/>
      <c r="NLD33" s="47"/>
      <c r="NLE33" s="47"/>
      <c r="NLF33" s="47"/>
      <c r="NLG33" s="47"/>
      <c r="NLH33" s="47"/>
      <c r="NLI33" s="47"/>
      <c r="NLJ33" s="47"/>
      <c r="NLK33" s="47"/>
      <c r="NLL33" s="47"/>
      <c r="NLM33" s="47"/>
      <c r="NLN33" s="47"/>
      <c r="NLO33" s="47"/>
      <c r="NLP33" s="47"/>
      <c r="NLQ33" s="47"/>
      <c r="NLR33" s="47"/>
      <c r="NLS33" s="47"/>
      <c r="NLT33" s="47"/>
      <c r="NLU33" s="47"/>
      <c r="NLV33" s="47"/>
      <c r="NLW33" s="47"/>
      <c r="NLX33" s="47"/>
      <c r="NLY33" s="47"/>
      <c r="NLZ33" s="47"/>
      <c r="NMA33" s="47"/>
      <c r="NMB33" s="47"/>
      <c r="NMC33" s="47"/>
      <c r="NMD33" s="47"/>
      <c r="NME33" s="47"/>
      <c r="NMF33" s="47"/>
      <c r="NMG33" s="47"/>
      <c r="NMH33" s="47"/>
      <c r="NMI33" s="47"/>
      <c r="NMJ33" s="47"/>
      <c r="NMK33" s="47"/>
      <c r="NML33" s="47"/>
      <c r="NMM33" s="47"/>
      <c r="NMN33" s="47"/>
      <c r="NMO33" s="47"/>
      <c r="NMP33" s="47"/>
      <c r="NMQ33" s="47"/>
      <c r="NMR33" s="47"/>
      <c r="NMS33" s="47"/>
      <c r="NMT33" s="47"/>
      <c r="NMU33" s="47"/>
      <c r="NMV33" s="47"/>
      <c r="NMW33" s="47"/>
      <c r="NMX33" s="47"/>
      <c r="NMY33" s="47"/>
      <c r="NMZ33" s="47"/>
      <c r="NNA33" s="47"/>
      <c r="NNB33" s="47"/>
      <c r="NNC33" s="47"/>
      <c r="NND33" s="47"/>
      <c r="NNE33" s="47"/>
      <c r="NNF33" s="47"/>
      <c r="NNG33" s="47"/>
      <c r="NNH33" s="47"/>
      <c r="NNI33" s="47"/>
      <c r="NNJ33" s="47"/>
      <c r="NNK33" s="47"/>
      <c r="NNL33" s="47"/>
      <c r="NNM33" s="47"/>
      <c r="NNN33" s="47"/>
      <c r="NNO33" s="47"/>
      <c r="NNP33" s="47"/>
      <c r="NNQ33" s="47"/>
      <c r="NNR33" s="47"/>
      <c r="NNS33" s="47"/>
      <c r="NNT33" s="47"/>
      <c r="NNU33" s="47"/>
      <c r="NNV33" s="47"/>
      <c r="NNW33" s="47"/>
      <c r="NNX33" s="47"/>
      <c r="NNY33" s="47"/>
      <c r="NNZ33" s="47"/>
      <c r="NOA33" s="47"/>
      <c r="NOB33" s="47"/>
      <c r="NOC33" s="47"/>
      <c r="NOD33" s="47"/>
      <c r="NOE33" s="47"/>
      <c r="NOF33" s="47"/>
      <c r="NOG33" s="47"/>
      <c r="NOH33" s="47"/>
      <c r="NOI33" s="47"/>
      <c r="NOJ33" s="47"/>
      <c r="NOK33" s="47"/>
      <c r="NOL33" s="47"/>
      <c r="NOM33" s="47"/>
      <c r="NON33" s="47"/>
      <c r="NOO33" s="47"/>
      <c r="NOP33" s="47"/>
      <c r="NOQ33" s="47"/>
      <c r="NOR33" s="47"/>
      <c r="NOS33" s="47"/>
      <c r="NOT33" s="47"/>
      <c r="NOU33" s="47"/>
      <c r="NOV33" s="47"/>
      <c r="NOW33" s="47"/>
      <c r="NOX33" s="47"/>
      <c r="NOY33" s="47"/>
      <c r="NOZ33" s="47"/>
      <c r="NPA33" s="47"/>
      <c r="NPB33" s="47"/>
      <c r="NPC33" s="47"/>
      <c r="NPD33" s="47"/>
      <c r="NPE33" s="47"/>
      <c r="NPF33" s="47"/>
      <c r="NPG33" s="47"/>
      <c r="NPH33" s="47"/>
      <c r="NPI33" s="47"/>
      <c r="NPJ33" s="47"/>
      <c r="NPK33" s="47"/>
      <c r="NPL33" s="47"/>
      <c r="NPM33" s="47"/>
      <c r="NPN33" s="47"/>
      <c r="NPO33" s="47"/>
      <c r="NPP33" s="47"/>
      <c r="NPQ33" s="47"/>
      <c r="NPR33" s="47"/>
      <c r="NPS33" s="47"/>
      <c r="NPT33" s="47"/>
      <c r="NPU33" s="47"/>
      <c r="NPV33" s="47"/>
      <c r="NPW33" s="47"/>
      <c r="NPX33" s="47"/>
      <c r="NPY33" s="47"/>
      <c r="NPZ33" s="47"/>
      <c r="NQA33" s="47"/>
      <c r="NQB33" s="47"/>
      <c r="NQC33" s="47"/>
      <c r="NQD33" s="47"/>
      <c r="NQE33" s="47"/>
      <c r="NQF33" s="47"/>
      <c r="NQG33" s="47"/>
      <c r="NQH33" s="47"/>
      <c r="NQI33" s="47"/>
      <c r="NQJ33" s="47"/>
      <c r="NQK33" s="47"/>
      <c r="NQL33" s="47"/>
      <c r="NQM33" s="47"/>
      <c r="NQN33" s="47"/>
      <c r="NQO33" s="47"/>
      <c r="NQP33" s="47"/>
      <c r="NQQ33" s="47"/>
      <c r="NQR33" s="47"/>
      <c r="NQS33" s="47"/>
      <c r="NQT33" s="47"/>
      <c r="NQU33" s="47"/>
      <c r="NQV33" s="47"/>
      <c r="NQW33" s="47"/>
      <c r="NQX33" s="47"/>
      <c r="NQY33" s="47"/>
      <c r="NQZ33" s="47"/>
      <c r="NRA33" s="47"/>
      <c r="NRB33" s="47"/>
      <c r="NRC33" s="47"/>
      <c r="NRD33" s="47"/>
      <c r="NRE33" s="47"/>
      <c r="NRF33" s="47"/>
      <c r="NRG33" s="47"/>
      <c r="NRH33" s="47"/>
      <c r="NRI33" s="47"/>
      <c r="NRJ33" s="47"/>
      <c r="NRK33" s="47"/>
      <c r="NRL33" s="47"/>
      <c r="NRM33" s="47"/>
      <c r="NRN33" s="47"/>
      <c r="NRO33" s="47"/>
      <c r="NRP33" s="47"/>
      <c r="NRQ33" s="47"/>
      <c r="NRR33" s="47"/>
      <c r="NRS33" s="47"/>
      <c r="NRT33" s="47"/>
      <c r="NRU33" s="47"/>
      <c r="NRV33" s="47"/>
      <c r="NRW33" s="47"/>
      <c r="NRX33" s="47"/>
      <c r="NRY33" s="47"/>
      <c r="NRZ33" s="47"/>
      <c r="NSA33" s="47"/>
      <c r="NSB33" s="47"/>
      <c r="NSC33" s="47"/>
      <c r="NSD33" s="47"/>
      <c r="NSE33" s="47"/>
      <c r="NSF33" s="47"/>
      <c r="NSG33" s="47"/>
      <c r="NSH33" s="47"/>
      <c r="NSI33" s="47"/>
      <c r="NSJ33" s="47"/>
      <c r="NSK33" s="47"/>
      <c r="NSL33" s="47"/>
      <c r="NSM33" s="47"/>
      <c r="NSN33" s="47"/>
      <c r="NSO33" s="47"/>
      <c r="NSP33" s="47"/>
      <c r="NSQ33" s="47"/>
      <c r="NSR33" s="47"/>
      <c r="NSS33" s="47"/>
      <c r="NST33" s="47"/>
      <c r="NSU33" s="47"/>
      <c r="NSV33" s="47"/>
      <c r="NSW33" s="47"/>
      <c r="NSX33" s="47"/>
      <c r="NSY33" s="47"/>
      <c r="NSZ33" s="47"/>
      <c r="NTA33" s="47"/>
      <c r="NTB33" s="47"/>
      <c r="NTC33" s="47"/>
      <c r="NTD33" s="47"/>
      <c r="NTE33" s="47"/>
      <c r="NTF33" s="47"/>
      <c r="NTG33" s="47"/>
      <c r="NTH33" s="47"/>
      <c r="NTI33" s="47"/>
      <c r="NTJ33" s="47"/>
      <c r="NTK33" s="47"/>
      <c r="NTL33" s="47"/>
      <c r="NTM33" s="47"/>
      <c r="NTN33" s="47"/>
      <c r="NTO33" s="47"/>
      <c r="NTP33" s="47"/>
      <c r="NTQ33" s="47"/>
      <c r="NTR33" s="47"/>
      <c r="NTS33" s="47"/>
      <c r="NTT33" s="47"/>
      <c r="NTU33" s="47"/>
      <c r="NTV33" s="47"/>
      <c r="NTW33" s="47"/>
      <c r="NTX33" s="47"/>
      <c r="NTY33" s="47"/>
      <c r="NTZ33" s="47"/>
      <c r="NUA33" s="47"/>
      <c r="NUB33" s="47"/>
      <c r="NUC33" s="47"/>
      <c r="NUD33" s="47"/>
      <c r="NUE33" s="47"/>
      <c r="NUF33" s="47"/>
      <c r="NUG33" s="47"/>
      <c r="NUH33" s="47"/>
      <c r="NUI33" s="47"/>
      <c r="NUJ33" s="47"/>
      <c r="NUK33" s="47"/>
      <c r="NUL33" s="47"/>
      <c r="NUM33" s="47"/>
      <c r="NUN33" s="47"/>
      <c r="NUO33" s="47"/>
      <c r="NUP33" s="47"/>
      <c r="NUQ33" s="47"/>
      <c r="NUR33" s="47"/>
      <c r="NUS33" s="47"/>
      <c r="NUT33" s="47"/>
      <c r="NUU33" s="47"/>
      <c r="NUV33" s="47"/>
      <c r="NUW33" s="47"/>
      <c r="NUX33" s="47"/>
      <c r="NUY33" s="47"/>
      <c r="NUZ33" s="47"/>
      <c r="NVA33" s="47"/>
      <c r="NVB33" s="47"/>
      <c r="NVC33" s="47"/>
      <c r="NVD33" s="47"/>
      <c r="NVE33" s="47"/>
      <c r="NVF33" s="47"/>
      <c r="NVG33" s="47"/>
      <c r="NVH33" s="47"/>
      <c r="NVI33" s="47"/>
      <c r="NVJ33" s="47"/>
      <c r="NVK33" s="47"/>
      <c r="NVL33" s="47"/>
      <c r="NVM33" s="47"/>
      <c r="NVN33" s="47"/>
      <c r="NVO33" s="47"/>
      <c r="NVP33" s="47"/>
      <c r="NVQ33" s="47"/>
      <c r="NVR33" s="47"/>
      <c r="NVS33" s="47"/>
      <c r="NVT33" s="47"/>
      <c r="NVU33" s="47"/>
      <c r="NVV33" s="47"/>
      <c r="NVW33" s="47"/>
      <c r="NVX33" s="47"/>
      <c r="NVY33" s="47"/>
      <c r="NVZ33" s="47"/>
      <c r="NWA33" s="47"/>
      <c r="NWB33" s="47"/>
      <c r="NWC33" s="47"/>
      <c r="NWD33" s="47"/>
      <c r="NWE33" s="47"/>
      <c r="NWF33" s="47"/>
      <c r="NWG33" s="47"/>
      <c r="NWH33" s="47"/>
      <c r="NWI33" s="47"/>
      <c r="NWJ33" s="47"/>
      <c r="NWK33" s="47"/>
      <c r="NWL33" s="47"/>
      <c r="NWM33" s="47"/>
      <c r="NWN33" s="47"/>
      <c r="NWO33" s="47"/>
      <c r="NWP33" s="47"/>
      <c r="NWQ33" s="47"/>
      <c r="NWR33" s="47"/>
      <c r="NWS33" s="47"/>
      <c r="NWT33" s="47"/>
      <c r="NWU33" s="47"/>
      <c r="NWV33" s="47"/>
      <c r="NWW33" s="47"/>
      <c r="NWX33" s="47"/>
      <c r="NWY33" s="47"/>
      <c r="NWZ33" s="47"/>
      <c r="NXA33" s="47"/>
      <c r="NXB33" s="47"/>
      <c r="NXC33" s="47"/>
      <c r="NXD33" s="47"/>
      <c r="NXE33" s="47"/>
      <c r="NXF33" s="47"/>
      <c r="NXG33" s="47"/>
      <c r="NXH33" s="47"/>
      <c r="NXI33" s="47"/>
      <c r="NXJ33" s="47"/>
      <c r="NXK33" s="47"/>
      <c r="NXL33" s="47"/>
      <c r="NXM33" s="47"/>
      <c r="NXN33" s="47"/>
      <c r="NXO33" s="47"/>
      <c r="NXP33" s="47"/>
      <c r="NXQ33" s="47"/>
      <c r="NXR33" s="47"/>
      <c r="NXS33" s="47"/>
      <c r="NXT33" s="47"/>
      <c r="NXU33" s="47"/>
      <c r="NXV33" s="47"/>
      <c r="NXW33" s="47"/>
      <c r="NXX33" s="47"/>
      <c r="NXY33" s="47"/>
      <c r="NXZ33" s="47"/>
      <c r="NYA33" s="47"/>
      <c r="NYB33" s="47"/>
      <c r="NYC33" s="47"/>
      <c r="NYD33" s="47"/>
      <c r="NYE33" s="47"/>
      <c r="NYF33" s="47"/>
      <c r="NYG33" s="47"/>
      <c r="NYH33" s="47"/>
      <c r="NYI33" s="47"/>
      <c r="NYJ33" s="47"/>
      <c r="NYK33" s="47"/>
      <c r="NYL33" s="47"/>
      <c r="NYM33" s="47"/>
      <c r="NYN33" s="47"/>
      <c r="NYO33" s="47"/>
      <c r="NYP33" s="47"/>
      <c r="NYQ33" s="47"/>
      <c r="NYR33" s="47"/>
      <c r="NYS33" s="47"/>
      <c r="NYT33" s="47"/>
      <c r="NYU33" s="47"/>
      <c r="NYV33" s="47"/>
      <c r="NYW33" s="47"/>
      <c r="NYX33" s="47"/>
      <c r="NYY33" s="47"/>
      <c r="NYZ33" s="47"/>
      <c r="NZA33" s="47"/>
      <c r="NZB33" s="47"/>
      <c r="NZC33" s="47"/>
      <c r="NZD33" s="47"/>
      <c r="NZE33" s="47"/>
      <c r="NZF33" s="47"/>
      <c r="NZG33" s="47"/>
      <c r="NZH33" s="47"/>
      <c r="NZI33" s="47"/>
      <c r="NZJ33" s="47"/>
      <c r="NZK33" s="47"/>
      <c r="NZL33" s="47"/>
      <c r="NZM33" s="47"/>
      <c r="NZN33" s="47"/>
      <c r="NZO33" s="47"/>
      <c r="NZP33" s="47"/>
      <c r="NZQ33" s="47"/>
      <c r="NZR33" s="47"/>
      <c r="NZS33" s="47"/>
      <c r="NZT33" s="47"/>
      <c r="NZU33" s="47"/>
      <c r="NZV33" s="47"/>
      <c r="NZW33" s="47"/>
      <c r="NZX33" s="47"/>
      <c r="NZY33" s="47"/>
      <c r="NZZ33" s="47"/>
      <c r="OAA33" s="47"/>
      <c r="OAB33" s="47"/>
      <c r="OAC33" s="47"/>
      <c r="OAD33" s="47"/>
      <c r="OAE33" s="47"/>
      <c r="OAF33" s="47"/>
      <c r="OAG33" s="47"/>
      <c r="OAH33" s="47"/>
      <c r="OAI33" s="47"/>
      <c r="OAJ33" s="47"/>
      <c r="OAK33" s="47"/>
      <c r="OAL33" s="47"/>
      <c r="OAM33" s="47"/>
      <c r="OAN33" s="47"/>
      <c r="OAO33" s="47"/>
      <c r="OAP33" s="47"/>
      <c r="OAQ33" s="47"/>
      <c r="OAR33" s="47"/>
      <c r="OAS33" s="47"/>
      <c r="OAT33" s="47"/>
      <c r="OAU33" s="47"/>
      <c r="OAV33" s="47"/>
      <c r="OAW33" s="47"/>
      <c r="OAX33" s="47"/>
      <c r="OAY33" s="47"/>
      <c r="OAZ33" s="47"/>
      <c r="OBA33" s="47"/>
      <c r="OBB33" s="47"/>
      <c r="OBC33" s="47"/>
      <c r="OBD33" s="47"/>
      <c r="OBE33" s="47"/>
      <c r="OBF33" s="47"/>
      <c r="OBG33" s="47"/>
      <c r="OBH33" s="47"/>
      <c r="OBI33" s="47"/>
      <c r="OBJ33" s="47"/>
      <c r="OBK33" s="47"/>
      <c r="OBL33" s="47"/>
      <c r="OBM33" s="47"/>
      <c r="OBN33" s="47"/>
      <c r="OBO33" s="47"/>
      <c r="OBP33" s="47"/>
      <c r="OBQ33" s="47"/>
      <c r="OBR33" s="47"/>
      <c r="OBS33" s="47"/>
      <c r="OBT33" s="47"/>
      <c r="OBU33" s="47"/>
      <c r="OBV33" s="47"/>
      <c r="OBW33" s="47"/>
      <c r="OBX33" s="47"/>
      <c r="OBY33" s="47"/>
      <c r="OBZ33" s="47"/>
      <c r="OCA33" s="47"/>
      <c r="OCB33" s="47"/>
      <c r="OCC33" s="47"/>
      <c r="OCD33" s="47"/>
      <c r="OCE33" s="47"/>
      <c r="OCF33" s="47"/>
      <c r="OCG33" s="47"/>
      <c r="OCH33" s="47"/>
      <c r="OCI33" s="47"/>
      <c r="OCJ33" s="47"/>
      <c r="OCK33" s="47"/>
      <c r="OCL33" s="47"/>
      <c r="OCM33" s="47"/>
      <c r="OCN33" s="47"/>
      <c r="OCO33" s="47"/>
      <c r="OCP33" s="47"/>
      <c r="OCQ33" s="47"/>
      <c r="OCR33" s="47"/>
      <c r="OCS33" s="47"/>
      <c r="OCT33" s="47"/>
      <c r="OCU33" s="47"/>
      <c r="OCV33" s="47"/>
      <c r="OCW33" s="47"/>
      <c r="OCX33" s="47"/>
      <c r="OCY33" s="47"/>
      <c r="OCZ33" s="47"/>
      <c r="ODA33" s="47"/>
      <c r="ODB33" s="47"/>
      <c r="ODC33" s="47"/>
      <c r="ODD33" s="47"/>
      <c r="ODE33" s="47"/>
      <c r="ODF33" s="47"/>
      <c r="ODG33" s="47"/>
      <c r="ODH33" s="47"/>
      <c r="ODI33" s="47"/>
      <c r="ODJ33" s="47"/>
      <c r="ODK33" s="47"/>
      <c r="ODL33" s="47"/>
      <c r="ODM33" s="47"/>
      <c r="ODN33" s="47"/>
      <c r="ODO33" s="47"/>
      <c r="ODP33" s="47"/>
      <c r="ODQ33" s="47"/>
      <c r="ODR33" s="47"/>
      <c r="ODS33" s="47"/>
      <c r="ODT33" s="47"/>
      <c r="ODU33" s="47"/>
      <c r="ODV33" s="47"/>
      <c r="ODW33" s="47"/>
      <c r="ODX33" s="47"/>
      <c r="ODY33" s="47"/>
      <c r="ODZ33" s="47"/>
      <c r="OEA33" s="47"/>
      <c r="OEB33" s="47"/>
      <c r="OEC33" s="47"/>
      <c r="OED33" s="47"/>
      <c r="OEE33" s="47"/>
      <c r="OEF33" s="47"/>
      <c r="OEG33" s="47"/>
      <c r="OEH33" s="47"/>
      <c r="OEI33" s="47"/>
      <c r="OEJ33" s="47"/>
      <c r="OEK33" s="47"/>
      <c r="OEL33" s="47"/>
      <c r="OEM33" s="47"/>
      <c r="OEN33" s="47"/>
      <c r="OEO33" s="47"/>
      <c r="OEP33" s="47"/>
      <c r="OEQ33" s="47"/>
      <c r="OER33" s="47"/>
      <c r="OES33" s="47"/>
      <c r="OET33" s="47"/>
      <c r="OEU33" s="47"/>
      <c r="OEV33" s="47"/>
      <c r="OEW33" s="47"/>
      <c r="OEX33" s="47"/>
      <c r="OEY33" s="47"/>
      <c r="OEZ33" s="47"/>
      <c r="OFA33" s="47"/>
      <c r="OFB33" s="47"/>
      <c r="OFC33" s="47"/>
      <c r="OFD33" s="47"/>
      <c r="OFE33" s="47"/>
      <c r="OFF33" s="47"/>
      <c r="OFG33" s="47"/>
      <c r="OFH33" s="47"/>
      <c r="OFI33" s="47"/>
      <c r="OFJ33" s="47"/>
      <c r="OFK33" s="47"/>
      <c r="OFL33" s="47"/>
      <c r="OFM33" s="47"/>
      <c r="OFN33" s="47"/>
      <c r="OFO33" s="47"/>
      <c r="OFP33" s="47"/>
      <c r="OFQ33" s="47"/>
      <c r="OFR33" s="47"/>
      <c r="OFS33" s="47"/>
      <c r="OFT33" s="47"/>
      <c r="OFU33" s="47"/>
      <c r="OFV33" s="47"/>
      <c r="OFW33" s="47"/>
      <c r="OFX33" s="47"/>
      <c r="OFY33" s="47"/>
      <c r="OFZ33" s="47"/>
      <c r="OGA33" s="47"/>
      <c r="OGB33" s="47"/>
      <c r="OGC33" s="47"/>
      <c r="OGD33" s="47"/>
      <c r="OGE33" s="47"/>
      <c r="OGF33" s="47"/>
      <c r="OGG33" s="47"/>
      <c r="OGH33" s="47"/>
      <c r="OGI33" s="47"/>
      <c r="OGJ33" s="47"/>
      <c r="OGK33" s="47"/>
      <c r="OGL33" s="47"/>
      <c r="OGM33" s="47"/>
      <c r="OGN33" s="47"/>
      <c r="OGO33" s="47"/>
      <c r="OGP33" s="47"/>
      <c r="OGQ33" s="47"/>
      <c r="OGR33" s="47"/>
      <c r="OGS33" s="47"/>
      <c r="OGT33" s="47"/>
      <c r="OGU33" s="47"/>
      <c r="OGV33" s="47"/>
      <c r="OGW33" s="47"/>
      <c r="OGX33" s="47"/>
      <c r="OGY33" s="47"/>
      <c r="OGZ33" s="47"/>
      <c r="OHA33" s="47"/>
      <c r="OHB33" s="47"/>
      <c r="OHC33" s="47"/>
      <c r="OHD33" s="47"/>
      <c r="OHE33" s="47"/>
      <c r="OHF33" s="47"/>
      <c r="OHG33" s="47"/>
      <c r="OHH33" s="47"/>
      <c r="OHI33" s="47"/>
      <c r="OHJ33" s="47"/>
      <c r="OHK33" s="47"/>
      <c r="OHL33" s="47"/>
      <c r="OHM33" s="47"/>
      <c r="OHN33" s="47"/>
      <c r="OHO33" s="47"/>
      <c r="OHP33" s="47"/>
      <c r="OHQ33" s="47"/>
      <c r="OHR33" s="47"/>
      <c r="OHS33" s="47"/>
      <c r="OHT33" s="47"/>
      <c r="OHU33" s="47"/>
      <c r="OHV33" s="47"/>
      <c r="OHW33" s="47"/>
      <c r="OHX33" s="47"/>
      <c r="OHY33" s="47"/>
      <c r="OHZ33" s="47"/>
      <c r="OIA33" s="47"/>
      <c r="OIB33" s="47"/>
      <c r="OIC33" s="47"/>
      <c r="OID33" s="47"/>
      <c r="OIE33" s="47"/>
      <c r="OIF33" s="47"/>
      <c r="OIG33" s="47"/>
      <c r="OIH33" s="47"/>
      <c r="OII33" s="47"/>
      <c r="OIJ33" s="47"/>
      <c r="OIK33" s="47"/>
      <c r="OIL33" s="47"/>
      <c r="OIM33" s="47"/>
      <c r="OIN33" s="47"/>
      <c r="OIO33" s="47"/>
      <c r="OIP33" s="47"/>
      <c r="OIQ33" s="47"/>
      <c r="OIR33" s="47"/>
      <c r="OIS33" s="47"/>
      <c r="OIT33" s="47"/>
      <c r="OIU33" s="47"/>
      <c r="OIV33" s="47"/>
      <c r="OIW33" s="47"/>
      <c r="OIX33" s="47"/>
      <c r="OIY33" s="47"/>
      <c r="OIZ33" s="47"/>
      <c r="OJA33" s="47"/>
      <c r="OJB33" s="47"/>
      <c r="OJC33" s="47"/>
      <c r="OJD33" s="47"/>
      <c r="OJE33" s="47"/>
      <c r="OJF33" s="47"/>
      <c r="OJG33" s="47"/>
      <c r="OJH33" s="47"/>
      <c r="OJI33" s="47"/>
      <c r="OJJ33" s="47"/>
      <c r="OJK33" s="47"/>
      <c r="OJL33" s="47"/>
      <c r="OJM33" s="47"/>
      <c r="OJN33" s="47"/>
      <c r="OJO33" s="47"/>
      <c r="OJP33" s="47"/>
      <c r="OJQ33" s="47"/>
      <c r="OJR33" s="47"/>
      <c r="OJS33" s="47"/>
      <c r="OJT33" s="47"/>
      <c r="OJU33" s="47"/>
      <c r="OJV33" s="47"/>
      <c r="OJW33" s="47"/>
      <c r="OJX33" s="47"/>
      <c r="OJY33" s="47"/>
      <c r="OJZ33" s="47"/>
      <c r="OKA33" s="47"/>
      <c r="OKB33" s="47"/>
      <c r="OKC33" s="47"/>
      <c r="OKD33" s="47"/>
      <c r="OKE33" s="47"/>
      <c r="OKF33" s="47"/>
      <c r="OKG33" s="47"/>
      <c r="OKH33" s="47"/>
      <c r="OKI33" s="47"/>
      <c r="OKJ33" s="47"/>
      <c r="OKK33" s="47"/>
      <c r="OKL33" s="47"/>
      <c r="OKM33" s="47"/>
      <c r="OKN33" s="47"/>
      <c r="OKO33" s="47"/>
      <c r="OKP33" s="47"/>
      <c r="OKQ33" s="47"/>
      <c r="OKR33" s="47"/>
      <c r="OKS33" s="47"/>
      <c r="OKT33" s="47"/>
      <c r="OKU33" s="47"/>
      <c r="OKV33" s="47"/>
      <c r="OKW33" s="47"/>
      <c r="OKX33" s="47"/>
      <c r="OKY33" s="47"/>
      <c r="OKZ33" s="47"/>
      <c r="OLA33" s="47"/>
      <c r="OLB33" s="47"/>
      <c r="OLC33" s="47"/>
      <c r="OLD33" s="47"/>
      <c r="OLE33" s="47"/>
      <c r="OLF33" s="47"/>
      <c r="OLG33" s="47"/>
      <c r="OLH33" s="47"/>
      <c r="OLI33" s="47"/>
      <c r="OLJ33" s="47"/>
      <c r="OLK33" s="47"/>
      <c r="OLL33" s="47"/>
      <c r="OLM33" s="47"/>
      <c r="OLN33" s="47"/>
      <c r="OLO33" s="47"/>
      <c r="OLP33" s="47"/>
      <c r="OLQ33" s="47"/>
      <c r="OLR33" s="47"/>
      <c r="OLS33" s="47"/>
      <c r="OLT33" s="47"/>
      <c r="OLU33" s="47"/>
      <c r="OLV33" s="47"/>
      <c r="OLW33" s="47"/>
      <c r="OLX33" s="47"/>
      <c r="OLY33" s="47"/>
      <c r="OLZ33" s="47"/>
      <c r="OMA33" s="47"/>
      <c r="OMB33" s="47"/>
      <c r="OMC33" s="47"/>
      <c r="OMD33" s="47"/>
      <c r="OME33" s="47"/>
      <c r="OMF33" s="47"/>
      <c r="OMG33" s="47"/>
      <c r="OMH33" s="47"/>
      <c r="OMI33" s="47"/>
      <c r="OMJ33" s="47"/>
      <c r="OMK33" s="47"/>
      <c r="OML33" s="47"/>
      <c r="OMM33" s="47"/>
      <c r="OMN33" s="47"/>
      <c r="OMO33" s="47"/>
      <c r="OMP33" s="47"/>
      <c r="OMQ33" s="47"/>
      <c r="OMR33" s="47"/>
      <c r="OMS33" s="47"/>
      <c r="OMT33" s="47"/>
      <c r="OMU33" s="47"/>
      <c r="OMV33" s="47"/>
      <c r="OMW33" s="47"/>
      <c r="OMX33" s="47"/>
      <c r="OMY33" s="47"/>
      <c r="OMZ33" s="47"/>
      <c r="ONA33" s="47"/>
      <c r="ONB33" s="47"/>
      <c r="ONC33" s="47"/>
      <c r="OND33" s="47"/>
      <c r="ONE33" s="47"/>
      <c r="ONF33" s="47"/>
      <c r="ONG33" s="47"/>
      <c r="ONH33" s="47"/>
      <c r="ONI33" s="47"/>
      <c r="ONJ33" s="47"/>
      <c r="ONK33" s="47"/>
      <c r="ONL33" s="47"/>
      <c r="ONM33" s="47"/>
      <c r="ONN33" s="47"/>
      <c r="ONO33" s="47"/>
      <c r="ONP33" s="47"/>
      <c r="ONQ33" s="47"/>
      <c r="ONR33" s="47"/>
      <c r="ONS33" s="47"/>
      <c r="ONT33" s="47"/>
      <c r="ONU33" s="47"/>
      <c r="ONV33" s="47"/>
      <c r="ONW33" s="47"/>
      <c r="ONX33" s="47"/>
      <c r="ONY33" s="47"/>
      <c r="ONZ33" s="47"/>
      <c r="OOA33" s="47"/>
      <c r="OOB33" s="47"/>
      <c r="OOC33" s="47"/>
      <c r="OOD33" s="47"/>
      <c r="OOE33" s="47"/>
      <c r="OOF33" s="47"/>
      <c r="OOG33" s="47"/>
      <c r="OOH33" s="47"/>
      <c r="OOI33" s="47"/>
      <c r="OOJ33" s="47"/>
      <c r="OOK33" s="47"/>
      <c r="OOL33" s="47"/>
      <c r="OOM33" s="47"/>
      <c r="OON33" s="47"/>
      <c r="OOO33" s="47"/>
      <c r="OOP33" s="47"/>
      <c r="OOQ33" s="47"/>
      <c r="OOR33" s="47"/>
      <c r="OOS33" s="47"/>
      <c r="OOT33" s="47"/>
      <c r="OOU33" s="47"/>
      <c r="OOV33" s="47"/>
      <c r="OOW33" s="47"/>
      <c r="OOX33" s="47"/>
      <c r="OOY33" s="47"/>
      <c r="OOZ33" s="47"/>
      <c r="OPA33" s="47"/>
      <c r="OPB33" s="47"/>
      <c r="OPC33" s="47"/>
      <c r="OPD33" s="47"/>
      <c r="OPE33" s="47"/>
      <c r="OPF33" s="47"/>
      <c r="OPG33" s="47"/>
      <c r="OPH33" s="47"/>
      <c r="OPI33" s="47"/>
      <c r="OPJ33" s="47"/>
      <c r="OPK33" s="47"/>
      <c r="OPL33" s="47"/>
      <c r="OPM33" s="47"/>
      <c r="OPN33" s="47"/>
      <c r="OPO33" s="47"/>
      <c r="OPP33" s="47"/>
      <c r="OPQ33" s="47"/>
      <c r="OPR33" s="47"/>
      <c r="OPS33" s="47"/>
      <c r="OPT33" s="47"/>
      <c r="OPU33" s="47"/>
      <c r="OPV33" s="47"/>
      <c r="OPW33" s="47"/>
      <c r="OPX33" s="47"/>
      <c r="OPY33" s="47"/>
      <c r="OPZ33" s="47"/>
      <c r="OQA33" s="47"/>
      <c r="OQB33" s="47"/>
      <c r="OQC33" s="47"/>
      <c r="OQD33" s="47"/>
      <c r="OQE33" s="47"/>
      <c r="OQF33" s="47"/>
      <c r="OQG33" s="47"/>
      <c r="OQH33" s="47"/>
      <c r="OQI33" s="47"/>
      <c r="OQJ33" s="47"/>
      <c r="OQK33" s="47"/>
      <c r="OQL33" s="47"/>
      <c r="OQM33" s="47"/>
      <c r="OQN33" s="47"/>
      <c r="OQO33" s="47"/>
      <c r="OQP33" s="47"/>
      <c r="OQQ33" s="47"/>
      <c r="OQR33" s="47"/>
      <c r="OQS33" s="47"/>
      <c r="OQT33" s="47"/>
      <c r="OQU33" s="47"/>
      <c r="OQV33" s="47"/>
      <c r="OQW33" s="47"/>
      <c r="OQX33" s="47"/>
      <c r="OQY33" s="47"/>
      <c r="OQZ33" s="47"/>
      <c r="ORA33" s="47"/>
      <c r="ORB33" s="47"/>
      <c r="ORC33" s="47"/>
      <c r="ORD33" s="47"/>
      <c r="ORE33" s="47"/>
      <c r="ORF33" s="47"/>
      <c r="ORG33" s="47"/>
      <c r="ORH33" s="47"/>
      <c r="ORI33" s="47"/>
      <c r="ORJ33" s="47"/>
      <c r="ORK33" s="47"/>
      <c r="ORL33" s="47"/>
      <c r="ORM33" s="47"/>
      <c r="ORN33" s="47"/>
      <c r="ORO33" s="47"/>
      <c r="ORP33" s="47"/>
      <c r="ORQ33" s="47"/>
      <c r="ORR33" s="47"/>
      <c r="ORS33" s="47"/>
      <c r="ORT33" s="47"/>
      <c r="ORU33" s="47"/>
      <c r="ORV33" s="47"/>
      <c r="ORW33" s="47"/>
      <c r="ORX33" s="47"/>
      <c r="ORY33" s="47"/>
      <c r="ORZ33" s="47"/>
      <c r="OSA33" s="47"/>
      <c r="OSB33" s="47"/>
      <c r="OSC33" s="47"/>
      <c r="OSD33" s="47"/>
      <c r="OSE33" s="47"/>
      <c r="OSF33" s="47"/>
      <c r="OSG33" s="47"/>
      <c r="OSH33" s="47"/>
      <c r="OSI33" s="47"/>
      <c r="OSJ33" s="47"/>
      <c r="OSK33" s="47"/>
      <c r="OSL33" s="47"/>
      <c r="OSM33" s="47"/>
      <c r="OSN33" s="47"/>
      <c r="OSO33" s="47"/>
      <c r="OSP33" s="47"/>
      <c r="OSQ33" s="47"/>
      <c r="OSR33" s="47"/>
      <c r="OSS33" s="47"/>
      <c r="OST33" s="47"/>
      <c r="OSU33" s="47"/>
      <c r="OSV33" s="47"/>
      <c r="OSW33" s="47"/>
      <c r="OSX33" s="47"/>
      <c r="OSY33" s="47"/>
      <c r="OSZ33" s="47"/>
      <c r="OTA33" s="47"/>
      <c r="OTB33" s="47"/>
      <c r="OTC33" s="47"/>
      <c r="OTD33" s="47"/>
      <c r="OTE33" s="47"/>
      <c r="OTF33" s="47"/>
      <c r="OTG33" s="47"/>
      <c r="OTH33" s="47"/>
      <c r="OTI33" s="47"/>
      <c r="OTJ33" s="47"/>
      <c r="OTK33" s="47"/>
      <c r="OTL33" s="47"/>
      <c r="OTM33" s="47"/>
      <c r="OTN33" s="47"/>
      <c r="OTO33" s="47"/>
      <c r="OTP33" s="47"/>
      <c r="OTQ33" s="47"/>
      <c r="OTR33" s="47"/>
      <c r="OTS33" s="47"/>
      <c r="OTT33" s="47"/>
      <c r="OTU33" s="47"/>
      <c r="OTV33" s="47"/>
      <c r="OTW33" s="47"/>
      <c r="OTX33" s="47"/>
      <c r="OTY33" s="47"/>
      <c r="OTZ33" s="47"/>
      <c r="OUA33" s="47"/>
      <c r="OUB33" s="47"/>
      <c r="OUC33" s="47"/>
      <c r="OUD33" s="47"/>
      <c r="OUE33" s="47"/>
      <c r="OUF33" s="47"/>
      <c r="OUG33" s="47"/>
      <c r="OUH33" s="47"/>
      <c r="OUI33" s="47"/>
      <c r="OUJ33" s="47"/>
      <c r="OUK33" s="47"/>
      <c r="OUL33" s="47"/>
      <c r="OUM33" s="47"/>
      <c r="OUN33" s="47"/>
      <c r="OUO33" s="47"/>
      <c r="OUP33" s="47"/>
      <c r="OUQ33" s="47"/>
      <c r="OUR33" s="47"/>
      <c r="OUS33" s="47"/>
      <c r="OUT33" s="47"/>
      <c r="OUU33" s="47"/>
      <c r="OUV33" s="47"/>
      <c r="OUW33" s="47"/>
      <c r="OUX33" s="47"/>
      <c r="OUY33" s="47"/>
      <c r="OUZ33" s="47"/>
      <c r="OVA33" s="47"/>
      <c r="OVB33" s="47"/>
      <c r="OVC33" s="47"/>
      <c r="OVD33" s="47"/>
      <c r="OVE33" s="47"/>
      <c r="OVF33" s="47"/>
      <c r="OVG33" s="47"/>
      <c r="OVH33" s="47"/>
      <c r="OVI33" s="47"/>
      <c r="OVJ33" s="47"/>
      <c r="OVK33" s="47"/>
      <c r="OVL33" s="47"/>
      <c r="OVM33" s="47"/>
      <c r="OVN33" s="47"/>
      <c r="OVO33" s="47"/>
      <c r="OVP33" s="47"/>
      <c r="OVQ33" s="47"/>
      <c r="OVR33" s="47"/>
      <c r="OVS33" s="47"/>
      <c r="OVT33" s="47"/>
      <c r="OVU33" s="47"/>
      <c r="OVV33" s="47"/>
      <c r="OVW33" s="47"/>
      <c r="OVX33" s="47"/>
      <c r="OVY33" s="47"/>
      <c r="OVZ33" s="47"/>
      <c r="OWA33" s="47"/>
      <c r="OWB33" s="47"/>
      <c r="OWC33" s="47"/>
      <c r="OWD33" s="47"/>
      <c r="OWE33" s="47"/>
      <c r="OWF33" s="47"/>
      <c r="OWG33" s="47"/>
      <c r="OWH33" s="47"/>
      <c r="OWI33" s="47"/>
      <c r="OWJ33" s="47"/>
      <c r="OWK33" s="47"/>
      <c r="OWL33" s="47"/>
      <c r="OWM33" s="47"/>
      <c r="OWN33" s="47"/>
      <c r="OWO33" s="47"/>
      <c r="OWP33" s="47"/>
      <c r="OWQ33" s="47"/>
      <c r="OWR33" s="47"/>
      <c r="OWS33" s="47"/>
      <c r="OWT33" s="47"/>
      <c r="OWU33" s="47"/>
      <c r="OWV33" s="47"/>
      <c r="OWW33" s="47"/>
      <c r="OWX33" s="47"/>
      <c r="OWY33" s="47"/>
      <c r="OWZ33" s="47"/>
      <c r="OXA33" s="47"/>
      <c r="OXB33" s="47"/>
      <c r="OXC33" s="47"/>
      <c r="OXD33" s="47"/>
      <c r="OXE33" s="47"/>
      <c r="OXF33" s="47"/>
      <c r="OXG33" s="47"/>
      <c r="OXH33" s="47"/>
      <c r="OXI33" s="47"/>
      <c r="OXJ33" s="47"/>
      <c r="OXK33" s="47"/>
      <c r="OXL33" s="47"/>
      <c r="OXM33" s="47"/>
      <c r="OXN33" s="47"/>
      <c r="OXO33" s="47"/>
      <c r="OXP33" s="47"/>
      <c r="OXQ33" s="47"/>
      <c r="OXR33" s="47"/>
      <c r="OXS33" s="47"/>
      <c r="OXT33" s="47"/>
      <c r="OXU33" s="47"/>
      <c r="OXV33" s="47"/>
      <c r="OXW33" s="47"/>
      <c r="OXX33" s="47"/>
      <c r="OXY33" s="47"/>
      <c r="OXZ33" s="47"/>
      <c r="OYA33" s="47"/>
      <c r="OYB33" s="47"/>
      <c r="OYC33" s="47"/>
      <c r="OYD33" s="47"/>
      <c r="OYE33" s="47"/>
      <c r="OYF33" s="47"/>
      <c r="OYG33" s="47"/>
      <c r="OYH33" s="47"/>
      <c r="OYI33" s="47"/>
      <c r="OYJ33" s="47"/>
      <c r="OYK33" s="47"/>
      <c r="OYL33" s="47"/>
      <c r="OYM33" s="47"/>
      <c r="OYN33" s="47"/>
      <c r="OYO33" s="47"/>
      <c r="OYP33" s="47"/>
      <c r="OYQ33" s="47"/>
      <c r="OYR33" s="47"/>
      <c r="OYS33" s="47"/>
      <c r="OYT33" s="47"/>
      <c r="OYU33" s="47"/>
      <c r="OYV33" s="47"/>
      <c r="OYW33" s="47"/>
      <c r="OYX33" s="47"/>
      <c r="OYY33" s="47"/>
      <c r="OYZ33" s="47"/>
      <c r="OZA33" s="47"/>
      <c r="OZB33" s="47"/>
      <c r="OZC33" s="47"/>
      <c r="OZD33" s="47"/>
      <c r="OZE33" s="47"/>
      <c r="OZF33" s="47"/>
      <c r="OZG33" s="47"/>
      <c r="OZH33" s="47"/>
      <c r="OZI33" s="47"/>
      <c r="OZJ33" s="47"/>
      <c r="OZK33" s="47"/>
      <c r="OZL33" s="47"/>
      <c r="OZM33" s="47"/>
      <c r="OZN33" s="47"/>
      <c r="OZO33" s="47"/>
      <c r="OZP33" s="47"/>
      <c r="OZQ33" s="47"/>
      <c r="OZR33" s="47"/>
      <c r="OZS33" s="47"/>
      <c r="OZT33" s="47"/>
      <c r="OZU33" s="47"/>
      <c r="OZV33" s="47"/>
      <c r="OZW33" s="47"/>
      <c r="OZX33" s="47"/>
      <c r="OZY33" s="47"/>
      <c r="OZZ33" s="47"/>
      <c r="PAA33" s="47"/>
      <c r="PAB33" s="47"/>
      <c r="PAC33" s="47"/>
      <c r="PAD33" s="47"/>
      <c r="PAE33" s="47"/>
      <c r="PAF33" s="47"/>
      <c r="PAG33" s="47"/>
      <c r="PAH33" s="47"/>
      <c r="PAI33" s="47"/>
      <c r="PAJ33" s="47"/>
      <c r="PAK33" s="47"/>
      <c r="PAL33" s="47"/>
      <c r="PAM33" s="47"/>
      <c r="PAN33" s="47"/>
      <c r="PAO33" s="47"/>
      <c r="PAP33" s="47"/>
      <c r="PAQ33" s="47"/>
      <c r="PAR33" s="47"/>
      <c r="PAS33" s="47"/>
      <c r="PAT33" s="47"/>
      <c r="PAU33" s="47"/>
      <c r="PAV33" s="47"/>
      <c r="PAW33" s="47"/>
      <c r="PAX33" s="47"/>
      <c r="PAY33" s="47"/>
      <c r="PAZ33" s="47"/>
      <c r="PBA33" s="47"/>
      <c r="PBB33" s="47"/>
      <c r="PBC33" s="47"/>
      <c r="PBD33" s="47"/>
      <c r="PBE33" s="47"/>
      <c r="PBF33" s="47"/>
      <c r="PBG33" s="47"/>
      <c r="PBH33" s="47"/>
      <c r="PBI33" s="47"/>
      <c r="PBJ33" s="47"/>
      <c r="PBK33" s="47"/>
      <c r="PBL33" s="47"/>
      <c r="PBM33" s="47"/>
      <c r="PBN33" s="47"/>
      <c r="PBO33" s="47"/>
      <c r="PBP33" s="47"/>
      <c r="PBQ33" s="47"/>
      <c r="PBR33" s="47"/>
      <c r="PBS33" s="47"/>
      <c r="PBT33" s="47"/>
      <c r="PBU33" s="47"/>
      <c r="PBV33" s="47"/>
      <c r="PBW33" s="47"/>
      <c r="PBX33" s="47"/>
      <c r="PBY33" s="47"/>
      <c r="PBZ33" s="47"/>
      <c r="PCA33" s="47"/>
      <c r="PCB33" s="47"/>
      <c r="PCC33" s="47"/>
      <c r="PCD33" s="47"/>
      <c r="PCE33" s="47"/>
      <c r="PCF33" s="47"/>
      <c r="PCG33" s="47"/>
      <c r="PCH33" s="47"/>
      <c r="PCI33" s="47"/>
      <c r="PCJ33" s="47"/>
      <c r="PCK33" s="47"/>
      <c r="PCL33" s="47"/>
      <c r="PCM33" s="47"/>
      <c r="PCN33" s="47"/>
      <c r="PCO33" s="47"/>
      <c r="PCP33" s="47"/>
      <c r="PCQ33" s="47"/>
      <c r="PCR33" s="47"/>
      <c r="PCS33" s="47"/>
      <c r="PCT33" s="47"/>
      <c r="PCU33" s="47"/>
      <c r="PCV33" s="47"/>
      <c r="PCW33" s="47"/>
      <c r="PCX33" s="47"/>
      <c r="PCY33" s="47"/>
      <c r="PCZ33" s="47"/>
      <c r="PDA33" s="47"/>
      <c r="PDB33" s="47"/>
      <c r="PDC33" s="47"/>
      <c r="PDD33" s="47"/>
      <c r="PDE33" s="47"/>
      <c r="PDF33" s="47"/>
      <c r="PDG33" s="47"/>
      <c r="PDH33" s="47"/>
      <c r="PDI33" s="47"/>
      <c r="PDJ33" s="47"/>
      <c r="PDK33" s="47"/>
      <c r="PDL33" s="47"/>
      <c r="PDM33" s="47"/>
      <c r="PDN33" s="47"/>
      <c r="PDO33" s="47"/>
      <c r="PDP33" s="47"/>
      <c r="PDQ33" s="47"/>
      <c r="PDR33" s="47"/>
      <c r="PDS33" s="47"/>
      <c r="PDT33" s="47"/>
      <c r="PDU33" s="47"/>
      <c r="PDV33" s="47"/>
      <c r="PDW33" s="47"/>
      <c r="PDX33" s="47"/>
      <c r="PDY33" s="47"/>
      <c r="PDZ33" s="47"/>
      <c r="PEA33" s="47"/>
      <c r="PEB33" s="47"/>
      <c r="PEC33" s="47"/>
      <c r="PED33" s="47"/>
      <c r="PEE33" s="47"/>
      <c r="PEF33" s="47"/>
      <c r="PEG33" s="47"/>
      <c r="PEH33" s="47"/>
      <c r="PEI33" s="47"/>
      <c r="PEJ33" s="47"/>
      <c r="PEK33" s="47"/>
      <c r="PEL33" s="47"/>
      <c r="PEM33" s="47"/>
      <c r="PEN33" s="47"/>
      <c r="PEO33" s="47"/>
      <c r="PEP33" s="47"/>
      <c r="PEQ33" s="47"/>
      <c r="PER33" s="47"/>
      <c r="PES33" s="47"/>
      <c r="PET33" s="47"/>
      <c r="PEU33" s="47"/>
      <c r="PEV33" s="47"/>
      <c r="PEW33" s="47"/>
      <c r="PEX33" s="47"/>
      <c r="PEY33" s="47"/>
      <c r="PEZ33" s="47"/>
      <c r="PFA33" s="47"/>
      <c r="PFB33" s="47"/>
      <c r="PFC33" s="47"/>
      <c r="PFD33" s="47"/>
      <c r="PFE33" s="47"/>
      <c r="PFF33" s="47"/>
      <c r="PFG33" s="47"/>
      <c r="PFH33" s="47"/>
      <c r="PFI33" s="47"/>
      <c r="PFJ33" s="47"/>
      <c r="PFK33" s="47"/>
      <c r="PFL33" s="47"/>
      <c r="PFM33" s="47"/>
      <c r="PFN33" s="47"/>
      <c r="PFO33" s="47"/>
      <c r="PFP33" s="47"/>
      <c r="PFQ33" s="47"/>
      <c r="PFR33" s="47"/>
      <c r="PFS33" s="47"/>
      <c r="PFT33" s="47"/>
      <c r="PFU33" s="47"/>
      <c r="PFV33" s="47"/>
      <c r="PFW33" s="47"/>
      <c r="PFX33" s="47"/>
      <c r="PFY33" s="47"/>
      <c r="PFZ33" s="47"/>
      <c r="PGA33" s="47"/>
      <c r="PGB33" s="47"/>
      <c r="PGC33" s="47"/>
      <c r="PGD33" s="47"/>
      <c r="PGE33" s="47"/>
      <c r="PGF33" s="47"/>
      <c r="PGG33" s="47"/>
      <c r="PGH33" s="47"/>
      <c r="PGI33" s="47"/>
      <c r="PGJ33" s="47"/>
      <c r="PGK33" s="47"/>
      <c r="PGL33" s="47"/>
      <c r="PGM33" s="47"/>
      <c r="PGN33" s="47"/>
      <c r="PGO33" s="47"/>
      <c r="PGP33" s="47"/>
      <c r="PGQ33" s="47"/>
      <c r="PGR33" s="47"/>
      <c r="PGS33" s="47"/>
      <c r="PGT33" s="47"/>
      <c r="PGU33" s="47"/>
      <c r="PGV33" s="47"/>
      <c r="PGW33" s="47"/>
      <c r="PGX33" s="47"/>
      <c r="PGY33" s="47"/>
      <c r="PGZ33" s="47"/>
      <c r="PHA33" s="47"/>
      <c r="PHB33" s="47"/>
      <c r="PHC33" s="47"/>
      <c r="PHD33" s="47"/>
      <c r="PHE33" s="47"/>
      <c r="PHF33" s="47"/>
      <c r="PHG33" s="47"/>
      <c r="PHH33" s="47"/>
      <c r="PHI33" s="47"/>
      <c r="PHJ33" s="47"/>
      <c r="PHK33" s="47"/>
      <c r="PHL33" s="47"/>
      <c r="PHM33" s="47"/>
      <c r="PHN33" s="47"/>
      <c r="PHO33" s="47"/>
      <c r="PHP33" s="47"/>
      <c r="PHQ33" s="47"/>
      <c r="PHR33" s="47"/>
      <c r="PHS33" s="47"/>
      <c r="PHT33" s="47"/>
      <c r="PHU33" s="47"/>
      <c r="PHV33" s="47"/>
      <c r="PHW33" s="47"/>
      <c r="PHX33" s="47"/>
      <c r="PHY33" s="47"/>
      <c r="PHZ33" s="47"/>
      <c r="PIA33" s="47"/>
      <c r="PIB33" s="47"/>
      <c r="PIC33" s="47"/>
      <c r="PID33" s="47"/>
      <c r="PIE33" s="47"/>
      <c r="PIF33" s="47"/>
      <c r="PIG33" s="47"/>
      <c r="PIH33" s="47"/>
      <c r="PII33" s="47"/>
      <c r="PIJ33" s="47"/>
      <c r="PIK33" s="47"/>
      <c r="PIL33" s="47"/>
      <c r="PIM33" s="47"/>
      <c r="PIN33" s="47"/>
      <c r="PIO33" s="47"/>
      <c r="PIP33" s="47"/>
      <c r="PIQ33" s="47"/>
      <c r="PIR33" s="47"/>
      <c r="PIS33" s="47"/>
      <c r="PIT33" s="47"/>
      <c r="PIU33" s="47"/>
      <c r="PIV33" s="47"/>
      <c r="PIW33" s="47"/>
      <c r="PIX33" s="47"/>
      <c r="PIY33" s="47"/>
      <c r="PIZ33" s="47"/>
      <c r="PJA33" s="47"/>
      <c r="PJB33" s="47"/>
      <c r="PJC33" s="47"/>
      <c r="PJD33" s="47"/>
      <c r="PJE33" s="47"/>
      <c r="PJF33" s="47"/>
      <c r="PJG33" s="47"/>
      <c r="PJH33" s="47"/>
      <c r="PJI33" s="47"/>
      <c r="PJJ33" s="47"/>
      <c r="PJK33" s="47"/>
      <c r="PJL33" s="47"/>
      <c r="PJM33" s="47"/>
      <c r="PJN33" s="47"/>
      <c r="PJO33" s="47"/>
      <c r="PJP33" s="47"/>
      <c r="PJQ33" s="47"/>
      <c r="PJR33" s="47"/>
      <c r="PJS33" s="47"/>
      <c r="PJT33" s="47"/>
      <c r="PJU33" s="47"/>
      <c r="PJV33" s="47"/>
      <c r="PJW33" s="47"/>
      <c r="PJX33" s="47"/>
      <c r="PJY33" s="47"/>
      <c r="PJZ33" s="47"/>
      <c r="PKA33" s="47"/>
      <c r="PKB33" s="47"/>
      <c r="PKC33" s="47"/>
      <c r="PKD33" s="47"/>
      <c r="PKE33" s="47"/>
      <c r="PKF33" s="47"/>
      <c r="PKG33" s="47"/>
      <c r="PKH33" s="47"/>
      <c r="PKI33" s="47"/>
      <c r="PKJ33" s="47"/>
      <c r="PKK33" s="47"/>
      <c r="PKL33" s="47"/>
      <c r="PKM33" s="47"/>
      <c r="PKN33" s="47"/>
      <c r="PKO33" s="47"/>
      <c r="PKP33" s="47"/>
      <c r="PKQ33" s="47"/>
      <c r="PKR33" s="47"/>
      <c r="PKS33" s="47"/>
      <c r="PKT33" s="47"/>
      <c r="PKU33" s="47"/>
      <c r="PKV33" s="47"/>
      <c r="PKW33" s="47"/>
      <c r="PKX33" s="47"/>
      <c r="PKY33" s="47"/>
      <c r="PKZ33" s="47"/>
      <c r="PLA33" s="47"/>
      <c r="PLB33" s="47"/>
      <c r="PLC33" s="47"/>
      <c r="PLD33" s="47"/>
      <c r="PLE33" s="47"/>
      <c r="PLF33" s="47"/>
      <c r="PLG33" s="47"/>
      <c r="PLH33" s="47"/>
      <c r="PLI33" s="47"/>
      <c r="PLJ33" s="47"/>
      <c r="PLK33" s="47"/>
      <c r="PLL33" s="47"/>
      <c r="PLM33" s="47"/>
      <c r="PLN33" s="47"/>
      <c r="PLO33" s="47"/>
      <c r="PLP33" s="47"/>
      <c r="PLQ33" s="47"/>
      <c r="PLR33" s="47"/>
      <c r="PLS33" s="47"/>
      <c r="PLT33" s="47"/>
      <c r="PLU33" s="47"/>
      <c r="PLV33" s="47"/>
      <c r="PLW33" s="47"/>
      <c r="PLX33" s="47"/>
      <c r="PLY33" s="47"/>
      <c r="PLZ33" s="47"/>
      <c r="PMA33" s="47"/>
      <c r="PMB33" s="47"/>
      <c r="PMC33" s="47"/>
      <c r="PMD33" s="47"/>
      <c r="PME33" s="47"/>
      <c r="PMF33" s="47"/>
      <c r="PMG33" s="47"/>
      <c r="PMH33" s="47"/>
      <c r="PMI33" s="47"/>
      <c r="PMJ33" s="47"/>
      <c r="PMK33" s="47"/>
      <c r="PML33" s="47"/>
      <c r="PMM33" s="47"/>
      <c r="PMN33" s="47"/>
      <c r="PMO33" s="47"/>
      <c r="PMP33" s="47"/>
      <c r="PMQ33" s="47"/>
      <c r="PMR33" s="47"/>
      <c r="PMS33" s="47"/>
      <c r="PMT33" s="47"/>
      <c r="PMU33" s="47"/>
      <c r="PMV33" s="47"/>
      <c r="PMW33" s="47"/>
      <c r="PMX33" s="47"/>
      <c r="PMY33" s="47"/>
      <c r="PMZ33" s="47"/>
      <c r="PNA33" s="47"/>
      <c r="PNB33" s="47"/>
      <c r="PNC33" s="47"/>
      <c r="PND33" s="47"/>
      <c r="PNE33" s="47"/>
      <c r="PNF33" s="47"/>
      <c r="PNG33" s="47"/>
      <c r="PNH33" s="47"/>
      <c r="PNI33" s="47"/>
      <c r="PNJ33" s="47"/>
      <c r="PNK33" s="47"/>
      <c r="PNL33" s="47"/>
      <c r="PNM33" s="47"/>
      <c r="PNN33" s="47"/>
      <c r="PNO33" s="47"/>
      <c r="PNP33" s="47"/>
      <c r="PNQ33" s="47"/>
      <c r="PNR33" s="47"/>
      <c r="PNS33" s="47"/>
      <c r="PNT33" s="47"/>
      <c r="PNU33" s="47"/>
      <c r="PNV33" s="47"/>
      <c r="PNW33" s="47"/>
      <c r="PNX33" s="47"/>
      <c r="PNY33" s="47"/>
      <c r="PNZ33" s="47"/>
      <c r="POA33" s="47"/>
      <c r="POB33" s="47"/>
      <c r="POC33" s="47"/>
      <c r="POD33" s="47"/>
      <c r="POE33" s="47"/>
      <c r="POF33" s="47"/>
      <c r="POG33" s="47"/>
      <c r="POH33" s="47"/>
      <c r="POI33" s="47"/>
      <c r="POJ33" s="47"/>
      <c r="POK33" s="47"/>
      <c r="POL33" s="47"/>
      <c r="POM33" s="47"/>
      <c r="PON33" s="47"/>
      <c r="POO33" s="47"/>
      <c r="POP33" s="47"/>
      <c r="POQ33" s="47"/>
      <c r="POR33" s="47"/>
      <c r="POS33" s="47"/>
      <c r="POT33" s="47"/>
      <c r="POU33" s="47"/>
      <c r="POV33" s="47"/>
      <c r="POW33" s="47"/>
      <c r="POX33" s="47"/>
      <c r="POY33" s="47"/>
      <c r="POZ33" s="47"/>
      <c r="PPA33" s="47"/>
      <c r="PPB33" s="47"/>
      <c r="PPC33" s="47"/>
      <c r="PPD33" s="47"/>
      <c r="PPE33" s="47"/>
      <c r="PPF33" s="47"/>
      <c r="PPG33" s="47"/>
      <c r="PPH33" s="47"/>
      <c r="PPI33" s="47"/>
      <c r="PPJ33" s="47"/>
      <c r="PPK33" s="47"/>
      <c r="PPL33" s="47"/>
      <c r="PPM33" s="47"/>
      <c r="PPN33" s="47"/>
      <c r="PPO33" s="47"/>
      <c r="PPP33" s="47"/>
      <c r="PPQ33" s="47"/>
      <c r="PPR33" s="47"/>
      <c r="PPS33" s="47"/>
      <c r="PPT33" s="47"/>
      <c r="PPU33" s="47"/>
      <c r="PPV33" s="47"/>
      <c r="PPW33" s="47"/>
      <c r="PPX33" s="47"/>
      <c r="PPY33" s="47"/>
      <c r="PPZ33" s="47"/>
      <c r="PQA33" s="47"/>
      <c r="PQB33" s="47"/>
      <c r="PQC33" s="47"/>
      <c r="PQD33" s="47"/>
      <c r="PQE33" s="47"/>
      <c r="PQF33" s="47"/>
      <c r="PQG33" s="47"/>
      <c r="PQH33" s="47"/>
      <c r="PQI33" s="47"/>
      <c r="PQJ33" s="47"/>
      <c r="PQK33" s="47"/>
      <c r="PQL33" s="47"/>
      <c r="PQM33" s="47"/>
      <c r="PQN33" s="47"/>
      <c r="PQO33" s="47"/>
      <c r="PQP33" s="47"/>
      <c r="PQQ33" s="47"/>
      <c r="PQR33" s="47"/>
      <c r="PQS33" s="47"/>
      <c r="PQT33" s="47"/>
      <c r="PQU33" s="47"/>
      <c r="PQV33" s="47"/>
      <c r="PQW33" s="47"/>
      <c r="PQX33" s="47"/>
      <c r="PQY33" s="47"/>
      <c r="PQZ33" s="47"/>
      <c r="PRA33" s="47"/>
      <c r="PRB33" s="47"/>
      <c r="PRC33" s="47"/>
      <c r="PRD33" s="47"/>
      <c r="PRE33" s="47"/>
      <c r="PRF33" s="47"/>
      <c r="PRG33" s="47"/>
      <c r="PRH33" s="47"/>
      <c r="PRI33" s="47"/>
      <c r="PRJ33" s="47"/>
      <c r="PRK33" s="47"/>
      <c r="PRL33" s="47"/>
      <c r="PRM33" s="47"/>
      <c r="PRN33" s="47"/>
      <c r="PRO33" s="47"/>
      <c r="PRP33" s="47"/>
      <c r="PRQ33" s="47"/>
      <c r="PRR33" s="47"/>
      <c r="PRS33" s="47"/>
      <c r="PRT33" s="47"/>
      <c r="PRU33" s="47"/>
      <c r="PRV33" s="47"/>
      <c r="PRW33" s="47"/>
      <c r="PRX33" s="47"/>
      <c r="PRY33" s="47"/>
      <c r="PRZ33" s="47"/>
      <c r="PSA33" s="47"/>
      <c r="PSB33" s="47"/>
      <c r="PSC33" s="47"/>
      <c r="PSD33" s="47"/>
      <c r="PSE33" s="47"/>
      <c r="PSF33" s="47"/>
      <c r="PSG33" s="47"/>
      <c r="PSH33" s="47"/>
      <c r="PSI33" s="47"/>
      <c r="PSJ33" s="47"/>
      <c r="PSK33" s="47"/>
      <c r="PSL33" s="47"/>
      <c r="PSM33" s="47"/>
      <c r="PSN33" s="47"/>
      <c r="PSO33" s="47"/>
      <c r="PSP33" s="47"/>
      <c r="PSQ33" s="47"/>
      <c r="PSR33" s="47"/>
      <c r="PSS33" s="47"/>
      <c r="PST33" s="47"/>
      <c r="PSU33" s="47"/>
      <c r="PSV33" s="47"/>
      <c r="PSW33" s="47"/>
      <c r="PSX33" s="47"/>
      <c r="PSY33" s="47"/>
      <c r="PSZ33" s="47"/>
      <c r="PTA33" s="47"/>
      <c r="PTB33" s="47"/>
      <c r="PTC33" s="47"/>
      <c r="PTD33" s="47"/>
      <c r="PTE33" s="47"/>
      <c r="PTF33" s="47"/>
      <c r="PTG33" s="47"/>
      <c r="PTH33" s="47"/>
      <c r="PTI33" s="47"/>
      <c r="PTJ33" s="47"/>
      <c r="PTK33" s="47"/>
      <c r="PTL33" s="47"/>
      <c r="PTM33" s="47"/>
      <c r="PTN33" s="47"/>
      <c r="PTO33" s="47"/>
      <c r="PTP33" s="47"/>
      <c r="PTQ33" s="47"/>
      <c r="PTR33" s="47"/>
      <c r="PTS33" s="47"/>
      <c r="PTT33" s="47"/>
      <c r="PTU33" s="47"/>
      <c r="PTV33" s="47"/>
      <c r="PTW33" s="47"/>
      <c r="PTX33" s="47"/>
      <c r="PTY33" s="47"/>
      <c r="PTZ33" s="47"/>
      <c r="PUA33" s="47"/>
      <c r="PUB33" s="47"/>
      <c r="PUC33" s="47"/>
      <c r="PUD33" s="47"/>
      <c r="PUE33" s="47"/>
      <c r="PUF33" s="47"/>
      <c r="PUG33" s="47"/>
      <c r="PUH33" s="47"/>
      <c r="PUI33" s="47"/>
      <c r="PUJ33" s="47"/>
      <c r="PUK33" s="47"/>
      <c r="PUL33" s="47"/>
      <c r="PUM33" s="47"/>
      <c r="PUN33" s="47"/>
      <c r="PUO33" s="47"/>
      <c r="PUP33" s="47"/>
      <c r="PUQ33" s="47"/>
      <c r="PUR33" s="47"/>
      <c r="PUS33" s="47"/>
      <c r="PUT33" s="47"/>
      <c r="PUU33" s="47"/>
      <c r="PUV33" s="47"/>
      <c r="PUW33" s="47"/>
      <c r="PUX33" s="47"/>
      <c r="PUY33" s="47"/>
      <c r="PUZ33" s="47"/>
      <c r="PVA33" s="47"/>
      <c r="PVB33" s="47"/>
      <c r="PVC33" s="47"/>
      <c r="PVD33" s="47"/>
      <c r="PVE33" s="47"/>
      <c r="PVF33" s="47"/>
      <c r="PVG33" s="47"/>
      <c r="PVH33" s="47"/>
      <c r="PVI33" s="47"/>
      <c r="PVJ33" s="47"/>
      <c r="PVK33" s="47"/>
      <c r="PVL33" s="47"/>
      <c r="PVM33" s="47"/>
      <c r="PVN33" s="47"/>
      <c r="PVO33" s="47"/>
      <c r="PVP33" s="47"/>
      <c r="PVQ33" s="47"/>
      <c r="PVR33" s="47"/>
      <c r="PVS33" s="47"/>
      <c r="PVT33" s="47"/>
      <c r="PVU33" s="47"/>
      <c r="PVV33" s="47"/>
      <c r="PVW33" s="47"/>
      <c r="PVX33" s="47"/>
      <c r="PVY33" s="47"/>
      <c r="PVZ33" s="47"/>
      <c r="PWA33" s="47"/>
      <c r="PWB33" s="47"/>
      <c r="PWC33" s="47"/>
      <c r="PWD33" s="47"/>
      <c r="PWE33" s="47"/>
      <c r="PWF33" s="47"/>
      <c r="PWG33" s="47"/>
      <c r="PWH33" s="47"/>
      <c r="PWI33" s="47"/>
      <c r="PWJ33" s="47"/>
      <c r="PWK33" s="47"/>
      <c r="PWL33" s="47"/>
      <c r="PWM33" s="47"/>
      <c r="PWN33" s="47"/>
      <c r="PWO33" s="47"/>
      <c r="PWP33" s="47"/>
      <c r="PWQ33" s="47"/>
      <c r="PWR33" s="47"/>
      <c r="PWS33" s="47"/>
      <c r="PWT33" s="47"/>
      <c r="PWU33" s="47"/>
      <c r="PWV33" s="47"/>
      <c r="PWW33" s="47"/>
      <c r="PWX33" s="47"/>
      <c r="PWY33" s="47"/>
      <c r="PWZ33" s="47"/>
      <c r="PXA33" s="47"/>
      <c r="PXB33" s="47"/>
      <c r="PXC33" s="47"/>
      <c r="PXD33" s="47"/>
      <c r="PXE33" s="47"/>
      <c r="PXF33" s="47"/>
      <c r="PXG33" s="47"/>
      <c r="PXH33" s="47"/>
      <c r="PXI33" s="47"/>
      <c r="PXJ33" s="47"/>
      <c r="PXK33" s="47"/>
      <c r="PXL33" s="47"/>
      <c r="PXM33" s="47"/>
      <c r="PXN33" s="47"/>
      <c r="PXO33" s="47"/>
      <c r="PXP33" s="47"/>
      <c r="PXQ33" s="47"/>
      <c r="PXR33" s="47"/>
      <c r="PXS33" s="47"/>
      <c r="PXT33" s="47"/>
      <c r="PXU33" s="47"/>
      <c r="PXV33" s="47"/>
      <c r="PXW33" s="47"/>
      <c r="PXX33" s="47"/>
      <c r="PXY33" s="47"/>
      <c r="PXZ33" s="47"/>
      <c r="PYA33" s="47"/>
      <c r="PYB33" s="47"/>
      <c r="PYC33" s="47"/>
      <c r="PYD33" s="47"/>
      <c r="PYE33" s="47"/>
      <c r="PYF33" s="47"/>
      <c r="PYG33" s="47"/>
      <c r="PYH33" s="47"/>
      <c r="PYI33" s="47"/>
      <c r="PYJ33" s="47"/>
      <c r="PYK33" s="47"/>
      <c r="PYL33" s="47"/>
      <c r="PYM33" s="47"/>
      <c r="PYN33" s="47"/>
      <c r="PYO33" s="47"/>
      <c r="PYP33" s="47"/>
      <c r="PYQ33" s="47"/>
      <c r="PYR33" s="47"/>
      <c r="PYS33" s="47"/>
      <c r="PYT33" s="47"/>
      <c r="PYU33" s="47"/>
      <c r="PYV33" s="47"/>
      <c r="PYW33" s="47"/>
      <c r="PYX33" s="47"/>
      <c r="PYY33" s="47"/>
      <c r="PYZ33" s="47"/>
      <c r="PZA33" s="47"/>
      <c r="PZB33" s="47"/>
      <c r="PZC33" s="47"/>
      <c r="PZD33" s="47"/>
      <c r="PZE33" s="47"/>
      <c r="PZF33" s="47"/>
      <c r="PZG33" s="47"/>
      <c r="PZH33" s="47"/>
      <c r="PZI33" s="47"/>
      <c r="PZJ33" s="47"/>
      <c r="PZK33" s="47"/>
      <c r="PZL33" s="47"/>
      <c r="PZM33" s="47"/>
      <c r="PZN33" s="47"/>
      <c r="PZO33" s="47"/>
      <c r="PZP33" s="47"/>
      <c r="PZQ33" s="47"/>
      <c r="PZR33" s="47"/>
      <c r="PZS33" s="47"/>
      <c r="PZT33" s="47"/>
      <c r="PZU33" s="47"/>
      <c r="PZV33" s="47"/>
      <c r="PZW33" s="47"/>
      <c r="PZX33" s="47"/>
      <c r="PZY33" s="47"/>
      <c r="PZZ33" s="47"/>
      <c r="QAA33" s="47"/>
      <c r="QAB33" s="47"/>
      <c r="QAC33" s="47"/>
      <c r="QAD33" s="47"/>
      <c r="QAE33" s="47"/>
      <c r="QAF33" s="47"/>
      <c r="QAG33" s="47"/>
      <c r="QAH33" s="47"/>
      <c r="QAI33" s="47"/>
      <c r="QAJ33" s="47"/>
      <c r="QAK33" s="47"/>
      <c r="QAL33" s="47"/>
      <c r="QAM33" s="47"/>
      <c r="QAN33" s="47"/>
      <c r="QAO33" s="47"/>
      <c r="QAP33" s="47"/>
      <c r="QAQ33" s="47"/>
      <c r="QAR33" s="47"/>
      <c r="QAS33" s="47"/>
      <c r="QAT33" s="47"/>
      <c r="QAU33" s="47"/>
      <c r="QAV33" s="47"/>
      <c r="QAW33" s="47"/>
      <c r="QAX33" s="47"/>
      <c r="QAY33" s="47"/>
      <c r="QAZ33" s="47"/>
      <c r="QBA33" s="47"/>
      <c r="QBB33" s="47"/>
      <c r="QBC33" s="47"/>
      <c r="QBD33" s="47"/>
      <c r="QBE33" s="47"/>
      <c r="QBF33" s="47"/>
      <c r="QBG33" s="47"/>
      <c r="QBH33" s="47"/>
      <c r="QBI33" s="47"/>
      <c r="QBJ33" s="47"/>
      <c r="QBK33" s="47"/>
      <c r="QBL33" s="47"/>
      <c r="QBM33" s="47"/>
      <c r="QBN33" s="47"/>
      <c r="QBO33" s="47"/>
      <c r="QBP33" s="47"/>
      <c r="QBQ33" s="47"/>
      <c r="QBR33" s="47"/>
      <c r="QBS33" s="47"/>
      <c r="QBT33" s="47"/>
      <c r="QBU33" s="47"/>
      <c r="QBV33" s="47"/>
      <c r="QBW33" s="47"/>
      <c r="QBX33" s="47"/>
      <c r="QBY33" s="47"/>
      <c r="QBZ33" s="47"/>
      <c r="QCA33" s="47"/>
      <c r="QCB33" s="47"/>
      <c r="QCC33" s="47"/>
      <c r="QCD33" s="47"/>
      <c r="QCE33" s="47"/>
      <c r="QCF33" s="47"/>
      <c r="QCG33" s="47"/>
      <c r="QCH33" s="47"/>
      <c r="QCI33" s="47"/>
      <c r="QCJ33" s="47"/>
      <c r="QCK33" s="47"/>
      <c r="QCL33" s="47"/>
      <c r="QCM33" s="47"/>
      <c r="QCN33" s="47"/>
      <c r="QCO33" s="47"/>
      <c r="QCP33" s="47"/>
      <c r="QCQ33" s="47"/>
      <c r="QCR33" s="47"/>
      <c r="QCS33" s="47"/>
      <c r="QCT33" s="47"/>
      <c r="QCU33" s="47"/>
      <c r="QCV33" s="47"/>
      <c r="QCW33" s="47"/>
      <c r="QCX33" s="47"/>
      <c r="QCY33" s="47"/>
      <c r="QCZ33" s="47"/>
      <c r="QDA33" s="47"/>
      <c r="QDB33" s="47"/>
      <c r="QDC33" s="47"/>
      <c r="QDD33" s="47"/>
      <c r="QDE33" s="47"/>
      <c r="QDF33" s="47"/>
      <c r="QDG33" s="47"/>
      <c r="QDH33" s="47"/>
      <c r="QDI33" s="47"/>
      <c r="QDJ33" s="47"/>
      <c r="QDK33" s="47"/>
      <c r="QDL33" s="47"/>
      <c r="QDM33" s="47"/>
      <c r="QDN33" s="47"/>
      <c r="QDO33" s="47"/>
      <c r="QDP33" s="47"/>
      <c r="QDQ33" s="47"/>
      <c r="QDR33" s="47"/>
      <c r="QDS33" s="47"/>
      <c r="QDT33" s="47"/>
      <c r="QDU33" s="47"/>
      <c r="QDV33" s="47"/>
      <c r="QDW33" s="47"/>
      <c r="QDX33" s="47"/>
      <c r="QDY33" s="47"/>
      <c r="QDZ33" s="47"/>
      <c r="QEA33" s="47"/>
      <c r="QEB33" s="47"/>
      <c r="QEC33" s="47"/>
      <c r="QED33" s="47"/>
      <c r="QEE33" s="47"/>
      <c r="QEF33" s="47"/>
      <c r="QEG33" s="47"/>
      <c r="QEH33" s="47"/>
      <c r="QEI33" s="47"/>
      <c r="QEJ33" s="47"/>
      <c r="QEK33" s="47"/>
      <c r="QEL33" s="47"/>
      <c r="QEM33" s="47"/>
      <c r="QEN33" s="47"/>
      <c r="QEO33" s="47"/>
      <c r="QEP33" s="47"/>
      <c r="QEQ33" s="47"/>
      <c r="QER33" s="47"/>
      <c r="QES33" s="47"/>
      <c r="QET33" s="47"/>
      <c r="QEU33" s="47"/>
      <c r="QEV33" s="47"/>
      <c r="QEW33" s="47"/>
      <c r="QEX33" s="47"/>
      <c r="QEY33" s="47"/>
      <c r="QEZ33" s="47"/>
      <c r="QFA33" s="47"/>
      <c r="QFB33" s="47"/>
      <c r="QFC33" s="47"/>
      <c r="QFD33" s="47"/>
      <c r="QFE33" s="47"/>
      <c r="QFF33" s="47"/>
      <c r="QFG33" s="47"/>
      <c r="QFH33" s="47"/>
      <c r="QFI33" s="47"/>
      <c r="QFJ33" s="47"/>
      <c r="QFK33" s="47"/>
      <c r="QFL33" s="47"/>
      <c r="QFM33" s="47"/>
      <c r="QFN33" s="47"/>
      <c r="QFO33" s="47"/>
      <c r="QFP33" s="47"/>
      <c r="QFQ33" s="47"/>
      <c r="QFR33" s="47"/>
      <c r="QFS33" s="47"/>
      <c r="QFT33" s="47"/>
      <c r="QFU33" s="47"/>
      <c r="QFV33" s="47"/>
      <c r="QFW33" s="47"/>
      <c r="QFX33" s="47"/>
      <c r="QFY33" s="47"/>
      <c r="QFZ33" s="47"/>
      <c r="QGA33" s="47"/>
      <c r="QGB33" s="47"/>
      <c r="QGC33" s="47"/>
      <c r="QGD33" s="47"/>
      <c r="QGE33" s="47"/>
      <c r="QGF33" s="47"/>
      <c r="QGG33" s="47"/>
      <c r="QGH33" s="47"/>
      <c r="QGI33" s="47"/>
      <c r="QGJ33" s="47"/>
      <c r="QGK33" s="47"/>
      <c r="QGL33" s="47"/>
      <c r="QGM33" s="47"/>
      <c r="QGN33" s="47"/>
      <c r="QGO33" s="47"/>
      <c r="QGP33" s="47"/>
      <c r="QGQ33" s="47"/>
      <c r="QGR33" s="47"/>
      <c r="QGS33" s="47"/>
      <c r="QGT33" s="47"/>
      <c r="QGU33" s="47"/>
      <c r="QGV33" s="47"/>
      <c r="QGW33" s="47"/>
      <c r="QGX33" s="47"/>
      <c r="QGY33" s="47"/>
      <c r="QGZ33" s="47"/>
      <c r="QHA33" s="47"/>
      <c r="QHB33" s="47"/>
      <c r="QHC33" s="47"/>
      <c r="QHD33" s="47"/>
      <c r="QHE33" s="47"/>
      <c r="QHF33" s="47"/>
      <c r="QHG33" s="47"/>
      <c r="QHH33" s="47"/>
      <c r="QHI33" s="47"/>
      <c r="QHJ33" s="47"/>
      <c r="QHK33" s="47"/>
      <c r="QHL33" s="47"/>
      <c r="QHM33" s="47"/>
      <c r="QHN33" s="47"/>
      <c r="QHO33" s="47"/>
      <c r="QHP33" s="47"/>
      <c r="QHQ33" s="47"/>
      <c r="QHR33" s="47"/>
      <c r="QHS33" s="47"/>
      <c r="QHT33" s="47"/>
      <c r="QHU33" s="47"/>
      <c r="QHV33" s="47"/>
      <c r="QHW33" s="47"/>
      <c r="QHX33" s="47"/>
      <c r="QHY33" s="47"/>
      <c r="QHZ33" s="47"/>
      <c r="QIA33" s="47"/>
      <c r="QIB33" s="47"/>
      <c r="QIC33" s="47"/>
      <c r="QID33" s="47"/>
      <c r="QIE33" s="47"/>
      <c r="QIF33" s="47"/>
      <c r="QIG33" s="47"/>
      <c r="QIH33" s="47"/>
      <c r="QII33" s="47"/>
      <c r="QIJ33" s="47"/>
      <c r="QIK33" s="47"/>
      <c r="QIL33" s="47"/>
      <c r="QIM33" s="47"/>
      <c r="QIN33" s="47"/>
      <c r="QIO33" s="47"/>
      <c r="QIP33" s="47"/>
      <c r="QIQ33" s="47"/>
      <c r="QIR33" s="47"/>
      <c r="QIS33" s="47"/>
      <c r="QIT33" s="47"/>
      <c r="QIU33" s="47"/>
      <c r="QIV33" s="47"/>
      <c r="QIW33" s="47"/>
      <c r="QIX33" s="47"/>
      <c r="QIY33" s="47"/>
      <c r="QIZ33" s="47"/>
      <c r="QJA33" s="47"/>
      <c r="QJB33" s="47"/>
      <c r="QJC33" s="47"/>
      <c r="QJD33" s="47"/>
      <c r="QJE33" s="47"/>
      <c r="QJF33" s="47"/>
      <c r="QJG33" s="47"/>
      <c r="QJH33" s="47"/>
      <c r="QJI33" s="47"/>
      <c r="QJJ33" s="47"/>
      <c r="QJK33" s="47"/>
      <c r="QJL33" s="47"/>
      <c r="QJM33" s="47"/>
      <c r="QJN33" s="47"/>
      <c r="QJO33" s="47"/>
      <c r="QJP33" s="47"/>
      <c r="QJQ33" s="47"/>
      <c r="QJR33" s="47"/>
      <c r="QJS33" s="47"/>
      <c r="QJT33" s="47"/>
      <c r="QJU33" s="47"/>
      <c r="QJV33" s="47"/>
      <c r="QJW33" s="47"/>
      <c r="QJX33" s="47"/>
      <c r="QJY33" s="47"/>
      <c r="QJZ33" s="47"/>
      <c r="QKA33" s="47"/>
      <c r="QKB33" s="47"/>
      <c r="QKC33" s="47"/>
      <c r="QKD33" s="47"/>
      <c r="QKE33" s="47"/>
      <c r="QKF33" s="47"/>
      <c r="QKG33" s="47"/>
      <c r="QKH33" s="47"/>
      <c r="QKI33" s="47"/>
      <c r="QKJ33" s="47"/>
      <c r="QKK33" s="47"/>
      <c r="QKL33" s="47"/>
      <c r="QKM33" s="47"/>
      <c r="QKN33" s="47"/>
      <c r="QKO33" s="47"/>
      <c r="QKP33" s="47"/>
      <c r="QKQ33" s="47"/>
      <c r="QKR33" s="47"/>
      <c r="QKS33" s="47"/>
      <c r="QKT33" s="47"/>
      <c r="QKU33" s="47"/>
      <c r="QKV33" s="47"/>
      <c r="QKW33" s="47"/>
      <c r="QKX33" s="47"/>
      <c r="QKY33" s="47"/>
      <c r="QKZ33" s="47"/>
      <c r="QLA33" s="47"/>
      <c r="QLB33" s="47"/>
      <c r="QLC33" s="47"/>
      <c r="QLD33" s="47"/>
      <c r="QLE33" s="47"/>
      <c r="QLF33" s="47"/>
      <c r="QLG33" s="47"/>
      <c r="QLH33" s="47"/>
      <c r="QLI33" s="47"/>
      <c r="QLJ33" s="47"/>
      <c r="QLK33" s="47"/>
      <c r="QLL33" s="47"/>
      <c r="QLM33" s="47"/>
      <c r="QLN33" s="47"/>
      <c r="QLO33" s="47"/>
      <c r="QLP33" s="47"/>
      <c r="QLQ33" s="47"/>
      <c r="QLR33" s="47"/>
      <c r="QLS33" s="47"/>
      <c r="QLT33" s="47"/>
      <c r="QLU33" s="47"/>
      <c r="QLV33" s="47"/>
      <c r="QLW33" s="47"/>
      <c r="QLX33" s="47"/>
      <c r="QLY33" s="47"/>
      <c r="QLZ33" s="47"/>
      <c r="QMA33" s="47"/>
      <c r="QMB33" s="47"/>
      <c r="QMC33" s="47"/>
      <c r="QMD33" s="47"/>
      <c r="QME33" s="47"/>
      <c r="QMF33" s="47"/>
      <c r="QMG33" s="47"/>
      <c r="QMH33" s="47"/>
      <c r="QMI33" s="47"/>
      <c r="QMJ33" s="47"/>
      <c r="QMK33" s="47"/>
      <c r="QML33" s="47"/>
      <c r="QMM33" s="47"/>
      <c r="QMN33" s="47"/>
      <c r="QMO33" s="47"/>
      <c r="QMP33" s="47"/>
      <c r="QMQ33" s="47"/>
      <c r="QMR33" s="47"/>
      <c r="QMS33" s="47"/>
      <c r="QMT33" s="47"/>
      <c r="QMU33" s="47"/>
      <c r="QMV33" s="47"/>
      <c r="QMW33" s="47"/>
      <c r="QMX33" s="47"/>
      <c r="QMY33" s="47"/>
      <c r="QMZ33" s="47"/>
      <c r="QNA33" s="47"/>
      <c r="QNB33" s="47"/>
      <c r="QNC33" s="47"/>
      <c r="QND33" s="47"/>
      <c r="QNE33" s="47"/>
      <c r="QNF33" s="47"/>
      <c r="QNG33" s="47"/>
      <c r="QNH33" s="47"/>
      <c r="QNI33" s="47"/>
      <c r="QNJ33" s="47"/>
      <c r="QNK33" s="47"/>
      <c r="QNL33" s="47"/>
      <c r="QNM33" s="47"/>
      <c r="QNN33" s="47"/>
      <c r="QNO33" s="47"/>
      <c r="QNP33" s="47"/>
      <c r="QNQ33" s="47"/>
      <c r="QNR33" s="47"/>
      <c r="QNS33" s="47"/>
      <c r="QNT33" s="47"/>
      <c r="QNU33" s="47"/>
      <c r="QNV33" s="47"/>
      <c r="QNW33" s="47"/>
      <c r="QNX33" s="47"/>
      <c r="QNY33" s="47"/>
      <c r="QNZ33" s="47"/>
      <c r="QOA33" s="47"/>
      <c r="QOB33" s="47"/>
      <c r="QOC33" s="47"/>
      <c r="QOD33" s="47"/>
      <c r="QOE33" s="47"/>
      <c r="QOF33" s="47"/>
      <c r="QOG33" s="47"/>
      <c r="QOH33" s="47"/>
      <c r="QOI33" s="47"/>
      <c r="QOJ33" s="47"/>
      <c r="QOK33" s="47"/>
      <c r="QOL33" s="47"/>
      <c r="QOM33" s="47"/>
      <c r="QON33" s="47"/>
      <c r="QOO33" s="47"/>
      <c r="QOP33" s="47"/>
      <c r="QOQ33" s="47"/>
      <c r="QOR33" s="47"/>
      <c r="QOS33" s="47"/>
      <c r="QOT33" s="47"/>
      <c r="QOU33" s="47"/>
      <c r="QOV33" s="47"/>
      <c r="QOW33" s="47"/>
      <c r="QOX33" s="47"/>
      <c r="QOY33" s="47"/>
      <c r="QOZ33" s="47"/>
      <c r="QPA33" s="47"/>
      <c r="QPB33" s="47"/>
      <c r="QPC33" s="47"/>
      <c r="QPD33" s="47"/>
      <c r="QPE33" s="47"/>
      <c r="QPF33" s="47"/>
      <c r="QPG33" s="47"/>
      <c r="QPH33" s="47"/>
      <c r="QPI33" s="47"/>
      <c r="QPJ33" s="47"/>
      <c r="QPK33" s="47"/>
      <c r="QPL33" s="47"/>
      <c r="QPM33" s="47"/>
      <c r="QPN33" s="47"/>
      <c r="QPO33" s="47"/>
      <c r="QPP33" s="47"/>
      <c r="QPQ33" s="47"/>
      <c r="QPR33" s="47"/>
      <c r="QPS33" s="47"/>
      <c r="QPT33" s="47"/>
      <c r="QPU33" s="47"/>
      <c r="QPV33" s="47"/>
      <c r="QPW33" s="47"/>
      <c r="QPX33" s="47"/>
      <c r="QPY33" s="47"/>
      <c r="QPZ33" s="47"/>
      <c r="QQA33" s="47"/>
      <c r="QQB33" s="47"/>
      <c r="QQC33" s="47"/>
      <c r="QQD33" s="47"/>
      <c r="QQE33" s="47"/>
      <c r="QQF33" s="47"/>
      <c r="QQG33" s="47"/>
      <c r="QQH33" s="47"/>
      <c r="QQI33" s="47"/>
      <c r="QQJ33" s="47"/>
      <c r="QQK33" s="47"/>
      <c r="QQL33" s="47"/>
      <c r="QQM33" s="47"/>
      <c r="QQN33" s="47"/>
      <c r="QQO33" s="47"/>
      <c r="QQP33" s="47"/>
      <c r="QQQ33" s="47"/>
      <c r="QQR33" s="47"/>
      <c r="QQS33" s="47"/>
      <c r="QQT33" s="47"/>
      <c r="QQU33" s="47"/>
      <c r="QQV33" s="47"/>
      <c r="QQW33" s="47"/>
      <c r="QQX33" s="47"/>
      <c r="QQY33" s="47"/>
      <c r="QQZ33" s="47"/>
      <c r="QRA33" s="47"/>
      <c r="QRB33" s="47"/>
      <c r="QRC33" s="47"/>
      <c r="QRD33" s="47"/>
      <c r="QRE33" s="47"/>
      <c r="QRF33" s="47"/>
      <c r="QRG33" s="47"/>
      <c r="QRH33" s="47"/>
      <c r="QRI33" s="47"/>
      <c r="QRJ33" s="47"/>
      <c r="QRK33" s="47"/>
      <c r="QRL33" s="47"/>
      <c r="QRM33" s="47"/>
      <c r="QRN33" s="47"/>
      <c r="QRO33" s="47"/>
      <c r="QRP33" s="47"/>
      <c r="QRQ33" s="47"/>
      <c r="QRR33" s="47"/>
      <c r="QRS33" s="47"/>
      <c r="QRT33" s="47"/>
      <c r="QRU33" s="47"/>
      <c r="QRV33" s="47"/>
      <c r="QRW33" s="47"/>
      <c r="QRX33" s="47"/>
      <c r="QRY33" s="47"/>
      <c r="QRZ33" s="47"/>
      <c r="QSA33" s="47"/>
      <c r="QSB33" s="47"/>
      <c r="QSC33" s="47"/>
      <c r="QSD33" s="47"/>
      <c r="QSE33" s="47"/>
      <c r="QSF33" s="47"/>
      <c r="QSG33" s="47"/>
      <c r="QSH33" s="47"/>
      <c r="QSI33" s="47"/>
      <c r="QSJ33" s="47"/>
      <c r="QSK33" s="47"/>
      <c r="QSL33" s="47"/>
      <c r="QSM33" s="47"/>
      <c r="QSN33" s="47"/>
      <c r="QSO33" s="47"/>
      <c r="QSP33" s="47"/>
      <c r="QSQ33" s="47"/>
      <c r="QSR33" s="47"/>
      <c r="QSS33" s="47"/>
      <c r="QST33" s="47"/>
      <c r="QSU33" s="47"/>
      <c r="QSV33" s="47"/>
      <c r="QSW33" s="47"/>
      <c r="QSX33" s="47"/>
      <c r="QSY33" s="47"/>
      <c r="QSZ33" s="47"/>
      <c r="QTA33" s="47"/>
      <c r="QTB33" s="47"/>
      <c r="QTC33" s="47"/>
      <c r="QTD33" s="47"/>
      <c r="QTE33" s="47"/>
      <c r="QTF33" s="47"/>
      <c r="QTG33" s="47"/>
      <c r="QTH33" s="47"/>
      <c r="QTI33" s="47"/>
      <c r="QTJ33" s="47"/>
      <c r="QTK33" s="47"/>
      <c r="QTL33" s="47"/>
      <c r="QTM33" s="47"/>
      <c r="QTN33" s="47"/>
      <c r="QTO33" s="47"/>
      <c r="QTP33" s="47"/>
      <c r="QTQ33" s="47"/>
      <c r="QTR33" s="47"/>
      <c r="QTS33" s="47"/>
      <c r="QTT33" s="47"/>
      <c r="QTU33" s="47"/>
      <c r="QTV33" s="47"/>
      <c r="QTW33" s="47"/>
      <c r="QTX33" s="47"/>
      <c r="QTY33" s="47"/>
      <c r="QTZ33" s="47"/>
      <c r="QUA33" s="47"/>
      <c r="QUB33" s="47"/>
      <c r="QUC33" s="47"/>
      <c r="QUD33" s="47"/>
      <c r="QUE33" s="47"/>
      <c r="QUF33" s="47"/>
      <c r="QUG33" s="47"/>
      <c r="QUH33" s="47"/>
      <c r="QUI33" s="47"/>
      <c r="QUJ33" s="47"/>
      <c r="QUK33" s="47"/>
      <c r="QUL33" s="47"/>
      <c r="QUM33" s="47"/>
      <c r="QUN33" s="47"/>
      <c r="QUO33" s="47"/>
      <c r="QUP33" s="47"/>
      <c r="QUQ33" s="47"/>
      <c r="QUR33" s="47"/>
      <c r="QUS33" s="47"/>
      <c r="QUT33" s="47"/>
      <c r="QUU33" s="47"/>
      <c r="QUV33" s="47"/>
      <c r="QUW33" s="47"/>
      <c r="QUX33" s="47"/>
      <c r="QUY33" s="47"/>
      <c r="QUZ33" s="47"/>
      <c r="QVA33" s="47"/>
      <c r="QVB33" s="47"/>
      <c r="QVC33" s="47"/>
      <c r="QVD33" s="47"/>
      <c r="QVE33" s="47"/>
      <c r="QVF33" s="47"/>
      <c r="QVG33" s="47"/>
      <c r="QVH33" s="47"/>
      <c r="QVI33" s="47"/>
      <c r="QVJ33" s="47"/>
      <c r="QVK33" s="47"/>
      <c r="QVL33" s="47"/>
      <c r="QVM33" s="47"/>
      <c r="QVN33" s="47"/>
      <c r="QVO33" s="47"/>
      <c r="QVP33" s="47"/>
      <c r="QVQ33" s="47"/>
      <c r="QVR33" s="47"/>
      <c r="QVS33" s="47"/>
      <c r="QVT33" s="47"/>
      <c r="QVU33" s="47"/>
      <c r="QVV33" s="47"/>
      <c r="QVW33" s="47"/>
      <c r="QVX33" s="47"/>
      <c r="QVY33" s="47"/>
      <c r="QVZ33" s="47"/>
      <c r="QWA33" s="47"/>
      <c r="QWB33" s="47"/>
      <c r="QWC33" s="47"/>
      <c r="QWD33" s="47"/>
      <c r="QWE33" s="47"/>
      <c r="QWF33" s="47"/>
      <c r="QWG33" s="47"/>
      <c r="QWH33" s="47"/>
      <c r="QWI33" s="47"/>
      <c r="QWJ33" s="47"/>
      <c r="QWK33" s="47"/>
      <c r="QWL33" s="47"/>
      <c r="QWM33" s="47"/>
      <c r="QWN33" s="47"/>
      <c r="QWO33" s="47"/>
      <c r="QWP33" s="47"/>
      <c r="QWQ33" s="47"/>
      <c r="QWR33" s="47"/>
      <c r="QWS33" s="47"/>
      <c r="QWT33" s="47"/>
      <c r="QWU33" s="47"/>
      <c r="QWV33" s="47"/>
      <c r="QWW33" s="47"/>
      <c r="QWX33" s="47"/>
      <c r="QWY33" s="47"/>
      <c r="QWZ33" s="47"/>
      <c r="QXA33" s="47"/>
      <c r="QXB33" s="47"/>
      <c r="QXC33" s="47"/>
      <c r="QXD33" s="47"/>
      <c r="QXE33" s="47"/>
      <c r="QXF33" s="47"/>
      <c r="QXG33" s="47"/>
      <c r="QXH33" s="47"/>
      <c r="QXI33" s="47"/>
      <c r="QXJ33" s="47"/>
      <c r="QXK33" s="47"/>
      <c r="QXL33" s="47"/>
      <c r="QXM33" s="47"/>
      <c r="QXN33" s="47"/>
      <c r="QXO33" s="47"/>
      <c r="QXP33" s="47"/>
      <c r="QXQ33" s="47"/>
      <c r="QXR33" s="47"/>
      <c r="QXS33" s="47"/>
      <c r="QXT33" s="47"/>
      <c r="QXU33" s="47"/>
      <c r="QXV33" s="47"/>
      <c r="QXW33" s="47"/>
      <c r="QXX33" s="47"/>
      <c r="QXY33" s="47"/>
      <c r="QXZ33" s="47"/>
      <c r="QYA33" s="47"/>
      <c r="QYB33" s="47"/>
      <c r="QYC33" s="47"/>
      <c r="QYD33" s="47"/>
      <c r="QYE33" s="47"/>
      <c r="QYF33" s="47"/>
      <c r="QYG33" s="47"/>
      <c r="QYH33" s="47"/>
      <c r="QYI33" s="47"/>
      <c r="QYJ33" s="47"/>
      <c r="QYK33" s="47"/>
      <c r="QYL33" s="47"/>
      <c r="QYM33" s="47"/>
      <c r="QYN33" s="47"/>
      <c r="QYO33" s="47"/>
      <c r="QYP33" s="47"/>
      <c r="QYQ33" s="47"/>
      <c r="QYR33" s="47"/>
      <c r="QYS33" s="47"/>
      <c r="QYT33" s="47"/>
      <c r="QYU33" s="47"/>
      <c r="QYV33" s="47"/>
      <c r="QYW33" s="47"/>
      <c r="QYX33" s="47"/>
      <c r="QYY33" s="47"/>
      <c r="QYZ33" s="47"/>
      <c r="QZA33" s="47"/>
      <c r="QZB33" s="47"/>
      <c r="QZC33" s="47"/>
      <c r="QZD33" s="47"/>
      <c r="QZE33" s="47"/>
      <c r="QZF33" s="47"/>
      <c r="QZG33" s="47"/>
      <c r="QZH33" s="47"/>
      <c r="QZI33" s="47"/>
      <c r="QZJ33" s="47"/>
      <c r="QZK33" s="47"/>
      <c r="QZL33" s="47"/>
      <c r="QZM33" s="47"/>
      <c r="QZN33" s="47"/>
      <c r="QZO33" s="47"/>
      <c r="QZP33" s="47"/>
      <c r="QZQ33" s="47"/>
      <c r="QZR33" s="47"/>
      <c r="QZS33" s="47"/>
      <c r="QZT33" s="47"/>
      <c r="QZU33" s="47"/>
      <c r="QZV33" s="47"/>
      <c r="QZW33" s="47"/>
      <c r="QZX33" s="47"/>
      <c r="QZY33" s="47"/>
      <c r="QZZ33" s="47"/>
      <c r="RAA33" s="47"/>
      <c r="RAB33" s="47"/>
      <c r="RAC33" s="47"/>
      <c r="RAD33" s="47"/>
      <c r="RAE33" s="47"/>
      <c r="RAF33" s="47"/>
      <c r="RAG33" s="47"/>
      <c r="RAH33" s="47"/>
      <c r="RAI33" s="47"/>
      <c r="RAJ33" s="47"/>
      <c r="RAK33" s="47"/>
      <c r="RAL33" s="47"/>
      <c r="RAM33" s="47"/>
      <c r="RAN33" s="47"/>
      <c r="RAO33" s="47"/>
      <c r="RAP33" s="47"/>
      <c r="RAQ33" s="47"/>
      <c r="RAR33" s="47"/>
      <c r="RAS33" s="47"/>
      <c r="RAT33" s="47"/>
      <c r="RAU33" s="47"/>
      <c r="RAV33" s="47"/>
      <c r="RAW33" s="47"/>
      <c r="RAX33" s="47"/>
      <c r="RAY33" s="47"/>
      <c r="RAZ33" s="47"/>
      <c r="RBA33" s="47"/>
      <c r="RBB33" s="47"/>
      <c r="RBC33" s="47"/>
      <c r="RBD33" s="47"/>
      <c r="RBE33" s="47"/>
      <c r="RBF33" s="47"/>
      <c r="RBG33" s="47"/>
      <c r="RBH33" s="47"/>
      <c r="RBI33" s="47"/>
      <c r="RBJ33" s="47"/>
      <c r="RBK33" s="47"/>
      <c r="RBL33" s="47"/>
      <c r="RBM33" s="47"/>
      <c r="RBN33" s="47"/>
      <c r="RBO33" s="47"/>
      <c r="RBP33" s="47"/>
      <c r="RBQ33" s="47"/>
      <c r="RBR33" s="47"/>
      <c r="RBS33" s="47"/>
      <c r="RBT33" s="47"/>
      <c r="RBU33" s="47"/>
      <c r="RBV33" s="47"/>
      <c r="RBW33" s="47"/>
      <c r="RBX33" s="47"/>
      <c r="RBY33" s="47"/>
      <c r="RBZ33" s="47"/>
      <c r="RCA33" s="47"/>
      <c r="RCB33" s="47"/>
      <c r="RCC33" s="47"/>
      <c r="RCD33" s="47"/>
      <c r="RCE33" s="47"/>
      <c r="RCF33" s="47"/>
      <c r="RCG33" s="47"/>
      <c r="RCH33" s="47"/>
      <c r="RCI33" s="47"/>
      <c r="RCJ33" s="47"/>
      <c r="RCK33" s="47"/>
      <c r="RCL33" s="47"/>
      <c r="RCM33" s="47"/>
      <c r="RCN33" s="47"/>
      <c r="RCO33" s="47"/>
      <c r="RCP33" s="47"/>
      <c r="RCQ33" s="47"/>
      <c r="RCR33" s="47"/>
      <c r="RCS33" s="47"/>
      <c r="RCT33" s="47"/>
      <c r="RCU33" s="47"/>
      <c r="RCV33" s="47"/>
      <c r="RCW33" s="47"/>
      <c r="RCX33" s="47"/>
      <c r="RCY33" s="47"/>
      <c r="RCZ33" s="47"/>
      <c r="RDA33" s="47"/>
      <c r="RDB33" s="47"/>
      <c r="RDC33" s="47"/>
      <c r="RDD33" s="47"/>
      <c r="RDE33" s="47"/>
      <c r="RDF33" s="47"/>
      <c r="RDG33" s="47"/>
      <c r="RDH33" s="47"/>
      <c r="RDI33" s="47"/>
      <c r="RDJ33" s="47"/>
      <c r="RDK33" s="47"/>
      <c r="RDL33" s="47"/>
      <c r="RDM33" s="47"/>
      <c r="RDN33" s="47"/>
      <c r="RDO33" s="47"/>
      <c r="RDP33" s="47"/>
      <c r="RDQ33" s="47"/>
      <c r="RDR33" s="47"/>
      <c r="RDS33" s="47"/>
      <c r="RDT33" s="47"/>
      <c r="RDU33" s="47"/>
      <c r="RDV33" s="47"/>
      <c r="RDW33" s="47"/>
      <c r="RDX33" s="47"/>
      <c r="RDY33" s="47"/>
      <c r="RDZ33" s="47"/>
      <c r="REA33" s="47"/>
      <c r="REB33" s="47"/>
      <c r="REC33" s="47"/>
      <c r="RED33" s="47"/>
      <c r="REE33" s="47"/>
      <c r="REF33" s="47"/>
      <c r="REG33" s="47"/>
      <c r="REH33" s="47"/>
      <c r="REI33" s="47"/>
      <c r="REJ33" s="47"/>
      <c r="REK33" s="47"/>
      <c r="REL33" s="47"/>
      <c r="REM33" s="47"/>
      <c r="REN33" s="47"/>
      <c r="REO33" s="47"/>
      <c r="REP33" s="47"/>
      <c r="REQ33" s="47"/>
      <c r="RER33" s="47"/>
      <c r="RES33" s="47"/>
      <c r="RET33" s="47"/>
      <c r="REU33" s="47"/>
      <c r="REV33" s="47"/>
      <c r="REW33" s="47"/>
      <c r="REX33" s="47"/>
      <c r="REY33" s="47"/>
      <c r="REZ33" s="47"/>
      <c r="RFA33" s="47"/>
      <c r="RFB33" s="47"/>
      <c r="RFC33" s="47"/>
      <c r="RFD33" s="47"/>
      <c r="RFE33" s="47"/>
      <c r="RFF33" s="47"/>
      <c r="RFG33" s="47"/>
      <c r="RFH33" s="47"/>
      <c r="RFI33" s="47"/>
      <c r="RFJ33" s="47"/>
      <c r="RFK33" s="47"/>
      <c r="RFL33" s="47"/>
      <c r="RFM33" s="47"/>
      <c r="RFN33" s="47"/>
      <c r="RFO33" s="47"/>
      <c r="RFP33" s="47"/>
      <c r="RFQ33" s="47"/>
      <c r="RFR33" s="47"/>
      <c r="RFS33" s="47"/>
      <c r="RFT33" s="47"/>
      <c r="RFU33" s="47"/>
      <c r="RFV33" s="47"/>
      <c r="RFW33" s="47"/>
      <c r="RFX33" s="47"/>
      <c r="RFY33" s="47"/>
      <c r="RFZ33" s="47"/>
      <c r="RGA33" s="47"/>
      <c r="RGB33" s="47"/>
      <c r="RGC33" s="47"/>
      <c r="RGD33" s="47"/>
      <c r="RGE33" s="47"/>
      <c r="RGF33" s="47"/>
      <c r="RGG33" s="47"/>
      <c r="RGH33" s="47"/>
      <c r="RGI33" s="47"/>
      <c r="RGJ33" s="47"/>
      <c r="RGK33" s="47"/>
      <c r="RGL33" s="47"/>
      <c r="RGM33" s="47"/>
      <c r="RGN33" s="47"/>
      <c r="RGO33" s="47"/>
      <c r="RGP33" s="47"/>
      <c r="RGQ33" s="47"/>
      <c r="RGR33" s="47"/>
      <c r="RGS33" s="47"/>
      <c r="RGT33" s="47"/>
      <c r="RGU33" s="47"/>
      <c r="RGV33" s="47"/>
      <c r="RGW33" s="47"/>
      <c r="RGX33" s="47"/>
      <c r="RGY33" s="47"/>
      <c r="RGZ33" s="47"/>
      <c r="RHA33" s="47"/>
      <c r="RHB33" s="47"/>
      <c r="RHC33" s="47"/>
      <c r="RHD33" s="47"/>
      <c r="RHE33" s="47"/>
      <c r="RHF33" s="47"/>
      <c r="RHG33" s="47"/>
      <c r="RHH33" s="47"/>
      <c r="RHI33" s="47"/>
      <c r="RHJ33" s="47"/>
      <c r="RHK33" s="47"/>
      <c r="RHL33" s="47"/>
      <c r="RHM33" s="47"/>
      <c r="RHN33" s="47"/>
      <c r="RHO33" s="47"/>
      <c r="RHP33" s="47"/>
      <c r="RHQ33" s="47"/>
      <c r="RHR33" s="47"/>
      <c r="RHS33" s="47"/>
      <c r="RHT33" s="47"/>
      <c r="RHU33" s="47"/>
      <c r="RHV33" s="47"/>
      <c r="RHW33" s="47"/>
      <c r="RHX33" s="47"/>
      <c r="RHY33" s="47"/>
      <c r="RHZ33" s="47"/>
      <c r="RIA33" s="47"/>
      <c r="RIB33" s="47"/>
      <c r="RIC33" s="47"/>
      <c r="RID33" s="47"/>
      <c r="RIE33" s="47"/>
      <c r="RIF33" s="47"/>
      <c r="RIG33" s="47"/>
      <c r="RIH33" s="47"/>
      <c r="RII33" s="47"/>
      <c r="RIJ33" s="47"/>
      <c r="RIK33" s="47"/>
      <c r="RIL33" s="47"/>
      <c r="RIM33" s="47"/>
      <c r="RIN33" s="47"/>
      <c r="RIO33" s="47"/>
      <c r="RIP33" s="47"/>
      <c r="RIQ33" s="47"/>
      <c r="RIR33" s="47"/>
      <c r="RIS33" s="47"/>
      <c r="RIT33" s="47"/>
      <c r="RIU33" s="47"/>
      <c r="RIV33" s="47"/>
      <c r="RIW33" s="47"/>
      <c r="RIX33" s="47"/>
      <c r="RIY33" s="47"/>
      <c r="RIZ33" s="47"/>
      <c r="RJA33" s="47"/>
      <c r="RJB33" s="47"/>
      <c r="RJC33" s="47"/>
      <c r="RJD33" s="47"/>
      <c r="RJE33" s="47"/>
      <c r="RJF33" s="47"/>
      <c r="RJG33" s="47"/>
      <c r="RJH33" s="47"/>
      <c r="RJI33" s="47"/>
      <c r="RJJ33" s="47"/>
      <c r="RJK33" s="47"/>
      <c r="RJL33" s="47"/>
      <c r="RJM33" s="47"/>
      <c r="RJN33" s="47"/>
      <c r="RJO33" s="47"/>
      <c r="RJP33" s="47"/>
      <c r="RJQ33" s="47"/>
      <c r="RJR33" s="47"/>
      <c r="RJS33" s="47"/>
      <c r="RJT33" s="47"/>
      <c r="RJU33" s="47"/>
      <c r="RJV33" s="47"/>
      <c r="RJW33" s="47"/>
      <c r="RJX33" s="47"/>
      <c r="RJY33" s="47"/>
      <c r="RJZ33" s="47"/>
      <c r="RKA33" s="47"/>
      <c r="RKB33" s="47"/>
      <c r="RKC33" s="47"/>
      <c r="RKD33" s="47"/>
      <c r="RKE33" s="47"/>
      <c r="RKF33" s="47"/>
      <c r="RKG33" s="47"/>
      <c r="RKH33" s="47"/>
      <c r="RKI33" s="47"/>
      <c r="RKJ33" s="47"/>
      <c r="RKK33" s="47"/>
      <c r="RKL33" s="47"/>
      <c r="RKM33" s="47"/>
      <c r="RKN33" s="47"/>
      <c r="RKO33" s="47"/>
      <c r="RKP33" s="47"/>
      <c r="RKQ33" s="47"/>
      <c r="RKR33" s="47"/>
      <c r="RKS33" s="47"/>
      <c r="RKT33" s="47"/>
      <c r="RKU33" s="47"/>
      <c r="RKV33" s="47"/>
      <c r="RKW33" s="47"/>
      <c r="RKX33" s="47"/>
      <c r="RKY33" s="47"/>
      <c r="RKZ33" s="47"/>
      <c r="RLA33" s="47"/>
      <c r="RLB33" s="47"/>
      <c r="RLC33" s="47"/>
      <c r="RLD33" s="47"/>
      <c r="RLE33" s="47"/>
      <c r="RLF33" s="47"/>
      <c r="RLG33" s="47"/>
      <c r="RLH33" s="47"/>
      <c r="RLI33" s="47"/>
      <c r="RLJ33" s="47"/>
      <c r="RLK33" s="47"/>
      <c r="RLL33" s="47"/>
      <c r="RLM33" s="47"/>
      <c r="RLN33" s="47"/>
      <c r="RLO33" s="47"/>
      <c r="RLP33" s="47"/>
      <c r="RLQ33" s="47"/>
      <c r="RLR33" s="47"/>
      <c r="RLS33" s="47"/>
      <c r="RLT33" s="47"/>
      <c r="RLU33" s="47"/>
      <c r="RLV33" s="47"/>
      <c r="RLW33" s="47"/>
      <c r="RLX33" s="47"/>
      <c r="RLY33" s="47"/>
      <c r="RLZ33" s="47"/>
      <c r="RMA33" s="47"/>
      <c r="RMB33" s="47"/>
      <c r="RMC33" s="47"/>
      <c r="RMD33" s="47"/>
      <c r="RME33" s="47"/>
      <c r="RMF33" s="47"/>
      <c r="RMG33" s="47"/>
      <c r="RMH33" s="47"/>
      <c r="RMI33" s="47"/>
      <c r="RMJ33" s="47"/>
      <c r="RMK33" s="47"/>
      <c r="RML33" s="47"/>
      <c r="RMM33" s="47"/>
      <c r="RMN33" s="47"/>
      <c r="RMO33" s="47"/>
      <c r="RMP33" s="47"/>
      <c r="RMQ33" s="47"/>
      <c r="RMR33" s="47"/>
      <c r="RMS33" s="47"/>
      <c r="RMT33" s="47"/>
      <c r="RMU33" s="47"/>
      <c r="RMV33" s="47"/>
      <c r="RMW33" s="47"/>
      <c r="RMX33" s="47"/>
      <c r="RMY33" s="47"/>
      <c r="RMZ33" s="47"/>
      <c r="RNA33" s="47"/>
      <c r="RNB33" s="47"/>
      <c r="RNC33" s="47"/>
      <c r="RND33" s="47"/>
      <c r="RNE33" s="47"/>
      <c r="RNF33" s="47"/>
      <c r="RNG33" s="47"/>
      <c r="RNH33" s="47"/>
      <c r="RNI33" s="47"/>
      <c r="RNJ33" s="47"/>
      <c r="RNK33" s="47"/>
      <c r="RNL33" s="47"/>
      <c r="RNM33" s="47"/>
      <c r="RNN33" s="47"/>
      <c r="RNO33" s="47"/>
      <c r="RNP33" s="47"/>
      <c r="RNQ33" s="47"/>
      <c r="RNR33" s="47"/>
      <c r="RNS33" s="47"/>
      <c r="RNT33" s="47"/>
      <c r="RNU33" s="47"/>
      <c r="RNV33" s="47"/>
      <c r="RNW33" s="47"/>
      <c r="RNX33" s="47"/>
      <c r="RNY33" s="47"/>
      <c r="RNZ33" s="47"/>
      <c r="ROA33" s="47"/>
      <c r="ROB33" s="47"/>
      <c r="ROC33" s="47"/>
      <c r="ROD33" s="47"/>
      <c r="ROE33" s="47"/>
      <c r="ROF33" s="47"/>
      <c r="ROG33" s="47"/>
      <c r="ROH33" s="47"/>
      <c r="ROI33" s="47"/>
      <c r="ROJ33" s="47"/>
      <c r="ROK33" s="47"/>
      <c r="ROL33" s="47"/>
      <c r="ROM33" s="47"/>
      <c r="RON33" s="47"/>
      <c r="ROO33" s="47"/>
      <c r="ROP33" s="47"/>
      <c r="ROQ33" s="47"/>
      <c r="ROR33" s="47"/>
      <c r="ROS33" s="47"/>
      <c r="ROT33" s="47"/>
      <c r="ROU33" s="47"/>
      <c r="ROV33" s="47"/>
      <c r="ROW33" s="47"/>
      <c r="ROX33" s="47"/>
      <c r="ROY33" s="47"/>
      <c r="ROZ33" s="47"/>
      <c r="RPA33" s="47"/>
      <c r="RPB33" s="47"/>
      <c r="RPC33" s="47"/>
      <c r="RPD33" s="47"/>
      <c r="RPE33" s="47"/>
      <c r="RPF33" s="47"/>
      <c r="RPG33" s="47"/>
      <c r="RPH33" s="47"/>
      <c r="RPI33" s="47"/>
      <c r="RPJ33" s="47"/>
      <c r="RPK33" s="47"/>
      <c r="RPL33" s="47"/>
      <c r="RPM33" s="47"/>
      <c r="RPN33" s="47"/>
      <c r="RPO33" s="47"/>
      <c r="RPP33" s="47"/>
      <c r="RPQ33" s="47"/>
      <c r="RPR33" s="47"/>
      <c r="RPS33" s="47"/>
      <c r="RPT33" s="47"/>
      <c r="RPU33" s="47"/>
      <c r="RPV33" s="47"/>
      <c r="RPW33" s="47"/>
      <c r="RPX33" s="47"/>
      <c r="RPY33" s="47"/>
      <c r="RPZ33" s="47"/>
      <c r="RQA33" s="47"/>
      <c r="RQB33" s="47"/>
      <c r="RQC33" s="47"/>
      <c r="RQD33" s="47"/>
      <c r="RQE33" s="47"/>
      <c r="RQF33" s="47"/>
      <c r="RQG33" s="47"/>
      <c r="RQH33" s="47"/>
      <c r="RQI33" s="47"/>
      <c r="RQJ33" s="47"/>
      <c r="RQK33" s="47"/>
      <c r="RQL33" s="47"/>
      <c r="RQM33" s="47"/>
      <c r="RQN33" s="47"/>
      <c r="RQO33" s="47"/>
      <c r="RQP33" s="47"/>
      <c r="RQQ33" s="47"/>
      <c r="RQR33" s="47"/>
      <c r="RQS33" s="47"/>
      <c r="RQT33" s="47"/>
      <c r="RQU33" s="47"/>
      <c r="RQV33" s="47"/>
      <c r="RQW33" s="47"/>
      <c r="RQX33" s="47"/>
      <c r="RQY33" s="47"/>
      <c r="RQZ33" s="47"/>
      <c r="RRA33" s="47"/>
      <c r="RRB33" s="47"/>
      <c r="RRC33" s="47"/>
      <c r="RRD33" s="47"/>
      <c r="RRE33" s="47"/>
      <c r="RRF33" s="47"/>
      <c r="RRG33" s="47"/>
      <c r="RRH33" s="47"/>
      <c r="RRI33" s="47"/>
      <c r="RRJ33" s="47"/>
      <c r="RRK33" s="47"/>
      <c r="RRL33" s="47"/>
      <c r="RRM33" s="47"/>
      <c r="RRN33" s="47"/>
      <c r="RRO33" s="47"/>
      <c r="RRP33" s="47"/>
      <c r="RRQ33" s="47"/>
      <c r="RRR33" s="47"/>
      <c r="RRS33" s="47"/>
      <c r="RRT33" s="47"/>
      <c r="RRU33" s="47"/>
      <c r="RRV33" s="47"/>
      <c r="RRW33" s="47"/>
      <c r="RRX33" s="47"/>
      <c r="RRY33" s="47"/>
      <c r="RRZ33" s="47"/>
      <c r="RSA33" s="47"/>
      <c r="RSB33" s="47"/>
      <c r="RSC33" s="47"/>
      <c r="RSD33" s="47"/>
      <c r="RSE33" s="47"/>
      <c r="RSF33" s="47"/>
      <c r="RSG33" s="47"/>
      <c r="RSH33" s="47"/>
      <c r="RSI33" s="47"/>
      <c r="RSJ33" s="47"/>
      <c r="RSK33" s="47"/>
      <c r="RSL33" s="47"/>
      <c r="RSM33" s="47"/>
      <c r="RSN33" s="47"/>
      <c r="RSO33" s="47"/>
      <c r="RSP33" s="47"/>
      <c r="RSQ33" s="47"/>
      <c r="RSR33" s="47"/>
      <c r="RSS33" s="47"/>
      <c r="RST33" s="47"/>
      <c r="RSU33" s="47"/>
      <c r="RSV33" s="47"/>
      <c r="RSW33" s="47"/>
      <c r="RSX33" s="47"/>
      <c r="RSY33" s="47"/>
      <c r="RSZ33" s="47"/>
      <c r="RTA33" s="47"/>
      <c r="RTB33" s="47"/>
      <c r="RTC33" s="47"/>
      <c r="RTD33" s="47"/>
      <c r="RTE33" s="47"/>
      <c r="RTF33" s="47"/>
      <c r="RTG33" s="47"/>
      <c r="RTH33" s="47"/>
      <c r="RTI33" s="47"/>
      <c r="RTJ33" s="47"/>
      <c r="RTK33" s="47"/>
      <c r="RTL33" s="47"/>
      <c r="RTM33" s="47"/>
      <c r="RTN33" s="47"/>
      <c r="RTO33" s="47"/>
      <c r="RTP33" s="47"/>
      <c r="RTQ33" s="47"/>
      <c r="RTR33" s="47"/>
      <c r="RTS33" s="47"/>
      <c r="RTT33" s="47"/>
      <c r="RTU33" s="47"/>
      <c r="RTV33" s="47"/>
      <c r="RTW33" s="47"/>
      <c r="RTX33" s="47"/>
      <c r="RTY33" s="47"/>
      <c r="RTZ33" s="47"/>
      <c r="RUA33" s="47"/>
      <c r="RUB33" s="47"/>
      <c r="RUC33" s="47"/>
      <c r="RUD33" s="47"/>
      <c r="RUE33" s="47"/>
      <c r="RUF33" s="47"/>
      <c r="RUG33" s="47"/>
      <c r="RUH33" s="47"/>
      <c r="RUI33" s="47"/>
      <c r="RUJ33" s="47"/>
      <c r="RUK33" s="47"/>
      <c r="RUL33" s="47"/>
      <c r="RUM33" s="47"/>
      <c r="RUN33" s="47"/>
      <c r="RUO33" s="47"/>
      <c r="RUP33" s="47"/>
      <c r="RUQ33" s="47"/>
      <c r="RUR33" s="47"/>
      <c r="RUS33" s="47"/>
      <c r="RUT33" s="47"/>
      <c r="RUU33" s="47"/>
      <c r="RUV33" s="47"/>
      <c r="RUW33" s="47"/>
      <c r="RUX33" s="47"/>
      <c r="RUY33" s="47"/>
      <c r="RUZ33" s="47"/>
      <c r="RVA33" s="47"/>
      <c r="RVB33" s="47"/>
      <c r="RVC33" s="47"/>
      <c r="RVD33" s="47"/>
      <c r="RVE33" s="47"/>
      <c r="RVF33" s="47"/>
      <c r="RVG33" s="47"/>
      <c r="RVH33" s="47"/>
      <c r="RVI33" s="47"/>
      <c r="RVJ33" s="47"/>
      <c r="RVK33" s="47"/>
      <c r="RVL33" s="47"/>
      <c r="RVM33" s="47"/>
      <c r="RVN33" s="47"/>
      <c r="RVO33" s="47"/>
      <c r="RVP33" s="47"/>
      <c r="RVQ33" s="47"/>
      <c r="RVR33" s="47"/>
      <c r="RVS33" s="47"/>
      <c r="RVT33" s="47"/>
      <c r="RVU33" s="47"/>
      <c r="RVV33" s="47"/>
      <c r="RVW33" s="47"/>
      <c r="RVX33" s="47"/>
      <c r="RVY33" s="47"/>
      <c r="RVZ33" s="47"/>
      <c r="RWA33" s="47"/>
      <c r="RWB33" s="47"/>
      <c r="RWC33" s="47"/>
      <c r="RWD33" s="47"/>
      <c r="RWE33" s="47"/>
      <c r="RWF33" s="47"/>
      <c r="RWG33" s="47"/>
      <c r="RWH33" s="47"/>
      <c r="RWI33" s="47"/>
      <c r="RWJ33" s="47"/>
      <c r="RWK33" s="47"/>
      <c r="RWL33" s="47"/>
      <c r="RWM33" s="47"/>
      <c r="RWN33" s="47"/>
      <c r="RWO33" s="47"/>
      <c r="RWP33" s="47"/>
      <c r="RWQ33" s="47"/>
      <c r="RWR33" s="47"/>
      <c r="RWS33" s="47"/>
      <c r="RWT33" s="47"/>
      <c r="RWU33" s="47"/>
      <c r="RWV33" s="47"/>
      <c r="RWW33" s="47"/>
      <c r="RWX33" s="47"/>
      <c r="RWY33" s="47"/>
      <c r="RWZ33" s="47"/>
      <c r="RXA33" s="47"/>
      <c r="RXB33" s="47"/>
      <c r="RXC33" s="47"/>
      <c r="RXD33" s="47"/>
      <c r="RXE33" s="47"/>
      <c r="RXF33" s="47"/>
      <c r="RXG33" s="47"/>
      <c r="RXH33" s="47"/>
      <c r="RXI33" s="47"/>
      <c r="RXJ33" s="47"/>
      <c r="RXK33" s="47"/>
      <c r="RXL33" s="47"/>
      <c r="RXM33" s="47"/>
      <c r="RXN33" s="47"/>
      <c r="RXO33" s="47"/>
      <c r="RXP33" s="47"/>
      <c r="RXQ33" s="47"/>
      <c r="RXR33" s="47"/>
      <c r="RXS33" s="47"/>
      <c r="RXT33" s="47"/>
      <c r="RXU33" s="47"/>
      <c r="RXV33" s="47"/>
      <c r="RXW33" s="47"/>
      <c r="RXX33" s="47"/>
      <c r="RXY33" s="47"/>
      <c r="RXZ33" s="47"/>
      <c r="RYA33" s="47"/>
      <c r="RYB33" s="47"/>
      <c r="RYC33" s="47"/>
      <c r="RYD33" s="47"/>
      <c r="RYE33" s="47"/>
      <c r="RYF33" s="47"/>
      <c r="RYG33" s="47"/>
      <c r="RYH33" s="47"/>
      <c r="RYI33" s="47"/>
      <c r="RYJ33" s="47"/>
      <c r="RYK33" s="47"/>
      <c r="RYL33" s="47"/>
      <c r="RYM33" s="47"/>
      <c r="RYN33" s="47"/>
      <c r="RYO33" s="47"/>
      <c r="RYP33" s="47"/>
      <c r="RYQ33" s="47"/>
      <c r="RYR33" s="47"/>
      <c r="RYS33" s="47"/>
      <c r="RYT33" s="47"/>
      <c r="RYU33" s="47"/>
      <c r="RYV33" s="47"/>
      <c r="RYW33" s="47"/>
      <c r="RYX33" s="47"/>
      <c r="RYY33" s="47"/>
      <c r="RYZ33" s="47"/>
      <c r="RZA33" s="47"/>
      <c r="RZB33" s="47"/>
      <c r="RZC33" s="47"/>
      <c r="RZD33" s="47"/>
      <c r="RZE33" s="47"/>
      <c r="RZF33" s="47"/>
      <c r="RZG33" s="47"/>
      <c r="RZH33" s="47"/>
      <c r="RZI33" s="47"/>
      <c r="RZJ33" s="47"/>
      <c r="RZK33" s="47"/>
      <c r="RZL33" s="47"/>
      <c r="RZM33" s="47"/>
      <c r="RZN33" s="47"/>
      <c r="RZO33" s="47"/>
      <c r="RZP33" s="47"/>
      <c r="RZQ33" s="47"/>
      <c r="RZR33" s="47"/>
      <c r="RZS33" s="47"/>
      <c r="RZT33" s="47"/>
      <c r="RZU33" s="47"/>
      <c r="RZV33" s="47"/>
      <c r="RZW33" s="47"/>
      <c r="RZX33" s="47"/>
      <c r="RZY33" s="47"/>
      <c r="RZZ33" s="47"/>
      <c r="SAA33" s="47"/>
      <c r="SAB33" s="47"/>
      <c r="SAC33" s="47"/>
      <c r="SAD33" s="47"/>
      <c r="SAE33" s="47"/>
      <c r="SAF33" s="47"/>
      <c r="SAG33" s="47"/>
      <c r="SAH33" s="47"/>
      <c r="SAI33" s="47"/>
      <c r="SAJ33" s="47"/>
      <c r="SAK33" s="47"/>
      <c r="SAL33" s="47"/>
      <c r="SAM33" s="47"/>
      <c r="SAN33" s="47"/>
      <c r="SAO33" s="47"/>
      <c r="SAP33" s="47"/>
      <c r="SAQ33" s="47"/>
      <c r="SAR33" s="47"/>
      <c r="SAS33" s="47"/>
      <c r="SAT33" s="47"/>
      <c r="SAU33" s="47"/>
      <c r="SAV33" s="47"/>
      <c r="SAW33" s="47"/>
      <c r="SAX33" s="47"/>
      <c r="SAY33" s="47"/>
      <c r="SAZ33" s="47"/>
      <c r="SBA33" s="47"/>
      <c r="SBB33" s="47"/>
      <c r="SBC33" s="47"/>
      <c r="SBD33" s="47"/>
      <c r="SBE33" s="47"/>
      <c r="SBF33" s="47"/>
      <c r="SBG33" s="47"/>
      <c r="SBH33" s="47"/>
      <c r="SBI33" s="47"/>
      <c r="SBJ33" s="47"/>
      <c r="SBK33" s="47"/>
      <c r="SBL33" s="47"/>
      <c r="SBM33" s="47"/>
      <c r="SBN33" s="47"/>
      <c r="SBO33" s="47"/>
      <c r="SBP33" s="47"/>
      <c r="SBQ33" s="47"/>
      <c r="SBR33" s="47"/>
      <c r="SBS33" s="47"/>
      <c r="SBT33" s="47"/>
      <c r="SBU33" s="47"/>
      <c r="SBV33" s="47"/>
      <c r="SBW33" s="47"/>
      <c r="SBX33" s="47"/>
      <c r="SBY33" s="47"/>
      <c r="SBZ33" s="47"/>
      <c r="SCA33" s="47"/>
      <c r="SCB33" s="47"/>
      <c r="SCC33" s="47"/>
      <c r="SCD33" s="47"/>
      <c r="SCE33" s="47"/>
      <c r="SCF33" s="47"/>
      <c r="SCG33" s="47"/>
      <c r="SCH33" s="47"/>
      <c r="SCI33" s="47"/>
      <c r="SCJ33" s="47"/>
      <c r="SCK33" s="47"/>
      <c r="SCL33" s="47"/>
      <c r="SCM33" s="47"/>
      <c r="SCN33" s="47"/>
      <c r="SCO33" s="47"/>
      <c r="SCP33" s="47"/>
      <c r="SCQ33" s="47"/>
      <c r="SCR33" s="47"/>
      <c r="SCS33" s="47"/>
      <c r="SCT33" s="47"/>
      <c r="SCU33" s="47"/>
      <c r="SCV33" s="47"/>
      <c r="SCW33" s="47"/>
      <c r="SCX33" s="47"/>
      <c r="SCY33" s="47"/>
      <c r="SCZ33" s="47"/>
      <c r="SDA33" s="47"/>
      <c r="SDB33" s="47"/>
      <c r="SDC33" s="47"/>
      <c r="SDD33" s="47"/>
      <c r="SDE33" s="47"/>
      <c r="SDF33" s="47"/>
      <c r="SDG33" s="47"/>
      <c r="SDH33" s="47"/>
      <c r="SDI33" s="47"/>
      <c r="SDJ33" s="47"/>
      <c r="SDK33" s="47"/>
      <c r="SDL33" s="47"/>
      <c r="SDM33" s="47"/>
      <c r="SDN33" s="47"/>
      <c r="SDO33" s="47"/>
      <c r="SDP33" s="47"/>
      <c r="SDQ33" s="47"/>
      <c r="SDR33" s="47"/>
      <c r="SDS33" s="47"/>
      <c r="SDT33" s="47"/>
      <c r="SDU33" s="47"/>
      <c r="SDV33" s="47"/>
      <c r="SDW33" s="47"/>
      <c r="SDX33" s="47"/>
      <c r="SDY33" s="47"/>
      <c r="SDZ33" s="47"/>
      <c r="SEA33" s="47"/>
      <c r="SEB33" s="47"/>
      <c r="SEC33" s="47"/>
      <c r="SED33" s="47"/>
      <c r="SEE33" s="47"/>
      <c r="SEF33" s="47"/>
      <c r="SEG33" s="47"/>
      <c r="SEH33" s="47"/>
      <c r="SEI33" s="47"/>
      <c r="SEJ33" s="47"/>
      <c r="SEK33" s="47"/>
      <c r="SEL33" s="47"/>
      <c r="SEM33" s="47"/>
      <c r="SEN33" s="47"/>
      <c r="SEO33" s="47"/>
      <c r="SEP33" s="47"/>
      <c r="SEQ33" s="47"/>
      <c r="SER33" s="47"/>
      <c r="SES33" s="47"/>
      <c r="SET33" s="47"/>
      <c r="SEU33" s="47"/>
      <c r="SEV33" s="47"/>
      <c r="SEW33" s="47"/>
      <c r="SEX33" s="47"/>
      <c r="SEY33" s="47"/>
      <c r="SEZ33" s="47"/>
      <c r="SFA33" s="47"/>
      <c r="SFB33" s="47"/>
      <c r="SFC33" s="47"/>
      <c r="SFD33" s="47"/>
      <c r="SFE33" s="47"/>
      <c r="SFF33" s="47"/>
      <c r="SFG33" s="47"/>
      <c r="SFH33" s="47"/>
      <c r="SFI33" s="47"/>
      <c r="SFJ33" s="47"/>
      <c r="SFK33" s="47"/>
      <c r="SFL33" s="47"/>
      <c r="SFM33" s="47"/>
      <c r="SFN33" s="47"/>
      <c r="SFO33" s="47"/>
      <c r="SFP33" s="47"/>
      <c r="SFQ33" s="47"/>
      <c r="SFR33" s="47"/>
      <c r="SFS33" s="47"/>
      <c r="SFT33" s="47"/>
      <c r="SFU33" s="47"/>
      <c r="SFV33" s="47"/>
      <c r="SFW33" s="47"/>
      <c r="SFX33" s="47"/>
      <c r="SFY33" s="47"/>
      <c r="SFZ33" s="47"/>
      <c r="SGA33" s="47"/>
      <c r="SGB33" s="47"/>
      <c r="SGC33" s="47"/>
      <c r="SGD33" s="47"/>
      <c r="SGE33" s="47"/>
      <c r="SGF33" s="47"/>
      <c r="SGG33" s="47"/>
      <c r="SGH33" s="47"/>
      <c r="SGI33" s="47"/>
      <c r="SGJ33" s="47"/>
      <c r="SGK33" s="47"/>
      <c r="SGL33" s="47"/>
      <c r="SGM33" s="47"/>
      <c r="SGN33" s="47"/>
      <c r="SGO33" s="47"/>
      <c r="SGP33" s="47"/>
      <c r="SGQ33" s="47"/>
      <c r="SGR33" s="47"/>
      <c r="SGS33" s="47"/>
      <c r="SGT33" s="47"/>
      <c r="SGU33" s="47"/>
      <c r="SGV33" s="47"/>
      <c r="SGW33" s="47"/>
      <c r="SGX33" s="47"/>
      <c r="SGY33" s="47"/>
      <c r="SGZ33" s="47"/>
      <c r="SHA33" s="47"/>
      <c r="SHB33" s="47"/>
      <c r="SHC33" s="47"/>
      <c r="SHD33" s="47"/>
      <c r="SHE33" s="47"/>
      <c r="SHF33" s="47"/>
      <c r="SHG33" s="47"/>
      <c r="SHH33" s="47"/>
      <c r="SHI33" s="47"/>
      <c r="SHJ33" s="47"/>
      <c r="SHK33" s="47"/>
      <c r="SHL33" s="47"/>
      <c r="SHM33" s="47"/>
      <c r="SHN33" s="47"/>
      <c r="SHO33" s="47"/>
      <c r="SHP33" s="47"/>
      <c r="SHQ33" s="47"/>
      <c r="SHR33" s="47"/>
      <c r="SHS33" s="47"/>
      <c r="SHT33" s="47"/>
      <c r="SHU33" s="47"/>
      <c r="SHV33" s="47"/>
      <c r="SHW33" s="47"/>
      <c r="SHX33" s="47"/>
      <c r="SHY33" s="47"/>
      <c r="SHZ33" s="47"/>
      <c r="SIA33" s="47"/>
      <c r="SIB33" s="47"/>
      <c r="SIC33" s="47"/>
      <c r="SID33" s="47"/>
      <c r="SIE33" s="47"/>
      <c r="SIF33" s="47"/>
      <c r="SIG33" s="47"/>
      <c r="SIH33" s="47"/>
      <c r="SII33" s="47"/>
      <c r="SIJ33" s="47"/>
      <c r="SIK33" s="47"/>
      <c r="SIL33" s="47"/>
      <c r="SIM33" s="47"/>
      <c r="SIN33" s="47"/>
      <c r="SIO33" s="47"/>
      <c r="SIP33" s="47"/>
      <c r="SIQ33" s="47"/>
      <c r="SIR33" s="47"/>
      <c r="SIS33" s="47"/>
      <c r="SIT33" s="47"/>
      <c r="SIU33" s="47"/>
      <c r="SIV33" s="47"/>
      <c r="SIW33" s="47"/>
      <c r="SIX33" s="47"/>
      <c r="SIY33" s="47"/>
      <c r="SIZ33" s="47"/>
      <c r="SJA33" s="47"/>
      <c r="SJB33" s="47"/>
      <c r="SJC33" s="47"/>
      <c r="SJD33" s="47"/>
      <c r="SJE33" s="47"/>
      <c r="SJF33" s="47"/>
      <c r="SJG33" s="47"/>
      <c r="SJH33" s="47"/>
      <c r="SJI33" s="47"/>
      <c r="SJJ33" s="47"/>
      <c r="SJK33" s="47"/>
      <c r="SJL33" s="47"/>
      <c r="SJM33" s="47"/>
      <c r="SJN33" s="47"/>
      <c r="SJO33" s="47"/>
      <c r="SJP33" s="47"/>
      <c r="SJQ33" s="47"/>
      <c r="SJR33" s="47"/>
      <c r="SJS33" s="47"/>
      <c r="SJT33" s="47"/>
      <c r="SJU33" s="47"/>
      <c r="SJV33" s="47"/>
      <c r="SJW33" s="47"/>
      <c r="SJX33" s="47"/>
      <c r="SJY33" s="47"/>
      <c r="SJZ33" s="47"/>
      <c r="SKA33" s="47"/>
      <c r="SKB33" s="47"/>
      <c r="SKC33" s="47"/>
      <c r="SKD33" s="47"/>
      <c r="SKE33" s="47"/>
      <c r="SKF33" s="47"/>
      <c r="SKG33" s="47"/>
      <c r="SKH33" s="47"/>
      <c r="SKI33" s="47"/>
      <c r="SKJ33" s="47"/>
      <c r="SKK33" s="47"/>
      <c r="SKL33" s="47"/>
      <c r="SKM33" s="47"/>
      <c r="SKN33" s="47"/>
      <c r="SKO33" s="47"/>
      <c r="SKP33" s="47"/>
      <c r="SKQ33" s="47"/>
      <c r="SKR33" s="47"/>
      <c r="SKS33" s="47"/>
      <c r="SKT33" s="47"/>
      <c r="SKU33" s="47"/>
      <c r="SKV33" s="47"/>
      <c r="SKW33" s="47"/>
      <c r="SKX33" s="47"/>
      <c r="SKY33" s="47"/>
      <c r="SKZ33" s="47"/>
      <c r="SLA33" s="47"/>
      <c r="SLB33" s="47"/>
      <c r="SLC33" s="47"/>
      <c r="SLD33" s="47"/>
      <c r="SLE33" s="47"/>
      <c r="SLF33" s="47"/>
      <c r="SLG33" s="47"/>
      <c r="SLH33" s="47"/>
      <c r="SLI33" s="47"/>
      <c r="SLJ33" s="47"/>
      <c r="SLK33" s="47"/>
      <c r="SLL33" s="47"/>
      <c r="SLM33" s="47"/>
      <c r="SLN33" s="47"/>
      <c r="SLO33" s="47"/>
      <c r="SLP33" s="47"/>
      <c r="SLQ33" s="47"/>
      <c r="SLR33" s="47"/>
      <c r="SLS33" s="47"/>
      <c r="SLT33" s="47"/>
      <c r="SLU33" s="47"/>
      <c r="SLV33" s="47"/>
      <c r="SLW33" s="47"/>
      <c r="SLX33" s="47"/>
      <c r="SLY33" s="47"/>
      <c r="SLZ33" s="47"/>
      <c r="SMA33" s="47"/>
      <c r="SMB33" s="47"/>
      <c r="SMC33" s="47"/>
      <c r="SMD33" s="47"/>
      <c r="SME33" s="47"/>
      <c r="SMF33" s="47"/>
      <c r="SMG33" s="47"/>
      <c r="SMH33" s="47"/>
      <c r="SMI33" s="47"/>
      <c r="SMJ33" s="47"/>
      <c r="SMK33" s="47"/>
      <c r="SML33" s="47"/>
      <c r="SMM33" s="47"/>
      <c r="SMN33" s="47"/>
      <c r="SMO33" s="47"/>
      <c r="SMP33" s="47"/>
      <c r="SMQ33" s="47"/>
      <c r="SMR33" s="47"/>
      <c r="SMS33" s="47"/>
      <c r="SMT33" s="47"/>
      <c r="SMU33" s="47"/>
      <c r="SMV33" s="47"/>
      <c r="SMW33" s="47"/>
      <c r="SMX33" s="47"/>
      <c r="SMY33" s="47"/>
      <c r="SMZ33" s="47"/>
      <c r="SNA33" s="47"/>
      <c r="SNB33" s="47"/>
      <c r="SNC33" s="47"/>
      <c r="SND33" s="47"/>
      <c r="SNE33" s="47"/>
      <c r="SNF33" s="47"/>
      <c r="SNG33" s="47"/>
      <c r="SNH33" s="47"/>
      <c r="SNI33" s="47"/>
      <c r="SNJ33" s="47"/>
      <c r="SNK33" s="47"/>
      <c r="SNL33" s="47"/>
      <c r="SNM33" s="47"/>
      <c r="SNN33" s="47"/>
      <c r="SNO33" s="47"/>
      <c r="SNP33" s="47"/>
      <c r="SNQ33" s="47"/>
      <c r="SNR33" s="47"/>
      <c r="SNS33" s="47"/>
      <c r="SNT33" s="47"/>
      <c r="SNU33" s="47"/>
      <c r="SNV33" s="47"/>
      <c r="SNW33" s="47"/>
      <c r="SNX33" s="47"/>
      <c r="SNY33" s="47"/>
      <c r="SNZ33" s="47"/>
      <c r="SOA33" s="47"/>
      <c r="SOB33" s="47"/>
      <c r="SOC33" s="47"/>
      <c r="SOD33" s="47"/>
      <c r="SOE33" s="47"/>
      <c r="SOF33" s="47"/>
      <c r="SOG33" s="47"/>
      <c r="SOH33" s="47"/>
      <c r="SOI33" s="47"/>
      <c r="SOJ33" s="47"/>
      <c r="SOK33" s="47"/>
      <c r="SOL33" s="47"/>
      <c r="SOM33" s="47"/>
      <c r="SON33" s="47"/>
      <c r="SOO33" s="47"/>
      <c r="SOP33" s="47"/>
      <c r="SOQ33" s="47"/>
      <c r="SOR33" s="47"/>
      <c r="SOS33" s="47"/>
      <c r="SOT33" s="47"/>
      <c r="SOU33" s="47"/>
      <c r="SOV33" s="47"/>
      <c r="SOW33" s="47"/>
      <c r="SOX33" s="47"/>
      <c r="SOY33" s="47"/>
      <c r="SOZ33" s="47"/>
      <c r="SPA33" s="47"/>
      <c r="SPB33" s="47"/>
      <c r="SPC33" s="47"/>
      <c r="SPD33" s="47"/>
      <c r="SPE33" s="47"/>
      <c r="SPF33" s="47"/>
      <c r="SPG33" s="47"/>
      <c r="SPH33" s="47"/>
      <c r="SPI33" s="47"/>
      <c r="SPJ33" s="47"/>
      <c r="SPK33" s="47"/>
      <c r="SPL33" s="47"/>
      <c r="SPM33" s="47"/>
      <c r="SPN33" s="47"/>
      <c r="SPO33" s="47"/>
      <c r="SPP33" s="47"/>
      <c r="SPQ33" s="47"/>
      <c r="SPR33" s="47"/>
      <c r="SPS33" s="47"/>
      <c r="SPT33" s="47"/>
      <c r="SPU33" s="47"/>
      <c r="SPV33" s="47"/>
      <c r="SPW33" s="47"/>
      <c r="SPX33" s="47"/>
      <c r="SPY33" s="47"/>
      <c r="SPZ33" s="47"/>
      <c r="SQA33" s="47"/>
      <c r="SQB33" s="47"/>
      <c r="SQC33" s="47"/>
      <c r="SQD33" s="47"/>
      <c r="SQE33" s="47"/>
      <c r="SQF33" s="47"/>
      <c r="SQG33" s="47"/>
      <c r="SQH33" s="47"/>
      <c r="SQI33" s="47"/>
      <c r="SQJ33" s="47"/>
      <c r="SQK33" s="47"/>
      <c r="SQL33" s="47"/>
      <c r="SQM33" s="47"/>
      <c r="SQN33" s="47"/>
      <c r="SQO33" s="47"/>
      <c r="SQP33" s="47"/>
      <c r="SQQ33" s="47"/>
      <c r="SQR33" s="47"/>
      <c r="SQS33" s="47"/>
      <c r="SQT33" s="47"/>
      <c r="SQU33" s="47"/>
      <c r="SQV33" s="47"/>
      <c r="SQW33" s="47"/>
      <c r="SQX33" s="47"/>
      <c r="SQY33" s="47"/>
      <c r="SQZ33" s="47"/>
      <c r="SRA33" s="47"/>
      <c r="SRB33" s="47"/>
      <c r="SRC33" s="47"/>
      <c r="SRD33" s="47"/>
      <c r="SRE33" s="47"/>
      <c r="SRF33" s="47"/>
      <c r="SRG33" s="47"/>
      <c r="SRH33" s="47"/>
      <c r="SRI33" s="47"/>
      <c r="SRJ33" s="47"/>
      <c r="SRK33" s="47"/>
      <c r="SRL33" s="47"/>
      <c r="SRM33" s="47"/>
      <c r="SRN33" s="47"/>
      <c r="SRO33" s="47"/>
      <c r="SRP33" s="47"/>
      <c r="SRQ33" s="47"/>
      <c r="SRR33" s="47"/>
      <c r="SRS33" s="47"/>
      <c r="SRT33" s="47"/>
      <c r="SRU33" s="47"/>
      <c r="SRV33" s="47"/>
      <c r="SRW33" s="47"/>
      <c r="SRX33" s="47"/>
      <c r="SRY33" s="47"/>
      <c r="SRZ33" s="47"/>
      <c r="SSA33" s="47"/>
      <c r="SSB33" s="47"/>
      <c r="SSC33" s="47"/>
      <c r="SSD33" s="47"/>
      <c r="SSE33" s="47"/>
      <c r="SSF33" s="47"/>
      <c r="SSG33" s="47"/>
      <c r="SSH33" s="47"/>
      <c r="SSI33" s="47"/>
      <c r="SSJ33" s="47"/>
      <c r="SSK33" s="47"/>
      <c r="SSL33" s="47"/>
      <c r="SSM33" s="47"/>
      <c r="SSN33" s="47"/>
      <c r="SSO33" s="47"/>
      <c r="SSP33" s="47"/>
      <c r="SSQ33" s="47"/>
      <c r="SSR33" s="47"/>
      <c r="SSS33" s="47"/>
      <c r="SST33" s="47"/>
      <c r="SSU33" s="47"/>
      <c r="SSV33" s="47"/>
      <c r="SSW33" s="47"/>
      <c r="SSX33" s="47"/>
      <c r="SSY33" s="47"/>
      <c r="SSZ33" s="47"/>
      <c r="STA33" s="47"/>
      <c r="STB33" s="47"/>
      <c r="STC33" s="47"/>
      <c r="STD33" s="47"/>
      <c r="STE33" s="47"/>
      <c r="STF33" s="47"/>
      <c r="STG33" s="47"/>
      <c r="STH33" s="47"/>
      <c r="STI33" s="47"/>
      <c r="STJ33" s="47"/>
      <c r="STK33" s="47"/>
      <c r="STL33" s="47"/>
      <c r="STM33" s="47"/>
      <c r="STN33" s="47"/>
      <c r="STO33" s="47"/>
      <c r="STP33" s="47"/>
      <c r="STQ33" s="47"/>
      <c r="STR33" s="47"/>
      <c r="STS33" s="47"/>
      <c r="STT33" s="47"/>
      <c r="STU33" s="47"/>
      <c r="STV33" s="47"/>
      <c r="STW33" s="47"/>
      <c r="STX33" s="47"/>
      <c r="STY33" s="47"/>
      <c r="STZ33" s="47"/>
      <c r="SUA33" s="47"/>
      <c r="SUB33" s="47"/>
      <c r="SUC33" s="47"/>
      <c r="SUD33" s="47"/>
      <c r="SUE33" s="47"/>
      <c r="SUF33" s="47"/>
      <c r="SUG33" s="47"/>
      <c r="SUH33" s="47"/>
      <c r="SUI33" s="47"/>
      <c r="SUJ33" s="47"/>
      <c r="SUK33" s="47"/>
      <c r="SUL33" s="47"/>
      <c r="SUM33" s="47"/>
      <c r="SUN33" s="47"/>
      <c r="SUO33" s="47"/>
      <c r="SUP33" s="47"/>
      <c r="SUQ33" s="47"/>
      <c r="SUR33" s="47"/>
      <c r="SUS33" s="47"/>
      <c r="SUT33" s="47"/>
      <c r="SUU33" s="47"/>
      <c r="SUV33" s="47"/>
      <c r="SUW33" s="47"/>
      <c r="SUX33" s="47"/>
      <c r="SUY33" s="47"/>
      <c r="SUZ33" s="47"/>
      <c r="SVA33" s="47"/>
      <c r="SVB33" s="47"/>
      <c r="SVC33" s="47"/>
      <c r="SVD33" s="47"/>
      <c r="SVE33" s="47"/>
      <c r="SVF33" s="47"/>
      <c r="SVG33" s="47"/>
      <c r="SVH33" s="47"/>
      <c r="SVI33" s="47"/>
      <c r="SVJ33" s="47"/>
      <c r="SVK33" s="47"/>
      <c r="SVL33" s="47"/>
      <c r="SVM33" s="47"/>
      <c r="SVN33" s="47"/>
      <c r="SVO33" s="47"/>
      <c r="SVP33" s="47"/>
      <c r="SVQ33" s="47"/>
      <c r="SVR33" s="47"/>
      <c r="SVS33" s="47"/>
      <c r="SVT33" s="47"/>
      <c r="SVU33" s="47"/>
      <c r="SVV33" s="47"/>
      <c r="SVW33" s="47"/>
      <c r="SVX33" s="47"/>
      <c r="SVY33" s="47"/>
      <c r="SVZ33" s="47"/>
      <c r="SWA33" s="47"/>
      <c r="SWB33" s="47"/>
      <c r="SWC33" s="47"/>
      <c r="SWD33" s="47"/>
      <c r="SWE33" s="47"/>
      <c r="SWF33" s="47"/>
      <c r="SWG33" s="47"/>
      <c r="SWH33" s="47"/>
      <c r="SWI33" s="47"/>
      <c r="SWJ33" s="47"/>
      <c r="SWK33" s="47"/>
      <c r="SWL33" s="47"/>
      <c r="SWM33" s="47"/>
      <c r="SWN33" s="47"/>
      <c r="SWO33" s="47"/>
      <c r="SWP33" s="47"/>
      <c r="SWQ33" s="47"/>
      <c r="SWR33" s="47"/>
      <c r="SWS33" s="47"/>
      <c r="SWT33" s="47"/>
      <c r="SWU33" s="47"/>
      <c r="SWV33" s="47"/>
      <c r="SWW33" s="47"/>
      <c r="SWX33" s="47"/>
      <c r="SWY33" s="47"/>
      <c r="SWZ33" s="47"/>
      <c r="SXA33" s="47"/>
      <c r="SXB33" s="47"/>
      <c r="SXC33" s="47"/>
      <c r="SXD33" s="47"/>
      <c r="SXE33" s="47"/>
      <c r="SXF33" s="47"/>
      <c r="SXG33" s="47"/>
      <c r="SXH33" s="47"/>
      <c r="SXI33" s="47"/>
      <c r="SXJ33" s="47"/>
      <c r="SXK33" s="47"/>
      <c r="SXL33" s="47"/>
      <c r="SXM33" s="47"/>
      <c r="SXN33" s="47"/>
      <c r="SXO33" s="47"/>
      <c r="SXP33" s="47"/>
      <c r="SXQ33" s="47"/>
      <c r="SXR33" s="47"/>
      <c r="SXS33" s="47"/>
      <c r="SXT33" s="47"/>
      <c r="SXU33" s="47"/>
      <c r="SXV33" s="47"/>
      <c r="SXW33" s="47"/>
      <c r="SXX33" s="47"/>
      <c r="SXY33" s="47"/>
      <c r="SXZ33" s="47"/>
      <c r="SYA33" s="47"/>
      <c r="SYB33" s="47"/>
      <c r="SYC33" s="47"/>
      <c r="SYD33" s="47"/>
      <c r="SYE33" s="47"/>
      <c r="SYF33" s="47"/>
      <c r="SYG33" s="47"/>
      <c r="SYH33" s="47"/>
      <c r="SYI33" s="47"/>
      <c r="SYJ33" s="47"/>
      <c r="SYK33" s="47"/>
      <c r="SYL33" s="47"/>
      <c r="SYM33" s="47"/>
      <c r="SYN33" s="47"/>
      <c r="SYO33" s="47"/>
      <c r="SYP33" s="47"/>
      <c r="SYQ33" s="47"/>
      <c r="SYR33" s="47"/>
      <c r="SYS33" s="47"/>
      <c r="SYT33" s="47"/>
      <c r="SYU33" s="47"/>
      <c r="SYV33" s="47"/>
      <c r="SYW33" s="47"/>
      <c r="SYX33" s="47"/>
      <c r="SYY33" s="47"/>
      <c r="SYZ33" s="47"/>
      <c r="SZA33" s="47"/>
      <c r="SZB33" s="47"/>
      <c r="SZC33" s="47"/>
      <c r="SZD33" s="47"/>
      <c r="SZE33" s="47"/>
      <c r="SZF33" s="47"/>
      <c r="SZG33" s="47"/>
      <c r="SZH33" s="47"/>
      <c r="SZI33" s="47"/>
      <c r="SZJ33" s="47"/>
      <c r="SZK33" s="47"/>
      <c r="SZL33" s="47"/>
      <c r="SZM33" s="47"/>
      <c r="SZN33" s="47"/>
      <c r="SZO33" s="47"/>
      <c r="SZP33" s="47"/>
      <c r="SZQ33" s="47"/>
      <c r="SZR33" s="47"/>
      <c r="SZS33" s="47"/>
      <c r="SZT33" s="47"/>
      <c r="SZU33" s="47"/>
      <c r="SZV33" s="47"/>
      <c r="SZW33" s="47"/>
      <c r="SZX33" s="47"/>
      <c r="SZY33" s="47"/>
      <c r="SZZ33" s="47"/>
      <c r="TAA33" s="47"/>
      <c r="TAB33" s="47"/>
      <c r="TAC33" s="47"/>
      <c r="TAD33" s="47"/>
      <c r="TAE33" s="47"/>
      <c r="TAF33" s="47"/>
      <c r="TAG33" s="47"/>
      <c r="TAH33" s="47"/>
      <c r="TAI33" s="47"/>
      <c r="TAJ33" s="47"/>
      <c r="TAK33" s="47"/>
      <c r="TAL33" s="47"/>
      <c r="TAM33" s="47"/>
      <c r="TAN33" s="47"/>
      <c r="TAO33" s="47"/>
      <c r="TAP33" s="47"/>
      <c r="TAQ33" s="47"/>
      <c r="TAR33" s="47"/>
      <c r="TAS33" s="47"/>
      <c r="TAT33" s="47"/>
      <c r="TAU33" s="47"/>
      <c r="TAV33" s="47"/>
      <c r="TAW33" s="47"/>
      <c r="TAX33" s="47"/>
      <c r="TAY33" s="47"/>
      <c r="TAZ33" s="47"/>
      <c r="TBA33" s="47"/>
      <c r="TBB33" s="47"/>
      <c r="TBC33" s="47"/>
      <c r="TBD33" s="47"/>
      <c r="TBE33" s="47"/>
      <c r="TBF33" s="47"/>
      <c r="TBG33" s="47"/>
      <c r="TBH33" s="47"/>
      <c r="TBI33" s="47"/>
      <c r="TBJ33" s="47"/>
      <c r="TBK33" s="47"/>
      <c r="TBL33" s="47"/>
      <c r="TBM33" s="47"/>
      <c r="TBN33" s="47"/>
      <c r="TBO33" s="47"/>
      <c r="TBP33" s="47"/>
      <c r="TBQ33" s="47"/>
      <c r="TBR33" s="47"/>
      <c r="TBS33" s="47"/>
      <c r="TBT33" s="47"/>
      <c r="TBU33" s="47"/>
      <c r="TBV33" s="47"/>
      <c r="TBW33" s="47"/>
      <c r="TBX33" s="47"/>
      <c r="TBY33" s="47"/>
      <c r="TBZ33" s="47"/>
      <c r="TCA33" s="47"/>
      <c r="TCB33" s="47"/>
      <c r="TCC33" s="47"/>
      <c r="TCD33" s="47"/>
      <c r="TCE33" s="47"/>
      <c r="TCF33" s="47"/>
      <c r="TCG33" s="47"/>
      <c r="TCH33" s="47"/>
      <c r="TCI33" s="47"/>
      <c r="TCJ33" s="47"/>
      <c r="TCK33" s="47"/>
      <c r="TCL33" s="47"/>
      <c r="TCM33" s="47"/>
      <c r="TCN33" s="47"/>
      <c r="TCO33" s="47"/>
      <c r="TCP33" s="47"/>
      <c r="TCQ33" s="47"/>
      <c r="TCR33" s="47"/>
      <c r="TCS33" s="47"/>
      <c r="TCT33" s="47"/>
      <c r="TCU33" s="47"/>
      <c r="TCV33" s="47"/>
      <c r="TCW33" s="47"/>
      <c r="TCX33" s="47"/>
      <c r="TCY33" s="47"/>
      <c r="TCZ33" s="47"/>
      <c r="TDA33" s="47"/>
      <c r="TDB33" s="47"/>
      <c r="TDC33" s="47"/>
      <c r="TDD33" s="47"/>
      <c r="TDE33" s="47"/>
      <c r="TDF33" s="47"/>
      <c r="TDG33" s="47"/>
      <c r="TDH33" s="47"/>
      <c r="TDI33" s="47"/>
      <c r="TDJ33" s="47"/>
      <c r="TDK33" s="47"/>
      <c r="TDL33" s="47"/>
      <c r="TDM33" s="47"/>
      <c r="TDN33" s="47"/>
      <c r="TDO33" s="47"/>
      <c r="TDP33" s="47"/>
      <c r="TDQ33" s="47"/>
      <c r="TDR33" s="47"/>
      <c r="TDS33" s="47"/>
      <c r="TDT33" s="47"/>
      <c r="TDU33" s="47"/>
      <c r="TDV33" s="47"/>
      <c r="TDW33" s="47"/>
      <c r="TDX33" s="47"/>
      <c r="TDY33" s="47"/>
      <c r="TDZ33" s="47"/>
      <c r="TEA33" s="47"/>
      <c r="TEB33" s="47"/>
      <c r="TEC33" s="47"/>
      <c r="TED33" s="47"/>
      <c r="TEE33" s="47"/>
      <c r="TEF33" s="47"/>
      <c r="TEG33" s="47"/>
      <c r="TEH33" s="47"/>
      <c r="TEI33" s="47"/>
      <c r="TEJ33" s="47"/>
      <c r="TEK33" s="47"/>
      <c r="TEL33" s="47"/>
      <c r="TEM33" s="47"/>
      <c r="TEN33" s="47"/>
      <c r="TEO33" s="47"/>
      <c r="TEP33" s="47"/>
      <c r="TEQ33" s="47"/>
      <c r="TER33" s="47"/>
      <c r="TES33" s="47"/>
      <c r="TET33" s="47"/>
      <c r="TEU33" s="47"/>
      <c r="TEV33" s="47"/>
      <c r="TEW33" s="47"/>
      <c r="TEX33" s="47"/>
      <c r="TEY33" s="47"/>
      <c r="TEZ33" s="47"/>
      <c r="TFA33" s="47"/>
      <c r="TFB33" s="47"/>
      <c r="TFC33" s="47"/>
      <c r="TFD33" s="47"/>
      <c r="TFE33" s="47"/>
      <c r="TFF33" s="47"/>
      <c r="TFG33" s="47"/>
      <c r="TFH33" s="47"/>
      <c r="TFI33" s="47"/>
      <c r="TFJ33" s="47"/>
      <c r="TFK33" s="47"/>
      <c r="TFL33" s="47"/>
      <c r="TFM33" s="47"/>
      <c r="TFN33" s="47"/>
      <c r="TFO33" s="47"/>
      <c r="TFP33" s="47"/>
      <c r="TFQ33" s="47"/>
      <c r="TFR33" s="47"/>
      <c r="TFS33" s="47"/>
      <c r="TFT33" s="47"/>
      <c r="TFU33" s="47"/>
      <c r="TFV33" s="47"/>
      <c r="TFW33" s="47"/>
      <c r="TFX33" s="47"/>
      <c r="TFY33" s="47"/>
      <c r="TFZ33" s="47"/>
      <c r="TGA33" s="47"/>
      <c r="TGB33" s="47"/>
      <c r="TGC33" s="47"/>
      <c r="TGD33" s="47"/>
      <c r="TGE33" s="47"/>
      <c r="TGF33" s="47"/>
      <c r="TGG33" s="47"/>
      <c r="TGH33" s="47"/>
      <c r="TGI33" s="47"/>
      <c r="TGJ33" s="47"/>
      <c r="TGK33" s="47"/>
      <c r="TGL33" s="47"/>
      <c r="TGM33" s="47"/>
      <c r="TGN33" s="47"/>
      <c r="TGO33" s="47"/>
      <c r="TGP33" s="47"/>
      <c r="TGQ33" s="47"/>
      <c r="TGR33" s="47"/>
      <c r="TGS33" s="47"/>
      <c r="TGT33" s="47"/>
      <c r="TGU33" s="47"/>
      <c r="TGV33" s="47"/>
      <c r="TGW33" s="47"/>
      <c r="TGX33" s="47"/>
      <c r="TGY33" s="47"/>
      <c r="TGZ33" s="47"/>
      <c r="THA33" s="47"/>
      <c r="THB33" s="47"/>
      <c r="THC33" s="47"/>
      <c r="THD33" s="47"/>
      <c r="THE33" s="47"/>
      <c r="THF33" s="47"/>
      <c r="THG33" s="47"/>
      <c r="THH33" s="47"/>
      <c r="THI33" s="47"/>
      <c r="THJ33" s="47"/>
      <c r="THK33" s="47"/>
      <c r="THL33" s="47"/>
      <c r="THM33" s="47"/>
      <c r="THN33" s="47"/>
      <c r="THO33" s="47"/>
      <c r="THP33" s="47"/>
      <c r="THQ33" s="47"/>
      <c r="THR33" s="47"/>
      <c r="THS33" s="47"/>
      <c r="THT33" s="47"/>
      <c r="THU33" s="47"/>
      <c r="THV33" s="47"/>
      <c r="THW33" s="47"/>
      <c r="THX33" s="47"/>
      <c r="THY33" s="47"/>
      <c r="THZ33" s="47"/>
      <c r="TIA33" s="47"/>
      <c r="TIB33" s="47"/>
      <c r="TIC33" s="47"/>
      <c r="TID33" s="47"/>
      <c r="TIE33" s="47"/>
      <c r="TIF33" s="47"/>
      <c r="TIG33" s="47"/>
      <c r="TIH33" s="47"/>
      <c r="TII33" s="47"/>
      <c r="TIJ33" s="47"/>
      <c r="TIK33" s="47"/>
      <c r="TIL33" s="47"/>
      <c r="TIM33" s="47"/>
      <c r="TIN33" s="47"/>
      <c r="TIO33" s="47"/>
      <c r="TIP33" s="47"/>
      <c r="TIQ33" s="47"/>
      <c r="TIR33" s="47"/>
      <c r="TIS33" s="47"/>
      <c r="TIT33" s="47"/>
      <c r="TIU33" s="47"/>
      <c r="TIV33" s="47"/>
      <c r="TIW33" s="47"/>
      <c r="TIX33" s="47"/>
      <c r="TIY33" s="47"/>
      <c r="TIZ33" s="47"/>
      <c r="TJA33" s="47"/>
      <c r="TJB33" s="47"/>
      <c r="TJC33" s="47"/>
      <c r="TJD33" s="47"/>
      <c r="TJE33" s="47"/>
      <c r="TJF33" s="47"/>
      <c r="TJG33" s="47"/>
      <c r="TJH33" s="47"/>
      <c r="TJI33" s="47"/>
      <c r="TJJ33" s="47"/>
      <c r="TJK33" s="47"/>
      <c r="TJL33" s="47"/>
      <c r="TJM33" s="47"/>
      <c r="TJN33" s="47"/>
      <c r="TJO33" s="47"/>
      <c r="TJP33" s="47"/>
      <c r="TJQ33" s="47"/>
      <c r="TJR33" s="47"/>
      <c r="TJS33" s="47"/>
      <c r="TJT33" s="47"/>
      <c r="TJU33" s="47"/>
      <c r="TJV33" s="47"/>
      <c r="TJW33" s="47"/>
      <c r="TJX33" s="47"/>
      <c r="TJY33" s="47"/>
      <c r="TJZ33" s="47"/>
      <c r="TKA33" s="47"/>
      <c r="TKB33" s="47"/>
      <c r="TKC33" s="47"/>
      <c r="TKD33" s="47"/>
      <c r="TKE33" s="47"/>
      <c r="TKF33" s="47"/>
      <c r="TKG33" s="47"/>
      <c r="TKH33" s="47"/>
      <c r="TKI33" s="47"/>
      <c r="TKJ33" s="47"/>
      <c r="TKK33" s="47"/>
      <c r="TKL33" s="47"/>
      <c r="TKM33" s="47"/>
      <c r="TKN33" s="47"/>
      <c r="TKO33" s="47"/>
      <c r="TKP33" s="47"/>
      <c r="TKQ33" s="47"/>
      <c r="TKR33" s="47"/>
      <c r="TKS33" s="47"/>
      <c r="TKT33" s="47"/>
      <c r="TKU33" s="47"/>
      <c r="TKV33" s="47"/>
      <c r="TKW33" s="47"/>
      <c r="TKX33" s="47"/>
      <c r="TKY33" s="47"/>
      <c r="TKZ33" s="47"/>
      <c r="TLA33" s="47"/>
      <c r="TLB33" s="47"/>
      <c r="TLC33" s="47"/>
      <c r="TLD33" s="47"/>
      <c r="TLE33" s="47"/>
      <c r="TLF33" s="47"/>
      <c r="TLG33" s="47"/>
      <c r="TLH33" s="47"/>
      <c r="TLI33" s="47"/>
      <c r="TLJ33" s="47"/>
      <c r="TLK33" s="47"/>
      <c r="TLL33" s="47"/>
      <c r="TLM33" s="47"/>
      <c r="TLN33" s="47"/>
      <c r="TLO33" s="47"/>
      <c r="TLP33" s="47"/>
      <c r="TLQ33" s="47"/>
      <c r="TLR33" s="47"/>
      <c r="TLS33" s="47"/>
      <c r="TLT33" s="47"/>
      <c r="TLU33" s="47"/>
      <c r="TLV33" s="47"/>
      <c r="TLW33" s="47"/>
      <c r="TLX33" s="47"/>
      <c r="TLY33" s="47"/>
      <c r="TLZ33" s="47"/>
      <c r="TMA33" s="47"/>
      <c r="TMB33" s="47"/>
      <c r="TMC33" s="47"/>
      <c r="TMD33" s="47"/>
      <c r="TME33" s="47"/>
      <c r="TMF33" s="47"/>
      <c r="TMG33" s="47"/>
      <c r="TMH33" s="47"/>
      <c r="TMI33" s="47"/>
      <c r="TMJ33" s="47"/>
      <c r="TMK33" s="47"/>
      <c r="TML33" s="47"/>
      <c r="TMM33" s="47"/>
      <c r="TMN33" s="47"/>
      <c r="TMO33" s="47"/>
      <c r="TMP33" s="47"/>
      <c r="TMQ33" s="47"/>
      <c r="TMR33" s="47"/>
      <c r="TMS33" s="47"/>
      <c r="TMT33" s="47"/>
      <c r="TMU33" s="47"/>
      <c r="TMV33" s="47"/>
      <c r="TMW33" s="47"/>
      <c r="TMX33" s="47"/>
      <c r="TMY33" s="47"/>
      <c r="TMZ33" s="47"/>
      <c r="TNA33" s="47"/>
      <c r="TNB33" s="47"/>
      <c r="TNC33" s="47"/>
      <c r="TND33" s="47"/>
      <c r="TNE33" s="47"/>
      <c r="TNF33" s="47"/>
      <c r="TNG33" s="47"/>
      <c r="TNH33" s="47"/>
      <c r="TNI33" s="47"/>
      <c r="TNJ33" s="47"/>
      <c r="TNK33" s="47"/>
      <c r="TNL33" s="47"/>
      <c r="TNM33" s="47"/>
      <c r="TNN33" s="47"/>
      <c r="TNO33" s="47"/>
      <c r="TNP33" s="47"/>
      <c r="TNQ33" s="47"/>
      <c r="TNR33" s="47"/>
      <c r="TNS33" s="47"/>
      <c r="TNT33" s="47"/>
      <c r="TNU33" s="47"/>
      <c r="TNV33" s="47"/>
      <c r="TNW33" s="47"/>
      <c r="TNX33" s="47"/>
      <c r="TNY33" s="47"/>
      <c r="TNZ33" s="47"/>
      <c r="TOA33" s="47"/>
      <c r="TOB33" s="47"/>
      <c r="TOC33" s="47"/>
      <c r="TOD33" s="47"/>
      <c r="TOE33" s="47"/>
      <c r="TOF33" s="47"/>
      <c r="TOG33" s="47"/>
      <c r="TOH33" s="47"/>
      <c r="TOI33" s="47"/>
      <c r="TOJ33" s="47"/>
      <c r="TOK33" s="47"/>
      <c r="TOL33" s="47"/>
      <c r="TOM33" s="47"/>
      <c r="TON33" s="47"/>
      <c r="TOO33" s="47"/>
      <c r="TOP33" s="47"/>
      <c r="TOQ33" s="47"/>
      <c r="TOR33" s="47"/>
      <c r="TOS33" s="47"/>
      <c r="TOT33" s="47"/>
      <c r="TOU33" s="47"/>
      <c r="TOV33" s="47"/>
      <c r="TOW33" s="47"/>
      <c r="TOX33" s="47"/>
      <c r="TOY33" s="47"/>
      <c r="TOZ33" s="47"/>
      <c r="TPA33" s="47"/>
      <c r="TPB33" s="47"/>
      <c r="TPC33" s="47"/>
      <c r="TPD33" s="47"/>
      <c r="TPE33" s="47"/>
      <c r="TPF33" s="47"/>
      <c r="TPG33" s="47"/>
      <c r="TPH33" s="47"/>
      <c r="TPI33" s="47"/>
      <c r="TPJ33" s="47"/>
      <c r="TPK33" s="47"/>
      <c r="TPL33" s="47"/>
      <c r="TPM33" s="47"/>
      <c r="TPN33" s="47"/>
      <c r="TPO33" s="47"/>
      <c r="TPP33" s="47"/>
      <c r="TPQ33" s="47"/>
      <c r="TPR33" s="47"/>
      <c r="TPS33" s="47"/>
      <c r="TPT33" s="47"/>
      <c r="TPU33" s="47"/>
      <c r="TPV33" s="47"/>
      <c r="TPW33" s="47"/>
      <c r="TPX33" s="47"/>
      <c r="TPY33" s="47"/>
      <c r="TPZ33" s="47"/>
      <c r="TQA33" s="47"/>
      <c r="TQB33" s="47"/>
      <c r="TQC33" s="47"/>
      <c r="TQD33" s="47"/>
      <c r="TQE33" s="47"/>
      <c r="TQF33" s="47"/>
      <c r="TQG33" s="47"/>
      <c r="TQH33" s="47"/>
      <c r="TQI33" s="47"/>
      <c r="TQJ33" s="47"/>
      <c r="TQK33" s="47"/>
      <c r="TQL33" s="47"/>
      <c r="TQM33" s="47"/>
      <c r="TQN33" s="47"/>
      <c r="TQO33" s="47"/>
      <c r="TQP33" s="47"/>
      <c r="TQQ33" s="47"/>
      <c r="TQR33" s="47"/>
      <c r="TQS33" s="47"/>
      <c r="TQT33" s="47"/>
      <c r="TQU33" s="47"/>
      <c r="TQV33" s="47"/>
      <c r="TQW33" s="47"/>
      <c r="TQX33" s="47"/>
      <c r="TQY33" s="47"/>
      <c r="TQZ33" s="47"/>
      <c r="TRA33" s="47"/>
      <c r="TRB33" s="47"/>
      <c r="TRC33" s="47"/>
      <c r="TRD33" s="47"/>
      <c r="TRE33" s="47"/>
      <c r="TRF33" s="47"/>
      <c r="TRG33" s="47"/>
      <c r="TRH33" s="47"/>
      <c r="TRI33" s="47"/>
      <c r="TRJ33" s="47"/>
      <c r="TRK33" s="47"/>
      <c r="TRL33" s="47"/>
      <c r="TRM33" s="47"/>
      <c r="TRN33" s="47"/>
      <c r="TRO33" s="47"/>
      <c r="TRP33" s="47"/>
      <c r="TRQ33" s="47"/>
      <c r="TRR33" s="47"/>
      <c r="TRS33" s="47"/>
      <c r="TRT33" s="47"/>
      <c r="TRU33" s="47"/>
      <c r="TRV33" s="47"/>
      <c r="TRW33" s="47"/>
      <c r="TRX33" s="47"/>
      <c r="TRY33" s="47"/>
      <c r="TRZ33" s="47"/>
      <c r="TSA33" s="47"/>
      <c r="TSB33" s="47"/>
      <c r="TSC33" s="47"/>
      <c r="TSD33" s="47"/>
      <c r="TSE33" s="47"/>
      <c r="TSF33" s="47"/>
      <c r="TSG33" s="47"/>
      <c r="TSH33" s="47"/>
      <c r="TSI33" s="47"/>
      <c r="TSJ33" s="47"/>
      <c r="TSK33" s="47"/>
      <c r="TSL33" s="47"/>
      <c r="TSM33" s="47"/>
      <c r="TSN33" s="47"/>
      <c r="TSO33" s="47"/>
      <c r="TSP33" s="47"/>
      <c r="TSQ33" s="47"/>
      <c r="TSR33" s="47"/>
      <c r="TSS33" s="47"/>
      <c r="TST33" s="47"/>
      <c r="TSU33" s="47"/>
      <c r="TSV33" s="47"/>
      <c r="TSW33" s="47"/>
      <c r="TSX33" s="47"/>
      <c r="TSY33" s="47"/>
      <c r="TSZ33" s="47"/>
      <c r="TTA33" s="47"/>
      <c r="TTB33" s="47"/>
      <c r="TTC33" s="47"/>
      <c r="TTD33" s="47"/>
      <c r="TTE33" s="47"/>
      <c r="TTF33" s="47"/>
      <c r="TTG33" s="47"/>
      <c r="TTH33" s="47"/>
      <c r="TTI33" s="47"/>
      <c r="TTJ33" s="47"/>
      <c r="TTK33" s="47"/>
      <c r="TTL33" s="47"/>
      <c r="TTM33" s="47"/>
      <c r="TTN33" s="47"/>
      <c r="TTO33" s="47"/>
      <c r="TTP33" s="47"/>
      <c r="TTQ33" s="47"/>
      <c r="TTR33" s="47"/>
      <c r="TTS33" s="47"/>
      <c r="TTT33" s="47"/>
      <c r="TTU33" s="47"/>
      <c r="TTV33" s="47"/>
      <c r="TTW33" s="47"/>
      <c r="TTX33" s="47"/>
      <c r="TTY33" s="47"/>
      <c r="TTZ33" s="47"/>
      <c r="TUA33" s="47"/>
      <c r="TUB33" s="47"/>
      <c r="TUC33" s="47"/>
      <c r="TUD33" s="47"/>
      <c r="TUE33" s="47"/>
      <c r="TUF33" s="47"/>
      <c r="TUG33" s="47"/>
      <c r="TUH33" s="47"/>
      <c r="TUI33" s="47"/>
      <c r="TUJ33" s="47"/>
      <c r="TUK33" s="47"/>
      <c r="TUL33" s="47"/>
      <c r="TUM33" s="47"/>
      <c r="TUN33" s="47"/>
      <c r="TUO33" s="47"/>
      <c r="TUP33" s="47"/>
      <c r="TUQ33" s="47"/>
      <c r="TUR33" s="47"/>
      <c r="TUS33" s="47"/>
      <c r="TUT33" s="47"/>
      <c r="TUU33" s="47"/>
      <c r="TUV33" s="47"/>
      <c r="TUW33" s="47"/>
      <c r="TUX33" s="47"/>
      <c r="TUY33" s="47"/>
      <c r="TUZ33" s="47"/>
      <c r="TVA33" s="47"/>
      <c r="TVB33" s="47"/>
      <c r="TVC33" s="47"/>
      <c r="TVD33" s="47"/>
      <c r="TVE33" s="47"/>
      <c r="TVF33" s="47"/>
      <c r="TVG33" s="47"/>
      <c r="TVH33" s="47"/>
      <c r="TVI33" s="47"/>
      <c r="TVJ33" s="47"/>
      <c r="TVK33" s="47"/>
      <c r="TVL33" s="47"/>
      <c r="TVM33" s="47"/>
      <c r="TVN33" s="47"/>
      <c r="TVO33" s="47"/>
      <c r="TVP33" s="47"/>
      <c r="TVQ33" s="47"/>
      <c r="TVR33" s="47"/>
      <c r="TVS33" s="47"/>
      <c r="TVT33" s="47"/>
      <c r="TVU33" s="47"/>
      <c r="TVV33" s="47"/>
      <c r="TVW33" s="47"/>
      <c r="TVX33" s="47"/>
      <c r="TVY33" s="47"/>
      <c r="TVZ33" s="47"/>
      <c r="TWA33" s="47"/>
      <c r="TWB33" s="47"/>
      <c r="TWC33" s="47"/>
      <c r="TWD33" s="47"/>
      <c r="TWE33" s="47"/>
      <c r="TWF33" s="47"/>
      <c r="TWG33" s="47"/>
      <c r="TWH33" s="47"/>
      <c r="TWI33" s="47"/>
      <c r="TWJ33" s="47"/>
      <c r="TWK33" s="47"/>
      <c r="TWL33" s="47"/>
      <c r="TWM33" s="47"/>
      <c r="TWN33" s="47"/>
      <c r="TWO33" s="47"/>
      <c r="TWP33" s="47"/>
      <c r="TWQ33" s="47"/>
      <c r="TWR33" s="47"/>
      <c r="TWS33" s="47"/>
      <c r="TWT33" s="47"/>
      <c r="TWU33" s="47"/>
      <c r="TWV33" s="47"/>
      <c r="TWW33" s="47"/>
      <c r="TWX33" s="47"/>
      <c r="TWY33" s="47"/>
      <c r="TWZ33" s="47"/>
      <c r="TXA33" s="47"/>
      <c r="TXB33" s="47"/>
      <c r="TXC33" s="47"/>
      <c r="TXD33" s="47"/>
      <c r="TXE33" s="47"/>
      <c r="TXF33" s="47"/>
      <c r="TXG33" s="47"/>
      <c r="TXH33" s="47"/>
      <c r="TXI33" s="47"/>
      <c r="TXJ33" s="47"/>
      <c r="TXK33" s="47"/>
      <c r="TXL33" s="47"/>
      <c r="TXM33" s="47"/>
      <c r="TXN33" s="47"/>
      <c r="TXO33" s="47"/>
      <c r="TXP33" s="47"/>
      <c r="TXQ33" s="47"/>
      <c r="TXR33" s="47"/>
      <c r="TXS33" s="47"/>
      <c r="TXT33" s="47"/>
      <c r="TXU33" s="47"/>
      <c r="TXV33" s="47"/>
      <c r="TXW33" s="47"/>
      <c r="TXX33" s="47"/>
      <c r="TXY33" s="47"/>
      <c r="TXZ33" s="47"/>
      <c r="TYA33" s="47"/>
      <c r="TYB33" s="47"/>
      <c r="TYC33" s="47"/>
      <c r="TYD33" s="47"/>
      <c r="TYE33" s="47"/>
      <c r="TYF33" s="47"/>
      <c r="TYG33" s="47"/>
      <c r="TYH33" s="47"/>
      <c r="TYI33" s="47"/>
      <c r="TYJ33" s="47"/>
      <c r="TYK33" s="47"/>
      <c r="TYL33" s="47"/>
      <c r="TYM33" s="47"/>
      <c r="TYN33" s="47"/>
      <c r="TYO33" s="47"/>
      <c r="TYP33" s="47"/>
      <c r="TYQ33" s="47"/>
      <c r="TYR33" s="47"/>
      <c r="TYS33" s="47"/>
      <c r="TYT33" s="47"/>
      <c r="TYU33" s="47"/>
      <c r="TYV33" s="47"/>
      <c r="TYW33" s="47"/>
      <c r="TYX33" s="47"/>
      <c r="TYY33" s="47"/>
      <c r="TYZ33" s="47"/>
      <c r="TZA33" s="47"/>
      <c r="TZB33" s="47"/>
      <c r="TZC33" s="47"/>
      <c r="TZD33" s="47"/>
      <c r="TZE33" s="47"/>
      <c r="TZF33" s="47"/>
      <c r="TZG33" s="47"/>
      <c r="TZH33" s="47"/>
      <c r="TZI33" s="47"/>
      <c r="TZJ33" s="47"/>
      <c r="TZK33" s="47"/>
      <c r="TZL33" s="47"/>
      <c r="TZM33" s="47"/>
      <c r="TZN33" s="47"/>
      <c r="TZO33" s="47"/>
      <c r="TZP33" s="47"/>
      <c r="TZQ33" s="47"/>
      <c r="TZR33" s="47"/>
      <c r="TZS33" s="47"/>
      <c r="TZT33" s="47"/>
      <c r="TZU33" s="47"/>
      <c r="TZV33" s="47"/>
      <c r="TZW33" s="47"/>
      <c r="TZX33" s="47"/>
      <c r="TZY33" s="47"/>
      <c r="TZZ33" s="47"/>
      <c r="UAA33" s="47"/>
      <c r="UAB33" s="47"/>
      <c r="UAC33" s="47"/>
      <c r="UAD33" s="47"/>
      <c r="UAE33" s="47"/>
      <c r="UAF33" s="47"/>
      <c r="UAG33" s="47"/>
      <c r="UAH33" s="47"/>
      <c r="UAI33" s="47"/>
      <c r="UAJ33" s="47"/>
      <c r="UAK33" s="47"/>
      <c r="UAL33" s="47"/>
      <c r="UAM33" s="47"/>
      <c r="UAN33" s="47"/>
      <c r="UAO33" s="47"/>
      <c r="UAP33" s="47"/>
      <c r="UAQ33" s="47"/>
      <c r="UAR33" s="47"/>
      <c r="UAS33" s="47"/>
      <c r="UAT33" s="47"/>
      <c r="UAU33" s="47"/>
      <c r="UAV33" s="47"/>
      <c r="UAW33" s="47"/>
      <c r="UAX33" s="47"/>
      <c r="UAY33" s="47"/>
      <c r="UAZ33" s="47"/>
      <c r="UBA33" s="47"/>
      <c r="UBB33" s="47"/>
      <c r="UBC33" s="47"/>
      <c r="UBD33" s="47"/>
      <c r="UBE33" s="47"/>
      <c r="UBF33" s="47"/>
      <c r="UBG33" s="47"/>
      <c r="UBH33" s="47"/>
      <c r="UBI33" s="47"/>
      <c r="UBJ33" s="47"/>
      <c r="UBK33" s="47"/>
      <c r="UBL33" s="47"/>
      <c r="UBM33" s="47"/>
      <c r="UBN33" s="47"/>
      <c r="UBO33" s="47"/>
      <c r="UBP33" s="47"/>
      <c r="UBQ33" s="47"/>
      <c r="UBR33" s="47"/>
      <c r="UBS33" s="47"/>
      <c r="UBT33" s="47"/>
      <c r="UBU33" s="47"/>
      <c r="UBV33" s="47"/>
      <c r="UBW33" s="47"/>
      <c r="UBX33" s="47"/>
      <c r="UBY33" s="47"/>
      <c r="UBZ33" s="47"/>
      <c r="UCA33" s="47"/>
      <c r="UCB33" s="47"/>
      <c r="UCC33" s="47"/>
      <c r="UCD33" s="47"/>
      <c r="UCE33" s="47"/>
      <c r="UCF33" s="47"/>
      <c r="UCG33" s="47"/>
      <c r="UCH33" s="47"/>
      <c r="UCI33" s="47"/>
      <c r="UCJ33" s="47"/>
      <c r="UCK33" s="47"/>
      <c r="UCL33" s="47"/>
      <c r="UCM33" s="47"/>
      <c r="UCN33" s="47"/>
      <c r="UCO33" s="47"/>
      <c r="UCP33" s="47"/>
      <c r="UCQ33" s="47"/>
      <c r="UCR33" s="47"/>
      <c r="UCS33" s="47"/>
      <c r="UCT33" s="47"/>
      <c r="UCU33" s="47"/>
      <c r="UCV33" s="47"/>
      <c r="UCW33" s="47"/>
      <c r="UCX33" s="47"/>
      <c r="UCY33" s="47"/>
      <c r="UCZ33" s="47"/>
      <c r="UDA33" s="47"/>
      <c r="UDB33" s="47"/>
      <c r="UDC33" s="47"/>
      <c r="UDD33" s="47"/>
      <c r="UDE33" s="47"/>
      <c r="UDF33" s="47"/>
      <c r="UDG33" s="47"/>
      <c r="UDH33" s="47"/>
      <c r="UDI33" s="47"/>
      <c r="UDJ33" s="47"/>
      <c r="UDK33" s="47"/>
      <c r="UDL33" s="47"/>
      <c r="UDM33" s="47"/>
      <c r="UDN33" s="47"/>
      <c r="UDO33" s="47"/>
      <c r="UDP33" s="47"/>
      <c r="UDQ33" s="47"/>
      <c r="UDR33" s="47"/>
      <c r="UDS33" s="47"/>
      <c r="UDT33" s="47"/>
      <c r="UDU33" s="47"/>
      <c r="UDV33" s="47"/>
      <c r="UDW33" s="47"/>
      <c r="UDX33" s="47"/>
      <c r="UDY33" s="47"/>
      <c r="UDZ33" s="47"/>
      <c r="UEA33" s="47"/>
      <c r="UEB33" s="47"/>
      <c r="UEC33" s="47"/>
      <c r="UED33" s="47"/>
      <c r="UEE33" s="47"/>
      <c r="UEF33" s="47"/>
      <c r="UEG33" s="47"/>
      <c r="UEH33" s="47"/>
      <c r="UEI33" s="47"/>
      <c r="UEJ33" s="47"/>
      <c r="UEK33" s="47"/>
      <c r="UEL33" s="47"/>
      <c r="UEM33" s="47"/>
      <c r="UEN33" s="47"/>
      <c r="UEO33" s="47"/>
      <c r="UEP33" s="47"/>
      <c r="UEQ33" s="47"/>
      <c r="UER33" s="47"/>
      <c r="UES33" s="47"/>
      <c r="UET33" s="47"/>
      <c r="UEU33" s="47"/>
      <c r="UEV33" s="47"/>
      <c r="UEW33" s="47"/>
      <c r="UEX33" s="47"/>
      <c r="UEY33" s="47"/>
      <c r="UEZ33" s="47"/>
      <c r="UFA33" s="47"/>
      <c r="UFB33" s="47"/>
      <c r="UFC33" s="47"/>
      <c r="UFD33" s="47"/>
      <c r="UFE33" s="47"/>
      <c r="UFF33" s="47"/>
      <c r="UFG33" s="47"/>
      <c r="UFH33" s="47"/>
      <c r="UFI33" s="47"/>
      <c r="UFJ33" s="47"/>
      <c r="UFK33" s="47"/>
      <c r="UFL33" s="47"/>
      <c r="UFM33" s="47"/>
      <c r="UFN33" s="47"/>
      <c r="UFO33" s="47"/>
      <c r="UFP33" s="47"/>
      <c r="UFQ33" s="47"/>
      <c r="UFR33" s="47"/>
      <c r="UFS33" s="47"/>
      <c r="UFT33" s="47"/>
      <c r="UFU33" s="47"/>
      <c r="UFV33" s="47"/>
      <c r="UFW33" s="47"/>
      <c r="UFX33" s="47"/>
      <c r="UFY33" s="47"/>
      <c r="UFZ33" s="47"/>
      <c r="UGA33" s="47"/>
      <c r="UGB33" s="47"/>
      <c r="UGC33" s="47"/>
      <c r="UGD33" s="47"/>
      <c r="UGE33" s="47"/>
      <c r="UGF33" s="47"/>
      <c r="UGG33" s="47"/>
      <c r="UGH33" s="47"/>
      <c r="UGI33" s="47"/>
      <c r="UGJ33" s="47"/>
      <c r="UGK33" s="47"/>
      <c r="UGL33" s="47"/>
      <c r="UGM33" s="47"/>
      <c r="UGN33" s="47"/>
      <c r="UGO33" s="47"/>
      <c r="UGP33" s="47"/>
      <c r="UGQ33" s="47"/>
      <c r="UGR33" s="47"/>
      <c r="UGS33" s="47"/>
      <c r="UGT33" s="47"/>
      <c r="UGU33" s="47"/>
      <c r="UGV33" s="47"/>
      <c r="UGW33" s="47"/>
      <c r="UGX33" s="47"/>
      <c r="UGY33" s="47"/>
      <c r="UGZ33" s="47"/>
      <c r="UHA33" s="47"/>
      <c r="UHB33" s="47"/>
      <c r="UHC33" s="47"/>
      <c r="UHD33" s="47"/>
      <c r="UHE33" s="47"/>
      <c r="UHF33" s="47"/>
      <c r="UHG33" s="47"/>
      <c r="UHH33" s="47"/>
      <c r="UHI33" s="47"/>
      <c r="UHJ33" s="47"/>
      <c r="UHK33" s="47"/>
      <c r="UHL33" s="47"/>
      <c r="UHM33" s="47"/>
      <c r="UHN33" s="47"/>
      <c r="UHO33" s="47"/>
      <c r="UHP33" s="47"/>
      <c r="UHQ33" s="47"/>
      <c r="UHR33" s="47"/>
      <c r="UHS33" s="47"/>
      <c r="UHT33" s="47"/>
      <c r="UHU33" s="47"/>
      <c r="UHV33" s="47"/>
      <c r="UHW33" s="47"/>
      <c r="UHX33" s="47"/>
      <c r="UHY33" s="47"/>
      <c r="UHZ33" s="47"/>
      <c r="UIA33" s="47"/>
      <c r="UIB33" s="47"/>
      <c r="UIC33" s="47"/>
      <c r="UID33" s="47"/>
      <c r="UIE33" s="47"/>
      <c r="UIF33" s="47"/>
      <c r="UIG33" s="47"/>
      <c r="UIH33" s="47"/>
      <c r="UII33" s="47"/>
      <c r="UIJ33" s="47"/>
      <c r="UIK33" s="47"/>
      <c r="UIL33" s="47"/>
      <c r="UIM33" s="47"/>
      <c r="UIN33" s="47"/>
      <c r="UIO33" s="47"/>
      <c r="UIP33" s="47"/>
      <c r="UIQ33" s="47"/>
      <c r="UIR33" s="47"/>
      <c r="UIS33" s="47"/>
      <c r="UIT33" s="47"/>
      <c r="UIU33" s="47"/>
      <c r="UIV33" s="47"/>
      <c r="UIW33" s="47"/>
      <c r="UIX33" s="47"/>
      <c r="UIY33" s="47"/>
      <c r="UIZ33" s="47"/>
      <c r="UJA33" s="47"/>
      <c r="UJB33" s="47"/>
      <c r="UJC33" s="47"/>
      <c r="UJD33" s="47"/>
      <c r="UJE33" s="47"/>
      <c r="UJF33" s="47"/>
      <c r="UJG33" s="47"/>
      <c r="UJH33" s="47"/>
      <c r="UJI33" s="47"/>
      <c r="UJJ33" s="47"/>
      <c r="UJK33" s="47"/>
      <c r="UJL33" s="47"/>
      <c r="UJM33" s="47"/>
      <c r="UJN33" s="47"/>
      <c r="UJO33" s="47"/>
      <c r="UJP33" s="47"/>
      <c r="UJQ33" s="47"/>
      <c r="UJR33" s="47"/>
      <c r="UJS33" s="47"/>
      <c r="UJT33" s="47"/>
      <c r="UJU33" s="47"/>
      <c r="UJV33" s="47"/>
      <c r="UJW33" s="47"/>
      <c r="UJX33" s="47"/>
      <c r="UJY33" s="47"/>
      <c r="UJZ33" s="47"/>
      <c r="UKA33" s="47"/>
      <c r="UKB33" s="47"/>
      <c r="UKC33" s="47"/>
      <c r="UKD33" s="47"/>
      <c r="UKE33" s="47"/>
      <c r="UKF33" s="47"/>
      <c r="UKG33" s="47"/>
      <c r="UKH33" s="47"/>
      <c r="UKI33" s="47"/>
      <c r="UKJ33" s="47"/>
      <c r="UKK33" s="47"/>
      <c r="UKL33" s="47"/>
      <c r="UKM33" s="47"/>
      <c r="UKN33" s="47"/>
      <c r="UKO33" s="47"/>
      <c r="UKP33" s="47"/>
      <c r="UKQ33" s="47"/>
      <c r="UKR33" s="47"/>
      <c r="UKS33" s="47"/>
      <c r="UKT33" s="47"/>
      <c r="UKU33" s="47"/>
      <c r="UKV33" s="47"/>
      <c r="UKW33" s="47"/>
      <c r="UKX33" s="47"/>
      <c r="UKY33" s="47"/>
      <c r="UKZ33" s="47"/>
      <c r="ULA33" s="47"/>
      <c r="ULB33" s="47"/>
      <c r="ULC33" s="47"/>
      <c r="ULD33" s="47"/>
      <c r="ULE33" s="47"/>
      <c r="ULF33" s="47"/>
      <c r="ULG33" s="47"/>
      <c r="ULH33" s="47"/>
      <c r="ULI33" s="47"/>
      <c r="ULJ33" s="47"/>
      <c r="ULK33" s="47"/>
      <c r="ULL33" s="47"/>
      <c r="ULM33" s="47"/>
      <c r="ULN33" s="47"/>
      <c r="ULO33" s="47"/>
      <c r="ULP33" s="47"/>
      <c r="ULQ33" s="47"/>
      <c r="ULR33" s="47"/>
      <c r="ULS33" s="47"/>
      <c r="ULT33" s="47"/>
      <c r="ULU33" s="47"/>
      <c r="ULV33" s="47"/>
      <c r="ULW33" s="47"/>
      <c r="ULX33" s="47"/>
      <c r="ULY33" s="47"/>
      <c r="ULZ33" s="47"/>
      <c r="UMA33" s="47"/>
      <c r="UMB33" s="47"/>
      <c r="UMC33" s="47"/>
      <c r="UMD33" s="47"/>
      <c r="UME33" s="47"/>
      <c r="UMF33" s="47"/>
      <c r="UMG33" s="47"/>
      <c r="UMH33" s="47"/>
      <c r="UMI33" s="47"/>
      <c r="UMJ33" s="47"/>
      <c r="UMK33" s="47"/>
      <c r="UML33" s="47"/>
      <c r="UMM33" s="47"/>
      <c r="UMN33" s="47"/>
      <c r="UMO33" s="47"/>
      <c r="UMP33" s="47"/>
      <c r="UMQ33" s="47"/>
      <c r="UMR33" s="47"/>
      <c r="UMS33" s="47"/>
      <c r="UMT33" s="47"/>
      <c r="UMU33" s="47"/>
      <c r="UMV33" s="47"/>
      <c r="UMW33" s="47"/>
      <c r="UMX33" s="47"/>
      <c r="UMY33" s="47"/>
      <c r="UMZ33" s="47"/>
      <c r="UNA33" s="47"/>
      <c r="UNB33" s="47"/>
      <c r="UNC33" s="47"/>
      <c r="UND33" s="47"/>
      <c r="UNE33" s="47"/>
      <c r="UNF33" s="47"/>
      <c r="UNG33" s="47"/>
      <c r="UNH33" s="47"/>
      <c r="UNI33" s="47"/>
      <c r="UNJ33" s="47"/>
      <c r="UNK33" s="47"/>
      <c r="UNL33" s="47"/>
      <c r="UNM33" s="47"/>
      <c r="UNN33" s="47"/>
      <c r="UNO33" s="47"/>
      <c r="UNP33" s="47"/>
      <c r="UNQ33" s="47"/>
      <c r="UNR33" s="47"/>
      <c r="UNS33" s="47"/>
      <c r="UNT33" s="47"/>
      <c r="UNU33" s="47"/>
      <c r="UNV33" s="47"/>
      <c r="UNW33" s="47"/>
      <c r="UNX33" s="47"/>
      <c r="UNY33" s="47"/>
      <c r="UNZ33" s="47"/>
      <c r="UOA33" s="47"/>
      <c r="UOB33" s="47"/>
      <c r="UOC33" s="47"/>
      <c r="UOD33" s="47"/>
      <c r="UOE33" s="47"/>
      <c r="UOF33" s="47"/>
      <c r="UOG33" s="47"/>
      <c r="UOH33" s="47"/>
      <c r="UOI33" s="47"/>
      <c r="UOJ33" s="47"/>
      <c r="UOK33" s="47"/>
      <c r="UOL33" s="47"/>
      <c r="UOM33" s="47"/>
      <c r="UON33" s="47"/>
      <c r="UOO33" s="47"/>
      <c r="UOP33" s="47"/>
      <c r="UOQ33" s="47"/>
      <c r="UOR33" s="47"/>
      <c r="UOS33" s="47"/>
      <c r="UOT33" s="47"/>
      <c r="UOU33" s="47"/>
      <c r="UOV33" s="47"/>
      <c r="UOW33" s="47"/>
      <c r="UOX33" s="47"/>
      <c r="UOY33" s="47"/>
      <c r="UOZ33" s="47"/>
      <c r="UPA33" s="47"/>
      <c r="UPB33" s="47"/>
      <c r="UPC33" s="47"/>
      <c r="UPD33" s="47"/>
      <c r="UPE33" s="47"/>
      <c r="UPF33" s="47"/>
      <c r="UPG33" s="47"/>
      <c r="UPH33" s="47"/>
      <c r="UPI33" s="47"/>
      <c r="UPJ33" s="47"/>
      <c r="UPK33" s="47"/>
      <c r="UPL33" s="47"/>
      <c r="UPM33" s="47"/>
      <c r="UPN33" s="47"/>
      <c r="UPO33" s="47"/>
      <c r="UPP33" s="47"/>
      <c r="UPQ33" s="47"/>
      <c r="UPR33" s="47"/>
      <c r="UPS33" s="47"/>
      <c r="UPT33" s="47"/>
      <c r="UPU33" s="47"/>
      <c r="UPV33" s="47"/>
      <c r="UPW33" s="47"/>
      <c r="UPX33" s="47"/>
      <c r="UPY33" s="47"/>
      <c r="UPZ33" s="47"/>
      <c r="UQA33" s="47"/>
      <c r="UQB33" s="47"/>
      <c r="UQC33" s="47"/>
      <c r="UQD33" s="47"/>
      <c r="UQE33" s="47"/>
      <c r="UQF33" s="47"/>
      <c r="UQG33" s="47"/>
      <c r="UQH33" s="47"/>
      <c r="UQI33" s="47"/>
      <c r="UQJ33" s="47"/>
      <c r="UQK33" s="47"/>
      <c r="UQL33" s="47"/>
      <c r="UQM33" s="47"/>
      <c r="UQN33" s="47"/>
      <c r="UQO33" s="47"/>
      <c r="UQP33" s="47"/>
      <c r="UQQ33" s="47"/>
      <c r="UQR33" s="47"/>
      <c r="UQS33" s="47"/>
      <c r="UQT33" s="47"/>
      <c r="UQU33" s="47"/>
      <c r="UQV33" s="47"/>
      <c r="UQW33" s="47"/>
      <c r="UQX33" s="47"/>
      <c r="UQY33" s="47"/>
      <c r="UQZ33" s="47"/>
      <c r="URA33" s="47"/>
      <c r="URB33" s="47"/>
      <c r="URC33" s="47"/>
      <c r="URD33" s="47"/>
      <c r="URE33" s="47"/>
      <c r="URF33" s="47"/>
      <c r="URG33" s="47"/>
      <c r="URH33" s="47"/>
      <c r="URI33" s="47"/>
      <c r="URJ33" s="47"/>
      <c r="URK33" s="47"/>
      <c r="URL33" s="47"/>
      <c r="URM33" s="47"/>
      <c r="URN33" s="47"/>
      <c r="URO33" s="47"/>
      <c r="URP33" s="47"/>
      <c r="URQ33" s="47"/>
      <c r="URR33" s="47"/>
      <c r="URS33" s="47"/>
      <c r="URT33" s="47"/>
      <c r="URU33" s="47"/>
      <c r="URV33" s="47"/>
      <c r="URW33" s="47"/>
      <c r="URX33" s="47"/>
      <c r="URY33" s="47"/>
      <c r="URZ33" s="47"/>
      <c r="USA33" s="47"/>
      <c r="USB33" s="47"/>
      <c r="USC33" s="47"/>
      <c r="USD33" s="47"/>
      <c r="USE33" s="47"/>
      <c r="USF33" s="47"/>
      <c r="USG33" s="47"/>
      <c r="USH33" s="47"/>
      <c r="USI33" s="47"/>
      <c r="USJ33" s="47"/>
      <c r="USK33" s="47"/>
      <c r="USL33" s="47"/>
      <c r="USM33" s="47"/>
      <c r="USN33" s="47"/>
      <c r="USO33" s="47"/>
      <c r="USP33" s="47"/>
      <c r="USQ33" s="47"/>
      <c r="USR33" s="47"/>
      <c r="USS33" s="47"/>
      <c r="UST33" s="47"/>
      <c r="USU33" s="47"/>
      <c r="USV33" s="47"/>
      <c r="USW33" s="47"/>
      <c r="USX33" s="47"/>
      <c r="USY33" s="47"/>
      <c r="USZ33" s="47"/>
      <c r="UTA33" s="47"/>
      <c r="UTB33" s="47"/>
      <c r="UTC33" s="47"/>
      <c r="UTD33" s="47"/>
      <c r="UTE33" s="47"/>
      <c r="UTF33" s="47"/>
      <c r="UTG33" s="47"/>
      <c r="UTH33" s="47"/>
      <c r="UTI33" s="47"/>
      <c r="UTJ33" s="47"/>
      <c r="UTK33" s="47"/>
      <c r="UTL33" s="47"/>
      <c r="UTM33" s="47"/>
      <c r="UTN33" s="47"/>
      <c r="UTO33" s="47"/>
      <c r="UTP33" s="47"/>
      <c r="UTQ33" s="47"/>
      <c r="UTR33" s="47"/>
      <c r="UTS33" s="47"/>
      <c r="UTT33" s="47"/>
      <c r="UTU33" s="47"/>
      <c r="UTV33" s="47"/>
      <c r="UTW33" s="47"/>
      <c r="UTX33" s="47"/>
      <c r="UTY33" s="47"/>
      <c r="UTZ33" s="47"/>
      <c r="UUA33" s="47"/>
      <c r="UUB33" s="47"/>
      <c r="UUC33" s="47"/>
      <c r="UUD33" s="47"/>
      <c r="UUE33" s="47"/>
      <c r="UUF33" s="47"/>
      <c r="UUG33" s="47"/>
      <c r="UUH33" s="47"/>
      <c r="UUI33" s="47"/>
      <c r="UUJ33" s="47"/>
      <c r="UUK33" s="47"/>
      <c r="UUL33" s="47"/>
      <c r="UUM33" s="47"/>
      <c r="UUN33" s="47"/>
      <c r="UUO33" s="47"/>
      <c r="UUP33" s="47"/>
      <c r="UUQ33" s="47"/>
      <c r="UUR33" s="47"/>
      <c r="UUS33" s="47"/>
      <c r="UUT33" s="47"/>
      <c r="UUU33" s="47"/>
      <c r="UUV33" s="47"/>
      <c r="UUW33" s="47"/>
      <c r="UUX33" s="47"/>
      <c r="UUY33" s="47"/>
      <c r="UUZ33" s="47"/>
      <c r="UVA33" s="47"/>
      <c r="UVB33" s="47"/>
      <c r="UVC33" s="47"/>
      <c r="UVD33" s="47"/>
      <c r="UVE33" s="47"/>
      <c r="UVF33" s="47"/>
      <c r="UVG33" s="47"/>
      <c r="UVH33" s="47"/>
      <c r="UVI33" s="47"/>
      <c r="UVJ33" s="47"/>
      <c r="UVK33" s="47"/>
      <c r="UVL33" s="47"/>
      <c r="UVM33" s="47"/>
      <c r="UVN33" s="47"/>
      <c r="UVO33" s="47"/>
      <c r="UVP33" s="47"/>
      <c r="UVQ33" s="47"/>
      <c r="UVR33" s="47"/>
      <c r="UVS33" s="47"/>
      <c r="UVT33" s="47"/>
      <c r="UVU33" s="47"/>
      <c r="UVV33" s="47"/>
      <c r="UVW33" s="47"/>
      <c r="UVX33" s="47"/>
      <c r="UVY33" s="47"/>
      <c r="UVZ33" s="47"/>
      <c r="UWA33" s="47"/>
      <c r="UWB33" s="47"/>
      <c r="UWC33" s="47"/>
      <c r="UWD33" s="47"/>
      <c r="UWE33" s="47"/>
      <c r="UWF33" s="47"/>
      <c r="UWG33" s="47"/>
      <c r="UWH33" s="47"/>
      <c r="UWI33" s="47"/>
      <c r="UWJ33" s="47"/>
      <c r="UWK33" s="47"/>
      <c r="UWL33" s="47"/>
      <c r="UWM33" s="47"/>
      <c r="UWN33" s="47"/>
      <c r="UWO33" s="47"/>
      <c r="UWP33" s="47"/>
      <c r="UWQ33" s="47"/>
      <c r="UWR33" s="47"/>
      <c r="UWS33" s="47"/>
      <c r="UWT33" s="47"/>
      <c r="UWU33" s="47"/>
      <c r="UWV33" s="47"/>
      <c r="UWW33" s="47"/>
      <c r="UWX33" s="47"/>
      <c r="UWY33" s="47"/>
      <c r="UWZ33" s="47"/>
      <c r="UXA33" s="47"/>
      <c r="UXB33" s="47"/>
      <c r="UXC33" s="47"/>
      <c r="UXD33" s="47"/>
      <c r="UXE33" s="47"/>
      <c r="UXF33" s="47"/>
      <c r="UXG33" s="47"/>
      <c r="UXH33" s="47"/>
      <c r="UXI33" s="47"/>
      <c r="UXJ33" s="47"/>
      <c r="UXK33" s="47"/>
      <c r="UXL33" s="47"/>
      <c r="UXM33" s="47"/>
      <c r="UXN33" s="47"/>
      <c r="UXO33" s="47"/>
      <c r="UXP33" s="47"/>
      <c r="UXQ33" s="47"/>
      <c r="UXR33" s="47"/>
      <c r="UXS33" s="47"/>
      <c r="UXT33" s="47"/>
      <c r="UXU33" s="47"/>
      <c r="UXV33" s="47"/>
      <c r="UXW33" s="47"/>
      <c r="UXX33" s="47"/>
      <c r="UXY33" s="47"/>
      <c r="UXZ33" s="47"/>
      <c r="UYA33" s="47"/>
      <c r="UYB33" s="47"/>
      <c r="UYC33" s="47"/>
      <c r="UYD33" s="47"/>
      <c r="UYE33" s="47"/>
      <c r="UYF33" s="47"/>
      <c r="UYG33" s="47"/>
      <c r="UYH33" s="47"/>
      <c r="UYI33" s="47"/>
      <c r="UYJ33" s="47"/>
      <c r="UYK33" s="47"/>
      <c r="UYL33" s="47"/>
      <c r="UYM33" s="47"/>
      <c r="UYN33" s="47"/>
      <c r="UYO33" s="47"/>
      <c r="UYP33" s="47"/>
      <c r="UYQ33" s="47"/>
      <c r="UYR33" s="47"/>
      <c r="UYS33" s="47"/>
      <c r="UYT33" s="47"/>
      <c r="UYU33" s="47"/>
      <c r="UYV33" s="47"/>
      <c r="UYW33" s="47"/>
      <c r="UYX33" s="47"/>
      <c r="UYY33" s="47"/>
      <c r="UYZ33" s="47"/>
      <c r="UZA33" s="47"/>
      <c r="UZB33" s="47"/>
      <c r="UZC33" s="47"/>
      <c r="UZD33" s="47"/>
      <c r="UZE33" s="47"/>
      <c r="UZF33" s="47"/>
      <c r="UZG33" s="47"/>
      <c r="UZH33" s="47"/>
      <c r="UZI33" s="47"/>
      <c r="UZJ33" s="47"/>
      <c r="UZK33" s="47"/>
      <c r="UZL33" s="47"/>
      <c r="UZM33" s="47"/>
      <c r="UZN33" s="47"/>
      <c r="UZO33" s="47"/>
      <c r="UZP33" s="47"/>
      <c r="UZQ33" s="47"/>
      <c r="UZR33" s="47"/>
      <c r="UZS33" s="47"/>
      <c r="UZT33" s="47"/>
      <c r="UZU33" s="47"/>
      <c r="UZV33" s="47"/>
      <c r="UZW33" s="47"/>
      <c r="UZX33" s="47"/>
      <c r="UZY33" s="47"/>
      <c r="UZZ33" s="47"/>
      <c r="VAA33" s="47"/>
      <c r="VAB33" s="47"/>
      <c r="VAC33" s="47"/>
      <c r="VAD33" s="47"/>
      <c r="VAE33" s="47"/>
      <c r="VAF33" s="47"/>
      <c r="VAG33" s="47"/>
      <c r="VAH33" s="47"/>
      <c r="VAI33" s="47"/>
      <c r="VAJ33" s="47"/>
      <c r="VAK33" s="47"/>
      <c r="VAL33" s="47"/>
      <c r="VAM33" s="47"/>
      <c r="VAN33" s="47"/>
      <c r="VAO33" s="47"/>
      <c r="VAP33" s="47"/>
      <c r="VAQ33" s="47"/>
      <c r="VAR33" s="47"/>
      <c r="VAS33" s="47"/>
      <c r="VAT33" s="47"/>
      <c r="VAU33" s="47"/>
      <c r="VAV33" s="47"/>
      <c r="VAW33" s="47"/>
      <c r="VAX33" s="47"/>
      <c r="VAY33" s="47"/>
      <c r="VAZ33" s="47"/>
      <c r="VBA33" s="47"/>
      <c r="VBB33" s="47"/>
      <c r="VBC33" s="47"/>
      <c r="VBD33" s="47"/>
      <c r="VBE33" s="47"/>
      <c r="VBF33" s="47"/>
      <c r="VBG33" s="47"/>
      <c r="VBH33" s="47"/>
      <c r="VBI33" s="47"/>
      <c r="VBJ33" s="47"/>
      <c r="VBK33" s="47"/>
      <c r="VBL33" s="47"/>
      <c r="VBM33" s="47"/>
      <c r="VBN33" s="47"/>
      <c r="VBO33" s="47"/>
      <c r="VBP33" s="47"/>
      <c r="VBQ33" s="47"/>
      <c r="VBR33" s="47"/>
      <c r="VBS33" s="47"/>
      <c r="VBT33" s="47"/>
      <c r="VBU33" s="47"/>
      <c r="VBV33" s="47"/>
      <c r="VBW33" s="47"/>
      <c r="VBX33" s="47"/>
      <c r="VBY33" s="47"/>
      <c r="VBZ33" s="47"/>
      <c r="VCA33" s="47"/>
      <c r="VCB33" s="47"/>
      <c r="VCC33" s="47"/>
      <c r="VCD33" s="47"/>
      <c r="VCE33" s="47"/>
      <c r="VCF33" s="47"/>
      <c r="VCG33" s="47"/>
      <c r="VCH33" s="47"/>
      <c r="VCI33" s="47"/>
      <c r="VCJ33" s="47"/>
      <c r="VCK33" s="47"/>
      <c r="VCL33" s="47"/>
      <c r="VCM33" s="47"/>
      <c r="VCN33" s="47"/>
      <c r="VCO33" s="47"/>
      <c r="VCP33" s="47"/>
      <c r="VCQ33" s="47"/>
      <c r="VCR33" s="47"/>
      <c r="VCS33" s="47"/>
      <c r="VCT33" s="47"/>
      <c r="VCU33" s="47"/>
      <c r="VCV33" s="47"/>
      <c r="VCW33" s="47"/>
      <c r="VCX33" s="47"/>
      <c r="VCY33" s="47"/>
      <c r="VCZ33" s="47"/>
      <c r="VDA33" s="47"/>
      <c r="VDB33" s="47"/>
      <c r="VDC33" s="47"/>
      <c r="VDD33" s="47"/>
      <c r="VDE33" s="47"/>
      <c r="VDF33" s="47"/>
      <c r="VDG33" s="47"/>
      <c r="VDH33" s="47"/>
      <c r="VDI33" s="47"/>
      <c r="VDJ33" s="47"/>
      <c r="VDK33" s="47"/>
      <c r="VDL33" s="47"/>
      <c r="VDM33" s="47"/>
      <c r="VDN33" s="47"/>
      <c r="VDO33" s="47"/>
      <c r="VDP33" s="47"/>
      <c r="VDQ33" s="47"/>
      <c r="VDR33" s="47"/>
      <c r="VDS33" s="47"/>
      <c r="VDT33" s="47"/>
      <c r="VDU33" s="47"/>
      <c r="VDV33" s="47"/>
      <c r="VDW33" s="47"/>
      <c r="VDX33" s="47"/>
      <c r="VDY33" s="47"/>
      <c r="VDZ33" s="47"/>
      <c r="VEA33" s="47"/>
      <c r="VEB33" s="47"/>
      <c r="VEC33" s="47"/>
      <c r="VED33" s="47"/>
      <c r="VEE33" s="47"/>
      <c r="VEF33" s="47"/>
      <c r="VEG33" s="47"/>
      <c r="VEH33" s="47"/>
      <c r="VEI33" s="47"/>
      <c r="VEJ33" s="47"/>
      <c r="VEK33" s="47"/>
      <c r="VEL33" s="47"/>
      <c r="VEM33" s="47"/>
      <c r="VEN33" s="47"/>
      <c r="VEO33" s="47"/>
      <c r="VEP33" s="47"/>
      <c r="VEQ33" s="47"/>
      <c r="VER33" s="47"/>
      <c r="VES33" s="47"/>
      <c r="VET33" s="47"/>
      <c r="VEU33" s="47"/>
      <c r="VEV33" s="47"/>
      <c r="VEW33" s="47"/>
      <c r="VEX33" s="47"/>
      <c r="VEY33" s="47"/>
      <c r="VEZ33" s="47"/>
      <c r="VFA33" s="47"/>
      <c r="VFB33" s="47"/>
      <c r="VFC33" s="47"/>
      <c r="VFD33" s="47"/>
      <c r="VFE33" s="47"/>
      <c r="VFF33" s="47"/>
      <c r="VFG33" s="47"/>
      <c r="VFH33" s="47"/>
      <c r="VFI33" s="47"/>
      <c r="VFJ33" s="47"/>
      <c r="VFK33" s="47"/>
      <c r="VFL33" s="47"/>
      <c r="VFM33" s="47"/>
      <c r="VFN33" s="47"/>
      <c r="VFO33" s="47"/>
      <c r="VFP33" s="47"/>
      <c r="VFQ33" s="47"/>
      <c r="VFR33" s="47"/>
      <c r="VFS33" s="47"/>
      <c r="VFT33" s="47"/>
      <c r="VFU33" s="47"/>
      <c r="VFV33" s="47"/>
      <c r="VFW33" s="47"/>
      <c r="VFX33" s="47"/>
      <c r="VFY33" s="47"/>
      <c r="VFZ33" s="47"/>
      <c r="VGA33" s="47"/>
      <c r="VGB33" s="47"/>
      <c r="VGC33" s="47"/>
      <c r="VGD33" s="47"/>
      <c r="VGE33" s="47"/>
      <c r="VGF33" s="47"/>
      <c r="VGG33" s="47"/>
      <c r="VGH33" s="47"/>
      <c r="VGI33" s="47"/>
      <c r="VGJ33" s="47"/>
      <c r="VGK33" s="47"/>
      <c r="VGL33" s="47"/>
      <c r="VGM33" s="47"/>
      <c r="VGN33" s="47"/>
      <c r="VGO33" s="47"/>
      <c r="VGP33" s="47"/>
      <c r="VGQ33" s="47"/>
      <c r="VGR33" s="47"/>
      <c r="VGS33" s="47"/>
      <c r="VGT33" s="47"/>
      <c r="VGU33" s="47"/>
      <c r="VGV33" s="47"/>
      <c r="VGW33" s="47"/>
      <c r="VGX33" s="47"/>
      <c r="VGY33" s="47"/>
      <c r="VGZ33" s="47"/>
      <c r="VHA33" s="47"/>
      <c r="VHB33" s="47"/>
      <c r="VHC33" s="47"/>
      <c r="VHD33" s="47"/>
      <c r="VHE33" s="47"/>
      <c r="VHF33" s="47"/>
      <c r="VHG33" s="47"/>
      <c r="VHH33" s="47"/>
      <c r="VHI33" s="47"/>
      <c r="VHJ33" s="47"/>
      <c r="VHK33" s="47"/>
      <c r="VHL33" s="47"/>
      <c r="VHM33" s="47"/>
      <c r="VHN33" s="47"/>
      <c r="VHO33" s="47"/>
      <c r="VHP33" s="47"/>
      <c r="VHQ33" s="47"/>
      <c r="VHR33" s="47"/>
      <c r="VHS33" s="47"/>
      <c r="VHT33" s="47"/>
      <c r="VHU33" s="47"/>
      <c r="VHV33" s="47"/>
      <c r="VHW33" s="47"/>
      <c r="VHX33" s="47"/>
      <c r="VHY33" s="47"/>
      <c r="VHZ33" s="47"/>
      <c r="VIA33" s="47"/>
      <c r="VIB33" s="47"/>
      <c r="VIC33" s="47"/>
      <c r="VID33" s="47"/>
      <c r="VIE33" s="47"/>
      <c r="VIF33" s="47"/>
      <c r="VIG33" s="47"/>
      <c r="VIH33" s="47"/>
      <c r="VII33" s="47"/>
      <c r="VIJ33" s="47"/>
      <c r="VIK33" s="47"/>
      <c r="VIL33" s="47"/>
      <c r="VIM33" s="47"/>
      <c r="VIN33" s="47"/>
      <c r="VIO33" s="47"/>
      <c r="VIP33" s="47"/>
      <c r="VIQ33" s="47"/>
      <c r="VIR33" s="47"/>
      <c r="VIS33" s="47"/>
      <c r="VIT33" s="47"/>
      <c r="VIU33" s="47"/>
      <c r="VIV33" s="47"/>
      <c r="VIW33" s="47"/>
      <c r="VIX33" s="47"/>
      <c r="VIY33" s="47"/>
      <c r="VIZ33" s="47"/>
      <c r="VJA33" s="47"/>
      <c r="VJB33" s="47"/>
      <c r="VJC33" s="47"/>
      <c r="VJD33" s="47"/>
      <c r="VJE33" s="47"/>
      <c r="VJF33" s="47"/>
      <c r="VJG33" s="47"/>
      <c r="VJH33" s="47"/>
      <c r="VJI33" s="47"/>
      <c r="VJJ33" s="47"/>
      <c r="VJK33" s="47"/>
      <c r="VJL33" s="47"/>
      <c r="VJM33" s="47"/>
      <c r="VJN33" s="47"/>
      <c r="VJO33" s="47"/>
      <c r="VJP33" s="47"/>
      <c r="VJQ33" s="47"/>
      <c r="VJR33" s="47"/>
      <c r="VJS33" s="47"/>
      <c r="VJT33" s="47"/>
      <c r="VJU33" s="47"/>
      <c r="VJV33" s="47"/>
      <c r="VJW33" s="47"/>
      <c r="VJX33" s="47"/>
      <c r="VJY33" s="47"/>
      <c r="VJZ33" s="47"/>
      <c r="VKA33" s="47"/>
      <c r="VKB33" s="47"/>
      <c r="VKC33" s="47"/>
      <c r="VKD33" s="47"/>
      <c r="VKE33" s="47"/>
      <c r="VKF33" s="47"/>
      <c r="VKG33" s="47"/>
      <c r="VKH33" s="47"/>
      <c r="VKI33" s="47"/>
      <c r="VKJ33" s="47"/>
      <c r="VKK33" s="47"/>
      <c r="VKL33" s="47"/>
      <c r="VKM33" s="47"/>
      <c r="VKN33" s="47"/>
      <c r="VKO33" s="47"/>
      <c r="VKP33" s="47"/>
      <c r="VKQ33" s="47"/>
      <c r="VKR33" s="47"/>
      <c r="VKS33" s="47"/>
      <c r="VKT33" s="47"/>
      <c r="VKU33" s="47"/>
      <c r="VKV33" s="47"/>
      <c r="VKW33" s="47"/>
      <c r="VKX33" s="47"/>
      <c r="VKY33" s="47"/>
      <c r="VKZ33" s="47"/>
      <c r="VLA33" s="47"/>
      <c r="VLB33" s="47"/>
      <c r="VLC33" s="47"/>
      <c r="VLD33" s="47"/>
      <c r="VLE33" s="47"/>
      <c r="VLF33" s="47"/>
      <c r="VLG33" s="47"/>
      <c r="VLH33" s="47"/>
      <c r="VLI33" s="47"/>
      <c r="VLJ33" s="47"/>
      <c r="VLK33" s="47"/>
      <c r="VLL33" s="47"/>
      <c r="VLM33" s="47"/>
      <c r="VLN33" s="47"/>
      <c r="VLO33" s="47"/>
      <c r="VLP33" s="47"/>
      <c r="VLQ33" s="47"/>
      <c r="VLR33" s="47"/>
      <c r="VLS33" s="47"/>
      <c r="VLT33" s="47"/>
      <c r="VLU33" s="47"/>
      <c r="VLV33" s="47"/>
      <c r="VLW33" s="47"/>
      <c r="VLX33" s="47"/>
      <c r="VLY33" s="47"/>
      <c r="VLZ33" s="47"/>
      <c r="VMA33" s="47"/>
      <c r="VMB33" s="47"/>
      <c r="VMC33" s="47"/>
      <c r="VMD33" s="47"/>
      <c r="VME33" s="47"/>
      <c r="VMF33" s="47"/>
      <c r="VMG33" s="47"/>
      <c r="VMH33" s="47"/>
      <c r="VMI33" s="47"/>
      <c r="VMJ33" s="47"/>
      <c r="VMK33" s="47"/>
      <c r="VML33" s="47"/>
      <c r="VMM33" s="47"/>
      <c r="VMN33" s="47"/>
      <c r="VMO33" s="47"/>
      <c r="VMP33" s="47"/>
      <c r="VMQ33" s="47"/>
      <c r="VMR33" s="47"/>
      <c r="VMS33" s="47"/>
      <c r="VMT33" s="47"/>
      <c r="VMU33" s="47"/>
      <c r="VMV33" s="47"/>
      <c r="VMW33" s="47"/>
      <c r="VMX33" s="47"/>
      <c r="VMY33" s="47"/>
      <c r="VMZ33" s="47"/>
      <c r="VNA33" s="47"/>
      <c r="VNB33" s="47"/>
      <c r="VNC33" s="47"/>
      <c r="VND33" s="47"/>
      <c r="VNE33" s="47"/>
      <c r="VNF33" s="47"/>
      <c r="VNG33" s="47"/>
      <c r="VNH33" s="47"/>
      <c r="VNI33" s="47"/>
      <c r="VNJ33" s="47"/>
      <c r="VNK33" s="47"/>
      <c r="VNL33" s="47"/>
      <c r="VNM33" s="47"/>
      <c r="VNN33" s="47"/>
      <c r="VNO33" s="47"/>
      <c r="VNP33" s="47"/>
      <c r="VNQ33" s="47"/>
      <c r="VNR33" s="47"/>
      <c r="VNS33" s="47"/>
      <c r="VNT33" s="47"/>
      <c r="VNU33" s="47"/>
      <c r="VNV33" s="47"/>
      <c r="VNW33" s="47"/>
      <c r="VNX33" s="47"/>
      <c r="VNY33" s="47"/>
      <c r="VNZ33" s="47"/>
      <c r="VOA33" s="47"/>
      <c r="VOB33" s="47"/>
      <c r="VOC33" s="47"/>
      <c r="VOD33" s="47"/>
      <c r="VOE33" s="47"/>
      <c r="VOF33" s="47"/>
      <c r="VOG33" s="47"/>
      <c r="VOH33" s="47"/>
      <c r="VOI33" s="47"/>
      <c r="VOJ33" s="47"/>
      <c r="VOK33" s="47"/>
      <c r="VOL33" s="47"/>
      <c r="VOM33" s="47"/>
      <c r="VON33" s="47"/>
      <c r="VOO33" s="47"/>
      <c r="VOP33" s="47"/>
      <c r="VOQ33" s="47"/>
      <c r="VOR33" s="47"/>
      <c r="VOS33" s="47"/>
      <c r="VOT33" s="47"/>
      <c r="VOU33" s="47"/>
      <c r="VOV33" s="47"/>
      <c r="VOW33" s="47"/>
      <c r="VOX33" s="47"/>
      <c r="VOY33" s="47"/>
      <c r="VOZ33" s="47"/>
      <c r="VPA33" s="47"/>
      <c r="VPB33" s="47"/>
      <c r="VPC33" s="47"/>
      <c r="VPD33" s="47"/>
      <c r="VPE33" s="47"/>
      <c r="VPF33" s="47"/>
      <c r="VPG33" s="47"/>
      <c r="VPH33" s="47"/>
      <c r="VPI33" s="47"/>
      <c r="VPJ33" s="47"/>
      <c r="VPK33" s="47"/>
      <c r="VPL33" s="47"/>
      <c r="VPM33" s="47"/>
      <c r="VPN33" s="47"/>
      <c r="VPO33" s="47"/>
      <c r="VPP33" s="47"/>
      <c r="VPQ33" s="47"/>
      <c r="VPR33" s="47"/>
      <c r="VPS33" s="47"/>
      <c r="VPT33" s="47"/>
      <c r="VPU33" s="47"/>
      <c r="VPV33" s="47"/>
      <c r="VPW33" s="47"/>
      <c r="VPX33" s="47"/>
      <c r="VPY33" s="47"/>
      <c r="VPZ33" s="47"/>
      <c r="VQA33" s="47"/>
      <c r="VQB33" s="47"/>
      <c r="VQC33" s="47"/>
      <c r="VQD33" s="47"/>
      <c r="VQE33" s="47"/>
      <c r="VQF33" s="47"/>
      <c r="VQG33" s="47"/>
      <c r="VQH33" s="47"/>
      <c r="VQI33" s="47"/>
      <c r="VQJ33" s="47"/>
      <c r="VQK33" s="47"/>
      <c r="VQL33" s="47"/>
      <c r="VQM33" s="47"/>
      <c r="VQN33" s="47"/>
      <c r="VQO33" s="47"/>
      <c r="VQP33" s="47"/>
      <c r="VQQ33" s="47"/>
      <c r="VQR33" s="47"/>
      <c r="VQS33" s="47"/>
      <c r="VQT33" s="47"/>
      <c r="VQU33" s="47"/>
      <c r="VQV33" s="47"/>
      <c r="VQW33" s="47"/>
      <c r="VQX33" s="47"/>
      <c r="VQY33" s="47"/>
      <c r="VQZ33" s="47"/>
      <c r="VRA33" s="47"/>
      <c r="VRB33" s="47"/>
      <c r="VRC33" s="47"/>
      <c r="VRD33" s="47"/>
      <c r="VRE33" s="47"/>
      <c r="VRF33" s="47"/>
      <c r="VRG33" s="47"/>
      <c r="VRH33" s="47"/>
      <c r="VRI33" s="47"/>
      <c r="VRJ33" s="47"/>
      <c r="VRK33" s="47"/>
      <c r="VRL33" s="47"/>
      <c r="VRM33" s="47"/>
      <c r="VRN33" s="47"/>
      <c r="VRO33" s="47"/>
      <c r="VRP33" s="47"/>
      <c r="VRQ33" s="47"/>
      <c r="VRR33" s="47"/>
      <c r="VRS33" s="47"/>
      <c r="VRT33" s="47"/>
      <c r="VRU33" s="47"/>
      <c r="VRV33" s="47"/>
      <c r="VRW33" s="47"/>
      <c r="VRX33" s="47"/>
      <c r="VRY33" s="47"/>
      <c r="VRZ33" s="47"/>
      <c r="VSA33" s="47"/>
      <c r="VSB33" s="47"/>
      <c r="VSC33" s="47"/>
      <c r="VSD33" s="47"/>
      <c r="VSE33" s="47"/>
      <c r="VSF33" s="47"/>
      <c r="VSG33" s="47"/>
      <c r="VSH33" s="47"/>
      <c r="VSI33" s="47"/>
      <c r="VSJ33" s="47"/>
      <c r="VSK33" s="47"/>
      <c r="VSL33" s="47"/>
      <c r="VSM33" s="47"/>
      <c r="VSN33" s="47"/>
      <c r="VSO33" s="47"/>
      <c r="VSP33" s="47"/>
      <c r="VSQ33" s="47"/>
      <c r="VSR33" s="47"/>
      <c r="VSS33" s="47"/>
      <c r="VST33" s="47"/>
      <c r="VSU33" s="47"/>
      <c r="VSV33" s="47"/>
      <c r="VSW33" s="47"/>
      <c r="VSX33" s="47"/>
      <c r="VSY33" s="47"/>
      <c r="VSZ33" s="47"/>
      <c r="VTA33" s="47"/>
      <c r="VTB33" s="47"/>
      <c r="VTC33" s="47"/>
      <c r="VTD33" s="47"/>
      <c r="VTE33" s="47"/>
      <c r="VTF33" s="47"/>
      <c r="VTG33" s="47"/>
      <c r="VTH33" s="47"/>
      <c r="VTI33" s="47"/>
      <c r="VTJ33" s="47"/>
      <c r="VTK33" s="47"/>
      <c r="VTL33" s="47"/>
      <c r="VTM33" s="47"/>
      <c r="VTN33" s="47"/>
      <c r="VTO33" s="47"/>
      <c r="VTP33" s="47"/>
      <c r="VTQ33" s="47"/>
      <c r="VTR33" s="47"/>
      <c r="VTS33" s="47"/>
      <c r="VTT33" s="47"/>
      <c r="VTU33" s="47"/>
      <c r="VTV33" s="47"/>
      <c r="VTW33" s="47"/>
      <c r="VTX33" s="47"/>
      <c r="VTY33" s="47"/>
      <c r="VTZ33" s="47"/>
      <c r="VUA33" s="47"/>
      <c r="VUB33" s="47"/>
      <c r="VUC33" s="47"/>
      <c r="VUD33" s="47"/>
      <c r="VUE33" s="47"/>
      <c r="VUF33" s="47"/>
      <c r="VUG33" s="47"/>
      <c r="VUH33" s="47"/>
      <c r="VUI33" s="47"/>
      <c r="VUJ33" s="47"/>
      <c r="VUK33" s="47"/>
      <c r="VUL33" s="47"/>
      <c r="VUM33" s="47"/>
      <c r="VUN33" s="47"/>
      <c r="VUO33" s="47"/>
      <c r="VUP33" s="47"/>
      <c r="VUQ33" s="47"/>
      <c r="VUR33" s="47"/>
      <c r="VUS33" s="47"/>
      <c r="VUT33" s="47"/>
      <c r="VUU33" s="47"/>
      <c r="VUV33" s="47"/>
      <c r="VUW33" s="47"/>
      <c r="VUX33" s="47"/>
      <c r="VUY33" s="47"/>
      <c r="VUZ33" s="47"/>
      <c r="VVA33" s="47"/>
      <c r="VVB33" s="47"/>
      <c r="VVC33" s="47"/>
      <c r="VVD33" s="47"/>
      <c r="VVE33" s="47"/>
      <c r="VVF33" s="47"/>
      <c r="VVG33" s="47"/>
      <c r="VVH33" s="47"/>
      <c r="VVI33" s="47"/>
      <c r="VVJ33" s="47"/>
      <c r="VVK33" s="47"/>
      <c r="VVL33" s="47"/>
      <c r="VVM33" s="47"/>
      <c r="VVN33" s="47"/>
      <c r="VVO33" s="47"/>
      <c r="VVP33" s="47"/>
      <c r="VVQ33" s="47"/>
      <c r="VVR33" s="47"/>
      <c r="VVS33" s="47"/>
      <c r="VVT33" s="47"/>
      <c r="VVU33" s="47"/>
      <c r="VVV33" s="47"/>
      <c r="VVW33" s="47"/>
      <c r="VVX33" s="47"/>
      <c r="VVY33" s="47"/>
      <c r="VVZ33" s="47"/>
      <c r="VWA33" s="47"/>
      <c r="VWB33" s="47"/>
      <c r="VWC33" s="47"/>
      <c r="VWD33" s="47"/>
      <c r="VWE33" s="47"/>
      <c r="VWF33" s="47"/>
      <c r="VWG33" s="47"/>
      <c r="VWH33" s="47"/>
      <c r="VWI33" s="47"/>
      <c r="VWJ33" s="47"/>
      <c r="VWK33" s="47"/>
      <c r="VWL33" s="47"/>
      <c r="VWM33" s="47"/>
      <c r="VWN33" s="47"/>
      <c r="VWO33" s="47"/>
      <c r="VWP33" s="47"/>
      <c r="VWQ33" s="47"/>
      <c r="VWR33" s="47"/>
      <c r="VWS33" s="47"/>
      <c r="VWT33" s="47"/>
      <c r="VWU33" s="47"/>
      <c r="VWV33" s="47"/>
      <c r="VWW33" s="47"/>
      <c r="VWX33" s="47"/>
      <c r="VWY33" s="47"/>
      <c r="VWZ33" s="47"/>
      <c r="VXA33" s="47"/>
      <c r="VXB33" s="47"/>
      <c r="VXC33" s="47"/>
      <c r="VXD33" s="47"/>
      <c r="VXE33" s="47"/>
      <c r="VXF33" s="47"/>
      <c r="VXG33" s="47"/>
      <c r="VXH33" s="47"/>
      <c r="VXI33" s="47"/>
      <c r="VXJ33" s="47"/>
      <c r="VXK33" s="47"/>
      <c r="VXL33" s="47"/>
      <c r="VXM33" s="47"/>
      <c r="VXN33" s="47"/>
      <c r="VXO33" s="47"/>
      <c r="VXP33" s="47"/>
      <c r="VXQ33" s="47"/>
      <c r="VXR33" s="47"/>
      <c r="VXS33" s="47"/>
      <c r="VXT33" s="47"/>
      <c r="VXU33" s="47"/>
      <c r="VXV33" s="47"/>
      <c r="VXW33" s="47"/>
      <c r="VXX33" s="47"/>
      <c r="VXY33" s="47"/>
      <c r="VXZ33" s="47"/>
      <c r="VYA33" s="47"/>
      <c r="VYB33" s="47"/>
      <c r="VYC33" s="47"/>
      <c r="VYD33" s="47"/>
      <c r="VYE33" s="47"/>
      <c r="VYF33" s="47"/>
      <c r="VYG33" s="47"/>
      <c r="VYH33" s="47"/>
      <c r="VYI33" s="47"/>
      <c r="VYJ33" s="47"/>
      <c r="VYK33" s="47"/>
      <c r="VYL33" s="47"/>
      <c r="VYM33" s="47"/>
      <c r="VYN33" s="47"/>
      <c r="VYO33" s="47"/>
      <c r="VYP33" s="47"/>
      <c r="VYQ33" s="47"/>
      <c r="VYR33" s="47"/>
      <c r="VYS33" s="47"/>
      <c r="VYT33" s="47"/>
      <c r="VYU33" s="47"/>
      <c r="VYV33" s="47"/>
      <c r="VYW33" s="47"/>
      <c r="VYX33" s="47"/>
      <c r="VYY33" s="47"/>
      <c r="VYZ33" s="47"/>
      <c r="VZA33" s="47"/>
      <c r="VZB33" s="47"/>
      <c r="VZC33" s="47"/>
      <c r="VZD33" s="47"/>
      <c r="VZE33" s="47"/>
      <c r="VZF33" s="47"/>
      <c r="VZG33" s="47"/>
      <c r="VZH33" s="47"/>
      <c r="VZI33" s="47"/>
      <c r="VZJ33" s="47"/>
      <c r="VZK33" s="47"/>
      <c r="VZL33" s="47"/>
      <c r="VZM33" s="47"/>
      <c r="VZN33" s="47"/>
      <c r="VZO33" s="47"/>
      <c r="VZP33" s="47"/>
      <c r="VZQ33" s="47"/>
      <c r="VZR33" s="47"/>
      <c r="VZS33" s="47"/>
      <c r="VZT33" s="47"/>
      <c r="VZU33" s="47"/>
      <c r="VZV33" s="47"/>
      <c r="VZW33" s="47"/>
      <c r="VZX33" s="47"/>
      <c r="VZY33" s="47"/>
      <c r="VZZ33" s="47"/>
      <c r="WAA33" s="47"/>
      <c r="WAB33" s="47"/>
      <c r="WAC33" s="47"/>
      <c r="WAD33" s="47"/>
      <c r="WAE33" s="47"/>
      <c r="WAF33" s="47"/>
      <c r="WAG33" s="47"/>
      <c r="WAH33" s="47"/>
      <c r="WAI33" s="47"/>
      <c r="WAJ33" s="47"/>
      <c r="WAK33" s="47"/>
      <c r="WAL33" s="47"/>
      <c r="WAM33" s="47"/>
      <c r="WAN33" s="47"/>
      <c r="WAO33" s="47"/>
      <c r="WAP33" s="47"/>
      <c r="WAQ33" s="47"/>
      <c r="WAR33" s="47"/>
      <c r="WAS33" s="47"/>
      <c r="WAT33" s="47"/>
      <c r="WAU33" s="47"/>
      <c r="WAV33" s="47"/>
      <c r="WAW33" s="47"/>
      <c r="WAX33" s="47"/>
      <c r="WAY33" s="47"/>
      <c r="WAZ33" s="47"/>
      <c r="WBA33" s="47"/>
      <c r="WBB33" s="47"/>
      <c r="WBC33" s="47"/>
      <c r="WBD33" s="47"/>
      <c r="WBE33" s="47"/>
      <c r="WBF33" s="47"/>
      <c r="WBG33" s="47"/>
      <c r="WBH33" s="47"/>
      <c r="WBI33" s="47"/>
      <c r="WBJ33" s="47"/>
      <c r="WBK33" s="47"/>
      <c r="WBL33" s="47"/>
      <c r="WBM33" s="47"/>
      <c r="WBN33" s="47"/>
      <c r="WBO33" s="47"/>
      <c r="WBP33" s="47"/>
      <c r="WBQ33" s="47"/>
      <c r="WBR33" s="47"/>
      <c r="WBS33" s="47"/>
      <c r="WBT33" s="47"/>
      <c r="WBU33" s="47"/>
      <c r="WBV33" s="47"/>
      <c r="WBW33" s="47"/>
      <c r="WBX33" s="47"/>
      <c r="WBY33" s="47"/>
      <c r="WBZ33" s="47"/>
      <c r="WCA33" s="47"/>
      <c r="WCB33" s="47"/>
      <c r="WCC33" s="47"/>
      <c r="WCD33" s="47"/>
      <c r="WCE33" s="47"/>
      <c r="WCF33" s="47"/>
      <c r="WCG33" s="47"/>
      <c r="WCH33" s="47"/>
      <c r="WCI33" s="47"/>
      <c r="WCJ33" s="47"/>
      <c r="WCK33" s="47"/>
      <c r="WCL33" s="47"/>
      <c r="WCM33" s="47"/>
      <c r="WCN33" s="47"/>
      <c r="WCO33" s="47"/>
      <c r="WCP33" s="47"/>
      <c r="WCQ33" s="47"/>
      <c r="WCR33" s="47"/>
      <c r="WCS33" s="47"/>
      <c r="WCT33" s="47"/>
      <c r="WCU33" s="47"/>
      <c r="WCV33" s="47"/>
      <c r="WCW33" s="47"/>
      <c r="WCX33" s="47"/>
      <c r="WCY33" s="47"/>
      <c r="WCZ33" s="47"/>
      <c r="WDA33" s="47"/>
      <c r="WDB33" s="47"/>
      <c r="WDC33" s="47"/>
      <c r="WDD33" s="47"/>
      <c r="WDE33" s="47"/>
      <c r="WDF33" s="47"/>
      <c r="WDG33" s="47"/>
      <c r="WDH33" s="47"/>
      <c r="WDI33" s="47"/>
      <c r="WDJ33" s="47"/>
      <c r="WDK33" s="47"/>
      <c r="WDL33" s="47"/>
      <c r="WDM33" s="47"/>
      <c r="WDN33" s="47"/>
      <c r="WDO33" s="47"/>
      <c r="WDP33" s="47"/>
      <c r="WDQ33" s="47"/>
      <c r="WDR33" s="47"/>
      <c r="WDS33" s="47"/>
      <c r="WDT33" s="47"/>
      <c r="WDU33" s="47"/>
      <c r="WDV33" s="47"/>
      <c r="WDW33" s="47"/>
      <c r="WDX33" s="47"/>
      <c r="WDY33" s="47"/>
      <c r="WDZ33" s="47"/>
      <c r="WEA33" s="47"/>
      <c r="WEB33" s="47"/>
      <c r="WEC33" s="47"/>
      <c r="WED33" s="47"/>
      <c r="WEE33" s="47"/>
      <c r="WEF33" s="47"/>
      <c r="WEG33" s="47"/>
      <c r="WEH33" s="47"/>
      <c r="WEI33" s="47"/>
      <c r="WEJ33" s="47"/>
      <c r="WEK33" s="47"/>
      <c r="WEL33" s="47"/>
      <c r="WEM33" s="47"/>
      <c r="WEN33" s="47"/>
      <c r="WEO33" s="47"/>
      <c r="WEP33" s="47"/>
      <c r="WEQ33" s="47"/>
      <c r="WER33" s="47"/>
      <c r="WES33" s="47"/>
      <c r="WET33" s="47"/>
      <c r="WEU33" s="47"/>
      <c r="WEV33" s="47"/>
      <c r="WEW33" s="47"/>
      <c r="WEX33" s="47"/>
      <c r="WEY33" s="47"/>
      <c r="WEZ33" s="47"/>
      <c r="WFA33" s="47"/>
      <c r="WFB33" s="47"/>
      <c r="WFC33" s="47"/>
      <c r="WFD33" s="47"/>
      <c r="WFE33" s="47"/>
      <c r="WFF33" s="47"/>
      <c r="WFG33" s="47"/>
      <c r="WFH33" s="47"/>
      <c r="WFI33" s="47"/>
      <c r="WFJ33" s="47"/>
      <c r="WFK33" s="47"/>
      <c r="WFL33" s="47"/>
      <c r="WFM33" s="47"/>
      <c r="WFN33" s="47"/>
      <c r="WFO33" s="47"/>
      <c r="WFP33" s="47"/>
      <c r="WFQ33" s="47"/>
      <c r="WFR33" s="47"/>
      <c r="WFS33" s="47"/>
      <c r="WFT33" s="47"/>
      <c r="WFU33" s="47"/>
      <c r="WFV33" s="47"/>
      <c r="WFW33" s="47"/>
      <c r="WFX33" s="47"/>
      <c r="WFY33" s="47"/>
      <c r="WFZ33" s="47"/>
      <c r="WGA33" s="47"/>
      <c r="WGB33" s="47"/>
      <c r="WGC33" s="47"/>
      <c r="WGD33" s="47"/>
      <c r="WGE33" s="47"/>
      <c r="WGF33" s="47"/>
      <c r="WGG33" s="47"/>
      <c r="WGH33" s="47"/>
      <c r="WGI33" s="47"/>
      <c r="WGJ33" s="47"/>
      <c r="WGK33" s="47"/>
      <c r="WGL33" s="47"/>
      <c r="WGM33" s="47"/>
      <c r="WGN33" s="47"/>
      <c r="WGO33" s="47"/>
      <c r="WGP33" s="47"/>
      <c r="WGQ33" s="47"/>
      <c r="WGR33" s="47"/>
      <c r="WGS33" s="47"/>
      <c r="WGT33" s="47"/>
      <c r="WGU33" s="47"/>
      <c r="WGV33" s="47"/>
      <c r="WGW33" s="47"/>
      <c r="WGX33" s="47"/>
      <c r="WGY33" s="47"/>
      <c r="WGZ33" s="47"/>
      <c r="WHA33" s="47"/>
      <c r="WHB33" s="47"/>
      <c r="WHC33" s="47"/>
      <c r="WHD33" s="47"/>
      <c r="WHE33" s="47"/>
      <c r="WHF33" s="47"/>
      <c r="WHG33" s="47"/>
      <c r="WHH33" s="47"/>
      <c r="WHI33" s="47"/>
      <c r="WHJ33" s="47"/>
      <c r="WHK33" s="47"/>
      <c r="WHL33" s="47"/>
      <c r="WHM33" s="47"/>
      <c r="WHN33" s="47"/>
      <c r="WHO33" s="47"/>
      <c r="WHP33" s="47"/>
      <c r="WHQ33" s="47"/>
      <c r="WHR33" s="47"/>
      <c r="WHS33" s="47"/>
      <c r="WHT33" s="47"/>
      <c r="WHU33" s="47"/>
      <c r="WHV33" s="47"/>
      <c r="WHW33" s="47"/>
      <c r="WHX33" s="47"/>
      <c r="WHY33" s="47"/>
      <c r="WHZ33" s="47"/>
      <c r="WIA33" s="47"/>
      <c r="WIB33" s="47"/>
      <c r="WIC33" s="47"/>
      <c r="WID33" s="47"/>
      <c r="WIE33" s="47"/>
      <c r="WIF33" s="47"/>
      <c r="WIG33" s="47"/>
      <c r="WIH33" s="47"/>
      <c r="WII33" s="47"/>
      <c r="WIJ33" s="47"/>
      <c r="WIK33" s="47"/>
      <c r="WIL33" s="47"/>
      <c r="WIM33" s="47"/>
      <c r="WIN33" s="47"/>
      <c r="WIO33" s="47"/>
      <c r="WIP33" s="47"/>
      <c r="WIQ33" s="47"/>
      <c r="WIR33" s="47"/>
      <c r="WIS33" s="47"/>
      <c r="WIT33" s="47"/>
      <c r="WIU33" s="47"/>
      <c r="WIV33" s="47"/>
      <c r="WIW33" s="47"/>
      <c r="WIX33" s="47"/>
      <c r="WIY33" s="47"/>
      <c r="WIZ33" s="47"/>
      <c r="WJA33" s="47"/>
      <c r="WJB33" s="47"/>
      <c r="WJC33" s="47"/>
      <c r="WJD33" s="47"/>
      <c r="WJE33" s="47"/>
      <c r="WJF33" s="47"/>
      <c r="WJG33" s="47"/>
      <c r="WJH33" s="47"/>
      <c r="WJI33" s="47"/>
      <c r="WJJ33" s="47"/>
      <c r="WJK33" s="47"/>
      <c r="WJL33" s="47"/>
      <c r="WJM33" s="47"/>
      <c r="WJN33" s="47"/>
      <c r="WJO33" s="47"/>
      <c r="WJP33" s="47"/>
      <c r="WJQ33" s="47"/>
      <c r="WJR33" s="47"/>
      <c r="WJS33" s="47"/>
      <c r="WJT33" s="47"/>
      <c r="WJU33" s="47"/>
      <c r="WJV33" s="47"/>
      <c r="WJW33" s="47"/>
      <c r="WJX33" s="47"/>
      <c r="WJY33" s="47"/>
      <c r="WJZ33" s="47"/>
      <c r="WKA33" s="47"/>
      <c r="WKB33" s="47"/>
      <c r="WKC33" s="47"/>
      <c r="WKD33" s="47"/>
      <c r="WKE33" s="47"/>
      <c r="WKF33" s="47"/>
      <c r="WKG33" s="47"/>
      <c r="WKH33" s="47"/>
      <c r="WKI33" s="47"/>
      <c r="WKJ33" s="47"/>
      <c r="WKK33" s="47"/>
      <c r="WKL33" s="47"/>
      <c r="WKM33" s="47"/>
      <c r="WKN33" s="47"/>
      <c r="WKO33" s="47"/>
      <c r="WKP33" s="47"/>
      <c r="WKQ33" s="47"/>
      <c r="WKR33" s="47"/>
      <c r="WKS33" s="47"/>
      <c r="WKT33" s="47"/>
      <c r="WKU33" s="47"/>
      <c r="WKV33" s="47"/>
      <c r="WKW33" s="47"/>
      <c r="WKX33" s="47"/>
      <c r="WKY33" s="47"/>
      <c r="WKZ33" s="47"/>
      <c r="WLA33" s="47"/>
      <c r="WLB33" s="47"/>
      <c r="WLC33" s="47"/>
      <c r="WLD33" s="47"/>
      <c r="WLE33" s="47"/>
      <c r="WLF33" s="47"/>
      <c r="WLG33" s="47"/>
      <c r="WLH33" s="47"/>
      <c r="WLI33" s="47"/>
      <c r="WLJ33" s="47"/>
      <c r="WLK33" s="47"/>
      <c r="WLL33" s="47"/>
      <c r="WLM33" s="47"/>
      <c r="WLN33" s="47"/>
      <c r="WLO33" s="47"/>
      <c r="WLP33" s="47"/>
      <c r="WLQ33" s="47"/>
      <c r="WLR33" s="47"/>
      <c r="WLS33" s="47"/>
      <c r="WLT33" s="47"/>
      <c r="WLU33" s="47"/>
      <c r="WLV33" s="47"/>
      <c r="WLW33" s="47"/>
      <c r="WLX33" s="47"/>
      <c r="WLY33" s="47"/>
      <c r="WLZ33" s="47"/>
      <c r="WMA33" s="47"/>
      <c r="WMB33" s="47"/>
      <c r="WMC33" s="47"/>
      <c r="WMD33" s="47"/>
      <c r="WME33" s="47"/>
      <c r="WMF33" s="47"/>
      <c r="WMG33" s="47"/>
      <c r="WMH33" s="47"/>
      <c r="WMI33" s="47"/>
      <c r="WMJ33" s="47"/>
      <c r="WMK33" s="47"/>
      <c r="WML33" s="47"/>
      <c r="WMM33" s="47"/>
      <c r="WMN33" s="47"/>
      <c r="WMO33" s="47"/>
      <c r="WMP33" s="47"/>
      <c r="WMQ33" s="47"/>
      <c r="WMR33" s="47"/>
      <c r="WMS33" s="47"/>
      <c r="WMT33" s="47"/>
      <c r="WMU33" s="47"/>
      <c r="WMV33" s="47"/>
      <c r="WMW33" s="47"/>
      <c r="WMX33" s="47"/>
      <c r="WMY33" s="47"/>
      <c r="WMZ33" s="47"/>
      <c r="WNA33" s="47"/>
      <c r="WNB33" s="47"/>
      <c r="WNC33" s="47"/>
      <c r="WND33" s="47"/>
      <c r="WNE33" s="47"/>
      <c r="WNF33" s="47"/>
      <c r="WNG33" s="47"/>
      <c r="WNH33" s="47"/>
      <c r="WNI33" s="47"/>
      <c r="WNJ33" s="47"/>
      <c r="WNK33" s="47"/>
      <c r="WNL33" s="47"/>
      <c r="WNM33" s="47"/>
      <c r="WNN33" s="47"/>
      <c r="WNO33" s="47"/>
      <c r="WNP33" s="47"/>
      <c r="WNQ33" s="47"/>
      <c r="WNR33" s="47"/>
      <c r="WNS33" s="47"/>
      <c r="WNT33" s="47"/>
      <c r="WNU33" s="47"/>
      <c r="WNV33" s="47"/>
      <c r="WNW33" s="47"/>
      <c r="WNX33" s="47"/>
      <c r="WNY33" s="47"/>
      <c r="WNZ33" s="47"/>
      <c r="WOA33" s="47"/>
      <c r="WOB33" s="47"/>
      <c r="WOC33" s="47"/>
      <c r="WOD33" s="47"/>
      <c r="WOE33" s="47"/>
      <c r="WOF33" s="47"/>
      <c r="WOG33" s="47"/>
      <c r="WOH33" s="47"/>
      <c r="WOI33" s="47"/>
      <c r="WOJ33" s="47"/>
      <c r="WOK33" s="47"/>
      <c r="WOL33" s="47"/>
      <c r="WOM33" s="47"/>
      <c r="WON33" s="47"/>
      <c r="WOO33" s="47"/>
      <c r="WOP33" s="47"/>
      <c r="WOQ33" s="47"/>
      <c r="WOR33" s="47"/>
      <c r="WOS33" s="47"/>
      <c r="WOT33" s="47"/>
      <c r="WOU33" s="47"/>
      <c r="WOV33" s="47"/>
      <c r="WOW33" s="47"/>
      <c r="WOX33" s="47"/>
      <c r="WOY33" s="47"/>
      <c r="WOZ33" s="47"/>
      <c r="WPA33" s="47"/>
      <c r="WPB33" s="47"/>
      <c r="WPC33" s="47"/>
      <c r="WPD33" s="47"/>
      <c r="WPE33" s="47"/>
      <c r="WPF33" s="47"/>
      <c r="WPG33" s="47"/>
      <c r="WPH33" s="47"/>
      <c r="WPI33" s="47"/>
      <c r="WPJ33" s="47"/>
      <c r="WPK33" s="47"/>
      <c r="WPL33" s="47"/>
      <c r="WPM33" s="47"/>
      <c r="WPN33" s="47"/>
      <c r="WPO33" s="47"/>
      <c r="WPP33" s="47"/>
      <c r="WPQ33" s="47"/>
      <c r="WPR33" s="47"/>
      <c r="WPS33" s="47"/>
      <c r="WPT33" s="47"/>
      <c r="WPU33" s="47"/>
      <c r="WPV33" s="47"/>
      <c r="WPW33" s="47"/>
      <c r="WPX33" s="47"/>
      <c r="WPY33" s="47"/>
      <c r="WPZ33" s="47"/>
      <c r="WQA33" s="47"/>
      <c r="WQB33" s="47"/>
      <c r="WQC33" s="47"/>
      <c r="WQD33" s="47"/>
      <c r="WQE33" s="47"/>
      <c r="WQF33" s="47"/>
      <c r="WQG33" s="47"/>
      <c r="WQH33" s="47"/>
      <c r="WQI33" s="47"/>
      <c r="WQJ33" s="47"/>
      <c r="WQK33" s="47"/>
      <c r="WQL33" s="47"/>
      <c r="WQM33" s="47"/>
      <c r="WQN33" s="47"/>
      <c r="WQO33" s="47"/>
      <c r="WQP33" s="47"/>
      <c r="WQQ33" s="47"/>
      <c r="WQR33" s="47"/>
      <c r="WQS33" s="47"/>
      <c r="WQT33" s="47"/>
      <c r="WQU33" s="47"/>
      <c r="WQV33" s="47"/>
      <c r="WQW33" s="47"/>
      <c r="WQX33" s="47"/>
      <c r="WQY33" s="47"/>
      <c r="WQZ33" s="47"/>
      <c r="WRA33" s="47"/>
      <c r="WRB33" s="47"/>
      <c r="WRC33" s="47"/>
      <c r="WRD33" s="47"/>
      <c r="WRE33" s="47"/>
      <c r="WRF33" s="47"/>
      <c r="WRG33" s="47"/>
      <c r="WRH33" s="47"/>
      <c r="WRI33" s="47"/>
      <c r="WRJ33" s="47"/>
      <c r="WRK33" s="47"/>
      <c r="WRL33" s="47"/>
      <c r="WRM33" s="47"/>
      <c r="WRN33" s="47"/>
      <c r="WRO33" s="47"/>
      <c r="WRP33" s="47"/>
      <c r="WRQ33" s="47"/>
      <c r="WRR33" s="47"/>
      <c r="WRS33" s="47"/>
      <c r="WRT33" s="47"/>
      <c r="WRU33" s="47"/>
      <c r="WRV33" s="47"/>
      <c r="WRW33" s="47"/>
      <c r="WRX33" s="47"/>
      <c r="WRY33" s="47"/>
      <c r="WRZ33" s="47"/>
      <c r="WSA33" s="47"/>
      <c r="WSB33" s="47"/>
      <c r="WSC33" s="47"/>
      <c r="WSD33" s="47"/>
      <c r="WSE33" s="47"/>
      <c r="WSF33" s="47"/>
      <c r="WSG33" s="47"/>
      <c r="WSH33" s="47"/>
      <c r="WSI33" s="47"/>
      <c r="WSJ33" s="47"/>
      <c r="WSK33" s="47"/>
      <c r="WSL33" s="47"/>
      <c r="WSM33" s="47"/>
      <c r="WSN33" s="47"/>
      <c r="WSO33" s="47"/>
      <c r="WSP33" s="47"/>
      <c r="WSQ33" s="47"/>
      <c r="WSR33" s="47"/>
      <c r="WSS33" s="47"/>
      <c r="WST33" s="47"/>
      <c r="WSU33" s="47"/>
      <c r="WSV33" s="47"/>
      <c r="WSW33" s="47"/>
      <c r="WSX33" s="47"/>
      <c r="WSY33" s="47"/>
      <c r="WSZ33" s="47"/>
      <c r="WTA33" s="47"/>
      <c r="WTB33" s="47"/>
      <c r="WTC33" s="47"/>
      <c r="WTD33" s="47"/>
      <c r="WTE33" s="47"/>
      <c r="WTF33" s="47"/>
      <c r="WTG33" s="47"/>
      <c r="WTH33" s="47"/>
      <c r="WTI33" s="47"/>
      <c r="WTJ33" s="47"/>
      <c r="WTK33" s="47"/>
      <c r="WTL33" s="47"/>
      <c r="WTM33" s="47"/>
      <c r="WTN33" s="47"/>
      <c r="WTO33" s="47"/>
      <c r="WTP33" s="47"/>
      <c r="WTQ33" s="47"/>
      <c r="WTR33" s="47"/>
      <c r="WTS33" s="47"/>
      <c r="WTT33" s="47"/>
      <c r="WTU33" s="47"/>
      <c r="WTV33" s="47"/>
      <c r="WTW33" s="47"/>
      <c r="WTX33" s="47"/>
      <c r="WTY33" s="47"/>
      <c r="WTZ33" s="47"/>
      <c r="WUA33" s="47"/>
      <c r="WUB33" s="47"/>
      <c r="WUC33" s="47"/>
      <c r="WUD33" s="47"/>
      <c r="WUE33" s="47"/>
      <c r="WUF33" s="47"/>
      <c r="WUG33" s="47"/>
      <c r="WUH33" s="47"/>
      <c r="WUI33" s="47"/>
      <c r="WUJ33" s="47"/>
      <c r="WUK33" s="47"/>
      <c r="WUL33" s="47"/>
      <c r="WUM33" s="47"/>
      <c r="WUN33" s="47"/>
      <c r="WUO33" s="47"/>
      <c r="WUP33" s="47"/>
      <c r="WUQ33" s="47"/>
      <c r="WUR33" s="47"/>
      <c r="WUS33" s="47"/>
      <c r="WUT33" s="47"/>
      <c r="WUU33" s="47"/>
      <c r="WUV33" s="47"/>
      <c r="WUW33" s="47"/>
      <c r="WUX33" s="47"/>
      <c r="WUY33" s="47"/>
      <c r="WUZ33" s="47"/>
      <c r="WVA33" s="47"/>
      <c r="WVB33" s="47"/>
      <c r="WVC33" s="47"/>
      <c r="WVD33" s="47"/>
      <c r="WVE33" s="47"/>
      <c r="WVF33" s="47"/>
      <c r="WVG33" s="47"/>
      <c r="WVH33" s="47"/>
      <c r="WVI33" s="47"/>
      <c r="WVJ33" s="47"/>
      <c r="WVK33" s="47"/>
      <c r="WVL33" s="47"/>
      <c r="WVM33" s="47"/>
      <c r="WVN33" s="47"/>
      <c r="WVO33" s="47"/>
      <c r="WVP33" s="47"/>
      <c r="WVQ33" s="47"/>
      <c r="WVR33" s="47"/>
      <c r="WVS33" s="47"/>
      <c r="WVT33" s="47"/>
      <c r="WVU33" s="47"/>
      <c r="WVV33" s="47"/>
      <c r="WVW33" s="47"/>
      <c r="WVX33" s="47"/>
      <c r="WVY33" s="47"/>
      <c r="WVZ33" s="47"/>
      <c r="WWA33" s="47"/>
      <c r="WWB33" s="47"/>
      <c r="WWC33" s="47"/>
      <c r="WWD33" s="47"/>
      <c r="WWE33" s="47"/>
      <c r="WWF33" s="47"/>
      <c r="WWG33" s="47"/>
      <c r="WWH33" s="47"/>
      <c r="WWI33" s="47"/>
      <c r="WWJ33" s="47"/>
      <c r="WWK33" s="47"/>
      <c r="WWL33" s="47"/>
      <c r="WWM33" s="47"/>
      <c r="WWN33" s="47"/>
      <c r="WWO33" s="47"/>
      <c r="WWP33" s="47"/>
      <c r="WWQ33" s="47"/>
      <c r="WWR33" s="47"/>
      <c r="WWS33" s="47"/>
      <c r="WWT33" s="47"/>
      <c r="WWU33" s="47"/>
      <c r="WWV33" s="47"/>
      <c r="WWW33" s="47"/>
      <c r="WWX33" s="47"/>
      <c r="WWY33" s="47"/>
      <c r="WWZ33" s="47"/>
      <c r="WXA33" s="47"/>
      <c r="WXB33" s="47"/>
      <c r="WXC33" s="47"/>
      <c r="WXD33" s="47"/>
      <c r="WXE33" s="47"/>
      <c r="WXF33" s="47"/>
      <c r="WXG33" s="47"/>
      <c r="WXH33" s="47"/>
      <c r="WXI33" s="47"/>
      <c r="WXJ33" s="47"/>
      <c r="WXK33" s="47"/>
      <c r="WXL33" s="47"/>
      <c r="WXM33" s="47"/>
      <c r="WXN33" s="47"/>
      <c r="WXO33" s="47"/>
      <c r="WXP33" s="47"/>
      <c r="WXQ33" s="47"/>
      <c r="WXR33" s="47"/>
      <c r="WXS33" s="47"/>
      <c r="WXT33" s="47"/>
      <c r="WXU33" s="47"/>
      <c r="WXV33" s="47"/>
      <c r="WXW33" s="47"/>
      <c r="WXX33" s="47"/>
      <c r="WXY33" s="47"/>
      <c r="WXZ33" s="47"/>
      <c r="WYA33" s="47"/>
      <c r="WYB33" s="47"/>
      <c r="WYC33" s="47"/>
      <c r="WYD33" s="47"/>
      <c r="WYE33" s="47"/>
      <c r="WYF33" s="47"/>
      <c r="WYG33" s="47"/>
      <c r="WYH33" s="47"/>
      <c r="WYI33" s="47"/>
      <c r="WYJ33" s="47"/>
      <c r="WYK33" s="47"/>
      <c r="WYL33" s="47"/>
      <c r="WYM33" s="47"/>
      <c r="WYN33" s="47"/>
      <c r="WYO33" s="47"/>
      <c r="WYP33" s="47"/>
      <c r="WYQ33" s="47"/>
      <c r="WYR33" s="47"/>
      <c r="WYS33" s="47"/>
      <c r="WYT33" s="47"/>
      <c r="WYU33" s="47"/>
      <c r="WYV33" s="47"/>
      <c r="WYW33" s="47"/>
      <c r="WYX33" s="47"/>
      <c r="WYY33" s="47"/>
      <c r="WYZ33" s="47"/>
      <c r="WZA33" s="47"/>
      <c r="WZB33" s="47"/>
      <c r="WZC33" s="47"/>
      <c r="WZD33" s="47"/>
      <c r="WZE33" s="47"/>
      <c r="WZF33" s="47"/>
      <c r="WZG33" s="47"/>
      <c r="WZH33" s="47"/>
      <c r="WZI33" s="47"/>
      <c r="WZJ33" s="47"/>
      <c r="WZK33" s="47"/>
      <c r="WZL33" s="47"/>
      <c r="WZM33" s="47"/>
      <c r="WZN33" s="47"/>
      <c r="WZO33" s="47"/>
      <c r="WZP33" s="47"/>
      <c r="WZQ33" s="47"/>
      <c r="WZR33" s="47"/>
      <c r="WZS33" s="47"/>
      <c r="WZT33" s="47"/>
      <c r="WZU33" s="47"/>
      <c r="WZV33" s="47"/>
      <c r="WZW33" s="47"/>
      <c r="WZX33" s="47"/>
      <c r="WZY33" s="47"/>
      <c r="WZZ33" s="47"/>
      <c r="XAA33" s="47"/>
      <c r="XAB33" s="47"/>
      <c r="XAC33" s="47"/>
      <c r="XAD33" s="47"/>
      <c r="XAE33" s="47"/>
      <c r="XAF33" s="47"/>
      <c r="XAG33" s="47"/>
      <c r="XAH33" s="47"/>
      <c r="XAI33" s="47"/>
      <c r="XAJ33" s="47"/>
      <c r="XAK33" s="47"/>
      <c r="XAL33" s="47"/>
      <c r="XAM33" s="47"/>
      <c r="XAN33" s="47"/>
      <c r="XAO33" s="47"/>
      <c r="XAP33" s="47"/>
      <c r="XAQ33" s="47"/>
      <c r="XAR33" s="47"/>
      <c r="XAS33" s="47"/>
      <c r="XAT33" s="47"/>
      <c r="XAU33" s="47"/>
      <c r="XAV33" s="47"/>
      <c r="XAW33" s="47"/>
      <c r="XAX33" s="47"/>
      <c r="XAY33" s="47"/>
      <c r="XAZ33" s="47"/>
      <c r="XBA33" s="47"/>
      <c r="XBB33" s="47"/>
      <c r="XBC33" s="47"/>
      <c r="XBD33" s="47"/>
      <c r="XBE33" s="47"/>
      <c r="XBF33" s="47"/>
      <c r="XBG33" s="47"/>
      <c r="XBH33" s="47"/>
      <c r="XBI33" s="47"/>
      <c r="XBJ33" s="47"/>
      <c r="XBK33" s="47"/>
      <c r="XBL33" s="47"/>
      <c r="XBM33" s="47"/>
      <c r="XBN33" s="47"/>
      <c r="XBO33" s="47"/>
      <c r="XBP33" s="47"/>
      <c r="XBQ33" s="47"/>
      <c r="XBR33" s="47"/>
      <c r="XBS33" s="47"/>
      <c r="XBT33" s="47"/>
      <c r="XBU33" s="47"/>
      <c r="XBV33" s="47"/>
      <c r="XBW33" s="47"/>
      <c r="XBX33" s="47"/>
      <c r="XBY33" s="47"/>
      <c r="XBZ33" s="47"/>
      <c r="XCA33" s="47"/>
      <c r="XCB33" s="47"/>
      <c r="XCC33" s="47"/>
      <c r="XCD33" s="47"/>
      <c r="XCE33" s="47"/>
      <c r="XCF33" s="47"/>
      <c r="XCG33" s="47"/>
      <c r="XCH33" s="47"/>
      <c r="XCI33" s="47"/>
      <c r="XCJ33" s="47"/>
      <c r="XCK33" s="47"/>
      <c r="XCL33" s="47"/>
      <c r="XCM33" s="47"/>
      <c r="XCN33" s="47"/>
      <c r="XCO33" s="47"/>
      <c r="XCP33" s="47"/>
      <c r="XCQ33" s="47"/>
      <c r="XCR33" s="47"/>
      <c r="XCS33" s="47"/>
      <c r="XCT33" s="47"/>
      <c r="XCU33" s="47"/>
      <c r="XCV33" s="47"/>
      <c r="XCW33" s="47"/>
      <c r="XCX33" s="47"/>
      <c r="XCY33" s="47"/>
      <c r="XCZ33" s="47"/>
      <c r="XDA33" s="47"/>
      <c r="XDB33" s="47"/>
      <c r="XDC33" s="47"/>
      <c r="XDD33" s="47"/>
      <c r="XDE33" s="47"/>
      <c r="XDF33" s="47"/>
      <c r="XDG33" s="47"/>
      <c r="XDH33" s="47"/>
      <c r="XDI33" s="47"/>
      <c r="XDJ33" s="47"/>
      <c r="XDK33" s="47"/>
      <c r="XDL33" s="47"/>
      <c r="XDM33" s="47"/>
      <c r="XDN33" s="47"/>
      <c r="XDO33" s="47"/>
      <c r="XDP33" s="47"/>
      <c r="XDQ33" s="47"/>
      <c r="XDR33" s="47"/>
      <c r="XDS33" s="47"/>
      <c r="XDT33" s="47"/>
      <c r="XDU33" s="47"/>
      <c r="XDV33" s="47"/>
      <c r="XDW33" s="47"/>
      <c r="XDX33" s="47"/>
      <c r="XDY33" s="47"/>
      <c r="XDZ33" s="47"/>
      <c r="XEA33" s="47"/>
      <c r="XEB33" s="47"/>
      <c r="XEC33" s="47"/>
      <c r="XED33" s="47"/>
      <c r="XEE33" s="47"/>
      <c r="XEF33" s="47"/>
      <c r="XEG33" s="47"/>
      <c r="XEH33" s="47"/>
      <c r="XEI33" s="47"/>
      <c r="XEJ33" s="47"/>
      <c r="XEK33" s="47"/>
      <c r="XEL33" s="47"/>
      <c r="XEM33" s="47"/>
      <c r="XEN33" s="47"/>
      <c r="XEO33" s="47"/>
      <c r="XEP33" s="47"/>
      <c r="XEQ33" s="47"/>
      <c r="XER33" s="47"/>
      <c r="XES33" s="47"/>
    </row>
    <row r="34" spans="1:16373" ht="15" customHeight="1" thickBot="1" x14ac:dyDescent="0.3">
      <c r="A34" s="46"/>
      <c r="B34" s="49"/>
      <c r="C34" s="59" t="s">
        <v>366</v>
      </c>
      <c r="D34" s="76">
        <f>+D28+D30+D32</f>
        <v>13087398.83</v>
      </c>
      <c r="E34" s="81"/>
      <c r="F34" s="49"/>
      <c r="G34" s="49"/>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row>
    <row r="35" spans="1:16373" ht="15" customHeight="1" x14ac:dyDescent="0.25">
      <c r="A35" s="46"/>
      <c r="B35" s="49"/>
      <c r="C35" s="49"/>
      <c r="D35" s="49"/>
      <c r="E35" s="49"/>
      <c r="F35" s="49"/>
      <c r="G35" s="49"/>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47"/>
      <c r="AAB35" s="47"/>
      <c r="AAC35" s="47"/>
      <c r="AAD35" s="47"/>
      <c r="AAE35" s="47"/>
      <c r="AAF35" s="47"/>
      <c r="AAG35" s="47"/>
      <c r="AAH35" s="47"/>
      <c r="AAI35" s="47"/>
      <c r="AAJ35" s="47"/>
      <c r="AAK35" s="47"/>
      <c r="AAL35" s="47"/>
      <c r="AAM35" s="47"/>
      <c r="AAN35" s="47"/>
      <c r="AAO35" s="47"/>
      <c r="AAP35" s="47"/>
      <c r="AAQ35" s="47"/>
      <c r="AAR35" s="47"/>
      <c r="AAS35" s="47"/>
      <c r="AAT35" s="47"/>
      <c r="AAU35" s="47"/>
      <c r="AAV35" s="47"/>
      <c r="AAW35" s="47"/>
      <c r="AAX35" s="47"/>
      <c r="AAY35" s="47"/>
      <c r="AAZ35" s="47"/>
      <c r="ABA35" s="47"/>
      <c r="ABB35" s="47"/>
      <c r="ABC35" s="47"/>
      <c r="ABD35" s="47"/>
      <c r="ABE35" s="47"/>
      <c r="ABF35" s="47"/>
      <c r="ABG35" s="47"/>
      <c r="ABH35" s="47"/>
      <c r="ABI35" s="47"/>
      <c r="ABJ35" s="47"/>
      <c r="ABK35" s="47"/>
      <c r="ABL35" s="47"/>
      <c r="ABM35" s="47"/>
      <c r="ABN35" s="47"/>
      <c r="ABO35" s="47"/>
      <c r="ABP35" s="47"/>
      <c r="ABQ35" s="47"/>
      <c r="ABR35" s="47"/>
      <c r="ABS35" s="47"/>
      <c r="ABT35" s="47"/>
      <c r="ABU35" s="47"/>
      <c r="ABV35" s="47"/>
      <c r="ABW35" s="47"/>
      <c r="ABX35" s="47"/>
      <c r="ABY35" s="47"/>
      <c r="ABZ35" s="47"/>
      <c r="ACA35" s="47"/>
      <c r="ACB35" s="47"/>
      <c r="ACC35" s="47"/>
      <c r="ACD35" s="47"/>
      <c r="ACE35" s="47"/>
      <c r="ACF35" s="47"/>
      <c r="ACG35" s="47"/>
      <c r="ACH35" s="47"/>
      <c r="ACI35" s="47"/>
      <c r="ACJ35" s="47"/>
      <c r="ACK35" s="47"/>
      <c r="ACL35" s="47"/>
      <c r="ACM35" s="47"/>
      <c r="ACN35" s="47"/>
      <c r="ACO35" s="47"/>
      <c r="ACP35" s="47"/>
      <c r="ACQ35" s="47"/>
      <c r="ACR35" s="47"/>
      <c r="ACS35" s="47"/>
      <c r="ACT35" s="47"/>
      <c r="ACU35" s="47"/>
      <c r="ACV35" s="47"/>
      <c r="ACW35" s="47"/>
      <c r="ACX35" s="47"/>
      <c r="ACY35" s="47"/>
      <c r="ACZ35" s="47"/>
      <c r="ADA35" s="47"/>
      <c r="ADB35" s="47"/>
      <c r="ADC35" s="47"/>
      <c r="ADD35" s="47"/>
      <c r="ADE35" s="47"/>
      <c r="ADF35" s="47"/>
      <c r="ADG35" s="47"/>
      <c r="ADH35" s="47"/>
      <c r="ADI35" s="47"/>
      <c r="ADJ35" s="47"/>
      <c r="ADK35" s="47"/>
      <c r="ADL35" s="47"/>
      <c r="ADM35" s="47"/>
      <c r="ADN35" s="47"/>
      <c r="ADO35" s="47"/>
      <c r="ADP35" s="47"/>
      <c r="ADQ35" s="47"/>
      <c r="ADR35" s="47"/>
      <c r="ADS35" s="47"/>
      <c r="ADT35" s="47"/>
      <c r="ADU35" s="47"/>
      <c r="ADV35" s="47"/>
      <c r="ADW35" s="47"/>
      <c r="ADX35" s="47"/>
      <c r="ADY35" s="47"/>
      <c r="ADZ35" s="47"/>
      <c r="AEA35" s="47"/>
      <c r="AEB35" s="47"/>
      <c r="AEC35" s="47"/>
      <c r="AED35" s="47"/>
      <c r="AEE35" s="47"/>
      <c r="AEF35" s="47"/>
      <c r="AEG35" s="47"/>
      <c r="AEH35" s="47"/>
      <c r="AEI35" s="47"/>
      <c r="AEJ35" s="47"/>
      <c r="AEK35" s="47"/>
      <c r="AEL35" s="47"/>
      <c r="AEM35" s="47"/>
      <c r="AEN35" s="47"/>
      <c r="AEO35" s="47"/>
      <c r="AEP35" s="47"/>
      <c r="AEQ35" s="47"/>
      <c r="AER35" s="47"/>
      <c r="AES35" s="47"/>
      <c r="AET35" s="47"/>
      <c r="AEU35" s="47"/>
      <c r="AEV35" s="47"/>
      <c r="AEW35" s="47"/>
      <c r="AEX35" s="47"/>
      <c r="AEY35" s="47"/>
      <c r="AEZ35" s="47"/>
      <c r="AFA35" s="47"/>
      <c r="AFB35" s="47"/>
      <c r="AFC35" s="47"/>
      <c r="AFD35" s="47"/>
      <c r="AFE35" s="47"/>
      <c r="AFF35" s="47"/>
      <c r="AFG35" s="47"/>
      <c r="AFH35" s="47"/>
      <c r="AFI35" s="47"/>
      <c r="AFJ35" s="47"/>
      <c r="AFK35" s="47"/>
      <c r="AFL35" s="47"/>
      <c r="AFM35" s="47"/>
      <c r="AFN35" s="47"/>
      <c r="AFO35" s="47"/>
      <c r="AFP35" s="47"/>
      <c r="AFQ35" s="47"/>
      <c r="AFR35" s="47"/>
      <c r="AFS35" s="47"/>
      <c r="AFT35" s="47"/>
      <c r="AFU35" s="47"/>
      <c r="AFV35" s="47"/>
      <c r="AFW35" s="47"/>
      <c r="AFX35" s="47"/>
      <c r="AFY35" s="47"/>
      <c r="AFZ35" s="47"/>
      <c r="AGA35" s="47"/>
      <c r="AGB35" s="47"/>
      <c r="AGC35" s="47"/>
      <c r="AGD35" s="47"/>
      <c r="AGE35" s="47"/>
      <c r="AGF35" s="47"/>
      <c r="AGG35" s="47"/>
      <c r="AGH35" s="47"/>
      <c r="AGI35" s="47"/>
      <c r="AGJ35" s="47"/>
      <c r="AGK35" s="47"/>
      <c r="AGL35" s="47"/>
      <c r="AGM35" s="47"/>
      <c r="AGN35" s="47"/>
      <c r="AGO35" s="47"/>
      <c r="AGP35" s="47"/>
      <c r="AGQ35" s="47"/>
      <c r="AGR35" s="47"/>
      <c r="AGS35" s="47"/>
      <c r="AGT35" s="47"/>
      <c r="AGU35" s="47"/>
      <c r="AGV35" s="47"/>
      <c r="AGW35" s="47"/>
      <c r="AGX35" s="47"/>
      <c r="AGY35" s="47"/>
      <c r="AGZ35" s="47"/>
      <c r="AHA35" s="47"/>
      <c r="AHB35" s="47"/>
      <c r="AHC35" s="47"/>
      <c r="AHD35" s="47"/>
      <c r="AHE35" s="47"/>
      <c r="AHF35" s="47"/>
      <c r="AHG35" s="47"/>
      <c r="AHH35" s="47"/>
      <c r="AHI35" s="47"/>
      <c r="AHJ35" s="47"/>
      <c r="AHK35" s="47"/>
      <c r="AHL35" s="47"/>
      <c r="AHM35" s="47"/>
      <c r="AHN35" s="47"/>
      <c r="AHO35" s="47"/>
      <c r="AHP35" s="47"/>
      <c r="AHQ35" s="47"/>
      <c r="AHR35" s="47"/>
      <c r="AHS35" s="47"/>
      <c r="AHT35" s="47"/>
      <c r="AHU35" s="47"/>
      <c r="AHV35" s="47"/>
      <c r="AHW35" s="47"/>
      <c r="AHX35" s="47"/>
      <c r="AHY35" s="47"/>
      <c r="AHZ35" s="47"/>
      <c r="AIA35" s="47"/>
      <c r="AIB35" s="47"/>
      <c r="AIC35" s="47"/>
      <c r="AID35" s="47"/>
      <c r="AIE35" s="47"/>
      <c r="AIF35" s="47"/>
      <c r="AIG35" s="47"/>
      <c r="AIH35" s="47"/>
      <c r="AII35" s="47"/>
      <c r="AIJ35" s="47"/>
      <c r="AIK35" s="47"/>
      <c r="AIL35" s="47"/>
      <c r="AIM35" s="47"/>
      <c r="AIN35" s="47"/>
      <c r="AIO35" s="47"/>
      <c r="AIP35" s="47"/>
      <c r="AIQ35" s="47"/>
      <c r="AIR35" s="47"/>
      <c r="AIS35" s="47"/>
      <c r="AIT35" s="47"/>
      <c r="AIU35" s="47"/>
      <c r="AIV35" s="47"/>
      <c r="AIW35" s="47"/>
      <c r="AIX35" s="47"/>
      <c r="AIY35" s="47"/>
      <c r="AIZ35" s="47"/>
      <c r="AJA35" s="47"/>
      <c r="AJB35" s="47"/>
      <c r="AJC35" s="47"/>
      <c r="AJD35" s="47"/>
      <c r="AJE35" s="47"/>
      <c r="AJF35" s="47"/>
      <c r="AJG35" s="47"/>
      <c r="AJH35" s="47"/>
      <c r="AJI35" s="47"/>
      <c r="AJJ35" s="47"/>
      <c r="AJK35" s="47"/>
      <c r="AJL35" s="47"/>
      <c r="AJM35" s="47"/>
      <c r="AJN35" s="47"/>
      <c r="AJO35" s="47"/>
      <c r="AJP35" s="47"/>
      <c r="AJQ35" s="47"/>
      <c r="AJR35" s="47"/>
      <c r="AJS35" s="47"/>
      <c r="AJT35" s="47"/>
      <c r="AJU35" s="47"/>
      <c r="AJV35" s="47"/>
      <c r="AJW35" s="47"/>
      <c r="AJX35" s="47"/>
      <c r="AJY35" s="47"/>
      <c r="AJZ35" s="47"/>
      <c r="AKA35" s="47"/>
      <c r="AKB35" s="47"/>
      <c r="AKC35" s="47"/>
      <c r="AKD35" s="47"/>
      <c r="AKE35" s="47"/>
      <c r="AKF35" s="47"/>
      <c r="AKG35" s="47"/>
      <c r="AKH35" s="47"/>
      <c r="AKI35" s="47"/>
      <c r="AKJ35" s="47"/>
      <c r="AKK35" s="47"/>
      <c r="AKL35" s="47"/>
      <c r="AKM35" s="47"/>
      <c r="AKN35" s="47"/>
      <c r="AKO35" s="47"/>
      <c r="AKP35" s="47"/>
      <c r="AKQ35" s="47"/>
      <c r="AKR35" s="47"/>
      <c r="AKS35" s="47"/>
      <c r="AKT35" s="47"/>
      <c r="AKU35" s="47"/>
      <c r="AKV35" s="47"/>
      <c r="AKW35" s="47"/>
      <c r="AKX35" s="47"/>
      <c r="AKY35" s="47"/>
      <c r="AKZ35" s="47"/>
      <c r="ALA35" s="47"/>
      <c r="ALB35" s="47"/>
      <c r="ALC35" s="47"/>
      <c r="ALD35" s="47"/>
      <c r="ALE35" s="47"/>
      <c r="ALF35" s="47"/>
      <c r="ALG35" s="47"/>
      <c r="ALH35" s="47"/>
      <c r="ALI35" s="47"/>
      <c r="ALJ35" s="47"/>
      <c r="ALK35" s="47"/>
      <c r="ALL35" s="47"/>
      <c r="ALM35" s="47"/>
      <c r="ALN35" s="47"/>
      <c r="ALO35" s="47"/>
      <c r="ALP35" s="47"/>
      <c r="ALQ35" s="47"/>
      <c r="ALR35" s="47"/>
      <c r="ALS35" s="47"/>
      <c r="ALT35" s="47"/>
      <c r="ALU35" s="47"/>
      <c r="ALV35" s="47"/>
      <c r="ALW35" s="47"/>
      <c r="ALX35" s="47"/>
      <c r="ALY35" s="47"/>
      <c r="ALZ35" s="47"/>
      <c r="AMA35" s="47"/>
      <c r="AMB35" s="47"/>
      <c r="AMC35" s="47"/>
      <c r="AMD35" s="47"/>
      <c r="AME35" s="47"/>
      <c r="AMF35" s="47"/>
      <c r="AMG35" s="47"/>
      <c r="AMH35" s="47"/>
      <c r="AMI35" s="47"/>
      <c r="AMJ35" s="47"/>
      <c r="AMK35" s="47"/>
      <c r="AML35" s="47"/>
      <c r="AMM35" s="47"/>
      <c r="AMN35" s="47"/>
      <c r="AMO35" s="47"/>
      <c r="AMP35" s="47"/>
      <c r="AMQ35" s="47"/>
      <c r="AMR35" s="47"/>
      <c r="AMS35" s="47"/>
      <c r="AMT35" s="47"/>
      <c r="AMU35" s="47"/>
      <c r="AMV35" s="47"/>
      <c r="AMW35" s="47"/>
      <c r="AMX35" s="47"/>
      <c r="AMY35" s="47"/>
      <c r="AMZ35" s="47"/>
      <c r="ANA35" s="47"/>
      <c r="ANB35" s="47"/>
      <c r="ANC35" s="47"/>
      <c r="AND35" s="47"/>
      <c r="ANE35" s="47"/>
      <c r="ANF35" s="47"/>
      <c r="ANG35" s="47"/>
      <c r="ANH35" s="47"/>
      <c r="ANI35" s="47"/>
      <c r="ANJ35" s="47"/>
      <c r="ANK35" s="47"/>
      <c r="ANL35" s="47"/>
      <c r="ANM35" s="47"/>
      <c r="ANN35" s="47"/>
      <c r="ANO35" s="47"/>
      <c r="ANP35" s="47"/>
      <c r="ANQ35" s="47"/>
      <c r="ANR35" s="47"/>
      <c r="ANS35" s="47"/>
      <c r="ANT35" s="47"/>
      <c r="ANU35" s="47"/>
      <c r="ANV35" s="47"/>
      <c r="ANW35" s="47"/>
      <c r="ANX35" s="47"/>
      <c r="ANY35" s="47"/>
      <c r="ANZ35" s="47"/>
      <c r="AOA35" s="47"/>
      <c r="AOB35" s="47"/>
      <c r="AOC35" s="47"/>
      <c r="AOD35" s="47"/>
      <c r="AOE35" s="47"/>
      <c r="AOF35" s="47"/>
      <c r="AOG35" s="47"/>
      <c r="AOH35" s="47"/>
      <c r="AOI35" s="47"/>
      <c r="AOJ35" s="47"/>
      <c r="AOK35" s="47"/>
      <c r="AOL35" s="47"/>
      <c r="AOM35" s="47"/>
      <c r="AON35" s="47"/>
      <c r="AOO35" s="47"/>
      <c r="AOP35" s="47"/>
      <c r="AOQ35" s="47"/>
      <c r="AOR35" s="47"/>
      <c r="AOS35" s="47"/>
      <c r="AOT35" s="47"/>
      <c r="AOU35" s="47"/>
      <c r="AOV35" s="47"/>
      <c r="AOW35" s="47"/>
      <c r="AOX35" s="47"/>
      <c r="AOY35" s="47"/>
      <c r="AOZ35" s="47"/>
      <c r="APA35" s="47"/>
      <c r="APB35" s="47"/>
      <c r="APC35" s="47"/>
      <c r="APD35" s="47"/>
      <c r="APE35" s="47"/>
      <c r="APF35" s="47"/>
      <c r="APG35" s="47"/>
      <c r="APH35" s="47"/>
      <c r="API35" s="47"/>
      <c r="APJ35" s="47"/>
      <c r="APK35" s="47"/>
      <c r="APL35" s="47"/>
      <c r="APM35" s="47"/>
      <c r="APN35" s="47"/>
      <c r="APO35" s="47"/>
      <c r="APP35" s="47"/>
      <c r="APQ35" s="47"/>
      <c r="APR35" s="47"/>
      <c r="APS35" s="47"/>
      <c r="APT35" s="47"/>
      <c r="APU35" s="47"/>
      <c r="APV35" s="47"/>
      <c r="APW35" s="47"/>
      <c r="APX35" s="47"/>
      <c r="APY35" s="47"/>
      <c r="APZ35" s="47"/>
      <c r="AQA35" s="47"/>
      <c r="AQB35" s="47"/>
      <c r="AQC35" s="47"/>
      <c r="AQD35" s="47"/>
      <c r="AQE35" s="47"/>
      <c r="AQF35" s="47"/>
      <c r="AQG35" s="47"/>
      <c r="AQH35" s="47"/>
      <c r="AQI35" s="47"/>
      <c r="AQJ35" s="47"/>
      <c r="AQK35" s="47"/>
      <c r="AQL35" s="47"/>
      <c r="AQM35" s="47"/>
      <c r="AQN35" s="47"/>
      <c r="AQO35" s="47"/>
      <c r="AQP35" s="47"/>
      <c r="AQQ35" s="47"/>
      <c r="AQR35" s="47"/>
      <c r="AQS35" s="47"/>
      <c r="AQT35" s="47"/>
      <c r="AQU35" s="47"/>
      <c r="AQV35" s="47"/>
      <c r="AQW35" s="47"/>
      <c r="AQX35" s="47"/>
      <c r="AQY35" s="47"/>
      <c r="AQZ35" s="47"/>
      <c r="ARA35" s="47"/>
      <c r="ARB35" s="47"/>
      <c r="ARC35" s="47"/>
      <c r="ARD35" s="47"/>
      <c r="ARE35" s="47"/>
      <c r="ARF35" s="47"/>
      <c r="ARG35" s="47"/>
      <c r="ARH35" s="47"/>
      <c r="ARI35" s="47"/>
      <c r="ARJ35" s="47"/>
      <c r="ARK35" s="47"/>
      <c r="ARL35" s="47"/>
      <c r="ARM35" s="47"/>
      <c r="ARN35" s="47"/>
      <c r="ARO35" s="47"/>
      <c r="ARP35" s="47"/>
      <c r="ARQ35" s="47"/>
      <c r="ARR35" s="47"/>
      <c r="ARS35" s="47"/>
      <c r="ART35" s="47"/>
      <c r="ARU35" s="47"/>
      <c r="ARV35" s="47"/>
      <c r="ARW35" s="47"/>
      <c r="ARX35" s="47"/>
      <c r="ARY35" s="47"/>
      <c r="ARZ35" s="47"/>
      <c r="ASA35" s="47"/>
      <c r="ASB35" s="47"/>
      <c r="ASC35" s="47"/>
      <c r="ASD35" s="47"/>
      <c r="ASE35" s="47"/>
      <c r="ASF35" s="47"/>
      <c r="ASG35" s="47"/>
      <c r="ASH35" s="47"/>
      <c r="ASI35" s="47"/>
      <c r="ASJ35" s="47"/>
      <c r="ASK35" s="47"/>
      <c r="ASL35" s="47"/>
      <c r="ASM35" s="47"/>
      <c r="ASN35" s="47"/>
      <c r="ASO35" s="47"/>
      <c r="ASP35" s="47"/>
      <c r="ASQ35" s="47"/>
      <c r="ASR35" s="47"/>
      <c r="ASS35" s="47"/>
      <c r="AST35" s="47"/>
      <c r="ASU35" s="47"/>
      <c r="ASV35" s="47"/>
      <c r="ASW35" s="47"/>
      <c r="ASX35" s="47"/>
      <c r="ASY35" s="47"/>
      <c r="ASZ35" s="47"/>
      <c r="ATA35" s="47"/>
      <c r="ATB35" s="47"/>
      <c r="ATC35" s="47"/>
      <c r="ATD35" s="47"/>
      <c r="ATE35" s="47"/>
      <c r="ATF35" s="47"/>
      <c r="ATG35" s="47"/>
      <c r="ATH35" s="47"/>
      <c r="ATI35" s="47"/>
      <c r="ATJ35" s="47"/>
      <c r="ATK35" s="47"/>
      <c r="ATL35" s="47"/>
      <c r="ATM35" s="47"/>
      <c r="ATN35" s="47"/>
      <c r="ATO35" s="47"/>
      <c r="ATP35" s="47"/>
      <c r="ATQ35" s="47"/>
      <c r="ATR35" s="47"/>
      <c r="ATS35" s="47"/>
      <c r="ATT35" s="47"/>
      <c r="ATU35" s="47"/>
      <c r="ATV35" s="47"/>
      <c r="ATW35" s="47"/>
      <c r="ATX35" s="47"/>
      <c r="ATY35" s="47"/>
      <c r="ATZ35" s="47"/>
      <c r="AUA35" s="47"/>
      <c r="AUB35" s="47"/>
      <c r="AUC35" s="47"/>
      <c r="AUD35" s="47"/>
      <c r="AUE35" s="47"/>
      <c r="AUF35" s="47"/>
      <c r="AUG35" s="47"/>
      <c r="AUH35" s="47"/>
      <c r="AUI35" s="47"/>
      <c r="AUJ35" s="47"/>
      <c r="AUK35" s="47"/>
      <c r="AUL35" s="47"/>
      <c r="AUM35" s="47"/>
      <c r="AUN35" s="47"/>
      <c r="AUO35" s="47"/>
      <c r="AUP35" s="47"/>
      <c r="AUQ35" s="47"/>
      <c r="AUR35" s="47"/>
      <c r="AUS35" s="47"/>
      <c r="AUT35" s="47"/>
      <c r="AUU35" s="47"/>
      <c r="AUV35" s="47"/>
      <c r="AUW35" s="47"/>
      <c r="AUX35" s="47"/>
      <c r="AUY35" s="47"/>
      <c r="AUZ35" s="47"/>
      <c r="AVA35" s="47"/>
      <c r="AVB35" s="47"/>
      <c r="AVC35" s="47"/>
      <c r="AVD35" s="47"/>
      <c r="AVE35" s="47"/>
      <c r="AVF35" s="47"/>
      <c r="AVG35" s="47"/>
      <c r="AVH35" s="47"/>
      <c r="AVI35" s="47"/>
      <c r="AVJ35" s="47"/>
      <c r="AVK35" s="47"/>
      <c r="AVL35" s="47"/>
      <c r="AVM35" s="47"/>
      <c r="AVN35" s="47"/>
      <c r="AVO35" s="47"/>
      <c r="AVP35" s="47"/>
      <c r="AVQ35" s="47"/>
      <c r="AVR35" s="47"/>
      <c r="AVS35" s="47"/>
      <c r="AVT35" s="47"/>
      <c r="AVU35" s="47"/>
      <c r="AVV35" s="47"/>
      <c r="AVW35" s="47"/>
      <c r="AVX35" s="47"/>
      <c r="AVY35" s="47"/>
      <c r="AVZ35" s="47"/>
      <c r="AWA35" s="47"/>
      <c r="AWB35" s="47"/>
      <c r="AWC35" s="47"/>
      <c r="AWD35" s="47"/>
      <c r="AWE35" s="47"/>
      <c r="AWF35" s="47"/>
      <c r="AWG35" s="47"/>
      <c r="AWH35" s="47"/>
      <c r="AWI35" s="47"/>
      <c r="AWJ35" s="47"/>
      <c r="AWK35" s="47"/>
      <c r="AWL35" s="47"/>
      <c r="AWM35" s="47"/>
      <c r="AWN35" s="47"/>
      <c r="AWO35" s="47"/>
      <c r="AWP35" s="47"/>
      <c r="AWQ35" s="47"/>
      <c r="AWR35" s="47"/>
      <c r="AWS35" s="47"/>
      <c r="AWT35" s="47"/>
      <c r="AWU35" s="47"/>
      <c r="AWV35" s="47"/>
      <c r="AWW35" s="47"/>
      <c r="AWX35" s="47"/>
      <c r="AWY35" s="47"/>
      <c r="AWZ35" s="47"/>
      <c r="AXA35" s="47"/>
      <c r="AXB35" s="47"/>
      <c r="AXC35" s="47"/>
      <c r="AXD35" s="47"/>
      <c r="AXE35" s="47"/>
      <c r="AXF35" s="47"/>
      <c r="AXG35" s="47"/>
      <c r="AXH35" s="47"/>
      <c r="AXI35" s="47"/>
      <c r="AXJ35" s="47"/>
      <c r="AXK35" s="47"/>
      <c r="AXL35" s="47"/>
      <c r="AXM35" s="47"/>
      <c r="AXN35" s="47"/>
      <c r="AXO35" s="47"/>
      <c r="AXP35" s="47"/>
      <c r="AXQ35" s="47"/>
      <c r="AXR35" s="47"/>
      <c r="AXS35" s="47"/>
      <c r="AXT35" s="47"/>
      <c r="AXU35" s="47"/>
      <c r="AXV35" s="47"/>
      <c r="AXW35" s="47"/>
      <c r="AXX35" s="47"/>
      <c r="AXY35" s="47"/>
      <c r="AXZ35" s="47"/>
      <c r="AYA35" s="47"/>
      <c r="AYB35" s="47"/>
      <c r="AYC35" s="47"/>
      <c r="AYD35" s="47"/>
      <c r="AYE35" s="47"/>
      <c r="AYF35" s="47"/>
      <c r="AYG35" s="47"/>
      <c r="AYH35" s="47"/>
      <c r="AYI35" s="47"/>
      <c r="AYJ35" s="47"/>
      <c r="AYK35" s="47"/>
      <c r="AYL35" s="47"/>
      <c r="AYM35" s="47"/>
      <c r="AYN35" s="47"/>
      <c r="AYO35" s="47"/>
      <c r="AYP35" s="47"/>
      <c r="AYQ35" s="47"/>
      <c r="AYR35" s="47"/>
      <c r="AYS35" s="47"/>
      <c r="AYT35" s="47"/>
      <c r="AYU35" s="47"/>
      <c r="AYV35" s="47"/>
      <c r="AYW35" s="47"/>
      <c r="AYX35" s="47"/>
      <c r="AYY35" s="47"/>
      <c r="AYZ35" s="47"/>
      <c r="AZA35" s="47"/>
      <c r="AZB35" s="47"/>
      <c r="AZC35" s="47"/>
      <c r="AZD35" s="47"/>
      <c r="AZE35" s="47"/>
      <c r="AZF35" s="47"/>
      <c r="AZG35" s="47"/>
      <c r="AZH35" s="47"/>
      <c r="AZI35" s="47"/>
      <c r="AZJ35" s="47"/>
      <c r="AZK35" s="47"/>
      <c r="AZL35" s="47"/>
      <c r="AZM35" s="47"/>
      <c r="AZN35" s="47"/>
      <c r="AZO35" s="47"/>
      <c r="AZP35" s="47"/>
      <c r="AZQ35" s="47"/>
      <c r="AZR35" s="47"/>
      <c r="AZS35" s="47"/>
      <c r="AZT35" s="47"/>
      <c r="AZU35" s="47"/>
      <c r="AZV35" s="47"/>
      <c r="AZW35" s="47"/>
      <c r="AZX35" s="47"/>
      <c r="AZY35" s="47"/>
      <c r="AZZ35" s="47"/>
      <c r="BAA35" s="47"/>
      <c r="BAB35" s="47"/>
      <c r="BAC35" s="47"/>
      <c r="BAD35" s="47"/>
      <c r="BAE35" s="47"/>
      <c r="BAF35" s="47"/>
      <c r="BAG35" s="47"/>
      <c r="BAH35" s="47"/>
      <c r="BAI35" s="47"/>
      <c r="BAJ35" s="47"/>
      <c r="BAK35" s="47"/>
      <c r="BAL35" s="47"/>
      <c r="BAM35" s="47"/>
      <c r="BAN35" s="47"/>
      <c r="BAO35" s="47"/>
      <c r="BAP35" s="47"/>
      <c r="BAQ35" s="47"/>
      <c r="BAR35" s="47"/>
      <c r="BAS35" s="47"/>
      <c r="BAT35" s="47"/>
      <c r="BAU35" s="47"/>
      <c r="BAV35" s="47"/>
      <c r="BAW35" s="47"/>
      <c r="BAX35" s="47"/>
      <c r="BAY35" s="47"/>
      <c r="BAZ35" s="47"/>
      <c r="BBA35" s="47"/>
      <c r="BBB35" s="47"/>
      <c r="BBC35" s="47"/>
      <c r="BBD35" s="47"/>
      <c r="BBE35" s="47"/>
      <c r="BBF35" s="47"/>
      <c r="BBG35" s="47"/>
      <c r="BBH35" s="47"/>
      <c r="BBI35" s="47"/>
      <c r="BBJ35" s="47"/>
      <c r="BBK35" s="47"/>
      <c r="BBL35" s="47"/>
      <c r="BBM35" s="47"/>
      <c r="BBN35" s="47"/>
      <c r="BBO35" s="47"/>
      <c r="BBP35" s="47"/>
      <c r="BBQ35" s="47"/>
      <c r="BBR35" s="47"/>
      <c r="BBS35" s="47"/>
      <c r="BBT35" s="47"/>
      <c r="BBU35" s="47"/>
      <c r="BBV35" s="47"/>
      <c r="BBW35" s="47"/>
      <c r="BBX35" s="47"/>
      <c r="BBY35" s="47"/>
      <c r="BBZ35" s="47"/>
      <c r="BCA35" s="47"/>
      <c r="BCB35" s="47"/>
      <c r="BCC35" s="47"/>
      <c r="BCD35" s="47"/>
      <c r="BCE35" s="47"/>
      <c r="BCF35" s="47"/>
      <c r="BCG35" s="47"/>
      <c r="BCH35" s="47"/>
      <c r="BCI35" s="47"/>
      <c r="BCJ35" s="47"/>
      <c r="BCK35" s="47"/>
      <c r="BCL35" s="47"/>
      <c r="BCM35" s="47"/>
      <c r="BCN35" s="47"/>
      <c r="BCO35" s="47"/>
      <c r="BCP35" s="47"/>
      <c r="BCQ35" s="47"/>
      <c r="BCR35" s="47"/>
      <c r="BCS35" s="47"/>
      <c r="BCT35" s="47"/>
      <c r="BCU35" s="47"/>
      <c r="BCV35" s="47"/>
      <c r="BCW35" s="47"/>
      <c r="BCX35" s="47"/>
      <c r="BCY35" s="47"/>
      <c r="BCZ35" s="47"/>
      <c r="BDA35" s="47"/>
      <c r="BDB35" s="47"/>
      <c r="BDC35" s="47"/>
      <c r="BDD35" s="47"/>
      <c r="BDE35" s="47"/>
      <c r="BDF35" s="47"/>
      <c r="BDG35" s="47"/>
      <c r="BDH35" s="47"/>
      <c r="BDI35" s="47"/>
      <c r="BDJ35" s="47"/>
      <c r="BDK35" s="47"/>
      <c r="BDL35" s="47"/>
      <c r="BDM35" s="47"/>
      <c r="BDN35" s="47"/>
      <c r="BDO35" s="47"/>
      <c r="BDP35" s="47"/>
      <c r="BDQ35" s="47"/>
      <c r="BDR35" s="47"/>
      <c r="BDS35" s="47"/>
      <c r="BDT35" s="47"/>
      <c r="BDU35" s="47"/>
      <c r="BDV35" s="47"/>
      <c r="BDW35" s="47"/>
      <c r="BDX35" s="47"/>
      <c r="BDY35" s="47"/>
      <c r="BDZ35" s="47"/>
      <c r="BEA35" s="47"/>
      <c r="BEB35" s="47"/>
      <c r="BEC35" s="47"/>
      <c r="BED35" s="47"/>
      <c r="BEE35" s="47"/>
      <c r="BEF35" s="47"/>
      <c r="BEG35" s="47"/>
      <c r="BEH35" s="47"/>
      <c r="BEI35" s="47"/>
      <c r="BEJ35" s="47"/>
      <c r="BEK35" s="47"/>
      <c r="BEL35" s="47"/>
      <c r="BEM35" s="47"/>
      <c r="BEN35" s="47"/>
      <c r="BEO35" s="47"/>
      <c r="BEP35" s="47"/>
      <c r="BEQ35" s="47"/>
      <c r="BER35" s="47"/>
      <c r="BES35" s="47"/>
      <c r="BET35" s="47"/>
      <c r="BEU35" s="47"/>
      <c r="BEV35" s="47"/>
      <c r="BEW35" s="47"/>
      <c r="BEX35" s="47"/>
      <c r="BEY35" s="47"/>
      <c r="BEZ35" s="47"/>
      <c r="BFA35" s="47"/>
      <c r="BFB35" s="47"/>
      <c r="BFC35" s="47"/>
      <c r="BFD35" s="47"/>
      <c r="BFE35" s="47"/>
      <c r="BFF35" s="47"/>
      <c r="BFG35" s="47"/>
      <c r="BFH35" s="47"/>
      <c r="BFI35" s="47"/>
      <c r="BFJ35" s="47"/>
      <c r="BFK35" s="47"/>
      <c r="BFL35" s="47"/>
      <c r="BFM35" s="47"/>
      <c r="BFN35" s="47"/>
      <c r="BFO35" s="47"/>
      <c r="BFP35" s="47"/>
      <c r="BFQ35" s="47"/>
      <c r="BFR35" s="47"/>
      <c r="BFS35" s="47"/>
      <c r="BFT35" s="47"/>
      <c r="BFU35" s="47"/>
      <c r="BFV35" s="47"/>
      <c r="BFW35" s="47"/>
      <c r="BFX35" s="47"/>
      <c r="BFY35" s="47"/>
      <c r="BFZ35" s="47"/>
      <c r="BGA35" s="47"/>
      <c r="BGB35" s="47"/>
      <c r="BGC35" s="47"/>
      <c r="BGD35" s="47"/>
      <c r="BGE35" s="47"/>
      <c r="BGF35" s="47"/>
      <c r="BGG35" s="47"/>
      <c r="BGH35" s="47"/>
      <c r="BGI35" s="47"/>
      <c r="BGJ35" s="47"/>
      <c r="BGK35" s="47"/>
      <c r="BGL35" s="47"/>
      <c r="BGM35" s="47"/>
      <c r="BGN35" s="47"/>
      <c r="BGO35" s="47"/>
      <c r="BGP35" s="47"/>
      <c r="BGQ35" s="47"/>
      <c r="BGR35" s="47"/>
      <c r="BGS35" s="47"/>
      <c r="BGT35" s="47"/>
      <c r="BGU35" s="47"/>
      <c r="BGV35" s="47"/>
      <c r="BGW35" s="47"/>
      <c r="BGX35" s="47"/>
      <c r="BGY35" s="47"/>
      <c r="BGZ35" s="47"/>
      <c r="BHA35" s="47"/>
      <c r="BHB35" s="47"/>
      <c r="BHC35" s="47"/>
      <c r="BHD35" s="47"/>
      <c r="BHE35" s="47"/>
      <c r="BHF35" s="47"/>
      <c r="BHG35" s="47"/>
      <c r="BHH35" s="47"/>
      <c r="BHI35" s="47"/>
      <c r="BHJ35" s="47"/>
      <c r="BHK35" s="47"/>
      <c r="BHL35" s="47"/>
      <c r="BHM35" s="47"/>
      <c r="BHN35" s="47"/>
      <c r="BHO35" s="47"/>
      <c r="BHP35" s="47"/>
      <c r="BHQ35" s="47"/>
      <c r="BHR35" s="47"/>
      <c r="BHS35" s="47"/>
      <c r="BHT35" s="47"/>
      <c r="BHU35" s="47"/>
      <c r="BHV35" s="47"/>
      <c r="BHW35" s="47"/>
      <c r="BHX35" s="47"/>
      <c r="BHY35" s="47"/>
      <c r="BHZ35" s="47"/>
      <c r="BIA35" s="47"/>
      <c r="BIB35" s="47"/>
      <c r="BIC35" s="47"/>
      <c r="BID35" s="47"/>
      <c r="BIE35" s="47"/>
      <c r="BIF35" s="47"/>
      <c r="BIG35" s="47"/>
      <c r="BIH35" s="47"/>
      <c r="BII35" s="47"/>
      <c r="BIJ35" s="47"/>
      <c r="BIK35" s="47"/>
      <c r="BIL35" s="47"/>
      <c r="BIM35" s="47"/>
      <c r="BIN35" s="47"/>
      <c r="BIO35" s="47"/>
      <c r="BIP35" s="47"/>
      <c r="BIQ35" s="47"/>
      <c r="BIR35" s="47"/>
      <c r="BIS35" s="47"/>
      <c r="BIT35" s="47"/>
      <c r="BIU35" s="47"/>
      <c r="BIV35" s="47"/>
      <c r="BIW35" s="47"/>
      <c r="BIX35" s="47"/>
      <c r="BIY35" s="47"/>
      <c r="BIZ35" s="47"/>
      <c r="BJA35" s="47"/>
      <c r="BJB35" s="47"/>
      <c r="BJC35" s="47"/>
      <c r="BJD35" s="47"/>
      <c r="BJE35" s="47"/>
      <c r="BJF35" s="47"/>
      <c r="BJG35" s="47"/>
      <c r="BJH35" s="47"/>
      <c r="BJI35" s="47"/>
      <c r="BJJ35" s="47"/>
      <c r="BJK35" s="47"/>
      <c r="BJL35" s="47"/>
      <c r="BJM35" s="47"/>
      <c r="BJN35" s="47"/>
      <c r="BJO35" s="47"/>
      <c r="BJP35" s="47"/>
      <c r="BJQ35" s="47"/>
      <c r="BJR35" s="47"/>
      <c r="BJS35" s="47"/>
      <c r="BJT35" s="47"/>
      <c r="BJU35" s="47"/>
      <c r="BJV35" s="47"/>
      <c r="BJW35" s="47"/>
      <c r="BJX35" s="47"/>
      <c r="BJY35" s="47"/>
      <c r="BJZ35" s="47"/>
      <c r="BKA35" s="47"/>
      <c r="BKB35" s="47"/>
      <c r="BKC35" s="47"/>
      <c r="BKD35" s="47"/>
      <c r="BKE35" s="47"/>
      <c r="BKF35" s="47"/>
      <c r="BKG35" s="47"/>
      <c r="BKH35" s="47"/>
      <c r="BKI35" s="47"/>
      <c r="BKJ35" s="47"/>
      <c r="BKK35" s="47"/>
      <c r="BKL35" s="47"/>
      <c r="BKM35" s="47"/>
      <c r="BKN35" s="47"/>
      <c r="BKO35" s="47"/>
      <c r="BKP35" s="47"/>
      <c r="BKQ35" s="47"/>
      <c r="BKR35" s="47"/>
      <c r="BKS35" s="47"/>
      <c r="BKT35" s="47"/>
      <c r="BKU35" s="47"/>
      <c r="BKV35" s="47"/>
      <c r="BKW35" s="47"/>
      <c r="BKX35" s="47"/>
      <c r="BKY35" s="47"/>
      <c r="BKZ35" s="47"/>
      <c r="BLA35" s="47"/>
      <c r="BLB35" s="47"/>
      <c r="BLC35" s="47"/>
      <c r="BLD35" s="47"/>
      <c r="BLE35" s="47"/>
      <c r="BLF35" s="47"/>
      <c r="BLG35" s="47"/>
      <c r="BLH35" s="47"/>
      <c r="BLI35" s="47"/>
      <c r="BLJ35" s="47"/>
      <c r="BLK35" s="47"/>
      <c r="BLL35" s="47"/>
      <c r="BLM35" s="47"/>
      <c r="BLN35" s="47"/>
      <c r="BLO35" s="47"/>
      <c r="BLP35" s="47"/>
      <c r="BLQ35" s="47"/>
      <c r="BLR35" s="47"/>
      <c r="BLS35" s="47"/>
      <c r="BLT35" s="47"/>
      <c r="BLU35" s="47"/>
      <c r="BLV35" s="47"/>
      <c r="BLW35" s="47"/>
      <c r="BLX35" s="47"/>
      <c r="BLY35" s="47"/>
      <c r="BLZ35" s="47"/>
      <c r="BMA35" s="47"/>
      <c r="BMB35" s="47"/>
      <c r="BMC35" s="47"/>
      <c r="BMD35" s="47"/>
      <c r="BME35" s="47"/>
      <c r="BMF35" s="47"/>
      <c r="BMG35" s="47"/>
      <c r="BMH35" s="47"/>
      <c r="BMI35" s="47"/>
      <c r="BMJ35" s="47"/>
      <c r="BMK35" s="47"/>
      <c r="BML35" s="47"/>
      <c r="BMM35" s="47"/>
      <c r="BMN35" s="47"/>
      <c r="BMO35" s="47"/>
      <c r="BMP35" s="47"/>
      <c r="BMQ35" s="47"/>
      <c r="BMR35" s="47"/>
      <c r="BMS35" s="47"/>
      <c r="BMT35" s="47"/>
      <c r="BMU35" s="47"/>
      <c r="BMV35" s="47"/>
      <c r="BMW35" s="47"/>
      <c r="BMX35" s="47"/>
      <c r="BMY35" s="47"/>
      <c r="BMZ35" s="47"/>
      <c r="BNA35" s="47"/>
      <c r="BNB35" s="47"/>
      <c r="BNC35" s="47"/>
      <c r="BND35" s="47"/>
      <c r="BNE35" s="47"/>
      <c r="BNF35" s="47"/>
      <c r="BNG35" s="47"/>
      <c r="BNH35" s="47"/>
      <c r="BNI35" s="47"/>
      <c r="BNJ35" s="47"/>
      <c r="BNK35" s="47"/>
      <c r="BNL35" s="47"/>
      <c r="BNM35" s="47"/>
      <c r="BNN35" s="47"/>
      <c r="BNO35" s="47"/>
      <c r="BNP35" s="47"/>
      <c r="BNQ35" s="47"/>
      <c r="BNR35" s="47"/>
      <c r="BNS35" s="47"/>
      <c r="BNT35" s="47"/>
      <c r="BNU35" s="47"/>
      <c r="BNV35" s="47"/>
      <c r="BNW35" s="47"/>
      <c r="BNX35" s="47"/>
      <c r="BNY35" s="47"/>
      <c r="BNZ35" s="47"/>
      <c r="BOA35" s="47"/>
      <c r="BOB35" s="47"/>
      <c r="BOC35" s="47"/>
      <c r="BOD35" s="47"/>
      <c r="BOE35" s="47"/>
      <c r="BOF35" s="47"/>
      <c r="BOG35" s="47"/>
      <c r="BOH35" s="47"/>
      <c r="BOI35" s="47"/>
      <c r="BOJ35" s="47"/>
      <c r="BOK35" s="47"/>
      <c r="BOL35" s="47"/>
      <c r="BOM35" s="47"/>
      <c r="BON35" s="47"/>
      <c r="BOO35" s="47"/>
      <c r="BOP35" s="47"/>
      <c r="BOQ35" s="47"/>
      <c r="BOR35" s="47"/>
      <c r="BOS35" s="47"/>
      <c r="BOT35" s="47"/>
      <c r="BOU35" s="47"/>
      <c r="BOV35" s="47"/>
      <c r="BOW35" s="47"/>
      <c r="BOX35" s="47"/>
      <c r="BOY35" s="47"/>
      <c r="BOZ35" s="47"/>
      <c r="BPA35" s="47"/>
      <c r="BPB35" s="47"/>
      <c r="BPC35" s="47"/>
      <c r="BPD35" s="47"/>
      <c r="BPE35" s="47"/>
      <c r="BPF35" s="47"/>
      <c r="BPG35" s="47"/>
      <c r="BPH35" s="47"/>
      <c r="BPI35" s="47"/>
      <c r="BPJ35" s="47"/>
      <c r="BPK35" s="47"/>
      <c r="BPL35" s="47"/>
      <c r="BPM35" s="47"/>
      <c r="BPN35" s="47"/>
      <c r="BPO35" s="47"/>
      <c r="BPP35" s="47"/>
      <c r="BPQ35" s="47"/>
      <c r="BPR35" s="47"/>
      <c r="BPS35" s="47"/>
      <c r="BPT35" s="47"/>
      <c r="BPU35" s="47"/>
      <c r="BPV35" s="47"/>
      <c r="BPW35" s="47"/>
      <c r="BPX35" s="47"/>
      <c r="BPY35" s="47"/>
      <c r="BPZ35" s="47"/>
      <c r="BQA35" s="47"/>
      <c r="BQB35" s="47"/>
      <c r="BQC35" s="47"/>
      <c r="BQD35" s="47"/>
      <c r="BQE35" s="47"/>
      <c r="BQF35" s="47"/>
      <c r="BQG35" s="47"/>
      <c r="BQH35" s="47"/>
      <c r="BQI35" s="47"/>
      <c r="BQJ35" s="47"/>
      <c r="BQK35" s="47"/>
      <c r="BQL35" s="47"/>
      <c r="BQM35" s="47"/>
      <c r="BQN35" s="47"/>
      <c r="BQO35" s="47"/>
      <c r="BQP35" s="47"/>
      <c r="BQQ35" s="47"/>
      <c r="BQR35" s="47"/>
      <c r="BQS35" s="47"/>
      <c r="BQT35" s="47"/>
      <c r="BQU35" s="47"/>
      <c r="BQV35" s="47"/>
      <c r="BQW35" s="47"/>
      <c r="BQX35" s="47"/>
      <c r="BQY35" s="47"/>
      <c r="BQZ35" s="47"/>
      <c r="BRA35" s="47"/>
      <c r="BRB35" s="47"/>
      <c r="BRC35" s="47"/>
      <c r="BRD35" s="47"/>
      <c r="BRE35" s="47"/>
      <c r="BRF35" s="47"/>
      <c r="BRG35" s="47"/>
      <c r="BRH35" s="47"/>
      <c r="BRI35" s="47"/>
      <c r="BRJ35" s="47"/>
      <c r="BRK35" s="47"/>
      <c r="BRL35" s="47"/>
      <c r="BRM35" s="47"/>
      <c r="BRN35" s="47"/>
      <c r="BRO35" s="47"/>
      <c r="BRP35" s="47"/>
      <c r="BRQ35" s="47"/>
      <c r="BRR35" s="47"/>
      <c r="BRS35" s="47"/>
      <c r="BRT35" s="47"/>
      <c r="BRU35" s="47"/>
      <c r="BRV35" s="47"/>
      <c r="BRW35" s="47"/>
      <c r="BRX35" s="47"/>
      <c r="BRY35" s="47"/>
      <c r="BRZ35" s="47"/>
      <c r="BSA35" s="47"/>
      <c r="BSB35" s="47"/>
      <c r="BSC35" s="47"/>
      <c r="BSD35" s="47"/>
      <c r="BSE35" s="47"/>
      <c r="BSF35" s="47"/>
      <c r="BSG35" s="47"/>
      <c r="BSH35" s="47"/>
      <c r="BSI35" s="47"/>
      <c r="BSJ35" s="47"/>
      <c r="BSK35" s="47"/>
      <c r="BSL35" s="47"/>
      <c r="BSM35" s="47"/>
      <c r="BSN35" s="47"/>
      <c r="BSO35" s="47"/>
      <c r="BSP35" s="47"/>
      <c r="BSQ35" s="47"/>
      <c r="BSR35" s="47"/>
      <c r="BSS35" s="47"/>
      <c r="BST35" s="47"/>
      <c r="BSU35" s="47"/>
      <c r="BSV35" s="47"/>
      <c r="BSW35" s="47"/>
      <c r="BSX35" s="47"/>
      <c r="BSY35" s="47"/>
      <c r="BSZ35" s="47"/>
      <c r="BTA35" s="47"/>
      <c r="BTB35" s="47"/>
      <c r="BTC35" s="47"/>
      <c r="BTD35" s="47"/>
      <c r="BTE35" s="47"/>
      <c r="BTF35" s="47"/>
      <c r="BTG35" s="47"/>
      <c r="BTH35" s="47"/>
      <c r="BTI35" s="47"/>
      <c r="BTJ35" s="47"/>
      <c r="BTK35" s="47"/>
      <c r="BTL35" s="47"/>
      <c r="BTM35" s="47"/>
      <c r="BTN35" s="47"/>
      <c r="BTO35" s="47"/>
      <c r="BTP35" s="47"/>
      <c r="BTQ35" s="47"/>
      <c r="BTR35" s="47"/>
      <c r="BTS35" s="47"/>
      <c r="BTT35" s="47"/>
      <c r="BTU35" s="47"/>
      <c r="BTV35" s="47"/>
      <c r="BTW35" s="47"/>
      <c r="BTX35" s="47"/>
      <c r="BTY35" s="47"/>
      <c r="BTZ35" s="47"/>
      <c r="BUA35" s="47"/>
      <c r="BUB35" s="47"/>
      <c r="BUC35" s="47"/>
      <c r="BUD35" s="47"/>
      <c r="BUE35" s="47"/>
      <c r="BUF35" s="47"/>
      <c r="BUG35" s="47"/>
      <c r="BUH35" s="47"/>
      <c r="BUI35" s="47"/>
      <c r="BUJ35" s="47"/>
      <c r="BUK35" s="47"/>
      <c r="BUL35" s="47"/>
      <c r="BUM35" s="47"/>
      <c r="BUN35" s="47"/>
      <c r="BUO35" s="47"/>
      <c r="BUP35" s="47"/>
      <c r="BUQ35" s="47"/>
      <c r="BUR35" s="47"/>
      <c r="BUS35" s="47"/>
      <c r="BUT35" s="47"/>
      <c r="BUU35" s="47"/>
      <c r="BUV35" s="47"/>
      <c r="BUW35" s="47"/>
      <c r="BUX35" s="47"/>
      <c r="BUY35" s="47"/>
      <c r="BUZ35" s="47"/>
      <c r="BVA35" s="47"/>
      <c r="BVB35" s="47"/>
      <c r="BVC35" s="47"/>
      <c r="BVD35" s="47"/>
      <c r="BVE35" s="47"/>
      <c r="BVF35" s="47"/>
      <c r="BVG35" s="47"/>
      <c r="BVH35" s="47"/>
      <c r="BVI35" s="47"/>
      <c r="BVJ35" s="47"/>
      <c r="BVK35" s="47"/>
      <c r="BVL35" s="47"/>
      <c r="BVM35" s="47"/>
      <c r="BVN35" s="47"/>
      <c r="BVO35" s="47"/>
      <c r="BVP35" s="47"/>
      <c r="BVQ35" s="47"/>
      <c r="BVR35" s="47"/>
      <c r="BVS35" s="47"/>
      <c r="BVT35" s="47"/>
      <c r="BVU35" s="47"/>
      <c r="BVV35" s="47"/>
      <c r="BVW35" s="47"/>
      <c r="BVX35" s="47"/>
      <c r="BVY35" s="47"/>
      <c r="BVZ35" s="47"/>
      <c r="BWA35" s="47"/>
      <c r="BWB35" s="47"/>
      <c r="BWC35" s="47"/>
      <c r="BWD35" s="47"/>
      <c r="BWE35" s="47"/>
      <c r="BWF35" s="47"/>
      <c r="BWG35" s="47"/>
      <c r="BWH35" s="47"/>
      <c r="BWI35" s="47"/>
      <c r="BWJ35" s="47"/>
      <c r="BWK35" s="47"/>
      <c r="BWL35" s="47"/>
      <c r="BWM35" s="47"/>
      <c r="BWN35" s="47"/>
      <c r="BWO35" s="47"/>
      <c r="BWP35" s="47"/>
      <c r="BWQ35" s="47"/>
      <c r="BWR35" s="47"/>
      <c r="BWS35" s="47"/>
      <c r="BWT35" s="47"/>
      <c r="BWU35" s="47"/>
      <c r="BWV35" s="47"/>
      <c r="BWW35" s="47"/>
      <c r="BWX35" s="47"/>
      <c r="BWY35" s="47"/>
      <c r="BWZ35" s="47"/>
      <c r="BXA35" s="47"/>
      <c r="BXB35" s="47"/>
      <c r="BXC35" s="47"/>
      <c r="BXD35" s="47"/>
      <c r="BXE35" s="47"/>
      <c r="BXF35" s="47"/>
      <c r="BXG35" s="47"/>
      <c r="BXH35" s="47"/>
      <c r="BXI35" s="47"/>
      <c r="BXJ35" s="47"/>
      <c r="BXK35" s="47"/>
      <c r="BXL35" s="47"/>
      <c r="BXM35" s="47"/>
      <c r="BXN35" s="47"/>
      <c r="BXO35" s="47"/>
      <c r="BXP35" s="47"/>
      <c r="BXQ35" s="47"/>
      <c r="BXR35" s="47"/>
      <c r="BXS35" s="47"/>
      <c r="BXT35" s="47"/>
      <c r="BXU35" s="47"/>
      <c r="BXV35" s="47"/>
      <c r="BXW35" s="47"/>
      <c r="BXX35" s="47"/>
      <c r="BXY35" s="47"/>
      <c r="BXZ35" s="47"/>
      <c r="BYA35" s="47"/>
      <c r="BYB35" s="47"/>
      <c r="BYC35" s="47"/>
      <c r="BYD35" s="47"/>
      <c r="BYE35" s="47"/>
      <c r="BYF35" s="47"/>
      <c r="BYG35" s="47"/>
      <c r="BYH35" s="47"/>
      <c r="BYI35" s="47"/>
      <c r="BYJ35" s="47"/>
      <c r="BYK35" s="47"/>
      <c r="BYL35" s="47"/>
      <c r="BYM35" s="47"/>
      <c r="BYN35" s="47"/>
      <c r="BYO35" s="47"/>
      <c r="BYP35" s="47"/>
      <c r="BYQ35" s="47"/>
      <c r="BYR35" s="47"/>
      <c r="BYS35" s="47"/>
      <c r="BYT35" s="47"/>
      <c r="BYU35" s="47"/>
      <c r="BYV35" s="47"/>
      <c r="BYW35" s="47"/>
      <c r="BYX35" s="47"/>
      <c r="BYY35" s="47"/>
      <c r="BYZ35" s="47"/>
      <c r="BZA35" s="47"/>
      <c r="BZB35" s="47"/>
      <c r="BZC35" s="47"/>
      <c r="BZD35" s="47"/>
      <c r="BZE35" s="47"/>
      <c r="BZF35" s="47"/>
      <c r="BZG35" s="47"/>
      <c r="BZH35" s="47"/>
      <c r="BZI35" s="47"/>
      <c r="BZJ35" s="47"/>
      <c r="BZK35" s="47"/>
      <c r="BZL35" s="47"/>
      <c r="BZM35" s="47"/>
      <c r="BZN35" s="47"/>
      <c r="BZO35" s="47"/>
      <c r="BZP35" s="47"/>
      <c r="BZQ35" s="47"/>
      <c r="BZR35" s="47"/>
      <c r="BZS35" s="47"/>
      <c r="BZT35" s="47"/>
      <c r="BZU35" s="47"/>
      <c r="BZV35" s="47"/>
      <c r="BZW35" s="47"/>
      <c r="BZX35" s="47"/>
      <c r="BZY35" s="47"/>
      <c r="BZZ35" s="47"/>
      <c r="CAA35" s="47"/>
      <c r="CAB35" s="47"/>
      <c r="CAC35" s="47"/>
      <c r="CAD35" s="47"/>
      <c r="CAE35" s="47"/>
      <c r="CAF35" s="47"/>
      <c r="CAG35" s="47"/>
      <c r="CAH35" s="47"/>
      <c r="CAI35" s="47"/>
      <c r="CAJ35" s="47"/>
      <c r="CAK35" s="47"/>
      <c r="CAL35" s="47"/>
      <c r="CAM35" s="47"/>
      <c r="CAN35" s="47"/>
      <c r="CAO35" s="47"/>
      <c r="CAP35" s="47"/>
      <c r="CAQ35" s="47"/>
      <c r="CAR35" s="47"/>
      <c r="CAS35" s="47"/>
      <c r="CAT35" s="47"/>
      <c r="CAU35" s="47"/>
      <c r="CAV35" s="47"/>
      <c r="CAW35" s="47"/>
      <c r="CAX35" s="47"/>
      <c r="CAY35" s="47"/>
      <c r="CAZ35" s="47"/>
      <c r="CBA35" s="47"/>
      <c r="CBB35" s="47"/>
      <c r="CBC35" s="47"/>
      <c r="CBD35" s="47"/>
      <c r="CBE35" s="47"/>
      <c r="CBF35" s="47"/>
      <c r="CBG35" s="47"/>
      <c r="CBH35" s="47"/>
      <c r="CBI35" s="47"/>
      <c r="CBJ35" s="47"/>
      <c r="CBK35" s="47"/>
      <c r="CBL35" s="47"/>
      <c r="CBM35" s="47"/>
      <c r="CBN35" s="47"/>
      <c r="CBO35" s="47"/>
      <c r="CBP35" s="47"/>
      <c r="CBQ35" s="47"/>
      <c r="CBR35" s="47"/>
      <c r="CBS35" s="47"/>
      <c r="CBT35" s="47"/>
      <c r="CBU35" s="47"/>
      <c r="CBV35" s="47"/>
      <c r="CBW35" s="47"/>
      <c r="CBX35" s="47"/>
      <c r="CBY35" s="47"/>
      <c r="CBZ35" s="47"/>
      <c r="CCA35" s="47"/>
      <c r="CCB35" s="47"/>
      <c r="CCC35" s="47"/>
      <c r="CCD35" s="47"/>
      <c r="CCE35" s="47"/>
      <c r="CCF35" s="47"/>
      <c r="CCG35" s="47"/>
      <c r="CCH35" s="47"/>
      <c r="CCI35" s="47"/>
      <c r="CCJ35" s="47"/>
      <c r="CCK35" s="47"/>
      <c r="CCL35" s="47"/>
      <c r="CCM35" s="47"/>
      <c r="CCN35" s="47"/>
      <c r="CCO35" s="47"/>
      <c r="CCP35" s="47"/>
      <c r="CCQ35" s="47"/>
      <c r="CCR35" s="47"/>
      <c r="CCS35" s="47"/>
      <c r="CCT35" s="47"/>
      <c r="CCU35" s="47"/>
      <c r="CCV35" s="47"/>
      <c r="CCW35" s="47"/>
      <c r="CCX35" s="47"/>
      <c r="CCY35" s="47"/>
      <c r="CCZ35" s="47"/>
      <c r="CDA35" s="47"/>
      <c r="CDB35" s="47"/>
      <c r="CDC35" s="47"/>
      <c r="CDD35" s="47"/>
      <c r="CDE35" s="47"/>
      <c r="CDF35" s="47"/>
      <c r="CDG35" s="47"/>
      <c r="CDH35" s="47"/>
      <c r="CDI35" s="47"/>
      <c r="CDJ35" s="47"/>
      <c r="CDK35" s="47"/>
      <c r="CDL35" s="47"/>
      <c r="CDM35" s="47"/>
      <c r="CDN35" s="47"/>
      <c r="CDO35" s="47"/>
      <c r="CDP35" s="47"/>
      <c r="CDQ35" s="47"/>
      <c r="CDR35" s="47"/>
      <c r="CDS35" s="47"/>
      <c r="CDT35" s="47"/>
      <c r="CDU35" s="47"/>
      <c r="CDV35" s="47"/>
      <c r="CDW35" s="47"/>
      <c r="CDX35" s="47"/>
      <c r="CDY35" s="47"/>
      <c r="CDZ35" s="47"/>
      <c r="CEA35" s="47"/>
      <c r="CEB35" s="47"/>
      <c r="CEC35" s="47"/>
      <c r="CED35" s="47"/>
      <c r="CEE35" s="47"/>
      <c r="CEF35" s="47"/>
      <c r="CEG35" s="47"/>
      <c r="CEH35" s="47"/>
      <c r="CEI35" s="47"/>
      <c r="CEJ35" s="47"/>
      <c r="CEK35" s="47"/>
      <c r="CEL35" s="47"/>
      <c r="CEM35" s="47"/>
      <c r="CEN35" s="47"/>
      <c r="CEO35" s="47"/>
      <c r="CEP35" s="47"/>
      <c r="CEQ35" s="47"/>
      <c r="CER35" s="47"/>
      <c r="CES35" s="47"/>
      <c r="CET35" s="47"/>
      <c r="CEU35" s="47"/>
      <c r="CEV35" s="47"/>
      <c r="CEW35" s="47"/>
      <c r="CEX35" s="47"/>
      <c r="CEY35" s="47"/>
      <c r="CEZ35" s="47"/>
      <c r="CFA35" s="47"/>
      <c r="CFB35" s="47"/>
      <c r="CFC35" s="47"/>
      <c r="CFD35" s="47"/>
      <c r="CFE35" s="47"/>
      <c r="CFF35" s="47"/>
      <c r="CFG35" s="47"/>
      <c r="CFH35" s="47"/>
      <c r="CFI35" s="47"/>
      <c r="CFJ35" s="47"/>
      <c r="CFK35" s="47"/>
      <c r="CFL35" s="47"/>
      <c r="CFM35" s="47"/>
      <c r="CFN35" s="47"/>
      <c r="CFO35" s="47"/>
      <c r="CFP35" s="47"/>
      <c r="CFQ35" s="47"/>
      <c r="CFR35" s="47"/>
      <c r="CFS35" s="47"/>
      <c r="CFT35" s="47"/>
      <c r="CFU35" s="47"/>
      <c r="CFV35" s="47"/>
      <c r="CFW35" s="47"/>
      <c r="CFX35" s="47"/>
      <c r="CFY35" s="47"/>
      <c r="CFZ35" s="47"/>
      <c r="CGA35" s="47"/>
      <c r="CGB35" s="47"/>
      <c r="CGC35" s="47"/>
      <c r="CGD35" s="47"/>
      <c r="CGE35" s="47"/>
      <c r="CGF35" s="47"/>
      <c r="CGG35" s="47"/>
      <c r="CGH35" s="47"/>
      <c r="CGI35" s="47"/>
      <c r="CGJ35" s="47"/>
      <c r="CGK35" s="47"/>
      <c r="CGL35" s="47"/>
      <c r="CGM35" s="47"/>
      <c r="CGN35" s="47"/>
      <c r="CGO35" s="47"/>
      <c r="CGP35" s="47"/>
      <c r="CGQ35" s="47"/>
      <c r="CGR35" s="47"/>
      <c r="CGS35" s="47"/>
      <c r="CGT35" s="47"/>
      <c r="CGU35" s="47"/>
      <c r="CGV35" s="47"/>
      <c r="CGW35" s="47"/>
      <c r="CGX35" s="47"/>
      <c r="CGY35" s="47"/>
      <c r="CGZ35" s="47"/>
      <c r="CHA35" s="47"/>
      <c r="CHB35" s="47"/>
      <c r="CHC35" s="47"/>
      <c r="CHD35" s="47"/>
      <c r="CHE35" s="47"/>
      <c r="CHF35" s="47"/>
      <c r="CHG35" s="47"/>
      <c r="CHH35" s="47"/>
      <c r="CHI35" s="47"/>
      <c r="CHJ35" s="47"/>
      <c r="CHK35" s="47"/>
      <c r="CHL35" s="47"/>
      <c r="CHM35" s="47"/>
      <c r="CHN35" s="47"/>
      <c r="CHO35" s="47"/>
      <c r="CHP35" s="47"/>
      <c r="CHQ35" s="47"/>
      <c r="CHR35" s="47"/>
      <c r="CHS35" s="47"/>
      <c r="CHT35" s="47"/>
      <c r="CHU35" s="47"/>
      <c r="CHV35" s="47"/>
      <c r="CHW35" s="47"/>
      <c r="CHX35" s="47"/>
      <c r="CHY35" s="47"/>
      <c r="CHZ35" s="47"/>
      <c r="CIA35" s="47"/>
      <c r="CIB35" s="47"/>
      <c r="CIC35" s="47"/>
      <c r="CID35" s="47"/>
      <c r="CIE35" s="47"/>
      <c r="CIF35" s="47"/>
      <c r="CIG35" s="47"/>
      <c r="CIH35" s="47"/>
      <c r="CII35" s="47"/>
      <c r="CIJ35" s="47"/>
      <c r="CIK35" s="47"/>
      <c r="CIL35" s="47"/>
      <c r="CIM35" s="47"/>
      <c r="CIN35" s="47"/>
      <c r="CIO35" s="47"/>
      <c r="CIP35" s="47"/>
      <c r="CIQ35" s="47"/>
      <c r="CIR35" s="47"/>
      <c r="CIS35" s="47"/>
      <c r="CIT35" s="47"/>
      <c r="CIU35" s="47"/>
      <c r="CIV35" s="47"/>
      <c r="CIW35" s="47"/>
      <c r="CIX35" s="47"/>
      <c r="CIY35" s="47"/>
      <c r="CIZ35" s="47"/>
      <c r="CJA35" s="47"/>
      <c r="CJB35" s="47"/>
      <c r="CJC35" s="47"/>
      <c r="CJD35" s="47"/>
      <c r="CJE35" s="47"/>
      <c r="CJF35" s="47"/>
      <c r="CJG35" s="47"/>
      <c r="CJH35" s="47"/>
      <c r="CJI35" s="47"/>
      <c r="CJJ35" s="47"/>
      <c r="CJK35" s="47"/>
      <c r="CJL35" s="47"/>
      <c r="CJM35" s="47"/>
      <c r="CJN35" s="47"/>
      <c r="CJO35" s="47"/>
      <c r="CJP35" s="47"/>
      <c r="CJQ35" s="47"/>
      <c r="CJR35" s="47"/>
      <c r="CJS35" s="47"/>
      <c r="CJT35" s="47"/>
      <c r="CJU35" s="47"/>
      <c r="CJV35" s="47"/>
      <c r="CJW35" s="47"/>
      <c r="CJX35" s="47"/>
      <c r="CJY35" s="47"/>
      <c r="CJZ35" s="47"/>
      <c r="CKA35" s="47"/>
      <c r="CKB35" s="47"/>
      <c r="CKC35" s="47"/>
      <c r="CKD35" s="47"/>
      <c r="CKE35" s="47"/>
      <c r="CKF35" s="47"/>
      <c r="CKG35" s="47"/>
      <c r="CKH35" s="47"/>
      <c r="CKI35" s="47"/>
      <c r="CKJ35" s="47"/>
      <c r="CKK35" s="47"/>
      <c r="CKL35" s="47"/>
      <c r="CKM35" s="47"/>
      <c r="CKN35" s="47"/>
      <c r="CKO35" s="47"/>
      <c r="CKP35" s="47"/>
      <c r="CKQ35" s="47"/>
      <c r="CKR35" s="47"/>
      <c r="CKS35" s="47"/>
      <c r="CKT35" s="47"/>
      <c r="CKU35" s="47"/>
      <c r="CKV35" s="47"/>
      <c r="CKW35" s="47"/>
      <c r="CKX35" s="47"/>
      <c r="CKY35" s="47"/>
      <c r="CKZ35" s="47"/>
      <c r="CLA35" s="47"/>
      <c r="CLB35" s="47"/>
      <c r="CLC35" s="47"/>
      <c r="CLD35" s="47"/>
      <c r="CLE35" s="47"/>
      <c r="CLF35" s="47"/>
      <c r="CLG35" s="47"/>
      <c r="CLH35" s="47"/>
      <c r="CLI35" s="47"/>
      <c r="CLJ35" s="47"/>
      <c r="CLK35" s="47"/>
      <c r="CLL35" s="47"/>
      <c r="CLM35" s="47"/>
      <c r="CLN35" s="47"/>
      <c r="CLO35" s="47"/>
      <c r="CLP35" s="47"/>
      <c r="CLQ35" s="47"/>
      <c r="CLR35" s="47"/>
      <c r="CLS35" s="47"/>
      <c r="CLT35" s="47"/>
      <c r="CLU35" s="47"/>
      <c r="CLV35" s="47"/>
      <c r="CLW35" s="47"/>
      <c r="CLX35" s="47"/>
      <c r="CLY35" s="47"/>
      <c r="CLZ35" s="47"/>
      <c r="CMA35" s="47"/>
      <c r="CMB35" s="47"/>
      <c r="CMC35" s="47"/>
      <c r="CMD35" s="47"/>
      <c r="CME35" s="47"/>
      <c r="CMF35" s="47"/>
      <c r="CMG35" s="47"/>
      <c r="CMH35" s="47"/>
      <c r="CMI35" s="47"/>
      <c r="CMJ35" s="47"/>
      <c r="CMK35" s="47"/>
      <c r="CML35" s="47"/>
      <c r="CMM35" s="47"/>
      <c r="CMN35" s="47"/>
      <c r="CMO35" s="47"/>
      <c r="CMP35" s="47"/>
      <c r="CMQ35" s="47"/>
      <c r="CMR35" s="47"/>
      <c r="CMS35" s="47"/>
      <c r="CMT35" s="47"/>
      <c r="CMU35" s="47"/>
      <c r="CMV35" s="47"/>
      <c r="CMW35" s="47"/>
      <c r="CMX35" s="47"/>
      <c r="CMY35" s="47"/>
      <c r="CMZ35" s="47"/>
      <c r="CNA35" s="47"/>
      <c r="CNB35" s="47"/>
      <c r="CNC35" s="47"/>
      <c r="CND35" s="47"/>
      <c r="CNE35" s="47"/>
      <c r="CNF35" s="47"/>
      <c r="CNG35" s="47"/>
      <c r="CNH35" s="47"/>
      <c r="CNI35" s="47"/>
      <c r="CNJ35" s="47"/>
      <c r="CNK35" s="47"/>
      <c r="CNL35" s="47"/>
      <c r="CNM35" s="47"/>
      <c r="CNN35" s="47"/>
      <c r="CNO35" s="47"/>
      <c r="CNP35" s="47"/>
      <c r="CNQ35" s="47"/>
      <c r="CNR35" s="47"/>
      <c r="CNS35" s="47"/>
      <c r="CNT35" s="47"/>
      <c r="CNU35" s="47"/>
      <c r="CNV35" s="47"/>
      <c r="CNW35" s="47"/>
      <c r="CNX35" s="47"/>
      <c r="CNY35" s="47"/>
      <c r="CNZ35" s="47"/>
      <c r="COA35" s="47"/>
      <c r="COB35" s="47"/>
      <c r="COC35" s="47"/>
      <c r="COD35" s="47"/>
      <c r="COE35" s="47"/>
      <c r="COF35" s="47"/>
      <c r="COG35" s="47"/>
      <c r="COH35" s="47"/>
      <c r="COI35" s="47"/>
      <c r="COJ35" s="47"/>
      <c r="COK35" s="47"/>
      <c r="COL35" s="47"/>
      <c r="COM35" s="47"/>
      <c r="CON35" s="47"/>
      <c r="COO35" s="47"/>
      <c r="COP35" s="47"/>
      <c r="COQ35" s="47"/>
      <c r="COR35" s="47"/>
      <c r="COS35" s="47"/>
      <c r="COT35" s="47"/>
      <c r="COU35" s="47"/>
      <c r="COV35" s="47"/>
      <c r="COW35" s="47"/>
      <c r="COX35" s="47"/>
      <c r="COY35" s="47"/>
      <c r="COZ35" s="47"/>
      <c r="CPA35" s="47"/>
      <c r="CPB35" s="47"/>
      <c r="CPC35" s="47"/>
      <c r="CPD35" s="47"/>
      <c r="CPE35" s="47"/>
      <c r="CPF35" s="47"/>
      <c r="CPG35" s="47"/>
      <c r="CPH35" s="47"/>
      <c r="CPI35" s="47"/>
      <c r="CPJ35" s="47"/>
      <c r="CPK35" s="47"/>
      <c r="CPL35" s="47"/>
      <c r="CPM35" s="47"/>
      <c r="CPN35" s="47"/>
      <c r="CPO35" s="47"/>
      <c r="CPP35" s="47"/>
      <c r="CPQ35" s="47"/>
      <c r="CPR35" s="47"/>
      <c r="CPS35" s="47"/>
      <c r="CPT35" s="47"/>
      <c r="CPU35" s="47"/>
      <c r="CPV35" s="47"/>
      <c r="CPW35" s="47"/>
      <c r="CPX35" s="47"/>
      <c r="CPY35" s="47"/>
      <c r="CPZ35" s="47"/>
      <c r="CQA35" s="47"/>
      <c r="CQB35" s="47"/>
      <c r="CQC35" s="47"/>
      <c r="CQD35" s="47"/>
      <c r="CQE35" s="47"/>
      <c r="CQF35" s="47"/>
      <c r="CQG35" s="47"/>
      <c r="CQH35" s="47"/>
      <c r="CQI35" s="47"/>
      <c r="CQJ35" s="47"/>
      <c r="CQK35" s="47"/>
      <c r="CQL35" s="47"/>
      <c r="CQM35" s="47"/>
      <c r="CQN35" s="47"/>
      <c r="CQO35" s="47"/>
      <c r="CQP35" s="47"/>
      <c r="CQQ35" s="47"/>
      <c r="CQR35" s="47"/>
      <c r="CQS35" s="47"/>
      <c r="CQT35" s="47"/>
      <c r="CQU35" s="47"/>
      <c r="CQV35" s="47"/>
      <c r="CQW35" s="47"/>
      <c r="CQX35" s="47"/>
      <c r="CQY35" s="47"/>
      <c r="CQZ35" s="47"/>
      <c r="CRA35" s="47"/>
      <c r="CRB35" s="47"/>
      <c r="CRC35" s="47"/>
      <c r="CRD35" s="47"/>
      <c r="CRE35" s="47"/>
      <c r="CRF35" s="47"/>
      <c r="CRG35" s="47"/>
      <c r="CRH35" s="47"/>
      <c r="CRI35" s="47"/>
      <c r="CRJ35" s="47"/>
      <c r="CRK35" s="47"/>
      <c r="CRL35" s="47"/>
      <c r="CRM35" s="47"/>
      <c r="CRN35" s="47"/>
      <c r="CRO35" s="47"/>
      <c r="CRP35" s="47"/>
      <c r="CRQ35" s="47"/>
      <c r="CRR35" s="47"/>
      <c r="CRS35" s="47"/>
      <c r="CRT35" s="47"/>
      <c r="CRU35" s="47"/>
      <c r="CRV35" s="47"/>
      <c r="CRW35" s="47"/>
      <c r="CRX35" s="47"/>
      <c r="CRY35" s="47"/>
      <c r="CRZ35" s="47"/>
      <c r="CSA35" s="47"/>
      <c r="CSB35" s="47"/>
      <c r="CSC35" s="47"/>
      <c r="CSD35" s="47"/>
      <c r="CSE35" s="47"/>
      <c r="CSF35" s="47"/>
      <c r="CSG35" s="47"/>
      <c r="CSH35" s="47"/>
      <c r="CSI35" s="47"/>
      <c r="CSJ35" s="47"/>
      <c r="CSK35" s="47"/>
      <c r="CSL35" s="47"/>
      <c r="CSM35" s="47"/>
      <c r="CSN35" s="47"/>
      <c r="CSO35" s="47"/>
      <c r="CSP35" s="47"/>
      <c r="CSQ35" s="47"/>
      <c r="CSR35" s="47"/>
      <c r="CSS35" s="47"/>
      <c r="CST35" s="47"/>
      <c r="CSU35" s="47"/>
      <c r="CSV35" s="47"/>
      <c r="CSW35" s="47"/>
      <c r="CSX35" s="47"/>
      <c r="CSY35" s="47"/>
      <c r="CSZ35" s="47"/>
      <c r="CTA35" s="47"/>
      <c r="CTB35" s="47"/>
      <c r="CTC35" s="47"/>
      <c r="CTD35" s="47"/>
      <c r="CTE35" s="47"/>
      <c r="CTF35" s="47"/>
      <c r="CTG35" s="47"/>
      <c r="CTH35" s="47"/>
      <c r="CTI35" s="47"/>
      <c r="CTJ35" s="47"/>
      <c r="CTK35" s="47"/>
      <c r="CTL35" s="47"/>
      <c r="CTM35" s="47"/>
      <c r="CTN35" s="47"/>
      <c r="CTO35" s="47"/>
      <c r="CTP35" s="47"/>
      <c r="CTQ35" s="47"/>
      <c r="CTR35" s="47"/>
      <c r="CTS35" s="47"/>
      <c r="CTT35" s="47"/>
      <c r="CTU35" s="47"/>
      <c r="CTV35" s="47"/>
      <c r="CTW35" s="47"/>
      <c r="CTX35" s="47"/>
      <c r="CTY35" s="47"/>
      <c r="CTZ35" s="47"/>
      <c r="CUA35" s="47"/>
      <c r="CUB35" s="47"/>
      <c r="CUC35" s="47"/>
      <c r="CUD35" s="47"/>
      <c r="CUE35" s="47"/>
      <c r="CUF35" s="47"/>
      <c r="CUG35" s="47"/>
      <c r="CUH35" s="47"/>
      <c r="CUI35" s="47"/>
      <c r="CUJ35" s="47"/>
      <c r="CUK35" s="47"/>
      <c r="CUL35" s="47"/>
      <c r="CUM35" s="47"/>
      <c r="CUN35" s="47"/>
      <c r="CUO35" s="47"/>
      <c r="CUP35" s="47"/>
      <c r="CUQ35" s="47"/>
      <c r="CUR35" s="47"/>
      <c r="CUS35" s="47"/>
      <c r="CUT35" s="47"/>
      <c r="CUU35" s="47"/>
      <c r="CUV35" s="47"/>
      <c r="CUW35" s="47"/>
      <c r="CUX35" s="47"/>
      <c r="CUY35" s="47"/>
      <c r="CUZ35" s="47"/>
      <c r="CVA35" s="47"/>
      <c r="CVB35" s="47"/>
      <c r="CVC35" s="47"/>
      <c r="CVD35" s="47"/>
      <c r="CVE35" s="47"/>
      <c r="CVF35" s="47"/>
      <c r="CVG35" s="47"/>
      <c r="CVH35" s="47"/>
      <c r="CVI35" s="47"/>
      <c r="CVJ35" s="47"/>
      <c r="CVK35" s="47"/>
      <c r="CVL35" s="47"/>
      <c r="CVM35" s="47"/>
      <c r="CVN35" s="47"/>
      <c r="CVO35" s="47"/>
      <c r="CVP35" s="47"/>
      <c r="CVQ35" s="47"/>
      <c r="CVR35" s="47"/>
      <c r="CVS35" s="47"/>
      <c r="CVT35" s="47"/>
      <c r="CVU35" s="47"/>
      <c r="CVV35" s="47"/>
      <c r="CVW35" s="47"/>
      <c r="CVX35" s="47"/>
      <c r="CVY35" s="47"/>
      <c r="CVZ35" s="47"/>
      <c r="CWA35" s="47"/>
      <c r="CWB35" s="47"/>
      <c r="CWC35" s="47"/>
      <c r="CWD35" s="47"/>
      <c r="CWE35" s="47"/>
      <c r="CWF35" s="47"/>
      <c r="CWG35" s="47"/>
      <c r="CWH35" s="47"/>
      <c r="CWI35" s="47"/>
      <c r="CWJ35" s="47"/>
      <c r="CWK35" s="47"/>
      <c r="CWL35" s="47"/>
      <c r="CWM35" s="47"/>
      <c r="CWN35" s="47"/>
      <c r="CWO35" s="47"/>
      <c r="CWP35" s="47"/>
      <c r="CWQ35" s="47"/>
      <c r="CWR35" s="47"/>
      <c r="CWS35" s="47"/>
      <c r="CWT35" s="47"/>
      <c r="CWU35" s="47"/>
      <c r="CWV35" s="47"/>
      <c r="CWW35" s="47"/>
      <c r="CWX35" s="47"/>
      <c r="CWY35" s="47"/>
      <c r="CWZ35" s="47"/>
      <c r="CXA35" s="47"/>
      <c r="CXB35" s="47"/>
      <c r="CXC35" s="47"/>
      <c r="CXD35" s="47"/>
      <c r="CXE35" s="47"/>
      <c r="CXF35" s="47"/>
      <c r="CXG35" s="47"/>
      <c r="CXH35" s="47"/>
      <c r="CXI35" s="47"/>
      <c r="CXJ35" s="47"/>
      <c r="CXK35" s="47"/>
      <c r="CXL35" s="47"/>
      <c r="CXM35" s="47"/>
      <c r="CXN35" s="47"/>
      <c r="CXO35" s="47"/>
      <c r="CXP35" s="47"/>
      <c r="CXQ35" s="47"/>
      <c r="CXR35" s="47"/>
      <c r="CXS35" s="47"/>
      <c r="CXT35" s="47"/>
      <c r="CXU35" s="47"/>
      <c r="CXV35" s="47"/>
      <c r="CXW35" s="47"/>
      <c r="CXX35" s="47"/>
      <c r="CXY35" s="47"/>
      <c r="CXZ35" s="47"/>
      <c r="CYA35" s="47"/>
      <c r="CYB35" s="47"/>
      <c r="CYC35" s="47"/>
      <c r="CYD35" s="47"/>
      <c r="CYE35" s="47"/>
      <c r="CYF35" s="47"/>
      <c r="CYG35" s="47"/>
      <c r="CYH35" s="47"/>
      <c r="CYI35" s="47"/>
      <c r="CYJ35" s="47"/>
      <c r="CYK35" s="47"/>
      <c r="CYL35" s="47"/>
      <c r="CYM35" s="47"/>
      <c r="CYN35" s="47"/>
      <c r="CYO35" s="47"/>
      <c r="CYP35" s="47"/>
      <c r="CYQ35" s="47"/>
      <c r="CYR35" s="47"/>
      <c r="CYS35" s="47"/>
      <c r="CYT35" s="47"/>
      <c r="CYU35" s="47"/>
      <c r="CYV35" s="47"/>
      <c r="CYW35" s="47"/>
      <c r="CYX35" s="47"/>
      <c r="CYY35" s="47"/>
      <c r="CYZ35" s="47"/>
      <c r="CZA35" s="47"/>
      <c r="CZB35" s="47"/>
      <c r="CZC35" s="47"/>
      <c r="CZD35" s="47"/>
      <c r="CZE35" s="47"/>
      <c r="CZF35" s="47"/>
      <c r="CZG35" s="47"/>
      <c r="CZH35" s="47"/>
      <c r="CZI35" s="47"/>
      <c r="CZJ35" s="47"/>
      <c r="CZK35" s="47"/>
      <c r="CZL35" s="47"/>
      <c r="CZM35" s="47"/>
      <c r="CZN35" s="47"/>
      <c r="CZO35" s="47"/>
      <c r="CZP35" s="47"/>
      <c r="CZQ35" s="47"/>
      <c r="CZR35" s="47"/>
      <c r="CZS35" s="47"/>
      <c r="CZT35" s="47"/>
      <c r="CZU35" s="47"/>
      <c r="CZV35" s="47"/>
      <c r="CZW35" s="47"/>
      <c r="CZX35" s="47"/>
      <c r="CZY35" s="47"/>
      <c r="CZZ35" s="47"/>
      <c r="DAA35" s="47"/>
      <c r="DAB35" s="47"/>
      <c r="DAC35" s="47"/>
      <c r="DAD35" s="47"/>
      <c r="DAE35" s="47"/>
      <c r="DAF35" s="47"/>
      <c r="DAG35" s="47"/>
      <c r="DAH35" s="47"/>
      <c r="DAI35" s="47"/>
      <c r="DAJ35" s="47"/>
      <c r="DAK35" s="47"/>
      <c r="DAL35" s="47"/>
      <c r="DAM35" s="47"/>
      <c r="DAN35" s="47"/>
      <c r="DAO35" s="47"/>
      <c r="DAP35" s="47"/>
      <c r="DAQ35" s="47"/>
      <c r="DAR35" s="47"/>
      <c r="DAS35" s="47"/>
      <c r="DAT35" s="47"/>
      <c r="DAU35" s="47"/>
      <c r="DAV35" s="47"/>
      <c r="DAW35" s="47"/>
      <c r="DAX35" s="47"/>
      <c r="DAY35" s="47"/>
      <c r="DAZ35" s="47"/>
      <c r="DBA35" s="47"/>
      <c r="DBB35" s="47"/>
      <c r="DBC35" s="47"/>
      <c r="DBD35" s="47"/>
      <c r="DBE35" s="47"/>
      <c r="DBF35" s="47"/>
      <c r="DBG35" s="47"/>
      <c r="DBH35" s="47"/>
      <c r="DBI35" s="47"/>
      <c r="DBJ35" s="47"/>
      <c r="DBK35" s="47"/>
      <c r="DBL35" s="47"/>
      <c r="DBM35" s="47"/>
      <c r="DBN35" s="47"/>
      <c r="DBO35" s="47"/>
      <c r="DBP35" s="47"/>
      <c r="DBQ35" s="47"/>
      <c r="DBR35" s="47"/>
      <c r="DBS35" s="47"/>
      <c r="DBT35" s="47"/>
      <c r="DBU35" s="47"/>
      <c r="DBV35" s="47"/>
      <c r="DBW35" s="47"/>
      <c r="DBX35" s="47"/>
      <c r="DBY35" s="47"/>
      <c r="DBZ35" s="47"/>
      <c r="DCA35" s="47"/>
      <c r="DCB35" s="47"/>
      <c r="DCC35" s="47"/>
      <c r="DCD35" s="47"/>
      <c r="DCE35" s="47"/>
      <c r="DCF35" s="47"/>
      <c r="DCG35" s="47"/>
      <c r="DCH35" s="47"/>
      <c r="DCI35" s="47"/>
      <c r="DCJ35" s="47"/>
      <c r="DCK35" s="47"/>
      <c r="DCL35" s="47"/>
      <c r="DCM35" s="47"/>
      <c r="DCN35" s="47"/>
      <c r="DCO35" s="47"/>
      <c r="DCP35" s="47"/>
      <c r="DCQ35" s="47"/>
      <c r="DCR35" s="47"/>
      <c r="DCS35" s="47"/>
      <c r="DCT35" s="47"/>
      <c r="DCU35" s="47"/>
      <c r="DCV35" s="47"/>
      <c r="DCW35" s="47"/>
      <c r="DCX35" s="47"/>
      <c r="DCY35" s="47"/>
      <c r="DCZ35" s="47"/>
      <c r="DDA35" s="47"/>
      <c r="DDB35" s="47"/>
      <c r="DDC35" s="47"/>
      <c r="DDD35" s="47"/>
      <c r="DDE35" s="47"/>
      <c r="DDF35" s="47"/>
      <c r="DDG35" s="47"/>
      <c r="DDH35" s="47"/>
      <c r="DDI35" s="47"/>
      <c r="DDJ35" s="47"/>
      <c r="DDK35" s="47"/>
      <c r="DDL35" s="47"/>
      <c r="DDM35" s="47"/>
      <c r="DDN35" s="47"/>
      <c r="DDO35" s="47"/>
      <c r="DDP35" s="47"/>
      <c r="DDQ35" s="47"/>
      <c r="DDR35" s="47"/>
      <c r="DDS35" s="47"/>
      <c r="DDT35" s="47"/>
      <c r="DDU35" s="47"/>
      <c r="DDV35" s="47"/>
      <c r="DDW35" s="47"/>
      <c r="DDX35" s="47"/>
      <c r="DDY35" s="47"/>
      <c r="DDZ35" s="47"/>
      <c r="DEA35" s="47"/>
      <c r="DEB35" s="47"/>
      <c r="DEC35" s="47"/>
      <c r="DED35" s="47"/>
      <c r="DEE35" s="47"/>
      <c r="DEF35" s="47"/>
      <c r="DEG35" s="47"/>
      <c r="DEH35" s="47"/>
      <c r="DEI35" s="47"/>
      <c r="DEJ35" s="47"/>
      <c r="DEK35" s="47"/>
      <c r="DEL35" s="47"/>
      <c r="DEM35" s="47"/>
      <c r="DEN35" s="47"/>
      <c r="DEO35" s="47"/>
      <c r="DEP35" s="47"/>
      <c r="DEQ35" s="47"/>
      <c r="DER35" s="47"/>
      <c r="DES35" s="47"/>
      <c r="DET35" s="47"/>
      <c r="DEU35" s="47"/>
      <c r="DEV35" s="47"/>
      <c r="DEW35" s="47"/>
      <c r="DEX35" s="47"/>
      <c r="DEY35" s="47"/>
      <c r="DEZ35" s="47"/>
      <c r="DFA35" s="47"/>
      <c r="DFB35" s="47"/>
      <c r="DFC35" s="47"/>
      <c r="DFD35" s="47"/>
      <c r="DFE35" s="47"/>
      <c r="DFF35" s="47"/>
      <c r="DFG35" s="47"/>
      <c r="DFH35" s="47"/>
      <c r="DFI35" s="47"/>
      <c r="DFJ35" s="47"/>
      <c r="DFK35" s="47"/>
      <c r="DFL35" s="47"/>
      <c r="DFM35" s="47"/>
      <c r="DFN35" s="47"/>
      <c r="DFO35" s="47"/>
      <c r="DFP35" s="47"/>
      <c r="DFQ35" s="47"/>
      <c r="DFR35" s="47"/>
      <c r="DFS35" s="47"/>
      <c r="DFT35" s="47"/>
      <c r="DFU35" s="47"/>
      <c r="DFV35" s="47"/>
      <c r="DFW35" s="47"/>
      <c r="DFX35" s="47"/>
      <c r="DFY35" s="47"/>
      <c r="DFZ35" s="47"/>
      <c r="DGA35" s="47"/>
      <c r="DGB35" s="47"/>
      <c r="DGC35" s="47"/>
      <c r="DGD35" s="47"/>
      <c r="DGE35" s="47"/>
      <c r="DGF35" s="47"/>
      <c r="DGG35" s="47"/>
      <c r="DGH35" s="47"/>
      <c r="DGI35" s="47"/>
      <c r="DGJ35" s="47"/>
      <c r="DGK35" s="47"/>
      <c r="DGL35" s="47"/>
      <c r="DGM35" s="47"/>
      <c r="DGN35" s="47"/>
      <c r="DGO35" s="47"/>
      <c r="DGP35" s="47"/>
      <c r="DGQ35" s="47"/>
      <c r="DGR35" s="47"/>
      <c r="DGS35" s="47"/>
      <c r="DGT35" s="47"/>
      <c r="DGU35" s="47"/>
      <c r="DGV35" s="47"/>
      <c r="DGW35" s="47"/>
      <c r="DGX35" s="47"/>
      <c r="DGY35" s="47"/>
      <c r="DGZ35" s="47"/>
      <c r="DHA35" s="47"/>
      <c r="DHB35" s="47"/>
      <c r="DHC35" s="47"/>
      <c r="DHD35" s="47"/>
      <c r="DHE35" s="47"/>
      <c r="DHF35" s="47"/>
      <c r="DHG35" s="47"/>
      <c r="DHH35" s="47"/>
      <c r="DHI35" s="47"/>
      <c r="DHJ35" s="47"/>
      <c r="DHK35" s="47"/>
      <c r="DHL35" s="47"/>
      <c r="DHM35" s="47"/>
      <c r="DHN35" s="47"/>
      <c r="DHO35" s="47"/>
      <c r="DHP35" s="47"/>
      <c r="DHQ35" s="47"/>
      <c r="DHR35" s="47"/>
      <c r="DHS35" s="47"/>
      <c r="DHT35" s="47"/>
      <c r="DHU35" s="47"/>
      <c r="DHV35" s="47"/>
      <c r="DHW35" s="47"/>
      <c r="DHX35" s="47"/>
      <c r="DHY35" s="47"/>
      <c r="DHZ35" s="47"/>
      <c r="DIA35" s="47"/>
      <c r="DIB35" s="47"/>
      <c r="DIC35" s="47"/>
      <c r="DID35" s="47"/>
      <c r="DIE35" s="47"/>
      <c r="DIF35" s="47"/>
      <c r="DIG35" s="47"/>
      <c r="DIH35" s="47"/>
      <c r="DII35" s="47"/>
      <c r="DIJ35" s="47"/>
      <c r="DIK35" s="47"/>
      <c r="DIL35" s="47"/>
      <c r="DIM35" s="47"/>
      <c r="DIN35" s="47"/>
      <c r="DIO35" s="47"/>
      <c r="DIP35" s="47"/>
      <c r="DIQ35" s="47"/>
      <c r="DIR35" s="47"/>
      <c r="DIS35" s="47"/>
      <c r="DIT35" s="47"/>
      <c r="DIU35" s="47"/>
      <c r="DIV35" s="47"/>
      <c r="DIW35" s="47"/>
      <c r="DIX35" s="47"/>
      <c r="DIY35" s="47"/>
      <c r="DIZ35" s="47"/>
      <c r="DJA35" s="47"/>
      <c r="DJB35" s="47"/>
      <c r="DJC35" s="47"/>
      <c r="DJD35" s="47"/>
      <c r="DJE35" s="47"/>
      <c r="DJF35" s="47"/>
      <c r="DJG35" s="47"/>
      <c r="DJH35" s="47"/>
      <c r="DJI35" s="47"/>
      <c r="DJJ35" s="47"/>
      <c r="DJK35" s="47"/>
      <c r="DJL35" s="47"/>
      <c r="DJM35" s="47"/>
      <c r="DJN35" s="47"/>
      <c r="DJO35" s="47"/>
      <c r="DJP35" s="47"/>
      <c r="DJQ35" s="47"/>
      <c r="DJR35" s="47"/>
      <c r="DJS35" s="47"/>
      <c r="DJT35" s="47"/>
      <c r="DJU35" s="47"/>
      <c r="DJV35" s="47"/>
      <c r="DJW35" s="47"/>
      <c r="DJX35" s="47"/>
      <c r="DJY35" s="47"/>
      <c r="DJZ35" s="47"/>
      <c r="DKA35" s="47"/>
      <c r="DKB35" s="47"/>
      <c r="DKC35" s="47"/>
      <c r="DKD35" s="47"/>
      <c r="DKE35" s="47"/>
      <c r="DKF35" s="47"/>
      <c r="DKG35" s="47"/>
      <c r="DKH35" s="47"/>
      <c r="DKI35" s="47"/>
      <c r="DKJ35" s="47"/>
      <c r="DKK35" s="47"/>
      <c r="DKL35" s="47"/>
      <c r="DKM35" s="47"/>
      <c r="DKN35" s="47"/>
      <c r="DKO35" s="47"/>
      <c r="DKP35" s="47"/>
      <c r="DKQ35" s="47"/>
      <c r="DKR35" s="47"/>
      <c r="DKS35" s="47"/>
      <c r="DKT35" s="47"/>
      <c r="DKU35" s="47"/>
      <c r="DKV35" s="47"/>
      <c r="DKW35" s="47"/>
      <c r="DKX35" s="47"/>
      <c r="DKY35" s="47"/>
      <c r="DKZ35" s="47"/>
      <c r="DLA35" s="47"/>
      <c r="DLB35" s="47"/>
      <c r="DLC35" s="47"/>
      <c r="DLD35" s="47"/>
      <c r="DLE35" s="47"/>
      <c r="DLF35" s="47"/>
      <c r="DLG35" s="47"/>
      <c r="DLH35" s="47"/>
      <c r="DLI35" s="47"/>
      <c r="DLJ35" s="47"/>
      <c r="DLK35" s="47"/>
      <c r="DLL35" s="47"/>
      <c r="DLM35" s="47"/>
      <c r="DLN35" s="47"/>
      <c r="DLO35" s="47"/>
      <c r="DLP35" s="47"/>
      <c r="DLQ35" s="47"/>
      <c r="DLR35" s="47"/>
      <c r="DLS35" s="47"/>
      <c r="DLT35" s="47"/>
      <c r="DLU35" s="47"/>
      <c r="DLV35" s="47"/>
      <c r="DLW35" s="47"/>
      <c r="DLX35" s="47"/>
      <c r="DLY35" s="47"/>
      <c r="DLZ35" s="47"/>
      <c r="DMA35" s="47"/>
      <c r="DMB35" s="47"/>
      <c r="DMC35" s="47"/>
      <c r="DMD35" s="47"/>
      <c r="DME35" s="47"/>
      <c r="DMF35" s="47"/>
      <c r="DMG35" s="47"/>
      <c r="DMH35" s="47"/>
      <c r="DMI35" s="47"/>
      <c r="DMJ35" s="47"/>
      <c r="DMK35" s="47"/>
      <c r="DML35" s="47"/>
      <c r="DMM35" s="47"/>
      <c r="DMN35" s="47"/>
      <c r="DMO35" s="47"/>
      <c r="DMP35" s="47"/>
      <c r="DMQ35" s="47"/>
      <c r="DMR35" s="47"/>
      <c r="DMS35" s="47"/>
      <c r="DMT35" s="47"/>
      <c r="DMU35" s="47"/>
      <c r="DMV35" s="47"/>
      <c r="DMW35" s="47"/>
      <c r="DMX35" s="47"/>
      <c r="DMY35" s="47"/>
      <c r="DMZ35" s="47"/>
      <c r="DNA35" s="47"/>
      <c r="DNB35" s="47"/>
      <c r="DNC35" s="47"/>
      <c r="DND35" s="47"/>
      <c r="DNE35" s="47"/>
      <c r="DNF35" s="47"/>
      <c r="DNG35" s="47"/>
      <c r="DNH35" s="47"/>
      <c r="DNI35" s="47"/>
      <c r="DNJ35" s="47"/>
      <c r="DNK35" s="47"/>
      <c r="DNL35" s="47"/>
      <c r="DNM35" s="47"/>
      <c r="DNN35" s="47"/>
      <c r="DNO35" s="47"/>
      <c r="DNP35" s="47"/>
      <c r="DNQ35" s="47"/>
      <c r="DNR35" s="47"/>
      <c r="DNS35" s="47"/>
      <c r="DNT35" s="47"/>
      <c r="DNU35" s="47"/>
      <c r="DNV35" s="47"/>
      <c r="DNW35" s="47"/>
      <c r="DNX35" s="47"/>
      <c r="DNY35" s="47"/>
      <c r="DNZ35" s="47"/>
      <c r="DOA35" s="47"/>
      <c r="DOB35" s="47"/>
      <c r="DOC35" s="47"/>
      <c r="DOD35" s="47"/>
      <c r="DOE35" s="47"/>
      <c r="DOF35" s="47"/>
      <c r="DOG35" s="47"/>
      <c r="DOH35" s="47"/>
      <c r="DOI35" s="47"/>
      <c r="DOJ35" s="47"/>
      <c r="DOK35" s="47"/>
      <c r="DOL35" s="47"/>
      <c r="DOM35" s="47"/>
      <c r="DON35" s="47"/>
      <c r="DOO35" s="47"/>
      <c r="DOP35" s="47"/>
      <c r="DOQ35" s="47"/>
      <c r="DOR35" s="47"/>
      <c r="DOS35" s="47"/>
      <c r="DOT35" s="47"/>
      <c r="DOU35" s="47"/>
      <c r="DOV35" s="47"/>
      <c r="DOW35" s="47"/>
      <c r="DOX35" s="47"/>
      <c r="DOY35" s="47"/>
      <c r="DOZ35" s="47"/>
      <c r="DPA35" s="47"/>
      <c r="DPB35" s="47"/>
      <c r="DPC35" s="47"/>
      <c r="DPD35" s="47"/>
      <c r="DPE35" s="47"/>
      <c r="DPF35" s="47"/>
      <c r="DPG35" s="47"/>
      <c r="DPH35" s="47"/>
      <c r="DPI35" s="47"/>
      <c r="DPJ35" s="47"/>
      <c r="DPK35" s="47"/>
      <c r="DPL35" s="47"/>
      <c r="DPM35" s="47"/>
      <c r="DPN35" s="47"/>
      <c r="DPO35" s="47"/>
      <c r="DPP35" s="47"/>
      <c r="DPQ35" s="47"/>
      <c r="DPR35" s="47"/>
      <c r="DPS35" s="47"/>
      <c r="DPT35" s="47"/>
      <c r="DPU35" s="47"/>
      <c r="DPV35" s="47"/>
      <c r="DPW35" s="47"/>
      <c r="DPX35" s="47"/>
      <c r="DPY35" s="47"/>
      <c r="DPZ35" s="47"/>
      <c r="DQA35" s="47"/>
      <c r="DQB35" s="47"/>
      <c r="DQC35" s="47"/>
      <c r="DQD35" s="47"/>
      <c r="DQE35" s="47"/>
      <c r="DQF35" s="47"/>
      <c r="DQG35" s="47"/>
      <c r="DQH35" s="47"/>
      <c r="DQI35" s="47"/>
      <c r="DQJ35" s="47"/>
      <c r="DQK35" s="47"/>
      <c r="DQL35" s="47"/>
      <c r="DQM35" s="47"/>
      <c r="DQN35" s="47"/>
      <c r="DQO35" s="47"/>
      <c r="DQP35" s="47"/>
      <c r="DQQ35" s="47"/>
      <c r="DQR35" s="47"/>
      <c r="DQS35" s="47"/>
      <c r="DQT35" s="47"/>
      <c r="DQU35" s="47"/>
      <c r="DQV35" s="47"/>
      <c r="DQW35" s="47"/>
      <c r="DQX35" s="47"/>
      <c r="DQY35" s="47"/>
      <c r="DQZ35" s="47"/>
      <c r="DRA35" s="47"/>
      <c r="DRB35" s="47"/>
      <c r="DRC35" s="47"/>
      <c r="DRD35" s="47"/>
      <c r="DRE35" s="47"/>
      <c r="DRF35" s="47"/>
      <c r="DRG35" s="47"/>
      <c r="DRH35" s="47"/>
      <c r="DRI35" s="47"/>
      <c r="DRJ35" s="47"/>
      <c r="DRK35" s="47"/>
      <c r="DRL35" s="47"/>
      <c r="DRM35" s="47"/>
      <c r="DRN35" s="47"/>
      <c r="DRO35" s="47"/>
      <c r="DRP35" s="47"/>
      <c r="DRQ35" s="47"/>
      <c r="DRR35" s="47"/>
      <c r="DRS35" s="47"/>
      <c r="DRT35" s="47"/>
      <c r="DRU35" s="47"/>
      <c r="DRV35" s="47"/>
      <c r="DRW35" s="47"/>
      <c r="DRX35" s="47"/>
      <c r="DRY35" s="47"/>
      <c r="DRZ35" s="47"/>
      <c r="DSA35" s="47"/>
      <c r="DSB35" s="47"/>
      <c r="DSC35" s="47"/>
      <c r="DSD35" s="47"/>
      <c r="DSE35" s="47"/>
      <c r="DSF35" s="47"/>
      <c r="DSG35" s="47"/>
      <c r="DSH35" s="47"/>
      <c r="DSI35" s="47"/>
      <c r="DSJ35" s="47"/>
      <c r="DSK35" s="47"/>
      <c r="DSL35" s="47"/>
      <c r="DSM35" s="47"/>
      <c r="DSN35" s="47"/>
      <c r="DSO35" s="47"/>
      <c r="DSP35" s="47"/>
      <c r="DSQ35" s="47"/>
      <c r="DSR35" s="47"/>
      <c r="DSS35" s="47"/>
      <c r="DST35" s="47"/>
      <c r="DSU35" s="47"/>
      <c r="DSV35" s="47"/>
      <c r="DSW35" s="47"/>
      <c r="DSX35" s="47"/>
      <c r="DSY35" s="47"/>
      <c r="DSZ35" s="47"/>
      <c r="DTA35" s="47"/>
      <c r="DTB35" s="47"/>
      <c r="DTC35" s="47"/>
      <c r="DTD35" s="47"/>
      <c r="DTE35" s="47"/>
      <c r="DTF35" s="47"/>
      <c r="DTG35" s="47"/>
      <c r="DTH35" s="47"/>
      <c r="DTI35" s="47"/>
      <c r="DTJ35" s="47"/>
      <c r="DTK35" s="47"/>
      <c r="DTL35" s="47"/>
      <c r="DTM35" s="47"/>
      <c r="DTN35" s="47"/>
      <c r="DTO35" s="47"/>
      <c r="DTP35" s="47"/>
      <c r="DTQ35" s="47"/>
      <c r="DTR35" s="47"/>
      <c r="DTS35" s="47"/>
      <c r="DTT35" s="47"/>
      <c r="DTU35" s="47"/>
      <c r="DTV35" s="47"/>
      <c r="DTW35" s="47"/>
      <c r="DTX35" s="47"/>
      <c r="DTY35" s="47"/>
      <c r="DTZ35" s="47"/>
      <c r="DUA35" s="47"/>
      <c r="DUB35" s="47"/>
      <c r="DUC35" s="47"/>
      <c r="DUD35" s="47"/>
      <c r="DUE35" s="47"/>
      <c r="DUF35" s="47"/>
      <c r="DUG35" s="47"/>
      <c r="DUH35" s="47"/>
      <c r="DUI35" s="47"/>
      <c r="DUJ35" s="47"/>
      <c r="DUK35" s="47"/>
      <c r="DUL35" s="47"/>
      <c r="DUM35" s="47"/>
      <c r="DUN35" s="47"/>
      <c r="DUO35" s="47"/>
      <c r="DUP35" s="47"/>
      <c r="DUQ35" s="47"/>
      <c r="DUR35" s="47"/>
      <c r="DUS35" s="47"/>
      <c r="DUT35" s="47"/>
      <c r="DUU35" s="47"/>
      <c r="DUV35" s="47"/>
      <c r="DUW35" s="47"/>
      <c r="DUX35" s="47"/>
      <c r="DUY35" s="47"/>
      <c r="DUZ35" s="47"/>
      <c r="DVA35" s="47"/>
      <c r="DVB35" s="47"/>
      <c r="DVC35" s="47"/>
      <c r="DVD35" s="47"/>
      <c r="DVE35" s="47"/>
      <c r="DVF35" s="47"/>
      <c r="DVG35" s="47"/>
      <c r="DVH35" s="47"/>
      <c r="DVI35" s="47"/>
      <c r="DVJ35" s="47"/>
      <c r="DVK35" s="47"/>
      <c r="DVL35" s="47"/>
      <c r="DVM35" s="47"/>
      <c r="DVN35" s="47"/>
      <c r="DVO35" s="47"/>
      <c r="DVP35" s="47"/>
      <c r="DVQ35" s="47"/>
      <c r="DVR35" s="47"/>
      <c r="DVS35" s="47"/>
      <c r="DVT35" s="47"/>
      <c r="DVU35" s="47"/>
      <c r="DVV35" s="47"/>
      <c r="DVW35" s="47"/>
      <c r="DVX35" s="47"/>
      <c r="DVY35" s="47"/>
      <c r="DVZ35" s="47"/>
      <c r="DWA35" s="47"/>
      <c r="DWB35" s="47"/>
      <c r="DWC35" s="47"/>
      <c r="DWD35" s="47"/>
      <c r="DWE35" s="47"/>
      <c r="DWF35" s="47"/>
      <c r="DWG35" s="47"/>
      <c r="DWH35" s="47"/>
      <c r="DWI35" s="47"/>
      <c r="DWJ35" s="47"/>
      <c r="DWK35" s="47"/>
      <c r="DWL35" s="47"/>
      <c r="DWM35" s="47"/>
      <c r="DWN35" s="47"/>
      <c r="DWO35" s="47"/>
      <c r="DWP35" s="47"/>
      <c r="DWQ35" s="47"/>
      <c r="DWR35" s="47"/>
      <c r="DWS35" s="47"/>
      <c r="DWT35" s="47"/>
      <c r="DWU35" s="47"/>
      <c r="DWV35" s="47"/>
      <c r="DWW35" s="47"/>
      <c r="DWX35" s="47"/>
      <c r="DWY35" s="47"/>
      <c r="DWZ35" s="47"/>
      <c r="DXA35" s="47"/>
      <c r="DXB35" s="47"/>
      <c r="DXC35" s="47"/>
      <c r="DXD35" s="47"/>
      <c r="DXE35" s="47"/>
      <c r="DXF35" s="47"/>
      <c r="DXG35" s="47"/>
      <c r="DXH35" s="47"/>
      <c r="DXI35" s="47"/>
      <c r="DXJ35" s="47"/>
      <c r="DXK35" s="47"/>
      <c r="DXL35" s="47"/>
      <c r="DXM35" s="47"/>
      <c r="DXN35" s="47"/>
      <c r="DXO35" s="47"/>
      <c r="DXP35" s="47"/>
      <c r="DXQ35" s="47"/>
      <c r="DXR35" s="47"/>
      <c r="DXS35" s="47"/>
      <c r="DXT35" s="47"/>
      <c r="DXU35" s="47"/>
      <c r="DXV35" s="47"/>
      <c r="DXW35" s="47"/>
      <c r="DXX35" s="47"/>
      <c r="DXY35" s="47"/>
      <c r="DXZ35" s="47"/>
      <c r="DYA35" s="47"/>
      <c r="DYB35" s="47"/>
      <c r="DYC35" s="47"/>
      <c r="DYD35" s="47"/>
      <c r="DYE35" s="47"/>
      <c r="DYF35" s="47"/>
      <c r="DYG35" s="47"/>
      <c r="DYH35" s="47"/>
      <c r="DYI35" s="47"/>
      <c r="DYJ35" s="47"/>
      <c r="DYK35" s="47"/>
      <c r="DYL35" s="47"/>
      <c r="DYM35" s="47"/>
      <c r="DYN35" s="47"/>
      <c r="DYO35" s="47"/>
      <c r="DYP35" s="47"/>
      <c r="DYQ35" s="47"/>
      <c r="DYR35" s="47"/>
      <c r="DYS35" s="47"/>
      <c r="DYT35" s="47"/>
      <c r="DYU35" s="47"/>
      <c r="DYV35" s="47"/>
      <c r="DYW35" s="47"/>
      <c r="DYX35" s="47"/>
      <c r="DYY35" s="47"/>
      <c r="DYZ35" s="47"/>
      <c r="DZA35" s="47"/>
      <c r="DZB35" s="47"/>
      <c r="DZC35" s="47"/>
      <c r="DZD35" s="47"/>
      <c r="DZE35" s="47"/>
      <c r="DZF35" s="47"/>
      <c r="DZG35" s="47"/>
      <c r="DZH35" s="47"/>
      <c r="DZI35" s="47"/>
      <c r="DZJ35" s="47"/>
      <c r="DZK35" s="47"/>
      <c r="DZL35" s="47"/>
      <c r="DZM35" s="47"/>
      <c r="DZN35" s="47"/>
      <c r="DZO35" s="47"/>
      <c r="DZP35" s="47"/>
      <c r="DZQ35" s="47"/>
      <c r="DZR35" s="47"/>
      <c r="DZS35" s="47"/>
      <c r="DZT35" s="47"/>
      <c r="DZU35" s="47"/>
      <c r="DZV35" s="47"/>
      <c r="DZW35" s="47"/>
      <c r="DZX35" s="47"/>
      <c r="DZY35" s="47"/>
      <c r="DZZ35" s="47"/>
      <c r="EAA35" s="47"/>
      <c r="EAB35" s="47"/>
      <c r="EAC35" s="47"/>
      <c r="EAD35" s="47"/>
      <c r="EAE35" s="47"/>
      <c r="EAF35" s="47"/>
      <c r="EAG35" s="47"/>
      <c r="EAH35" s="47"/>
      <c r="EAI35" s="47"/>
      <c r="EAJ35" s="47"/>
      <c r="EAK35" s="47"/>
      <c r="EAL35" s="47"/>
      <c r="EAM35" s="47"/>
      <c r="EAN35" s="47"/>
      <c r="EAO35" s="47"/>
      <c r="EAP35" s="47"/>
      <c r="EAQ35" s="47"/>
      <c r="EAR35" s="47"/>
      <c r="EAS35" s="47"/>
      <c r="EAT35" s="47"/>
      <c r="EAU35" s="47"/>
      <c r="EAV35" s="47"/>
      <c r="EAW35" s="47"/>
      <c r="EAX35" s="47"/>
      <c r="EAY35" s="47"/>
      <c r="EAZ35" s="47"/>
      <c r="EBA35" s="47"/>
      <c r="EBB35" s="47"/>
      <c r="EBC35" s="47"/>
      <c r="EBD35" s="47"/>
      <c r="EBE35" s="47"/>
      <c r="EBF35" s="47"/>
      <c r="EBG35" s="47"/>
      <c r="EBH35" s="47"/>
      <c r="EBI35" s="47"/>
      <c r="EBJ35" s="47"/>
      <c r="EBK35" s="47"/>
      <c r="EBL35" s="47"/>
      <c r="EBM35" s="47"/>
      <c r="EBN35" s="47"/>
      <c r="EBO35" s="47"/>
      <c r="EBP35" s="47"/>
      <c r="EBQ35" s="47"/>
      <c r="EBR35" s="47"/>
      <c r="EBS35" s="47"/>
      <c r="EBT35" s="47"/>
      <c r="EBU35" s="47"/>
      <c r="EBV35" s="47"/>
      <c r="EBW35" s="47"/>
      <c r="EBX35" s="47"/>
      <c r="EBY35" s="47"/>
      <c r="EBZ35" s="47"/>
      <c r="ECA35" s="47"/>
      <c r="ECB35" s="47"/>
      <c r="ECC35" s="47"/>
      <c r="ECD35" s="47"/>
      <c r="ECE35" s="47"/>
      <c r="ECF35" s="47"/>
      <c r="ECG35" s="47"/>
      <c r="ECH35" s="47"/>
      <c r="ECI35" s="47"/>
      <c r="ECJ35" s="47"/>
      <c r="ECK35" s="47"/>
      <c r="ECL35" s="47"/>
      <c r="ECM35" s="47"/>
      <c r="ECN35" s="47"/>
      <c r="ECO35" s="47"/>
      <c r="ECP35" s="47"/>
      <c r="ECQ35" s="47"/>
      <c r="ECR35" s="47"/>
      <c r="ECS35" s="47"/>
      <c r="ECT35" s="47"/>
      <c r="ECU35" s="47"/>
      <c r="ECV35" s="47"/>
      <c r="ECW35" s="47"/>
      <c r="ECX35" s="47"/>
      <c r="ECY35" s="47"/>
      <c r="ECZ35" s="47"/>
      <c r="EDA35" s="47"/>
      <c r="EDB35" s="47"/>
      <c r="EDC35" s="47"/>
      <c r="EDD35" s="47"/>
      <c r="EDE35" s="47"/>
      <c r="EDF35" s="47"/>
      <c r="EDG35" s="47"/>
      <c r="EDH35" s="47"/>
      <c r="EDI35" s="47"/>
      <c r="EDJ35" s="47"/>
      <c r="EDK35" s="47"/>
      <c r="EDL35" s="47"/>
      <c r="EDM35" s="47"/>
      <c r="EDN35" s="47"/>
      <c r="EDO35" s="47"/>
      <c r="EDP35" s="47"/>
      <c r="EDQ35" s="47"/>
      <c r="EDR35" s="47"/>
      <c r="EDS35" s="47"/>
      <c r="EDT35" s="47"/>
      <c r="EDU35" s="47"/>
      <c r="EDV35" s="47"/>
      <c r="EDW35" s="47"/>
      <c r="EDX35" s="47"/>
      <c r="EDY35" s="47"/>
      <c r="EDZ35" s="47"/>
      <c r="EEA35" s="47"/>
      <c r="EEB35" s="47"/>
      <c r="EEC35" s="47"/>
      <c r="EED35" s="47"/>
      <c r="EEE35" s="47"/>
      <c r="EEF35" s="47"/>
      <c r="EEG35" s="47"/>
      <c r="EEH35" s="47"/>
      <c r="EEI35" s="47"/>
      <c r="EEJ35" s="47"/>
      <c r="EEK35" s="47"/>
      <c r="EEL35" s="47"/>
      <c r="EEM35" s="47"/>
      <c r="EEN35" s="47"/>
      <c r="EEO35" s="47"/>
      <c r="EEP35" s="47"/>
      <c r="EEQ35" s="47"/>
      <c r="EER35" s="47"/>
      <c r="EES35" s="47"/>
      <c r="EET35" s="47"/>
      <c r="EEU35" s="47"/>
      <c r="EEV35" s="47"/>
      <c r="EEW35" s="47"/>
      <c r="EEX35" s="47"/>
      <c r="EEY35" s="47"/>
      <c r="EEZ35" s="47"/>
      <c r="EFA35" s="47"/>
      <c r="EFB35" s="47"/>
      <c r="EFC35" s="47"/>
      <c r="EFD35" s="47"/>
      <c r="EFE35" s="47"/>
      <c r="EFF35" s="47"/>
      <c r="EFG35" s="47"/>
      <c r="EFH35" s="47"/>
      <c r="EFI35" s="47"/>
      <c r="EFJ35" s="47"/>
      <c r="EFK35" s="47"/>
      <c r="EFL35" s="47"/>
      <c r="EFM35" s="47"/>
      <c r="EFN35" s="47"/>
      <c r="EFO35" s="47"/>
      <c r="EFP35" s="47"/>
      <c r="EFQ35" s="47"/>
      <c r="EFR35" s="47"/>
      <c r="EFS35" s="47"/>
      <c r="EFT35" s="47"/>
      <c r="EFU35" s="47"/>
      <c r="EFV35" s="47"/>
      <c r="EFW35" s="47"/>
      <c r="EFX35" s="47"/>
      <c r="EFY35" s="47"/>
      <c r="EFZ35" s="47"/>
      <c r="EGA35" s="47"/>
      <c r="EGB35" s="47"/>
      <c r="EGC35" s="47"/>
      <c r="EGD35" s="47"/>
      <c r="EGE35" s="47"/>
      <c r="EGF35" s="47"/>
      <c r="EGG35" s="47"/>
      <c r="EGH35" s="47"/>
      <c r="EGI35" s="47"/>
      <c r="EGJ35" s="47"/>
      <c r="EGK35" s="47"/>
      <c r="EGL35" s="47"/>
      <c r="EGM35" s="47"/>
      <c r="EGN35" s="47"/>
      <c r="EGO35" s="47"/>
      <c r="EGP35" s="47"/>
      <c r="EGQ35" s="47"/>
      <c r="EGR35" s="47"/>
      <c r="EGS35" s="47"/>
      <c r="EGT35" s="47"/>
      <c r="EGU35" s="47"/>
      <c r="EGV35" s="47"/>
      <c r="EGW35" s="47"/>
      <c r="EGX35" s="47"/>
      <c r="EGY35" s="47"/>
      <c r="EGZ35" s="47"/>
      <c r="EHA35" s="47"/>
      <c r="EHB35" s="47"/>
      <c r="EHC35" s="47"/>
      <c r="EHD35" s="47"/>
      <c r="EHE35" s="47"/>
      <c r="EHF35" s="47"/>
      <c r="EHG35" s="47"/>
      <c r="EHH35" s="47"/>
      <c r="EHI35" s="47"/>
      <c r="EHJ35" s="47"/>
      <c r="EHK35" s="47"/>
      <c r="EHL35" s="47"/>
      <c r="EHM35" s="47"/>
      <c r="EHN35" s="47"/>
      <c r="EHO35" s="47"/>
      <c r="EHP35" s="47"/>
      <c r="EHQ35" s="47"/>
      <c r="EHR35" s="47"/>
      <c r="EHS35" s="47"/>
      <c r="EHT35" s="47"/>
      <c r="EHU35" s="47"/>
      <c r="EHV35" s="47"/>
      <c r="EHW35" s="47"/>
      <c r="EHX35" s="47"/>
      <c r="EHY35" s="47"/>
      <c r="EHZ35" s="47"/>
      <c r="EIA35" s="47"/>
      <c r="EIB35" s="47"/>
      <c r="EIC35" s="47"/>
      <c r="EID35" s="47"/>
      <c r="EIE35" s="47"/>
      <c r="EIF35" s="47"/>
      <c r="EIG35" s="47"/>
      <c r="EIH35" s="47"/>
      <c r="EII35" s="47"/>
      <c r="EIJ35" s="47"/>
      <c r="EIK35" s="47"/>
      <c r="EIL35" s="47"/>
      <c r="EIM35" s="47"/>
      <c r="EIN35" s="47"/>
      <c r="EIO35" s="47"/>
      <c r="EIP35" s="47"/>
      <c r="EIQ35" s="47"/>
      <c r="EIR35" s="47"/>
      <c r="EIS35" s="47"/>
      <c r="EIT35" s="47"/>
      <c r="EIU35" s="47"/>
      <c r="EIV35" s="47"/>
      <c r="EIW35" s="47"/>
      <c r="EIX35" s="47"/>
      <c r="EIY35" s="47"/>
      <c r="EIZ35" s="47"/>
      <c r="EJA35" s="47"/>
      <c r="EJB35" s="47"/>
      <c r="EJC35" s="47"/>
      <c r="EJD35" s="47"/>
      <c r="EJE35" s="47"/>
      <c r="EJF35" s="47"/>
      <c r="EJG35" s="47"/>
      <c r="EJH35" s="47"/>
      <c r="EJI35" s="47"/>
      <c r="EJJ35" s="47"/>
      <c r="EJK35" s="47"/>
      <c r="EJL35" s="47"/>
      <c r="EJM35" s="47"/>
      <c r="EJN35" s="47"/>
      <c r="EJO35" s="47"/>
      <c r="EJP35" s="47"/>
      <c r="EJQ35" s="47"/>
      <c r="EJR35" s="47"/>
      <c r="EJS35" s="47"/>
      <c r="EJT35" s="47"/>
      <c r="EJU35" s="47"/>
      <c r="EJV35" s="47"/>
      <c r="EJW35" s="47"/>
      <c r="EJX35" s="47"/>
      <c r="EJY35" s="47"/>
      <c r="EJZ35" s="47"/>
      <c r="EKA35" s="47"/>
      <c r="EKB35" s="47"/>
      <c r="EKC35" s="47"/>
      <c r="EKD35" s="47"/>
      <c r="EKE35" s="47"/>
      <c r="EKF35" s="47"/>
      <c r="EKG35" s="47"/>
      <c r="EKH35" s="47"/>
      <c r="EKI35" s="47"/>
      <c r="EKJ35" s="47"/>
      <c r="EKK35" s="47"/>
      <c r="EKL35" s="47"/>
      <c r="EKM35" s="47"/>
      <c r="EKN35" s="47"/>
      <c r="EKO35" s="47"/>
      <c r="EKP35" s="47"/>
      <c r="EKQ35" s="47"/>
      <c r="EKR35" s="47"/>
      <c r="EKS35" s="47"/>
      <c r="EKT35" s="47"/>
      <c r="EKU35" s="47"/>
      <c r="EKV35" s="47"/>
      <c r="EKW35" s="47"/>
      <c r="EKX35" s="47"/>
      <c r="EKY35" s="47"/>
      <c r="EKZ35" s="47"/>
      <c r="ELA35" s="47"/>
      <c r="ELB35" s="47"/>
      <c r="ELC35" s="47"/>
      <c r="ELD35" s="47"/>
      <c r="ELE35" s="47"/>
      <c r="ELF35" s="47"/>
      <c r="ELG35" s="47"/>
      <c r="ELH35" s="47"/>
      <c r="ELI35" s="47"/>
      <c r="ELJ35" s="47"/>
      <c r="ELK35" s="47"/>
      <c r="ELL35" s="47"/>
      <c r="ELM35" s="47"/>
      <c r="ELN35" s="47"/>
      <c r="ELO35" s="47"/>
      <c r="ELP35" s="47"/>
      <c r="ELQ35" s="47"/>
      <c r="ELR35" s="47"/>
      <c r="ELS35" s="47"/>
      <c r="ELT35" s="47"/>
      <c r="ELU35" s="47"/>
      <c r="ELV35" s="47"/>
      <c r="ELW35" s="47"/>
      <c r="ELX35" s="47"/>
      <c r="ELY35" s="47"/>
      <c r="ELZ35" s="47"/>
      <c r="EMA35" s="47"/>
      <c r="EMB35" s="47"/>
      <c r="EMC35" s="47"/>
      <c r="EMD35" s="47"/>
      <c r="EME35" s="47"/>
      <c r="EMF35" s="47"/>
      <c r="EMG35" s="47"/>
      <c r="EMH35" s="47"/>
      <c r="EMI35" s="47"/>
      <c r="EMJ35" s="47"/>
      <c r="EMK35" s="47"/>
      <c r="EML35" s="47"/>
      <c r="EMM35" s="47"/>
      <c r="EMN35" s="47"/>
      <c r="EMO35" s="47"/>
      <c r="EMP35" s="47"/>
      <c r="EMQ35" s="47"/>
      <c r="EMR35" s="47"/>
      <c r="EMS35" s="47"/>
      <c r="EMT35" s="47"/>
      <c r="EMU35" s="47"/>
      <c r="EMV35" s="47"/>
      <c r="EMW35" s="47"/>
      <c r="EMX35" s="47"/>
      <c r="EMY35" s="47"/>
      <c r="EMZ35" s="47"/>
      <c r="ENA35" s="47"/>
      <c r="ENB35" s="47"/>
      <c r="ENC35" s="47"/>
      <c r="END35" s="47"/>
      <c r="ENE35" s="47"/>
      <c r="ENF35" s="47"/>
      <c r="ENG35" s="47"/>
      <c r="ENH35" s="47"/>
      <c r="ENI35" s="47"/>
      <c r="ENJ35" s="47"/>
      <c r="ENK35" s="47"/>
      <c r="ENL35" s="47"/>
      <c r="ENM35" s="47"/>
      <c r="ENN35" s="47"/>
      <c r="ENO35" s="47"/>
      <c r="ENP35" s="47"/>
      <c r="ENQ35" s="47"/>
      <c r="ENR35" s="47"/>
      <c r="ENS35" s="47"/>
      <c r="ENT35" s="47"/>
      <c r="ENU35" s="47"/>
      <c r="ENV35" s="47"/>
      <c r="ENW35" s="47"/>
      <c r="ENX35" s="47"/>
      <c r="ENY35" s="47"/>
      <c r="ENZ35" s="47"/>
      <c r="EOA35" s="47"/>
      <c r="EOB35" s="47"/>
      <c r="EOC35" s="47"/>
      <c r="EOD35" s="47"/>
      <c r="EOE35" s="47"/>
      <c r="EOF35" s="47"/>
      <c r="EOG35" s="47"/>
      <c r="EOH35" s="47"/>
      <c r="EOI35" s="47"/>
      <c r="EOJ35" s="47"/>
      <c r="EOK35" s="47"/>
      <c r="EOL35" s="47"/>
      <c r="EOM35" s="47"/>
      <c r="EON35" s="47"/>
      <c r="EOO35" s="47"/>
      <c r="EOP35" s="47"/>
      <c r="EOQ35" s="47"/>
      <c r="EOR35" s="47"/>
      <c r="EOS35" s="47"/>
      <c r="EOT35" s="47"/>
      <c r="EOU35" s="47"/>
      <c r="EOV35" s="47"/>
      <c r="EOW35" s="47"/>
      <c r="EOX35" s="47"/>
      <c r="EOY35" s="47"/>
      <c r="EOZ35" s="47"/>
      <c r="EPA35" s="47"/>
      <c r="EPB35" s="47"/>
      <c r="EPC35" s="47"/>
      <c r="EPD35" s="47"/>
      <c r="EPE35" s="47"/>
      <c r="EPF35" s="47"/>
      <c r="EPG35" s="47"/>
      <c r="EPH35" s="47"/>
      <c r="EPI35" s="47"/>
      <c r="EPJ35" s="47"/>
      <c r="EPK35" s="47"/>
      <c r="EPL35" s="47"/>
      <c r="EPM35" s="47"/>
      <c r="EPN35" s="47"/>
      <c r="EPO35" s="47"/>
      <c r="EPP35" s="47"/>
      <c r="EPQ35" s="47"/>
      <c r="EPR35" s="47"/>
      <c r="EPS35" s="47"/>
      <c r="EPT35" s="47"/>
      <c r="EPU35" s="47"/>
      <c r="EPV35" s="47"/>
      <c r="EPW35" s="47"/>
      <c r="EPX35" s="47"/>
      <c r="EPY35" s="47"/>
      <c r="EPZ35" s="47"/>
      <c r="EQA35" s="47"/>
      <c r="EQB35" s="47"/>
      <c r="EQC35" s="47"/>
      <c r="EQD35" s="47"/>
      <c r="EQE35" s="47"/>
      <c r="EQF35" s="47"/>
      <c r="EQG35" s="47"/>
      <c r="EQH35" s="47"/>
      <c r="EQI35" s="47"/>
      <c r="EQJ35" s="47"/>
      <c r="EQK35" s="47"/>
      <c r="EQL35" s="47"/>
      <c r="EQM35" s="47"/>
      <c r="EQN35" s="47"/>
      <c r="EQO35" s="47"/>
      <c r="EQP35" s="47"/>
      <c r="EQQ35" s="47"/>
      <c r="EQR35" s="47"/>
      <c r="EQS35" s="47"/>
      <c r="EQT35" s="47"/>
      <c r="EQU35" s="47"/>
      <c r="EQV35" s="47"/>
      <c r="EQW35" s="47"/>
      <c r="EQX35" s="47"/>
      <c r="EQY35" s="47"/>
      <c r="EQZ35" s="47"/>
      <c r="ERA35" s="47"/>
      <c r="ERB35" s="47"/>
      <c r="ERC35" s="47"/>
      <c r="ERD35" s="47"/>
      <c r="ERE35" s="47"/>
      <c r="ERF35" s="47"/>
      <c r="ERG35" s="47"/>
      <c r="ERH35" s="47"/>
      <c r="ERI35" s="47"/>
      <c r="ERJ35" s="47"/>
      <c r="ERK35" s="47"/>
      <c r="ERL35" s="47"/>
      <c r="ERM35" s="47"/>
      <c r="ERN35" s="47"/>
      <c r="ERO35" s="47"/>
      <c r="ERP35" s="47"/>
      <c r="ERQ35" s="47"/>
      <c r="ERR35" s="47"/>
      <c r="ERS35" s="47"/>
      <c r="ERT35" s="47"/>
      <c r="ERU35" s="47"/>
      <c r="ERV35" s="47"/>
      <c r="ERW35" s="47"/>
      <c r="ERX35" s="47"/>
      <c r="ERY35" s="47"/>
      <c r="ERZ35" s="47"/>
      <c r="ESA35" s="47"/>
      <c r="ESB35" s="47"/>
      <c r="ESC35" s="47"/>
      <c r="ESD35" s="47"/>
      <c r="ESE35" s="47"/>
      <c r="ESF35" s="47"/>
      <c r="ESG35" s="47"/>
      <c r="ESH35" s="47"/>
      <c r="ESI35" s="47"/>
      <c r="ESJ35" s="47"/>
      <c r="ESK35" s="47"/>
      <c r="ESL35" s="47"/>
      <c r="ESM35" s="47"/>
      <c r="ESN35" s="47"/>
      <c r="ESO35" s="47"/>
      <c r="ESP35" s="47"/>
      <c r="ESQ35" s="47"/>
      <c r="ESR35" s="47"/>
      <c r="ESS35" s="47"/>
      <c r="EST35" s="47"/>
      <c r="ESU35" s="47"/>
      <c r="ESV35" s="47"/>
      <c r="ESW35" s="47"/>
      <c r="ESX35" s="47"/>
      <c r="ESY35" s="47"/>
      <c r="ESZ35" s="47"/>
      <c r="ETA35" s="47"/>
      <c r="ETB35" s="47"/>
      <c r="ETC35" s="47"/>
      <c r="ETD35" s="47"/>
      <c r="ETE35" s="47"/>
      <c r="ETF35" s="47"/>
      <c r="ETG35" s="47"/>
      <c r="ETH35" s="47"/>
      <c r="ETI35" s="47"/>
      <c r="ETJ35" s="47"/>
      <c r="ETK35" s="47"/>
      <c r="ETL35" s="47"/>
      <c r="ETM35" s="47"/>
      <c r="ETN35" s="47"/>
      <c r="ETO35" s="47"/>
      <c r="ETP35" s="47"/>
      <c r="ETQ35" s="47"/>
      <c r="ETR35" s="47"/>
      <c r="ETS35" s="47"/>
      <c r="ETT35" s="47"/>
      <c r="ETU35" s="47"/>
      <c r="ETV35" s="47"/>
      <c r="ETW35" s="47"/>
      <c r="ETX35" s="47"/>
      <c r="ETY35" s="47"/>
      <c r="ETZ35" s="47"/>
      <c r="EUA35" s="47"/>
      <c r="EUB35" s="47"/>
      <c r="EUC35" s="47"/>
      <c r="EUD35" s="47"/>
      <c r="EUE35" s="47"/>
      <c r="EUF35" s="47"/>
      <c r="EUG35" s="47"/>
      <c r="EUH35" s="47"/>
      <c r="EUI35" s="47"/>
      <c r="EUJ35" s="47"/>
      <c r="EUK35" s="47"/>
      <c r="EUL35" s="47"/>
      <c r="EUM35" s="47"/>
      <c r="EUN35" s="47"/>
      <c r="EUO35" s="47"/>
      <c r="EUP35" s="47"/>
      <c r="EUQ35" s="47"/>
      <c r="EUR35" s="47"/>
      <c r="EUS35" s="47"/>
      <c r="EUT35" s="47"/>
      <c r="EUU35" s="47"/>
      <c r="EUV35" s="47"/>
      <c r="EUW35" s="47"/>
      <c r="EUX35" s="47"/>
      <c r="EUY35" s="47"/>
      <c r="EUZ35" s="47"/>
      <c r="EVA35" s="47"/>
      <c r="EVB35" s="47"/>
      <c r="EVC35" s="47"/>
      <c r="EVD35" s="47"/>
      <c r="EVE35" s="47"/>
      <c r="EVF35" s="47"/>
      <c r="EVG35" s="47"/>
      <c r="EVH35" s="47"/>
      <c r="EVI35" s="47"/>
      <c r="EVJ35" s="47"/>
      <c r="EVK35" s="47"/>
      <c r="EVL35" s="47"/>
      <c r="EVM35" s="47"/>
      <c r="EVN35" s="47"/>
      <c r="EVO35" s="47"/>
      <c r="EVP35" s="47"/>
      <c r="EVQ35" s="47"/>
      <c r="EVR35" s="47"/>
      <c r="EVS35" s="47"/>
      <c r="EVT35" s="47"/>
      <c r="EVU35" s="47"/>
      <c r="EVV35" s="47"/>
      <c r="EVW35" s="47"/>
      <c r="EVX35" s="47"/>
      <c r="EVY35" s="47"/>
      <c r="EVZ35" s="47"/>
      <c r="EWA35" s="47"/>
      <c r="EWB35" s="47"/>
      <c r="EWC35" s="47"/>
      <c r="EWD35" s="47"/>
      <c r="EWE35" s="47"/>
      <c r="EWF35" s="47"/>
      <c r="EWG35" s="47"/>
      <c r="EWH35" s="47"/>
      <c r="EWI35" s="47"/>
      <c r="EWJ35" s="47"/>
      <c r="EWK35" s="47"/>
      <c r="EWL35" s="47"/>
      <c r="EWM35" s="47"/>
      <c r="EWN35" s="47"/>
      <c r="EWO35" s="47"/>
      <c r="EWP35" s="47"/>
      <c r="EWQ35" s="47"/>
      <c r="EWR35" s="47"/>
      <c r="EWS35" s="47"/>
      <c r="EWT35" s="47"/>
      <c r="EWU35" s="47"/>
      <c r="EWV35" s="47"/>
      <c r="EWW35" s="47"/>
      <c r="EWX35" s="47"/>
      <c r="EWY35" s="47"/>
      <c r="EWZ35" s="47"/>
      <c r="EXA35" s="47"/>
      <c r="EXB35" s="47"/>
      <c r="EXC35" s="47"/>
      <c r="EXD35" s="47"/>
      <c r="EXE35" s="47"/>
      <c r="EXF35" s="47"/>
      <c r="EXG35" s="47"/>
      <c r="EXH35" s="47"/>
      <c r="EXI35" s="47"/>
      <c r="EXJ35" s="47"/>
      <c r="EXK35" s="47"/>
      <c r="EXL35" s="47"/>
      <c r="EXM35" s="47"/>
      <c r="EXN35" s="47"/>
      <c r="EXO35" s="47"/>
      <c r="EXP35" s="47"/>
      <c r="EXQ35" s="47"/>
      <c r="EXR35" s="47"/>
      <c r="EXS35" s="47"/>
      <c r="EXT35" s="47"/>
      <c r="EXU35" s="47"/>
      <c r="EXV35" s="47"/>
      <c r="EXW35" s="47"/>
      <c r="EXX35" s="47"/>
      <c r="EXY35" s="47"/>
      <c r="EXZ35" s="47"/>
      <c r="EYA35" s="47"/>
      <c r="EYB35" s="47"/>
      <c r="EYC35" s="47"/>
      <c r="EYD35" s="47"/>
      <c r="EYE35" s="47"/>
      <c r="EYF35" s="47"/>
      <c r="EYG35" s="47"/>
      <c r="EYH35" s="47"/>
      <c r="EYI35" s="47"/>
      <c r="EYJ35" s="47"/>
      <c r="EYK35" s="47"/>
      <c r="EYL35" s="47"/>
      <c r="EYM35" s="47"/>
      <c r="EYN35" s="47"/>
      <c r="EYO35" s="47"/>
      <c r="EYP35" s="47"/>
      <c r="EYQ35" s="47"/>
      <c r="EYR35" s="47"/>
      <c r="EYS35" s="47"/>
      <c r="EYT35" s="47"/>
      <c r="EYU35" s="47"/>
      <c r="EYV35" s="47"/>
      <c r="EYW35" s="47"/>
      <c r="EYX35" s="47"/>
      <c r="EYY35" s="47"/>
      <c r="EYZ35" s="47"/>
      <c r="EZA35" s="47"/>
      <c r="EZB35" s="47"/>
      <c r="EZC35" s="47"/>
      <c r="EZD35" s="47"/>
      <c r="EZE35" s="47"/>
      <c r="EZF35" s="47"/>
      <c r="EZG35" s="47"/>
      <c r="EZH35" s="47"/>
      <c r="EZI35" s="47"/>
      <c r="EZJ35" s="47"/>
      <c r="EZK35" s="47"/>
      <c r="EZL35" s="47"/>
      <c r="EZM35" s="47"/>
      <c r="EZN35" s="47"/>
      <c r="EZO35" s="47"/>
      <c r="EZP35" s="47"/>
      <c r="EZQ35" s="47"/>
      <c r="EZR35" s="47"/>
      <c r="EZS35" s="47"/>
      <c r="EZT35" s="47"/>
      <c r="EZU35" s="47"/>
      <c r="EZV35" s="47"/>
      <c r="EZW35" s="47"/>
      <c r="EZX35" s="47"/>
      <c r="EZY35" s="47"/>
      <c r="EZZ35" s="47"/>
      <c r="FAA35" s="47"/>
      <c r="FAB35" s="47"/>
      <c r="FAC35" s="47"/>
      <c r="FAD35" s="47"/>
      <c r="FAE35" s="47"/>
      <c r="FAF35" s="47"/>
      <c r="FAG35" s="47"/>
      <c r="FAH35" s="47"/>
      <c r="FAI35" s="47"/>
      <c r="FAJ35" s="47"/>
      <c r="FAK35" s="47"/>
      <c r="FAL35" s="47"/>
      <c r="FAM35" s="47"/>
      <c r="FAN35" s="47"/>
      <c r="FAO35" s="47"/>
      <c r="FAP35" s="47"/>
      <c r="FAQ35" s="47"/>
      <c r="FAR35" s="47"/>
      <c r="FAS35" s="47"/>
      <c r="FAT35" s="47"/>
      <c r="FAU35" s="47"/>
      <c r="FAV35" s="47"/>
      <c r="FAW35" s="47"/>
      <c r="FAX35" s="47"/>
      <c r="FAY35" s="47"/>
      <c r="FAZ35" s="47"/>
      <c r="FBA35" s="47"/>
      <c r="FBB35" s="47"/>
      <c r="FBC35" s="47"/>
      <c r="FBD35" s="47"/>
      <c r="FBE35" s="47"/>
      <c r="FBF35" s="47"/>
      <c r="FBG35" s="47"/>
      <c r="FBH35" s="47"/>
      <c r="FBI35" s="47"/>
      <c r="FBJ35" s="47"/>
      <c r="FBK35" s="47"/>
      <c r="FBL35" s="47"/>
      <c r="FBM35" s="47"/>
      <c r="FBN35" s="47"/>
      <c r="FBO35" s="47"/>
      <c r="FBP35" s="47"/>
      <c r="FBQ35" s="47"/>
      <c r="FBR35" s="47"/>
      <c r="FBS35" s="47"/>
      <c r="FBT35" s="47"/>
      <c r="FBU35" s="47"/>
      <c r="FBV35" s="47"/>
      <c r="FBW35" s="47"/>
      <c r="FBX35" s="47"/>
      <c r="FBY35" s="47"/>
      <c r="FBZ35" s="47"/>
      <c r="FCA35" s="47"/>
      <c r="FCB35" s="47"/>
      <c r="FCC35" s="47"/>
      <c r="FCD35" s="47"/>
      <c r="FCE35" s="47"/>
      <c r="FCF35" s="47"/>
      <c r="FCG35" s="47"/>
      <c r="FCH35" s="47"/>
      <c r="FCI35" s="47"/>
      <c r="FCJ35" s="47"/>
      <c r="FCK35" s="47"/>
      <c r="FCL35" s="47"/>
      <c r="FCM35" s="47"/>
      <c r="FCN35" s="47"/>
      <c r="FCO35" s="47"/>
      <c r="FCP35" s="47"/>
      <c r="FCQ35" s="47"/>
      <c r="FCR35" s="47"/>
      <c r="FCS35" s="47"/>
      <c r="FCT35" s="47"/>
      <c r="FCU35" s="47"/>
      <c r="FCV35" s="47"/>
      <c r="FCW35" s="47"/>
      <c r="FCX35" s="47"/>
      <c r="FCY35" s="47"/>
      <c r="FCZ35" s="47"/>
      <c r="FDA35" s="47"/>
      <c r="FDB35" s="47"/>
      <c r="FDC35" s="47"/>
      <c r="FDD35" s="47"/>
      <c r="FDE35" s="47"/>
      <c r="FDF35" s="47"/>
      <c r="FDG35" s="47"/>
      <c r="FDH35" s="47"/>
      <c r="FDI35" s="47"/>
      <c r="FDJ35" s="47"/>
      <c r="FDK35" s="47"/>
      <c r="FDL35" s="47"/>
      <c r="FDM35" s="47"/>
      <c r="FDN35" s="47"/>
      <c r="FDO35" s="47"/>
      <c r="FDP35" s="47"/>
      <c r="FDQ35" s="47"/>
      <c r="FDR35" s="47"/>
      <c r="FDS35" s="47"/>
      <c r="FDT35" s="47"/>
      <c r="FDU35" s="47"/>
      <c r="FDV35" s="47"/>
      <c r="FDW35" s="47"/>
      <c r="FDX35" s="47"/>
      <c r="FDY35" s="47"/>
      <c r="FDZ35" s="47"/>
      <c r="FEA35" s="47"/>
      <c r="FEB35" s="47"/>
      <c r="FEC35" s="47"/>
      <c r="FED35" s="47"/>
      <c r="FEE35" s="47"/>
      <c r="FEF35" s="47"/>
      <c r="FEG35" s="47"/>
      <c r="FEH35" s="47"/>
      <c r="FEI35" s="47"/>
      <c r="FEJ35" s="47"/>
      <c r="FEK35" s="47"/>
      <c r="FEL35" s="47"/>
      <c r="FEM35" s="47"/>
      <c r="FEN35" s="47"/>
      <c r="FEO35" s="47"/>
      <c r="FEP35" s="47"/>
      <c r="FEQ35" s="47"/>
      <c r="FER35" s="47"/>
      <c r="FES35" s="47"/>
      <c r="FET35" s="47"/>
      <c r="FEU35" s="47"/>
      <c r="FEV35" s="47"/>
      <c r="FEW35" s="47"/>
      <c r="FEX35" s="47"/>
      <c r="FEY35" s="47"/>
      <c r="FEZ35" s="47"/>
      <c r="FFA35" s="47"/>
      <c r="FFB35" s="47"/>
      <c r="FFC35" s="47"/>
      <c r="FFD35" s="47"/>
      <c r="FFE35" s="47"/>
      <c r="FFF35" s="47"/>
      <c r="FFG35" s="47"/>
      <c r="FFH35" s="47"/>
      <c r="FFI35" s="47"/>
      <c r="FFJ35" s="47"/>
      <c r="FFK35" s="47"/>
      <c r="FFL35" s="47"/>
      <c r="FFM35" s="47"/>
      <c r="FFN35" s="47"/>
      <c r="FFO35" s="47"/>
      <c r="FFP35" s="47"/>
      <c r="FFQ35" s="47"/>
      <c r="FFR35" s="47"/>
      <c r="FFS35" s="47"/>
      <c r="FFT35" s="47"/>
      <c r="FFU35" s="47"/>
      <c r="FFV35" s="47"/>
      <c r="FFW35" s="47"/>
      <c r="FFX35" s="47"/>
      <c r="FFY35" s="47"/>
      <c r="FFZ35" s="47"/>
      <c r="FGA35" s="47"/>
      <c r="FGB35" s="47"/>
      <c r="FGC35" s="47"/>
      <c r="FGD35" s="47"/>
      <c r="FGE35" s="47"/>
      <c r="FGF35" s="47"/>
      <c r="FGG35" s="47"/>
      <c r="FGH35" s="47"/>
      <c r="FGI35" s="47"/>
      <c r="FGJ35" s="47"/>
      <c r="FGK35" s="47"/>
      <c r="FGL35" s="47"/>
      <c r="FGM35" s="47"/>
      <c r="FGN35" s="47"/>
      <c r="FGO35" s="47"/>
      <c r="FGP35" s="47"/>
      <c r="FGQ35" s="47"/>
      <c r="FGR35" s="47"/>
      <c r="FGS35" s="47"/>
      <c r="FGT35" s="47"/>
      <c r="FGU35" s="47"/>
      <c r="FGV35" s="47"/>
      <c r="FGW35" s="47"/>
      <c r="FGX35" s="47"/>
      <c r="FGY35" s="47"/>
      <c r="FGZ35" s="47"/>
      <c r="FHA35" s="47"/>
      <c r="FHB35" s="47"/>
      <c r="FHC35" s="47"/>
      <c r="FHD35" s="47"/>
      <c r="FHE35" s="47"/>
      <c r="FHF35" s="47"/>
      <c r="FHG35" s="47"/>
      <c r="FHH35" s="47"/>
      <c r="FHI35" s="47"/>
      <c r="FHJ35" s="47"/>
      <c r="FHK35" s="47"/>
      <c r="FHL35" s="47"/>
      <c r="FHM35" s="47"/>
      <c r="FHN35" s="47"/>
      <c r="FHO35" s="47"/>
      <c r="FHP35" s="47"/>
      <c r="FHQ35" s="47"/>
      <c r="FHR35" s="47"/>
      <c r="FHS35" s="47"/>
      <c r="FHT35" s="47"/>
      <c r="FHU35" s="47"/>
      <c r="FHV35" s="47"/>
      <c r="FHW35" s="47"/>
      <c r="FHX35" s="47"/>
      <c r="FHY35" s="47"/>
      <c r="FHZ35" s="47"/>
      <c r="FIA35" s="47"/>
      <c r="FIB35" s="47"/>
      <c r="FIC35" s="47"/>
      <c r="FID35" s="47"/>
      <c r="FIE35" s="47"/>
      <c r="FIF35" s="47"/>
      <c r="FIG35" s="47"/>
      <c r="FIH35" s="47"/>
      <c r="FII35" s="47"/>
      <c r="FIJ35" s="47"/>
      <c r="FIK35" s="47"/>
      <c r="FIL35" s="47"/>
      <c r="FIM35" s="47"/>
      <c r="FIN35" s="47"/>
      <c r="FIO35" s="47"/>
      <c r="FIP35" s="47"/>
      <c r="FIQ35" s="47"/>
      <c r="FIR35" s="47"/>
      <c r="FIS35" s="47"/>
      <c r="FIT35" s="47"/>
      <c r="FIU35" s="47"/>
      <c r="FIV35" s="47"/>
      <c r="FIW35" s="47"/>
      <c r="FIX35" s="47"/>
      <c r="FIY35" s="47"/>
      <c r="FIZ35" s="47"/>
      <c r="FJA35" s="47"/>
      <c r="FJB35" s="47"/>
      <c r="FJC35" s="47"/>
      <c r="FJD35" s="47"/>
      <c r="FJE35" s="47"/>
      <c r="FJF35" s="47"/>
      <c r="FJG35" s="47"/>
      <c r="FJH35" s="47"/>
      <c r="FJI35" s="47"/>
      <c r="FJJ35" s="47"/>
      <c r="FJK35" s="47"/>
      <c r="FJL35" s="47"/>
      <c r="FJM35" s="47"/>
      <c r="FJN35" s="47"/>
      <c r="FJO35" s="47"/>
      <c r="FJP35" s="47"/>
      <c r="FJQ35" s="47"/>
      <c r="FJR35" s="47"/>
      <c r="FJS35" s="47"/>
      <c r="FJT35" s="47"/>
      <c r="FJU35" s="47"/>
      <c r="FJV35" s="47"/>
      <c r="FJW35" s="47"/>
      <c r="FJX35" s="47"/>
      <c r="FJY35" s="47"/>
      <c r="FJZ35" s="47"/>
      <c r="FKA35" s="47"/>
      <c r="FKB35" s="47"/>
      <c r="FKC35" s="47"/>
      <c r="FKD35" s="47"/>
      <c r="FKE35" s="47"/>
      <c r="FKF35" s="47"/>
      <c r="FKG35" s="47"/>
      <c r="FKH35" s="47"/>
      <c r="FKI35" s="47"/>
      <c r="FKJ35" s="47"/>
      <c r="FKK35" s="47"/>
      <c r="FKL35" s="47"/>
      <c r="FKM35" s="47"/>
      <c r="FKN35" s="47"/>
      <c r="FKO35" s="47"/>
      <c r="FKP35" s="47"/>
      <c r="FKQ35" s="47"/>
      <c r="FKR35" s="47"/>
      <c r="FKS35" s="47"/>
      <c r="FKT35" s="47"/>
      <c r="FKU35" s="47"/>
      <c r="FKV35" s="47"/>
      <c r="FKW35" s="47"/>
      <c r="FKX35" s="47"/>
      <c r="FKY35" s="47"/>
      <c r="FKZ35" s="47"/>
      <c r="FLA35" s="47"/>
      <c r="FLB35" s="47"/>
      <c r="FLC35" s="47"/>
      <c r="FLD35" s="47"/>
      <c r="FLE35" s="47"/>
      <c r="FLF35" s="47"/>
      <c r="FLG35" s="47"/>
      <c r="FLH35" s="47"/>
      <c r="FLI35" s="47"/>
      <c r="FLJ35" s="47"/>
      <c r="FLK35" s="47"/>
      <c r="FLL35" s="47"/>
      <c r="FLM35" s="47"/>
      <c r="FLN35" s="47"/>
      <c r="FLO35" s="47"/>
      <c r="FLP35" s="47"/>
      <c r="FLQ35" s="47"/>
      <c r="FLR35" s="47"/>
      <c r="FLS35" s="47"/>
      <c r="FLT35" s="47"/>
      <c r="FLU35" s="47"/>
      <c r="FLV35" s="47"/>
      <c r="FLW35" s="47"/>
      <c r="FLX35" s="47"/>
      <c r="FLY35" s="47"/>
      <c r="FLZ35" s="47"/>
      <c r="FMA35" s="47"/>
      <c r="FMB35" s="47"/>
      <c r="FMC35" s="47"/>
      <c r="FMD35" s="47"/>
      <c r="FME35" s="47"/>
      <c r="FMF35" s="47"/>
      <c r="FMG35" s="47"/>
      <c r="FMH35" s="47"/>
      <c r="FMI35" s="47"/>
      <c r="FMJ35" s="47"/>
      <c r="FMK35" s="47"/>
      <c r="FML35" s="47"/>
      <c r="FMM35" s="47"/>
      <c r="FMN35" s="47"/>
      <c r="FMO35" s="47"/>
      <c r="FMP35" s="47"/>
      <c r="FMQ35" s="47"/>
      <c r="FMR35" s="47"/>
      <c r="FMS35" s="47"/>
      <c r="FMT35" s="47"/>
      <c r="FMU35" s="47"/>
      <c r="FMV35" s="47"/>
      <c r="FMW35" s="47"/>
      <c r="FMX35" s="47"/>
      <c r="FMY35" s="47"/>
      <c r="FMZ35" s="47"/>
      <c r="FNA35" s="47"/>
      <c r="FNB35" s="47"/>
      <c r="FNC35" s="47"/>
      <c r="FND35" s="47"/>
      <c r="FNE35" s="47"/>
      <c r="FNF35" s="47"/>
      <c r="FNG35" s="47"/>
      <c r="FNH35" s="47"/>
      <c r="FNI35" s="47"/>
      <c r="FNJ35" s="47"/>
      <c r="FNK35" s="47"/>
      <c r="FNL35" s="47"/>
      <c r="FNM35" s="47"/>
      <c r="FNN35" s="47"/>
      <c r="FNO35" s="47"/>
      <c r="FNP35" s="47"/>
      <c r="FNQ35" s="47"/>
      <c r="FNR35" s="47"/>
      <c r="FNS35" s="47"/>
      <c r="FNT35" s="47"/>
      <c r="FNU35" s="47"/>
      <c r="FNV35" s="47"/>
      <c r="FNW35" s="47"/>
      <c r="FNX35" s="47"/>
      <c r="FNY35" s="47"/>
      <c r="FNZ35" s="47"/>
      <c r="FOA35" s="47"/>
      <c r="FOB35" s="47"/>
      <c r="FOC35" s="47"/>
      <c r="FOD35" s="47"/>
      <c r="FOE35" s="47"/>
      <c r="FOF35" s="47"/>
      <c r="FOG35" s="47"/>
      <c r="FOH35" s="47"/>
      <c r="FOI35" s="47"/>
      <c r="FOJ35" s="47"/>
      <c r="FOK35" s="47"/>
      <c r="FOL35" s="47"/>
      <c r="FOM35" s="47"/>
      <c r="FON35" s="47"/>
      <c r="FOO35" s="47"/>
      <c r="FOP35" s="47"/>
      <c r="FOQ35" s="47"/>
      <c r="FOR35" s="47"/>
      <c r="FOS35" s="47"/>
      <c r="FOT35" s="47"/>
      <c r="FOU35" s="47"/>
      <c r="FOV35" s="47"/>
      <c r="FOW35" s="47"/>
      <c r="FOX35" s="47"/>
      <c r="FOY35" s="47"/>
      <c r="FOZ35" s="47"/>
      <c r="FPA35" s="47"/>
      <c r="FPB35" s="47"/>
      <c r="FPC35" s="47"/>
      <c r="FPD35" s="47"/>
      <c r="FPE35" s="47"/>
      <c r="FPF35" s="47"/>
      <c r="FPG35" s="47"/>
      <c r="FPH35" s="47"/>
      <c r="FPI35" s="47"/>
      <c r="FPJ35" s="47"/>
      <c r="FPK35" s="47"/>
      <c r="FPL35" s="47"/>
      <c r="FPM35" s="47"/>
      <c r="FPN35" s="47"/>
      <c r="FPO35" s="47"/>
      <c r="FPP35" s="47"/>
      <c r="FPQ35" s="47"/>
      <c r="FPR35" s="47"/>
      <c r="FPS35" s="47"/>
      <c r="FPT35" s="47"/>
      <c r="FPU35" s="47"/>
      <c r="FPV35" s="47"/>
      <c r="FPW35" s="47"/>
      <c r="FPX35" s="47"/>
      <c r="FPY35" s="47"/>
      <c r="FPZ35" s="47"/>
      <c r="FQA35" s="47"/>
      <c r="FQB35" s="47"/>
      <c r="FQC35" s="47"/>
      <c r="FQD35" s="47"/>
      <c r="FQE35" s="47"/>
      <c r="FQF35" s="47"/>
      <c r="FQG35" s="47"/>
      <c r="FQH35" s="47"/>
      <c r="FQI35" s="47"/>
      <c r="FQJ35" s="47"/>
      <c r="FQK35" s="47"/>
      <c r="FQL35" s="47"/>
      <c r="FQM35" s="47"/>
      <c r="FQN35" s="47"/>
      <c r="FQO35" s="47"/>
      <c r="FQP35" s="47"/>
      <c r="FQQ35" s="47"/>
      <c r="FQR35" s="47"/>
      <c r="FQS35" s="47"/>
      <c r="FQT35" s="47"/>
      <c r="FQU35" s="47"/>
      <c r="FQV35" s="47"/>
      <c r="FQW35" s="47"/>
      <c r="FQX35" s="47"/>
      <c r="FQY35" s="47"/>
      <c r="FQZ35" s="47"/>
      <c r="FRA35" s="47"/>
      <c r="FRB35" s="47"/>
      <c r="FRC35" s="47"/>
      <c r="FRD35" s="47"/>
      <c r="FRE35" s="47"/>
      <c r="FRF35" s="47"/>
      <c r="FRG35" s="47"/>
      <c r="FRH35" s="47"/>
      <c r="FRI35" s="47"/>
      <c r="FRJ35" s="47"/>
      <c r="FRK35" s="47"/>
      <c r="FRL35" s="47"/>
      <c r="FRM35" s="47"/>
      <c r="FRN35" s="47"/>
      <c r="FRO35" s="47"/>
      <c r="FRP35" s="47"/>
      <c r="FRQ35" s="47"/>
      <c r="FRR35" s="47"/>
      <c r="FRS35" s="47"/>
      <c r="FRT35" s="47"/>
      <c r="FRU35" s="47"/>
      <c r="FRV35" s="47"/>
      <c r="FRW35" s="47"/>
      <c r="FRX35" s="47"/>
      <c r="FRY35" s="47"/>
      <c r="FRZ35" s="47"/>
      <c r="FSA35" s="47"/>
      <c r="FSB35" s="47"/>
      <c r="FSC35" s="47"/>
      <c r="FSD35" s="47"/>
      <c r="FSE35" s="47"/>
      <c r="FSF35" s="47"/>
      <c r="FSG35" s="47"/>
      <c r="FSH35" s="47"/>
      <c r="FSI35" s="47"/>
      <c r="FSJ35" s="47"/>
      <c r="FSK35" s="47"/>
      <c r="FSL35" s="47"/>
      <c r="FSM35" s="47"/>
      <c r="FSN35" s="47"/>
      <c r="FSO35" s="47"/>
      <c r="FSP35" s="47"/>
      <c r="FSQ35" s="47"/>
      <c r="FSR35" s="47"/>
      <c r="FSS35" s="47"/>
      <c r="FST35" s="47"/>
      <c r="FSU35" s="47"/>
      <c r="FSV35" s="47"/>
      <c r="FSW35" s="47"/>
      <c r="FSX35" s="47"/>
      <c r="FSY35" s="47"/>
      <c r="FSZ35" s="47"/>
      <c r="FTA35" s="47"/>
      <c r="FTB35" s="47"/>
      <c r="FTC35" s="47"/>
      <c r="FTD35" s="47"/>
      <c r="FTE35" s="47"/>
      <c r="FTF35" s="47"/>
      <c r="FTG35" s="47"/>
      <c r="FTH35" s="47"/>
      <c r="FTI35" s="47"/>
      <c r="FTJ35" s="47"/>
      <c r="FTK35" s="47"/>
      <c r="FTL35" s="47"/>
      <c r="FTM35" s="47"/>
      <c r="FTN35" s="47"/>
      <c r="FTO35" s="47"/>
      <c r="FTP35" s="47"/>
      <c r="FTQ35" s="47"/>
      <c r="FTR35" s="47"/>
      <c r="FTS35" s="47"/>
      <c r="FTT35" s="47"/>
      <c r="FTU35" s="47"/>
      <c r="FTV35" s="47"/>
      <c r="FTW35" s="47"/>
      <c r="FTX35" s="47"/>
      <c r="FTY35" s="47"/>
      <c r="FTZ35" s="47"/>
      <c r="FUA35" s="47"/>
      <c r="FUB35" s="47"/>
      <c r="FUC35" s="47"/>
      <c r="FUD35" s="47"/>
      <c r="FUE35" s="47"/>
      <c r="FUF35" s="47"/>
      <c r="FUG35" s="47"/>
      <c r="FUH35" s="47"/>
      <c r="FUI35" s="47"/>
      <c r="FUJ35" s="47"/>
      <c r="FUK35" s="47"/>
      <c r="FUL35" s="47"/>
      <c r="FUM35" s="47"/>
      <c r="FUN35" s="47"/>
      <c r="FUO35" s="47"/>
      <c r="FUP35" s="47"/>
      <c r="FUQ35" s="47"/>
      <c r="FUR35" s="47"/>
      <c r="FUS35" s="47"/>
      <c r="FUT35" s="47"/>
      <c r="FUU35" s="47"/>
      <c r="FUV35" s="47"/>
      <c r="FUW35" s="47"/>
      <c r="FUX35" s="47"/>
      <c r="FUY35" s="47"/>
      <c r="FUZ35" s="47"/>
      <c r="FVA35" s="47"/>
      <c r="FVB35" s="47"/>
      <c r="FVC35" s="47"/>
      <c r="FVD35" s="47"/>
      <c r="FVE35" s="47"/>
      <c r="FVF35" s="47"/>
      <c r="FVG35" s="47"/>
      <c r="FVH35" s="47"/>
      <c r="FVI35" s="47"/>
      <c r="FVJ35" s="47"/>
      <c r="FVK35" s="47"/>
      <c r="FVL35" s="47"/>
      <c r="FVM35" s="47"/>
      <c r="FVN35" s="47"/>
      <c r="FVO35" s="47"/>
      <c r="FVP35" s="47"/>
      <c r="FVQ35" s="47"/>
      <c r="FVR35" s="47"/>
      <c r="FVS35" s="47"/>
      <c r="FVT35" s="47"/>
      <c r="FVU35" s="47"/>
      <c r="FVV35" s="47"/>
      <c r="FVW35" s="47"/>
      <c r="FVX35" s="47"/>
      <c r="FVY35" s="47"/>
      <c r="FVZ35" s="47"/>
      <c r="FWA35" s="47"/>
      <c r="FWB35" s="47"/>
      <c r="FWC35" s="47"/>
      <c r="FWD35" s="47"/>
      <c r="FWE35" s="47"/>
      <c r="FWF35" s="47"/>
      <c r="FWG35" s="47"/>
      <c r="FWH35" s="47"/>
      <c r="FWI35" s="47"/>
      <c r="FWJ35" s="47"/>
      <c r="FWK35" s="47"/>
      <c r="FWL35" s="47"/>
      <c r="FWM35" s="47"/>
      <c r="FWN35" s="47"/>
      <c r="FWO35" s="47"/>
      <c r="FWP35" s="47"/>
      <c r="FWQ35" s="47"/>
      <c r="FWR35" s="47"/>
      <c r="FWS35" s="47"/>
      <c r="FWT35" s="47"/>
      <c r="FWU35" s="47"/>
      <c r="FWV35" s="47"/>
      <c r="FWW35" s="47"/>
      <c r="FWX35" s="47"/>
      <c r="FWY35" s="47"/>
      <c r="FWZ35" s="47"/>
      <c r="FXA35" s="47"/>
      <c r="FXB35" s="47"/>
      <c r="FXC35" s="47"/>
      <c r="FXD35" s="47"/>
      <c r="FXE35" s="47"/>
      <c r="FXF35" s="47"/>
      <c r="FXG35" s="47"/>
      <c r="FXH35" s="47"/>
      <c r="FXI35" s="47"/>
      <c r="FXJ35" s="47"/>
      <c r="FXK35" s="47"/>
      <c r="FXL35" s="47"/>
      <c r="FXM35" s="47"/>
      <c r="FXN35" s="47"/>
      <c r="FXO35" s="47"/>
      <c r="FXP35" s="47"/>
      <c r="FXQ35" s="47"/>
      <c r="FXR35" s="47"/>
      <c r="FXS35" s="47"/>
      <c r="FXT35" s="47"/>
      <c r="FXU35" s="47"/>
      <c r="FXV35" s="47"/>
      <c r="FXW35" s="47"/>
      <c r="FXX35" s="47"/>
      <c r="FXY35" s="47"/>
      <c r="FXZ35" s="47"/>
      <c r="FYA35" s="47"/>
      <c r="FYB35" s="47"/>
      <c r="FYC35" s="47"/>
      <c r="FYD35" s="47"/>
      <c r="FYE35" s="47"/>
      <c r="FYF35" s="47"/>
      <c r="FYG35" s="47"/>
      <c r="FYH35" s="47"/>
      <c r="FYI35" s="47"/>
      <c r="FYJ35" s="47"/>
      <c r="FYK35" s="47"/>
      <c r="FYL35" s="47"/>
      <c r="FYM35" s="47"/>
      <c r="FYN35" s="47"/>
      <c r="FYO35" s="47"/>
      <c r="FYP35" s="47"/>
      <c r="FYQ35" s="47"/>
      <c r="FYR35" s="47"/>
      <c r="FYS35" s="47"/>
      <c r="FYT35" s="47"/>
      <c r="FYU35" s="47"/>
      <c r="FYV35" s="47"/>
      <c r="FYW35" s="47"/>
      <c r="FYX35" s="47"/>
      <c r="FYY35" s="47"/>
      <c r="FYZ35" s="47"/>
      <c r="FZA35" s="47"/>
      <c r="FZB35" s="47"/>
      <c r="FZC35" s="47"/>
      <c r="FZD35" s="47"/>
      <c r="FZE35" s="47"/>
      <c r="FZF35" s="47"/>
      <c r="FZG35" s="47"/>
      <c r="FZH35" s="47"/>
      <c r="FZI35" s="47"/>
      <c r="FZJ35" s="47"/>
      <c r="FZK35" s="47"/>
      <c r="FZL35" s="47"/>
      <c r="FZM35" s="47"/>
      <c r="FZN35" s="47"/>
      <c r="FZO35" s="47"/>
      <c r="FZP35" s="47"/>
      <c r="FZQ35" s="47"/>
      <c r="FZR35" s="47"/>
      <c r="FZS35" s="47"/>
      <c r="FZT35" s="47"/>
      <c r="FZU35" s="47"/>
      <c r="FZV35" s="47"/>
      <c r="FZW35" s="47"/>
      <c r="FZX35" s="47"/>
      <c r="FZY35" s="47"/>
      <c r="FZZ35" s="47"/>
      <c r="GAA35" s="47"/>
      <c r="GAB35" s="47"/>
      <c r="GAC35" s="47"/>
      <c r="GAD35" s="47"/>
      <c r="GAE35" s="47"/>
      <c r="GAF35" s="47"/>
      <c r="GAG35" s="47"/>
      <c r="GAH35" s="47"/>
      <c r="GAI35" s="47"/>
      <c r="GAJ35" s="47"/>
      <c r="GAK35" s="47"/>
      <c r="GAL35" s="47"/>
      <c r="GAM35" s="47"/>
      <c r="GAN35" s="47"/>
      <c r="GAO35" s="47"/>
      <c r="GAP35" s="47"/>
      <c r="GAQ35" s="47"/>
      <c r="GAR35" s="47"/>
      <c r="GAS35" s="47"/>
      <c r="GAT35" s="47"/>
      <c r="GAU35" s="47"/>
      <c r="GAV35" s="47"/>
      <c r="GAW35" s="47"/>
      <c r="GAX35" s="47"/>
      <c r="GAY35" s="47"/>
      <c r="GAZ35" s="47"/>
      <c r="GBA35" s="47"/>
      <c r="GBB35" s="47"/>
      <c r="GBC35" s="47"/>
      <c r="GBD35" s="47"/>
      <c r="GBE35" s="47"/>
      <c r="GBF35" s="47"/>
      <c r="GBG35" s="47"/>
      <c r="GBH35" s="47"/>
      <c r="GBI35" s="47"/>
      <c r="GBJ35" s="47"/>
      <c r="GBK35" s="47"/>
      <c r="GBL35" s="47"/>
      <c r="GBM35" s="47"/>
      <c r="GBN35" s="47"/>
      <c r="GBO35" s="47"/>
      <c r="GBP35" s="47"/>
      <c r="GBQ35" s="47"/>
      <c r="GBR35" s="47"/>
      <c r="GBS35" s="47"/>
      <c r="GBT35" s="47"/>
      <c r="GBU35" s="47"/>
      <c r="GBV35" s="47"/>
      <c r="GBW35" s="47"/>
      <c r="GBX35" s="47"/>
      <c r="GBY35" s="47"/>
      <c r="GBZ35" s="47"/>
      <c r="GCA35" s="47"/>
      <c r="GCB35" s="47"/>
      <c r="GCC35" s="47"/>
      <c r="GCD35" s="47"/>
      <c r="GCE35" s="47"/>
      <c r="GCF35" s="47"/>
      <c r="GCG35" s="47"/>
      <c r="GCH35" s="47"/>
      <c r="GCI35" s="47"/>
      <c r="GCJ35" s="47"/>
      <c r="GCK35" s="47"/>
      <c r="GCL35" s="47"/>
      <c r="GCM35" s="47"/>
      <c r="GCN35" s="47"/>
      <c r="GCO35" s="47"/>
      <c r="GCP35" s="47"/>
      <c r="GCQ35" s="47"/>
      <c r="GCR35" s="47"/>
      <c r="GCS35" s="47"/>
      <c r="GCT35" s="47"/>
      <c r="GCU35" s="47"/>
      <c r="GCV35" s="47"/>
      <c r="GCW35" s="47"/>
      <c r="GCX35" s="47"/>
      <c r="GCY35" s="47"/>
      <c r="GCZ35" s="47"/>
      <c r="GDA35" s="47"/>
      <c r="GDB35" s="47"/>
      <c r="GDC35" s="47"/>
      <c r="GDD35" s="47"/>
      <c r="GDE35" s="47"/>
      <c r="GDF35" s="47"/>
      <c r="GDG35" s="47"/>
      <c r="GDH35" s="47"/>
      <c r="GDI35" s="47"/>
      <c r="GDJ35" s="47"/>
      <c r="GDK35" s="47"/>
      <c r="GDL35" s="47"/>
      <c r="GDM35" s="47"/>
      <c r="GDN35" s="47"/>
      <c r="GDO35" s="47"/>
      <c r="GDP35" s="47"/>
      <c r="GDQ35" s="47"/>
      <c r="GDR35" s="47"/>
      <c r="GDS35" s="47"/>
      <c r="GDT35" s="47"/>
      <c r="GDU35" s="47"/>
      <c r="GDV35" s="47"/>
      <c r="GDW35" s="47"/>
      <c r="GDX35" s="47"/>
      <c r="GDY35" s="47"/>
      <c r="GDZ35" s="47"/>
      <c r="GEA35" s="47"/>
      <c r="GEB35" s="47"/>
      <c r="GEC35" s="47"/>
      <c r="GED35" s="47"/>
      <c r="GEE35" s="47"/>
      <c r="GEF35" s="47"/>
      <c r="GEG35" s="47"/>
      <c r="GEH35" s="47"/>
      <c r="GEI35" s="47"/>
      <c r="GEJ35" s="47"/>
      <c r="GEK35" s="47"/>
      <c r="GEL35" s="47"/>
      <c r="GEM35" s="47"/>
      <c r="GEN35" s="47"/>
      <c r="GEO35" s="47"/>
      <c r="GEP35" s="47"/>
      <c r="GEQ35" s="47"/>
      <c r="GER35" s="47"/>
      <c r="GES35" s="47"/>
      <c r="GET35" s="47"/>
      <c r="GEU35" s="47"/>
      <c r="GEV35" s="47"/>
      <c r="GEW35" s="47"/>
      <c r="GEX35" s="47"/>
      <c r="GEY35" s="47"/>
      <c r="GEZ35" s="47"/>
      <c r="GFA35" s="47"/>
      <c r="GFB35" s="47"/>
      <c r="GFC35" s="47"/>
      <c r="GFD35" s="47"/>
      <c r="GFE35" s="47"/>
      <c r="GFF35" s="47"/>
      <c r="GFG35" s="47"/>
      <c r="GFH35" s="47"/>
      <c r="GFI35" s="47"/>
      <c r="GFJ35" s="47"/>
      <c r="GFK35" s="47"/>
      <c r="GFL35" s="47"/>
      <c r="GFM35" s="47"/>
      <c r="GFN35" s="47"/>
      <c r="GFO35" s="47"/>
      <c r="GFP35" s="47"/>
      <c r="GFQ35" s="47"/>
      <c r="GFR35" s="47"/>
      <c r="GFS35" s="47"/>
      <c r="GFT35" s="47"/>
      <c r="GFU35" s="47"/>
      <c r="GFV35" s="47"/>
      <c r="GFW35" s="47"/>
      <c r="GFX35" s="47"/>
      <c r="GFY35" s="47"/>
      <c r="GFZ35" s="47"/>
      <c r="GGA35" s="47"/>
      <c r="GGB35" s="47"/>
      <c r="GGC35" s="47"/>
      <c r="GGD35" s="47"/>
      <c r="GGE35" s="47"/>
      <c r="GGF35" s="47"/>
      <c r="GGG35" s="47"/>
      <c r="GGH35" s="47"/>
      <c r="GGI35" s="47"/>
      <c r="GGJ35" s="47"/>
      <c r="GGK35" s="47"/>
      <c r="GGL35" s="47"/>
      <c r="GGM35" s="47"/>
      <c r="GGN35" s="47"/>
      <c r="GGO35" s="47"/>
      <c r="GGP35" s="47"/>
      <c r="GGQ35" s="47"/>
      <c r="GGR35" s="47"/>
      <c r="GGS35" s="47"/>
      <c r="GGT35" s="47"/>
      <c r="GGU35" s="47"/>
      <c r="GGV35" s="47"/>
      <c r="GGW35" s="47"/>
      <c r="GGX35" s="47"/>
      <c r="GGY35" s="47"/>
      <c r="GGZ35" s="47"/>
      <c r="GHA35" s="47"/>
      <c r="GHB35" s="47"/>
      <c r="GHC35" s="47"/>
      <c r="GHD35" s="47"/>
      <c r="GHE35" s="47"/>
      <c r="GHF35" s="47"/>
      <c r="GHG35" s="47"/>
      <c r="GHH35" s="47"/>
      <c r="GHI35" s="47"/>
      <c r="GHJ35" s="47"/>
      <c r="GHK35" s="47"/>
      <c r="GHL35" s="47"/>
      <c r="GHM35" s="47"/>
      <c r="GHN35" s="47"/>
      <c r="GHO35" s="47"/>
      <c r="GHP35" s="47"/>
      <c r="GHQ35" s="47"/>
      <c r="GHR35" s="47"/>
      <c r="GHS35" s="47"/>
      <c r="GHT35" s="47"/>
      <c r="GHU35" s="47"/>
      <c r="GHV35" s="47"/>
      <c r="GHW35" s="47"/>
      <c r="GHX35" s="47"/>
      <c r="GHY35" s="47"/>
      <c r="GHZ35" s="47"/>
      <c r="GIA35" s="47"/>
      <c r="GIB35" s="47"/>
      <c r="GIC35" s="47"/>
      <c r="GID35" s="47"/>
      <c r="GIE35" s="47"/>
      <c r="GIF35" s="47"/>
      <c r="GIG35" s="47"/>
      <c r="GIH35" s="47"/>
      <c r="GII35" s="47"/>
      <c r="GIJ35" s="47"/>
      <c r="GIK35" s="47"/>
      <c r="GIL35" s="47"/>
      <c r="GIM35" s="47"/>
      <c r="GIN35" s="47"/>
      <c r="GIO35" s="47"/>
      <c r="GIP35" s="47"/>
      <c r="GIQ35" s="47"/>
      <c r="GIR35" s="47"/>
      <c r="GIS35" s="47"/>
      <c r="GIT35" s="47"/>
      <c r="GIU35" s="47"/>
      <c r="GIV35" s="47"/>
      <c r="GIW35" s="47"/>
      <c r="GIX35" s="47"/>
      <c r="GIY35" s="47"/>
      <c r="GIZ35" s="47"/>
      <c r="GJA35" s="47"/>
      <c r="GJB35" s="47"/>
      <c r="GJC35" s="47"/>
      <c r="GJD35" s="47"/>
      <c r="GJE35" s="47"/>
      <c r="GJF35" s="47"/>
      <c r="GJG35" s="47"/>
      <c r="GJH35" s="47"/>
      <c r="GJI35" s="47"/>
      <c r="GJJ35" s="47"/>
      <c r="GJK35" s="47"/>
      <c r="GJL35" s="47"/>
      <c r="GJM35" s="47"/>
      <c r="GJN35" s="47"/>
      <c r="GJO35" s="47"/>
      <c r="GJP35" s="47"/>
      <c r="GJQ35" s="47"/>
      <c r="GJR35" s="47"/>
      <c r="GJS35" s="47"/>
      <c r="GJT35" s="47"/>
      <c r="GJU35" s="47"/>
      <c r="GJV35" s="47"/>
      <c r="GJW35" s="47"/>
      <c r="GJX35" s="47"/>
      <c r="GJY35" s="47"/>
      <c r="GJZ35" s="47"/>
      <c r="GKA35" s="47"/>
      <c r="GKB35" s="47"/>
      <c r="GKC35" s="47"/>
      <c r="GKD35" s="47"/>
      <c r="GKE35" s="47"/>
      <c r="GKF35" s="47"/>
      <c r="GKG35" s="47"/>
      <c r="GKH35" s="47"/>
      <c r="GKI35" s="47"/>
      <c r="GKJ35" s="47"/>
      <c r="GKK35" s="47"/>
      <c r="GKL35" s="47"/>
      <c r="GKM35" s="47"/>
      <c r="GKN35" s="47"/>
      <c r="GKO35" s="47"/>
      <c r="GKP35" s="47"/>
      <c r="GKQ35" s="47"/>
      <c r="GKR35" s="47"/>
      <c r="GKS35" s="47"/>
      <c r="GKT35" s="47"/>
      <c r="GKU35" s="47"/>
      <c r="GKV35" s="47"/>
      <c r="GKW35" s="47"/>
      <c r="GKX35" s="47"/>
      <c r="GKY35" s="47"/>
      <c r="GKZ35" s="47"/>
      <c r="GLA35" s="47"/>
      <c r="GLB35" s="47"/>
      <c r="GLC35" s="47"/>
      <c r="GLD35" s="47"/>
      <c r="GLE35" s="47"/>
      <c r="GLF35" s="47"/>
      <c r="GLG35" s="47"/>
      <c r="GLH35" s="47"/>
      <c r="GLI35" s="47"/>
      <c r="GLJ35" s="47"/>
      <c r="GLK35" s="47"/>
      <c r="GLL35" s="47"/>
      <c r="GLM35" s="47"/>
      <c r="GLN35" s="47"/>
      <c r="GLO35" s="47"/>
      <c r="GLP35" s="47"/>
      <c r="GLQ35" s="47"/>
      <c r="GLR35" s="47"/>
      <c r="GLS35" s="47"/>
      <c r="GLT35" s="47"/>
      <c r="GLU35" s="47"/>
      <c r="GLV35" s="47"/>
      <c r="GLW35" s="47"/>
      <c r="GLX35" s="47"/>
      <c r="GLY35" s="47"/>
      <c r="GLZ35" s="47"/>
      <c r="GMA35" s="47"/>
      <c r="GMB35" s="47"/>
      <c r="GMC35" s="47"/>
      <c r="GMD35" s="47"/>
      <c r="GME35" s="47"/>
      <c r="GMF35" s="47"/>
      <c r="GMG35" s="47"/>
      <c r="GMH35" s="47"/>
      <c r="GMI35" s="47"/>
      <c r="GMJ35" s="47"/>
      <c r="GMK35" s="47"/>
      <c r="GML35" s="47"/>
      <c r="GMM35" s="47"/>
      <c r="GMN35" s="47"/>
      <c r="GMO35" s="47"/>
      <c r="GMP35" s="47"/>
      <c r="GMQ35" s="47"/>
      <c r="GMR35" s="47"/>
      <c r="GMS35" s="47"/>
      <c r="GMT35" s="47"/>
      <c r="GMU35" s="47"/>
      <c r="GMV35" s="47"/>
      <c r="GMW35" s="47"/>
      <c r="GMX35" s="47"/>
      <c r="GMY35" s="47"/>
      <c r="GMZ35" s="47"/>
      <c r="GNA35" s="47"/>
      <c r="GNB35" s="47"/>
      <c r="GNC35" s="47"/>
      <c r="GND35" s="47"/>
      <c r="GNE35" s="47"/>
      <c r="GNF35" s="47"/>
      <c r="GNG35" s="47"/>
      <c r="GNH35" s="47"/>
      <c r="GNI35" s="47"/>
      <c r="GNJ35" s="47"/>
      <c r="GNK35" s="47"/>
      <c r="GNL35" s="47"/>
      <c r="GNM35" s="47"/>
      <c r="GNN35" s="47"/>
      <c r="GNO35" s="47"/>
      <c r="GNP35" s="47"/>
      <c r="GNQ35" s="47"/>
      <c r="GNR35" s="47"/>
      <c r="GNS35" s="47"/>
      <c r="GNT35" s="47"/>
      <c r="GNU35" s="47"/>
      <c r="GNV35" s="47"/>
      <c r="GNW35" s="47"/>
      <c r="GNX35" s="47"/>
      <c r="GNY35" s="47"/>
      <c r="GNZ35" s="47"/>
      <c r="GOA35" s="47"/>
      <c r="GOB35" s="47"/>
      <c r="GOC35" s="47"/>
      <c r="GOD35" s="47"/>
      <c r="GOE35" s="47"/>
      <c r="GOF35" s="47"/>
      <c r="GOG35" s="47"/>
      <c r="GOH35" s="47"/>
      <c r="GOI35" s="47"/>
      <c r="GOJ35" s="47"/>
      <c r="GOK35" s="47"/>
      <c r="GOL35" s="47"/>
      <c r="GOM35" s="47"/>
      <c r="GON35" s="47"/>
      <c r="GOO35" s="47"/>
      <c r="GOP35" s="47"/>
      <c r="GOQ35" s="47"/>
      <c r="GOR35" s="47"/>
      <c r="GOS35" s="47"/>
      <c r="GOT35" s="47"/>
      <c r="GOU35" s="47"/>
      <c r="GOV35" s="47"/>
      <c r="GOW35" s="47"/>
      <c r="GOX35" s="47"/>
      <c r="GOY35" s="47"/>
      <c r="GOZ35" s="47"/>
      <c r="GPA35" s="47"/>
      <c r="GPB35" s="47"/>
      <c r="GPC35" s="47"/>
      <c r="GPD35" s="47"/>
      <c r="GPE35" s="47"/>
      <c r="GPF35" s="47"/>
      <c r="GPG35" s="47"/>
      <c r="GPH35" s="47"/>
      <c r="GPI35" s="47"/>
      <c r="GPJ35" s="47"/>
      <c r="GPK35" s="47"/>
      <c r="GPL35" s="47"/>
      <c r="GPM35" s="47"/>
      <c r="GPN35" s="47"/>
      <c r="GPO35" s="47"/>
      <c r="GPP35" s="47"/>
      <c r="GPQ35" s="47"/>
      <c r="GPR35" s="47"/>
      <c r="GPS35" s="47"/>
      <c r="GPT35" s="47"/>
      <c r="GPU35" s="47"/>
      <c r="GPV35" s="47"/>
      <c r="GPW35" s="47"/>
      <c r="GPX35" s="47"/>
      <c r="GPY35" s="47"/>
      <c r="GPZ35" s="47"/>
      <c r="GQA35" s="47"/>
      <c r="GQB35" s="47"/>
      <c r="GQC35" s="47"/>
      <c r="GQD35" s="47"/>
      <c r="GQE35" s="47"/>
      <c r="GQF35" s="47"/>
      <c r="GQG35" s="47"/>
      <c r="GQH35" s="47"/>
      <c r="GQI35" s="47"/>
      <c r="GQJ35" s="47"/>
      <c r="GQK35" s="47"/>
      <c r="GQL35" s="47"/>
      <c r="GQM35" s="47"/>
      <c r="GQN35" s="47"/>
      <c r="GQO35" s="47"/>
      <c r="GQP35" s="47"/>
      <c r="GQQ35" s="47"/>
      <c r="GQR35" s="47"/>
      <c r="GQS35" s="47"/>
      <c r="GQT35" s="47"/>
      <c r="GQU35" s="47"/>
      <c r="GQV35" s="47"/>
      <c r="GQW35" s="47"/>
      <c r="GQX35" s="47"/>
      <c r="GQY35" s="47"/>
      <c r="GQZ35" s="47"/>
      <c r="GRA35" s="47"/>
      <c r="GRB35" s="47"/>
      <c r="GRC35" s="47"/>
      <c r="GRD35" s="47"/>
      <c r="GRE35" s="47"/>
      <c r="GRF35" s="47"/>
      <c r="GRG35" s="47"/>
      <c r="GRH35" s="47"/>
      <c r="GRI35" s="47"/>
      <c r="GRJ35" s="47"/>
      <c r="GRK35" s="47"/>
      <c r="GRL35" s="47"/>
      <c r="GRM35" s="47"/>
      <c r="GRN35" s="47"/>
      <c r="GRO35" s="47"/>
      <c r="GRP35" s="47"/>
      <c r="GRQ35" s="47"/>
      <c r="GRR35" s="47"/>
      <c r="GRS35" s="47"/>
      <c r="GRT35" s="47"/>
      <c r="GRU35" s="47"/>
      <c r="GRV35" s="47"/>
      <c r="GRW35" s="47"/>
      <c r="GRX35" s="47"/>
      <c r="GRY35" s="47"/>
      <c r="GRZ35" s="47"/>
      <c r="GSA35" s="47"/>
      <c r="GSB35" s="47"/>
      <c r="GSC35" s="47"/>
      <c r="GSD35" s="47"/>
      <c r="GSE35" s="47"/>
      <c r="GSF35" s="47"/>
      <c r="GSG35" s="47"/>
      <c r="GSH35" s="47"/>
      <c r="GSI35" s="47"/>
      <c r="GSJ35" s="47"/>
      <c r="GSK35" s="47"/>
      <c r="GSL35" s="47"/>
      <c r="GSM35" s="47"/>
      <c r="GSN35" s="47"/>
      <c r="GSO35" s="47"/>
      <c r="GSP35" s="47"/>
      <c r="GSQ35" s="47"/>
      <c r="GSR35" s="47"/>
      <c r="GSS35" s="47"/>
      <c r="GST35" s="47"/>
      <c r="GSU35" s="47"/>
      <c r="GSV35" s="47"/>
      <c r="GSW35" s="47"/>
      <c r="GSX35" s="47"/>
      <c r="GSY35" s="47"/>
      <c r="GSZ35" s="47"/>
      <c r="GTA35" s="47"/>
      <c r="GTB35" s="47"/>
      <c r="GTC35" s="47"/>
      <c r="GTD35" s="47"/>
      <c r="GTE35" s="47"/>
      <c r="GTF35" s="47"/>
      <c r="GTG35" s="47"/>
      <c r="GTH35" s="47"/>
      <c r="GTI35" s="47"/>
      <c r="GTJ35" s="47"/>
      <c r="GTK35" s="47"/>
      <c r="GTL35" s="47"/>
      <c r="GTM35" s="47"/>
      <c r="GTN35" s="47"/>
      <c r="GTO35" s="47"/>
      <c r="GTP35" s="47"/>
      <c r="GTQ35" s="47"/>
      <c r="GTR35" s="47"/>
      <c r="GTS35" s="47"/>
      <c r="GTT35" s="47"/>
      <c r="GTU35" s="47"/>
      <c r="GTV35" s="47"/>
      <c r="GTW35" s="47"/>
      <c r="GTX35" s="47"/>
      <c r="GTY35" s="47"/>
      <c r="GTZ35" s="47"/>
      <c r="GUA35" s="47"/>
      <c r="GUB35" s="47"/>
      <c r="GUC35" s="47"/>
      <c r="GUD35" s="47"/>
      <c r="GUE35" s="47"/>
      <c r="GUF35" s="47"/>
      <c r="GUG35" s="47"/>
      <c r="GUH35" s="47"/>
      <c r="GUI35" s="47"/>
      <c r="GUJ35" s="47"/>
      <c r="GUK35" s="47"/>
      <c r="GUL35" s="47"/>
      <c r="GUM35" s="47"/>
      <c r="GUN35" s="47"/>
      <c r="GUO35" s="47"/>
      <c r="GUP35" s="47"/>
      <c r="GUQ35" s="47"/>
      <c r="GUR35" s="47"/>
      <c r="GUS35" s="47"/>
      <c r="GUT35" s="47"/>
      <c r="GUU35" s="47"/>
      <c r="GUV35" s="47"/>
      <c r="GUW35" s="47"/>
      <c r="GUX35" s="47"/>
      <c r="GUY35" s="47"/>
      <c r="GUZ35" s="47"/>
      <c r="GVA35" s="47"/>
      <c r="GVB35" s="47"/>
      <c r="GVC35" s="47"/>
      <c r="GVD35" s="47"/>
      <c r="GVE35" s="47"/>
      <c r="GVF35" s="47"/>
      <c r="GVG35" s="47"/>
      <c r="GVH35" s="47"/>
      <c r="GVI35" s="47"/>
      <c r="GVJ35" s="47"/>
      <c r="GVK35" s="47"/>
      <c r="GVL35" s="47"/>
      <c r="GVM35" s="47"/>
      <c r="GVN35" s="47"/>
      <c r="GVO35" s="47"/>
      <c r="GVP35" s="47"/>
      <c r="GVQ35" s="47"/>
      <c r="GVR35" s="47"/>
      <c r="GVS35" s="47"/>
      <c r="GVT35" s="47"/>
      <c r="GVU35" s="47"/>
      <c r="GVV35" s="47"/>
      <c r="GVW35" s="47"/>
      <c r="GVX35" s="47"/>
      <c r="GVY35" s="47"/>
      <c r="GVZ35" s="47"/>
      <c r="GWA35" s="47"/>
      <c r="GWB35" s="47"/>
      <c r="GWC35" s="47"/>
      <c r="GWD35" s="47"/>
      <c r="GWE35" s="47"/>
      <c r="GWF35" s="47"/>
      <c r="GWG35" s="47"/>
      <c r="GWH35" s="47"/>
      <c r="GWI35" s="47"/>
      <c r="GWJ35" s="47"/>
      <c r="GWK35" s="47"/>
      <c r="GWL35" s="47"/>
      <c r="GWM35" s="47"/>
      <c r="GWN35" s="47"/>
      <c r="GWO35" s="47"/>
      <c r="GWP35" s="47"/>
      <c r="GWQ35" s="47"/>
      <c r="GWR35" s="47"/>
      <c r="GWS35" s="47"/>
      <c r="GWT35" s="47"/>
      <c r="GWU35" s="47"/>
      <c r="GWV35" s="47"/>
      <c r="GWW35" s="47"/>
      <c r="GWX35" s="47"/>
      <c r="GWY35" s="47"/>
      <c r="GWZ35" s="47"/>
      <c r="GXA35" s="47"/>
      <c r="GXB35" s="47"/>
      <c r="GXC35" s="47"/>
      <c r="GXD35" s="47"/>
      <c r="GXE35" s="47"/>
      <c r="GXF35" s="47"/>
      <c r="GXG35" s="47"/>
      <c r="GXH35" s="47"/>
      <c r="GXI35" s="47"/>
      <c r="GXJ35" s="47"/>
      <c r="GXK35" s="47"/>
      <c r="GXL35" s="47"/>
      <c r="GXM35" s="47"/>
      <c r="GXN35" s="47"/>
      <c r="GXO35" s="47"/>
      <c r="GXP35" s="47"/>
      <c r="GXQ35" s="47"/>
      <c r="GXR35" s="47"/>
      <c r="GXS35" s="47"/>
      <c r="GXT35" s="47"/>
      <c r="GXU35" s="47"/>
      <c r="GXV35" s="47"/>
      <c r="GXW35" s="47"/>
      <c r="GXX35" s="47"/>
      <c r="GXY35" s="47"/>
      <c r="GXZ35" s="47"/>
      <c r="GYA35" s="47"/>
      <c r="GYB35" s="47"/>
      <c r="GYC35" s="47"/>
      <c r="GYD35" s="47"/>
      <c r="GYE35" s="47"/>
      <c r="GYF35" s="47"/>
      <c r="GYG35" s="47"/>
      <c r="GYH35" s="47"/>
      <c r="GYI35" s="47"/>
      <c r="GYJ35" s="47"/>
      <c r="GYK35" s="47"/>
      <c r="GYL35" s="47"/>
      <c r="GYM35" s="47"/>
      <c r="GYN35" s="47"/>
      <c r="GYO35" s="47"/>
      <c r="GYP35" s="47"/>
      <c r="GYQ35" s="47"/>
      <c r="GYR35" s="47"/>
      <c r="GYS35" s="47"/>
      <c r="GYT35" s="47"/>
      <c r="GYU35" s="47"/>
      <c r="GYV35" s="47"/>
      <c r="GYW35" s="47"/>
      <c r="GYX35" s="47"/>
      <c r="GYY35" s="47"/>
      <c r="GYZ35" s="47"/>
      <c r="GZA35" s="47"/>
      <c r="GZB35" s="47"/>
      <c r="GZC35" s="47"/>
      <c r="GZD35" s="47"/>
      <c r="GZE35" s="47"/>
      <c r="GZF35" s="47"/>
      <c r="GZG35" s="47"/>
      <c r="GZH35" s="47"/>
      <c r="GZI35" s="47"/>
      <c r="GZJ35" s="47"/>
      <c r="GZK35" s="47"/>
      <c r="GZL35" s="47"/>
      <c r="GZM35" s="47"/>
      <c r="GZN35" s="47"/>
      <c r="GZO35" s="47"/>
      <c r="GZP35" s="47"/>
      <c r="GZQ35" s="47"/>
      <c r="GZR35" s="47"/>
      <c r="GZS35" s="47"/>
      <c r="GZT35" s="47"/>
      <c r="GZU35" s="47"/>
      <c r="GZV35" s="47"/>
      <c r="GZW35" s="47"/>
      <c r="GZX35" s="47"/>
      <c r="GZY35" s="47"/>
      <c r="GZZ35" s="47"/>
      <c r="HAA35" s="47"/>
      <c r="HAB35" s="47"/>
      <c r="HAC35" s="47"/>
      <c r="HAD35" s="47"/>
      <c r="HAE35" s="47"/>
      <c r="HAF35" s="47"/>
      <c r="HAG35" s="47"/>
      <c r="HAH35" s="47"/>
      <c r="HAI35" s="47"/>
      <c r="HAJ35" s="47"/>
      <c r="HAK35" s="47"/>
      <c r="HAL35" s="47"/>
      <c r="HAM35" s="47"/>
      <c r="HAN35" s="47"/>
      <c r="HAO35" s="47"/>
      <c r="HAP35" s="47"/>
      <c r="HAQ35" s="47"/>
      <c r="HAR35" s="47"/>
      <c r="HAS35" s="47"/>
      <c r="HAT35" s="47"/>
      <c r="HAU35" s="47"/>
      <c r="HAV35" s="47"/>
      <c r="HAW35" s="47"/>
      <c r="HAX35" s="47"/>
      <c r="HAY35" s="47"/>
      <c r="HAZ35" s="47"/>
      <c r="HBA35" s="47"/>
      <c r="HBB35" s="47"/>
      <c r="HBC35" s="47"/>
      <c r="HBD35" s="47"/>
      <c r="HBE35" s="47"/>
      <c r="HBF35" s="47"/>
      <c r="HBG35" s="47"/>
      <c r="HBH35" s="47"/>
      <c r="HBI35" s="47"/>
      <c r="HBJ35" s="47"/>
      <c r="HBK35" s="47"/>
      <c r="HBL35" s="47"/>
      <c r="HBM35" s="47"/>
      <c r="HBN35" s="47"/>
      <c r="HBO35" s="47"/>
      <c r="HBP35" s="47"/>
      <c r="HBQ35" s="47"/>
      <c r="HBR35" s="47"/>
      <c r="HBS35" s="47"/>
      <c r="HBT35" s="47"/>
      <c r="HBU35" s="47"/>
      <c r="HBV35" s="47"/>
      <c r="HBW35" s="47"/>
      <c r="HBX35" s="47"/>
      <c r="HBY35" s="47"/>
      <c r="HBZ35" s="47"/>
      <c r="HCA35" s="47"/>
      <c r="HCB35" s="47"/>
      <c r="HCC35" s="47"/>
      <c r="HCD35" s="47"/>
      <c r="HCE35" s="47"/>
      <c r="HCF35" s="47"/>
      <c r="HCG35" s="47"/>
      <c r="HCH35" s="47"/>
      <c r="HCI35" s="47"/>
      <c r="HCJ35" s="47"/>
      <c r="HCK35" s="47"/>
      <c r="HCL35" s="47"/>
      <c r="HCM35" s="47"/>
      <c r="HCN35" s="47"/>
      <c r="HCO35" s="47"/>
      <c r="HCP35" s="47"/>
      <c r="HCQ35" s="47"/>
      <c r="HCR35" s="47"/>
      <c r="HCS35" s="47"/>
      <c r="HCT35" s="47"/>
      <c r="HCU35" s="47"/>
      <c r="HCV35" s="47"/>
      <c r="HCW35" s="47"/>
      <c r="HCX35" s="47"/>
      <c r="HCY35" s="47"/>
      <c r="HCZ35" s="47"/>
      <c r="HDA35" s="47"/>
      <c r="HDB35" s="47"/>
      <c r="HDC35" s="47"/>
      <c r="HDD35" s="47"/>
      <c r="HDE35" s="47"/>
      <c r="HDF35" s="47"/>
      <c r="HDG35" s="47"/>
      <c r="HDH35" s="47"/>
      <c r="HDI35" s="47"/>
      <c r="HDJ35" s="47"/>
      <c r="HDK35" s="47"/>
      <c r="HDL35" s="47"/>
      <c r="HDM35" s="47"/>
      <c r="HDN35" s="47"/>
      <c r="HDO35" s="47"/>
      <c r="HDP35" s="47"/>
      <c r="HDQ35" s="47"/>
      <c r="HDR35" s="47"/>
      <c r="HDS35" s="47"/>
      <c r="HDT35" s="47"/>
      <c r="HDU35" s="47"/>
      <c r="HDV35" s="47"/>
      <c r="HDW35" s="47"/>
      <c r="HDX35" s="47"/>
      <c r="HDY35" s="47"/>
      <c r="HDZ35" s="47"/>
      <c r="HEA35" s="47"/>
      <c r="HEB35" s="47"/>
      <c r="HEC35" s="47"/>
      <c r="HED35" s="47"/>
      <c r="HEE35" s="47"/>
      <c r="HEF35" s="47"/>
      <c r="HEG35" s="47"/>
      <c r="HEH35" s="47"/>
      <c r="HEI35" s="47"/>
      <c r="HEJ35" s="47"/>
      <c r="HEK35" s="47"/>
      <c r="HEL35" s="47"/>
      <c r="HEM35" s="47"/>
      <c r="HEN35" s="47"/>
      <c r="HEO35" s="47"/>
      <c r="HEP35" s="47"/>
      <c r="HEQ35" s="47"/>
      <c r="HER35" s="47"/>
      <c r="HES35" s="47"/>
      <c r="HET35" s="47"/>
      <c r="HEU35" s="47"/>
      <c r="HEV35" s="47"/>
      <c r="HEW35" s="47"/>
      <c r="HEX35" s="47"/>
      <c r="HEY35" s="47"/>
      <c r="HEZ35" s="47"/>
      <c r="HFA35" s="47"/>
      <c r="HFB35" s="47"/>
      <c r="HFC35" s="47"/>
      <c r="HFD35" s="47"/>
      <c r="HFE35" s="47"/>
      <c r="HFF35" s="47"/>
      <c r="HFG35" s="47"/>
      <c r="HFH35" s="47"/>
      <c r="HFI35" s="47"/>
      <c r="HFJ35" s="47"/>
      <c r="HFK35" s="47"/>
      <c r="HFL35" s="47"/>
      <c r="HFM35" s="47"/>
      <c r="HFN35" s="47"/>
      <c r="HFO35" s="47"/>
      <c r="HFP35" s="47"/>
      <c r="HFQ35" s="47"/>
      <c r="HFR35" s="47"/>
      <c r="HFS35" s="47"/>
      <c r="HFT35" s="47"/>
      <c r="HFU35" s="47"/>
      <c r="HFV35" s="47"/>
      <c r="HFW35" s="47"/>
      <c r="HFX35" s="47"/>
      <c r="HFY35" s="47"/>
      <c r="HFZ35" s="47"/>
      <c r="HGA35" s="47"/>
      <c r="HGB35" s="47"/>
      <c r="HGC35" s="47"/>
      <c r="HGD35" s="47"/>
      <c r="HGE35" s="47"/>
      <c r="HGF35" s="47"/>
      <c r="HGG35" s="47"/>
      <c r="HGH35" s="47"/>
      <c r="HGI35" s="47"/>
      <c r="HGJ35" s="47"/>
      <c r="HGK35" s="47"/>
      <c r="HGL35" s="47"/>
      <c r="HGM35" s="47"/>
      <c r="HGN35" s="47"/>
      <c r="HGO35" s="47"/>
      <c r="HGP35" s="47"/>
      <c r="HGQ35" s="47"/>
      <c r="HGR35" s="47"/>
      <c r="HGS35" s="47"/>
      <c r="HGT35" s="47"/>
      <c r="HGU35" s="47"/>
      <c r="HGV35" s="47"/>
      <c r="HGW35" s="47"/>
      <c r="HGX35" s="47"/>
      <c r="HGY35" s="47"/>
      <c r="HGZ35" s="47"/>
      <c r="HHA35" s="47"/>
      <c r="HHB35" s="47"/>
      <c r="HHC35" s="47"/>
      <c r="HHD35" s="47"/>
      <c r="HHE35" s="47"/>
      <c r="HHF35" s="47"/>
      <c r="HHG35" s="47"/>
      <c r="HHH35" s="47"/>
      <c r="HHI35" s="47"/>
      <c r="HHJ35" s="47"/>
      <c r="HHK35" s="47"/>
      <c r="HHL35" s="47"/>
      <c r="HHM35" s="47"/>
      <c r="HHN35" s="47"/>
      <c r="HHO35" s="47"/>
      <c r="HHP35" s="47"/>
      <c r="HHQ35" s="47"/>
      <c r="HHR35" s="47"/>
      <c r="HHS35" s="47"/>
      <c r="HHT35" s="47"/>
      <c r="HHU35" s="47"/>
      <c r="HHV35" s="47"/>
      <c r="HHW35" s="47"/>
      <c r="HHX35" s="47"/>
      <c r="HHY35" s="47"/>
      <c r="HHZ35" s="47"/>
      <c r="HIA35" s="47"/>
      <c r="HIB35" s="47"/>
      <c r="HIC35" s="47"/>
      <c r="HID35" s="47"/>
      <c r="HIE35" s="47"/>
      <c r="HIF35" s="47"/>
      <c r="HIG35" s="47"/>
      <c r="HIH35" s="47"/>
      <c r="HII35" s="47"/>
      <c r="HIJ35" s="47"/>
      <c r="HIK35" s="47"/>
      <c r="HIL35" s="47"/>
      <c r="HIM35" s="47"/>
      <c r="HIN35" s="47"/>
      <c r="HIO35" s="47"/>
      <c r="HIP35" s="47"/>
      <c r="HIQ35" s="47"/>
      <c r="HIR35" s="47"/>
      <c r="HIS35" s="47"/>
      <c r="HIT35" s="47"/>
      <c r="HIU35" s="47"/>
      <c r="HIV35" s="47"/>
      <c r="HIW35" s="47"/>
      <c r="HIX35" s="47"/>
      <c r="HIY35" s="47"/>
      <c r="HIZ35" s="47"/>
      <c r="HJA35" s="47"/>
      <c r="HJB35" s="47"/>
      <c r="HJC35" s="47"/>
      <c r="HJD35" s="47"/>
      <c r="HJE35" s="47"/>
      <c r="HJF35" s="47"/>
      <c r="HJG35" s="47"/>
      <c r="HJH35" s="47"/>
      <c r="HJI35" s="47"/>
      <c r="HJJ35" s="47"/>
      <c r="HJK35" s="47"/>
      <c r="HJL35" s="47"/>
      <c r="HJM35" s="47"/>
      <c r="HJN35" s="47"/>
      <c r="HJO35" s="47"/>
      <c r="HJP35" s="47"/>
      <c r="HJQ35" s="47"/>
      <c r="HJR35" s="47"/>
      <c r="HJS35" s="47"/>
      <c r="HJT35" s="47"/>
      <c r="HJU35" s="47"/>
      <c r="HJV35" s="47"/>
      <c r="HJW35" s="47"/>
      <c r="HJX35" s="47"/>
      <c r="HJY35" s="47"/>
      <c r="HJZ35" s="47"/>
      <c r="HKA35" s="47"/>
      <c r="HKB35" s="47"/>
      <c r="HKC35" s="47"/>
      <c r="HKD35" s="47"/>
      <c r="HKE35" s="47"/>
      <c r="HKF35" s="47"/>
      <c r="HKG35" s="47"/>
      <c r="HKH35" s="47"/>
      <c r="HKI35" s="47"/>
      <c r="HKJ35" s="47"/>
      <c r="HKK35" s="47"/>
      <c r="HKL35" s="47"/>
      <c r="HKM35" s="47"/>
      <c r="HKN35" s="47"/>
      <c r="HKO35" s="47"/>
      <c r="HKP35" s="47"/>
      <c r="HKQ35" s="47"/>
      <c r="HKR35" s="47"/>
      <c r="HKS35" s="47"/>
      <c r="HKT35" s="47"/>
      <c r="HKU35" s="47"/>
      <c r="HKV35" s="47"/>
      <c r="HKW35" s="47"/>
      <c r="HKX35" s="47"/>
      <c r="HKY35" s="47"/>
      <c r="HKZ35" s="47"/>
      <c r="HLA35" s="47"/>
      <c r="HLB35" s="47"/>
      <c r="HLC35" s="47"/>
      <c r="HLD35" s="47"/>
      <c r="HLE35" s="47"/>
      <c r="HLF35" s="47"/>
      <c r="HLG35" s="47"/>
      <c r="HLH35" s="47"/>
      <c r="HLI35" s="47"/>
      <c r="HLJ35" s="47"/>
      <c r="HLK35" s="47"/>
      <c r="HLL35" s="47"/>
      <c r="HLM35" s="47"/>
      <c r="HLN35" s="47"/>
      <c r="HLO35" s="47"/>
      <c r="HLP35" s="47"/>
      <c r="HLQ35" s="47"/>
      <c r="HLR35" s="47"/>
      <c r="HLS35" s="47"/>
      <c r="HLT35" s="47"/>
      <c r="HLU35" s="47"/>
      <c r="HLV35" s="47"/>
      <c r="HLW35" s="47"/>
      <c r="HLX35" s="47"/>
      <c r="HLY35" s="47"/>
      <c r="HLZ35" s="47"/>
      <c r="HMA35" s="47"/>
      <c r="HMB35" s="47"/>
      <c r="HMC35" s="47"/>
      <c r="HMD35" s="47"/>
      <c r="HME35" s="47"/>
      <c r="HMF35" s="47"/>
      <c r="HMG35" s="47"/>
      <c r="HMH35" s="47"/>
      <c r="HMI35" s="47"/>
      <c r="HMJ35" s="47"/>
      <c r="HMK35" s="47"/>
      <c r="HML35" s="47"/>
      <c r="HMM35" s="47"/>
      <c r="HMN35" s="47"/>
      <c r="HMO35" s="47"/>
      <c r="HMP35" s="47"/>
      <c r="HMQ35" s="47"/>
      <c r="HMR35" s="47"/>
      <c r="HMS35" s="47"/>
      <c r="HMT35" s="47"/>
      <c r="HMU35" s="47"/>
      <c r="HMV35" s="47"/>
      <c r="HMW35" s="47"/>
      <c r="HMX35" s="47"/>
      <c r="HMY35" s="47"/>
      <c r="HMZ35" s="47"/>
      <c r="HNA35" s="47"/>
      <c r="HNB35" s="47"/>
      <c r="HNC35" s="47"/>
      <c r="HND35" s="47"/>
      <c r="HNE35" s="47"/>
      <c r="HNF35" s="47"/>
      <c r="HNG35" s="47"/>
      <c r="HNH35" s="47"/>
      <c r="HNI35" s="47"/>
      <c r="HNJ35" s="47"/>
      <c r="HNK35" s="47"/>
      <c r="HNL35" s="47"/>
      <c r="HNM35" s="47"/>
      <c r="HNN35" s="47"/>
      <c r="HNO35" s="47"/>
      <c r="HNP35" s="47"/>
      <c r="HNQ35" s="47"/>
      <c r="HNR35" s="47"/>
      <c r="HNS35" s="47"/>
      <c r="HNT35" s="47"/>
      <c r="HNU35" s="47"/>
      <c r="HNV35" s="47"/>
      <c r="HNW35" s="47"/>
      <c r="HNX35" s="47"/>
      <c r="HNY35" s="47"/>
      <c r="HNZ35" s="47"/>
      <c r="HOA35" s="47"/>
      <c r="HOB35" s="47"/>
      <c r="HOC35" s="47"/>
      <c r="HOD35" s="47"/>
      <c r="HOE35" s="47"/>
      <c r="HOF35" s="47"/>
      <c r="HOG35" s="47"/>
      <c r="HOH35" s="47"/>
      <c r="HOI35" s="47"/>
      <c r="HOJ35" s="47"/>
      <c r="HOK35" s="47"/>
      <c r="HOL35" s="47"/>
      <c r="HOM35" s="47"/>
      <c r="HON35" s="47"/>
      <c r="HOO35" s="47"/>
      <c r="HOP35" s="47"/>
      <c r="HOQ35" s="47"/>
      <c r="HOR35" s="47"/>
      <c r="HOS35" s="47"/>
      <c r="HOT35" s="47"/>
      <c r="HOU35" s="47"/>
      <c r="HOV35" s="47"/>
      <c r="HOW35" s="47"/>
      <c r="HOX35" s="47"/>
      <c r="HOY35" s="47"/>
      <c r="HOZ35" s="47"/>
      <c r="HPA35" s="47"/>
      <c r="HPB35" s="47"/>
      <c r="HPC35" s="47"/>
      <c r="HPD35" s="47"/>
      <c r="HPE35" s="47"/>
      <c r="HPF35" s="47"/>
      <c r="HPG35" s="47"/>
      <c r="HPH35" s="47"/>
      <c r="HPI35" s="47"/>
      <c r="HPJ35" s="47"/>
      <c r="HPK35" s="47"/>
      <c r="HPL35" s="47"/>
      <c r="HPM35" s="47"/>
      <c r="HPN35" s="47"/>
      <c r="HPO35" s="47"/>
      <c r="HPP35" s="47"/>
      <c r="HPQ35" s="47"/>
      <c r="HPR35" s="47"/>
      <c r="HPS35" s="47"/>
      <c r="HPT35" s="47"/>
      <c r="HPU35" s="47"/>
      <c r="HPV35" s="47"/>
      <c r="HPW35" s="47"/>
      <c r="HPX35" s="47"/>
      <c r="HPY35" s="47"/>
      <c r="HPZ35" s="47"/>
      <c r="HQA35" s="47"/>
      <c r="HQB35" s="47"/>
      <c r="HQC35" s="47"/>
      <c r="HQD35" s="47"/>
      <c r="HQE35" s="47"/>
      <c r="HQF35" s="47"/>
      <c r="HQG35" s="47"/>
      <c r="HQH35" s="47"/>
      <c r="HQI35" s="47"/>
      <c r="HQJ35" s="47"/>
      <c r="HQK35" s="47"/>
      <c r="HQL35" s="47"/>
      <c r="HQM35" s="47"/>
      <c r="HQN35" s="47"/>
      <c r="HQO35" s="47"/>
      <c r="HQP35" s="47"/>
      <c r="HQQ35" s="47"/>
      <c r="HQR35" s="47"/>
      <c r="HQS35" s="47"/>
      <c r="HQT35" s="47"/>
      <c r="HQU35" s="47"/>
      <c r="HQV35" s="47"/>
      <c r="HQW35" s="47"/>
      <c r="HQX35" s="47"/>
      <c r="HQY35" s="47"/>
      <c r="HQZ35" s="47"/>
      <c r="HRA35" s="47"/>
      <c r="HRB35" s="47"/>
      <c r="HRC35" s="47"/>
      <c r="HRD35" s="47"/>
      <c r="HRE35" s="47"/>
      <c r="HRF35" s="47"/>
      <c r="HRG35" s="47"/>
      <c r="HRH35" s="47"/>
      <c r="HRI35" s="47"/>
      <c r="HRJ35" s="47"/>
      <c r="HRK35" s="47"/>
      <c r="HRL35" s="47"/>
      <c r="HRM35" s="47"/>
      <c r="HRN35" s="47"/>
      <c r="HRO35" s="47"/>
      <c r="HRP35" s="47"/>
      <c r="HRQ35" s="47"/>
      <c r="HRR35" s="47"/>
      <c r="HRS35" s="47"/>
      <c r="HRT35" s="47"/>
      <c r="HRU35" s="47"/>
      <c r="HRV35" s="47"/>
      <c r="HRW35" s="47"/>
      <c r="HRX35" s="47"/>
      <c r="HRY35" s="47"/>
      <c r="HRZ35" s="47"/>
      <c r="HSA35" s="47"/>
      <c r="HSB35" s="47"/>
      <c r="HSC35" s="47"/>
      <c r="HSD35" s="47"/>
      <c r="HSE35" s="47"/>
      <c r="HSF35" s="47"/>
      <c r="HSG35" s="47"/>
      <c r="HSH35" s="47"/>
      <c r="HSI35" s="47"/>
      <c r="HSJ35" s="47"/>
      <c r="HSK35" s="47"/>
      <c r="HSL35" s="47"/>
      <c r="HSM35" s="47"/>
      <c r="HSN35" s="47"/>
      <c r="HSO35" s="47"/>
      <c r="HSP35" s="47"/>
      <c r="HSQ35" s="47"/>
      <c r="HSR35" s="47"/>
      <c r="HSS35" s="47"/>
      <c r="HST35" s="47"/>
      <c r="HSU35" s="47"/>
      <c r="HSV35" s="47"/>
      <c r="HSW35" s="47"/>
      <c r="HSX35" s="47"/>
      <c r="HSY35" s="47"/>
      <c r="HSZ35" s="47"/>
      <c r="HTA35" s="47"/>
      <c r="HTB35" s="47"/>
      <c r="HTC35" s="47"/>
      <c r="HTD35" s="47"/>
      <c r="HTE35" s="47"/>
      <c r="HTF35" s="47"/>
      <c r="HTG35" s="47"/>
      <c r="HTH35" s="47"/>
      <c r="HTI35" s="47"/>
      <c r="HTJ35" s="47"/>
      <c r="HTK35" s="47"/>
      <c r="HTL35" s="47"/>
      <c r="HTM35" s="47"/>
      <c r="HTN35" s="47"/>
      <c r="HTO35" s="47"/>
      <c r="HTP35" s="47"/>
      <c r="HTQ35" s="47"/>
      <c r="HTR35" s="47"/>
      <c r="HTS35" s="47"/>
      <c r="HTT35" s="47"/>
      <c r="HTU35" s="47"/>
      <c r="HTV35" s="47"/>
      <c r="HTW35" s="47"/>
      <c r="HTX35" s="47"/>
      <c r="HTY35" s="47"/>
      <c r="HTZ35" s="47"/>
      <c r="HUA35" s="47"/>
      <c r="HUB35" s="47"/>
      <c r="HUC35" s="47"/>
      <c r="HUD35" s="47"/>
      <c r="HUE35" s="47"/>
      <c r="HUF35" s="47"/>
      <c r="HUG35" s="47"/>
      <c r="HUH35" s="47"/>
      <c r="HUI35" s="47"/>
      <c r="HUJ35" s="47"/>
      <c r="HUK35" s="47"/>
      <c r="HUL35" s="47"/>
      <c r="HUM35" s="47"/>
      <c r="HUN35" s="47"/>
      <c r="HUO35" s="47"/>
      <c r="HUP35" s="47"/>
      <c r="HUQ35" s="47"/>
      <c r="HUR35" s="47"/>
      <c r="HUS35" s="47"/>
      <c r="HUT35" s="47"/>
      <c r="HUU35" s="47"/>
      <c r="HUV35" s="47"/>
      <c r="HUW35" s="47"/>
      <c r="HUX35" s="47"/>
      <c r="HUY35" s="47"/>
      <c r="HUZ35" s="47"/>
      <c r="HVA35" s="47"/>
      <c r="HVB35" s="47"/>
      <c r="HVC35" s="47"/>
      <c r="HVD35" s="47"/>
      <c r="HVE35" s="47"/>
      <c r="HVF35" s="47"/>
      <c r="HVG35" s="47"/>
      <c r="HVH35" s="47"/>
      <c r="HVI35" s="47"/>
      <c r="HVJ35" s="47"/>
      <c r="HVK35" s="47"/>
      <c r="HVL35" s="47"/>
      <c r="HVM35" s="47"/>
      <c r="HVN35" s="47"/>
      <c r="HVO35" s="47"/>
      <c r="HVP35" s="47"/>
      <c r="HVQ35" s="47"/>
      <c r="HVR35" s="47"/>
      <c r="HVS35" s="47"/>
      <c r="HVT35" s="47"/>
      <c r="HVU35" s="47"/>
      <c r="HVV35" s="47"/>
      <c r="HVW35" s="47"/>
      <c r="HVX35" s="47"/>
      <c r="HVY35" s="47"/>
      <c r="HVZ35" s="47"/>
      <c r="HWA35" s="47"/>
      <c r="HWB35" s="47"/>
      <c r="HWC35" s="47"/>
      <c r="HWD35" s="47"/>
      <c r="HWE35" s="47"/>
      <c r="HWF35" s="47"/>
      <c r="HWG35" s="47"/>
      <c r="HWH35" s="47"/>
      <c r="HWI35" s="47"/>
      <c r="HWJ35" s="47"/>
      <c r="HWK35" s="47"/>
      <c r="HWL35" s="47"/>
      <c r="HWM35" s="47"/>
      <c r="HWN35" s="47"/>
      <c r="HWO35" s="47"/>
      <c r="HWP35" s="47"/>
      <c r="HWQ35" s="47"/>
      <c r="HWR35" s="47"/>
      <c r="HWS35" s="47"/>
      <c r="HWT35" s="47"/>
      <c r="HWU35" s="47"/>
      <c r="HWV35" s="47"/>
      <c r="HWW35" s="47"/>
      <c r="HWX35" s="47"/>
      <c r="HWY35" s="47"/>
      <c r="HWZ35" s="47"/>
      <c r="HXA35" s="47"/>
      <c r="HXB35" s="47"/>
      <c r="HXC35" s="47"/>
      <c r="HXD35" s="47"/>
      <c r="HXE35" s="47"/>
      <c r="HXF35" s="47"/>
      <c r="HXG35" s="47"/>
      <c r="HXH35" s="47"/>
      <c r="HXI35" s="47"/>
      <c r="HXJ35" s="47"/>
      <c r="HXK35" s="47"/>
      <c r="HXL35" s="47"/>
      <c r="HXM35" s="47"/>
      <c r="HXN35" s="47"/>
      <c r="HXO35" s="47"/>
      <c r="HXP35" s="47"/>
      <c r="HXQ35" s="47"/>
      <c r="HXR35" s="47"/>
      <c r="HXS35" s="47"/>
      <c r="HXT35" s="47"/>
      <c r="HXU35" s="47"/>
      <c r="HXV35" s="47"/>
      <c r="HXW35" s="47"/>
      <c r="HXX35" s="47"/>
      <c r="HXY35" s="47"/>
      <c r="HXZ35" s="47"/>
      <c r="HYA35" s="47"/>
      <c r="HYB35" s="47"/>
      <c r="HYC35" s="47"/>
      <c r="HYD35" s="47"/>
      <c r="HYE35" s="47"/>
      <c r="HYF35" s="47"/>
      <c r="HYG35" s="47"/>
      <c r="HYH35" s="47"/>
      <c r="HYI35" s="47"/>
      <c r="HYJ35" s="47"/>
      <c r="HYK35" s="47"/>
      <c r="HYL35" s="47"/>
      <c r="HYM35" s="47"/>
      <c r="HYN35" s="47"/>
      <c r="HYO35" s="47"/>
      <c r="HYP35" s="47"/>
      <c r="HYQ35" s="47"/>
      <c r="HYR35" s="47"/>
      <c r="HYS35" s="47"/>
      <c r="HYT35" s="47"/>
      <c r="HYU35" s="47"/>
      <c r="HYV35" s="47"/>
      <c r="HYW35" s="47"/>
      <c r="HYX35" s="47"/>
      <c r="HYY35" s="47"/>
      <c r="HYZ35" s="47"/>
      <c r="HZA35" s="47"/>
      <c r="HZB35" s="47"/>
      <c r="HZC35" s="47"/>
      <c r="HZD35" s="47"/>
      <c r="HZE35" s="47"/>
      <c r="HZF35" s="47"/>
      <c r="HZG35" s="47"/>
      <c r="HZH35" s="47"/>
      <c r="HZI35" s="47"/>
      <c r="HZJ35" s="47"/>
      <c r="HZK35" s="47"/>
      <c r="HZL35" s="47"/>
      <c r="HZM35" s="47"/>
      <c r="HZN35" s="47"/>
      <c r="HZO35" s="47"/>
      <c r="HZP35" s="47"/>
      <c r="HZQ35" s="47"/>
      <c r="HZR35" s="47"/>
      <c r="HZS35" s="47"/>
      <c r="HZT35" s="47"/>
      <c r="HZU35" s="47"/>
      <c r="HZV35" s="47"/>
      <c r="HZW35" s="47"/>
      <c r="HZX35" s="47"/>
      <c r="HZY35" s="47"/>
      <c r="HZZ35" s="47"/>
      <c r="IAA35" s="47"/>
      <c r="IAB35" s="47"/>
      <c r="IAC35" s="47"/>
      <c r="IAD35" s="47"/>
      <c r="IAE35" s="47"/>
      <c r="IAF35" s="47"/>
      <c r="IAG35" s="47"/>
      <c r="IAH35" s="47"/>
      <c r="IAI35" s="47"/>
      <c r="IAJ35" s="47"/>
      <c r="IAK35" s="47"/>
      <c r="IAL35" s="47"/>
      <c r="IAM35" s="47"/>
      <c r="IAN35" s="47"/>
      <c r="IAO35" s="47"/>
      <c r="IAP35" s="47"/>
      <c r="IAQ35" s="47"/>
      <c r="IAR35" s="47"/>
      <c r="IAS35" s="47"/>
      <c r="IAT35" s="47"/>
      <c r="IAU35" s="47"/>
      <c r="IAV35" s="47"/>
      <c r="IAW35" s="47"/>
      <c r="IAX35" s="47"/>
      <c r="IAY35" s="47"/>
      <c r="IAZ35" s="47"/>
      <c r="IBA35" s="47"/>
      <c r="IBB35" s="47"/>
      <c r="IBC35" s="47"/>
      <c r="IBD35" s="47"/>
      <c r="IBE35" s="47"/>
      <c r="IBF35" s="47"/>
      <c r="IBG35" s="47"/>
      <c r="IBH35" s="47"/>
      <c r="IBI35" s="47"/>
      <c r="IBJ35" s="47"/>
      <c r="IBK35" s="47"/>
      <c r="IBL35" s="47"/>
      <c r="IBM35" s="47"/>
      <c r="IBN35" s="47"/>
      <c r="IBO35" s="47"/>
      <c r="IBP35" s="47"/>
      <c r="IBQ35" s="47"/>
      <c r="IBR35" s="47"/>
      <c r="IBS35" s="47"/>
      <c r="IBT35" s="47"/>
      <c r="IBU35" s="47"/>
      <c r="IBV35" s="47"/>
      <c r="IBW35" s="47"/>
      <c r="IBX35" s="47"/>
      <c r="IBY35" s="47"/>
      <c r="IBZ35" s="47"/>
      <c r="ICA35" s="47"/>
      <c r="ICB35" s="47"/>
      <c r="ICC35" s="47"/>
      <c r="ICD35" s="47"/>
      <c r="ICE35" s="47"/>
      <c r="ICF35" s="47"/>
      <c r="ICG35" s="47"/>
      <c r="ICH35" s="47"/>
      <c r="ICI35" s="47"/>
      <c r="ICJ35" s="47"/>
      <c r="ICK35" s="47"/>
      <c r="ICL35" s="47"/>
      <c r="ICM35" s="47"/>
      <c r="ICN35" s="47"/>
      <c r="ICO35" s="47"/>
      <c r="ICP35" s="47"/>
      <c r="ICQ35" s="47"/>
      <c r="ICR35" s="47"/>
      <c r="ICS35" s="47"/>
      <c r="ICT35" s="47"/>
      <c r="ICU35" s="47"/>
      <c r="ICV35" s="47"/>
      <c r="ICW35" s="47"/>
      <c r="ICX35" s="47"/>
      <c r="ICY35" s="47"/>
      <c r="ICZ35" s="47"/>
      <c r="IDA35" s="47"/>
      <c r="IDB35" s="47"/>
      <c r="IDC35" s="47"/>
      <c r="IDD35" s="47"/>
      <c r="IDE35" s="47"/>
      <c r="IDF35" s="47"/>
      <c r="IDG35" s="47"/>
      <c r="IDH35" s="47"/>
      <c r="IDI35" s="47"/>
      <c r="IDJ35" s="47"/>
      <c r="IDK35" s="47"/>
      <c r="IDL35" s="47"/>
      <c r="IDM35" s="47"/>
      <c r="IDN35" s="47"/>
      <c r="IDO35" s="47"/>
      <c r="IDP35" s="47"/>
      <c r="IDQ35" s="47"/>
      <c r="IDR35" s="47"/>
      <c r="IDS35" s="47"/>
      <c r="IDT35" s="47"/>
      <c r="IDU35" s="47"/>
      <c r="IDV35" s="47"/>
      <c r="IDW35" s="47"/>
      <c r="IDX35" s="47"/>
      <c r="IDY35" s="47"/>
      <c r="IDZ35" s="47"/>
      <c r="IEA35" s="47"/>
      <c r="IEB35" s="47"/>
      <c r="IEC35" s="47"/>
      <c r="IED35" s="47"/>
      <c r="IEE35" s="47"/>
      <c r="IEF35" s="47"/>
      <c r="IEG35" s="47"/>
      <c r="IEH35" s="47"/>
      <c r="IEI35" s="47"/>
      <c r="IEJ35" s="47"/>
      <c r="IEK35" s="47"/>
      <c r="IEL35" s="47"/>
      <c r="IEM35" s="47"/>
      <c r="IEN35" s="47"/>
      <c r="IEO35" s="47"/>
      <c r="IEP35" s="47"/>
      <c r="IEQ35" s="47"/>
      <c r="IER35" s="47"/>
      <c r="IES35" s="47"/>
      <c r="IET35" s="47"/>
      <c r="IEU35" s="47"/>
      <c r="IEV35" s="47"/>
      <c r="IEW35" s="47"/>
      <c r="IEX35" s="47"/>
      <c r="IEY35" s="47"/>
      <c r="IEZ35" s="47"/>
      <c r="IFA35" s="47"/>
      <c r="IFB35" s="47"/>
      <c r="IFC35" s="47"/>
      <c r="IFD35" s="47"/>
      <c r="IFE35" s="47"/>
      <c r="IFF35" s="47"/>
      <c r="IFG35" s="47"/>
      <c r="IFH35" s="47"/>
      <c r="IFI35" s="47"/>
      <c r="IFJ35" s="47"/>
      <c r="IFK35" s="47"/>
      <c r="IFL35" s="47"/>
      <c r="IFM35" s="47"/>
      <c r="IFN35" s="47"/>
      <c r="IFO35" s="47"/>
      <c r="IFP35" s="47"/>
      <c r="IFQ35" s="47"/>
      <c r="IFR35" s="47"/>
      <c r="IFS35" s="47"/>
      <c r="IFT35" s="47"/>
      <c r="IFU35" s="47"/>
      <c r="IFV35" s="47"/>
      <c r="IFW35" s="47"/>
      <c r="IFX35" s="47"/>
      <c r="IFY35" s="47"/>
      <c r="IFZ35" s="47"/>
      <c r="IGA35" s="47"/>
      <c r="IGB35" s="47"/>
      <c r="IGC35" s="47"/>
      <c r="IGD35" s="47"/>
      <c r="IGE35" s="47"/>
      <c r="IGF35" s="47"/>
      <c r="IGG35" s="47"/>
      <c r="IGH35" s="47"/>
      <c r="IGI35" s="47"/>
      <c r="IGJ35" s="47"/>
      <c r="IGK35" s="47"/>
      <c r="IGL35" s="47"/>
      <c r="IGM35" s="47"/>
      <c r="IGN35" s="47"/>
      <c r="IGO35" s="47"/>
      <c r="IGP35" s="47"/>
      <c r="IGQ35" s="47"/>
      <c r="IGR35" s="47"/>
      <c r="IGS35" s="47"/>
      <c r="IGT35" s="47"/>
      <c r="IGU35" s="47"/>
      <c r="IGV35" s="47"/>
      <c r="IGW35" s="47"/>
      <c r="IGX35" s="47"/>
      <c r="IGY35" s="47"/>
      <c r="IGZ35" s="47"/>
      <c r="IHA35" s="47"/>
      <c r="IHB35" s="47"/>
      <c r="IHC35" s="47"/>
      <c r="IHD35" s="47"/>
      <c r="IHE35" s="47"/>
      <c r="IHF35" s="47"/>
      <c r="IHG35" s="47"/>
      <c r="IHH35" s="47"/>
      <c r="IHI35" s="47"/>
      <c r="IHJ35" s="47"/>
      <c r="IHK35" s="47"/>
      <c r="IHL35" s="47"/>
      <c r="IHM35" s="47"/>
      <c r="IHN35" s="47"/>
      <c r="IHO35" s="47"/>
      <c r="IHP35" s="47"/>
      <c r="IHQ35" s="47"/>
      <c r="IHR35" s="47"/>
      <c r="IHS35" s="47"/>
      <c r="IHT35" s="47"/>
      <c r="IHU35" s="47"/>
      <c r="IHV35" s="47"/>
      <c r="IHW35" s="47"/>
      <c r="IHX35" s="47"/>
      <c r="IHY35" s="47"/>
      <c r="IHZ35" s="47"/>
      <c r="IIA35" s="47"/>
      <c r="IIB35" s="47"/>
      <c r="IIC35" s="47"/>
      <c r="IID35" s="47"/>
      <c r="IIE35" s="47"/>
      <c r="IIF35" s="47"/>
      <c r="IIG35" s="47"/>
      <c r="IIH35" s="47"/>
      <c r="III35" s="47"/>
      <c r="IIJ35" s="47"/>
      <c r="IIK35" s="47"/>
      <c r="IIL35" s="47"/>
      <c r="IIM35" s="47"/>
      <c r="IIN35" s="47"/>
      <c r="IIO35" s="47"/>
      <c r="IIP35" s="47"/>
      <c r="IIQ35" s="47"/>
      <c r="IIR35" s="47"/>
      <c r="IIS35" s="47"/>
      <c r="IIT35" s="47"/>
      <c r="IIU35" s="47"/>
      <c r="IIV35" s="47"/>
      <c r="IIW35" s="47"/>
      <c r="IIX35" s="47"/>
      <c r="IIY35" s="47"/>
      <c r="IIZ35" s="47"/>
      <c r="IJA35" s="47"/>
      <c r="IJB35" s="47"/>
      <c r="IJC35" s="47"/>
      <c r="IJD35" s="47"/>
      <c r="IJE35" s="47"/>
      <c r="IJF35" s="47"/>
      <c r="IJG35" s="47"/>
      <c r="IJH35" s="47"/>
      <c r="IJI35" s="47"/>
      <c r="IJJ35" s="47"/>
      <c r="IJK35" s="47"/>
      <c r="IJL35" s="47"/>
      <c r="IJM35" s="47"/>
      <c r="IJN35" s="47"/>
      <c r="IJO35" s="47"/>
      <c r="IJP35" s="47"/>
      <c r="IJQ35" s="47"/>
      <c r="IJR35" s="47"/>
      <c r="IJS35" s="47"/>
      <c r="IJT35" s="47"/>
      <c r="IJU35" s="47"/>
      <c r="IJV35" s="47"/>
      <c r="IJW35" s="47"/>
      <c r="IJX35" s="47"/>
      <c r="IJY35" s="47"/>
      <c r="IJZ35" s="47"/>
      <c r="IKA35" s="47"/>
      <c r="IKB35" s="47"/>
      <c r="IKC35" s="47"/>
      <c r="IKD35" s="47"/>
      <c r="IKE35" s="47"/>
      <c r="IKF35" s="47"/>
      <c r="IKG35" s="47"/>
      <c r="IKH35" s="47"/>
      <c r="IKI35" s="47"/>
      <c r="IKJ35" s="47"/>
      <c r="IKK35" s="47"/>
      <c r="IKL35" s="47"/>
      <c r="IKM35" s="47"/>
      <c r="IKN35" s="47"/>
      <c r="IKO35" s="47"/>
      <c r="IKP35" s="47"/>
      <c r="IKQ35" s="47"/>
      <c r="IKR35" s="47"/>
      <c r="IKS35" s="47"/>
      <c r="IKT35" s="47"/>
      <c r="IKU35" s="47"/>
      <c r="IKV35" s="47"/>
      <c r="IKW35" s="47"/>
      <c r="IKX35" s="47"/>
      <c r="IKY35" s="47"/>
      <c r="IKZ35" s="47"/>
      <c r="ILA35" s="47"/>
      <c r="ILB35" s="47"/>
      <c r="ILC35" s="47"/>
      <c r="ILD35" s="47"/>
      <c r="ILE35" s="47"/>
      <c r="ILF35" s="47"/>
      <c r="ILG35" s="47"/>
      <c r="ILH35" s="47"/>
      <c r="ILI35" s="47"/>
      <c r="ILJ35" s="47"/>
      <c r="ILK35" s="47"/>
      <c r="ILL35" s="47"/>
      <c r="ILM35" s="47"/>
      <c r="ILN35" s="47"/>
      <c r="ILO35" s="47"/>
      <c r="ILP35" s="47"/>
      <c r="ILQ35" s="47"/>
      <c r="ILR35" s="47"/>
      <c r="ILS35" s="47"/>
      <c r="ILT35" s="47"/>
      <c r="ILU35" s="47"/>
      <c r="ILV35" s="47"/>
      <c r="ILW35" s="47"/>
      <c r="ILX35" s="47"/>
      <c r="ILY35" s="47"/>
      <c r="ILZ35" s="47"/>
      <c r="IMA35" s="47"/>
      <c r="IMB35" s="47"/>
      <c r="IMC35" s="47"/>
      <c r="IMD35" s="47"/>
      <c r="IME35" s="47"/>
      <c r="IMF35" s="47"/>
      <c r="IMG35" s="47"/>
      <c r="IMH35" s="47"/>
      <c r="IMI35" s="47"/>
      <c r="IMJ35" s="47"/>
      <c r="IMK35" s="47"/>
      <c r="IML35" s="47"/>
      <c r="IMM35" s="47"/>
      <c r="IMN35" s="47"/>
      <c r="IMO35" s="47"/>
      <c r="IMP35" s="47"/>
      <c r="IMQ35" s="47"/>
      <c r="IMR35" s="47"/>
      <c r="IMS35" s="47"/>
      <c r="IMT35" s="47"/>
      <c r="IMU35" s="47"/>
      <c r="IMV35" s="47"/>
      <c r="IMW35" s="47"/>
      <c r="IMX35" s="47"/>
      <c r="IMY35" s="47"/>
      <c r="IMZ35" s="47"/>
      <c r="INA35" s="47"/>
      <c r="INB35" s="47"/>
      <c r="INC35" s="47"/>
      <c r="IND35" s="47"/>
      <c r="INE35" s="47"/>
      <c r="INF35" s="47"/>
      <c r="ING35" s="47"/>
      <c r="INH35" s="47"/>
      <c r="INI35" s="47"/>
      <c r="INJ35" s="47"/>
      <c r="INK35" s="47"/>
      <c r="INL35" s="47"/>
      <c r="INM35" s="47"/>
      <c r="INN35" s="47"/>
      <c r="INO35" s="47"/>
      <c r="INP35" s="47"/>
      <c r="INQ35" s="47"/>
      <c r="INR35" s="47"/>
      <c r="INS35" s="47"/>
      <c r="INT35" s="47"/>
      <c r="INU35" s="47"/>
      <c r="INV35" s="47"/>
      <c r="INW35" s="47"/>
      <c r="INX35" s="47"/>
      <c r="INY35" s="47"/>
      <c r="INZ35" s="47"/>
      <c r="IOA35" s="47"/>
      <c r="IOB35" s="47"/>
      <c r="IOC35" s="47"/>
      <c r="IOD35" s="47"/>
      <c r="IOE35" s="47"/>
      <c r="IOF35" s="47"/>
      <c r="IOG35" s="47"/>
      <c r="IOH35" s="47"/>
      <c r="IOI35" s="47"/>
      <c r="IOJ35" s="47"/>
      <c r="IOK35" s="47"/>
      <c r="IOL35" s="47"/>
      <c r="IOM35" s="47"/>
      <c r="ION35" s="47"/>
      <c r="IOO35" s="47"/>
      <c r="IOP35" s="47"/>
      <c r="IOQ35" s="47"/>
      <c r="IOR35" s="47"/>
      <c r="IOS35" s="47"/>
      <c r="IOT35" s="47"/>
      <c r="IOU35" s="47"/>
      <c r="IOV35" s="47"/>
      <c r="IOW35" s="47"/>
      <c r="IOX35" s="47"/>
      <c r="IOY35" s="47"/>
      <c r="IOZ35" s="47"/>
      <c r="IPA35" s="47"/>
      <c r="IPB35" s="47"/>
      <c r="IPC35" s="47"/>
      <c r="IPD35" s="47"/>
      <c r="IPE35" s="47"/>
      <c r="IPF35" s="47"/>
      <c r="IPG35" s="47"/>
      <c r="IPH35" s="47"/>
      <c r="IPI35" s="47"/>
      <c r="IPJ35" s="47"/>
      <c r="IPK35" s="47"/>
      <c r="IPL35" s="47"/>
      <c r="IPM35" s="47"/>
      <c r="IPN35" s="47"/>
      <c r="IPO35" s="47"/>
      <c r="IPP35" s="47"/>
      <c r="IPQ35" s="47"/>
      <c r="IPR35" s="47"/>
      <c r="IPS35" s="47"/>
      <c r="IPT35" s="47"/>
      <c r="IPU35" s="47"/>
      <c r="IPV35" s="47"/>
      <c r="IPW35" s="47"/>
      <c r="IPX35" s="47"/>
      <c r="IPY35" s="47"/>
      <c r="IPZ35" s="47"/>
      <c r="IQA35" s="47"/>
      <c r="IQB35" s="47"/>
      <c r="IQC35" s="47"/>
      <c r="IQD35" s="47"/>
      <c r="IQE35" s="47"/>
      <c r="IQF35" s="47"/>
      <c r="IQG35" s="47"/>
      <c r="IQH35" s="47"/>
      <c r="IQI35" s="47"/>
      <c r="IQJ35" s="47"/>
      <c r="IQK35" s="47"/>
      <c r="IQL35" s="47"/>
      <c r="IQM35" s="47"/>
      <c r="IQN35" s="47"/>
      <c r="IQO35" s="47"/>
      <c r="IQP35" s="47"/>
      <c r="IQQ35" s="47"/>
      <c r="IQR35" s="47"/>
      <c r="IQS35" s="47"/>
      <c r="IQT35" s="47"/>
      <c r="IQU35" s="47"/>
      <c r="IQV35" s="47"/>
      <c r="IQW35" s="47"/>
      <c r="IQX35" s="47"/>
      <c r="IQY35" s="47"/>
      <c r="IQZ35" s="47"/>
      <c r="IRA35" s="47"/>
      <c r="IRB35" s="47"/>
      <c r="IRC35" s="47"/>
      <c r="IRD35" s="47"/>
      <c r="IRE35" s="47"/>
      <c r="IRF35" s="47"/>
      <c r="IRG35" s="47"/>
      <c r="IRH35" s="47"/>
      <c r="IRI35" s="47"/>
      <c r="IRJ35" s="47"/>
      <c r="IRK35" s="47"/>
      <c r="IRL35" s="47"/>
      <c r="IRM35" s="47"/>
      <c r="IRN35" s="47"/>
      <c r="IRO35" s="47"/>
      <c r="IRP35" s="47"/>
      <c r="IRQ35" s="47"/>
      <c r="IRR35" s="47"/>
      <c r="IRS35" s="47"/>
      <c r="IRT35" s="47"/>
      <c r="IRU35" s="47"/>
      <c r="IRV35" s="47"/>
      <c r="IRW35" s="47"/>
      <c r="IRX35" s="47"/>
      <c r="IRY35" s="47"/>
      <c r="IRZ35" s="47"/>
      <c r="ISA35" s="47"/>
      <c r="ISB35" s="47"/>
      <c r="ISC35" s="47"/>
      <c r="ISD35" s="47"/>
      <c r="ISE35" s="47"/>
      <c r="ISF35" s="47"/>
      <c r="ISG35" s="47"/>
      <c r="ISH35" s="47"/>
      <c r="ISI35" s="47"/>
      <c r="ISJ35" s="47"/>
      <c r="ISK35" s="47"/>
      <c r="ISL35" s="47"/>
      <c r="ISM35" s="47"/>
      <c r="ISN35" s="47"/>
      <c r="ISO35" s="47"/>
      <c r="ISP35" s="47"/>
      <c r="ISQ35" s="47"/>
      <c r="ISR35" s="47"/>
      <c r="ISS35" s="47"/>
      <c r="IST35" s="47"/>
      <c r="ISU35" s="47"/>
      <c r="ISV35" s="47"/>
      <c r="ISW35" s="47"/>
      <c r="ISX35" s="47"/>
      <c r="ISY35" s="47"/>
      <c r="ISZ35" s="47"/>
      <c r="ITA35" s="47"/>
      <c r="ITB35" s="47"/>
      <c r="ITC35" s="47"/>
      <c r="ITD35" s="47"/>
      <c r="ITE35" s="47"/>
      <c r="ITF35" s="47"/>
      <c r="ITG35" s="47"/>
      <c r="ITH35" s="47"/>
      <c r="ITI35" s="47"/>
      <c r="ITJ35" s="47"/>
      <c r="ITK35" s="47"/>
      <c r="ITL35" s="47"/>
      <c r="ITM35" s="47"/>
      <c r="ITN35" s="47"/>
      <c r="ITO35" s="47"/>
      <c r="ITP35" s="47"/>
      <c r="ITQ35" s="47"/>
      <c r="ITR35" s="47"/>
      <c r="ITS35" s="47"/>
      <c r="ITT35" s="47"/>
      <c r="ITU35" s="47"/>
      <c r="ITV35" s="47"/>
      <c r="ITW35" s="47"/>
      <c r="ITX35" s="47"/>
      <c r="ITY35" s="47"/>
      <c r="ITZ35" s="47"/>
      <c r="IUA35" s="47"/>
      <c r="IUB35" s="47"/>
      <c r="IUC35" s="47"/>
      <c r="IUD35" s="47"/>
      <c r="IUE35" s="47"/>
      <c r="IUF35" s="47"/>
      <c r="IUG35" s="47"/>
      <c r="IUH35" s="47"/>
      <c r="IUI35" s="47"/>
      <c r="IUJ35" s="47"/>
      <c r="IUK35" s="47"/>
      <c r="IUL35" s="47"/>
      <c r="IUM35" s="47"/>
      <c r="IUN35" s="47"/>
      <c r="IUO35" s="47"/>
      <c r="IUP35" s="47"/>
      <c r="IUQ35" s="47"/>
      <c r="IUR35" s="47"/>
      <c r="IUS35" s="47"/>
      <c r="IUT35" s="47"/>
      <c r="IUU35" s="47"/>
      <c r="IUV35" s="47"/>
      <c r="IUW35" s="47"/>
      <c r="IUX35" s="47"/>
      <c r="IUY35" s="47"/>
      <c r="IUZ35" s="47"/>
      <c r="IVA35" s="47"/>
      <c r="IVB35" s="47"/>
      <c r="IVC35" s="47"/>
      <c r="IVD35" s="47"/>
      <c r="IVE35" s="47"/>
      <c r="IVF35" s="47"/>
      <c r="IVG35" s="47"/>
      <c r="IVH35" s="47"/>
      <c r="IVI35" s="47"/>
      <c r="IVJ35" s="47"/>
      <c r="IVK35" s="47"/>
      <c r="IVL35" s="47"/>
      <c r="IVM35" s="47"/>
      <c r="IVN35" s="47"/>
      <c r="IVO35" s="47"/>
      <c r="IVP35" s="47"/>
      <c r="IVQ35" s="47"/>
      <c r="IVR35" s="47"/>
      <c r="IVS35" s="47"/>
      <c r="IVT35" s="47"/>
      <c r="IVU35" s="47"/>
      <c r="IVV35" s="47"/>
      <c r="IVW35" s="47"/>
      <c r="IVX35" s="47"/>
      <c r="IVY35" s="47"/>
      <c r="IVZ35" s="47"/>
      <c r="IWA35" s="47"/>
      <c r="IWB35" s="47"/>
      <c r="IWC35" s="47"/>
      <c r="IWD35" s="47"/>
      <c r="IWE35" s="47"/>
      <c r="IWF35" s="47"/>
      <c r="IWG35" s="47"/>
      <c r="IWH35" s="47"/>
      <c r="IWI35" s="47"/>
      <c r="IWJ35" s="47"/>
      <c r="IWK35" s="47"/>
      <c r="IWL35" s="47"/>
      <c r="IWM35" s="47"/>
      <c r="IWN35" s="47"/>
      <c r="IWO35" s="47"/>
      <c r="IWP35" s="47"/>
      <c r="IWQ35" s="47"/>
      <c r="IWR35" s="47"/>
      <c r="IWS35" s="47"/>
      <c r="IWT35" s="47"/>
      <c r="IWU35" s="47"/>
      <c r="IWV35" s="47"/>
      <c r="IWW35" s="47"/>
      <c r="IWX35" s="47"/>
      <c r="IWY35" s="47"/>
      <c r="IWZ35" s="47"/>
      <c r="IXA35" s="47"/>
      <c r="IXB35" s="47"/>
      <c r="IXC35" s="47"/>
      <c r="IXD35" s="47"/>
      <c r="IXE35" s="47"/>
      <c r="IXF35" s="47"/>
      <c r="IXG35" s="47"/>
      <c r="IXH35" s="47"/>
      <c r="IXI35" s="47"/>
      <c r="IXJ35" s="47"/>
      <c r="IXK35" s="47"/>
      <c r="IXL35" s="47"/>
      <c r="IXM35" s="47"/>
      <c r="IXN35" s="47"/>
      <c r="IXO35" s="47"/>
      <c r="IXP35" s="47"/>
      <c r="IXQ35" s="47"/>
      <c r="IXR35" s="47"/>
      <c r="IXS35" s="47"/>
      <c r="IXT35" s="47"/>
      <c r="IXU35" s="47"/>
      <c r="IXV35" s="47"/>
      <c r="IXW35" s="47"/>
      <c r="IXX35" s="47"/>
      <c r="IXY35" s="47"/>
      <c r="IXZ35" s="47"/>
      <c r="IYA35" s="47"/>
      <c r="IYB35" s="47"/>
      <c r="IYC35" s="47"/>
      <c r="IYD35" s="47"/>
      <c r="IYE35" s="47"/>
      <c r="IYF35" s="47"/>
      <c r="IYG35" s="47"/>
      <c r="IYH35" s="47"/>
      <c r="IYI35" s="47"/>
      <c r="IYJ35" s="47"/>
      <c r="IYK35" s="47"/>
      <c r="IYL35" s="47"/>
      <c r="IYM35" s="47"/>
      <c r="IYN35" s="47"/>
      <c r="IYO35" s="47"/>
      <c r="IYP35" s="47"/>
      <c r="IYQ35" s="47"/>
      <c r="IYR35" s="47"/>
      <c r="IYS35" s="47"/>
      <c r="IYT35" s="47"/>
      <c r="IYU35" s="47"/>
      <c r="IYV35" s="47"/>
      <c r="IYW35" s="47"/>
      <c r="IYX35" s="47"/>
      <c r="IYY35" s="47"/>
      <c r="IYZ35" s="47"/>
      <c r="IZA35" s="47"/>
      <c r="IZB35" s="47"/>
      <c r="IZC35" s="47"/>
      <c r="IZD35" s="47"/>
      <c r="IZE35" s="47"/>
      <c r="IZF35" s="47"/>
      <c r="IZG35" s="47"/>
      <c r="IZH35" s="47"/>
      <c r="IZI35" s="47"/>
      <c r="IZJ35" s="47"/>
      <c r="IZK35" s="47"/>
      <c r="IZL35" s="47"/>
      <c r="IZM35" s="47"/>
      <c r="IZN35" s="47"/>
      <c r="IZO35" s="47"/>
      <c r="IZP35" s="47"/>
      <c r="IZQ35" s="47"/>
      <c r="IZR35" s="47"/>
      <c r="IZS35" s="47"/>
      <c r="IZT35" s="47"/>
      <c r="IZU35" s="47"/>
      <c r="IZV35" s="47"/>
      <c r="IZW35" s="47"/>
      <c r="IZX35" s="47"/>
      <c r="IZY35" s="47"/>
      <c r="IZZ35" s="47"/>
      <c r="JAA35" s="47"/>
      <c r="JAB35" s="47"/>
      <c r="JAC35" s="47"/>
      <c r="JAD35" s="47"/>
      <c r="JAE35" s="47"/>
      <c r="JAF35" s="47"/>
      <c r="JAG35" s="47"/>
      <c r="JAH35" s="47"/>
      <c r="JAI35" s="47"/>
      <c r="JAJ35" s="47"/>
      <c r="JAK35" s="47"/>
      <c r="JAL35" s="47"/>
      <c r="JAM35" s="47"/>
      <c r="JAN35" s="47"/>
      <c r="JAO35" s="47"/>
      <c r="JAP35" s="47"/>
      <c r="JAQ35" s="47"/>
      <c r="JAR35" s="47"/>
      <c r="JAS35" s="47"/>
      <c r="JAT35" s="47"/>
      <c r="JAU35" s="47"/>
      <c r="JAV35" s="47"/>
      <c r="JAW35" s="47"/>
      <c r="JAX35" s="47"/>
      <c r="JAY35" s="47"/>
      <c r="JAZ35" s="47"/>
      <c r="JBA35" s="47"/>
      <c r="JBB35" s="47"/>
      <c r="JBC35" s="47"/>
      <c r="JBD35" s="47"/>
      <c r="JBE35" s="47"/>
      <c r="JBF35" s="47"/>
      <c r="JBG35" s="47"/>
      <c r="JBH35" s="47"/>
      <c r="JBI35" s="47"/>
      <c r="JBJ35" s="47"/>
      <c r="JBK35" s="47"/>
      <c r="JBL35" s="47"/>
      <c r="JBM35" s="47"/>
      <c r="JBN35" s="47"/>
      <c r="JBO35" s="47"/>
      <c r="JBP35" s="47"/>
      <c r="JBQ35" s="47"/>
      <c r="JBR35" s="47"/>
      <c r="JBS35" s="47"/>
      <c r="JBT35" s="47"/>
      <c r="JBU35" s="47"/>
      <c r="JBV35" s="47"/>
      <c r="JBW35" s="47"/>
      <c r="JBX35" s="47"/>
      <c r="JBY35" s="47"/>
      <c r="JBZ35" s="47"/>
      <c r="JCA35" s="47"/>
      <c r="JCB35" s="47"/>
      <c r="JCC35" s="47"/>
      <c r="JCD35" s="47"/>
      <c r="JCE35" s="47"/>
      <c r="JCF35" s="47"/>
      <c r="JCG35" s="47"/>
      <c r="JCH35" s="47"/>
      <c r="JCI35" s="47"/>
      <c r="JCJ35" s="47"/>
      <c r="JCK35" s="47"/>
      <c r="JCL35" s="47"/>
      <c r="JCM35" s="47"/>
      <c r="JCN35" s="47"/>
      <c r="JCO35" s="47"/>
      <c r="JCP35" s="47"/>
      <c r="JCQ35" s="47"/>
      <c r="JCR35" s="47"/>
      <c r="JCS35" s="47"/>
      <c r="JCT35" s="47"/>
      <c r="JCU35" s="47"/>
      <c r="JCV35" s="47"/>
      <c r="JCW35" s="47"/>
      <c r="JCX35" s="47"/>
      <c r="JCY35" s="47"/>
      <c r="JCZ35" s="47"/>
      <c r="JDA35" s="47"/>
      <c r="JDB35" s="47"/>
      <c r="JDC35" s="47"/>
      <c r="JDD35" s="47"/>
      <c r="JDE35" s="47"/>
      <c r="JDF35" s="47"/>
      <c r="JDG35" s="47"/>
      <c r="JDH35" s="47"/>
      <c r="JDI35" s="47"/>
      <c r="JDJ35" s="47"/>
      <c r="JDK35" s="47"/>
      <c r="JDL35" s="47"/>
      <c r="JDM35" s="47"/>
      <c r="JDN35" s="47"/>
      <c r="JDO35" s="47"/>
      <c r="JDP35" s="47"/>
      <c r="JDQ35" s="47"/>
      <c r="JDR35" s="47"/>
      <c r="JDS35" s="47"/>
      <c r="JDT35" s="47"/>
      <c r="JDU35" s="47"/>
      <c r="JDV35" s="47"/>
      <c r="JDW35" s="47"/>
      <c r="JDX35" s="47"/>
      <c r="JDY35" s="47"/>
      <c r="JDZ35" s="47"/>
      <c r="JEA35" s="47"/>
      <c r="JEB35" s="47"/>
      <c r="JEC35" s="47"/>
      <c r="JED35" s="47"/>
      <c r="JEE35" s="47"/>
      <c r="JEF35" s="47"/>
      <c r="JEG35" s="47"/>
      <c r="JEH35" s="47"/>
      <c r="JEI35" s="47"/>
      <c r="JEJ35" s="47"/>
      <c r="JEK35" s="47"/>
      <c r="JEL35" s="47"/>
      <c r="JEM35" s="47"/>
      <c r="JEN35" s="47"/>
      <c r="JEO35" s="47"/>
      <c r="JEP35" s="47"/>
      <c r="JEQ35" s="47"/>
      <c r="JER35" s="47"/>
      <c r="JES35" s="47"/>
      <c r="JET35" s="47"/>
      <c r="JEU35" s="47"/>
      <c r="JEV35" s="47"/>
      <c r="JEW35" s="47"/>
      <c r="JEX35" s="47"/>
      <c r="JEY35" s="47"/>
      <c r="JEZ35" s="47"/>
      <c r="JFA35" s="47"/>
      <c r="JFB35" s="47"/>
      <c r="JFC35" s="47"/>
      <c r="JFD35" s="47"/>
      <c r="JFE35" s="47"/>
      <c r="JFF35" s="47"/>
      <c r="JFG35" s="47"/>
      <c r="JFH35" s="47"/>
      <c r="JFI35" s="47"/>
      <c r="JFJ35" s="47"/>
      <c r="JFK35" s="47"/>
      <c r="JFL35" s="47"/>
      <c r="JFM35" s="47"/>
      <c r="JFN35" s="47"/>
      <c r="JFO35" s="47"/>
      <c r="JFP35" s="47"/>
      <c r="JFQ35" s="47"/>
      <c r="JFR35" s="47"/>
      <c r="JFS35" s="47"/>
      <c r="JFT35" s="47"/>
      <c r="JFU35" s="47"/>
      <c r="JFV35" s="47"/>
      <c r="JFW35" s="47"/>
      <c r="JFX35" s="47"/>
      <c r="JFY35" s="47"/>
      <c r="JFZ35" s="47"/>
      <c r="JGA35" s="47"/>
      <c r="JGB35" s="47"/>
      <c r="JGC35" s="47"/>
      <c r="JGD35" s="47"/>
      <c r="JGE35" s="47"/>
      <c r="JGF35" s="47"/>
      <c r="JGG35" s="47"/>
      <c r="JGH35" s="47"/>
      <c r="JGI35" s="47"/>
      <c r="JGJ35" s="47"/>
      <c r="JGK35" s="47"/>
      <c r="JGL35" s="47"/>
      <c r="JGM35" s="47"/>
      <c r="JGN35" s="47"/>
      <c r="JGO35" s="47"/>
      <c r="JGP35" s="47"/>
      <c r="JGQ35" s="47"/>
      <c r="JGR35" s="47"/>
      <c r="JGS35" s="47"/>
      <c r="JGT35" s="47"/>
      <c r="JGU35" s="47"/>
      <c r="JGV35" s="47"/>
      <c r="JGW35" s="47"/>
      <c r="JGX35" s="47"/>
      <c r="JGY35" s="47"/>
      <c r="JGZ35" s="47"/>
      <c r="JHA35" s="47"/>
      <c r="JHB35" s="47"/>
      <c r="JHC35" s="47"/>
      <c r="JHD35" s="47"/>
      <c r="JHE35" s="47"/>
      <c r="JHF35" s="47"/>
      <c r="JHG35" s="47"/>
      <c r="JHH35" s="47"/>
      <c r="JHI35" s="47"/>
      <c r="JHJ35" s="47"/>
      <c r="JHK35" s="47"/>
      <c r="JHL35" s="47"/>
      <c r="JHM35" s="47"/>
      <c r="JHN35" s="47"/>
      <c r="JHO35" s="47"/>
      <c r="JHP35" s="47"/>
      <c r="JHQ35" s="47"/>
      <c r="JHR35" s="47"/>
      <c r="JHS35" s="47"/>
      <c r="JHT35" s="47"/>
      <c r="JHU35" s="47"/>
      <c r="JHV35" s="47"/>
      <c r="JHW35" s="47"/>
      <c r="JHX35" s="47"/>
      <c r="JHY35" s="47"/>
      <c r="JHZ35" s="47"/>
      <c r="JIA35" s="47"/>
      <c r="JIB35" s="47"/>
      <c r="JIC35" s="47"/>
      <c r="JID35" s="47"/>
      <c r="JIE35" s="47"/>
      <c r="JIF35" s="47"/>
      <c r="JIG35" s="47"/>
      <c r="JIH35" s="47"/>
      <c r="JII35" s="47"/>
      <c r="JIJ35" s="47"/>
      <c r="JIK35" s="47"/>
      <c r="JIL35" s="47"/>
      <c r="JIM35" s="47"/>
      <c r="JIN35" s="47"/>
      <c r="JIO35" s="47"/>
      <c r="JIP35" s="47"/>
      <c r="JIQ35" s="47"/>
      <c r="JIR35" s="47"/>
      <c r="JIS35" s="47"/>
      <c r="JIT35" s="47"/>
      <c r="JIU35" s="47"/>
      <c r="JIV35" s="47"/>
      <c r="JIW35" s="47"/>
      <c r="JIX35" s="47"/>
      <c r="JIY35" s="47"/>
      <c r="JIZ35" s="47"/>
      <c r="JJA35" s="47"/>
      <c r="JJB35" s="47"/>
      <c r="JJC35" s="47"/>
      <c r="JJD35" s="47"/>
      <c r="JJE35" s="47"/>
      <c r="JJF35" s="47"/>
      <c r="JJG35" s="47"/>
      <c r="JJH35" s="47"/>
      <c r="JJI35" s="47"/>
      <c r="JJJ35" s="47"/>
      <c r="JJK35" s="47"/>
      <c r="JJL35" s="47"/>
      <c r="JJM35" s="47"/>
      <c r="JJN35" s="47"/>
      <c r="JJO35" s="47"/>
      <c r="JJP35" s="47"/>
      <c r="JJQ35" s="47"/>
      <c r="JJR35" s="47"/>
      <c r="JJS35" s="47"/>
      <c r="JJT35" s="47"/>
      <c r="JJU35" s="47"/>
      <c r="JJV35" s="47"/>
      <c r="JJW35" s="47"/>
      <c r="JJX35" s="47"/>
      <c r="JJY35" s="47"/>
      <c r="JJZ35" s="47"/>
      <c r="JKA35" s="47"/>
      <c r="JKB35" s="47"/>
      <c r="JKC35" s="47"/>
      <c r="JKD35" s="47"/>
      <c r="JKE35" s="47"/>
      <c r="JKF35" s="47"/>
      <c r="JKG35" s="47"/>
      <c r="JKH35" s="47"/>
      <c r="JKI35" s="47"/>
      <c r="JKJ35" s="47"/>
      <c r="JKK35" s="47"/>
      <c r="JKL35" s="47"/>
      <c r="JKM35" s="47"/>
      <c r="JKN35" s="47"/>
      <c r="JKO35" s="47"/>
      <c r="JKP35" s="47"/>
      <c r="JKQ35" s="47"/>
      <c r="JKR35" s="47"/>
      <c r="JKS35" s="47"/>
      <c r="JKT35" s="47"/>
      <c r="JKU35" s="47"/>
      <c r="JKV35" s="47"/>
      <c r="JKW35" s="47"/>
      <c r="JKX35" s="47"/>
      <c r="JKY35" s="47"/>
      <c r="JKZ35" s="47"/>
      <c r="JLA35" s="47"/>
      <c r="JLB35" s="47"/>
      <c r="JLC35" s="47"/>
      <c r="JLD35" s="47"/>
      <c r="JLE35" s="47"/>
      <c r="JLF35" s="47"/>
      <c r="JLG35" s="47"/>
      <c r="JLH35" s="47"/>
      <c r="JLI35" s="47"/>
      <c r="JLJ35" s="47"/>
      <c r="JLK35" s="47"/>
      <c r="JLL35" s="47"/>
      <c r="JLM35" s="47"/>
      <c r="JLN35" s="47"/>
      <c r="JLO35" s="47"/>
      <c r="JLP35" s="47"/>
      <c r="JLQ35" s="47"/>
      <c r="JLR35" s="47"/>
      <c r="JLS35" s="47"/>
      <c r="JLT35" s="47"/>
      <c r="JLU35" s="47"/>
      <c r="JLV35" s="47"/>
      <c r="JLW35" s="47"/>
      <c r="JLX35" s="47"/>
      <c r="JLY35" s="47"/>
      <c r="JLZ35" s="47"/>
      <c r="JMA35" s="47"/>
      <c r="JMB35" s="47"/>
      <c r="JMC35" s="47"/>
      <c r="JMD35" s="47"/>
      <c r="JME35" s="47"/>
      <c r="JMF35" s="47"/>
      <c r="JMG35" s="47"/>
      <c r="JMH35" s="47"/>
      <c r="JMI35" s="47"/>
      <c r="JMJ35" s="47"/>
      <c r="JMK35" s="47"/>
      <c r="JML35" s="47"/>
      <c r="JMM35" s="47"/>
      <c r="JMN35" s="47"/>
      <c r="JMO35" s="47"/>
      <c r="JMP35" s="47"/>
      <c r="JMQ35" s="47"/>
      <c r="JMR35" s="47"/>
      <c r="JMS35" s="47"/>
      <c r="JMT35" s="47"/>
      <c r="JMU35" s="47"/>
      <c r="JMV35" s="47"/>
      <c r="JMW35" s="47"/>
      <c r="JMX35" s="47"/>
      <c r="JMY35" s="47"/>
      <c r="JMZ35" s="47"/>
      <c r="JNA35" s="47"/>
      <c r="JNB35" s="47"/>
      <c r="JNC35" s="47"/>
      <c r="JND35" s="47"/>
      <c r="JNE35" s="47"/>
      <c r="JNF35" s="47"/>
      <c r="JNG35" s="47"/>
      <c r="JNH35" s="47"/>
      <c r="JNI35" s="47"/>
      <c r="JNJ35" s="47"/>
      <c r="JNK35" s="47"/>
      <c r="JNL35" s="47"/>
      <c r="JNM35" s="47"/>
      <c r="JNN35" s="47"/>
      <c r="JNO35" s="47"/>
      <c r="JNP35" s="47"/>
      <c r="JNQ35" s="47"/>
      <c r="JNR35" s="47"/>
      <c r="JNS35" s="47"/>
      <c r="JNT35" s="47"/>
      <c r="JNU35" s="47"/>
      <c r="JNV35" s="47"/>
      <c r="JNW35" s="47"/>
      <c r="JNX35" s="47"/>
      <c r="JNY35" s="47"/>
      <c r="JNZ35" s="47"/>
      <c r="JOA35" s="47"/>
      <c r="JOB35" s="47"/>
      <c r="JOC35" s="47"/>
      <c r="JOD35" s="47"/>
      <c r="JOE35" s="47"/>
      <c r="JOF35" s="47"/>
      <c r="JOG35" s="47"/>
      <c r="JOH35" s="47"/>
      <c r="JOI35" s="47"/>
      <c r="JOJ35" s="47"/>
      <c r="JOK35" s="47"/>
      <c r="JOL35" s="47"/>
      <c r="JOM35" s="47"/>
      <c r="JON35" s="47"/>
      <c r="JOO35" s="47"/>
      <c r="JOP35" s="47"/>
      <c r="JOQ35" s="47"/>
      <c r="JOR35" s="47"/>
      <c r="JOS35" s="47"/>
      <c r="JOT35" s="47"/>
      <c r="JOU35" s="47"/>
      <c r="JOV35" s="47"/>
      <c r="JOW35" s="47"/>
      <c r="JOX35" s="47"/>
      <c r="JOY35" s="47"/>
      <c r="JOZ35" s="47"/>
      <c r="JPA35" s="47"/>
      <c r="JPB35" s="47"/>
      <c r="JPC35" s="47"/>
      <c r="JPD35" s="47"/>
      <c r="JPE35" s="47"/>
      <c r="JPF35" s="47"/>
      <c r="JPG35" s="47"/>
      <c r="JPH35" s="47"/>
      <c r="JPI35" s="47"/>
      <c r="JPJ35" s="47"/>
      <c r="JPK35" s="47"/>
      <c r="JPL35" s="47"/>
      <c r="JPM35" s="47"/>
      <c r="JPN35" s="47"/>
      <c r="JPO35" s="47"/>
      <c r="JPP35" s="47"/>
      <c r="JPQ35" s="47"/>
      <c r="JPR35" s="47"/>
      <c r="JPS35" s="47"/>
      <c r="JPT35" s="47"/>
      <c r="JPU35" s="47"/>
      <c r="JPV35" s="47"/>
      <c r="JPW35" s="47"/>
      <c r="JPX35" s="47"/>
      <c r="JPY35" s="47"/>
      <c r="JPZ35" s="47"/>
      <c r="JQA35" s="47"/>
      <c r="JQB35" s="47"/>
      <c r="JQC35" s="47"/>
      <c r="JQD35" s="47"/>
      <c r="JQE35" s="47"/>
      <c r="JQF35" s="47"/>
      <c r="JQG35" s="47"/>
      <c r="JQH35" s="47"/>
      <c r="JQI35" s="47"/>
      <c r="JQJ35" s="47"/>
      <c r="JQK35" s="47"/>
      <c r="JQL35" s="47"/>
      <c r="JQM35" s="47"/>
      <c r="JQN35" s="47"/>
      <c r="JQO35" s="47"/>
      <c r="JQP35" s="47"/>
      <c r="JQQ35" s="47"/>
      <c r="JQR35" s="47"/>
      <c r="JQS35" s="47"/>
      <c r="JQT35" s="47"/>
      <c r="JQU35" s="47"/>
      <c r="JQV35" s="47"/>
      <c r="JQW35" s="47"/>
      <c r="JQX35" s="47"/>
      <c r="JQY35" s="47"/>
      <c r="JQZ35" s="47"/>
      <c r="JRA35" s="47"/>
      <c r="JRB35" s="47"/>
      <c r="JRC35" s="47"/>
      <c r="JRD35" s="47"/>
      <c r="JRE35" s="47"/>
      <c r="JRF35" s="47"/>
      <c r="JRG35" s="47"/>
      <c r="JRH35" s="47"/>
      <c r="JRI35" s="47"/>
      <c r="JRJ35" s="47"/>
      <c r="JRK35" s="47"/>
      <c r="JRL35" s="47"/>
      <c r="JRM35" s="47"/>
      <c r="JRN35" s="47"/>
      <c r="JRO35" s="47"/>
      <c r="JRP35" s="47"/>
      <c r="JRQ35" s="47"/>
      <c r="JRR35" s="47"/>
      <c r="JRS35" s="47"/>
      <c r="JRT35" s="47"/>
      <c r="JRU35" s="47"/>
      <c r="JRV35" s="47"/>
      <c r="JRW35" s="47"/>
      <c r="JRX35" s="47"/>
      <c r="JRY35" s="47"/>
      <c r="JRZ35" s="47"/>
      <c r="JSA35" s="47"/>
      <c r="JSB35" s="47"/>
      <c r="JSC35" s="47"/>
      <c r="JSD35" s="47"/>
      <c r="JSE35" s="47"/>
      <c r="JSF35" s="47"/>
      <c r="JSG35" s="47"/>
      <c r="JSH35" s="47"/>
      <c r="JSI35" s="47"/>
      <c r="JSJ35" s="47"/>
      <c r="JSK35" s="47"/>
      <c r="JSL35" s="47"/>
      <c r="JSM35" s="47"/>
      <c r="JSN35" s="47"/>
      <c r="JSO35" s="47"/>
      <c r="JSP35" s="47"/>
      <c r="JSQ35" s="47"/>
      <c r="JSR35" s="47"/>
      <c r="JSS35" s="47"/>
      <c r="JST35" s="47"/>
      <c r="JSU35" s="47"/>
      <c r="JSV35" s="47"/>
      <c r="JSW35" s="47"/>
      <c r="JSX35" s="47"/>
      <c r="JSY35" s="47"/>
      <c r="JSZ35" s="47"/>
      <c r="JTA35" s="47"/>
      <c r="JTB35" s="47"/>
      <c r="JTC35" s="47"/>
      <c r="JTD35" s="47"/>
      <c r="JTE35" s="47"/>
      <c r="JTF35" s="47"/>
      <c r="JTG35" s="47"/>
      <c r="JTH35" s="47"/>
      <c r="JTI35" s="47"/>
      <c r="JTJ35" s="47"/>
      <c r="JTK35" s="47"/>
      <c r="JTL35" s="47"/>
      <c r="JTM35" s="47"/>
      <c r="JTN35" s="47"/>
      <c r="JTO35" s="47"/>
      <c r="JTP35" s="47"/>
      <c r="JTQ35" s="47"/>
      <c r="JTR35" s="47"/>
      <c r="JTS35" s="47"/>
      <c r="JTT35" s="47"/>
      <c r="JTU35" s="47"/>
      <c r="JTV35" s="47"/>
      <c r="JTW35" s="47"/>
      <c r="JTX35" s="47"/>
      <c r="JTY35" s="47"/>
      <c r="JTZ35" s="47"/>
      <c r="JUA35" s="47"/>
      <c r="JUB35" s="47"/>
      <c r="JUC35" s="47"/>
      <c r="JUD35" s="47"/>
      <c r="JUE35" s="47"/>
      <c r="JUF35" s="47"/>
      <c r="JUG35" s="47"/>
      <c r="JUH35" s="47"/>
      <c r="JUI35" s="47"/>
      <c r="JUJ35" s="47"/>
      <c r="JUK35" s="47"/>
      <c r="JUL35" s="47"/>
      <c r="JUM35" s="47"/>
      <c r="JUN35" s="47"/>
      <c r="JUO35" s="47"/>
      <c r="JUP35" s="47"/>
      <c r="JUQ35" s="47"/>
      <c r="JUR35" s="47"/>
      <c r="JUS35" s="47"/>
      <c r="JUT35" s="47"/>
      <c r="JUU35" s="47"/>
      <c r="JUV35" s="47"/>
      <c r="JUW35" s="47"/>
      <c r="JUX35" s="47"/>
      <c r="JUY35" s="47"/>
      <c r="JUZ35" s="47"/>
      <c r="JVA35" s="47"/>
      <c r="JVB35" s="47"/>
      <c r="JVC35" s="47"/>
      <c r="JVD35" s="47"/>
      <c r="JVE35" s="47"/>
      <c r="JVF35" s="47"/>
      <c r="JVG35" s="47"/>
      <c r="JVH35" s="47"/>
      <c r="JVI35" s="47"/>
      <c r="JVJ35" s="47"/>
      <c r="JVK35" s="47"/>
      <c r="JVL35" s="47"/>
      <c r="JVM35" s="47"/>
      <c r="JVN35" s="47"/>
      <c r="JVO35" s="47"/>
      <c r="JVP35" s="47"/>
      <c r="JVQ35" s="47"/>
      <c r="JVR35" s="47"/>
      <c r="JVS35" s="47"/>
      <c r="JVT35" s="47"/>
      <c r="JVU35" s="47"/>
      <c r="JVV35" s="47"/>
      <c r="JVW35" s="47"/>
      <c r="JVX35" s="47"/>
      <c r="JVY35" s="47"/>
      <c r="JVZ35" s="47"/>
      <c r="JWA35" s="47"/>
      <c r="JWB35" s="47"/>
      <c r="JWC35" s="47"/>
      <c r="JWD35" s="47"/>
      <c r="JWE35" s="47"/>
      <c r="JWF35" s="47"/>
      <c r="JWG35" s="47"/>
      <c r="JWH35" s="47"/>
      <c r="JWI35" s="47"/>
      <c r="JWJ35" s="47"/>
      <c r="JWK35" s="47"/>
      <c r="JWL35" s="47"/>
      <c r="JWM35" s="47"/>
      <c r="JWN35" s="47"/>
      <c r="JWO35" s="47"/>
      <c r="JWP35" s="47"/>
      <c r="JWQ35" s="47"/>
      <c r="JWR35" s="47"/>
      <c r="JWS35" s="47"/>
      <c r="JWT35" s="47"/>
      <c r="JWU35" s="47"/>
      <c r="JWV35" s="47"/>
      <c r="JWW35" s="47"/>
      <c r="JWX35" s="47"/>
      <c r="JWY35" s="47"/>
      <c r="JWZ35" s="47"/>
      <c r="JXA35" s="47"/>
      <c r="JXB35" s="47"/>
      <c r="JXC35" s="47"/>
      <c r="JXD35" s="47"/>
      <c r="JXE35" s="47"/>
      <c r="JXF35" s="47"/>
      <c r="JXG35" s="47"/>
      <c r="JXH35" s="47"/>
      <c r="JXI35" s="47"/>
      <c r="JXJ35" s="47"/>
      <c r="JXK35" s="47"/>
      <c r="JXL35" s="47"/>
      <c r="JXM35" s="47"/>
      <c r="JXN35" s="47"/>
      <c r="JXO35" s="47"/>
      <c r="JXP35" s="47"/>
      <c r="JXQ35" s="47"/>
      <c r="JXR35" s="47"/>
      <c r="JXS35" s="47"/>
      <c r="JXT35" s="47"/>
      <c r="JXU35" s="47"/>
      <c r="JXV35" s="47"/>
      <c r="JXW35" s="47"/>
      <c r="JXX35" s="47"/>
      <c r="JXY35" s="47"/>
      <c r="JXZ35" s="47"/>
      <c r="JYA35" s="47"/>
      <c r="JYB35" s="47"/>
      <c r="JYC35" s="47"/>
      <c r="JYD35" s="47"/>
      <c r="JYE35" s="47"/>
      <c r="JYF35" s="47"/>
      <c r="JYG35" s="47"/>
      <c r="JYH35" s="47"/>
      <c r="JYI35" s="47"/>
      <c r="JYJ35" s="47"/>
      <c r="JYK35" s="47"/>
      <c r="JYL35" s="47"/>
      <c r="JYM35" s="47"/>
      <c r="JYN35" s="47"/>
      <c r="JYO35" s="47"/>
      <c r="JYP35" s="47"/>
      <c r="JYQ35" s="47"/>
      <c r="JYR35" s="47"/>
      <c r="JYS35" s="47"/>
      <c r="JYT35" s="47"/>
      <c r="JYU35" s="47"/>
      <c r="JYV35" s="47"/>
      <c r="JYW35" s="47"/>
      <c r="JYX35" s="47"/>
      <c r="JYY35" s="47"/>
      <c r="JYZ35" s="47"/>
      <c r="JZA35" s="47"/>
      <c r="JZB35" s="47"/>
      <c r="JZC35" s="47"/>
      <c r="JZD35" s="47"/>
      <c r="JZE35" s="47"/>
      <c r="JZF35" s="47"/>
      <c r="JZG35" s="47"/>
      <c r="JZH35" s="47"/>
      <c r="JZI35" s="47"/>
      <c r="JZJ35" s="47"/>
      <c r="JZK35" s="47"/>
      <c r="JZL35" s="47"/>
      <c r="JZM35" s="47"/>
      <c r="JZN35" s="47"/>
      <c r="JZO35" s="47"/>
      <c r="JZP35" s="47"/>
      <c r="JZQ35" s="47"/>
      <c r="JZR35" s="47"/>
      <c r="JZS35" s="47"/>
      <c r="JZT35" s="47"/>
      <c r="JZU35" s="47"/>
      <c r="JZV35" s="47"/>
      <c r="JZW35" s="47"/>
      <c r="JZX35" s="47"/>
      <c r="JZY35" s="47"/>
      <c r="JZZ35" s="47"/>
      <c r="KAA35" s="47"/>
      <c r="KAB35" s="47"/>
      <c r="KAC35" s="47"/>
      <c r="KAD35" s="47"/>
      <c r="KAE35" s="47"/>
      <c r="KAF35" s="47"/>
      <c r="KAG35" s="47"/>
      <c r="KAH35" s="47"/>
      <c r="KAI35" s="47"/>
      <c r="KAJ35" s="47"/>
      <c r="KAK35" s="47"/>
      <c r="KAL35" s="47"/>
      <c r="KAM35" s="47"/>
      <c r="KAN35" s="47"/>
      <c r="KAO35" s="47"/>
      <c r="KAP35" s="47"/>
      <c r="KAQ35" s="47"/>
      <c r="KAR35" s="47"/>
      <c r="KAS35" s="47"/>
      <c r="KAT35" s="47"/>
      <c r="KAU35" s="47"/>
      <c r="KAV35" s="47"/>
      <c r="KAW35" s="47"/>
      <c r="KAX35" s="47"/>
      <c r="KAY35" s="47"/>
      <c r="KAZ35" s="47"/>
      <c r="KBA35" s="47"/>
      <c r="KBB35" s="47"/>
      <c r="KBC35" s="47"/>
      <c r="KBD35" s="47"/>
      <c r="KBE35" s="47"/>
      <c r="KBF35" s="47"/>
      <c r="KBG35" s="47"/>
      <c r="KBH35" s="47"/>
      <c r="KBI35" s="47"/>
      <c r="KBJ35" s="47"/>
      <c r="KBK35" s="47"/>
      <c r="KBL35" s="47"/>
      <c r="KBM35" s="47"/>
      <c r="KBN35" s="47"/>
      <c r="KBO35" s="47"/>
      <c r="KBP35" s="47"/>
      <c r="KBQ35" s="47"/>
      <c r="KBR35" s="47"/>
      <c r="KBS35" s="47"/>
      <c r="KBT35" s="47"/>
      <c r="KBU35" s="47"/>
      <c r="KBV35" s="47"/>
      <c r="KBW35" s="47"/>
      <c r="KBX35" s="47"/>
      <c r="KBY35" s="47"/>
      <c r="KBZ35" s="47"/>
      <c r="KCA35" s="47"/>
      <c r="KCB35" s="47"/>
      <c r="KCC35" s="47"/>
      <c r="KCD35" s="47"/>
      <c r="KCE35" s="47"/>
      <c r="KCF35" s="47"/>
      <c r="KCG35" s="47"/>
      <c r="KCH35" s="47"/>
      <c r="KCI35" s="47"/>
      <c r="KCJ35" s="47"/>
      <c r="KCK35" s="47"/>
      <c r="KCL35" s="47"/>
      <c r="KCM35" s="47"/>
      <c r="KCN35" s="47"/>
      <c r="KCO35" s="47"/>
      <c r="KCP35" s="47"/>
      <c r="KCQ35" s="47"/>
      <c r="KCR35" s="47"/>
      <c r="KCS35" s="47"/>
      <c r="KCT35" s="47"/>
      <c r="KCU35" s="47"/>
      <c r="KCV35" s="47"/>
      <c r="KCW35" s="47"/>
      <c r="KCX35" s="47"/>
      <c r="KCY35" s="47"/>
      <c r="KCZ35" s="47"/>
      <c r="KDA35" s="47"/>
      <c r="KDB35" s="47"/>
      <c r="KDC35" s="47"/>
      <c r="KDD35" s="47"/>
      <c r="KDE35" s="47"/>
      <c r="KDF35" s="47"/>
      <c r="KDG35" s="47"/>
      <c r="KDH35" s="47"/>
      <c r="KDI35" s="47"/>
      <c r="KDJ35" s="47"/>
      <c r="KDK35" s="47"/>
      <c r="KDL35" s="47"/>
      <c r="KDM35" s="47"/>
      <c r="KDN35" s="47"/>
      <c r="KDO35" s="47"/>
      <c r="KDP35" s="47"/>
      <c r="KDQ35" s="47"/>
      <c r="KDR35" s="47"/>
      <c r="KDS35" s="47"/>
      <c r="KDT35" s="47"/>
      <c r="KDU35" s="47"/>
      <c r="KDV35" s="47"/>
      <c r="KDW35" s="47"/>
      <c r="KDX35" s="47"/>
      <c r="KDY35" s="47"/>
      <c r="KDZ35" s="47"/>
      <c r="KEA35" s="47"/>
      <c r="KEB35" s="47"/>
      <c r="KEC35" s="47"/>
      <c r="KED35" s="47"/>
      <c r="KEE35" s="47"/>
      <c r="KEF35" s="47"/>
      <c r="KEG35" s="47"/>
      <c r="KEH35" s="47"/>
      <c r="KEI35" s="47"/>
      <c r="KEJ35" s="47"/>
      <c r="KEK35" s="47"/>
      <c r="KEL35" s="47"/>
      <c r="KEM35" s="47"/>
      <c r="KEN35" s="47"/>
      <c r="KEO35" s="47"/>
      <c r="KEP35" s="47"/>
      <c r="KEQ35" s="47"/>
      <c r="KER35" s="47"/>
      <c r="KES35" s="47"/>
      <c r="KET35" s="47"/>
      <c r="KEU35" s="47"/>
      <c r="KEV35" s="47"/>
      <c r="KEW35" s="47"/>
      <c r="KEX35" s="47"/>
      <c r="KEY35" s="47"/>
      <c r="KEZ35" s="47"/>
      <c r="KFA35" s="47"/>
      <c r="KFB35" s="47"/>
      <c r="KFC35" s="47"/>
      <c r="KFD35" s="47"/>
      <c r="KFE35" s="47"/>
      <c r="KFF35" s="47"/>
      <c r="KFG35" s="47"/>
      <c r="KFH35" s="47"/>
      <c r="KFI35" s="47"/>
      <c r="KFJ35" s="47"/>
      <c r="KFK35" s="47"/>
      <c r="KFL35" s="47"/>
      <c r="KFM35" s="47"/>
      <c r="KFN35" s="47"/>
      <c r="KFO35" s="47"/>
      <c r="KFP35" s="47"/>
      <c r="KFQ35" s="47"/>
      <c r="KFR35" s="47"/>
      <c r="KFS35" s="47"/>
      <c r="KFT35" s="47"/>
      <c r="KFU35" s="47"/>
      <c r="KFV35" s="47"/>
      <c r="KFW35" s="47"/>
      <c r="KFX35" s="47"/>
      <c r="KFY35" s="47"/>
      <c r="KFZ35" s="47"/>
      <c r="KGA35" s="47"/>
      <c r="KGB35" s="47"/>
      <c r="KGC35" s="47"/>
      <c r="KGD35" s="47"/>
      <c r="KGE35" s="47"/>
      <c r="KGF35" s="47"/>
      <c r="KGG35" s="47"/>
      <c r="KGH35" s="47"/>
      <c r="KGI35" s="47"/>
      <c r="KGJ35" s="47"/>
      <c r="KGK35" s="47"/>
      <c r="KGL35" s="47"/>
      <c r="KGM35" s="47"/>
      <c r="KGN35" s="47"/>
      <c r="KGO35" s="47"/>
      <c r="KGP35" s="47"/>
      <c r="KGQ35" s="47"/>
      <c r="KGR35" s="47"/>
      <c r="KGS35" s="47"/>
      <c r="KGT35" s="47"/>
      <c r="KGU35" s="47"/>
      <c r="KGV35" s="47"/>
      <c r="KGW35" s="47"/>
      <c r="KGX35" s="47"/>
      <c r="KGY35" s="47"/>
      <c r="KGZ35" s="47"/>
      <c r="KHA35" s="47"/>
      <c r="KHB35" s="47"/>
      <c r="KHC35" s="47"/>
      <c r="KHD35" s="47"/>
      <c r="KHE35" s="47"/>
      <c r="KHF35" s="47"/>
      <c r="KHG35" s="47"/>
      <c r="KHH35" s="47"/>
      <c r="KHI35" s="47"/>
      <c r="KHJ35" s="47"/>
      <c r="KHK35" s="47"/>
      <c r="KHL35" s="47"/>
      <c r="KHM35" s="47"/>
      <c r="KHN35" s="47"/>
      <c r="KHO35" s="47"/>
      <c r="KHP35" s="47"/>
      <c r="KHQ35" s="47"/>
      <c r="KHR35" s="47"/>
      <c r="KHS35" s="47"/>
      <c r="KHT35" s="47"/>
      <c r="KHU35" s="47"/>
      <c r="KHV35" s="47"/>
      <c r="KHW35" s="47"/>
      <c r="KHX35" s="47"/>
      <c r="KHY35" s="47"/>
      <c r="KHZ35" s="47"/>
      <c r="KIA35" s="47"/>
      <c r="KIB35" s="47"/>
      <c r="KIC35" s="47"/>
      <c r="KID35" s="47"/>
      <c r="KIE35" s="47"/>
      <c r="KIF35" s="47"/>
      <c r="KIG35" s="47"/>
      <c r="KIH35" s="47"/>
      <c r="KII35" s="47"/>
      <c r="KIJ35" s="47"/>
      <c r="KIK35" s="47"/>
      <c r="KIL35" s="47"/>
      <c r="KIM35" s="47"/>
      <c r="KIN35" s="47"/>
      <c r="KIO35" s="47"/>
      <c r="KIP35" s="47"/>
      <c r="KIQ35" s="47"/>
      <c r="KIR35" s="47"/>
      <c r="KIS35" s="47"/>
      <c r="KIT35" s="47"/>
      <c r="KIU35" s="47"/>
      <c r="KIV35" s="47"/>
      <c r="KIW35" s="47"/>
      <c r="KIX35" s="47"/>
      <c r="KIY35" s="47"/>
      <c r="KIZ35" s="47"/>
      <c r="KJA35" s="47"/>
      <c r="KJB35" s="47"/>
      <c r="KJC35" s="47"/>
      <c r="KJD35" s="47"/>
      <c r="KJE35" s="47"/>
      <c r="KJF35" s="47"/>
      <c r="KJG35" s="47"/>
      <c r="KJH35" s="47"/>
      <c r="KJI35" s="47"/>
      <c r="KJJ35" s="47"/>
      <c r="KJK35" s="47"/>
      <c r="KJL35" s="47"/>
      <c r="KJM35" s="47"/>
      <c r="KJN35" s="47"/>
      <c r="KJO35" s="47"/>
      <c r="KJP35" s="47"/>
      <c r="KJQ35" s="47"/>
      <c r="KJR35" s="47"/>
      <c r="KJS35" s="47"/>
      <c r="KJT35" s="47"/>
      <c r="KJU35" s="47"/>
      <c r="KJV35" s="47"/>
      <c r="KJW35" s="47"/>
      <c r="KJX35" s="47"/>
      <c r="KJY35" s="47"/>
      <c r="KJZ35" s="47"/>
      <c r="KKA35" s="47"/>
      <c r="KKB35" s="47"/>
      <c r="KKC35" s="47"/>
      <c r="KKD35" s="47"/>
      <c r="KKE35" s="47"/>
      <c r="KKF35" s="47"/>
      <c r="KKG35" s="47"/>
      <c r="KKH35" s="47"/>
      <c r="KKI35" s="47"/>
      <c r="KKJ35" s="47"/>
      <c r="KKK35" s="47"/>
      <c r="KKL35" s="47"/>
      <c r="KKM35" s="47"/>
      <c r="KKN35" s="47"/>
      <c r="KKO35" s="47"/>
      <c r="KKP35" s="47"/>
      <c r="KKQ35" s="47"/>
      <c r="KKR35" s="47"/>
      <c r="KKS35" s="47"/>
      <c r="KKT35" s="47"/>
      <c r="KKU35" s="47"/>
      <c r="KKV35" s="47"/>
      <c r="KKW35" s="47"/>
      <c r="KKX35" s="47"/>
      <c r="KKY35" s="47"/>
      <c r="KKZ35" s="47"/>
      <c r="KLA35" s="47"/>
      <c r="KLB35" s="47"/>
      <c r="KLC35" s="47"/>
      <c r="KLD35" s="47"/>
      <c r="KLE35" s="47"/>
      <c r="KLF35" s="47"/>
      <c r="KLG35" s="47"/>
      <c r="KLH35" s="47"/>
      <c r="KLI35" s="47"/>
      <c r="KLJ35" s="47"/>
      <c r="KLK35" s="47"/>
      <c r="KLL35" s="47"/>
      <c r="KLM35" s="47"/>
      <c r="KLN35" s="47"/>
      <c r="KLO35" s="47"/>
      <c r="KLP35" s="47"/>
      <c r="KLQ35" s="47"/>
      <c r="KLR35" s="47"/>
      <c r="KLS35" s="47"/>
      <c r="KLT35" s="47"/>
      <c r="KLU35" s="47"/>
      <c r="KLV35" s="47"/>
      <c r="KLW35" s="47"/>
      <c r="KLX35" s="47"/>
      <c r="KLY35" s="47"/>
      <c r="KLZ35" s="47"/>
      <c r="KMA35" s="47"/>
      <c r="KMB35" s="47"/>
      <c r="KMC35" s="47"/>
      <c r="KMD35" s="47"/>
      <c r="KME35" s="47"/>
      <c r="KMF35" s="47"/>
      <c r="KMG35" s="47"/>
      <c r="KMH35" s="47"/>
      <c r="KMI35" s="47"/>
      <c r="KMJ35" s="47"/>
      <c r="KMK35" s="47"/>
      <c r="KML35" s="47"/>
      <c r="KMM35" s="47"/>
      <c r="KMN35" s="47"/>
      <c r="KMO35" s="47"/>
      <c r="KMP35" s="47"/>
      <c r="KMQ35" s="47"/>
      <c r="KMR35" s="47"/>
      <c r="KMS35" s="47"/>
      <c r="KMT35" s="47"/>
      <c r="KMU35" s="47"/>
      <c r="KMV35" s="47"/>
      <c r="KMW35" s="47"/>
      <c r="KMX35" s="47"/>
      <c r="KMY35" s="47"/>
      <c r="KMZ35" s="47"/>
      <c r="KNA35" s="47"/>
      <c r="KNB35" s="47"/>
      <c r="KNC35" s="47"/>
      <c r="KND35" s="47"/>
      <c r="KNE35" s="47"/>
      <c r="KNF35" s="47"/>
      <c r="KNG35" s="47"/>
      <c r="KNH35" s="47"/>
      <c r="KNI35" s="47"/>
      <c r="KNJ35" s="47"/>
      <c r="KNK35" s="47"/>
      <c r="KNL35" s="47"/>
      <c r="KNM35" s="47"/>
      <c r="KNN35" s="47"/>
      <c r="KNO35" s="47"/>
      <c r="KNP35" s="47"/>
      <c r="KNQ35" s="47"/>
      <c r="KNR35" s="47"/>
      <c r="KNS35" s="47"/>
      <c r="KNT35" s="47"/>
      <c r="KNU35" s="47"/>
      <c r="KNV35" s="47"/>
      <c r="KNW35" s="47"/>
      <c r="KNX35" s="47"/>
      <c r="KNY35" s="47"/>
      <c r="KNZ35" s="47"/>
      <c r="KOA35" s="47"/>
      <c r="KOB35" s="47"/>
      <c r="KOC35" s="47"/>
      <c r="KOD35" s="47"/>
      <c r="KOE35" s="47"/>
      <c r="KOF35" s="47"/>
      <c r="KOG35" s="47"/>
      <c r="KOH35" s="47"/>
      <c r="KOI35" s="47"/>
      <c r="KOJ35" s="47"/>
      <c r="KOK35" s="47"/>
      <c r="KOL35" s="47"/>
      <c r="KOM35" s="47"/>
      <c r="KON35" s="47"/>
      <c r="KOO35" s="47"/>
      <c r="KOP35" s="47"/>
      <c r="KOQ35" s="47"/>
      <c r="KOR35" s="47"/>
      <c r="KOS35" s="47"/>
      <c r="KOT35" s="47"/>
      <c r="KOU35" s="47"/>
      <c r="KOV35" s="47"/>
      <c r="KOW35" s="47"/>
      <c r="KOX35" s="47"/>
      <c r="KOY35" s="47"/>
      <c r="KOZ35" s="47"/>
      <c r="KPA35" s="47"/>
      <c r="KPB35" s="47"/>
      <c r="KPC35" s="47"/>
      <c r="KPD35" s="47"/>
      <c r="KPE35" s="47"/>
      <c r="KPF35" s="47"/>
      <c r="KPG35" s="47"/>
      <c r="KPH35" s="47"/>
      <c r="KPI35" s="47"/>
      <c r="KPJ35" s="47"/>
      <c r="KPK35" s="47"/>
      <c r="KPL35" s="47"/>
      <c r="KPM35" s="47"/>
      <c r="KPN35" s="47"/>
      <c r="KPO35" s="47"/>
      <c r="KPP35" s="47"/>
      <c r="KPQ35" s="47"/>
      <c r="KPR35" s="47"/>
      <c r="KPS35" s="47"/>
      <c r="KPT35" s="47"/>
      <c r="KPU35" s="47"/>
      <c r="KPV35" s="47"/>
      <c r="KPW35" s="47"/>
      <c r="KPX35" s="47"/>
      <c r="KPY35" s="47"/>
      <c r="KPZ35" s="47"/>
      <c r="KQA35" s="47"/>
      <c r="KQB35" s="47"/>
      <c r="KQC35" s="47"/>
      <c r="KQD35" s="47"/>
      <c r="KQE35" s="47"/>
      <c r="KQF35" s="47"/>
      <c r="KQG35" s="47"/>
      <c r="KQH35" s="47"/>
      <c r="KQI35" s="47"/>
      <c r="KQJ35" s="47"/>
      <c r="KQK35" s="47"/>
      <c r="KQL35" s="47"/>
      <c r="KQM35" s="47"/>
      <c r="KQN35" s="47"/>
      <c r="KQO35" s="47"/>
      <c r="KQP35" s="47"/>
      <c r="KQQ35" s="47"/>
      <c r="KQR35" s="47"/>
      <c r="KQS35" s="47"/>
      <c r="KQT35" s="47"/>
      <c r="KQU35" s="47"/>
      <c r="KQV35" s="47"/>
      <c r="KQW35" s="47"/>
      <c r="KQX35" s="47"/>
      <c r="KQY35" s="47"/>
      <c r="KQZ35" s="47"/>
      <c r="KRA35" s="47"/>
      <c r="KRB35" s="47"/>
      <c r="KRC35" s="47"/>
      <c r="KRD35" s="47"/>
      <c r="KRE35" s="47"/>
      <c r="KRF35" s="47"/>
      <c r="KRG35" s="47"/>
      <c r="KRH35" s="47"/>
      <c r="KRI35" s="47"/>
      <c r="KRJ35" s="47"/>
      <c r="KRK35" s="47"/>
      <c r="KRL35" s="47"/>
      <c r="KRM35" s="47"/>
      <c r="KRN35" s="47"/>
      <c r="KRO35" s="47"/>
      <c r="KRP35" s="47"/>
      <c r="KRQ35" s="47"/>
      <c r="KRR35" s="47"/>
      <c r="KRS35" s="47"/>
      <c r="KRT35" s="47"/>
      <c r="KRU35" s="47"/>
      <c r="KRV35" s="47"/>
      <c r="KRW35" s="47"/>
      <c r="KRX35" s="47"/>
      <c r="KRY35" s="47"/>
      <c r="KRZ35" s="47"/>
      <c r="KSA35" s="47"/>
      <c r="KSB35" s="47"/>
      <c r="KSC35" s="47"/>
      <c r="KSD35" s="47"/>
      <c r="KSE35" s="47"/>
      <c r="KSF35" s="47"/>
      <c r="KSG35" s="47"/>
      <c r="KSH35" s="47"/>
      <c r="KSI35" s="47"/>
      <c r="KSJ35" s="47"/>
      <c r="KSK35" s="47"/>
      <c r="KSL35" s="47"/>
      <c r="KSM35" s="47"/>
      <c r="KSN35" s="47"/>
      <c r="KSO35" s="47"/>
      <c r="KSP35" s="47"/>
      <c r="KSQ35" s="47"/>
      <c r="KSR35" s="47"/>
      <c r="KSS35" s="47"/>
      <c r="KST35" s="47"/>
      <c r="KSU35" s="47"/>
      <c r="KSV35" s="47"/>
      <c r="KSW35" s="47"/>
      <c r="KSX35" s="47"/>
      <c r="KSY35" s="47"/>
      <c r="KSZ35" s="47"/>
      <c r="KTA35" s="47"/>
      <c r="KTB35" s="47"/>
      <c r="KTC35" s="47"/>
      <c r="KTD35" s="47"/>
      <c r="KTE35" s="47"/>
      <c r="KTF35" s="47"/>
      <c r="KTG35" s="47"/>
      <c r="KTH35" s="47"/>
      <c r="KTI35" s="47"/>
      <c r="KTJ35" s="47"/>
      <c r="KTK35" s="47"/>
      <c r="KTL35" s="47"/>
      <c r="KTM35" s="47"/>
      <c r="KTN35" s="47"/>
      <c r="KTO35" s="47"/>
      <c r="KTP35" s="47"/>
      <c r="KTQ35" s="47"/>
      <c r="KTR35" s="47"/>
      <c r="KTS35" s="47"/>
      <c r="KTT35" s="47"/>
      <c r="KTU35" s="47"/>
      <c r="KTV35" s="47"/>
      <c r="KTW35" s="47"/>
      <c r="KTX35" s="47"/>
      <c r="KTY35" s="47"/>
      <c r="KTZ35" s="47"/>
      <c r="KUA35" s="47"/>
      <c r="KUB35" s="47"/>
      <c r="KUC35" s="47"/>
      <c r="KUD35" s="47"/>
      <c r="KUE35" s="47"/>
      <c r="KUF35" s="47"/>
      <c r="KUG35" s="47"/>
      <c r="KUH35" s="47"/>
      <c r="KUI35" s="47"/>
      <c r="KUJ35" s="47"/>
      <c r="KUK35" s="47"/>
      <c r="KUL35" s="47"/>
      <c r="KUM35" s="47"/>
      <c r="KUN35" s="47"/>
      <c r="KUO35" s="47"/>
      <c r="KUP35" s="47"/>
      <c r="KUQ35" s="47"/>
      <c r="KUR35" s="47"/>
      <c r="KUS35" s="47"/>
      <c r="KUT35" s="47"/>
      <c r="KUU35" s="47"/>
      <c r="KUV35" s="47"/>
      <c r="KUW35" s="47"/>
      <c r="KUX35" s="47"/>
      <c r="KUY35" s="47"/>
      <c r="KUZ35" s="47"/>
      <c r="KVA35" s="47"/>
      <c r="KVB35" s="47"/>
      <c r="KVC35" s="47"/>
      <c r="KVD35" s="47"/>
      <c r="KVE35" s="47"/>
      <c r="KVF35" s="47"/>
      <c r="KVG35" s="47"/>
      <c r="KVH35" s="47"/>
      <c r="KVI35" s="47"/>
      <c r="KVJ35" s="47"/>
      <c r="KVK35" s="47"/>
      <c r="KVL35" s="47"/>
      <c r="KVM35" s="47"/>
      <c r="KVN35" s="47"/>
      <c r="KVO35" s="47"/>
      <c r="KVP35" s="47"/>
      <c r="KVQ35" s="47"/>
      <c r="KVR35" s="47"/>
      <c r="KVS35" s="47"/>
      <c r="KVT35" s="47"/>
      <c r="KVU35" s="47"/>
      <c r="KVV35" s="47"/>
      <c r="KVW35" s="47"/>
      <c r="KVX35" s="47"/>
      <c r="KVY35" s="47"/>
      <c r="KVZ35" s="47"/>
      <c r="KWA35" s="47"/>
      <c r="KWB35" s="47"/>
      <c r="KWC35" s="47"/>
      <c r="KWD35" s="47"/>
      <c r="KWE35" s="47"/>
      <c r="KWF35" s="47"/>
      <c r="KWG35" s="47"/>
      <c r="KWH35" s="47"/>
      <c r="KWI35" s="47"/>
      <c r="KWJ35" s="47"/>
      <c r="KWK35" s="47"/>
      <c r="KWL35" s="47"/>
      <c r="KWM35" s="47"/>
      <c r="KWN35" s="47"/>
      <c r="KWO35" s="47"/>
      <c r="KWP35" s="47"/>
      <c r="KWQ35" s="47"/>
      <c r="KWR35" s="47"/>
      <c r="KWS35" s="47"/>
      <c r="KWT35" s="47"/>
      <c r="KWU35" s="47"/>
      <c r="KWV35" s="47"/>
      <c r="KWW35" s="47"/>
      <c r="KWX35" s="47"/>
      <c r="KWY35" s="47"/>
      <c r="KWZ35" s="47"/>
      <c r="KXA35" s="47"/>
      <c r="KXB35" s="47"/>
      <c r="KXC35" s="47"/>
      <c r="KXD35" s="47"/>
      <c r="KXE35" s="47"/>
      <c r="KXF35" s="47"/>
      <c r="KXG35" s="47"/>
      <c r="KXH35" s="47"/>
      <c r="KXI35" s="47"/>
      <c r="KXJ35" s="47"/>
      <c r="KXK35" s="47"/>
      <c r="KXL35" s="47"/>
      <c r="KXM35" s="47"/>
      <c r="KXN35" s="47"/>
      <c r="KXO35" s="47"/>
      <c r="KXP35" s="47"/>
      <c r="KXQ35" s="47"/>
      <c r="KXR35" s="47"/>
      <c r="KXS35" s="47"/>
      <c r="KXT35" s="47"/>
      <c r="KXU35" s="47"/>
      <c r="KXV35" s="47"/>
      <c r="KXW35" s="47"/>
      <c r="KXX35" s="47"/>
      <c r="KXY35" s="47"/>
      <c r="KXZ35" s="47"/>
      <c r="KYA35" s="47"/>
      <c r="KYB35" s="47"/>
      <c r="KYC35" s="47"/>
      <c r="KYD35" s="47"/>
      <c r="KYE35" s="47"/>
      <c r="KYF35" s="47"/>
      <c r="KYG35" s="47"/>
      <c r="KYH35" s="47"/>
      <c r="KYI35" s="47"/>
      <c r="KYJ35" s="47"/>
      <c r="KYK35" s="47"/>
      <c r="KYL35" s="47"/>
      <c r="KYM35" s="47"/>
      <c r="KYN35" s="47"/>
      <c r="KYO35" s="47"/>
      <c r="KYP35" s="47"/>
      <c r="KYQ35" s="47"/>
      <c r="KYR35" s="47"/>
      <c r="KYS35" s="47"/>
      <c r="KYT35" s="47"/>
      <c r="KYU35" s="47"/>
      <c r="KYV35" s="47"/>
      <c r="KYW35" s="47"/>
      <c r="KYX35" s="47"/>
      <c r="KYY35" s="47"/>
      <c r="KYZ35" s="47"/>
      <c r="KZA35" s="47"/>
      <c r="KZB35" s="47"/>
      <c r="KZC35" s="47"/>
      <c r="KZD35" s="47"/>
      <c r="KZE35" s="47"/>
      <c r="KZF35" s="47"/>
      <c r="KZG35" s="47"/>
      <c r="KZH35" s="47"/>
      <c r="KZI35" s="47"/>
      <c r="KZJ35" s="47"/>
      <c r="KZK35" s="47"/>
      <c r="KZL35" s="47"/>
      <c r="KZM35" s="47"/>
      <c r="KZN35" s="47"/>
      <c r="KZO35" s="47"/>
      <c r="KZP35" s="47"/>
      <c r="KZQ35" s="47"/>
      <c r="KZR35" s="47"/>
      <c r="KZS35" s="47"/>
      <c r="KZT35" s="47"/>
      <c r="KZU35" s="47"/>
      <c r="KZV35" s="47"/>
      <c r="KZW35" s="47"/>
      <c r="KZX35" s="47"/>
      <c r="KZY35" s="47"/>
      <c r="KZZ35" s="47"/>
      <c r="LAA35" s="47"/>
      <c r="LAB35" s="47"/>
      <c r="LAC35" s="47"/>
      <c r="LAD35" s="47"/>
      <c r="LAE35" s="47"/>
      <c r="LAF35" s="47"/>
      <c r="LAG35" s="47"/>
      <c r="LAH35" s="47"/>
      <c r="LAI35" s="47"/>
      <c r="LAJ35" s="47"/>
      <c r="LAK35" s="47"/>
      <c r="LAL35" s="47"/>
      <c r="LAM35" s="47"/>
      <c r="LAN35" s="47"/>
      <c r="LAO35" s="47"/>
      <c r="LAP35" s="47"/>
      <c r="LAQ35" s="47"/>
      <c r="LAR35" s="47"/>
      <c r="LAS35" s="47"/>
      <c r="LAT35" s="47"/>
      <c r="LAU35" s="47"/>
      <c r="LAV35" s="47"/>
      <c r="LAW35" s="47"/>
      <c r="LAX35" s="47"/>
      <c r="LAY35" s="47"/>
      <c r="LAZ35" s="47"/>
      <c r="LBA35" s="47"/>
      <c r="LBB35" s="47"/>
      <c r="LBC35" s="47"/>
      <c r="LBD35" s="47"/>
      <c r="LBE35" s="47"/>
      <c r="LBF35" s="47"/>
      <c r="LBG35" s="47"/>
      <c r="LBH35" s="47"/>
      <c r="LBI35" s="47"/>
      <c r="LBJ35" s="47"/>
      <c r="LBK35" s="47"/>
      <c r="LBL35" s="47"/>
      <c r="LBM35" s="47"/>
      <c r="LBN35" s="47"/>
      <c r="LBO35" s="47"/>
      <c r="LBP35" s="47"/>
      <c r="LBQ35" s="47"/>
      <c r="LBR35" s="47"/>
      <c r="LBS35" s="47"/>
      <c r="LBT35" s="47"/>
      <c r="LBU35" s="47"/>
      <c r="LBV35" s="47"/>
      <c r="LBW35" s="47"/>
      <c r="LBX35" s="47"/>
      <c r="LBY35" s="47"/>
      <c r="LBZ35" s="47"/>
      <c r="LCA35" s="47"/>
      <c r="LCB35" s="47"/>
      <c r="LCC35" s="47"/>
      <c r="LCD35" s="47"/>
      <c r="LCE35" s="47"/>
      <c r="LCF35" s="47"/>
      <c r="LCG35" s="47"/>
      <c r="LCH35" s="47"/>
      <c r="LCI35" s="47"/>
      <c r="LCJ35" s="47"/>
      <c r="LCK35" s="47"/>
      <c r="LCL35" s="47"/>
      <c r="LCM35" s="47"/>
      <c r="LCN35" s="47"/>
      <c r="LCO35" s="47"/>
      <c r="LCP35" s="47"/>
      <c r="LCQ35" s="47"/>
      <c r="LCR35" s="47"/>
      <c r="LCS35" s="47"/>
      <c r="LCT35" s="47"/>
      <c r="LCU35" s="47"/>
      <c r="LCV35" s="47"/>
      <c r="LCW35" s="47"/>
      <c r="LCX35" s="47"/>
      <c r="LCY35" s="47"/>
      <c r="LCZ35" s="47"/>
      <c r="LDA35" s="47"/>
      <c r="LDB35" s="47"/>
      <c r="LDC35" s="47"/>
      <c r="LDD35" s="47"/>
      <c r="LDE35" s="47"/>
      <c r="LDF35" s="47"/>
      <c r="LDG35" s="47"/>
      <c r="LDH35" s="47"/>
      <c r="LDI35" s="47"/>
      <c r="LDJ35" s="47"/>
      <c r="LDK35" s="47"/>
      <c r="LDL35" s="47"/>
      <c r="LDM35" s="47"/>
      <c r="LDN35" s="47"/>
      <c r="LDO35" s="47"/>
      <c r="LDP35" s="47"/>
      <c r="LDQ35" s="47"/>
      <c r="LDR35" s="47"/>
      <c r="LDS35" s="47"/>
      <c r="LDT35" s="47"/>
      <c r="LDU35" s="47"/>
      <c r="LDV35" s="47"/>
      <c r="LDW35" s="47"/>
      <c r="LDX35" s="47"/>
      <c r="LDY35" s="47"/>
      <c r="LDZ35" s="47"/>
      <c r="LEA35" s="47"/>
      <c r="LEB35" s="47"/>
      <c r="LEC35" s="47"/>
      <c r="LED35" s="47"/>
      <c r="LEE35" s="47"/>
      <c r="LEF35" s="47"/>
      <c r="LEG35" s="47"/>
      <c r="LEH35" s="47"/>
      <c r="LEI35" s="47"/>
      <c r="LEJ35" s="47"/>
      <c r="LEK35" s="47"/>
      <c r="LEL35" s="47"/>
      <c r="LEM35" s="47"/>
      <c r="LEN35" s="47"/>
      <c r="LEO35" s="47"/>
      <c r="LEP35" s="47"/>
      <c r="LEQ35" s="47"/>
      <c r="LER35" s="47"/>
      <c r="LES35" s="47"/>
      <c r="LET35" s="47"/>
      <c r="LEU35" s="47"/>
      <c r="LEV35" s="47"/>
      <c r="LEW35" s="47"/>
      <c r="LEX35" s="47"/>
      <c r="LEY35" s="47"/>
      <c r="LEZ35" s="47"/>
      <c r="LFA35" s="47"/>
      <c r="LFB35" s="47"/>
      <c r="LFC35" s="47"/>
      <c r="LFD35" s="47"/>
      <c r="LFE35" s="47"/>
      <c r="LFF35" s="47"/>
      <c r="LFG35" s="47"/>
      <c r="LFH35" s="47"/>
      <c r="LFI35" s="47"/>
      <c r="LFJ35" s="47"/>
      <c r="LFK35" s="47"/>
      <c r="LFL35" s="47"/>
      <c r="LFM35" s="47"/>
      <c r="LFN35" s="47"/>
      <c r="LFO35" s="47"/>
      <c r="LFP35" s="47"/>
      <c r="LFQ35" s="47"/>
      <c r="LFR35" s="47"/>
      <c r="LFS35" s="47"/>
      <c r="LFT35" s="47"/>
      <c r="LFU35" s="47"/>
      <c r="LFV35" s="47"/>
      <c r="LFW35" s="47"/>
      <c r="LFX35" s="47"/>
      <c r="LFY35" s="47"/>
      <c r="LFZ35" s="47"/>
      <c r="LGA35" s="47"/>
      <c r="LGB35" s="47"/>
      <c r="LGC35" s="47"/>
      <c r="LGD35" s="47"/>
      <c r="LGE35" s="47"/>
      <c r="LGF35" s="47"/>
      <c r="LGG35" s="47"/>
      <c r="LGH35" s="47"/>
      <c r="LGI35" s="47"/>
      <c r="LGJ35" s="47"/>
      <c r="LGK35" s="47"/>
      <c r="LGL35" s="47"/>
      <c r="LGM35" s="47"/>
      <c r="LGN35" s="47"/>
      <c r="LGO35" s="47"/>
      <c r="LGP35" s="47"/>
      <c r="LGQ35" s="47"/>
      <c r="LGR35" s="47"/>
      <c r="LGS35" s="47"/>
      <c r="LGT35" s="47"/>
      <c r="LGU35" s="47"/>
      <c r="LGV35" s="47"/>
      <c r="LGW35" s="47"/>
      <c r="LGX35" s="47"/>
      <c r="LGY35" s="47"/>
      <c r="LGZ35" s="47"/>
      <c r="LHA35" s="47"/>
      <c r="LHB35" s="47"/>
      <c r="LHC35" s="47"/>
      <c r="LHD35" s="47"/>
      <c r="LHE35" s="47"/>
      <c r="LHF35" s="47"/>
      <c r="LHG35" s="47"/>
      <c r="LHH35" s="47"/>
      <c r="LHI35" s="47"/>
      <c r="LHJ35" s="47"/>
      <c r="LHK35" s="47"/>
      <c r="LHL35" s="47"/>
      <c r="LHM35" s="47"/>
      <c r="LHN35" s="47"/>
      <c r="LHO35" s="47"/>
      <c r="LHP35" s="47"/>
      <c r="LHQ35" s="47"/>
      <c r="LHR35" s="47"/>
      <c r="LHS35" s="47"/>
      <c r="LHT35" s="47"/>
      <c r="LHU35" s="47"/>
      <c r="LHV35" s="47"/>
      <c r="LHW35" s="47"/>
      <c r="LHX35" s="47"/>
      <c r="LHY35" s="47"/>
      <c r="LHZ35" s="47"/>
      <c r="LIA35" s="47"/>
      <c r="LIB35" s="47"/>
      <c r="LIC35" s="47"/>
      <c r="LID35" s="47"/>
      <c r="LIE35" s="47"/>
      <c r="LIF35" s="47"/>
      <c r="LIG35" s="47"/>
      <c r="LIH35" s="47"/>
      <c r="LII35" s="47"/>
      <c r="LIJ35" s="47"/>
      <c r="LIK35" s="47"/>
      <c r="LIL35" s="47"/>
      <c r="LIM35" s="47"/>
      <c r="LIN35" s="47"/>
      <c r="LIO35" s="47"/>
      <c r="LIP35" s="47"/>
      <c r="LIQ35" s="47"/>
      <c r="LIR35" s="47"/>
      <c r="LIS35" s="47"/>
      <c r="LIT35" s="47"/>
      <c r="LIU35" s="47"/>
      <c r="LIV35" s="47"/>
      <c r="LIW35" s="47"/>
      <c r="LIX35" s="47"/>
      <c r="LIY35" s="47"/>
      <c r="LIZ35" s="47"/>
      <c r="LJA35" s="47"/>
      <c r="LJB35" s="47"/>
      <c r="LJC35" s="47"/>
      <c r="LJD35" s="47"/>
      <c r="LJE35" s="47"/>
      <c r="LJF35" s="47"/>
      <c r="LJG35" s="47"/>
      <c r="LJH35" s="47"/>
      <c r="LJI35" s="47"/>
      <c r="LJJ35" s="47"/>
      <c r="LJK35" s="47"/>
      <c r="LJL35" s="47"/>
      <c r="LJM35" s="47"/>
      <c r="LJN35" s="47"/>
      <c r="LJO35" s="47"/>
      <c r="LJP35" s="47"/>
      <c r="LJQ35" s="47"/>
      <c r="LJR35" s="47"/>
      <c r="LJS35" s="47"/>
      <c r="LJT35" s="47"/>
      <c r="LJU35" s="47"/>
      <c r="LJV35" s="47"/>
      <c r="LJW35" s="47"/>
      <c r="LJX35" s="47"/>
      <c r="LJY35" s="47"/>
      <c r="LJZ35" s="47"/>
      <c r="LKA35" s="47"/>
      <c r="LKB35" s="47"/>
      <c r="LKC35" s="47"/>
      <c r="LKD35" s="47"/>
      <c r="LKE35" s="47"/>
      <c r="LKF35" s="47"/>
      <c r="LKG35" s="47"/>
      <c r="LKH35" s="47"/>
      <c r="LKI35" s="47"/>
      <c r="LKJ35" s="47"/>
      <c r="LKK35" s="47"/>
      <c r="LKL35" s="47"/>
      <c r="LKM35" s="47"/>
      <c r="LKN35" s="47"/>
      <c r="LKO35" s="47"/>
      <c r="LKP35" s="47"/>
      <c r="LKQ35" s="47"/>
      <c r="LKR35" s="47"/>
      <c r="LKS35" s="47"/>
      <c r="LKT35" s="47"/>
      <c r="LKU35" s="47"/>
      <c r="LKV35" s="47"/>
      <c r="LKW35" s="47"/>
      <c r="LKX35" s="47"/>
      <c r="LKY35" s="47"/>
      <c r="LKZ35" s="47"/>
      <c r="LLA35" s="47"/>
      <c r="LLB35" s="47"/>
      <c r="LLC35" s="47"/>
      <c r="LLD35" s="47"/>
      <c r="LLE35" s="47"/>
      <c r="LLF35" s="47"/>
      <c r="LLG35" s="47"/>
      <c r="LLH35" s="47"/>
      <c r="LLI35" s="47"/>
      <c r="LLJ35" s="47"/>
      <c r="LLK35" s="47"/>
      <c r="LLL35" s="47"/>
      <c r="LLM35" s="47"/>
      <c r="LLN35" s="47"/>
      <c r="LLO35" s="47"/>
      <c r="LLP35" s="47"/>
      <c r="LLQ35" s="47"/>
      <c r="LLR35" s="47"/>
      <c r="LLS35" s="47"/>
      <c r="LLT35" s="47"/>
      <c r="LLU35" s="47"/>
      <c r="LLV35" s="47"/>
      <c r="LLW35" s="47"/>
      <c r="LLX35" s="47"/>
      <c r="LLY35" s="47"/>
      <c r="LLZ35" s="47"/>
      <c r="LMA35" s="47"/>
      <c r="LMB35" s="47"/>
      <c r="LMC35" s="47"/>
      <c r="LMD35" s="47"/>
      <c r="LME35" s="47"/>
      <c r="LMF35" s="47"/>
      <c r="LMG35" s="47"/>
      <c r="LMH35" s="47"/>
      <c r="LMI35" s="47"/>
      <c r="LMJ35" s="47"/>
      <c r="LMK35" s="47"/>
      <c r="LML35" s="47"/>
      <c r="LMM35" s="47"/>
      <c r="LMN35" s="47"/>
      <c r="LMO35" s="47"/>
      <c r="LMP35" s="47"/>
      <c r="LMQ35" s="47"/>
      <c r="LMR35" s="47"/>
      <c r="LMS35" s="47"/>
      <c r="LMT35" s="47"/>
      <c r="LMU35" s="47"/>
      <c r="LMV35" s="47"/>
      <c r="LMW35" s="47"/>
      <c r="LMX35" s="47"/>
      <c r="LMY35" s="47"/>
      <c r="LMZ35" s="47"/>
      <c r="LNA35" s="47"/>
      <c r="LNB35" s="47"/>
      <c r="LNC35" s="47"/>
      <c r="LND35" s="47"/>
      <c r="LNE35" s="47"/>
      <c r="LNF35" s="47"/>
      <c r="LNG35" s="47"/>
      <c r="LNH35" s="47"/>
      <c r="LNI35" s="47"/>
      <c r="LNJ35" s="47"/>
      <c r="LNK35" s="47"/>
      <c r="LNL35" s="47"/>
      <c r="LNM35" s="47"/>
      <c r="LNN35" s="47"/>
      <c r="LNO35" s="47"/>
      <c r="LNP35" s="47"/>
      <c r="LNQ35" s="47"/>
      <c r="LNR35" s="47"/>
      <c r="LNS35" s="47"/>
      <c r="LNT35" s="47"/>
      <c r="LNU35" s="47"/>
      <c r="LNV35" s="47"/>
      <c r="LNW35" s="47"/>
      <c r="LNX35" s="47"/>
      <c r="LNY35" s="47"/>
      <c r="LNZ35" s="47"/>
      <c r="LOA35" s="47"/>
      <c r="LOB35" s="47"/>
      <c r="LOC35" s="47"/>
      <c r="LOD35" s="47"/>
      <c r="LOE35" s="47"/>
      <c r="LOF35" s="47"/>
      <c r="LOG35" s="47"/>
      <c r="LOH35" s="47"/>
      <c r="LOI35" s="47"/>
      <c r="LOJ35" s="47"/>
      <c r="LOK35" s="47"/>
      <c r="LOL35" s="47"/>
      <c r="LOM35" s="47"/>
      <c r="LON35" s="47"/>
      <c r="LOO35" s="47"/>
      <c r="LOP35" s="47"/>
      <c r="LOQ35" s="47"/>
      <c r="LOR35" s="47"/>
      <c r="LOS35" s="47"/>
      <c r="LOT35" s="47"/>
      <c r="LOU35" s="47"/>
      <c r="LOV35" s="47"/>
      <c r="LOW35" s="47"/>
      <c r="LOX35" s="47"/>
      <c r="LOY35" s="47"/>
      <c r="LOZ35" s="47"/>
      <c r="LPA35" s="47"/>
      <c r="LPB35" s="47"/>
      <c r="LPC35" s="47"/>
      <c r="LPD35" s="47"/>
      <c r="LPE35" s="47"/>
      <c r="LPF35" s="47"/>
      <c r="LPG35" s="47"/>
      <c r="LPH35" s="47"/>
      <c r="LPI35" s="47"/>
      <c r="LPJ35" s="47"/>
      <c r="LPK35" s="47"/>
      <c r="LPL35" s="47"/>
      <c r="LPM35" s="47"/>
      <c r="LPN35" s="47"/>
      <c r="LPO35" s="47"/>
      <c r="LPP35" s="47"/>
      <c r="LPQ35" s="47"/>
      <c r="LPR35" s="47"/>
      <c r="LPS35" s="47"/>
      <c r="LPT35" s="47"/>
      <c r="LPU35" s="47"/>
      <c r="LPV35" s="47"/>
      <c r="LPW35" s="47"/>
      <c r="LPX35" s="47"/>
      <c r="LPY35" s="47"/>
      <c r="LPZ35" s="47"/>
      <c r="LQA35" s="47"/>
      <c r="LQB35" s="47"/>
      <c r="LQC35" s="47"/>
      <c r="LQD35" s="47"/>
      <c r="LQE35" s="47"/>
      <c r="LQF35" s="47"/>
      <c r="LQG35" s="47"/>
      <c r="LQH35" s="47"/>
      <c r="LQI35" s="47"/>
      <c r="LQJ35" s="47"/>
      <c r="LQK35" s="47"/>
      <c r="LQL35" s="47"/>
      <c r="LQM35" s="47"/>
      <c r="LQN35" s="47"/>
      <c r="LQO35" s="47"/>
      <c r="LQP35" s="47"/>
      <c r="LQQ35" s="47"/>
      <c r="LQR35" s="47"/>
      <c r="LQS35" s="47"/>
      <c r="LQT35" s="47"/>
      <c r="LQU35" s="47"/>
      <c r="LQV35" s="47"/>
      <c r="LQW35" s="47"/>
      <c r="LQX35" s="47"/>
      <c r="LQY35" s="47"/>
      <c r="LQZ35" s="47"/>
      <c r="LRA35" s="47"/>
      <c r="LRB35" s="47"/>
      <c r="LRC35" s="47"/>
      <c r="LRD35" s="47"/>
      <c r="LRE35" s="47"/>
      <c r="LRF35" s="47"/>
      <c r="LRG35" s="47"/>
      <c r="LRH35" s="47"/>
      <c r="LRI35" s="47"/>
      <c r="LRJ35" s="47"/>
      <c r="LRK35" s="47"/>
      <c r="LRL35" s="47"/>
      <c r="LRM35" s="47"/>
      <c r="LRN35" s="47"/>
      <c r="LRO35" s="47"/>
      <c r="LRP35" s="47"/>
      <c r="LRQ35" s="47"/>
      <c r="LRR35" s="47"/>
      <c r="LRS35" s="47"/>
      <c r="LRT35" s="47"/>
      <c r="LRU35" s="47"/>
      <c r="LRV35" s="47"/>
      <c r="LRW35" s="47"/>
      <c r="LRX35" s="47"/>
      <c r="LRY35" s="47"/>
      <c r="LRZ35" s="47"/>
      <c r="LSA35" s="47"/>
      <c r="LSB35" s="47"/>
      <c r="LSC35" s="47"/>
      <c r="LSD35" s="47"/>
      <c r="LSE35" s="47"/>
      <c r="LSF35" s="47"/>
      <c r="LSG35" s="47"/>
      <c r="LSH35" s="47"/>
      <c r="LSI35" s="47"/>
      <c r="LSJ35" s="47"/>
      <c r="LSK35" s="47"/>
      <c r="LSL35" s="47"/>
      <c r="LSM35" s="47"/>
      <c r="LSN35" s="47"/>
      <c r="LSO35" s="47"/>
      <c r="LSP35" s="47"/>
      <c r="LSQ35" s="47"/>
      <c r="LSR35" s="47"/>
      <c r="LSS35" s="47"/>
      <c r="LST35" s="47"/>
      <c r="LSU35" s="47"/>
      <c r="LSV35" s="47"/>
      <c r="LSW35" s="47"/>
      <c r="LSX35" s="47"/>
      <c r="LSY35" s="47"/>
      <c r="LSZ35" s="47"/>
      <c r="LTA35" s="47"/>
      <c r="LTB35" s="47"/>
      <c r="LTC35" s="47"/>
      <c r="LTD35" s="47"/>
      <c r="LTE35" s="47"/>
      <c r="LTF35" s="47"/>
      <c r="LTG35" s="47"/>
      <c r="LTH35" s="47"/>
      <c r="LTI35" s="47"/>
      <c r="LTJ35" s="47"/>
      <c r="LTK35" s="47"/>
      <c r="LTL35" s="47"/>
      <c r="LTM35" s="47"/>
      <c r="LTN35" s="47"/>
      <c r="LTO35" s="47"/>
      <c r="LTP35" s="47"/>
      <c r="LTQ35" s="47"/>
      <c r="LTR35" s="47"/>
      <c r="LTS35" s="47"/>
      <c r="LTT35" s="47"/>
      <c r="LTU35" s="47"/>
      <c r="LTV35" s="47"/>
      <c r="LTW35" s="47"/>
      <c r="LTX35" s="47"/>
      <c r="LTY35" s="47"/>
      <c r="LTZ35" s="47"/>
      <c r="LUA35" s="47"/>
      <c r="LUB35" s="47"/>
      <c r="LUC35" s="47"/>
      <c r="LUD35" s="47"/>
      <c r="LUE35" s="47"/>
      <c r="LUF35" s="47"/>
      <c r="LUG35" s="47"/>
      <c r="LUH35" s="47"/>
      <c r="LUI35" s="47"/>
      <c r="LUJ35" s="47"/>
      <c r="LUK35" s="47"/>
      <c r="LUL35" s="47"/>
      <c r="LUM35" s="47"/>
      <c r="LUN35" s="47"/>
      <c r="LUO35" s="47"/>
      <c r="LUP35" s="47"/>
      <c r="LUQ35" s="47"/>
      <c r="LUR35" s="47"/>
      <c r="LUS35" s="47"/>
      <c r="LUT35" s="47"/>
      <c r="LUU35" s="47"/>
      <c r="LUV35" s="47"/>
      <c r="LUW35" s="47"/>
      <c r="LUX35" s="47"/>
      <c r="LUY35" s="47"/>
      <c r="LUZ35" s="47"/>
      <c r="LVA35" s="47"/>
      <c r="LVB35" s="47"/>
      <c r="LVC35" s="47"/>
      <c r="LVD35" s="47"/>
      <c r="LVE35" s="47"/>
      <c r="LVF35" s="47"/>
      <c r="LVG35" s="47"/>
      <c r="LVH35" s="47"/>
      <c r="LVI35" s="47"/>
      <c r="LVJ35" s="47"/>
      <c r="LVK35" s="47"/>
      <c r="LVL35" s="47"/>
      <c r="LVM35" s="47"/>
      <c r="LVN35" s="47"/>
      <c r="LVO35" s="47"/>
      <c r="LVP35" s="47"/>
      <c r="LVQ35" s="47"/>
      <c r="LVR35" s="47"/>
      <c r="LVS35" s="47"/>
      <c r="LVT35" s="47"/>
      <c r="LVU35" s="47"/>
      <c r="LVV35" s="47"/>
      <c r="LVW35" s="47"/>
      <c r="LVX35" s="47"/>
      <c r="LVY35" s="47"/>
      <c r="LVZ35" s="47"/>
      <c r="LWA35" s="47"/>
      <c r="LWB35" s="47"/>
      <c r="LWC35" s="47"/>
      <c r="LWD35" s="47"/>
      <c r="LWE35" s="47"/>
      <c r="LWF35" s="47"/>
      <c r="LWG35" s="47"/>
      <c r="LWH35" s="47"/>
      <c r="LWI35" s="47"/>
      <c r="LWJ35" s="47"/>
      <c r="LWK35" s="47"/>
      <c r="LWL35" s="47"/>
      <c r="LWM35" s="47"/>
      <c r="LWN35" s="47"/>
      <c r="LWO35" s="47"/>
      <c r="LWP35" s="47"/>
      <c r="LWQ35" s="47"/>
      <c r="LWR35" s="47"/>
      <c r="LWS35" s="47"/>
      <c r="LWT35" s="47"/>
      <c r="LWU35" s="47"/>
      <c r="LWV35" s="47"/>
      <c r="LWW35" s="47"/>
      <c r="LWX35" s="47"/>
      <c r="LWY35" s="47"/>
      <c r="LWZ35" s="47"/>
      <c r="LXA35" s="47"/>
      <c r="LXB35" s="47"/>
      <c r="LXC35" s="47"/>
      <c r="LXD35" s="47"/>
      <c r="LXE35" s="47"/>
      <c r="LXF35" s="47"/>
      <c r="LXG35" s="47"/>
      <c r="LXH35" s="47"/>
      <c r="LXI35" s="47"/>
      <c r="LXJ35" s="47"/>
      <c r="LXK35" s="47"/>
      <c r="LXL35" s="47"/>
      <c r="LXM35" s="47"/>
      <c r="LXN35" s="47"/>
      <c r="LXO35" s="47"/>
      <c r="LXP35" s="47"/>
      <c r="LXQ35" s="47"/>
      <c r="LXR35" s="47"/>
      <c r="LXS35" s="47"/>
      <c r="LXT35" s="47"/>
      <c r="LXU35" s="47"/>
      <c r="LXV35" s="47"/>
      <c r="LXW35" s="47"/>
      <c r="LXX35" s="47"/>
      <c r="LXY35" s="47"/>
      <c r="LXZ35" s="47"/>
      <c r="LYA35" s="47"/>
      <c r="LYB35" s="47"/>
      <c r="LYC35" s="47"/>
      <c r="LYD35" s="47"/>
      <c r="LYE35" s="47"/>
      <c r="LYF35" s="47"/>
      <c r="LYG35" s="47"/>
      <c r="LYH35" s="47"/>
      <c r="LYI35" s="47"/>
      <c r="LYJ35" s="47"/>
      <c r="LYK35" s="47"/>
      <c r="LYL35" s="47"/>
      <c r="LYM35" s="47"/>
      <c r="LYN35" s="47"/>
      <c r="LYO35" s="47"/>
      <c r="LYP35" s="47"/>
      <c r="LYQ35" s="47"/>
      <c r="LYR35" s="47"/>
      <c r="LYS35" s="47"/>
      <c r="LYT35" s="47"/>
      <c r="LYU35" s="47"/>
      <c r="LYV35" s="47"/>
      <c r="LYW35" s="47"/>
      <c r="LYX35" s="47"/>
      <c r="LYY35" s="47"/>
      <c r="LYZ35" s="47"/>
      <c r="LZA35" s="47"/>
      <c r="LZB35" s="47"/>
      <c r="LZC35" s="47"/>
      <c r="LZD35" s="47"/>
      <c r="LZE35" s="47"/>
      <c r="LZF35" s="47"/>
      <c r="LZG35" s="47"/>
      <c r="LZH35" s="47"/>
      <c r="LZI35" s="47"/>
      <c r="LZJ35" s="47"/>
      <c r="LZK35" s="47"/>
      <c r="LZL35" s="47"/>
      <c r="LZM35" s="47"/>
      <c r="LZN35" s="47"/>
      <c r="LZO35" s="47"/>
      <c r="LZP35" s="47"/>
      <c r="LZQ35" s="47"/>
      <c r="LZR35" s="47"/>
      <c r="LZS35" s="47"/>
      <c r="LZT35" s="47"/>
      <c r="LZU35" s="47"/>
      <c r="LZV35" s="47"/>
      <c r="LZW35" s="47"/>
      <c r="LZX35" s="47"/>
      <c r="LZY35" s="47"/>
      <c r="LZZ35" s="47"/>
      <c r="MAA35" s="47"/>
      <c r="MAB35" s="47"/>
      <c r="MAC35" s="47"/>
      <c r="MAD35" s="47"/>
      <c r="MAE35" s="47"/>
      <c r="MAF35" s="47"/>
      <c r="MAG35" s="47"/>
      <c r="MAH35" s="47"/>
      <c r="MAI35" s="47"/>
      <c r="MAJ35" s="47"/>
      <c r="MAK35" s="47"/>
      <c r="MAL35" s="47"/>
      <c r="MAM35" s="47"/>
      <c r="MAN35" s="47"/>
      <c r="MAO35" s="47"/>
      <c r="MAP35" s="47"/>
      <c r="MAQ35" s="47"/>
      <c r="MAR35" s="47"/>
      <c r="MAS35" s="47"/>
      <c r="MAT35" s="47"/>
      <c r="MAU35" s="47"/>
      <c r="MAV35" s="47"/>
      <c r="MAW35" s="47"/>
      <c r="MAX35" s="47"/>
      <c r="MAY35" s="47"/>
      <c r="MAZ35" s="47"/>
      <c r="MBA35" s="47"/>
      <c r="MBB35" s="47"/>
      <c r="MBC35" s="47"/>
      <c r="MBD35" s="47"/>
      <c r="MBE35" s="47"/>
      <c r="MBF35" s="47"/>
      <c r="MBG35" s="47"/>
      <c r="MBH35" s="47"/>
      <c r="MBI35" s="47"/>
      <c r="MBJ35" s="47"/>
      <c r="MBK35" s="47"/>
      <c r="MBL35" s="47"/>
      <c r="MBM35" s="47"/>
      <c r="MBN35" s="47"/>
      <c r="MBO35" s="47"/>
      <c r="MBP35" s="47"/>
      <c r="MBQ35" s="47"/>
      <c r="MBR35" s="47"/>
      <c r="MBS35" s="47"/>
      <c r="MBT35" s="47"/>
      <c r="MBU35" s="47"/>
      <c r="MBV35" s="47"/>
      <c r="MBW35" s="47"/>
      <c r="MBX35" s="47"/>
      <c r="MBY35" s="47"/>
      <c r="MBZ35" s="47"/>
      <c r="MCA35" s="47"/>
      <c r="MCB35" s="47"/>
      <c r="MCC35" s="47"/>
      <c r="MCD35" s="47"/>
      <c r="MCE35" s="47"/>
      <c r="MCF35" s="47"/>
      <c r="MCG35" s="47"/>
      <c r="MCH35" s="47"/>
      <c r="MCI35" s="47"/>
      <c r="MCJ35" s="47"/>
      <c r="MCK35" s="47"/>
      <c r="MCL35" s="47"/>
      <c r="MCM35" s="47"/>
      <c r="MCN35" s="47"/>
      <c r="MCO35" s="47"/>
      <c r="MCP35" s="47"/>
      <c r="MCQ35" s="47"/>
      <c r="MCR35" s="47"/>
      <c r="MCS35" s="47"/>
      <c r="MCT35" s="47"/>
      <c r="MCU35" s="47"/>
      <c r="MCV35" s="47"/>
      <c r="MCW35" s="47"/>
      <c r="MCX35" s="47"/>
      <c r="MCY35" s="47"/>
      <c r="MCZ35" s="47"/>
      <c r="MDA35" s="47"/>
      <c r="MDB35" s="47"/>
      <c r="MDC35" s="47"/>
      <c r="MDD35" s="47"/>
      <c r="MDE35" s="47"/>
      <c r="MDF35" s="47"/>
      <c r="MDG35" s="47"/>
      <c r="MDH35" s="47"/>
      <c r="MDI35" s="47"/>
      <c r="MDJ35" s="47"/>
      <c r="MDK35" s="47"/>
      <c r="MDL35" s="47"/>
      <c r="MDM35" s="47"/>
      <c r="MDN35" s="47"/>
      <c r="MDO35" s="47"/>
      <c r="MDP35" s="47"/>
      <c r="MDQ35" s="47"/>
      <c r="MDR35" s="47"/>
      <c r="MDS35" s="47"/>
      <c r="MDT35" s="47"/>
      <c r="MDU35" s="47"/>
      <c r="MDV35" s="47"/>
      <c r="MDW35" s="47"/>
      <c r="MDX35" s="47"/>
      <c r="MDY35" s="47"/>
      <c r="MDZ35" s="47"/>
      <c r="MEA35" s="47"/>
      <c r="MEB35" s="47"/>
      <c r="MEC35" s="47"/>
      <c r="MED35" s="47"/>
      <c r="MEE35" s="47"/>
      <c r="MEF35" s="47"/>
      <c r="MEG35" s="47"/>
      <c r="MEH35" s="47"/>
      <c r="MEI35" s="47"/>
      <c r="MEJ35" s="47"/>
      <c r="MEK35" s="47"/>
      <c r="MEL35" s="47"/>
      <c r="MEM35" s="47"/>
      <c r="MEN35" s="47"/>
      <c r="MEO35" s="47"/>
      <c r="MEP35" s="47"/>
      <c r="MEQ35" s="47"/>
      <c r="MER35" s="47"/>
      <c r="MES35" s="47"/>
      <c r="MET35" s="47"/>
      <c r="MEU35" s="47"/>
      <c r="MEV35" s="47"/>
      <c r="MEW35" s="47"/>
      <c r="MEX35" s="47"/>
      <c r="MEY35" s="47"/>
      <c r="MEZ35" s="47"/>
      <c r="MFA35" s="47"/>
      <c r="MFB35" s="47"/>
      <c r="MFC35" s="47"/>
      <c r="MFD35" s="47"/>
      <c r="MFE35" s="47"/>
      <c r="MFF35" s="47"/>
      <c r="MFG35" s="47"/>
      <c r="MFH35" s="47"/>
      <c r="MFI35" s="47"/>
      <c r="MFJ35" s="47"/>
      <c r="MFK35" s="47"/>
      <c r="MFL35" s="47"/>
      <c r="MFM35" s="47"/>
      <c r="MFN35" s="47"/>
      <c r="MFO35" s="47"/>
      <c r="MFP35" s="47"/>
      <c r="MFQ35" s="47"/>
      <c r="MFR35" s="47"/>
      <c r="MFS35" s="47"/>
      <c r="MFT35" s="47"/>
      <c r="MFU35" s="47"/>
      <c r="MFV35" s="47"/>
      <c r="MFW35" s="47"/>
      <c r="MFX35" s="47"/>
      <c r="MFY35" s="47"/>
      <c r="MFZ35" s="47"/>
      <c r="MGA35" s="47"/>
      <c r="MGB35" s="47"/>
      <c r="MGC35" s="47"/>
      <c r="MGD35" s="47"/>
      <c r="MGE35" s="47"/>
      <c r="MGF35" s="47"/>
      <c r="MGG35" s="47"/>
      <c r="MGH35" s="47"/>
      <c r="MGI35" s="47"/>
      <c r="MGJ35" s="47"/>
      <c r="MGK35" s="47"/>
      <c r="MGL35" s="47"/>
      <c r="MGM35" s="47"/>
      <c r="MGN35" s="47"/>
      <c r="MGO35" s="47"/>
      <c r="MGP35" s="47"/>
      <c r="MGQ35" s="47"/>
      <c r="MGR35" s="47"/>
      <c r="MGS35" s="47"/>
      <c r="MGT35" s="47"/>
      <c r="MGU35" s="47"/>
      <c r="MGV35" s="47"/>
      <c r="MGW35" s="47"/>
      <c r="MGX35" s="47"/>
      <c r="MGY35" s="47"/>
      <c r="MGZ35" s="47"/>
      <c r="MHA35" s="47"/>
      <c r="MHB35" s="47"/>
      <c r="MHC35" s="47"/>
      <c r="MHD35" s="47"/>
      <c r="MHE35" s="47"/>
      <c r="MHF35" s="47"/>
      <c r="MHG35" s="47"/>
      <c r="MHH35" s="47"/>
      <c r="MHI35" s="47"/>
      <c r="MHJ35" s="47"/>
      <c r="MHK35" s="47"/>
      <c r="MHL35" s="47"/>
      <c r="MHM35" s="47"/>
      <c r="MHN35" s="47"/>
      <c r="MHO35" s="47"/>
      <c r="MHP35" s="47"/>
      <c r="MHQ35" s="47"/>
      <c r="MHR35" s="47"/>
      <c r="MHS35" s="47"/>
      <c r="MHT35" s="47"/>
      <c r="MHU35" s="47"/>
      <c r="MHV35" s="47"/>
      <c r="MHW35" s="47"/>
      <c r="MHX35" s="47"/>
      <c r="MHY35" s="47"/>
      <c r="MHZ35" s="47"/>
      <c r="MIA35" s="47"/>
      <c r="MIB35" s="47"/>
      <c r="MIC35" s="47"/>
      <c r="MID35" s="47"/>
      <c r="MIE35" s="47"/>
      <c r="MIF35" s="47"/>
      <c r="MIG35" s="47"/>
      <c r="MIH35" s="47"/>
      <c r="MII35" s="47"/>
      <c r="MIJ35" s="47"/>
      <c r="MIK35" s="47"/>
      <c r="MIL35" s="47"/>
      <c r="MIM35" s="47"/>
      <c r="MIN35" s="47"/>
      <c r="MIO35" s="47"/>
      <c r="MIP35" s="47"/>
      <c r="MIQ35" s="47"/>
      <c r="MIR35" s="47"/>
      <c r="MIS35" s="47"/>
      <c r="MIT35" s="47"/>
      <c r="MIU35" s="47"/>
      <c r="MIV35" s="47"/>
      <c r="MIW35" s="47"/>
      <c r="MIX35" s="47"/>
      <c r="MIY35" s="47"/>
      <c r="MIZ35" s="47"/>
      <c r="MJA35" s="47"/>
      <c r="MJB35" s="47"/>
      <c r="MJC35" s="47"/>
      <c r="MJD35" s="47"/>
      <c r="MJE35" s="47"/>
      <c r="MJF35" s="47"/>
      <c r="MJG35" s="47"/>
      <c r="MJH35" s="47"/>
      <c r="MJI35" s="47"/>
      <c r="MJJ35" s="47"/>
      <c r="MJK35" s="47"/>
      <c r="MJL35" s="47"/>
      <c r="MJM35" s="47"/>
      <c r="MJN35" s="47"/>
      <c r="MJO35" s="47"/>
      <c r="MJP35" s="47"/>
      <c r="MJQ35" s="47"/>
      <c r="MJR35" s="47"/>
      <c r="MJS35" s="47"/>
      <c r="MJT35" s="47"/>
      <c r="MJU35" s="47"/>
      <c r="MJV35" s="47"/>
      <c r="MJW35" s="47"/>
      <c r="MJX35" s="47"/>
      <c r="MJY35" s="47"/>
      <c r="MJZ35" s="47"/>
      <c r="MKA35" s="47"/>
      <c r="MKB35" s="47"/>
      <c r="MKC35" s="47"/>
      <c r="MKD35" s="47"/>
      <c r="MKE35" s="47"/>
      <c r="MKF35" s="47"/>
      <c r="MKG35" s="47"/>
      <c r="MKH35" s="47"/>
      <c r="MKI35" s="47"/>
      <c r="MKJ35" s="47"/>
      <c r="MKK35" s="47"/>
      <c r="MKL35" s="47"/>
      <c r="MKM35" s="47"/>
      <c r="MKN35" s="47"/>
      <c r="MKO35" s="47"/>
      <c r="MKP35" s="47"/>
      <c r="MKQ35" s="47"/>
      <c r="MKR35" s="47"/>
      <c r="MKS35" s="47"/>
      <c r="MKT35" s="47"/>
      <c r="MKU35" s="47"/>
      <c r="MKV35" s="47"/>
      <c r="MKW35" s="47"/>
      <c r="MKX35" s="47"/>
      <c r="MKY35" s="47"/>
      <c r="MKZ35" s="47"/>
      <c r="MLA35" s="47"/>
      <c r="MLB35" s="47"/>
      <c r="MLC35" s="47"/>
      <c r="MLD35" s="47"/>
      <c r="MLE35" s="47"/>
      <c r="MLF35" s="47"/>
      <c r="MLG35" s="47"/>
      <c r="MLH35" s="47"/>
      <c r="MLI35" s="47"/>
      <c r="MLJ35" s="47"/>
      <c r="MLK35" s="47"/>
      <c r="MLL35" s="47"/>
      <c r="MLM35" s="47"/>
      <c r="MLN35" s="47"/>
      <c r="MLO35" s="47"/>
      <c r="MLP35" s="47"/>
      <c r="MLQ35" s="47"/>
      <c r="MLR35" s="47"/>
      <c r="MLS35" s="47"/>
      <c r="MLT35" s="47"/>
      <c r="MLU35" s="47"/>
      <c r="MLV35" s="47"/>
      <c r="MLW35" s="47"/>
      <c r="MLX35" s="47"/>
      <c r="MLY35" s="47"/>
      <c r="MLZ35" s="47"/>
      <c r="MMA35" s="47"/>
      <c r="MMB35" s="47"/>
      <c r="MMC35" s="47"/>
      <c r="MMD35" s="47"/>
      <c r="MME35" s="47"/>
      <c r="MMF35" s="47"/>
      <c r="MMG35" s="47"/>
      <c r="MMH35" s="47"/>
      <c r="MMI35" s="47"/>
      <c r="MMJ35" s="47"/>
      <c r="MMK35" s="47"/>
      <c r="MML35" s="47"/>
      <c r="MMM35" s="47"/>
      <c r="MMN35" s="47"/>
      <c r="MMO35" s="47"/>
      <c r="MMP35" s="47"/>
      <c r="MMQ35" s="47"/>
      <c r="MMR35" s="47"/>
      <c r="MMS35" s="47"/>
      <c r="MMT35" s="47"/>
      <c r="MMU35" s="47"/>
      <c r="MMV35" s="47"/>
      <c r="MMW35" s="47"/>
      <c r="MMX35" s="47"/>
      <c r="MMY35" s="47"/>
      <c r="MMZ35" s="47"/>
      <c r="MNA35" s="47"/>
      <c r="MNB35" s="47"/>
      <c r="MNC35" s="47"/>
      <c r="MND35" s="47"/>
      <c r="MNE35" s="47"/>
      <c r="MNF35" s="47"/>
      <c r="MNG35" s="47"/>
      <c r="MNH35" s="47"/>
      <c r="MNI35" s="47"/>
      <c r="MNJ35" s="47"/>
      <c r="MNK35" s="47"/>
      <c r="MNL35" s="47"/>
      <c r="MNM35" s="47"/>
      <c r="MNN35" s="47"/>
      <c r="MNO35" s="47"/>
      <c r="MNP35" s="47"/>
      <c r="MNQ35" s="47"/>
      <c r="MNR35" s="47"/>
      <c r="MNS35" s="47"/>
      <c r="MNT35" s="47"/>
      <c r="MNU35" s="47"/>
      <c r="MNV35" s="47"/>
      <c r="MNW35" s="47"/>
      <c r="MNX35" s="47"/>
      <c r="MNY35" s="47"/>
      <c r="MNZ35" s="47"/>
      <c r="MOA35" s="47"/>
      <c r="MOB35" s="47"/>
      <c r="MOC35" s="47"/>
      <c r="MOD35" s="47"/>
      <c r="MOE35" s="47"/>
      <c r="MOF35" s="47"/>
      <c r="MOG35" s="47"/>
      <c r="MOH35" s="47"/>
      <c r="MOI35" s="47"/>
      <c r="MOJ35" s="47"/>
      <c r="MOK35" s="47"/>
      <c r="MOL35" s="47"/>
      <c r="MOM35" s="47"/>
      <c r="MON35" s="47"/>
      <c r="MOO35" s="47"/>
      <c r="MOP35" s="47"/>
      <c r="MOQ35" s="47"/>
      <c r="MOR35" s="47"/>
      <c r="MOS35" s="47"/>
      <c r="MOT35" s="47"/>
      <c r="MOU35" s="47"/>
      <c r="MOV35" s="47"/>
      <c r="MOW35" s="47"/>
      <c r="MOX35" s="47"/>
      <c r="MOY35" s="47"/>
      <c r="MOZ35" s="47"/>
      <c r="MPA35" s="47"/>
      <c r="MPB35" s="47"/>
      <c r="MPC35" s="47"/>
      <c r="MPD35" s="47"/>
      <c r="MPE35" s="47"/>
      <c r="MPF35" s="47"/>
      <c r="MPG35" s="47"/>
      <c r="MPH35" s="47"/>
      <c r="MPI35" s="47"/>
      <c r="MPJ35" s="47"/>
      <c r="MPK35" s="47"/>
      <c r="MPL35" s="47"/>
      <c r="MPM35" s="47"/>
      <c r="MPN35" s="47"/>
      <c r="MPO35" s="47"/>
      <c r="MPP35" s="47"/>
      <c r="MPQ35" s="47"/>
      <c r="MPR35" s="47"/>
      <c r="MPS35" s="47"/>
      <c r="MPT35" s="47"/>
      <c r="MPU35" s="47"/>
      <c r="MPV35" s="47"/>
      <c r="MPW35" s="47"/>
      <c r="MPX35" s="47"/>
      <c r="MPY35" s="47"/>
      <c r="MPZ35" s="47"/>
      <c r="MQA35" s="47"/>
      <c r="MQB35" s="47"/>
      <c r="MQC35" s="47"/>
      <c r="MQD35" s="47"/>
      <c r="MQE35" s="47"/>
      <c r="MQF35" s="47"/>
      <c r="MQG35" s="47"/>
      <c r="MQH35" s="47"/>
      <c r="MQI35" s="47"/>
      <c r="MQJ35" s="47"/>
      <c r="MQK35" s="47"/>
      <c r="MQL35" s="47"/>
      <c r="MQM35" s="47"/>
      <c r="MQN35" s="47"/>
      <c r="MQO35" s="47"/>
      <c r="MQP35" s="47"/>
      <c r="MQQ35" s="47"/>
      <c r="MQR35" s="47"/>
      <c r="MQS35" s="47"/>
      <c r="MQT35" s="47"/>
      <c r="MQU35" s="47"/>
      <c r="MQV35" s="47"/>
      <c r="MQW35" s="47"/>
      <c r="MQX35" s="47"/>
      <c r="MQY35" s="47"/>
      <c r="MQZ35" s="47"/>
      <c r="MRA35" s="47"/>
      <c r="MRB35" s="47"/>
      <c r="MRC35" s="47"/>
      <c r="MRD35" s="47"/>
      <c r="MRE35" s="47"/>
      <c r="MRF35" s="47"/>
      <c r="MRG35" s="47"/>
      <c r="MRH35" s="47"/>
      <c r="MRI35" s="47"/>
      <c r="MRJ35" s="47"/>
      <c r="MRK35" s="47"/>
      <c r="MRL35" s="47"/>
      <c r="MRM35" s="47"/>
      <c r="MRN35" s="47"/>
      <c r="MRO35" s="47"/>
      <c r="MRP35" s="47"/>
      <c r="MRQ35" s="47"/>
      <c r="MRR35" s="47"/>
      <c r="MRS35" s="47"/>
      <c r="MRT35" s="47"/>
      <c r="MRU35" s="47"/>
      <c r="MRV35" s="47"/>
      <c r="MRW35" s="47"/>
      <c r="MRX35" s="47"/>
      <c r="MRY35" s="47"/>
      <c r="MRZ35" s="47"/>
      <c r="MSA35" s="47"/>
      <c r="MSB35" s="47"/>
      <c r="MSC35" s="47"/>
      <c r="MSD35" s="47"/>
      <c r="MSE35" s="47"/>
      <c r="MSF35" s="47"/>
      <c r="MSG35" s="47"/>
      <c r="MSH35" s="47"/>
      <c r="MSI35" s="47"/>
      <c r="MSJ35" s="47"/>
      <c r="MSK35" s="47"/>
      <c r="MSL35" s="47"/>
      <c r="MSM35" s="47"/>
      <c r="MSN35" s="47"/>
      <c r="MSO35" s="47"/>
      <c r="MSP35" s="47"/>
      <c r="MSQ35" s="47"/>
      <c r="MSR35" s="47"/>
      <c r="MSS35" s="47"/>
      <c r="MST35" s="47"/>
      <c r="MSU35" s="47"/>
      <c r="MSV35" s="47"/>
      <c r="MSW35" s="47"/>
      <c r="MSX35" s="47"/>
      <c r="MSY35" s="47"/>
      <c r="MSZ35" s="47"/>
      <c r="MTA35" s="47"/>
      <c r="MTB35" s="47"/>
      <c r="MTC35" s="47"/>
      <c r="MTD35" s="47"/>
      <c r="MTE35" s="47"/>
      <c r="MTF35" s="47"/>
      <c r="MTG35" s="47"/>
      <c r="MTH35" s="47"/>
      <c r="MTI35" s="47"/>
      <c r="MTJ35" s="47"/>
      <c r="MTK35" s="47"/>
      <c r="MTL35" s="47"/>
      <c r="MTM35" s="47"/>
      <c r="MTN35" s="47"/>
      <c r="MTO35" s="47"/>
      <c r="MTP35" s="47"/>
      <c r="MTQ35" s="47"/>
      <c r="MTR35" s="47"/>
      <c r="MTS35" s="47"/>
      <c r="MTT35" s="47"/>
      <c r="MTU35" s="47"/>
      <c r="MTV35" s="47"/>
      <c r="MTW35" s="47"/>
      <c r="MTX35" s="47"/>
      <c r="MTY35" s="47"/>
      <c r="MTZ35" s="47"/>
      <c r="MUA35" s="47"/>
      <c r="MUB35" s="47"/>
      <c r="MUC35" s="47"/>
      <c r="MUD35" s="47"/>
      <c r="MUE35" s="47"/>
      <c r="MUF35" s="47"/>
      <c r="MUG35" s="47"/>
      <c r="MUH35" s="47"/>
      <c r="MUI35" s="47"/>
      <c r="MUJ35" s="47"/>
      <c r="MUK35" s="47"/>
      <c r="MUL35" s="47"/>
      <c r="MUM35" s="47"/>
      <c r="MUN35" s="47"/>
      <c r="MUO35" s="47"/>
      <c r="MUP35" s="47"/>
      <c r="MUQ35" s="47"/>
      <c r="MUR35" s="47"/>
      <c r="MUS35" s="47"/>
      <c r="MUT35" s="47"/>
      <c r="MUU35" s="47"/>
      <c r="MUV35" s="47"/>
      <c r="MUW35" s="47"/>
      <c r="MUX35" s="47"/>
      <c r="MUY35" s="47"/>
      <c r="MUZ35" s="47"/>
      <c r="MVA35" s="47"/>
      <c r="MVB35" s="47"/>
      <c r="MVC35" s="47"/>
      <c r="MVD35" s="47"/>
      <c r="MVE35" s="47"/>
      <c r="MVF35" s="47"/>
      <c r="MVG35" s="47"/>
      <c r="MVH35" s="47"/>
      <c r="MVI35" s="47"/>
      <c r="MVJ35" s="47"/>
      <c r="MVK35" s="47"/>
      <c r="MVL35" s="47"/>
      <c r="MVM35" s="47"/>
      <c r="MVN35" s="47"/>
      <c r="MVO35" s="47"/>
      <c r="MVP35" s="47"/>
      <c r="MVQ35" s="47"/>
      <c r="MVR35" s="47"/>
      <c r="MVS35" s="47"/>
      <c r="MVT35" s="47"/>
      <c r="MVU35" s="47"/>
      <c r="MVV35" s="47"/>
      <c r="MVW35" s="47"/>
      <c r="MVX35" s="47"/>
      <c r="MVY35" s="47"/>
      <c r="MVZ35" s="47"/>
      <c r="MWA35" s="47"/>
      <c r="MWB35" s="47"/>
      <c r="MWC35" s="47"/>
      <c r="MWD35" s="47"/>
      <c r="MWE35" s="47"/>
      <c r="MWF35" s="47"/>
      <c r="MWG35" s="47"/>
      <c r="MWH35" s="47"/>
      <c r="MWI35" s="47"/>
      <c r="MWJ35" s="47"/>
      <c r="MWK35" s="47"/>
      <c r="MWL35" s="47"/>
      <c r="MWM35" s="47"/>
      <c r="MWN35" s="47"/>
      <c r="MWO35" s="47"/>
      <c r="MWP35" s="47"/>
      <c r="MWQ35" s="47"/>
      <c r="MWR35" s="47"/>
      <c r="MWS35" s="47"/>
      <c r="MWT35" s="47"/>
      <c r="MWU35" s="47"/>
      <c r="MWV35" s="47"/>
      <c r="MWW35" s="47"/>
      <c r="MWX35" s="47"/>
      <c r="MWY35" s="47"/>
      <c r="MWZ35" s="47"/>
      <c r="MXA35" s="47"/>
      <c r="MXB35" s="47"/>
      <c r="MXC35" s="47"/>
      <c r="MXD35" s="47"/>
      <c r="MXE35" s="47"/>
      <c r="MXF35" s="47"/>
      <c r="MXG35" s="47"/>
      <c r="MXH35" s="47"/>
      <c r="MXI35" s="47"/>
      <c r="MXJ35" s="47"/>
      <c r="MXK35" s="47"/>
      <c r="MXL35" s="47"/>
      <c r="MXM35" s="47"/>
      <c r="MXN35" s="47"/>
      <c r="MXO35" s="47"/>
      <c r="MXP35" s="47"/>
      <c r="MXQ35" s="47"/>
      <c r="MXR35" s="47"/>
      <c r="MXS35" s="47"/>
      <c r="MXT35" s="47"/>
      <c r="MXU35" s="47"/>
      <c r="MXV35" s="47"/>
      <c r="MXW35" s="47"/>
      <c r="MXX35" s="47"/>
      <c r="MXY35" s="47"/>
      <c r="MXZ35" s="47"/>
      <c r="MYA35" s="47"/>
      <c r="MYB35" s="47"/>
      <c r="MYC35" s="47"/>
      <c r="MYD35" s="47"/>
      <c r="MYE35" s="47"/>
      <c r="MYF35" s="47"/>
      <c r="MYG35" s="47"/>
      <c r="MYH35" s="47"/>
      <c r="MYI35" s="47"/>
      <c r="MYJ35" s="47"/>
      <c r="MYK35" s="47"/>
      <c r="MYL35" s="47"/>
      <c r="MYM35" s="47"/>
      <c r="MYN35" s="47"/>
      <c r="MYO35" s="47"/>
      <c r="MYP35" s="47"/>
      <c r="MYQ35" s="47"/>
      <c r="MYR35" s="47"/>
      <c r="MYS35" s="47"/>
      <c r="MYT35" s="47"/>
      <c r="MYU35" s="47"/>
      <c r="MYV35" s="47"/>
      <c r="MYW35" s="47"/>
      <c r="MYX35" s="47"/>
      <c r="MYY35" s="47"/>
      <c r="MYZ35" s="47"/>
      <c r="MZA35" s="47"/>
      <c r="MZB35" s="47"/>
      <c r="MZC35" s="47"/>
      <c r="MZD35" s="47"/>
      <c r="MZE35" s="47"/>
      <c r="MZF35" s="47"/>
      <c r="MZG35" s="47"/>
      <c r="MZH35" s="47"/>
      <c r="MZI35" s="47"/>
      <c r="MZJ35" s="47"/>
      <c r="MZK35" s="47"/>
      <c r="MZL35" s="47"/>
      <c r="MZM35" s="47"/>
      <c r="MZN35" s="47"/>
      <c r="MZO35" s="47"/>
      <c r="MZP35" s="47"/>
      <c r="MZQ35" s="47"/>
      <c r="MZR35" s="47"/>
      <c r="MZS35" s="47"/>
      <c r="MZT35" s="47"/>
      <c r="MZU35" s="47"/>
      <c r="MZV35" s="47"/>
      <c r="MZW35" s="47"/>
      <c r="MZX35" s="47"/>
      <c r="MZY35" s="47"/>
      <c r="MZZ35" s="47"/>
      <c r="NAA35" s="47"/>
      <c r="NAB35" s="47"/>
      <c r="NAC35" s="47"/>
      <c r="NAD35" s="47"/>
      <c r="NAE35" s="47"/>
      <c r="NAF35" s="47"/>
      <c r="NAG35" s="47"/>
      <c r="NAH35" s="47"/>
      <c r="NAI35" s="47"/>
      <c r="NAJ35" s="47"/>
      <c r="NAK35" s="47"/>
      <c r="NAL35" s="47"/>
      <c r="NAM35" s="47"/>
      <c r="NAN35" s="47"/>
      <c r="NAO35" s="47"/>
      <c r="NAP35" s="47"/>
      <c r="NAQ35" s="47"/>
      <c r="NAR35" s="47"/>
      <c r="NAS35" s="47"/>
      <c r="NAT35" s="47"/>
      <c r="NAU35" s="47"/>
      <c r="NAV35" s="47"/>
      <c r="NAW35" s="47"/>
      <c r="NAX35" s="47"/>
      <c r="NAY35" s="47"/>
      <c r="NAZ35" s="47"/>
      <c r="NBA35" s="47"/>
      <c r="NBB35" s="47"/>
      <c r="NBC35" s="47"/>
      <c r="NBD35" s="47"/>
      <c r="NBE35" s="47"/>
      <c r="NBF35" s="47"/>
      <c r="NBG35" s="47"/>
      <c r="NBH35" s="47"/>
      <c r="NBI35" s="47"/>
      <c r="NBJ35" s="47"/>
      <c r="NBK35" s="47"/>
      <c r="NBL35" s="47"/>
      <c r="NBM35" s="47"/>
      <c r="NBN35" s="47"/>
      <c r="NBO35" s="47"/>
      <c r="NBP35" s="47"/>
      <c r="NBQ35" s="47"/>
      <c r="NBR35" s="47"/>
      <c r="NBS35" s="47"/>
      <c r="NBT35" s="47"/>
      <c r="NBU35" s="47"/>
      <c r="NBV35" s="47"/>
      <c r="NBW35" s="47"/>
      <c r="NBX35" s="47"/>
      <c r="NBY35" s="47"/>
      <c r="NBZ35" s="47"/>
      <c r="NCA35" s="47"/>
      <c r="NCB35" s="47"/>
      <c r="NCC35" s="47"/>
      <c r="NCD35" s="47"/>
      <c r="NCE35" s="47"/>
      <c r="NCF35" s="47"/>
      <c r="NCG35" s="47"/>
      <c r="NCH35" s="47"/>
      <c r="NCI35" s="47"/>
      <c r="NCJ35" s="47"/>
      <c r="NCK35" s="47"/>
      <c r="NCL35" s="47"/>
      <c r="NCM35" s="47"/>
      <c r="NCN35" s="47"/>
      <c r="NCO35" s="47"/>
      <c r="NCP35" s="47"/>
      <c r="NCQ35" s="47"/>
      <c r="NCR35" s="47"/>
      <c r="NCS35" s="47"/>
      <c r="NCT35" s="47"/>
      <c r="NCU35" s="47"/>
      <c r="NCV35" s="47"/>
      <c r="NCW35" s="47"/>
      <c r="NCX35" s="47"/>
      <c r="NCY35" s="47"/>
      <c r="NCZ35" s="47"/>
      <c r="NDA35" s="47"/>
      <c r="NDB35" s="47"/>
      <c r="NDC35" s="47"/>
      <c r="NDD35" s="47"/>
      <c r="NDE35" s="47"/>
      <c r="NDF35" s="47"/>
      <c r="NDG35" s="47"/>
      <c r="NDH35" s="47"/>
      <c r="NDI35" s="47"/>
      <c r="NDJ35" s="47"/>
      <c r="NDK35" s="47"/>
      <c r="NDL35" s="47"/>
      <c r="NDM35" s="47"/>
      <c r="NDN35" s="47"/>
      <c r="NDO35" s="47"/>
      <c r="NDP35" s="47"/>
      <c r="NDQ35" s="47"/>
      <c r="NDR35" s="47"/>
      <c r="NDS35" s="47"/>
      <c r="NDT35" s="47"/>
      <c r="NDU35" s="47"/>
      <c r="NDV35" s="47"/>
      <c r="NDW35" s="47"/>
      <c r="NDX35" s="47"/>
      <c r="NDY35" s="47"/>
      <c r="NDZ35" s="47"/>
      <c r="NEA35" s="47"/>
      <c r="NEB35" s="47"/>
      <c r="NEC35" s="47"/>
      <c r="NED35" s="47"/>
      <c r="NEE35" s="47"/>
      <c r="NEF35" s="47"/>
      <c r="NEG35" s="47"/>
      <c r="NEH35" s="47"/>
      <c r="NEI35" s="47"/>
      <c r="NEJ35" s="47"/>
      <c r="NEK35" s="47"/>
      <c r="NEL35" s="47"/>
      <c r="NEM35" s="47"/>
      <c r="NEN35" s="47"/>
      <c r="NEO35" s="47"/>
      <c r="NEP35" s="47"/>
      <c r="NEQ35" s="47"/>
      <c r="NER35" s="47"/>
      <c r="NES35" s="47"/>
      <c r="NET35" s="47"/>
      <c r="NEU35" s="47"/>
      <c r="NEV35" s="47"/>
      <c r="NEW35" s="47"/>
      <c r="NEX35" s="47"/>
      <c r="NEY35" s="47"/>
      <c r="NEZ35" s="47"/>
      <c r="NFA35" s="47"/>
      <c r="NFB35" s="47"/>
      <c r="NFC35" s="47"/>
      <c r="NFD35" s="47"/>
      <c r="NFE35" s="47"/>
      <c r="NFF35" s="47"/>
      <c r="NFG35" s="47"/>
      <c r="NFH35" s="47"/>
      <c r="NFI35" s="47"/>
      <c r="NFJ35" s="47"/>
      <c r="NFK35" s="47"/>
      <c r="NFL35" s="47"/>
      <c r="NFM35" s="47"/>
      <c r="NFN35" s="47"/>
      <c r="NFO35" s="47"/>
      <c r="NFP35" s="47"/>
      <c r="NFQ35" s="47"/>
      <c r="NFR35" s="47"/>
      <c r="NFS35" s="47"/>
      <c r="NFT35" s="47"/>
      <c r="NFU35" s="47"/>
      <c r="NFV35" s="47"/>
      <c r="NFW35" s="47"/>
      <c r="NFX35" s="47"/>
      <c r="NFY35" s="47"/>
      <c r="NFZ35" s="47"/>
      <c r="NGA35" s="47"/>
      <c r="NGB35" s="47"/>
      <c r="NGC35" s="47"/>
      <c r="NGD35" s="47"/>
      <c r="NGE35" s="47"/>
      <c r="NGF35" s="47"/>
      <c r="NGG35" s="47"/>
      <c r="NGH35" s="47"/>
      <c r="NGI35" s="47"/>
      <c r="NGJ35" s="47"/>
      <c r="NGK35" s="47"/>
      <c r="NGL35" s="47"/>
      <c r="NGM35" s="47"/>
      <c r="NGN35" s="47"/>
      <c r="NGO35" s="47"/>
      <c r="NGP35" s="47"/>
      <c r="NGQ35" s="47"/>
      <c r="NGR35" s="47"/>
      <c r="NGS35" s="47"/>
      <c r="NGT35" s="47"/>
      <c r="NGU35" s="47"/>
      <c r="NGV35" s="47"/>
      <c r="NGW35" s="47"/>
      <c r="NGX35" s="47"/>
      <c r="NGY35" s="47"/>
      <c r="NGZ35" s="47"/>
      <c r="NHA35" s="47"/>
      <c r="NHB35" s="47"/>
      <c r="NHC35" s="47"/>
      <c r="NHD35" s="47"/>
      <c r="NHE35" s="47"/>
      <c r="NHF35" s="47"/>
      <c r="NHG35" s="47"/>
      <c r="NHH35" s="47"/>
      <c r="NHI35" s="47"/>
      <c r="NHJ35" s="47"/>
      <c r="NHK35" s="47"/>
      <c r="NHL35" s="47"/>
      <c r="NHM35" s="47"/>
      <c r="NHN35" s="47"/>
      <c r="NHO35" s="47"/>
      <c r="NHP35" s="47"/>
      <c r="NHQ35" s="47"/>
      <c r="NHR35" s="47"/>
      <c r="NHS35" s="47"/>
      <c r="NHT35" s="47"/>
      <c r="NHU35" s="47"/>
      <c r="NHV35" s="47"/>
      <c r="NHW35" s="47"/>
      <c r="NHX35" s="47"/>
      <c r="NHY35" s="47"/>
      <c r="NHZ35" s="47"/>
      <c r="NIA35" s="47"/>
      <c r="NIB35" s="47"/>
      <c r="NIC35" s="47"/>
      <c r="NID35" s="47"/>
      <c r="NIE35" s="47"/>
      <c r="NIF35" s="47"/>
      <c r="NIG35" s="47"/>
      <c r="NIH35" s="47"/>
      <c r="NII35" s="47"/>
      <c r="NIJ35" s="47"/>
      <c r="NIK35" s="47"/>
      <c r="NIL35" s="47"/>
      <c r="NIM35" s="47"/>
      <c r="NIN35" s="47"/>
      <c r="NIO35" s="47"/>
      <c r="NIP35" s="47"/>
      <c r="NIQ35" s="47"/>
      <c r="NIR35" s="47"/>
      <c r="NIS35" s="47"/>
      <c r="NIT35" s="47"/>
      <c r="NIU35" s="47"/>
      <c r="NIV35" s="47"/>
      <c r="NIW35" s="47"/>
      <c r="NIX35" s="47"/>
      <c r="NIY35" s="47"/>
      <c r="NIZ35" s="47"/>
      <c r="NJA35" s="47"/>
      <c r="NJB35" s="47"/>
      <c r="NJC35" s="47"/>
      <c r="NJD35" s="47"/>
      <c r="NJE35" s="47"/>
      <c r="NJF35" s="47"/>
      <c r="NJG35" s="47"/>
      <c r="NJH35" s="47"/>
      <c r="NJI35" s="47"/>
      <c r="NJJ35" s="47"/>
      <c r="NJK35" s="47"/>
      <c r="NJL35" s="47"/>
      <c r="NJM35" s="47"/>
      <c r="NJN35" s="47"/>
      <c r="NJO35" s="47"/>
      <c r="NJP35" s="47"/>
      <c r="NJQ35" s="47"/>
      <c r="NJR35" s="47"/>
      <c r="NJS35" s="47"/>
      <c r="NJT35" s="47"/>
      <c r="NJU35" s="47"/>
      <c r="NJV35" s="47"/>
      <c r="NJW35" s="47"/>
      <c r="NJX35" s="47"/>
      <c r="NJY35" s="47"/>
      <c r="NJZ35" s="47"/>
      <c r="NKA35" s="47"/>
      <c r="NKB35" s="47"/>
      <c r="NKC35" s="47"/>
      <c r="NKD35" s="47"/>
      <c r="NKE35" s="47"/>
      <c r="NKF35" s="47"/>
      <c r="NKG35" s="47"/>
      <c r="NKH35" s="47"/>
      <c r="NKI35" s="47"/>
      <c r="NKJ35" s="47"/>
      <c r="NKK35" s="47"/>
      <c r="NKL35" s="47"/>
      <c r="NKM35" s="47"/>
      <c r="NKN35" s="47"/>
      <c r="NKO35" s="47"/>
      <c r="NKP35" s="47"/>
      <c r="NKQ35" s="47"/>
      <c r="NKR35" s="47"/>
      <c r="NKS35" s="47"/>
      <c r="NKT35" s="47"/>
      <c r="NKU35" s="47"/>
      <c r="NKV35" s="47"/>
      <c r="NKW35" s="47"/>
      <c r="NKX35" s="47"/>
      <c r="NKY35" s="47"/>
      <c r="NKZ35" s="47"/>
      <c r="NLA35" s="47"/>
      <c r="NLB35" s="47"/>
      <c r="NLC35" s="47"/>
      <c r="NLD35" s="47"/>
      <c r="NLE35" s="47"/>
      <c r="NLF35" s="47"/>
      <c r="NLG35" s="47"/>
      <c r="NLH35" s="47"/>
      <c r="NLI35" s="47"/>
      <c r="NLJ35" s="47"/>
      <c r="NLK35" s="47"/>
      <c r="NLL35" s="47"/>
      <c r="NLM35" s="47"/>
      <c r="NLN35" s="47"/>
      <c r="NLO35" s="47"/>
      <c r="NLP35" s="47"/>
      <c r="NLQ35" s="47"/>
      <c r="NLR35" s="47"/>
      <c r="NLS35" s="47"/>
      <c r="NLT35" s="47"/>
      <c r="NLU35" s="47"/>
      <c r="NLV35" s="47"/>
      <c r="NLW35" s="47"/>
      <c r="NLX35" s="47"/>
      <c r="NLY35" s="47"/>
      <c r="NLZ35" s="47"/>
      <c r="NMA35" s="47"/>
      <c r="NMB35" s="47"/>
      <c r="NMC35" s="47"/>
      <c r="NMD35" s="47"/>
      <c r="NME35" s="47"/>
      <c r="NMF35" s="47"/>
      <c r="NMG35" s="47"/>
      <c r="NMH35" s="47"/>
      <c r="NMI35" s="47"/>
      <c r="NMJ35" s="47"/>
      <c r="NMK35" s="47"/>
      <c r="NML35" s="47"/>
      <c r="NMM35" s="47"/>
      <c r="NMN35" s="47"/>
      <c r="NMO35" s="47"/>
      <c r="NMP35" s="47"/>
      <c r="NMQ35" s="47"/>
      <c r="NMR35" s="47"/>
      <c r="NMS35" s="47"/>
      <c r="NMT35" s="47"/>
      <c r="NMU35" s="47"/>
      <c r="NMV35" s="47"/>
      <c r="NMW35" s="47"/>
      <c r="NMX35" s="47"/>
      <c r="NMY35" s="47"/>
      <c r="NMZ35" s="47"/>
      <c r="NNA35" s="47"/>
      <c r="NNB35" s="47"/>
      <c r="NNC35" s="47"/>
      <c r="NND35" s="47"/>
      <c r="NNE35" s="47"/>
      <c r="NNF35" s="47"/>
      <c r="NNG35" s="47"/>
      <c r="NNH35" s="47"/>
      <c r="NNI35" s="47"/>
      <c r="NNJ35" s="47"/>
      <c r="NNK35" s="47"/>
      <c r="NNL35" s="47"/>
      <c r="NNM35" s="47"/>
      <c r="NNN35" s="47"/>
      <c r="NNO35" s="47"/>
      <c r="NNP35" s="47"/>
      <c r="NNQ35" s="47"/>
      <c r="NNR35" s="47"/>
      <c r="NNS35" s="47"/>
      <c r="NNT35" s="47"/>
      <c r="NNU35" s="47"/>
      <c r="NNV35" s="47"/>
      <c r="NNW35" s="47"/>
      <c r="NNX35" s="47"/>
      <c r="NNY35" s="47"/>
      <c r="NNZ35" s="47"/>
      <c r="NOA35" s="47"/>
      <c r="NOB35" s="47"/>
      <c r="NOC35" s="47"/>
      <c r="NOD35" s="47"/>
      <c r="NOE35" s="47"/>
      <c r="NOF35" s="47"/>
      <c r="NOG35" s="47"/>
      <c r="NOH35" s="47"/>
      <c r="NOI35" s="47"/>
      <c r="NOJ35" s="47"/>
      <c r="NOK35" s="47"/>
      <c r="NOL35" s="47"/>
      <c r="NOM35" s="47"/>
      <c r="NON35" s="47"/>
      <c r="NOO35" s="47"/>
      <c r="NOP35" s="47"/>
      <c r="NOQ35" s="47"/>
      <c r="NOR35" s="47"/>
      <c r="NOS35" s="47"/>
      <c r="NOT35" s="47"/>
      <c r="NOU35" s="47"/>
      <c r="NOV35" s="47"/>
      <c r="NOW35" s="47"/>
      <c r="NOX35" s="47"/>
      <c r="NOY35" s="47"/>
      <c r="NOZ35" s="47"/>
      <c r="NPA35" s="47"/>
      <c r="NPB35" s="47"/>
      <c r="NPC35" s="47"/>
      <c r="NPD35" s="47"/>
      <c r="NPE35" s="47"/>
      <c r="NPF35" s="47"/>
      <c r="NPG35" s="47"/>
      <c r="NPH35" s="47"/>
      <c r="NPI35" s="47"/>
      <c r="NPJ35" s="47"/>
      <c r="NPK35" s="47"/>
      <c r="NPL35" s="47"/>
      <c r="NPM35" s="47"/>
      <c r="NPN35" s="47"/>
      <c r="NPO35" s="47"/>
      <c r="NPP35" s="47"/>
      <c r="NPQ35" s="47"/>
      <c r="NPR35" s="47"/>
      <c r="NPS35" s="47"/>
      <c r="NPT35" s="47"/>
      <c r="NPU35" s="47"/>
      <c r="NPV35" s="47"/>
      <c r="NPW35" s="47"/>
      <c r="NPX35" s="47"/>
      <c r="NPY35" s="47"/>
      <c r="NPZ35" s="47"/>
      <c r="NQA35" s="47"/>
      <c r="NQB35" s="47"/>
      <c r="NQC35" s="47"/>
      <c r="NQD35" s="47"/>
      <c r="NQE35" s="47"/>
      <c r="NQF35" s="47"/>
      <c r="NQG35" s="47"/>
      <c r="NQH35" s="47"/>
      <c r="NQI35" s="47"/>
      <c r="NQJ35" s="47"/>
      <c r="NQK35" s="47"/>
      <c r="NQL35" s="47"/>
      <c r="NQM35" s="47"/>
      <c r="NQN35" s="47"/>
      <c r="NQO35" s="47"/>
      <c r="NQP35" s="47"/>
      <c r="NQQ35" s="47"/>
      <c r="NQR35" s="47"/>
      <c r="NQS35" s="47"/>
      <c r="NQT35" s="47"/>
      <c r="NQU35" s="47"/>
      <c r="NQV35" s="47"/>
      <c r="NQW35" s="47"/>
      <c r="NQX35" s="47"/>
      <c r="NQY35" s="47"/>
      <c r="NQZ35" s="47"/>
      <c r="NRA35" s="47"/>
      <c r="NRB35" s="47"/>
      <c r="NRC35" s="47"/>
      <c r="NRD35" s="47"/>
      <c r="NRE35" s="47"/>
      <c r="NRF35" s="47"/>
      <c r="NRG35" s="47"/>
      <c r="NRH35" s="47"/>
      <c r="NRI35" s="47"/>
      <c r="NRJ35" s="47"/>
      <c r="NRK35" s="47"/>
      <c r="NRL35" s="47"/>
      <c r="NRM35" s="47"/>
      <c r="NRN35" s="47"/>
      <c r="NRO35" s="47"/>
      <c r="NRP35" s="47"/>
      <c r="NRQ35" s="47"/>
      <c r="NRR35" s="47"/>
      <c r="NRS35" s="47"/>
      <c r="NRT35" s="47"/>
      <c r="NRU35" s="47"/>
      <c r="NRV35" s="47"/>
      <c r="NRW35" s="47"/>
      <c r="NRX35" s="47"/>
      <c r="NRY35" s="47"/>
      <c r="NRZ35" s="47"/>
      <c r="NSA35" s="47"/>
      <c r="NSB35" s="47"/>
      <c r="NSC35" s="47"/>
      <c r="NSD35" s="47"/>
      <c r="NSE35" s="47"/>
      <c r="NSF35" s="47"/>
      <c r="NSG35" s="47"/>
      <c r="NSH35" s="47"/>
      <c r="NSI35" s="47"/>
      <c r="NSJ35" s="47"/>
      <c r="NSK35" s="47"/>
      <c r="NSL35" s="47"/>
      <c r="NSM35" s="47"/>
      <c r="NSN35" s="47"/>
      <c r="NSO35" s="47"/>
      <c r="NSP35" s="47"/>
      <c r="NSQ35" s="47"/>
      <c r="NSR35" s="47"/>
      <c r="NSS35" s="47"/>
      <c r="NST35" s="47"/>
      <c r="NSU35" s="47"/>
      <c r="NSV35" s="47"/>
      <c r="NSW35" s="47"/>
      <c r="NSX35" s="47"/>
      <c r="NSY35" s="47"/>
      <c r="NSZ35" s="47"/>
      <c r="NTA35" s="47"/>
      <c r="NTB35" s="47"/>
      <c r="NTC35" s="47"/>
      <c r="NTD35" s="47"/>
      <c r="NTE35" s="47"/>
      <c r="NTF35" s="47"/>
      <c r="NTG35" s="47"/>
      <c r="NTH35" s="47"/>
      <c r="NTI35" s="47"/>
      <c r="NTJ35" s="47"/>
      <c r="NTK35" s="47"/>
      <c r="NTL35" s="47"/>
      <c r="NTM35" s="47"/>
      <c r="NTN35" s="47"/>
      <c r="NTO35" s="47"/>
      <c r="NTP35" s="47"/>
      <c r="NTQ35" s="47"/>
      <c r="NTR35" s="47"/>
      <c r="NTS35" s="47"/>
      <c r="NTT35" s="47"/>
      <c r="NTU35" s="47"/>
      <c r="NTV35" s="47"/>
      <c r="NTW35" s="47"/>
      <c r="NTX35" s="47"/>
      <c r="NTY35" s="47"/>
      <c r="NTZ35" s="47"/>
      <c r="NUA35" s="47"/>
      <c r="NUB35" s="47"/>
      <c r="NUC35" s="47"/>
      <c r="NUD35" s="47"/>
      <c r="NUE35" s="47"/>
      <c r="NUF35" s="47"/>
      <c r="NUG35" s="47"/>
      <c r="NUH35" s="47"/>
      <c r="NUI35" s="47"/>
      <c r="NUJ35" s="47"/>
      <c r="NUK35" s="47"/>
      <c r="NUL35" s="47"/>
      <c r="NUM35" s="47"/>
      <c r="NUN35" s="47"/>
      <c r="NUO35" s="47"/>
      <c r="NUP35" s="47"/>
      <c r="NUQ35" s="47"/>
      <c r="NUR35" s="47"/>
      <c r="NUS35" s="47"/>
      <c r="NUT35" s="47"/>
      <c r="NUU35" s="47"/>
      <c r="NUV35" s="47"/>
      <c r="NUW35" s="47"/>
      <c r="NUX35" s="47"/>
      <c r="NUY35" s="47"/>
      <c r="NUZ35" s="47"/>
      <c r="NVA35" s="47"/>
      <c r="NVB35" s="47"/>
      <c r="NVC35" s="47"/>
      <c r="NVD35" s="47"/>
      <c r="NVE35" s="47"/>
      <c r="NVF35" s="47"/>
      <c r="NVG35" s="47"/>
      <c r="NVH35" s="47"/>
      <c r="NVI35" s="47"/>
      <c r="NVJ35" s="47"/>
      <c r="NVK35" s="47"/>
      <c r="NVL35" s="47"/>
      <c r="NVM35" s="47"/>
      <c r="NVN35" s="47"/>
      <c r="NVO35" s="47"/>
      <c r="NVP35" s="47"/>
      <c r="NVQ35" s="47"/>
      <c r="NVR35" s="47"/>
      <c r="NVS35" s="47"/>
      <c r="NVT35" s="47"/>
      <c r="NVU35" s="47"/>
      <c r="NVV35" s="47"/>
      <c r="NVW35" s="47"/>
      <c r="NVX35" s="47"/>
      <c r="NVY35" s="47"/>
      <c r="NVZ35" s="47"/>
      <c r="NWA35" s="47"/>
      <c r="NWB35" s="47"/>
      <c r="NWC35" s="47"/>
      <c r="NWD35" s="47"/>
      <c r="NWE35" s="47"/>
      <c r="NWF35" s="47"/>
      <c r="NWG35" s="47"/>
      <c r="NWH35" s="47"/>
      <c r="NWI35" s="47"/>
      <c r="NWJ35" s="47"/>
      <c r="NWK35" s="47"/>
      <c r="NWL35" s="47"/>
      <c r="NWM35" s="47"/>
      <c r="NWN35" s="47"/>
      <c r="NWO35" s="47"/>
      <c r="NWP35" s="47"/>
      <c r="NWQ35" s="47"/>
      <c r="NWR35" s="47"/>
      <c r="NWS35" s="47"/>
      <c r="NWT35" s="47"/>
      <c r="NWU35" s="47"/>
      <c r="NWV35" s="47"/>
      <c r="NWW35" s="47"/>
      <c r="NWX35" s="47"/>
      <c r="NWY35" s="47"/>
      <c r="NWZ35" s="47"/>
      <c r="NXA35" s="47"/>
      <c r="NXB35" s="47"/>
      <c r="NXC35" s="47"/>
      <c r="NXD35" s="47"/>
      <c r="NXE35" s="47"/>
      <c r="NXF35" s="47"/>
      <c r="NXG35" s="47"/>
      <c r="NXH35" s="47"/>
      <c r="NXI35" s="47"/>
      <c r="NXJ35" s="47"/>
      <c r="NXK35" s="47"/>
      <c r="NXL35" s="47"/>
      <c r="NXM35" s="47"/>
      <c r="NXN35" s="47"/>
      <c r="NXO35" s="47"/>
      <c r="NXP35" s="47"/>
      <c r="NXQ35" s="47"/>
      <c r="NXR35" s="47"/>
      <c r="NXS35" s="47"/>
      <c r="NXT35" s="47"/>
      <c r="NXU35" s="47"/>
      <c r="NXV35" s="47"/>
      <c r="NXW35" s="47"/>
      <c r="NXX35" s="47"/>
      <c r="NXY35" s="47"/>
      <c r="NXZ35" s="47"/>
      <c r="NYA35" s="47"/>
      <c r="NYB35" s="47"/>
      <c r="NYC35" s="47"/>
      <c r="NYD35" s="47"/>
      <c r="NYE35" s="47"/>
      <c r="NYF35" s="47"/>
      <c r="NYG35" s="47"/>
      <c r="NYH35" s="47"/>
      <c r="NYI35" s="47"/>
      <c r="NYJ35" s="47"/>
      <c r="NYK35" s="47"/>
      <c r="NYL35" s="47"/>
      <c r="NYM35" s="47"/>
      <c r="NYN35" s="47"/>
      <c r="NYO35" s="47"/>
      <c r="NYP35" s="47"/>
      <c r="NYQ35" s="47"/>
      <c r="NYR35" s="47"/>
      <c r="NYS35" s="47"/>
      <c r="NYT35" s="47"/>
      <c r="NYU35" s="47"/>
      <c r="NYV35" s="47"/>
      <c r="NYW35" s="47"/>
      <c r="NYX35" s="47"/>
      <c r="NYY35" s="47"/>
      <c r="NYZ35" s="47"/>
      <c r="NZA35" s="47"/>
      <c r="NZB35" s="47"/>
      <c r="NZC35" s="47"/>
      <c r="NZD35" s="47"/>
      <c r="NZE35" s="47"/>
      <c r="NZF35" s="47"/>
      <c r="NZG35" s="47"/>
      <c r="NZH35" s="47"/>
      <c r="NZI35" s="47"/>
      <c r="NZJ35" s="47"/>
      <c r="NZK35" s="47"/>
      <c r="NZL35" s="47"/>
      <c r="NZM35" s="47"/>
      <c r="NZN35" s="47"/>
      <c r="NZO35" s="47"/>
      <c r="NZP35" s="47"/>
      <c r="NZQ35" s="47"/>
      <c r="NZR35" s="47"/>
      <c r="NZS35" s="47"/>
      <c r="NZT35" s="47"/>
      <c r="NZU35" s="47"/>
      <c r="NZV35" s="47"/>
      <c r="NZW35" s="47"/>
      <c r="NZX35" s="47"/>
      <c r="NZY35" s="47"/>
      <c r="NZZ35" s="47"/>
      <c r="OAA35" s="47"/>
      <c r="OAB35" s="47"/>
      <c r="OAC35" s="47"/>
      <c r="OAD35" s="47"/>
      <c r="OAE35" s="47"/>
      <c r="OAF35" s="47"/>
      <c r="OAG35" s="47"/>
      <c r="OAH35" s="47"/>
      <c r="OAI35" s="47"/>
      <c r="OAJ35" s="47"/>
      <c r="OAK35" s="47"/>
      <c r="OAL35" s="47"/>
      <c r="OAM35" s="47"/>
      <c r="OAN35" s="47"/>
      <c r="OAO35" s="47"/>
      <c r="OAP35" s="47"/>
      <c r="OAQ35" s="47"/>
      <c r="OAR35" s="47"/>
      <c r="OAS35" s="47"/>
      <c r="OAT35" s="47"/>
      <c r="OAU35" s="47"/>
      <c r="OAV35" s="47"/>
      <c r="OAW35" s="47"/>
      <c r="OAX35" s="47"/>
      <c r="OAY35" s="47"/>
      <c r="OAZ35" s="47"/>
      <c r="OBA35" s="47"/>
      <c r="OBB35" s="47"/>
      <c r="OBC35" s="47"/>
      <c r="OBD35" s="47"/>
      <c r="OBE35" s="47"/>
      <c r="OBF35" s="47"/>
      <c r="OBG35" s="47"/>
      <c r="OBH35" s="47"/>
      <c r="OBI35" s="47"/>
      <c r="OBJ35" s="47"/>
      <c r="OBK35" s="47"/>
      <c r="OBL35" s="47"/>
      <c r="OBM35" s="47"/>
      <c r="OBN35" s="47"/>
      <c r="OBO35" s="47"/>
      <c r="OBP35" s="47"/>
      <c r="OBQ35" s="47"/>
      <c r="OBR35" s="47"/>
      <c r="OBS35" s="47"/>
      <c r="OBT35" s="47"/>
      <c r="OBU35" s="47"/>
      <c r="OBV35" s="47"/>
      <c r="OBW35" s="47"/>
      <c r="OBX35" s="47"/>
      <c r="OBY35" s="47"/>
      <c r="OBZ35" s="47"/>
      <c r="OCA35" s="47"/>
      <c r="OCB35" s="47"/>
      <c r="OCC35" s="47"/>
      <c r="OCD35" s="47"/>
      <c r="OCE35" s="47"/>
      <c r="OCF35" s="47"/>
      <c r="OCG35" s="47"/>
      <c r="OCH35" s="47"/>
      <c r="OCI35" s="47"/>
      <c r="OCJ35" s="47"/>
      <c r="OCK35" s="47"/>
      <c r="OCL35" s="47"/>
      <c r="OCM35" s="47"/>
      <c r="OCN35" s="47"/>
      <c r="OCO35" s="47"/>
      <c r="OCP35" s="47"/>
      <c r="OCQ35" s="47"/>
      <c r="OCR35" s="47"/>
      <c r="OCS35" s="47"/>
      <c r="OCT35" s="47"/>
      <c r="OCU35" s="47"/>
      <c r="OCV35" s="47"/>
      <c r="OCW35" s="47"/>
      <c r="OCX35" s="47"/>
      <c r="OCY35" s="47"/>
      <c r="OCZ35" s="47"/>
      <c r="ODA35" s="47"/>
      <c r="ODB35" s="47"/>
      <c r="ODC35" s="47"/>
      <c r="ODD35" s="47"/>
      <c r="ODE35" s="47"/>
      <c r="ODF35" s="47"/>
      <c r="ODG35" s="47"/>
      <c r="ODH35" s="47"/>
      <c r="ODI35" s="47"/>
      <c r="ODJ35" s="47"/>
      <c r="ODK35" s="47"/>
      <c r="ODL35" s="47"/>
      <c r="ODM35" s="47"/>
      <c r="ODN35" s="47"/>
      <c r="ODO35" s="47"/>
      <c r="ODP35" s="47"/>
      <c r="ODQ35" s="47"/>
      <c r="ODR35" s="47"/>
      <c r="ODS35" s="47"/>
      <c r="ODT35" s="47"/>
      <c r="ODU35" s="47"/>
      <c r="ODV35" s="47"/>
      <c r="ODW35" s="47"/>
      <c r="ODX35" s="47"/>
      <c r="ODY35" s="47"/>
      <c r="ODZ35" s="47"/>
      <c r="OEA35" s="47"/>
      <c r="OEB35" s="47"/>
      <c r="OEC35" s="47"/>
      <c r="OED35" s="47"/>
      <c r="OEE35" s="47"/>
      <c r="OEF35" s="47"/>
      <c r="OEG35" s="47"/>
      <c r="OEH35" s="47"/>
      <c r="OEI35" s="47"/>
      <c r="OEJ35" s="47"/>
      <c r="OEK35" s="47"/>
      <c r="OEL35" s="47"/>
      <c r="OEM35" s="47"/>
      <c r="OEN35" s="47"/>
      <c r="OEO35" s="47"/>
      <c r="OEP35" s="47"/>
      <c r="OEQ35" s="47"/>
      <c r="OER35" s="47"/>
      <c r="OES35" s="47"/>
      <c r="OET35" s="47"/>
      <c r="OEU35" s="47"/>
      <c r="OEV35" s="47"/>
      <c r="OEW35" s="47"/>
      <c r="OEX35" s="47"/>
      <c r="OEY35" s="47"/>
      <c r="OEZ35" s="47"/>
      <c r="OFA35" s="47"/>
      <c r="OFB35" s="47"/>
      <c r="OFC35" s="47"/>
      <c r="OFD35" s="47"/>
      <c r="OFE35" s="47"/>
      <c r="OFF35" s="47"/>
      <c r="OFG35" s="47"/>
      <c r="OFH35" s="47"/>
      <c r="OFI35" s="47"/>
      <c r="OFJ35" s="47"/>
      <c r="OFK35" s="47"/>
      <c r="OFL35" s="47"/>
      <c r="OFM35" s="47"/>
      <c r="OFN35" s="47"/>
      <c r="OFO35" s="47"/>
      <c r="OFP35" s="47"/>
      <c r="OFQ35" s="47"/>
      <c r="OFR35" s="47"/>
      <c r="OFS35" s="47"/>
      <c r="OFT35" s="47"/>
      <c r="OFU35" s="47"/>
      <c r="OFV35" s="47"/>
      <c r="OFW35" s="47"/>
      <c r="OFX35" s="47"/>
      <c r="OFY35" s="47"/>
      <c r="OFZ35" s="47"/>
      <c r="OGA35" s="47"/>
      <c r="OGB35" s="47"/>
      <c r="OGC35" s="47"/>
      <c r="OGD35" s="47"/>
      <c r="OGE35" s="47"/>
      <c r="OGF35" s="47"/>
      <c r="OGG35" s="47"/>
      <c r="OGH35" s="47"/>
      <c r="OGI35" s="47"/>
      <c r="OGJ35" s="47"/>
      <c r="OGK35" s="47"/>
      <c r="OGL35" s="47"/>
      <c r="OGM35" s="47"/>
      <c r="OGN35" s="47"/>
      <c r="OGO35" s="47"/>
      <c r="OGP35" s="47"/>
      <c r="OGQ35" s="47"/>
      <c r="OGR35" s="47"/>
      <c r="OGS35" s="47"/>
      <c r="OGT35" s="47"/>
      <c r="OGU35" s="47"/>
      <c r="OGV35" s="47"/>
      <c r="OGW35" s="47"/>
      <c r="OGX35" s="47"/>
      <c r="OGY35" s="47"/>
      <c r="OGZ35" s="47"/>
      <c r="OHA35" s="47"/>
      <c r="OHB35" s="47"/>
      <c r="OHC35" s="47"/>
      <c r="OHD35" s="47"/>
      <c r="OHE35" s="47"/>
      <c r="OHF35" s="47"/>
      <c r="OHG35" s="47"/>
      <c r="OHH35" s="47"/>
      <c r="OHI35" s="47"/>
      <c r="OHJ35" s="47"/>
      <c r="OHK35" s="47"/>
      <c r="OHL35" s="47"/>
      <c r="OHM35" s="47"/>
      <c r="OHN35" s="47"/>
      <c r="OHO35" s="47"/>
      <c r="OHP35" s="47"/>
      <c r="OHQ35" s="47"/>
      <c r="OHR35" s="47"/>
      <c r="OHS35" s="47"/>
      <c r="OHT35" s="47"/>
      <c r="OHU35" s="47"/>
      <c r="OHV35" s="47"/>
      <c r="OHW35" s="47"/>
      <c r="OHX35" s="47"/>
      <c r="OHY35" s="47"/>
      <c r="OHZ35" s="47"/>
      <c r="OIA35" s="47"/>
      <c r="OIB35" s="47"/>
      <c r="OIC35" s="47"/>
      <c r="OID35" s="47"/>
      <c r="OIE35" s="47"/>
      <c r="OIF35" s="47"/>
      <c r="OIG35" s="47"/>
      <c r="OIH35" s="47"/>
      <c r="OII35" s="47"/>
      <c r="OIJ35" s="47"/>
      <c r="OIK35" s="47"/>
      <c r="OIL35" s="47"/>
      <c r="OIM35" s="47"/>
      <c r="OIN35" s="47"/>
      <c r="OIO35" s="47"/>
      <c r="OIP35" s="47"/>
      <c r="OIQ35" s="47"/>
      <c r="OIR35" s="47"/>
      <c r="OIS35" s="47"/>
      <c r="OIT35" s="47"/>
      <c r="OIU35" s="47"/>
      <c r="OIV35" s="47"/>
      <c r="OIW35" s="47"/>
      <c r="OIX35" s="47"/>
      <c r="OIY35" s="47"/>
      <c r="OIZ35" s="47"/>
      <c r="OJA35" s="47"/>
      <c r="OJB35" s="47"/>
      <c r="OJC35" s="47"/>
      <c r="OJD35" s="47"/>
      <c r="OJE35" s="47"/>
      <c r="OJF35" s="47"/>
      <c r="OJG35" s="47"/>
      <c r="OJH35" s="47"/>
      <c r="OJI35" s="47"/>
      <c r="OJJ35" s="47"/>
      <c r="OJK35" s="47"/>
      <c r="OJL35" s="47"/>
      <c r="OJM35" s="47"/>
      <c r="OJN35" s="47"/>
      <c r="OJO35" s="47"/>
      <c r="OJP35" s="47"/>
      <c r="OJQ35" s="47"/>
      <c r="OJR35" s="47"/>
      <c r="OJS35" s="47"/>
      <c r="OJT35" s="47"/>
      <c r="OJU35" s="47"/>
      <c r="OJV35" s="47"/>
      <c r="OJW35" s="47"/>
      <c r="OJX35" s="47"/>
      <c r="OJY35" s="47"/>
      <c r="OJZ35" s="47"/>
      <c r="OKA35" s="47"/>
      <c r="OKB35" s="47"/>
      <c r="OKC35" s="47"/>
      <c r="OKD35" s="47"/>
      <c r="OKE35" s="47"/>
      <c r="OKF35" s="47"/>
      <c r="OKG35" s="47"/>
      <c r="OKH35" s="47"/>
      <c r="OKI35" s="47"/>
      <c r="OKJ35" s="47"/>
      <c r="OKK35" s="47"/>
      <c r="OKL35" s="47"/>
      <c r="OKM35" s="47"/>
      <c r="OKN35" s="47"/>
      <c r="OKO35" s="47"/>
      <c r="OKP35" s="47"/>
      <c r="OKQ35" s="47"/>
      <c r="OKR35" s="47"/>
      <c r="OKS35" s="47"/>
      <c r="OKT35" s="47"/>
      <c r="OKU35" s="47"/>
      <c r="OKV35" s="47"/>
      <c r="OKW35" s="47"/>
      <c r="OKX35" s="47"/>
      <c r="OKY35" s="47"/>
      <c r="OKZ35" s="47"/>
      <c r="OLA35" s="47"/>
      <c r="OLB35" s="47"/>
      <c r="OLC35" s="47"/>
      <c r="OLD35" s="47"/>
      <c r="OLE35" s="47"/>
      <c r="OLF35" s="47"/>
      <c r="OLG35" s="47"/>
      <c r="OLH35" s="47"/>
      <c r="OLI35" s="47"/>
      <c r="OLJ35" s="47"/>
      <c r="OLK35" s="47"/>
      <c r="OLL35" s="47"/>
      <c r="OLM35" s="47"/>
      <c r="OLN35" s="47"/>
      <c r="OLO35" s="47"/>
      <c r="OLP35" s="47"/>
      <c r="OLQ35" s="47"/>
      <c r="OLR35" s="47"/>
      <c r="OLS35" s="47"/>
      <c r="OLT35" s="47"/>
      <c r="OLU35" s="47"/>
      <c r="OLV35" s="47"/>
      <c r="OLW35" s="47"/>
      <c r="OLX35" s="47"/>
      <c r="OLY35" s="47"/>
      <c r="OLZ35" s="47"/>
      <c r="OMA35" s="47"/>
      <c r="OMB35" s="47"/>
      <c r="OMC35" s="47"/>
      <c r="OMD35" s="47"/>
      <c r="OME35" s="47"/>
      <c r="OMF35" s="47"/>
      <c r="OMG35" s="47"/>
      <c r="OMH35" s="47"/>
      <c r="OMI35" s="47"/>
      <c r="OMJ35" s="47"/>
      <c r="OMK35" s="47"/>
      <c r="OML35" s="47"/>
      <c r="OMM35" s="47"/>
      <c r="OMN35" s="47"/>
      <c r="OMO35" s="47"/>
      <c r="OMP35" s="47"/>
      <c r="OMQ35" s="47"/>
      <c r="OMR35" s="47"/>
      <c r="OMS35" s="47"/>
      <c r="OMT35" s="47"/>
      <c r="OMU35" s="47"/>
      <c r="OMV35" s="47"/>
      <c r="OMW35" s="47"/>
      <c r="OMX35" s="47"/>
      <c r="OMY35" s="47"/>
      <c r="OMZ35" s="47"/>
      <c r="ONA35" s="47"/>
      <c r="ONB35" s="47"/>
      <c r="ONC35" s="47"/>
      <c r="OND35" s="47"/>
      <c r="ONE35" s="47"/>
      <c r="ONF35" s="47"/>
      <c r="ONG35" s="47"/>
      <c r="ONH35" s="47"/>
      <c r="ONI35" s="47"/>
      <c r="ONJ35" s="47"/>
      <c r="ONK35" s="47"/>
      <c r="ONL35" s="47"/>
      <c r="ONM35" s="47"/>
      <c r="ONN35" s="47"/>
      <c r="ONO35" s="47"/>
      <c r="ONP35" s="47"/>
      <c r="ONQ35" s="47"/>
      <c r="ONR35" s="47"/>
      <c r="ONS35" s="47"/>
      <c r="ONT35" s="47"/>
      <c r="ONU35" s="47"/>
      <c r="ONV35" s="47"/>
      <c r="ONW35" s="47"/>
      <c r="ONX35" s="47"/>
      <c r="ONY35" s="47"/>
      <c r="ONZ35" s="47"/>
      <c r="OOA35" s="47"/>
      <c r="OOB35" s="47"/>
      <c r="OOC35" s="47"/>
      <c r="OOD35" s="47"/>
      <c r="OOE35" s="47"/>
      <c r="OOF35" s="47"/>
      <c r="OOG35" s="47"/>
      <c r="OOH35" s="47"/>
      <c r="OOI35" s="47"/>
      <c r="OOJ35" s="47"/>
      <c r="OOK35" s="47"/>
      <c r="OOL35" s="47"/>
      <c r="OOM35" s="47"/>
      <c r="OON35" s="47"/>
      <c r="OOO35" s="47"/>
      <c r="OOP35" s="47"/>
      <c r="OOQ35" s="47"/>
      <c r="OOR35" s="47"/>
      <c r="OOS35" s="47"/>
      <c r="OOT35" s="47"/>
      <c r="OOU35" s="47"/>
      <c r="OOV35" s="47"/>
      <c r="OOW35" s="47"/>
      <c r="OOX35" s="47"/>
      <c r="OOY35" s="47"/>
      <c r="OOZ35" s="47"/>
      <c r="OPA35" s="47"/>
      <c r="OPB35" s="47"/>
      <c r="OPC35" s="47"/>
      <c r="OPD35" s="47"/>
      <c r="OPE35" s="47"/>
      <c r="OPF35" s="47"/>
      <c r="OPG35" s="47"/>
      <c r="OPH35" s="47"/>
      <c r="OPI35" s="47"/>
      <c r="OPJ35" s="47"/>
      <c r="OPK35" s="47"/>
      <c r="OPL35" s="47"/>
      <c r="OPM35" s="47"/>
      <c r="OPN35" s="47"/>
      <c r="OPO35" s="47"/>
      <c r="OPP35" s="47"/>
      <c r="OPQ35" s="47"/>
      <c r="OPR35" s="47"/>
      <c r="OPS35" s="47"/>
      <c r="OPT35" s="47"/>
      <c r="OPU35" s="47"/>
      <c r="OPV35" s="47"/>
      <c r="OPW35" s="47"/>
      <c r="OPX35" s="47"/>
      <c r="OPY35" s="47"/>
      <c r="OPZ35" s="47"/>
      <c r="OQA35" s="47"/>
      <c r="OQB35" s="47"/>
      <c r="OQC35" s="47"/>
      <c r="OQD35" s="47"/>
      <c r="OQE35" s="47"/>
      <c r="OQF35" s="47"/>
      <c r="OQG35" s="47"/>
      <c r="OQH35" s="47"/>
      <c r="OQI35" s="47"/>
      <c r="OQJ35" s="47"/>
      <c r="OQK35" s="47"/>
      <c r="OQL35" s="47"/>
      <c r="OQM35" s="47"/>
      <c r="OQN35" s="47"/>
      <c r="OQO35" s="47"/>
      <c r="OQP35" s="47"/>
      <c r="OQQ35" s="47"/>
      <c r="OQR35" s="47"/>
      <c r="OQS35" s="47"/>
      <c r="OQT35" s="47"/>
      <c r="OQU35" s="47"/>
      <c r="OQV35" s="47"/>
      <c r="OQW35" s="47"/>
      <c r="OQX35" s="47"/>
      <c r="OQY35" s="47"/>
      <c r="OQZ35" s="47"/>
      <c r="ORA35" s="47"/>
      <c r="ORB35" s="47"/>
      <c r="ORC35" s="47"/>
      <c r="ORD35" s="47"/>
      <c r="ORE35" s="47"/>
      <c r="ORF35" s="47"/>
      <c r="ORG35" s="47"/>
      <c r="ORH35" s="47"/>
      <c r="ORI35" s="47"/>
      <c r="ORJ35" s="47"/>
      <c r="ORK35" s="47"/>
      <c r="ORL35" s="47"/>
      <c r="ORM35" s="47"/>
      <c r="ORN35" s="47"/>
      <c r="ORO35" s="47"/>
      <c r="ORP35" s="47"/>
      <c r="ORQ35" s="47"/>
      <c r="ORR35" s="47"/>
      <c r="ORS35" s="47"/>
      <c r="ORT35" s="47"/>
      <c r="ORU35" s="47"/>
      <c r="ORV35" s="47"/>
      <c r="ORW35" s="47"/>
      <c r="ORX35" s="47"/>
      <c r="ORY35" s="47"/>
      <c r="ORZ35" s="47"/>
      <c r="OSA35" s="47"/>
      <c r="OSB35" s="47"/>
      <c r="OSC35" s="47"/>
      <c r="OSD35" s="47"/>
      <c r="OSE35" s="47"/>
      <c r="OSF35" s="47"/>
      <c r="OSG35" s="47"/>
      <c r="OSH35" s="47"/>
      <c r="OSI35" s="47"/>
      <c r="OSJ35" s="47"/>
      <c r="OSK35" s="47"/>
      <c r="OSL35" s="47"/>
      <c r="OSM35" s="47"/>
      <c r="OSN35" s="47"/>
      <c r="OSO35" s="47"/>
      <c r="OSP35" s="47"/>
      <c r="OSQ35" s="47"/>
      <c r="OSR35" s="47"/>
      <c r="OSS35" s="47"/>
      <c r="OST35" s="47"/>
      <c r="OSU35" s="47"/>
      <c r="OSV35" s="47"/>
      <c r="OSW35" s="47"/>
      <c r="OSX35" s="47"/>
      <c r="OSY35" s="47"/>
      <c r="OSZ35" s="47"/>
      <c r="OTA35" s="47"/>
      <c r="OTB35" s="47"/>
      <c r="OTC35" s="47"/>
      <c r="OTD35" s="47"/>
      <c r="OTE35" s="47"/>
      <c r="OTF35" s="47"/>
      <c r="OTG35" s="47"/>
      <c r="OTH35" s="47"/>
      <c r="OTI35" s="47"/>
      <c r="OTJ35" s="47"/>
      <c r="OTK35" s="47"/>
      <c r="OTL35" s="47"/>
      <c r="OTM35" s="47"/>
      <c r="OTN35" s="47"/>
      <c r="OTO35" s="47"/>
      <c r="OTP35" s="47"/>
      <c r="OTQ35" s="47"/>
      <c r="OTR35" s="47"/>
      <c r="OTS35" s="47"/>
      <c r="OTT35" s="47"/>
      <c r="OTU35" s="47"/>
      <c r="OTV35" s="47"/>
      <c r="OTW35" s="47"/>
      <c r="OTX35" s="47"/>
      <c r="OTY35" s="47"/>
      <c r="OTZ35" s="47"/>
      <c r="OUA35" s="47"/>
      <c r="OUB35" s="47"/>
      <c r="OUC35" s="47"/>
      <c r="OUD35" s="47"/>
      <c r="OUE35" s="47"/>
      <c r="OUF35" s="47"/>
      <c r="OUG35" s="47"/>
      <c r="OUH35" s="47"/>
      <c r="OUI35" s="47"/>
      <c r="OUJ35" s="47"/>
      <c r="OUK35" s="47"/>
      <c r="OUL35" s="47"/>
      <c r="OUM35" s="47"/>
      <c r="OUN35" s="47"/>
      <c r="OUO35" s="47"/>
      <c r="OUP35" s="47"/>
      <c r="OUQ35" s="47"/>
      <c r="OUR35" s="47"/>
      <c r="OUS35" s="47"/>
      <c r="OUT35" s="47"/>
      <c r="OUU35" s="47"/>
      <c r="OUV35" s="47"/>
      <c r="OUW35" s="47"/>
      <c r="OUX35" s="47"/>
      <c r="OUY35" s="47"/>
      <c r="OUZ35" s="47"/>
      <c r="OVA35" s="47"/>
      <c r="OVB35" s="47"/>
      <c r="OVC35" s="47"/>
      <c r="OVD35" s="47"/>
      <c r="OVE35" s="47"/>
      <c r="OVF35" s="47"/>
      <c r="OVG35" s="47"/>
      <c r="OVH35" s="47"/>
      <c r="OVI35" s="47"/>
      <c r="OVJ35" s="47"/>
      <c r="OVK35" s="47"/>
      <c r="OVL35" s="47"/>
      <c r="OVM35" s="47"/>
      <c r="OVN35" s="47"/>
      <c r="OVO35" s="47"/>
      <c r="OVP35" s="47"/>
      <c r="OVQ35" s="47"/>
      <c r="OVR35" s="47"/>
      <c r="OVS35" s="47"/>
      <c r="OVT35" s="47"/>
      <c r="OVU35" s="47"/>
      <c r="OVV35" s="47"/>
      <c r="OVW35" s="47"/>
      <c r="OVX35" s="47"/>
      <c r="OVY35" s="47"/>
      <c r="OVZ35" s="47"/>
      <c r="OWA35" s="47"/>
      <c r="OWB35" s="47"/>
      <c r="OWC35" s="47"/>
      <c r="OWD35" s="47"/>
      <c r="OWE35" s="47"/>
      <c r="OWF35" s="47"/>
      <c r="OWG35" s="47"/>
      <c r="OWH35" s="47"/>
      <c r="OWI35" s="47"/>
      <c r="OWJ35" s="47"/>
      <c r="OWK35" s="47"/>
      <c r="OWL35" s="47"/>
      <c r="OWM35" s="47"/>
      <c r="OWN35" s="47"/>
      <c r="OWO35" s="47"/>
      <c r="OWP35" s="47"/>
      <c r="OWQ35" s="47"/>
      <c r="OWR35" s="47"/>
      <c r="OWS35" s="47"/>
      <c r="OWT35" s="47"/>
      <c r="OWU35" s="47"/>
      <c r="OWV35" s="47"/>
      <c r="OWW35" s="47"/>
      <c r="OWX35" s="47"/>
      <c r="OWY35" s="47"/>
      <c r="OWZ35" s="47"/>
      <c r="OXA35" s="47"/>
      <c r="OXB35" s="47"/>
      <c r="OXC35" s="47"/>
      <c r="OXD35" s="47"/>
      <c r="OXE35" s="47"/>
      <c r="OXF35" s="47"/>
      <c r="OXG35" s="47"/>
      <c r="OXH35" s="47"/>
      <c r="OXI35" s="47"/>
      <c r="OXJ35" s="47"/>
      <c r="OXK35" s="47"/>
      <c r="OXL35" s="47"/>
      <c r="OXM35" s="47"/>
      <c r="OXN35" s="47"/>
      <c r="OXO35" s="47"/>
      <c r="OXP35" s="47"/>
      <c r="OXQ35" s="47"/>
      <c r="OXR35" s="47"/>
      <c r="OXS35" s="47"/>
      <c r="OXT35" s="47"/>
      <c r="OXU35" s="47"/>
      <c r="OXV35" s="47"/>
      <c r="OXW35" s="47"/>
      <c r="OXX35" s="47"/>
      <c r="OXY35" s="47"/>
      <c r="OXZ35" s="47"/>
      <c r="OYA35" s="47"/>
      <c r="OYB35" s="47"/>
      <c r="OYC35" s="47"/>
      <c r="OYD35" s="47"/>
      <c r="OYE35" s="47"/>
      <c r="OYF35" s="47"/>
      <c r="OYG35" s="47"/>
      <c r="OYH35" s="47"/>
      <c r="OYI35" s="47"/>
      <c r="OYJ35" s="47"/>
      <c r="OYK35" s="47"/>
      <c r="OYL35" s="47"/>
      <c r="OYM35" s="47"/>
      <c r="OYN35" s="47"/>
      <c r="OYO35" s="47"/>
      <c r="OYP35" s="47"/>
      <c r="OYQ35" s="47"/>
      <c r="OYR35" s="47"/>
      <c r="OYS35" s="47"/>
      <c r="OYT35" s="47"/>
      <c r="OYU35" s="47"/>
      <c r="OYV35" s="47"/>
      <c r="OYW35" s="47"/>
      <c r="OYX35" s="47"/>
      <c r="OYY35" s="47"/>
      <c r="OYZ35" s="47"/>
      <c r="OZA35" s="47"/>
      <c r="OZB35" s="47"/>
      <c r="OZC35" s="47"/>
      <c r="OZD35" s="47"/>
      <c r="OZE35" s="47"/>
      <c r="OZF35" s="47"/>
      <c r="OZG35" s="47"/>
      <c r="OZH35" s="47"/>
      <c r="OZI35" s="47"/>
      <c r="OZJ35" s="47"/>
      <c r="OZK35" s="47"/>
      <c r="OZL35" s="47"/>
      <c r="OZM35" s="47"/>
      <c r="OZN35" s="47"/>
      <c r="OZO35" s="47"/>
      <c r="OZP35" s="47"/>
      <c r="OZQ35" s="47"/>
      <c r="OZR35" s="47"/>
      <c r="OZS35" s="47"/>
      <c r="OZT35" s="47"/>
      <c r="OZU35" s="47"/>
      <c r="OZV35" s="47"/>
      <c r="OZW35" s="47"/>
      <c r="OZX35" s="47"/>
      <c r="OZY35" s="47"/>
      <c r="OZZ35" s="47"/>
      <c r="PAA35" s="47"/>
      <c r="PAB35" s="47"/>
      <c r="PAC35" s="47"/>
      <c r="PAD35" s="47"/>
      <c r="PAE35" s="47"/>
      <c r="PAF35" s="47"/>
      <c r="PAG35" s="47"/>
      <c r="PAH35" s="47"/>
      <c r="PAI35" s="47"/>
      <c r="PAJ35" s="47"/>
      <c r="PAK35" s="47"/>
      <c r="PAL35" s="47"/>
      <c r="PAM35" s="47"/>
      <c r="PAN35" s="47"/>
      <c r="PAO35" s="47"/>
      <c r="PAP35" s="47"/>
      <c r="PAQ35" s="47"/>
      <c r="PAR35" s="47"/>
      <c r="PAS35" s="47"/>
      <c r="PAT35" s="47"/>
      <c r="PAU35" s="47"/>
      <c r="PAV35" s="47"/>
      <c r="PAW35" s="47"/>
      <c r="PAX35" s="47"/>
      <c r="PAY35" s="47"/>
      <c r="PAZ35" s="47"/>
      <c r="PBA35" s="47"/>
      <c r="PBB35" s="47"/>
      <c r="PBC35" s="47"/>
      <c r="PBD35" s="47"/>
      <c r="PBE35" s="47"/>
      <c r="PBF35" s="47"/>
      <c r="PBG35" s="47"/>
      <c r="PBH35" s="47"/>
      <c r="PBI35" s="47"/>
      <c r="PBJ35" s="47"/>
      <c r="PBK35" s="47"/>
      <c r="PBL35" s="47"/>
      <c r="PBM35" s="47"/>
      <c r="PBN35" s="47"/>
      <c r="PBO35" s="47"/>
      <c r="PBP35" s="47"/>
      <c r="PBQ35" s="47"/>
      <c r="PBR35" s="47"/>
      <c r="PBS35" s="47"/>
      <c r="PBT35" s="47"/>
      <c r="PBU35" s="47"/>
      <c r="PBV35" s="47"/>
      <c r="PBW35" s="47"/>
      <c r="PBX35" s="47"/>
      <c r="PBY35" s="47"/>
      <c r="PBZ35" s="47"/>
      <c r="PCA35" s="47"/>
      <c r="PCB35" s="47"/>
      <c r="PCC35" s="47"/>
      <c r="PCD35" s="47"/>
      <c r="PCE35" s="47"/>
      <c r="PCF35" s="47"/>
      <c r="PCG35" s="47"/>
      <c r="PCH35" s="47"/>
      <c r="PCI35" s="47"/>
      <c r="PCJ35" s="47"/>
      <c r="PCK35" s="47"/>
      <c r="PCL35" s="47"/>
      <c r="PCM35" s="47"/>
      <c r="PCN35" s="47"/>
      <c r="PCO35" s="47"/>
      <c r="PCP35" s="47"/>
      <c r="PCQ35" s="47"/>
      <c r="PCR35" s="47"/>
      <c r="PCS35" s="47"/>
      <c r="PCT35" s="47"/>
      <c r="PCU35" s="47"/>
      <c r="PCV35" s="47"/>
      <c r="PCW35" s="47"/>
      <c r="PCX35" s="47"/>
      <c r="PCY35" s="47"/>
      <c r="PCZ35" s="47"/>
      <c r="PDA35" s="47"/>
      <c r="PDB35" s="47"/>
      <c r="PDC35" s="47"/>
      <c r="PDD35" s="47"/>
      <c r="PDE35" s="47"/>
      <c r="PDF35" s="47"/>
      <c r="PDG35" s="47"/>
      <c r="PDH35" s="47"/>
      <c r="PDI35" s="47"/>
      <c r="PDJ35" s="47"/>
      <c r="PDK35" s="47"/>
      <c r="PDL35" s="47"/>
      <c r="PDM35" s="47"/>
      <c r="PDN35" s="47"/>
      <c r="PDO35" s="47"/>
      <c r="PDP35" s="47"/>
      <c r="PDQ35" s="47"/>
      <c r="PDR35" s="47"/>
      <c r="PDS35" s="47"/>
      <c r="PDT35" s="47"/>
      <c r="PDU35" s="47"/>
      <c r="PDV35" s="47"/>
      <c r="PDW35" s="47"/>
      <c r="PDX35" s="47"/>
      <c r="PDY35" s="47"/>
      <c r="PDZ35" s="47"/>
      <c r="PEA35" s="47"/>
      <c r="PEB35" s="47"/>
      <c r="PEC35" s="47"/>
      <c r="PED35" s="47"/>
      <c r="PEE35" s="47"/>
      <c r="PEF35" s="47"/>
      <c r="PEG35" s="47"/>
      <c r="PEH35" s="47"/>
      <c r="PEI35" s="47"/>
      <c r="PEJ35" s="47"/>
      <c r="PEK35" s="47"/>
      <c r="PEL35" s="47"/>
      <c r="PEM35" s="47"/>
      <c r="PEN35" s="47"/>
      <c r="PEO35" s="47"/>
      <c r="PEP35" s="47"/>
      <c r="PEQ35" s="47"/>
      <c r="PER35" s="47"/>
      <c r="PES35" s="47"/>
      <c r="PET35" s="47"/>
      <c r="PEU35" s="47"/>
      <c r="PEV35" s="47"/>
      <c r="PEW35" s="47"/>
      <c r="PEX35" s="47"/>
      <c r="PEY35" s="47"/>
      <c r="PEZ35" s="47"/>
      <c r="PFA35" s="47"/>
      <c r="PFB35" s="47"/>
      <c r="PFC35" s="47"/>
      <c r="PFD35" s="47"/>
      <c r="PFE35" s="47"/>
      <c r="PFF35" s="47"/>
      <c r="PFG35" s="47"/>
      <c r="PFH35" s="47"/>
      <c r="PFI35" s="47"/>
      <c r="PFJ35" s="47"/>
      <c r="PFK35" s="47"/>
      <c r="PFL35" s="47"/>
      <c r="PFM35" s="47"/>
      <c r="PFN35" s="47"/>
      <c r="PFO35" s="47"/>
      <c r="PFP35" s="47"/>
      <c r="PFQ35" s="47"/>
      <c r="PFR35" s="47"/>
      <c r="PFS35" s="47"/>
      <c r="PFT35" s="47"/>
      <c r="PFU35" s="47"/>
      <c r="PFV35" s="47"/>
      <c r="PFW35" s="47"/>
      <c r="PFX35" s="47"/>
      <c r="PFY35" s="47"/>
      <c r="PFZ35" s="47"/>
      <c r="PGA35" s="47"/>
      <c r="PGB35" s="47"/>
      <c r="PGC35" s="47"/>
      <c r="PGD35" s="47"/>
      <c r="PGE35" s="47"/>
      <c r="PGF35" s="47"/>
      <c r="PGG35" s="47"/>
      <c r="PGH35" s="47"/>
      <c r="PGI35" s="47"/>
      <c r="PGJ35" s="47"/>
      <c r="PGK35" s="47"/>
      <c r="PGL35" s="47"/>
      <c r="PGM35" s="47"/>
      <c r="PGN35" s="47"/>
      <c r="PGO35" s="47"/>
      <c r="PGP35" s="47"/>
      <c r="PGQ35" s="47"/>
      <c r="PGR35" s="47"/>
      <c r="PGS35" s="47"/>
      <c r="PGT35" s="47"/>
      <c r="PGU35" s="47"/>
      <c r="PGV35" s="47"/>
      <c r="PGW35" s="47"/>
      <c r="PGX35" s="47"/>
      <c r="PGY35" s="47"/>
      <c r="PGZ35" s="47"/>
      <c r="PHA35" s="47"/>
      <c r="PHB35" s="47"/>
      <c r="PHC35" s="47"/>
      <c r="PHD35" s="47"/>
      <c r="PHE35" s="47"/>
      <c r="PHF35" s="47"/>
      <c r="PHG35" s="47"/>
      <c r="PHH35" s="47"/>
      <c r="PHI35" s="47"/>
      <c r="PHJ35" s="47"/>
      <c r="PHK35" s="47"/>
      <c r="PHL35" s="47"/>
      <c r="PHM35" s="47"/>
      <c r="PHN35" s="47"/>
      <c r="PHO35" s="47"/>
      <c r="PHP35" s="47"/>
      <c r="PHQ35" s="47"/>
      <c r="PHR35" s="47"/>
      <c r="PHS35" s="47"/>
      <c r="PHT35" s="47"/>
      <c r="PHU35" s="47"/>
      <c r="PHV35" s="47"/>
      <c r="PHW35" s="47"/>
      <c r="PHX35" s="47"/>
      <c r="PHY35" s="47"/>
      <c r="PHZ35" s="47"/>
      <c r="PIA35" s="47"/>
      <c r="PIB35" s="47"/>
      <c r="PIC35" s="47"/>
      <c r="PID35" s="47"/>
      <c r="PIE35" s="47"/>
      <c r="PIF35" s="47"/>
      <c r="PIG35" s="47"/>
      <c r="PIH35" s="47"/>
      <c r="PII35" s="47"/>
      <c r="PIJ35" s="47"/>
      <c r="PIK35" s="47"/>
      <c r="PIL35" s="47"/>
      <c r="PIM35" s="47"/>
      <c r="PIN35" s="47"/>
      <c r="PIO35" s="47"/>
      <c r="PIP35" s="47"/>
      <c r="PIQ35" s="47"/>
      <c r="PIR35" s="47"/>
      <c r="PIS35" s="47"/>
      <c r="PIT35" s="47"/>
      <c r="PIU35" s="47"/>
      <c r="PIV35" s="47"/>
      <c r="PIW35" s="47"/>
      <c r="PIX35" s="47"/>
      <c r="PIY35" s="47"/>
      <c r="PIZ35" s="47"/>
      <c r="PJA35" s="47"/>
      <c r="PJB35" s="47"/>
      <c r="PJC35" s="47"/>
      <c r="PJD35" s="47"/>
      <c r="PJE35" s="47"/>
      <c r="PJF35" s="47"/>
      <c r="PJG35" s="47"/>
      <c r="PJH35" s="47"/>
      <c r="PJI35" s="47"/>
      <c r="PJJ35" s="47"/>
      <c r="PJK35" s="47"/>
      <c r="PJL35" s="47"/>
      <c r="PJM35" s="47"/>
      <c r="PJN35" s="47"/>
      <c r="PJO35" s="47"/>
      <c r="PJP35" s="47"/>
      <c r="PJQ35" s="47"/>
      <c r="PJR35" s="47"/>
      <c r="PJS35" s="47"/>
      <c r="PJT35" s="47"/>
      <c r="PJU35" s="47"/>
      <c r="PJV35" s="47"/>
      <c r="PJW35" s="47"/>
      <c r="PJX35" s="47"/>
      <c r="PJY35" s="47"/>
      <c r="PJZ35" s="47"/>
      <c r="PKA35" s="47"/>
      <c r="PKB35" s="47"/>
      <c r="PKC35" s="47"/>
      <c r="PKD35" s="47"/>
      <c r="PKE35" s="47"/>
      <c r="PKF35" s="47"/>
      <c r="PKG35" s="47"/>
      <c r="PKH35" s="47"/>
      <c r="PKI35" s="47"/>
      <c r="PKJ35" s="47"/>
      <c r="PKK35" s="47"/>
      <c r="PKL35" s="47"/>
      <c r="PKM35" s="47"/>
      <c r="PKN35" s="47"/>
      <c r="PKO35" s="47"/>
      <c r="PKP35" s="47"/>
      <c r="PKQ35" s="47"/>
      <c r="PKR35" s="47"/>
      <c r="PKS35" s="47"/>
      <c r="PKT35" s="47"/>
      <c r="PKU35" s="47"/>
      <c r="PKV35" s="47"/>
      <c r="PKW35" s="47"/>
      <c r="PKX35" s="47"/>
      <c r="PKY35" s="47"/>
      <c r="PKZ35" s="47"/>
      <c r="PLA35" s="47"/>
      <c r="PLB35" s="47"/>
      <c r="PLC35" s="47"/>
      <c r="PLD35" s="47"/>
      <c r="PLE35" s="47"/>
      <c r="PLF35" s="47"/>
      <c r="PLG35" s="47"/>
      <c r="PLH35" s="47"/>
      <c r="PLI35" s="47"/>
      <c r="PLJ35" s="47"/>
      <c r="PLK35" s="47"/>
      <c r="PLL35" s="47"/>
      <c r="PLM35" s="47"/>
      <c r="PLN35" s="47"/>
      <c r="PLO35" s="47"/>
      <c r="PLP35" s="47"/>
      <c r="PLQ35" s="47"/>
      <c r="PLR35" s="47"/>
      <c r="PLS35" s="47"/>
      <c r="PLT35" s="47"/>
      <c r="PLU35" s="47"/>
      <c r="PLV35" s="47"/>
      <c r="PLW35" s="47"/>
      <c r="PLX35" s="47"/>
      <c r="PLY35" s="47"/>
      <c r="PLZ35" s="47"/>
      <c r="PMA35" s="47"/>
      <c r="PMB35" s="47"/>
      <c r="PMC35" s="47"/>
      <c r="PMD35" s="47"/>
      <c r="PME35" s="47"/>
      <c r="PMF35" s="47"/>
      <c r="PMG35" s="47"/>
      <c r="PMH35" s="47"/>
      <c r="PMI35" s="47"/>
      <c r="PMJ35" s="47"/>
      <c r="PMK35" s="47"/>
      <c r="PML35" s="47"/>
      <c r="PMM35" s="47"/>
      <c r="PMN35" s="47"/>
      <c r="PMO35" s="47"/>
      <c r="PMP35" s="47"/>
      <c r="PMQ35" s="47"/>
      <c r="PMR35" s="47"/>
      <c r="PMS35" s="47"/>
      <c r="PMT35" s="47"/>
      <c r="PMU35" s="47"/>
      <c r="PMV35" s="47"/>
      <c r="PMW35" s="47"/>
      <c r="PMX35" s="47"/>
      <c r="PMY35" s="47"/>
      <c r="PMZ35" s="47"/>
      <c r="PNA35" s="47"/>
      <c r="PNB35" s="47"/>
      <c r="PNC35" s="47"/>
      <c r="PND35" s="47"/>
      <c r="PNE35" s="47"/>
      <c r="PNF35" s="47"/>
      <c r="PNG35" s="47"/>
      <c r="PNH35" s="47"/>
      <c r="PNI35" s="47"/>
      <c r="PNJ35" s="47"/>
      <c r="PNK35" s="47"/>
      <c r="PNL35" s="47"/>
      <c r="PNM35" s="47"/>
      <c r="PNN35" s="47"/>
      <c r="PNO35" s="47"/>
      <c r="PNP35" s="47"/>
      <c r="PNQ35" s="47"/>
      <c r="PNR35" s="47"/>
      <c r="PNS35" s="47"/>
      <c r="PNT35" s="47"/>
      <c r="PNU35" s="47"/>
      <c r="PNV35" s="47"/>
      <c r="PNW35" s="47"/>
      <c r="PNX35" s="47"/>
      <c r="PNY35" s="47"/>
      <c r="PNZ35" s="47"/>
      <c r="POA35" s="47"/>
      <c r="POB35" s="47"/>
      <c r="POC35" s="47"/>
      <c r="POD35" s="47"/>
      <c r="POE35" s="47"/>
      <c r="POF35" s="47"/>
      <c r="POG35" s="47"/>
      <c r="POH35" s="47"/>
      <c r="POI35" s="47"/>
      <c r="POJ35" s="47"/>
      <c r="POK35" s="47"/>
      <c r="POL35" s="47"/>
      <c r="POM35" s="47"/>
      <c r="PON35" s="47"/>
      <c r="POO35" s="47"/>
      <c r="POP35" s="47"/>
      <c r="POQ35" s="47"/>
      <c r="POR35" s="47"/>
      <c r="POS35" s="47"/>
      <c r="POT35" s="47"/>
      <c r="POU35" s="47"/>
      <c r="POV35" s="47"/>
      <c r="POW35" s="47"/>
      <c r="POX35" s="47"/>
      <c r="POY35" s="47"/>
      <c r="POZ35" s="47"/>
      <c r="PPA35" s="47"/>
      <c r="PPB35" s="47"/>
      <c r="PPC35" s="47"/>
      <c r="PPD35" s="47"/>
      <c r="PPE35" s="47"/>
      <c r="PPF35" s="47"/>
      <c r="PPG35" s="47"/>
      <c r="PPH35" s="47"/>
      <c r="PPI35" s="47"/>
      <c r="PPJ35" s="47"/>
      <c r="PPK35" s="47"/>
      <c r="PPL35" s="47"/>
      <c r="PPM35" s="47"/>
      <c r="PPN35" s="47"/>
      <c r="PPO35" s="47"/>
      <c r="PPP35" s="47"/>
      <c r="PPQ35" s="47"/>
      <c r="PPR35" s="47"/>
      <c r="PPS35" s="47"/>
      <c r="PPT35" s="47"/>
      <c r="PPU35" s="47"/>
      <c r="PPV35" s="47"/>
      <c r="PPW35" s="47"/>
      <c r="PPX35" s="47"/>
      <c r="PPY35" s="47"/>
      <c r="PPZ35" s="47"/>
      <c r="PQA35" s="47"/>
      <c r="PQB35" s="47"/>
      <c r="PQC35" s="47"/>
      <c r="PQD35" s="47"/>
      <c r="PQE35" s="47"/>
      <c r="PQF35" s="47"/>
      <c r="PQG35" s="47"/>
      <c r="PQH35" s="47"/>
      <c r="PQI35" s="47"/>
      <c r="PQJ35" s="47"/>
      <c r="PQK35" s="47"/>
      <c r="PQL35" s="47"/>
      <c r="PQM35" s="47"/>
      <c r="PQN35" s="47"/>
      <c r="PQO35" s="47"/>
      <c r="PQP35" s="47"/>
      <c r="PQQ35" s="47"/>
      <c r="PQR35" s="47"/>
      <c r="PQS35" s="47"/>
      <c r="PQT35" s="47"/>
      <c r="PQU35" s="47"/>
      <c r="PQV35" s="47"/>
      <c r="PQW35" s="47"/>
      <c r="PQX35" s="47"/>
      <c r="PQY35" s="47"/>
      <c r="PQZ35" s="47"/>
      <c r="PRA35" s="47"/>
      <c r="PRB35" s="47"/>
      <c r="PRC35" s="47"/>
      <c r="PRD35" s="47"/>
      <c r="PRE35" s="47"/>
      <c r="PRF35" s="47"/>
      <c r="PRG35" s="47"/>
      <c r="PRH35" s="47"/>
      <c r="PRI35" s="47"/>
      <c r="PRJ35" s="47"/>
      <c r="PRK35" s="47"/>
      <c r="PRL35" s="47"/>
      <c r="PRM35" s="47"/>
      <c r="PRN35" s="47"/>
      <c r="PRO35" s="47"/>
      <c r="PRP35" s="47"/>
      <c r="PRQ35" s="47"/>
      <c r="PRR35" s="47"/>
      <c r="PRS35" s="47"/>
      <c r="PRT35" s="47"/>
      <c r="PRU35" s="47"/>
      <c r="PRV35" s="47"/>
      <c r="PRW35" s="47"/>
      <c r="PRX35" s="47"/>
      <c r="PRY35" s="47"/>
      <c r="PRZ35" s="47"/>
      <c r="PSA35" s="47"/>
      <c r="PSB35" s="47"/>
      <c r="PSC35" s="47"/>
      <c r="PSD35" s="47"/>
      <c r="PSE35" s="47"/>
      <c r="PSF35" s="47"/>
      <c r="PSG35" s="47"/>
      <c r="PSH35" s="47"/>
      <c r="PSI35" s="47"/>
      <c r="PSJ35" s="47"/>
      <c r="PSK35" s="47"/>
      <c r="PSL35" s="47"/>
      <c r="PSM35" s="47"/>
      <c r="PSN35" s="47"/>
      <c r="PSO35" s="47"/>
      <c r="PSP35" s="47"/>
      <c r="PSQ35" s="47"/>
      <c r="PSR35" s="47"/>
      <c r="PSS35" s="47"/>
      <c r="PST35" s="47"/>
      <c r="PSU35" s="47"/>
      <c r="PSV35" s="47"/>
      <c r="PSW35" s="47"/>
      <c r="PSX35" s="47"/>
      <c r="PSY35" s="47"/>
      <c r="PSZ35" s="47"/>
      <c r="PTA35" s="47"/>
      <c r="PTB35" s="47"/>
      <c r="PTC35" s="47"/>
      <c r="PTD35" s="47"/>
      <c r="PTE35" s="47"/>
      <c r="PTF35" s="47"/>
      <c r="PTG35" s="47"/>
      <c r="PTH35" s="47"/>
      <c r="PTI35" s="47"/>
      <c r="PTJ35" s="47"/>
      <c r="PTK35" s="47"/>
      <c r="PTL35" s="47"/>
      <c r="PTM35" s="47"/>
      <c r="PTN35" s="47"/>
      <c r="PTO35" s="47"/>
      <c r="PTP35" s="47"/>
      <c r="PTQ35" s="47"/>
      <c r="PTR35" s="47"/>
      <c r="PTS35" s="47"/>
      <c r="PTT35" s="47"/>
      <c r="PTU35" s="47"/>
      <c r="PTV35" s="47"/>
      <c r="PTW35" s="47"/>
      <c r="PTX35" s="47"/>
      <c r="PTY35" s="47"/>
      <c r="PTZ35" s="47"/>
      <c r="PUA35" s="47"/>
      <c r="PUB35" s="47"/>
      <c r="PUC35" s="47"/>
      <c r="PUD35" s="47"/>
      <c r="PUE35" s="47"/>
      <c r="PUF35" s="47"/>
      <c r="PUG35" s="47"/>
      <c r="PUH35" s="47"/>
      <c r="PUI35" s="47"/>
      <c r="PUJ35" s="47"/>
      <c r="PUK35" s="47"/>
      <c r="PUL35" s="47"/>
      <c r="PUM35" s="47"/>
      <c r="PUN35" s="47"/>
      <c r="PUO35" s="47"/>
      <c r="PUP35" s="47"/>
      <c r="PUQ35" s="47"/>
      <c r="PUR35" s="47"/>
      <c r="PUS35" s="47"/>
      <c r="PUT35" s="47"/>
      <c r="PUU35" s="47"/>
      <c r="PUV35" s="47"/>
      <c r="PUW35" s="47"/>
      <c r="PUX35" s="47"/>
      <c r="PUY35" s="47"/>
      <c r="PUZ35" s="47"/>
      <c r="PVA35" s="47"/>
      <c r="PVB35" s="47"/>
      <c r="PVC35" s="47"/>
      <c r="PVD35" s="47"/>
      <c r="PVE35" s="47"/>
      <c r="PVF35" s="47"/>
      <c r="PVG35" s="47"/>
      <c r="PVH35" s="47"/>
      <c r="PVI35" s="47"/>
      <c r="PVJ35" s="47"/>
      <c r="PVK35" s="47"/>
      <c r="PVL35" s="47"/>
      <c r="PVM35" s="47"/>
      <c r="PVN35" s="47"/>
      <c r="PVO35" s="47"/>
      <c r="PVP35" s="47"/>
      <c r="PVQ35" s="47"/>
      <c r="PVR35" s="47"/>
      <c r="PVS35" s="47"/>
      <c r="PVT35" s="47"/>
      <c r="PVU35" s="47"/>
      <c r="PVV35" s="47"/>
      <c r="PVW35" s="47"/>
      <c r="PVX35" s="47"/>
      <c r="PVY35" s="47"/>
      <c r="PVZ35" s="47"/>
      <c r="PWA35" s="47"/>
      <c r="PWB35" s="47"/>
      <c r="PWC35" s="47"/>
      <c r="PWD35" s="47"/>
      <c r="PWE35" s="47"/>
      <c r="PWF35" s="47"/>
      <c r="PWG35" s="47"/>
      <c r="PWH35" s="47"/>
      <c r="PWI35" s="47"/>
      <c r="PWJ35" s="47"/>
      <c r="PWK35" s="47"/>
      <c r="PWL35" s="47"/>
      <c r="PWM35" s="47"/>
      <c r="PWN35" s="47"/>
      <c r="PWO35" s="47"/>
      <c r="PWP35" s="47"/>
      <c r="PWQ35" s="47"/>
      <c r="PWR35" s="47"/>
      <c r="PWS35" s="47"/>
      <c r="PWT35" s="47"/>
      <c r="PWU35" s="47"/>
      <c r="PWV35" s="47"/>
      <c r="PWW35" s="47"/>
      <c r="PWX35" s="47"/>
      <c r="PWY35" s="47"/>
      <c r="PWZ35" s="47"/>
      <c r="PXA35" s="47"/>
      <c r="PXB35" s="47"/>
      <c r="PXC35" s="47"/>
      <c r="PXD35" s="47"/>
      <c r="PXE35" s="47"/>
      <c r="PXF35" s="47"/>
      <c r="PXG35" s="47"/>
      <c r="PXH35" s="47"/>
      <c r="PXI35" s="47"/>
      <c r="PXJ35" s="47"/>
      <c r="PXK35" s="47"/>
      <c r="PXL35" s="47"/>
      <c r="PXM35" s="47"/>
      <c r="PXN35" s="47"/>
      <c r="PXO35" s="47"/>
      <c r="PXP35" s="47"/>
      <c r="PXQ35" s="47"/>
      <c r="PXR35" s="47"/>
      <c r="PXS35" s="47"/>
      <c r="PXT35" s="47"/>
      <c r="PXU35" s="47"/>
      <c r="PXV35" s="47"/>
      <c r="PXW35" s="47"/>
      <c r="PXX35" s="47"/>
      <c r="PXY35" s="47"/>
      <c r="PXZ35" s="47"/>
      <c r="PYA35" s="47"/>
      <c r="PYB35" s="47"/>
      <c r="PYC35" s="47"/>
      <c r="PYD35" s="47"/>
      <c r="PYE35" s="47"/>
      <c r="PYF35" s="47"/>
      <c r="PYG35" s="47"/>
      <c r="PYH35" s="47"/>
      <c r="PYI35" s="47"/>
      <c r="PYJ35" s="47"/>
      <c r="PYK35" s="47"/>
      <c r="PYL35" s="47"/>
      <c r="PYM35" s="47"/>
      <c r="PYN35" s="47"/>
      <c r="PYO35" s="47"/>
      <c r="PYP35" s="47"/>
      <c r="PYQ35" s="47"/>
      <c r="PYR35" s="47"/>
      <c r="PYS35" s="47"/>
      <c r="PYT35" s="47"/>
      <c r="PYU35" s="47"/>
      <c r="PYV35" s="47"/>
      <c r="PYW35" s="47"/>
      <c r="PYX35" s="47"/>
      <c r="PYY35" s="47"/>
      <c r="PYZ35" s="47"/>
      <c r="PZA35" s="47"/>
      <c r="PZB35" s="47"/>
      <c r="PZC35" s="47"/>
      <c r="PZD35" s="47"/>
      <c r="PZE35" s="47"/>
      <c r="PZF35" s="47"/>
      <c r="PZG35" s="47"/>
      <c r="PZH35" s="47"/>
      <c r="PZI35" s="47"/>
      <c r="PZJ35" s="47"/>
      <c r="PZK35" s="47"/>
      <c r="PZL35" s="47"/>
      <c r="PZM35" s="47"/>
      <c r="PZN35" s="47"/>
      <c r="PZO35" s="47"/>
      <c r="PZP35" s="47"/>
      <c r="PZQ35" s="47"/>
      <c r="PZR35" s="47"/>
      <c r="PZS35" s="47"/>
      <c r="PZT35" s="47"/>
      <c r="PZU35" s="47"/>
      <c r="PZV35" s="47"/>
      <c r="PZW35" s="47"/>
      <c r="PZX35" s="47"/>
      <c r="PZY35" s="47"/>
      <c r="PZZ35" s="47"/>
      <c r="QAA35" s="47"/>
      <c r="QAB35" s="47"/>
      <c r="QAC35" s="47"/>
      <c r="QAD35" s="47"/>
      <c r="QAE35" s="47"/>
      <c r="QAF35" s="47"/>
      <c r="QAG35" s="47"/>
      <c r="QAH35" s="47"/>
      <c r="QAI35" s="47"/>
      <c r="QAJ35" s="47"/>
      <c r="QAK35" s="47"/>
      <c r="QAL35" s="47"/>
      <c r="QAM35" s="47"/>
      <c r="QAN35" s="47"/>
      <c r="QAO35" s="47"/>
      <c r="QAP35" s="47"/>
      <c r="QAQ35" s="47"/>
      <c r="QAR35" s="47"/>
      <c r="QAS35" s="47"/>
      <c r="QAT35" s="47"/>
      <c r="QAU35" s="47"/>
      <c r="QAV35" s="47"/>
      <c r="QAW35" s="47"/>
      <c r="QAX35" s="47"/>
      <c r="QAY35" s="47"/>
      <c r="QAZ35" s="47"/>
      <c r="QBA35" s="47"/>
      <c r="QBB35" s="47"/>
      <c r="QBC35" s="47"/>
      <c r="QBD35" s="47"/>
      <c r="QBE35" s="47"/>
      <c r="QBF35" s="47"/>
      <c r="QBG35" s="47"/>
      <c r="QBH35" s="47"/>
      <c r="QBI35" s="47"/>
      <c r="QBJ35" s="47"/>
      <c r="QBK35" s="47"/>
      <c r="QBL35" s="47"/>
      <c r="QBM35" s="47"/>
      <c r="QBN35" s="47"/>
      <c r="QBO35" s="47"/>
      <c r="QBP35" s="47"/>
      <c r="QBQ35" s="47"/>
      <c r="QBR35" s="47"/>
      <c r="QBS35" s="47"/>
      <c r="QBT35" s="47"/>
      <c r="QBU35" s="47"/>
      <c r="QBV35" s="47"/>
      <c r="QBW35" s="47"/>
      <c r="QBX35" s="47"/>
      <c r="QBY35" s="47"/>
      <c r="QBZ35" s="47"/>
      <c r="QCA35" s="47"/>
      <c r="QCB35" s="47"/>
      <c r="QCC35" s="47"/>
      <c r="QCD35" s="47"/>
      <c r="QCE35" s="47"/>
      <c r="QCF35" s="47"/>
      <c r="QCG35" s="47"/>
      <c r="QCH35" s="47"/>
      <c r="QCI35" s="47"/>
      <c r="QCJ35" s="47"/>
      <c r="QCK35" s="47"/>
      <c r="QCL35" s="47"/>
      <c r="QCM35" s="47"/>
      <c r="QCN35" s="47"/>
      <c r="QCO35" s="47"/>
      <c r="QCP35" s="47"/>
      <c r="QCQ35" s="47"/>
      <c r="QCR35" s="47"/>
      <c r="QCS35" s="47"/>
      <c r="QCT35" s="47"/>
      <c r="QCU35" s="47"/>
      <c r="QCV35" s="47"/>
      <c r="QCW35" s="47"/>
      <c r="QCX35" s="47"/>
      <c r="QCY35" s="47"/>
      <c r="QCZ35" s="47"/>
      <c r="QDA35" s="47"/>
      <c r="QDB35" s="47"/>
      <c r="QDC35" s="47"/>
      <c r="QDD35" s="47"/>
      <c r="QDE35" s="47"/>
      <c r="QDF35" s="47"/>
      <c r="QDG35" s="47"/>
      <c r="QDH35" s="47"/>
      <c r="QDI35" s="47"/>
      <c r="QDJ35" s="47"/>
      <c r="QDK35" s="47"/>
      <c r="QDL35" s="47"/>
      <c r="QDM35" s="47"/>
      <c r="QDN35" s="47"/>
      <c r="QDO35" s="47"/>
      <c r="QDP35" s="47"/>
      <c r="QDQ35" s="47"/>
      <c r="QDR35" s="47"/>
      <c r="QDS35" s="47"/>
      <c r="QDT35" s="47"/>
      <c r="QDU35" s="47"/>
      <c r="QDV35" s="47"/>
      <c r="QDW35" s="47"/>
      <c r="QDX35" s="47"/>
      <c r="QDY35" s="47"/>
      <c r="QDZ35" s="47"/>
      <c r="QEA35" s="47"/>
      <c r="QEB35" s="47"/>
      <c r="QEC35" s="47"/>
      <c r="QED35" s="47"/>
      <c r="QEE35" s="47"/>
      <c r="QEF35" s="47"/>
      <c r="QEG35" s="47"/>
      <c r="QEH35" s="47"/>
      <c r="QEI35" s="47"/>
      <c r="QEJ35" s="47"/>
      <c r="QEK35" s="47"/>
      <c r="QEL35" s="47"/>
      <c r="QEM35" s="47"/>
      <c r="QEN35" s="47"/>
      <c r="QEO35" s="47"/>
      <c r="QEP35" s="47"/>
      <c r="QEQ35" s="47"/>
      <c r="QER35" s="47"/>
      <c r="QES35" s="47"/>
      <c r="QET35" s="47"/>
      <c r="QEU35" s="47"/>
      <c r="QEV35" s="47"/>
      <c r="QEW35" s="47"/>
      <c r="QEX35" s="47"/>
      <c r="QEY35" s="47"/>
      <c r="QEZ35" s="47"/>
      <c r="QFA35" s="47"/>
      <c r="QFB35" s="47"/>
      <c r="QFC35" s="47"/>
      <c r="QFD35" s="47"/>
      <c r="QFE35" s="47"/>
      <c r="QFF35" s="47"/>
      <c r="QFG35" s="47"/>
      <c r="QFH35" s="47"/>
      <c r="QFI35" s="47"/>
      <c r="QFJ35" s="47"/>
      <c r="QFK35" s="47"/>
      <c r="QFL35" s="47"/>
      <c r="QFM35" s="47"/>
      <c r="QFN35" s="47"/>
      <c r="QFO35" s="47"/>
      <c r="QFP35" s="47"/>
      <c r="QFQ35" s="47"/>
      <c r="QFR35" s="47"/>
      <c r="QFS35" s="47"/>
      <c r="QFT35" s="47"/>
      <c r="QFU35" s="47"/>
      <c r="QFV35" s="47"/>
      <c r="QFW35" s="47"/>
      <c r="QFX35" s="47"/>
      <c r="QFY35" s="47"/>
      <c r="QFZ35" s="47"/>
      <c r="QGA35" s="47"/>
      <c r="QGB35" s="47"/>
      <c r="QGC35" s="47"/>
      <c r="QGD35" s="47"/>
      <c r="QGE35" s="47"/>
      <c r="QGF35" s="47"/>
      <c r="QGG35" s="47"/>
      <c r="QGH35" s="47"/>
      <c r="QGI35" s="47"/>
      <c r="QGJ35" s="47"/>
      <c r="QGK35" s="47"/>
      <c r="QGL35" s="47"/>
      <c r="QGM35" s="47"/>
      <c r="QGN35" s="47"/>
      <c r="QGO35" s="47"/>
      <c r="QGP35" s="47"/>
      <c r="QGQ35" s="47"/>
      <c r="QGR35" s="47"/>
      <c r="QGS35" s="47"/>
      <c r="QGT35" s="47"/>
      <c r="QGU35" s="47"/>
      <c r="QGV35" s="47"/>
      <c r="QGW35" s="47"/>
      <c r="QGX35" s="47"/>
      <c r="QGY35" s="47"/>
      <c r="QGZ35" s="47"/>
      <c r="QHA35" s="47"/>
      <c r="QHB35" s="47"/>
      <c r="QHC35" s="47"/>
      <c r="QHD35" s="47"/>
      <c r="QHE35" s="47"/>
      <c r="QHF35" s="47"/>
      <c r="QHG35" s="47"/>
      <c r="QHH35" s="47"/>
      <c r="QHI35" s="47"/>
      <c r="QHJ35" s="47"/>
      <c r="QHK35" s="47"/>
      <c r="QHL35" s="47"/>
      <c r="QHM35" s="47"/>
      <c r="QHN35" s="47"/>
      <c r="QHO35" s="47"/>
      <c r="QHP35" s="47"/>
      <c r="QHQ35" s="47"/>
      <c r="QHR35" s="47"/>
      <c r="QHS35" s="47"/>
      <c r="QHT35" s="47"/>
      <c r="QHU35" s="47"/>
      <c r="QHV35" s="47"/>
      <c r="QHW35" s="47"/>
      <c r="QHX35" s="47"/>
      <c r="QHY35" s="47"/>
      <c r="QHZ35" s="47"/>
      <c r="QIA35" s="47"/>
      <c r="QIB35" s="47"/>
      <c r="QIC35" s="47"/>
      <c r="QID35" s="47"/>
      <c r="QIE35" s="47"/>
      <c r="QIF35" s="47"/>
      <c r="QIG35" s="47"/>
      <c r="QIH35" s="47"/>
      <c r="QII35" s="47"/>
      <c r="QIJ35" s="47"/>
      <c r="QIK35" s="47"/>
      <c r="QIL35" s="47"/>
      <c r="QIM35" s="47"/>
      <c r="QIN35" s="47"/>
      <c r="QIO35" s="47"/>
      <c r="QIP35" s="47"/>
      <c r="QIQ35" s="47"/>
      <c r="QIR35" s="47"/>
      <c r="QIS35" s="47"/>
      <c r="QIT35" s="47"/>
      <c r="QIU35" s="47"/>
      <c r="QIV35" s="47"/>
      <c r="QIW35" s="47"/>
      <c r="QIX35" s="47"/>
      <c r="QIY35" s="47"/>
      <c r="QIZ35" s="47"/>
      <c r="QJA35" s="47"/>
      <c r="QJB35" s="47"/>
      <c r="QJC35" s="47"/>
      <c r="QJD35" s="47"/>
      <c r="QJE35" s="47"/>
      <c r="QJF35" s="47"/>
      <c r="QJG35" s="47"/>
      <c r="QJH35" s="47"/>
      <c r="QJI35" s="47"/>
      <c r="QJJ35" s="47"/>
      <c r="QJK35" s="47"/>
      <c r="QJL35" s="47"/>
      <c r="QJM35" s="47"/>
      <c r="QJN35" s="47"/>
      <c r="QJO35" s="47"/>
      <c r="QJP35" s="47"/>
      <c r="QJQ35" s="47"/>
      <c r="QJR35" s="47"/>
      <c r="QJS35" s="47"/>
      <c r="QJT35" s="47"/>
      <c r="QJU35" s="47"/>
      <c r="QJV35" s="47"/>
      <c r="QJW35" s="47"/>
      <c r="QJX35" s="47"/>
      <c r="QJY35" s="47"/>
      <c r="QJZ35" s="47"/>
      <c r="QKA35" s="47"/>
      <c r="QKB35" s="47"/>
      <c r="QKC35" s="47"/>
      <c r="QKD35" s="47"/>
      <c r="QKE35" s="47"/>
      <c r="QKF35" s="47"/>
      <c r="QKG35" s="47"/>
      <c r="QKH35" s="47"/>
      <c r="QKI35" s="47"/>
      <c r="QKJ35" s="47"/>
      <c r="QKK35" s="47"/>
      <c r="QKL35" s="47"/>
      <c r="QKM35" s="47"/>
      <c r="QKN35" s="47"/>
      <c r="QKO35" s="47"/>
      <c r="QKP35" s="47"/>
      <c r="QKQ35" s="47"/>
      <c r="QKR35" s="47"/>
      <c r="QKS35" s="47"/>
      <c r="QKT35" s="47"/>
      <c r="QKU35" s="47"/>
      <c r="QKV35" s="47"/>
      <c r="QKW35" s="47"/>
      <c r="QKX35" s="47"/>
      <c r="QKY35" s="47"/>
      <c r="QKZ35" s="47"/>
      <c r="QLA35" s="47"/>
      <c r="QLB35" s="47"/>
      <c r="QLC35" s="47"/>
      <c r="QLD35" s="47"/>
      <c r="QLE35" s="47"/>
      <c r="QLF35" s="47"/>
      <c r="QLG35" s="47"/>
      <c r="QLH35" s="47"/>
      <c r="QLI35" s="47"/>
      <c r="QLJ35" s="47"/>
      <c r="QLK35" s="47"/>
      <c r="QLL35" s="47"/>
      <c r="QLM35" s="47"/>
      <c r="QLN35" s="47"/>
      <c r="QLO35" s="47"/>
      <c r="QLP35" s="47"/>
      <c r="QLQ35" s="47"/>
      <c r="QLR35" s="47"/>
      <c r="QLS35" s="47"/>
      <c r="QLT35" s="47"/>
      <c r="QLU35" s="47"/>
      <c r="QLV35" s="47"/>
      <c r="QLW35" s="47"/>
      <c r="QLX35" s="47"/>
      <c r="QLY35" s="47"/>
      <c r="QLZ35" s="47"/>
      <c r="QMA35" s="47"/>
      <c r="QMB35" s="47"/>
      <c r="QMC35" s="47"/>
      <c r="QMD35" s="47"/>
      <c r="QME35" s="47"/>
      <c r="QMF35" s="47"/>
      <c r="QMG35" s="47"/>
      <c r="QMH35" s="47"/>
      <c r="QMI35" s="47"/>
      <c r="QMJ35" s="47"/>
      <c r="QMK35" s="47"/>
      <c r="QML35" s="47"/>
      <c r="QMM35" s="47"/>
      <c r="QMN35" s="47"/>
      <c r="QMO35" s="47"/>
      <c r="QMP35" s="47"/>
      <c r="QMQ35" s="47"/>
      <c r="QMR35" s="47"/>
      <c r="QMS35" s="47"/>
      <c r="QMT35" s="47"/>
      <c r="QMU35" s="47"/>
      <c r="QMV35" s="47"/>
      <c r="QMW35" s="47"/>
      <c r="QMX35" s="47"/>
      <c r="QMY35" s="47"/>
      <c r="QMZ35" s="47"/>
      <c r="QNA35" s="47"/>
      <c r="QNB35" s="47"/>
      <c r="QNC35" s="47"/>
      <c r="QND35" s="47"/>
      <c r="QNE35" s="47"/>
      <c r="QNF35" s="47"/>
      <c r="QNG35" s="47"/>
      <c r="QNH35" s="47"/>
      <c r="QNI35" s="47"/>
      <c r="QNJ35" s="47"/>
      <c r="QNK35" s="47"/>
      <c r="QNL35" s="47"/>
      <c r="QNM35" s="47"/>
      <c r="QNN35" s="47"/>
      <c r="QNO35" s="47"/>
      <c r="QNP35" s="47"/>
      <c r="QNQ35" s="47"/>
      <c r="QNR35" s="47"/>
      <c r="QNS35" s="47"/>
      <c r="QNT35" s="47"/>
      <c r="QNU35" s="47"/>
      <c r="QNV35" s="47"/>
      <c r="QNW35" s="47"/>
      <c r="QNX35" s="47"/>
      <c r="QNY35" s="47"/>
      <c r="QNZ35" s="47"/>
      <c r="QOA35" s="47"/>
      <c r="QOB35" s="47"/>
      <c r="QOC35" s="47"/>
      <c r="QOD35" s="47"/>
      <c r="QOE35" s="47"/>
      <c r="QOF35" s="47"/>
      <c r="QOG35" s="47"/>
      <c r="QOH35" s="47"/>
      <c r="QOI35" s="47"/>
      <c r="QOJ35" s="47"/>
      <c r="QOK35" s="47"/>
      <c r="QOL35" s="47"/>
      <c r="QOM35" s="47"/>
      <c r="QON35" s="47"/>
      <c r="QOO35" s="47"/>
      <c r="QOP35" s="47"/>
      <c r="QOQ35" s="47"/>
      <c r="QOR35" s="47"/>
      <c r="QOS35" s="47"/>
      <c r="QOT35" s="47"/>
      <c r="QOU35" s="47"/>
      <c r="QOV35" s="47"/>
      <c r="QOW35" s="47"/>
      <c r="QOX35" s="47"/>
      <c r="QOY35" s="47"/>
      <c r="QOZ35" s="47"/>
      <c r="QPA35" s="47"/>
      <c r="QPB35" s="47"/>
      <c r="QPC35" s="47"/>
      <c r="QPD35" s="47"/>
      <c r="QPE35" s="47"/>
      <c r="QPF35" s="47"/>
      <c r="QPG35" s="47"/>
      <c r="QPH35" s="47"/>
      <c r="QPI35" s="47"/>
      <c r="QPJ35" s="47"/>
      <c r="QPK35" s="47"/>
      <c r="QPL35" s="47"/>
      <c r="QPM35" s="47"/>
      <c r="QPN35" s="47"/>
      <c r="QPO35" s="47"/>
      <c r="QPP35" s="47"/>
      <c r="QPQ35" s="47"/>
      <c r="QPR35" s="47"/>
      <c r="QPS35" s="47"/>
      <c r="QPT35" s="47"/>
      <c r="QPU35" s="47"/>
      <c r="QPV35" s="47"/>
      <c r="QPW35" s="47"/>
      <c r="QPX35" s="47"/>
      <c r="QPY35" s="47"/>
      <c r="QPZ35" s="47"/>
      <c r="QQA35" s="47"/>
      <c r="QQB35" s="47"/>
      <c r="QQC35" s="47"/>
      <c r="QQD35" s="47"/>
      <c r="QQE35" s="47"/>
      <c r="QQF35" s="47"/>
      <c r="QQG35" s="47"/>
      <c r="QQH35" s="47"/>
      <c r="QQI35" s="47"/>
      <c r="QQJ35" s="47"/>
      <c r="QQK35" s="47"/>
      <c r="QQL35" s="47"/>
      <c r="QQM35" s="47"/>
      <c r="QQN35" s="47"/>
      <c r="QQO35" s="47"/>
      <c r="QQP35" s="47"/>
      <c r="QQQ35" s="47"/>
      <c r="QQR35" s="47"/>
      <c r="QQS35" s="47"/>
      <c r="QQT35" s="47"/>
      <c r="QQU35" s="47"/>
      <c r="QQV35" s="47"/>
      <c r="QQW35" s="47"/>
      <c r="QQX35" s="47"/>
      <c r="QQY35" s="47"/>
      <c r="QQZ35" s="47"/>
      <c r="QRA35" s="47"/>
      <c r="QRB35" s="47"/>
      <c r="QRC35" s="47"/>
      <c r="QRD35" s="47"/>
      <c r="QRE35" s="47"/>
      <c r="QRF35" s="47"/>
      <c r="QRG35" s="47"/>
      <c r="QRH35" s="47"/>
      <c r="QRI35" s="47"/>
      <c r="QRJ35" s="47"/>
      <c r="QRK35" s="47"/>
      <c r="QRL35" s="47"/>
      <c r="QRM35" s="47"/>
      <c r="QRN35" s="47"/>
      <c r="QRO35" s="47"/>
      <c r="QRP35" s="47"/>
      <c r="QRQ35" s="47"/>
      <c r="QRR35" s="47"/>
      <c r="QRS35" s="47"/>
      <c r="QRT35" s="47"/>
      <c r="QRU35" s="47"/>
      <c r="QRV35" s="47"/>
      <c r="QRW35" s="47"/>
      <c r="QRX35" s="47"/>
      <c r="QRY35" s="47"/>
      <c r="QRZ35" s="47"/>
      <c r="QSA35" s="47"/>
      <c r="QSB35" s="47"/>
      <c r="QSC35" s="47"/>
      <c r="QSD35" s="47"/>
      <c r="QSE35" s="47"/>
      <c r="QSF35" s="47"/>
      <c r="QSG35" s="47"/>
      <c r="QSH35" s="47"/>
      <c r="QSI35" s="47"/>
      <c r="QSJ35" s="47"/>
      <c r="QSK35" s="47"/>
      <c r="QSL35" s="47"/>
      <c r="QSM35" s="47"/>
      <c r="QSN35" s="47"/>
      <c r="QSO35" s="47"/>
      <c r="QSP35" s="47"/>
      <c r="QSQ35" s="47"/>
      <c r="QSR35" s="47"/>
      <c r="QSS35" s="47"/>
      <c r="QST35" s="47"/>
      <c r="QSU35" s="47"/>
      <c r="QSV35" s="47"/>
      <c r="QSW35" s="47"/>
      <c r="QSX35" s="47"/>
      <c r="QSY35" s="47"/>
      <c r="QSZ35" s="47"/>
      <c r="QTA35" s="47"/>
      <c r="QTB35" s="47"/>
      <c r="QTC35" s="47"/>
      <c r="QTD35" s="47"/>
      <c r="QTE35" s="47"/>
      <c r="QTF35" s="47"/>
      <c r="QTG35" s="47"/>
      <c r="QTH35" s="47"/>
      <c r="QTI35" s="47"/>
      <c r="QTJ35" s="47"/>
      <c r="QTK35" s="47"/>
      <c r="QTL35" s="47"/>
      <c r="QTM35" s="47"/>
      <c r="QTN35" s="47"/>
      <c r="QTO35" s="47"/>
      <c r="QTP35" s="47"/>
      <c r="QTQ35" s="47"/>
      <c r="QTR35" s="47"/>
      <c r="QTS35" s="47"/>
      <c r="QTT35" s="47"/>
      <c r="QTU35" s="47"/>
      <c r="QTV35" s="47"/>
      <c r="QTW35" s="47"/>
      <c r="QTX35" s="47"/>
      <c r="QTY35" s="47"/>
      <c r="QTZ35" s="47"/>
      <c r="QUA35" s="47"/>
      <c r="QUB35" s="47"/>
      <c r="QUC35" s="47"/>
      <c r="QUD35" s="47"/>
      <c r="QUE35" s="47"/>
      <c r="QUF35" s="47"/>
      <c r="QUG35" s="47"/>
      <c r="QUH35" s="47"/>
      <c r="QUI35" s="47"/>
      <c r="QUJ35" s="47"/>
      <c r="QUK35" s="47"/>
      <c r="QUL35" s="47"/>
      <c r="QUM35" s="47"/>
      <c r="QUN35" s="47"/>
      <c r="QUO35" s="47"/>
      <c r="QUP35" s="47"/>
      <c r="QUQ35" s="47"/>
      <c r="QUR35" s="47"/>
      <c r="QUS35" s="47"/>
      <c r="QUT35" s="47"/>
      <c r="QUU35" s="47"/>
      <c r="QUV35" s="47"/>
      <c r="QUW35" s="47"/>
      <c r="QUX35" s="47"/>
      <c r="QUY35" s="47"/>
      <c r="QUZ35" s="47"/>
      <c r="QVA35" s="47"/>
      <c r="QVB35" s="47"/>
      <c r="QVC35" s="47"/>
      <c r="QVD35" s="47"/>
      <c r="QVE35" s="47"/>
      <c r="QVF35" s="47"/>
      <c r="QVG35" s="47"/>
      <c r="QVH35" s="47"/>
      <c r="QVI35" s="47"/>
      <c r="QVJ35" s="47"/>
      <c r="QVK35" s="47"/>
      <c r="QVL35" s="47"/>
      <c r="QVM35" s="47"/>
      <c r="QVN35" s="47"/>
      <c r="QVO35" s="47"/>
      <c r="QVP35" s="47"/>
      <c r="QVQ35" s="47"/>
      <c r="QVR35" s="47"/>
      <c r="QVS35" s="47"/>
      <c r="QVT35" s="47"/>
      <c r="QVU35" s="47"/>
      <c r="QVV35" s="47"/>
      <c r="QVW35" s="47"/>
      <c r="QVX35" s="47"/>
      <c r="QVY35" s="47"/>
      <c r="QVZ35" s="47"/>
      <c r="QWA35" s="47"/>
      <c r="QWB35" s="47"/>
      <c r="QWC35" s="47"/>
      <c r="QWD35" s="47"/>
      <c r="QWE35" s="47"/>
      <c r="QWF35" s="47"/>
      <c r="QWG35" s="47"/>
      <c r="QWH35" s="47"/>
      <c r="QWI35" s="47"/>
      <c r="QWJ35" s="47"/>
      <c r="QWK35" s="47"/>
      <c r="QWL35" s="47"/>
      <c r="QWM35" s="47"/>
      <c r="QWN35" s="47"/>
      <c r="QWO35" s="47"/>
      <c r="QWP35" s="47"/>
      <c r="QWQ35" s="47"/>
      <c r="QWR35" s="47"/>
      <c r="QWS35" s="47"/>
      <c r="QWT35" s="47"/>
      <c r="QWU35" s="47"/>
      <c r="QWV35" s="47"/>
      <c r="QWW35" s="47"/>
      <c r="QWX35" s="47"/>
      <c r="QWY35" s="47"/>
      <c r="QWZ35" s="47"/>
      <c r="QXA35" s="47"/>
      <c r="QXB35" s="47"/>
      <c r="QXC35" s="47"/>
      <c r="QXD35" s="47"/>
      <c r="QXE35" s="47"/>
      <c r="QXF35" s="47"/>
      <c r="QXG35" s="47"/>
      <c r="QXH35" s="47"/>
      <c r="QXI35" s="47"/>
      <c r="QXJ35" s="47"/>
      <c r="QXK35" s="47"/>
      <c r="QXL35" s="47"/>
      <c r="QXM35" s="47"/>
      <c r="QXN35" s="47"/>
      <c r="QXO35" s="47"/>
      <c r="QXP35" s="47"/>
      <c r="QXQ35" s="47"/>
      <c r="QXR35" s="47"/>
      <c r="QXS35" s="47"/>
      <c r="QXT35" s="47"/>
      <c r="QXU35" s="47"/>
      <c r="QXV35" s="47"/>
      <c r="QXW35" s="47"/>
      <c r="QXX35" s="47"/>
      <c r="QXY35" s="47"/>
      <c r="QXZ35" s="47"/>
      <c r="QYA35" s="47"/>
      <c r="QYB35" s="47"/>
      <c r="QYC35" s="47"/>
      <c r="QYD35" s="47"/>
      <c r="QYE35" s="47"/>
      <c r="QYF35" s="47"/>
      <c r="QYG35" s="47"/>
      <c r="QYH35" s="47"/>
      <c r="QYI35" s="47"/>
      <c r="QYJ35" s="47"/>
      <c r="QYK35" s="47"/>
      <c r="QYL35" s="47"/>
      <c r="QYM35" s="47"/>
      <c r="QYN35" s="47"/>
      <c r="QYO35" s="47"/>
      <c r="QYP35" s="47"/>
      <c r="QYQ35" s="47"/>
      <c r="QYR35" s="47"/>
      <c r="QYS35" s="47"/>
      <c r="QYT35" s="47"/>
      <c r="QYU35" s="47"/>
      <c r="QYV35" s="47"/>
      <c r="QYW35" s="47"/>
      <c r="QYX35" s="47"/>
      <c r="QYY35" s="47"/>
      <c r="QYZ35" s="47"/>
      <c r="QZA35" s="47"/>
      <c r="QZB35" s="47"/>
      <c r="QZC35" s="47"/>
      <c r="QZD35" s="47"/>
      <c r="QZE35" s="47"/>
      <c r="QZF35" s="47"/>
      <c r="QZG35" s="47"/>
      <c r="QZH35" s="47"/>
      <c r="QZI35" s="47"/>
      <c r="QZJ35" s="47"/>
      <c r="QZK35" s="47"/>
      <c r="QZL35" s="47"/>
      <c r="QZM35" s="47"/>
      <c r="QZN35" s="47"/>
      <c r="QZO35" s="47"/>
      <c r="QZP35" s="47"/>
      <c r="QZQ35" s="47"/>
      <c r="QZR35" s="47"/>
      <c r="QZS35" s="47"/>
      <c r="QZT35" s="47"/>
      <c r="QZU35" s="47"/>
      <c r="QZV35" s="47"/>
      <c r="QZW35" s="47"/>
      <c r="QZX35" s="47"/>
      <c r="QZY35" s="47"/>
      <c r="QZZ35" s="47"/>
      <c r="RAA35" s="47"/>
      <c r="RAB35" s="47"/>
      <c r="RAC35" s="47"/>
      <c r="RAD35" s="47"/>
      <c r="RAE35" s="47"/>
      <c r="RAF35" s="47"/>
      <c r="RAG35" s="47"/>
      <c r="RAH35" s="47"/>
      <c r="RAI35" s="47"/>
      <c r="RAJ35" s="47"/>
      <c r="RAK35" s="47"/>
      <c r="RAL35" s="47"/>
      <c r="RAM35" s="47"/>
      <c r="RAN35" s="47"/>
      <c r="RAO35" s="47"/>
      <c r="RAP35" s="47"/>
      <c r="RAQ35" s="47"/>
      <c r="RAR35" s="47"/>
      <c r="RAS35" s="47"/>
      <c r="RAT35" s="47"/>
      <c r="RAU35" s="47"/>
      <c r="RAV35" s="47"/>
      <c r="RAW35" s="47"/>
      <c r="RAX35" s="47"/>
      <c r="RAY35" s="47"/>
      <c r="RAZ35" s="47"/>
      <c r="RBA35" s="47"/>
      <c r="RBB35" s="47"/>
      <c r="RBC35" s="47"/>
      <c r="RBD35" s="47"/>
      <c r="RBE35" s="47"/>
      <c r="RBF35" s="47"/>
      <c r="RBG35" s="47"/>
      <c r="RBH35" s="47"/>
      <c r="RBI35" s="47"/>
      <c r="RBJ35" s="47"/>
      <c r="RBK35" s="47"/>
      <c r="RBL35" s="47"/>
      <c r="RBM35" s="47"/>
      <c r="RBN35" s="47"/>
      <c r="RBO35" s="47"/>
      <c r="RBP35" s="47"/>
      <c r="RBQ35" s="47"/>
      <c r="RBR35" s="47"/>
      <c r="RBS35" s="47"/>
      <c r="RBT35" s="47"/>
      <c r="RBU35" s="47"/>
      <c r="RBV35" s="47"/>
      <c r="RBW35" s="47"/>
      <c r="RBX35" s="47"/>
      <c r="RBY35" s="47"/>
      <c r="RBZ35" s="47"/>
      <c r="RCA35" s="47"/>
      <c r="RCB35" s="47"/>
      <c r="RCC35" s="47"/>
      <c r="RCD35" s="47"/>
      <c r="RCE35" s="47"/>
      <c r="RCF35" s="47"/>
      <c r="RCG35" s="47"/>
      <c r="RCH35" s="47"/>
      <c r="RCI35" s="47"/>
      <c r="RCJ35" s="47"/>
      <c r="RCK35" s="47"/>
      <c r="RCL35" s="47"/>
      <c r="RCM35" s="47"/>
      <c r="RCN35" s="47"/>
      <c r="RCO35" s="47"/>
      <c r="RCP35" s="47"/>
      <c r="RCQ35" s="47"/>
      <c r="RCR35" s="47"/>
      <c r="RCS35" s="47"/>
      <c r="RCT35" s="47"/>
      <c r="RCU35" s="47"/>
      <c r="RCV35" s="47"/>
      <c r="RCW35" s="47"/>
      <c r="RCX35" s="47"/>
      <c r="RCY35" s="47"/>
      <c r="RCZ35" s="47"/>
      <c r="RDA35" s="47"/>
      <c r="RDB35" s="47"/>
      <c r="RDC35" s="47"/>
      <c r="RDD35" s="47"/>
      <c r="RDE35" s="47"/>
      <c r="RDF35" s="47"/>
      <c r="RDG35" s="47"/>
      <c r="RDH35" s="47"/>
      <c r="RDI35" s="47"/>
      <c r="RDJ35" s="47"/>
      <c r="RDK35" s="47"/>
      <c r="RDL35" s="47"/>
      <c r="RDM35" s="47"/>
      <c r="RDN35" s="47"/>
      <c r="RDO35" s="47"/>
      <c r="RDP35" s="47"/>
      <c r="RDQ35" s="47"/>
      <c r="RDR35" s="47"/>
      <c r="RDS35" s="47"/>
      <c r="RDT35" s="47"/>
      <c r="RDU35" s="47"/>
      <c r="RDV35" s="47"/>
      <c r="RDW35" s="47"/>
      <c r="RDX35" s="47"/>
      <c r="RDY35" s="47"/>
      <c r="RDZ35" s="47"/>
      <c r="REA35" s="47"/>
      <c r="REB35" s="47"/>
      <c r="REC35" s="47"/>
      <c r="RED35" s="47"/>
      <c r="REE35" s="47"/>
      <c r="REF35" s="47"/>
      <c r="REG35" s="47"/>
      <c r="REH35" s="47"/>
      <c r="REI35" s="47"/>
      <c r="REJ35" s="47"/>
      <c r="REK35" s="47"/>
      <c r="REL35" s="47"/>
      <c r="REM35" s="47"/>
      <c r="REN35" s="47"/>
      <c r="REO35" s="47"/>
      <c r="REP35" s="47"/>
      <c r="REQ35" s="47"/>
      <c r="RER35" s="47"/>
      <c r="RES35" s="47"/>
      <c r="RET35" s="47"/>
      <c r="REU35" s="47"/>
      <c r="REV35" s="47"/>
      <c r="REW35" s="47"/>
      <c r="REX35" s="47"/>
      <c r="REY35" s="47"/>
      <c r="REZ35" s="47"/>
      <c r="RFA35" s="47"/>
      <c r="RFB35" s="47"/>
      <c r="RFC35" s="47"/>
      <c r="RFD35" s="47"/>
      <c r="RFE35" s="47"/>
      <c r="RFF35" s="47"/>
      <c r="RFG35" s="47"/>
      <c r="RFH35" s="47"/>
      <c r="RFI35" s="47"/>
      <c r="RFJ35" s="47"/>
      <c r="RFK35" s="47"/>
      <c r="RFL35" s="47"/>
      <c r="RFM35" s="47"/>
      <c r="RFN35" s="47"/>
      <c r="RFO35" s="47"/>
      <c r="RFP35" s="47"/>
      <c r="RFQ35" s="47"/>
      <c r="RFR35" s="47"/>
      <c r="RFS35" s="47"/>
      <c r="RFT35" s="47"/>
      <c r="RFU35" s="47"/>
      <c r="RFV35" s="47"/>
      <c r="RFW35" s="47"/>
      <c r="RFX35" s="47"/>
      <c r="RFY35" s="47"/>
      <c r="RFZ35" s="47"/>
      <c r="RGA35" s="47"/>
      <c r="RGB35" s="47"/>
      <c r="RGC35" s="47"/>
      <c r="RGD35" s="47"/>
      <c r="RGE35" s="47"/>
      <c r="RGF35" s="47"/>
      <c r="RGG35" s="47"/>
      <c r="RGH35" s="47"/>
      <c r="RGI35" s="47"/>
      <c r="RGJ35" s="47"/>
      <c r="RGK35" s="47"/>
      <c r="RGL35" s="47"/>
      <c r="RGM35" s="47"/>
      <c r="RGN35" s="47"/>
      <c r="RGO35" s="47"/>
      <c r="RGP35" s="47"/>
      <c r="RGQ35" s="47"/>
      <c r="RGR35" s="47"/>
      <c r="RGS35" s="47"/>
      <c r="RGT35" s="47"/>
      <c r="RGU35" s="47"/>
      <c r="RGV35" s="47"/>
      <c r="RGW35" s="47"/>
      <c r="RGX35" s="47"/>
      <c r="RGY35" s="47"/>
      <c r="RGZ35" s="47"/>
      <c r="RHA35" s="47"/>
      <c r="RHB35" s="47"/>
      <c r="RHC35" s="47"/>
      <c r="RHD35" s="47"/>
      <c r="RHE35" s="47"/>
      <c r="RHF35" s="47"/>
      <c r="RHG35" s="47"/>
      <c r="RHH35" s="47"/>
      <c r="RHI35" s="47"/>
      <c r="RHJ35" s="47"/>
      <c r="RHK35" s="47"/>
      <c r="RHL35" s="47"/>
      <c r="RHM35" s="47"/>
      <c r="RHN35" s="47"/>
      <c r="RHO35" s="47"/>
      <c r="RHP35" s="47"/>
      <c r="RHQ35" s="47"/>
      <c r="RHR35" s="47"/>
      <c r="RHS35" s="47"/>
      <c r="RHT35" s="47"/>
      <c r="RHU35" s="47"/>
      <c r="RHV35" s="47"/>
      <c r="RHW35" s="47"/>
      <c r="RHX35" s="47"/>
      <c r="RHY35" s="47"/>
      <c r="RHZ35" s="47"/>
      <c r="RIA35" s="47"/>
      <c r="RIB35" s="47"/>
      <c r="RIC35" s="47"/>
      <c r="RID35" s="47"/>
      <c r="RIE35" s="47"/>
      <c r="RIF35" s="47"/>
      <c r="RIG35" s="47"/>
      <c r="RIH35" s="47"/>
      <c r="RII35" s="47"/>
      <c r="RIJ35" s="47"/>
      <c r="RIK35" s="47"/>
      <c r="RIL35" s="47"/>
      <c r="RIM35" s="47"/>
      <c r="RIN35" s="47"/>
      <c r="RIO35" s="47"/>
      <c r="RIP35" s="47"/>
      <c r="RIQ35" s="47"/>
      <c r="RIR35" s="47"/>
      <c r="RIS35" s="47"/>
      <c r="RIT35" s="47"/>
      <c r="RIU35" s="47"/>
      <c r="RIV35" s="47"/>
      <c r="RIW35" s="47"/>
      <c r="RIX35" s="47"/>
      <c r="RIY35" s="47"/>
      <c r="RIZ35" s="47"/>
      <c r="RJA35" s="47"/>
      <c r="RJB35" s="47"/>
      <c r="RJC35" s="47"/>
      <c r="RJD35" s="47"/>
      <c r="RJE35" s="47"/>
      <c r="RJF35" s="47"/>
      <c r="RJG35" s="47"/>
      <c r="RJH35" s="47"/>
      <c r="RJI35" s="47"/>
      <c r="RJJ35" s="47"/>
      <c r="RJK35" s="47"/>
      <c r="RJL35" s="47"/>
      <c r="RJM35" s="47"/>
      <c r="RJN35" s="47"/>
      <c r="RJO35" s="47"/>
      <c r="RJP35" s="47"/>
      <c r="RJQ35" s="47"/>
      <c r="RJR35" s="47"/>
      <c r="RJS35" s="47"/>
      <c r="RJT35" s="47"/>
      <c r="RJU35" s="47"/>
      <c r="RJV35" s="47"/>
      <c r="RJW35" s="47"/>
      <c r="RJX35" s="47"/>
      <c r="RJY35" s="47"/>
      <c r="RJZ35" s="47"/>
      <c r="RKA35" s="47"/>
      <c r="RKB35" s="47"/>
      <c r="RKC35" s="47"/>
      <c r="RKD35" s="47"/>
      <c r="RKE35" s="47"/>
      <c r="RKF35" s="47"/>
      <c r="RKG35" s="47"/>
      <c r="RKH35" s="47"/>
      <c r="RKI35" s="47"/>
      <c r="RKJ35" s="47"/>
      <c r="RKK35" s="47"/>
      <c r="RKL35" s="47"/>
      <c r="RKM35" s="47"/>
      <c r="RKN35" s="47"/>
      <c r="RKO35" s="47"/>
      <c r="RKP35" s="47"/>
      <c r="RKQ35" s="47"/>
      <c r="RKR35" s="47"/>
      <c r="RKS35" s="47"/>
      <c r="RKT35" s="47"/>
      <c r="RKU35" s="47"/>
      <c r="RKV35" s="47"/>
      <c r="RKW35" s="47"/>
      <c r="RKX35" s="47"/>
      <c r="RKY35" s="47"/>
      <c r="RKZ35" s="47"/>
      <c r="RLA35" s="47"/>
      <c r="RLB35" s="47"/>
      <c r="RLC35" s="47"/>
      <c r="RLD35" s="47"/>
      <c r="RLE35" s="47"/>
      <c r="RLF35" s="47"/>
      <c r="RLG35" s="47"/>
      <c r="RLH35" s="47"/>
      <c r="RLI35" s="47"/>
      <c r="RLJ35" s="47"/>
      <c r="RLK35" s="47"/>
      <c r="RLL35" s="47"/>
      <c r="RLM35" s="47"/>
      <c r="RLN35" s="47"/>
      <c r="RLO35" s="47"/>
      <c r="RLP35" s="47"/>
      <c r="RLQ35" s="47"/>
      <c r="RLR35" s="47"/>
      <c r="RLS35" s="47"/>
      <c r="RLT35" s="47"/>
      <c r="RLU35" s="47"/>
      <c r="RLV35" s="47"/>
      <c r="RLW35" s="47"/>
      <c r="RLX35" s="47"/>
      <c r="RLY35" s="47"/>
      <c r="RLZ35" s="47"/>
      <c r="RMA35" s="47"/>
      <c r="RMB35" s="47"/>
      <c r="RMC35" s="47"/>
      <c r="RMD35" s="47"/>
      <c r="RME35" s="47"/>
      <c r="RMF35" s="47"/>
      <c r="RMG35" s="47"/>
      <c r="RMH35" s="47"/>
      <c r="RMI35" s="47"/>
      <c r="RMJ35" s="47"/>
      <c r="RMK35" s="47"/>
      <c r="RML35" s="47"/>
      <c r="RMM35" s="47"/>
      <c r="RMN35" s="47"/>
      <c r="RMO35" s="47"/>
      <c r="RMP35" s="47"/>
      <c r="RMQ35" s="47"/>
      <c r="RMR35" s="47"/>
      <c r="RMS35" s="47"/>
      <c r="RMT35" s="47"/>
      <c r="RMU35" s="47"/>
      <c r="RMV35" s="47"/>
      <c r="RMW35" s="47"/>
      <c r="RMX35" s="47"/>
      <c r="RMY35" s="47"/>
      <c r="RMZ35" s="47"/>
      <c r="RNA35" s="47"/>
      <c r="RNB35" s="47"/>
      <c r="RNC35" s="47"/>
      <c r="RND35" s="47"/>
      <c r="RNE35" s="47"/>
      <c r="RNF35" s="47"/>
      <c r="RNG35" s="47"/>
      <c r="RNH35" s="47"/>
      <c r="RNI35" s="47"/>
      <c r="RNJ35" s="47"/>
      <c r="RNK35" s="47"/>
      <c r="RNL35" s="47"/>
      <c r="RNM35" s="47"/>
      <c r="RNN35" s="47"/>
      <c r="RNO35" s="47"/>
      <c r="RNP35" s="47"/>
      <c r="RNQ35" s="47"/>
      <c r="RNR35" s="47"/>
      <c r="RNS35" s="47"/>
      <c r="RNT35" s="47"/>
      <c r="RNU35" s="47"/>
      <c r="RNV35" s="47"/>
      <c r="RNW35" s="47"/>
      <c r="RNX35" s="47"/>
      <c r="RNY35" s="47"/>
      <c r="RNZ35" s="47"/>
      <c r="ROA35" s="47"/>
      <c r="ROB35" s="47"/>
      <c r="ROC35" s="47"/>
      <c r="ROD35" s="47"/>
      <c r="ROE35" s="47"/>
      <c r="ROF35" s="47"/>
      <c r="ROG35" s="47"/>
      <c r="ROH35" s="47"/>
      <c r="ROI35" s="47"/>
      <c r="ROJ35" s="47"/>
      <c r="ROK35" s="47"/>
      <c r="ROL35" s="47"/>
      <c r="ROM35" s="47"/>
      <c r="RON35" s="47"/>
      <c r="ROO35" s="47"/>
      <c r="ROP35" s="47"/>
      <c r="ROQ35" s="47"/>
      <c r="ROR35" s="47"/>
      <c r="ROS35" s="47"/>
      <c r="ROT35" s="47"/>
      <c r="ROU35" s="47"/>
      <c r="ROV35" s="47"/>
      <c r="ROW35" s="47"/>
      <c r="ROX35" s="47"/>
      <c r="ROY35" s="47"/>
      <c r="ROZ35" s="47"/>
      <c r="RPA35" s="47"/>
      <c r="RPB35" s="47"/>
      <c r="RPC35" s="47"/>
      <c r="RPD35" s="47"/>
      <c r="RPE35" s="47"/>
      <c r="RPF35" s="47"/>
      <c r="RPG35" s="47"/>
      <c r="RPH35" s="47"/>
      <c r="RPI35" s="47"/>
      <c r="RPJ35" s="47"/>
      <c r="RPK35" s="47"/>
      <c r="RPL35" s="47"/>
      <c r="RPM35" s="47"/>
      <c r="RPN35" s="47"/>
      <c r="RPO35" s="47"/>
      <c r="RPP35" s="47"/>
      <c r="RPQ35" s="47"/>
      <c r="RPR35" s="47"/>
      <c r="RPS35" s="47"/>
      <c r="RPT35" s="47"/>
      <c r="RPU35" s="47"/>
      <c r="RPV35" s="47"/>
      <c r="RPW35" s="47"/>
      <c r="RPX35" s="47"/>
      <c r="RPY35" s="47"/>
      <c r="RPZ35" s="47"/>
      <c r="RQA35" s="47"/>
      <c r="RQB35" s="47"/>
      <c r="RQC35" s="47"/>
      <c r="RQD35" s="47"/>
      <c r="RQE35" s="47"/>
      <c r="RQF35" s="47"/>
      <c r="RQG35" s="47"/>
      <c r="RQH35" s="47"/>
      <c r="RQI35" s="47"/>
      <c r="RQJ35" s="47"/>
      <c r="RQK35" s="47"/>
      <c r="RQL35" s="47"/>
      <c r="RQM35" s="47"/>
      <c r="RQN35" s="47"/>
      <c r="RQO35" s="47"/>
      <c r="RQP35" s="47"/>
      <c r="RQQ35" s="47"/>
      <c r="RQR35" s="47"/>
      <c r="RQS35" s="47"/>
      <c r="RQT35" s="47"/>
      <c r="RQU35" s="47"/>
      <c r="RQV35" s="47"/>
      <c r="RQW35" s="47"/>
      <c r="RQX35" s="47"/>
      <c r="RQY35" s="47"/>
      <c r="RQZ35" s="47"/>
      <c r="RRA35" s="47"/>
      <c r="RRB35" s="47"/>
      <c r="RRC35" s="47"/>
      <c r="RRD35" s="47"/>
      <c r="RRE35" s="47"/>
      <c r="RRF35" s="47"/>
      <c r="RRG35" s="47"/>
      <c r="RRH35" s="47"/>
      <c r="RRI35" s="47"/>
      <c r="RRJ35" s="47"/>
      <c r="RRK35" s="47"/>
      <c r="RRL35" s="47"/>
      <c r="RRM35" s="47"/>
      <c r="RRN35" s="47"/>
      <c r="RRO35" s="47"/>
      <c r="RRP35" s="47"/>
      <c r="RRQ35" s="47"/>
      <c r="RRR35" s="47"/>
      <c r="RRS35" s="47"/>
      <c r="RRT35" s="47"/>
      <c r="RRU35" s="47"/>
      <c r="RRV35" s="47"/>
      <c r="RRW35" s="47"/>
      <c r="RRX35" s="47"/>
      <c r="RRY35" s="47"/>
      <c r="RRZ35" s="47"/>
      <c r="RSA35" s="47"/>
      <c r="RSB35" s="47"/>
      <c r="RSC35" s="47"/>
      <c r="RSD35" s="47"/>
      <c r="RSE35" s="47"/>
      <c r="RSF35" s="47"/>
      <c r="RSG35" s="47"/>
      <c r="RSH35" s="47"/>
      <c r="RSI35" s="47"/>
      <c r="RSJ35" s="47"/>
      <c r="RSK35" s="47"/>
      <c r="RSL35" s="47"/>
      <c r="RSM35" s="47"/>
      <c r="RSN35" s="47"/>
      <c r="RSO35" s="47"/>
      <c r="RSP35" s="47"/>
      <c r="RSQ35" s="47"/>
      <c r="RSR35" s="47"/>
      <c r="RSS35" s="47"/>
      <c r="RST35" s="47"/>
      <c r="RSU35" s="47"/>
      <c r="RSV35" s="47"/>
      <c r="RSW35" s="47"/>
      <c r="RSX35" s="47"/>
      <c r="RSY35" s="47"/>
      <c r="RSZ35" s="47"/>
      <c r="RTA35" s="47"/>
      <c r="RTB35" s="47"/>
      <c r="RTC35" s="47"/>
      <c r="RTD35" s="47"/>
      <c r="RTE35" s="47"/>
      <c r="RTF35" s="47"/>
      <c r="RTG35" s="47"/>
      <c r="RTH35" s="47"/>
      <c r="RTI35" s="47"/>
      <c r="RTJ35" s="47"/>
      <c r="RTK35" s="47"/>
      <c r="RTL35" s="47"/>
      <c r="RTM35" s="47"/>
      <c r="RTN35" s="47"/>
      <c r="RTO35" s="47"/>
      <c r="RTP35" s="47"/>
      <c r="RTQ35" s="47"/>
      <c r="RTR35" s="47"/>
      <c r="RTS35" s="47"/>
      <c r="RTT35" s="47"/>
      <c r="RTU35" s="47"/>
      <c r="RTV35" s="47"/>
      <c r="RTW35" s="47"/>
      <c r="RTX35" s="47"/>
      <c r="RTY35" s="47"/>
      <c r="RTZ35" s="47"/>
      <c r="RUA35" s="47"/>
      <c r="RUB35" s="47"/>
      <c r="RUC35" s="47"/>
      <c r="RUD35" s="47"/>
      <c r="RUE35" s="47"/>
      <c r="RUF35" s="47"/>
      <c r="RUG35" s="47"/>
      <c r="RUH35" s="47"/>
      <c r="RUI35" s="47"/>
      <c r="RUJ35" s="47"/>
      <c r="RUK35" s="47"/>
      <c r="RUL35" s="47"/>
      <c r="RUM35" s="47"/>
      <c r="RUN35" s="47"/>
      <c r="RUO35" s="47"/>
      <c r="RUP35" s="47"/>
      <c r="RUQ35" s="47"/>
      <c r="RUR35" s="47"/>
      <c r="RUS35" s="47"/>
      <c r="RUT35" s="47"/>
      <c r="RUU35" s="47"/>
      <c r="RUV35" s="47"/>
      <c r="RUW35" s="47"/>
      <c r="RUX35" s="47"/>
      <c r="RUY35" s="47"/>
      <c r="RUZ35" s="47"/>
      <c r="RVA35" s="47"/>
      <c r="RVB35" s="47"/>
      <c r="RVC35" s="47"/>
      <c r="RVD35" s="47"/>
      <c r="RVE35" s="47"/>
      <c r="RVF35" s="47"/>
      <c r="RVG35" s="47"/>
      <c r="RVH35" s="47"/>
      <c r="RVI35" s="47"/>
      <c r="RVJ35" s="47"/>
      <c r="RVK35" s="47"/>
      <c r="RVL35" s="47"/>
      <c r="RVM35" s="47"/>
      <c r="RVN35" s="47"/>
      <c r="RVO35" s="47"/>
      <c r="RVP35" s="47"/>
      <c r="RVQ35" s="47"/>
      <c r="RVR35" s="47"/>
      <c r="RVS35" s="47"/>
      <c r="RVT35" s="47"/>
      <c r="RVU35" s="47"/>
      <c r="RVV35" s="47"/>
      <c r="RVW35" s="47"/>
      <c r="RVX35" s="47"/>
      <c r="RVY35" s="47"/>
      <c r="RVZ35" s="47"/>
      <c r="RWA35" s="47"/>
      <c r="RWB35" s="47"/>
      <c r="RWC35" s="47"/>
      <c r="RWD35" s="47"/>
      <c r="RWE35" s="47"/>
      <c r="RWF35" s="47"/>
      <c r="RWG35" s="47"/>
      <c r="RWH35" s="47"/>
      <c r="RWI35" s="47"/>
      <c r="RWJ35" s="47"/>
      <c r="RWK35" s="47"/>
      <c r="RWL35" s="47"/>
      <c r="RWM35" s="47"/>
      <c r="RWN35" s="47"/>
      <c r="RWO35" s="47"/>
      <c r="RWP35" s="47"/>
      <c r="RWQ35" s="47"/>
      <c r="RWR35" s="47"/>
      <c r="RWS35" s="47"/>
      <c r="RWT35" s="47"/>
      <c r="RWU35" s="47"/>
      <c r="RWV35" s="47"/>
      <c r="RWW35" s="47"/>
      <c r="RWX35" s="47"/>
      <c r="RWY35" s="47"/>
      <c r="RWZ35" s="47"/>
      <c r="RXA35" s="47"/>
      <c r="RXB35" s="47"/>
      <c r="RXC35" s="47"/>
      <c r="RXD35" s="47"/>
      <c r="RXE35" s="47"/>
      <c r="RXF35" s="47"/>
      <c r="RXG35" s="47"/>
      <c r="RXH35" s="47"/>
      <c r="RXI35" s="47"/>
      <c r="RXJ35" s="47"/>
      <c r="RXK35" s="47"/>
      <c r="RXL35" s="47"/>
      <c r="RXM35" s="47"/>
      <c r="RXN35" s="47"/>
      <c r="RXO35" s="47"/>
      <c r="RXP35" s="47"/>
      <c r="RXQ35" s="47"/>
      <c r="RXR35" s="47"/>
      <c r="RXS35" s="47"/>
      <c r="RXT35" s="47"/>
      <c r="RXU35" s="47"/>
      <c r="RXV35" s="47"/>
      <c r="RXW35" s="47"/>
      <c r="RXX35" s="47"/>
      <c r="RXY35" s="47"/>
      <c r="RXZ35" s="47"/>
      <c r="RYA35" s="47"/>
      <c r="RYB35" s="47"/>
      <c r="RYC35" s="47"/>
      <c r="RYD35" s="47"/>
      <c r="RYE35" s="47"/>
      <c r="RYF35" s="47"/>
      <c r="RYG35" s="47"/>
      <c r="RYH35" s="47"/>
      <c r="RYI35" s="47"/>
      <c r="RYJ35" s="47"/>
      <c r="RYK35" s="47"/>
      <c r="RYL35" s="47"/>
      <c r="RYM35" s="47"/>
      <c r="RYN35" s="47"/>
      <c r="RYO35" s="47"/>
      <c r="RYP35" s="47"/>
      <c r="RYQ35" s="47"/>
      <c r="RYR35" s="47"/>
      <c r="RYS35" s="47"/>
      <c r="RYT35" s="47"/>
      <c r="RYU35" s="47"/>
      <c r="RYV35" s="47"/>
      <c r="RYW35" s="47"/>
      <c r="RYX35" s="47"/>
      <c r="RYY35" s="47"/>
      <c r="RYZ35" s="47"/>
      <c r="RZA35" s="47"/>
      <c r="RZB35" s="47"/>
      <c r="RZC35" s="47"/>
      <c r="RZD35" s="47"/>
      <c r="RZE35" s="47"/>
      <c r="RZF35" s="47"/>
      <c r="RZG35" s="47"/>
      <c r="RZH35" s="47"/>
      <c r="RZI35" s="47"/>
      <c r="RZJ35" s="47"/>
      <c r="RZK35" s="47"/>
      <c r="RZL35" s="47"/>
      <c r="RZM35" s="47"/>
      <c r="RZN35" s="47"/>
      <c r="RZO35" s="47"/>
      <c r="RZP35" s="47"/>
      <c r="RZQ35" s="47"/>
      <c r="RZR35" s="47"/>
      <c r="RZS35" s="47"/>
      <c r="RZT35" s="47"/>
      <c r="RZU35" s="47"/>
      <c r="RZV35" s="47"/>
      <c r="RZW35" s="47"/>
      <c r="RZX35" s="47"/>
      <c r="RZY35" s="47"/>
      <c r="RZZ35" s="47"/>
      <c r="SAA35" s="47"/>
      <c r="SAB35" s="47"/>
      <c r="SAC35" s="47"/>
      <c r="SAD35" s="47"/>
      <c r="SAE35" s="47"/>
      <c r="SAF35" s="47"/>
      <c r="SAG35" s="47"/>
      <c r="SAH35" s="47"/>
      <c r="SAI35" s="47"/>
      <c r="SAJ35" s="47"/>
      <c r="SAK35" s="47"/>
      <c r="SAL35" s="47"/>
      <c r="SAM35" s="47"/>
      <c r="SAN35" s="47"/>
      <c r="SAO35" s="47"/>
      <c r="SAP35" s="47"/>
      <c r="SAQ35" s="47"/>
      <c r="SAR35" s="47"/>
      <c r="SAS35" s="47"/>
      <c r="SAT35" s="47"/>
      <c r="SAU35" s="47"/>
      <c r="SAV35" s="47"/>
      <c r="SAW35" s="47"/>
      <c r="SAX35" s="47"/>
      <c r="SAY35" s="47"/>
      <c r="SAZ35" s="47"/>
      <c r="SBA35" s="47"/>
      <c r="SBB35" s="47"/>
      <c r="SBC35" s="47"/>
      <c r="SBD35" s="47"/>
      <c r="SBE35" s="47"/>
      <c r="SBF35" s="47"/>
      <c r="SBG35" s="47"/>
      <c r="SBH35" s="47"/>
      <c r="SBI35" s="47"/>
      <c r="SBJ35" s="47"/>
      <c r="SBK35" s="47"/>
      <c r="SBL35" s="47"/>
      <c r="SBM35" s="47"/>
      <c r="SBN35" s="47"/>
      <c r="SBO35" s="47"/>
      <c r="SBP35" s="47"/>
      <c r="SBQ35" s="47"/>
      <c r="SBR35" s="47"/>
      <c r="SBS35" s="47"/>
      <c r="SBT35" s="47"/>
      <c r="SBU35" s="47"/>
      <c r="SBV35" s="47"/>
      <c r="SBW35" s="47"/>
      <c r="SBX35" s="47"/>
      <c r="SBY35" s="47"/>
      <c r="SBZ35" s="47"/>
      <c r="SCA35" s="47"/>
      <c r="SCB35" s="47"/>
      <c r="SCC35" s="47"/>
      <c r="SCD35" s="47"/>
      <c r="SCE35" s="47"/>
      <c r="SCF35" s="47"/>
      <c r="SCG35" s="47"/>
      <c r="SCH35" s="47"/>
      <c r="SCI35" s="47"/>
      <c r="SCJ35" s="47"/>
      <c r="SCK35" s="47"/>
      <c r="SCL35" s="47"/>
      <c r="SCM35" s="47"/>
      <c r="SCN35" s="47"/>
      <c r="SCO35" s="47"/>
      <c r="SCP35" s="47"/>
      <c r="SCQ35" s="47"/>
      <c r="SCR35" s="47"/>
      <c r="SCS35" s="47"/>
      <c r="SCT35" s="47"/>
      <c r="SCU35" s="47"/>
      <c r="SCV35" s="47"/>
      <c r="SCW35" s="47"/>
      <c r="SCX35" s="47"/>
      <c r="SCY35" s="47"/>
      <c r="SCZ35" s="47"/>
      <c r="SDA35" s="47"/>
      <c r="SDB35" s="47"/>
      <c r="SDC35" s="47"/>
      <c r="SDD35" s="47"/>
      <c r="SDE35" s="47"/>
      <c r="SDF35" s="47"/>
      <c r="SDG35" s="47"/>
      <c r="SDH35" s="47"/>
      <c r="SDI35" s="47"/>
      <c r="SDJ35" s="47"/>
      <c r="SDK35" s="47"/>
      <c r="SDL35" s="47"/>
      <c r="SDM35" s="47"/>
      <c r="SDN35" s="47"/>
      <c r="SDO35" s="47"/>
      <c r="SDP35" s="47"/>
      <c r="SDQ35" s="47"/>
      <c r="SDR35" s="47"/>
      <c r="SDS35" s="47"/>
      <c r="SDT35" s="47"/>
      <c r="SDU35" s="47"/>
      <c r="SDV35" s="47"/>
      <c r="SDW35" s="47"/>
      <c r="SDX35" s="47"/>
      <c r="SDY35" s="47"/>
      <c r="SDZ35" s="47"/>
      <c r="SEA35" s="47"/>
      <c r="SEB35" s="47"/>
      <c r="SEC35" s="47"/>
      <c r="SED35" s="47"/>
      <c r="SEE35" s="47"/>
      <c r="SEF35" s="47"/>
      <c r="SEG35" s="47"/>
      <c r="SEH35" s="47"/>
      <c r="SEI35" s="47"/>
      <c r="SEJ35" s="47"/>
      <c r="SEK35" s="47"/>
      <c r="SEL35" s="47"/>
      <c r="SEM35" s="47"/>
      <c r="SEN35" s="47"/>
      <c r="SEO35" s="47"/>
      <c r="SEP35" s="47"/>
      <c r="SEQ35" s="47"/>
      <c r="SER35" s="47"/>
      <c r="SES35" s="47"/>
      <c r="SET35" s="47"/>
      <c r="SEU35" s="47"/>
      <c r="SEV35" s="47"/>
      <c r="SEW35" s="47"/>
      <c r="SEX35" s="47"/>
      <c r="SEY35" s="47"/>
      <c r="SEZ35" s="47"/>
      <c r="SFA35" s="47"/>
      <c r="SFB35" s="47"/>
      <c r="SFC35" s="47"/>
      <c r="SFD35" s="47"/>
      <c r="SFE35" s="47"/>
      <c r="SFF35" s="47"/>
      <c r="SFG35" s="47"/>
      <c r="SFH35" s="47"/>
      <c r="SFI35" s="47"/>
      <c r="SFJ35" s="47"/>
      <c r="SFK35" s="47"/>
      <c r="SFL35" s="47"/>
      <c r="SFM35" s="47"/>
      <c r="SFN35" s="47"/>
      <c r="SFO35" s="47"/>
      <c r="SFP35" s="47"/>
      <c r="SFQ35" s="47"/>
      <c r="SFR35" s="47"/>
      <c r="SFS35" s="47"/>
      <c r="SFT35" s="47"/>
      <c r="SFU35" s="47"/>
      <c r="SFV35" s="47"/>
      <c r="SFW35" s="47"/>
      <c r="SFX35" s="47"/>
      <c r="SFY35" s="47"/>
      <c r="SFZ35" s="47"/>
      <c r="SGA35" s="47"/>
      <c r="SGB35" s="47"/>
      <c r="SGC35" s="47"/>
      <c r="SGD35" s="47"/>
      <c r="SGE35" s="47"/>
      <c r="SGF35" s="47"/>
      <c r="SGG35" s="47"/>
      <c r="SGH35" s="47"/>
      <c r="SGI35" s="47"/>
      <c r="SGJ35" s="47"/>
      <c r="SGK35" s="47"/>
      <c r="SGL35" s="47"/>
      <c r="SGM35" s="47"/>
      <c r="SGN35" s="47"/>
      <c r="SGO35" s="47"/>
      <c r="SGP35" s="47"/>
      <c r="SGQ35" s="47"/>
      <c r="SGR35" s="47"/>
      <c r="SGS35" s="47"/>
      <c r="SGT35" s="47"/>
      <c r="SGU35" s="47"/>
      <c r="SGV35" s="47"/>
      <c r="SGW35" s="47"/>
      <c r="SGX35" s="47"/>
      <c r="SGY35" s="47"/>
      <c r="SGZ35" s="47"/>
      <c r="SHA35" s="47"/>
      <c r="SHB35" s="47"/>
      <c r="SHC35" s="47"/>
      <c r="SHD35" s="47"/>
      <c r="SHE35" s="47"/>
      <c r="SHF35" s="47"/>
      <c r="SHG35" s="47"/>
      <c r="SHH35" s="47"/>
      <c r="SHI35" s="47"/>
      <c r="SHJ35" s="47"/>
      <c r="SHK35" s="47"/>
      <c r="SHL35" s="47"/>
      <c r="SHM35" s="47"/>
      <c r="SHN35" s="47"/>
      <c r="SHO35" s="47"/>
      <c r="SHP35" s="47"/>
      <c r="SHQ35" s="47"/>
      <c r="SHR35" s="47"/>
      <c r="SHS35" s="47"/>
      <c r="SHT35" s="47"/>
      <c r="SHU35" s="47"/>
      <c r="SHV35" s="47"/>
      <c r="SHW35" s="47"/>
      <c r="SHX35" s="47"/>
      <c r="SHY35" s="47"/>
      <c r="SHZ35" s="47"/>
      <c r="SIA35" s="47"/>
      <c r="SIB35" s="47"/>
      <c r="SIC35" s="47"/>
      <c r="SID35" s="47"/>
      <c r="SIE35" s="47"/>
      <c r="SIF35" s="47"/>
      <c r="SIG35" s="47"/>
      <c r="SIH35" s="47"/>
      <c r="SII35" s="47"/>
      <c r="SIJ35" s="47"/>
      <c r="SIK35" s="47"/>
      <c r="SIL35" s="47"/>
      <c r="SIM35" s="47"/>
      <c r="SIN35" s="47"/>
      <c r="SIO35" s="47"/>
      <c r="SIP35" s="47"/>
      <c r="SIQ35" s="47"/>
      <c r="SIR35" s="47"/>
      <c r="SIS35" s="47"/>
      <c r="SIT35" s="47"/>
      <c r="SIU35" s="47"/>
      <c r="SIV35" s="47"/>
      <c r="SIW35" s="47"/>
      <c r="SIX35" s="47"/>
      <c r="SIY35" s="47"/>
      <c r="SIZ35" s="47"/>
      <c r="SJA35" s="47"/>
      <c r="SJB35" s="47"/>
      <c r="SJC35" s="47"/>
      <c r="SJD35" s="47"/>
      <c r="SJE35" s="47"/>
      <c r="SJF35" s="47"/>
      <c r="SJG35" s="47"/>
      <c r="SJH35" s="47"/>
      <c r="SJI35" s="47"/>
      <c r="SJJ35" s="47"/>
      <c r="SJK35" s="47"/>
      <c r="SJL35" s="47"/>
      <c r="SJM35" s="47"/>
      <c r="SJN35" s="47"/>
      <c r="SJO35" s="47"/>
      <c r="SJP35" s="47"/>
      <c r="SJQ35" s="47"/>
      <c r="SJR35" s="47"/>
      <c r="SJS35" s="47"/>
      <c r="SJT35" s="47"/>
      <c r="SJU35" s="47"/>
      <c r="SJV35" s="47"/>
      <c r="SJW35" s="47"/>
      <c r="SJX35" s="47"/>
      <c r="SJY35" s="47"/>
      <c r="SJZ35" s="47"/>
      <c r="SKA35" s="47"/>
      <c r="SKB35" s="47"/>
      <c r="SKC35" s="47"/>
      <c r="SKD35" s="47"/>
      <c r="SKE35" s="47"/>
      <c r="SKF35" s="47"/>
      <c r="SKG35" s="47"/>
      <c r="SKH35" s="47"/>
      <c r="SKI35" s="47"/>
      <c r="SKJ35" s="47"/>
      <c r="SKK35" s="47"/>
      <c r="SKL35" s="47"/>
      <c r="SKM35" s="47"/>
      <c r="SKN35" s="47"/>
      <c r="SKO35" s="47"/>
      <c r="SKP35" s="47"/>
      <c r="SKQ35" s="47"/>
      <c r="SKR35" s="47"/>
      <c r="SKS35" s="47"/>
      <c r="SKT35" s="47"/>
      <c r="SKU35" s="47"/>
      <c r="SKV35" s="47"/>
      <c r="SKW35" s="47"/>
      <c r="SKX35" s="47"/>
      <c r="SKY35" s="47"/>
      <c r="SKZ35" s="47"/>
      <c r="SLA35" s="47"/>
      <c r="SLB35" s="47"/>
      <c r="SLC35" s="47"/>
      <c r="SLD35" s="47"/>
      <c r="SLE35" s="47"/>
      <c r="SLF35" s="47"/>
      <c r="SLG35" s="47"/>
      <c r="SLH35" s="47"/>
      <c r="SLI35" s="47"/>
      <c r="SLJ35" s="47"/>
      <c r="SLK35" s="47"/>
      <c r="SLL35" s="47"/>
      <c r="SLM35" s="47"/>
      <c r="SLN35" s="47"/>
      <c r="SLO35" s="47"/>
      <c r="SLP35" s="47"/>
      <c r="SLQ35" s="47"/>
      <c r="SLR35" s="47"/>
      <c r="SLS35" s="47"/>
      <c r="SLT35" s="47"/>
      <c r="SLU35" s="47"/>
      <c r="SLV35" s="47"/>
      <c r="SLW35" s="47"/>
      <c r="SLX35" s="47"/>
      <c r="SLY35" s="47"/>
      <c r="SLZ35" s="47"/>
      <c r="SMA35" s="47"/>
      <c r="SMB35" s="47"/>
      <c r="SMC35" s="47"/>
      <c r="SMD35" s="47"/>
      <c r="SME35" s="47"/>
      <c r="SMF35" s="47"/>
      <c r="SMG35" s="47"/>
      <c r="SMH35" s="47"/>
      <c r="SMI35" s="47"/>
      <c r="SMJ35" s="47"/>
      <c r="SMK35" s="47"/>
      <c r="SML35" s="47"/>
      <c r="SMM35" s="47"/>
      <c r="SMN35" s="47"/>
      <c r="SMO35" s="47"/>
      <c r="SMP35" s="47"/>
      <c r="SMQ35" s="47"/>
      <c r="SMR35" s="47"/>
      <c r="SMS35" s="47"/>
      <c r="SMT35" s="47"/>
      <c r="SMU35" s="47"/>
      <c r="SMV35" s="47"/>
      <c r="SMW35" s="47"/>
      <c r="SMX35" s="47"/>
      <c r="SMY35" s="47"/>
      <c r="SMZ35" s="47"/>
      <c r="SNA35" s="47"/>
      <c r="SNB35" s="47"/>
      <c r="SNC35" s="47"/>
      <c r="SND35" s="47"/>
      <c r="SNE35" s="47"/>
      <c r="SNF35" s="47"/>
      <c r="SNG35" s="47"/>
      <c r="SNH35" s="47"/>
      <c r="SNI35" s="47"/>
      <c r="SNJ35" s="47"/>
      <c r="SNK35" s="47"/>
      <c r="SNL35" s="47"/>
      <c r="SNM35" s="47"/>
      <c r="SNN35" s="47"/>
      <c r="SNO35" s="47"/>
      <c r="SNP35" s="47"/>
      <c r="SNQ35" s="47"/>
      <c r="SNR35" s="47"/>
      <c r="SNS35" s="47"/>
      <c r="SNT35" s="47"/>
      <c r="SNU35" s="47"/>
      <c r="SNV35" s="47"/>
      <c r="SNW35" s="47"/>
      <c r="SNX35" s="47"/>
      <c r="SNY35" s="47"/>
      <c r="SNZ35" s="47"/>
      <c r="SOA35" s="47"/>
      <c r="SOB35" s="47"/>
      <c r="SOC35" s="47"/>
      <c r="SOD35" s="47"/>
      <c r="SOE35" s="47"/>
      <c r="SOF35" s="47"/>
      <c r="SOG35" s="47"/>
      <c r="SOH35" s="47"/>
      <c r="SOI35" s="47"/>
      <c r="SOJ35" s="47"/>
      <c r="SOK35" s="47"/>
      <c r="SOL35" s="47"/>
      <c r="SOM35" s="47"/>
      <c r="SON35" s="47"/>
      <c r="SOO35" s="47"/>
      <c r="SOP35" s="47"/>
      <c r="SOQ35" s="47"/>
      <c r="SOR35" s="47"/>
      <c r="SOS35" s="47"/>
      <c r="SOT35" s="47"/>
      <c r="SOU35" s="47"/>
      <c r="SOV35" s="47"/>
      <c r="SOW35" s="47"/>
      <c r="SOX35" s="47"/>
      <c r="SOY35" s="47"/>
      <c r="SOZ35" s="47"/>
      <c r="SPA35" s="47"/>
      <c r="SPB35" s="47"/>
      <c r="SPC35" s="47"/>
      <c r="SPD35" s="47"/>
      <c r="SPE35" s="47"/>
      <c r="SPF35" s="47"/>
      <c r="SPG35" s="47"/>
      <c r="SPH35" s="47"/>
      <c r="SPI35" s="47"/>
      <c r="SPJ35" s="47"/>
      <c r="SPK35" s="47"/>
      <c r="SPL35" s="47"/>
      <c r="SPM35" s="47"/>
      <c r="SPN35" s="47"/>
      <c r="SPO35" s="47"/>
      <c r="SPP35" s="47"/>
      <c r="SPQ35" s="47"/>
      <c r="SPR35" s="47"/>
      <c r="SPS35" s="47"/>
      <c r="SPT35" s="47"/>
      <c r="SPU35" s="47"/>
      <c r="SPV35" s="47"/>
      <c r="SPW35" s="47"/>
      <c r="SPX35" s="47"/>
      <c r="SPY35" s="47"/>
      <c r="SPZ35" s="47"/>
      <c r="SQA35" s="47"/>
      <c r="SQB35" s="47"/>
      <c r="SQC35" s="47"/>
      <c r="SQD35" s="47"/>
      <c r="SQE35" s="47"/>
      <c r="SQF35" s="47"/>
      <c r="SQG35" s="47"/>
      <c r="SQH35" s="47"/>
      <c r="SQI35" s="47"/>
      <c r="SQJ35" s="47"/>
      <c r="SQK35" s="47"/>
      <c r="SQL35" s="47"/>
      <c r="SQM35" s="47"/>
      <c r="SQN35" s="47"/>
      <c r="SQO35" s="47"/>
      <c r="SQP35" s="47"/>
      <c r="SQQ35" s="47"/>
      <c r="SQR35" s="47"/>
      <c r="SQS35" s="47"/>
      <c r="SQT35" s="47"/>
      <c r="SQU35" s="47"/>
      <c r="SQV35" s="47"/>
      <c r="SQW35" s="47"/>
      <c r="SQX35" s="47"/>
      <c r="SQY35" s="47"/>
      <c r="SQZ35" s="47"/>
      <c r="SRA35" s="47"/>
      <c r="SRB35" s="47"/>
      <c r="SRC35" s="47"/>
      <c r="SRD35" s="47"/>
      <c r="SRE35" s="47"/>
      <c r="SRF35" s="47"/>
      <c r="SRG35" s="47"/>
      <c r="SRH35" s="47"/>
      <c r="SRI35" s="47"/>
      <c r="SRJ35" s="47"/>
      <c r="SRK35" s="47"/>
      <c r="SRL35" s="47"/>
      <c r="SRM35" s="47"/>
      <c r="SRN35" s="47"/>
      <c r="SRO35" s="47"/>
      <c r="SRP35" s="47"/>
      <c r="SRQ35" s="47"/>
      <c r="SRR35" s="47"/>
      <c r="SRS35" s="47"/>
      <c r="SRT35" s="47"/>
      <c r="SRU35" s="47"/>
      <c r="SRV35" s="47"/>
      <c r="SRW35" s="47"/>
      <c r="SRX35" s="47"/>
      <c r="SRY35" s="47"/>
      <c r="SRZ35" s="47"/>
      <c r="SSA35" s="47"/>
      <c r="SSB35" s="47"/>
      <c r="SSC35" s="47"/>
      <c r="SSD35" s="47"/>
      <c r="SSE35" s="47"/>
      <c r="SSF35" s="47"/>
      <c r="SSG35" s="47"/>
      <c r="SSH35" s="47"/>
      <c r="SSI35" s="47"/>
      <c r="SSJ35" s="47"/>
      <c r="SSK35" s="47"/>
      <c r="SSL35" s="47"/>
      <c r="SSM35" s="47"/>
      <c r="SSN35" s="47"/>
      <c r="SSO35" s="47"/>
      <c r="SSP35" s="47"/>
      <c r="SSQ35" s="47"/>
      <c r="SSR35" s="47"/>
      <c r="SSS35" s="47"/>
      <c r="SST35" s="47"/>
      <c r="SSU35" s="47"/>
      <c r="SSV35" s="47"/>
      <c r="SSW35" s="47"/>
      <c r="SSX35" s="47"/>
      <c r="SSY35" s="47"/>
      <c r="SSZ35" s="47"/>
      <c r="STA35" s="47"/>
      <c r="STB35" s="47"/>
      <c r="STC35" s="47"/>
      <c r="STD35" s="47"/>
      <c r="STE35" s="47"/>
      <c r="STF35" s="47"/>
      <c r="STG35" s="47"/>
      <c r="STH35" s="47"/>
      <c r="STI35" s="47"/>
      <c r="STJ35" s="47"/>
      <c r="STK35" s="47"/>
      <c r="STL35" s="47"/>
      <c r="STM35" s="47"/>
      <c r="STN35" s="47"/>
      <c r="STO35" s="47"/>
      <c r="STP35" s="47"/>
      <c r="STQ35" s="47"/>
      <c r="STR35" s="47"/>
      <c r="STS35" s="47"/>
      <c r="STT35" s="47"/>
      <c r="STU35" s="47"/>
      <c r="STV35" s="47"/>
      <c r="STW35" s="47"/>
      <c r="STX35" s="47"/>
      <c r="STY35" s="47"/>
      <c r="STZ35" s="47"/>
      <c r="SUA35" s="47"/>
      <c r="SUB35" s="47"/>
      <c r="SUC35" s="47"/>
      <c r="SUD35" s="47"/>
      <c r="SUE35" s="47"/>
      <c r="SUF35" s="47"/>
      <c r="SUG35" s="47"/>
      <c r="SUH35" s="47"/>
      <c r="SUI35" s="47"/>
      <c r="SUJ35" s="47"/>
      <c r="SUK35" s="47"/>
      <c r="SUL35" s="47"/>
      <c r="SUM35" s="47"/>
      <c r="SUN35" s="47"/>
      <c r="SUO35" s="47"/>
      <c r="SUP35" s="47"/>
      <c r="SUQ35" s="47"/>
      <c r="SUR35" s="47"/>
      <c r="SUS35" s="47"/>
      <c r="SUT35" s="47"/>
      <c r="SUU35" s="47"/>
      <c r="SUV35" s="47"/>
      <c r="SUW35" s="47"/>
      <c r="SUX35" s="47"/>
      <c r="SUY35" s="47"/>
      <c r="SUZ35" s="47"/>
      <c r="SVA35" s="47"/>
      <c r="SVB35" s="47"/>
      <c r="SVC35" s="47"/>
      <c r="SVD35" s="47"/>
      <c r="SVE35" s="47"/>
      <c r="SVF35" s="47"/>
      <c r="SVG35" s="47"/>
      <c r="SVH35" s="47"/>
      <c r="SVI35" s="47"/>
      <c r="SVJ35" s="47"/>
      <c r="SVK35" s="47"/>
      <c r="SVL35" s="47"/>
      <c r="SVM35" s="47"/>
      <c r="SVN35" s="47"/>
      <c r="SVO35" s="47"/>
      <c r="SVP35" s="47"/>
      <c r="SVQ35" s="47"/>
      <c r="SVR35" s="47"/>
      <c r="SVS35" s="47"/>
      <c r="SVT35" s="47"/>
      <c r="SVU35" s="47"/>
      <c r="SVV35" s="47"/>
      <c r="SVW35" s="47"/>
      <c r="SVX35" s="47"/>
      <c r="SVY35" s="47"/>
      <c r="SVZ35" s="47"/>
      <c r="SWA35" s="47"/>
      <c r="SWB35" s="47"/>
      <c r="SWC35" s="47"/>
      <c r="SWD35" s="47"/>
      <c r="SWE35" s="47"/>
      <c r="SWF35" s="47"/>
      <c r="SWG35" s="47"/>
      <c r="SWH35" s="47"/>
      <c r="SWI35" s="47"/>
      <c r="SWJ35" s="47"/>
      <c r="SWK35" s="47"/>
      <c r="SWL35" s="47"/>
      <c r="SWM35" s="47"/>
      <c r="SWN35" s="47"/>
      <c r="SWO35" s="47"/>
      <c r="SWP35" s="47"/>
      <c r="SWQ35" s="47"/>
      <c r="SWR35" s="47"/>
      <c r="SWS35" s="47"/>
      <c r="SWT35" s="47"/>
      <c r="SWU35" s="47"/>
      <c r="SWV35" s="47"/>
      <c r="SWW35" s="47"/>
      <c r="SWX35" s="47"/>
      <c r="SWY35" s="47"/>
      <c r="SWZ35" s="47"/>
      <c r="SXA35" s="47"/>
      <c r="SXB35" s="47"/>
      <c r="SXC35" s="47"/>
      <c r="SXD35" s="47"/>
      <c r="SXE35" s="47"/>
      <c r="SXF35" s="47"/>
      <c r="SXG35" s="47"/>
      <c r="SXH35" s="47"/>
      <c r="SXI35" s="47"/>
      <c r="SXJ35" s="47"/>
      <c r="SXK35" s="47"/>
      <c r="SXL35" s="47"/>
      <c r="SXM35" s="47"/>
      <c r="SXN35" s="47"/>
      <c r="SXO35" s="47"/>
      <c r="SXP35" s="47"/>
      <c r="SXQ35" s="47"/>
      <c r="SXR35" s="47"/>
      <c r="SXS35" s="47"/>
      <c r="SXT35" s="47"/>
      <c r="SXU35" s="47"/>
      <c r="SXV35" s="47"/>
      <c r="SXW35" s="47"/>
      <c r="SXX35" s="47"/>
      <c r="SXY35" s="47"/>
      <c r="SXZ35" s="47"/>
      <c r="SYA35" s="47"/>
      <c r="SYB35" s="47"/>
      <c r="SYC35" s="47"/>
      <c r="SYD35" s="47"/>
      <c r="SYE35" s="47"/>
      <c r="SYF35" s="47"/>
      <c r="SYG35" s="47"/>
      <c r="SYH35" s="47"/>
      <c r="SYI35" s="47"/>
      <c r="SYJ35" s="47"/>
      <c r="SYK35" s="47"/>
      <c r="SYL35" s="47"/>
      <c r="SYM35" s="47"/>
      <c r="SYN35" s="47"/>
      <c r="SYO35" s="47"/>
      <c r="SYP35" s="47"/>
      <c r="SYQ35" s="47"/>
      <c r="SYR35" s="47"/>
      <c r="SYS35" s="47"/>
      <c r="SYT35" s="47"/>
      <c r="SYU35" s="47"/>
      <c r="SYV35" s="47"/>
      <c r="SYW35" s="47"/>
      <c r="SYX35" s="47"/>
      <c r="SYY35" s="47"/>
      <c r="SYZ35" s="47"/>
      <c r="SZA35" s="47"/>
      <c r="SZB35" s="47"/>
      <c r="SZC35" s="47"/>
      <c r="SZD35" s="47"/>
      <c r="SZE35" s="47"/>
      <c r="SZF35" s="47"/>
      <c r="SZG35" s="47"/>
      <c r="SZH35" s="47"/>
      <c r="SZI35" s="47"/>
      <c r="SZJ35" s="47"/>
      <c r="SZK35" s="47"/>
      <c r="SZL35" s="47"/>
      <c r="SZM35" s="47"/>
      <c r="SZN35" s="47"/>
      <c r="SZO35" s="47"/>
      <c r="SZP35" s="47"/>
      <c r="SZQ35" s="47"/>
      <c r="SZR35" s="47"/>
      <c r="SZS35" s="47"/>
      <c r="SZT35" s="47"/>
      <c r="SZU35" s="47"/>
      <c r="SZV35" s="47"/>
      <c r="SZW35" s="47"/>
      <c r="SZX35" s="47"/>
      <c r="SZY35" s="47"/>
      <c r="SZZ35" s="47"/>
      <c r="TAA35" s="47"/>
      <c r="TAB35" s="47"/>
      <c r="TAC35" s="47"/>
      <c r="TAD35" s="47"/>
      <c r="TAE35" s="47"/>
      <c r="TAF35" s="47"/>
      <c r="TAG35" s="47"/>
      <c r="TAH35" s="47"/>
      <c r="TAI35" s="47"/>
      <c r="TAJ35" s="47"/>
      <c r="TAK35" s="47"/>
      <c r="TAL35" s="47"/>
      <c r="TAM35" s="47"/>
      <c r="TAN35" s="47"/>
      <c r="TAO35" s="47"/>
      <c r="TAP35" s="47"/>
      <c r="TAQ35" s="47"/>
      <c r="TAR35" s="47"/>
      <c r="TAS35" s="47"/>
      <c r="TAT35" s="47"/>
      <c r="TAU35" s="47"/>
      <c r="TAV35" s="47"/>
      <c r="TAW35" s="47"/>
      <c r="TAX35" s="47"/>
      <c r="TAY35" s="47"/>
      <c r="TAZ35" s="47"/>
      <c r="TBA35" s="47"/>
      <c r="TBB35" s="47"/>
      <c r="TBC35" s="47"/>
      <c r="TBD35" s="47"/>
      <c r="TBE35" s="47"/>
      <c r="TBF35" s="47"/>
      <c r="TBG35" s="47"/>
      <c r="TBH35" s="47"/>
      <c r="TBI35" s="47"/>
      <c r="TBJ35" s="47"/>
      <c r="TBK35" s="47"/>
      <c r="TBL35" s="47"/>
      <c r="TBM35" s="47"/>
      <c r="TBN35" s="47"/>
      <c r="TBO35" s="47"/>
      <c r="TBP35" s="47"/>
      <c r="TBQ35" s="47"/>
      <c r="TBR35" s="47"/>
      <c r="TBS35" s="47"/>
      <c r="TBT35" s="47"/>
      <c r="TBU35" s="47"/>
      <c r="TBV35" s="47"/>
      <c r="TBW35" s="47"/>
      <c r="TBX35" s="47"/>
      <c r="TBY35" s="47"/>
      <c r="TBZ35" s="47"/>
      <c r="TCA35" s="47"/>
      <c r="TCB35" s="47"/>
      <c r="TCC35" s="47"/>
      <c r="TCD35" s="47"/>
      <c r="TCE35" s="47"/>
      <c r="TCF35" s="47"/>
      <c r="TCG35" s="47"/>
      <c r="TCH35" s="47"/>
      <c r="TCI35" s="47"/>
      <c r="TCJ35" s="47"/>
      <c r="TCK35" s="47"/>
      <c r="TCL35" s="47"/>
      <c r="TCM35" s="47"/>
      <c r="TCN35" s="47"/>
      <c r="TCO35" s="47"/>
      <c r="TCP35" s="47"/>
      <c r="TCQ35" s="47"/>
      <c r="TCR35" s="47"/>
      <c r="TCS35" s="47"/>
      <c r="TCT35" s="47"/>
      <c r="TCU35" s="47"/>
      <c r="TCV35" s="47"/>
      <c r="TCW35" s="47"/>
      <c r="TCX35" s="47"/>
      <c r="TCY35" s="47"/>
      <c r="TCZ35" s="47"/>
      <c r="TDA35" s="47"/>
      <c r="TDB35" s="47"/>
      <c r="TDC35" s="47"/>
      <c r="TDD35" s="47"/>
      <c r="TDE35" s="47"/>
      <c r="TDF35" s="47"/>
      <c r="TDG35" s="47"/>
      <c r="TDH35" s="47"/>
      <c r="TDI35" s="47"/>
      <c r="TDJ35" s="47"/>
      <c r="TDK35" s="47"/>
      <c r="TDL35" s="47"/>
      <c r="TDM35" s="47"/>
      <c r="TDN35" s="47"/>
      <c r="TDO35" s="47"/>
      <c r="TDP35" s="47"/>
      <c r="TDQ35" s="47"/>
      <c r="TDR35" s="47"/>
      <c r="TDS35" s="47"/>
      <c r="TDT35" s="47"/>
      <c r="TDU35" s="47"/>
      <c r="TDV35" s="47"/>
      <c r="TDW35" s="47"/>
      <c r="TDX35" s="47"/>
      <c r="TDY35" s="47"/>
      <c r="TDZ35" s="47"/>
      <c r="TEA35" s="47"/>
      <c r="TEB35" s="47"/>
      <c r="TEC35" s="47"/>
      <c r="TED35" s="47"/>
      <c r="TEE35" s="47"/>
      <c r="TEF35" s="47"/>
      <c r="TEG35" s="47"/>
      <c r="TEH35" s="47"/>
      <c r="TEI35" s="47"/>
      <c r="TEJ35" s="47"/>
      <c r="TEK35" s="47"/>
      <c r="TEL35" s="47"/>
      <c r="TEM35" s="47"/>
      <c r="TEN35" s="47"/>
      <c r="TEO35" s="47"/>
      <c r="TEP35" s="47"/>
      <c r="TEQ35" s="47"/>
      <c r="TER35" s="47"/>
      <c r="TES35" s="47"/>
      <c r="TET35" s="47"/>
      <c r="TEU35" s="47"/>
      <c r="TEV35" s="47"/>
      <c r="TEW35" s="47"/>
      <c r="TEX35" s="47"/>
      <c r="TEY35" s="47"/>
      <c r="TEZ35" s="47"/>
      <c r="TFA35" s="47"/>
      <c r="TFB35" s="47"/>
      <c r="TFC35" s="47"/>
      <c r="TFD35" s="47"/>
      <c r="TFE35" s="47"/>
      <c r="TFF35" s="47"/>
      <c r="TFG35" s="47"/>
      <c r="TFH35" s="47"/>
      <c r="TFI35" s="47"/>
      <c r="TFJ35" s="47"/>
      <c r="TFK35" s="47"/>
      <c r="TFL35" s="47"/>
      <c r="TFM35" s="47"/>
      <c r="TFN35" s="47"/>
      <c r="TFO35" s="47"/>
      <c r="TFP35" s="47"/>
      <c r="TFQ35" s="47"/>
      <c r="TFR35" s="47"/>
      <c r="TFS35" s="47"/>
      <c r="TFT35" s="47"/>
      <c r="TFU35" s="47"/>
      <c r="TFV35" s="47"/>
      <c r="TFW35" s="47"/>
      <c r="TFX35" s="47"/>
      <c r="TFY35" s="47"/>
      <c r="TFZ35" s="47"/>
      <c r="TGA35" s="47"/>
      <c r="TGB35" s="47"/>
      <c r="TGC35" s="47"/>
      <c r="TGD35" s="47"/>
      <c r="TGE35" s="47"/>
      <c r="TGF35" s="47"/>
      <c r="TGG35" s="47"/>
      <c r="TGH35" s="47"/>
      <c r="TGI35" s="47"/>
      <c r="TGJ35" s="47"/>
      <c r="TGK35" s="47"/>
      <c r="TGL35" s="47"/>
      <c r="TGM35" s="47"/>
      <c r="TGN35" s="47"/>
      <c r="TGO35" s="47"/>
      <c r="TGP35" s="47"/>
      <c r="TGQ35" s="47"/>
      <c r="TGR35" s="47"/>
      <c r="TGS35" s="47"/>
      <c r="TGT35" s="47"/>
      <c r="TGU35" s="47"/>
      <c r="TGV35" s="47"/>
      <c r="TGW35" s="47"/>
      <c r="TGX35" s="47"/>
      <c r="TGY35" s="47"/>
      <c r="TGZ35" s="47"/>
      <c r="THA35" s="47"/>
      <c r="THB35" s="47"/>
      <c r="THC35" s="47"/>
      <c r="THD35" s="47"/>
      <c r="THE35" s="47"/>
      <c r="THF35" s="47"/>
      <c r="THG35" s="47"/>
      <c r="THH35" s="47"/>
      <c r="THI35" s="47"/>
      <c r="THJ35" s="47"/>
      <c r="THK35" s="47"/>
      <c r="THL35" s="47"/>
      <c r="THM35" s="47"/>
      <c r="THN35" s="47"/>
      <c r="THO35" s="47"/>
      <c r="THP35" s="47"/>
      <c r="THQ35" s="47"/>
      <c r="THR35" s="47"/>
      <c r="THS35" s="47"/>
      <c r="THT35" s="47"/>
      <c r="THU35" s="47"/>
      <c r="THV35" s="47"/>
      <c r="THW35" s="47"/>
      <c r="THX35" s="47"/>
      <c r="THY35" s="47"/>
      <c r="THZ35" s="47"/>
      <c r="TIA35" s="47"/>
      <c r="TIB35" s="47"/>
      <c r="TIC35" s="47"/>
      <c r="TID35" s="47"/>
      <c r="TIE35" s="47"/>
      <c r="TIF35" s="47"/>
      <c r="TIG35" s="47"/>
      <c r="TIH35" s="47"/>
      <c r="TII35" s="47"/>
      <c r="TIJ35" s="47"/>
      <c r="TIK35" s="47"/>
      <c r="TIL35" s="47"/>
      <c r="TIM35" s="47"/>
      <c r="TIN35" s="47"/>
      <c r="TIO35" s="47"/>
      <c r="TIP35" s="47"/>
      <c r="TIQ35" s="47"/>
      <c r="TIR35" s="47"/>
      <c r="TIS35" s="47"/>
      <c r="TIT35" s="47"/>
      <c r="TIU35" s="47"/>
      <c r="TIV35" s="47"/>
      <c r="TIW35" s="47"/>
      <c r="TIX35" s="47"/>
      <c r="TIY35" s="47"/>
      <c r="TIZ35" s="47"/>
      <c r="TJA35" s="47"/>
      <c r="TJB35" s="47"/>
      <c r="TJC35" s="47"/>
      <c r="TJD35" s="47"/>
      <c r="TJE35" s="47"/>
      <c r="TJF35" s="47"/>
      <c r="TJG35" s="47"/>
      <c r="TJH35" s="47"/>
      <c r="TJI35" s="47"/>
      <c r="TJJ35" s="47"/>
      <c r="TJK35" s="47"/>
      <c r="TJL35" s="47"/>
      <c r="TJM35" s="47"/>
      <c r="TJN35" s="47"/>
      <c r="TJO35" s="47"/>
      <c r="TJP35" s="47"/>
      <c r="TJQ35" s="47"/>
      <c r="TJR35" s="47"/>
      <c r="TJS35" s="47"/>
      <c r="TJT35" s="47"/>
      <c r="TJU35" s="47"/>
      <c r="TJV35" s="47"/>
      <c r="TJW35" s="47"/>
      <c r="TJX35" s="47"/>
      <c r="TJY35" s="47"/>
      <c r="TJZ35" s="47"/>
      <c r="TKA35" s="47"/>
      <c r="TKB35" s="47"/>
      <c r="TKC35" s="47"/>
      <c r="TKD35" s="47"/>
      <c r="TKE35" s="47"/>
      <c r="TKF35" s="47"/>
      <c r="TKG35" s="47"/>
      <c r="TKH35" s="47"/>
      <c r="TKI35" s="47"/>
      <c r="TKJ35" s="47"/>
      <c r="TKK35" s="47"/>
      <c r="TKL35" s="47"/>
      <c r="TKM35" s="47"/>
      <c r="TKN35" s="47"/>
      <c r="TKO35" s="47"/>
      <c r="TKP35" s="47"/>
      <c r="TKQ35" s="47"/>
      <c r="TKR35" s="47"/>
      <c r="TKS35" s="47"/>
      <c r="TKT35" s="47"/>
      <c r="TKU35" s="47"/>
      <c r="TKV35" s="47"/>
      <c r="TKW35" s="47"/>
      <c r="TKX35" s="47"/>
      <c r="TKY35" s="47"/>
      <c r="TKZ35" s="47"/>
      <c r="TLA35" s="47"/>
      <c r="TLB35" s="47"/>
      <c r="TLC35" s="47"/>
      <c r="TLD35" s="47"/>
      <c r="TLE35" s="47"/>
      <c r="TLF35" s="47"/>
      <c r="TLG35" s="47"/>
      <c r="TLH35" s="47"/>
      <c r="TLI35" s="47"/>
      <c r="TLJ35" s="47"/>
      <c r="TLK35" s="47"/>
      <c r="TLL35" s="47"/>
      <c r="TLM35" s="47"/>
      <c r="TLN35" s="47"/>
      <c r="TLO35" s="47"/>
      <c r="TLP35" s="47"/>
      <c r="TLQ35" s="47"/>
      <c r="TLR35" s="47"/>
      <c r="TLS35" s="47"/>
      <c r="TLT35" s="47"/>
      <c r="TLU35" s="47"/>
      <c r="TLV35" s="47"/>
      <c r="TLW35" s="47"/>
      <c r="TLX35" s="47"/>
      <c r="TLY35" s="47"/>
      <c r="TLZ35" s="47"/>
      <c r="TMA35" s="47"/>
      <c r="TMB35" s="47"/>
      <c r="TMC35" s="47"/>
      <c r="TMD35" s="47"/>
      <c r="TME35" s="47"/>
      <c r="TMF35" s="47"/>
      <c r="TMG35" s="47"/>
      <c r="TMH35" s="47"/>
      <c r="TMI35" s="47"/>
      <c r="TMJ35" s="47"/>
      <c r="TMK35" s="47"/>
      <c r="TML35" s="47"/>
      <c r="TMM35" s="47"/>
      <c r="TMN35" s="47"/>
      <c r="TMO35" s="47"/>
      <c r="TMP35" s="47"/>
      <c r="TMQ35" s="47"/>
      <c r="TMR35" s="47"/>
      <c r="TMS35" s="47"/>
      <c r="TMT35" s="47"/>
      <c r="TMU35" s="47"/>
      <c r="TMV35" s="47"/>
      <c r="TMW35" s="47"/>
      <c r="TMX35" s="47"/>
      <c r="TMY35" s="47"/>
      <c r="TMZ35" s="47"/>
      <c r="TNA35" s="47"/>
      <c r="TNB35" s="47"/>
      <c r="TNC35" s="47"/>
      <c r="TND35" s="47"/>
      <c r="TNE35" s="47"/>
      <c r="TNF35" s="47"/>
      <c r="TNG35" s="47"/>
      <c r="TNH35" s="47"/>
      <c r="TNI35" s="47"/>
      <c r="TNJ35" s="47"/>
      <c r="TNK35" s="47"/>
      <c r="TNL35" s="47"/>
      <c r="TNM35" s="47"/>
      <c r="TNN35" s="47"/>
      <c r="TNO35" s="47"/>
      <c r="TNP35" s="47"/>
      <c r="TNQ35" s="47"/>
      <c r="TNR35" s="47"/>
      <c r="TNS35" s="47"/>
      <c r="TNT35" s="47"/>
      <c r="TNU35" s="47"/>
      <c r="TNV35" s="47"/>
      <c r="TNW35" s="47"/>
      <c r="TNX35" s="47"/>
      <c r="TNY35" s="47"/>
      <c r="TNZ35" s="47"/>
      <c r="TOA35" s="47"/>
      <c r="TOB35" s="47"/>
      <c r="TOC35" s="47"/>
      <c r="TOD35" s="47"/>
      <c r="TOE35" s="47"/>
      <c r="TOF35" s="47"/>
      <c r="TOG35" s="47"/>
      <c r="TOH35" s="47"/>
      <c r="TOI35" s="47"/>
      <c r="TOJ35" s="47"/>
      <c r="TOK35" s="47"/>
      <c r="TOL35" s="47"/>
      <c r="TOM35" s="47"/>
      <c r="TON35" s="47"/>
      <c r="TOO35" s="47"/>
      <c r="TOP35" s="47"/>
      <c r="TOQ35" s="47"/>
      <c r="TOR35" s="47"/>
      <c r="TOS35" s="47"/>
      <c r="TOT35" s="47"/>
      <c r="TOU35" s="47"/>
      <c r="TOV35" s="47"/>
      <c r="TOW35" s="47"/>
      <c r="TOX35" s="47"/>
      <c r="TOY35" s="47"/>
      <c r="TOZ35" s="47"/>
      <c r="TPA35" s="47"/>
      <c r="TPB35" s="47"/>
      <c r="TPC35" s="47"/>
      <c r="TPD35" s="47"/>
      <c r="TPE35" s="47"/>
      <c r="TPF35" s="47"/>
      <c r="TPG35" s="47"/>
      <c r="TPH35" s="47"/>
      <c r="TPI35" s="47"/>
      <c r="TPJ35" s="47"/>
      <c r="TPK35" s="47"/>
      <c r="TPL35" s="47"/>
      <c r="TPM35" s="47"/>
      <c r="TPN35" s="47"/>
      <c r="TPO35" s="47"/>
      <c r="TPP35" s="47"/>
      <c r="TPQ35" s="47"/>
      <c r="TPR35" s="47"/>
      <c r="TPS35" s="47"/>
      <c r="TPT35" s="47"/>
      <c r="TPU35" s="47"/>
      <c r="TPV35" s="47"/>
      <c r="TPW35" s="47"/>
      <c r="TPX35" s="47"/>
      <c r="TPY35" s="47"/>
      <c r="TPZ35" s="47"/>
      <c r="TQA35" s="47"/>
      <c r="TQB35" s="47"/>
      <c r="TQC35" s="47"/>
      <c r="TQD35" s="47"/>
      <c r="TQE35" s="47"/>
      <c r="TQF35" s="47"/>
      <c r="TQG35" s="47"/>
      <c r="TQH35" s="47"/>
      <c r="TQI35" s="47"/>
      <c r="TQJ35" s="47"/>
      <c r="TQK35" s="47"/>
      <c r="TQL35" s="47"/>
      <c r="TQM35" s="47"/>
      <c r="TQN35" s="47"/>
      <c r="TQO35" s="47"/>
      <c r="TQP35" s="47"/>
      <c r="TQQ35" s="47"/>
      <c r="TQR35" s="47"/>
      <c r="TQS35" s="47"/>
      <c r="TQT35" s="47"/>
      <c r="TQU35" s="47"/>
      <c r="TQV35" s="47"/>
      <c r="TQW35" s="47"/>
      <c r="TQX35" s="47"/>
      <c r="TQY35" s="47"/>
      <c r="TQZ35" s="47"/>
      <c r="TRA35" s="47"/>
      <c r="TRB35" s="47"/>
      <c r="TRC35" s="47"/>
      <c r="TRD35" s="47"/>
      <c r="TRE35" s="47"/>
      <c r="TRF35" s="47"/>
      <c r="TRG35" s="47"/>
      <c r="TRH35" s="47"/>
      <c r="TRI35" s="47"/>
      <c r="TRJ35" s="47"/>
      <c r="TRK35" s="47"/>
      <c r="TRL35" s="47"/>
      <c r="TRM35" s="47"/>
      <c r="TRN35" s="47"/>
      <c r="TRO35" s="47"/>
      <c r="TRP35" s="47"/>
      <c r="TRQ35" s="47"/>
      <c r="TRR35" s="47"/>
      <c r="TRS35" s="47"/>
      <c r="TRT35" s="47"/>
      <c r="TRU35" s="47"/>
      <c r="TRV35" s="47"/>
      <c r="TRW35" s="47"/>
      <c r="TRX35" s="47"/>
      <c r="TRY35" s="47"/>
      <c r="TRZ35" s="47"/>
      <c r="TSA35" s="47"/>
      <c r="TSB35" s="47"/>
      <c r="TSC35" s="47"/>
      <c r="TSD35" s="47"/>
      <c r="TSE35" s="47"/>
      <c r="TSF35" s="47"/>
      <c r="TSG35" s="47"/>
      <c r="TSH35" s="47"/>
      <c r="TSI35" s="47"/>
      <c r="TSJ35" s="47"/>
      <c r="TSK35" s="47"/>
      <c r="TSL35" s="47"/>
      <c r="TSM35" s="47"/>
      <c r="TSN35" s="47"/>
      <c r="TSO35" s="47"/>
      <c r="TSP35" s="47"/>
      <c r="TSQ35" s="47"/>
      <c r="TSR35" s="47"/>
      <c r="TSS35" s="47"/>
      <c r="TST35" s="47"/>
      <c r="TSU35" s="47"/>
      <c r="TSV35" s="47"/>
      <c r="TSW35" s="47"/>
      <c r="TSX35" s="47"/>
      <c r="TSY35" s="47"/>
      <c r="TSZ35" s="47"/>
      <c r="TTA35" s="47"/>
      <c r="TTB35" s="47"/>
      <c r="TTC35" s="47"/>
      <c r="TTD35" s="47"/>
      <c r="TTE35" s="47"/>
      <c r="TTF35" s="47"/>
      <c r="TTG35" s="47"/>
      <c r="TTH35" s="47"/>
      <c r="TTI35" s="47"/>
      <c r="TTJ35" s="47"/>
      <c r="TTK35" s="47"/>
      <c r="TTL35" s="47"/>
      <c r="TTM35" s="47"/>
      <c r="TTN35" s="47"/>
      <c r="TTO35" s="47"/>
      <c r="TTP35" s="47"/>
      <c r="TTQ35" s="47"/>
      <c r="TTR35" s="47"/>
      <c r="TTS35" s="47"/>
      <c r="TTT35" s="47"/>
      <c r="TTU35" s="47"/>
      <c r="TTV35" s="47"/>
      <c r="TTW35" s="47"/>
      <c r="TTX35" s="47"/>
      <c r="TTY35" s="47"/>
      <c r="TTZ35" s="47"/>
      <c r="TUA35" s="47"/>
      <c r="TUB35" s="47"/>
      <c r="TUC35" s="47"/>
      <c r="TUD35" s="47"/>
      <c r="TUE35" s="47"/>
      <c r="TUF35" s="47"/>
      <c r="TUG35" s="47"/>
      <c r="TUH35" s="47"/>
      <c r="TUI35" s="47"/>
      <c r="TUJ35" s="47"/>
      <c r="TUK35" s="47"/>
      <c r="TUL35" s="47"/>
      <c r="TUM35" s="47"/>
      <c r="TUN35" s="47"/>
      <c r="TUO35" s="47"/>
      <c r="TUP35" s="47"/>
      <c r="TUQ35" s="47"/>
      <c r="TUR35" s="47"/>
      <c r="TUS35" s="47"/>
      <c r="TUT35" s="47"/>
      <c r="TUU35" s="47"/>
      <c r="TUV35" s="47"/>
      <c r="TUW35" s="47"/>
      <c r="TUX35" s="47"/>
      <c r="TUY35" s="47"/>
      <c r="TUZ35" s="47"/>
      <c r="TVA35" s="47"/>
      <c r="TVB35" s="47"/>
      <c r="TVC35" s="47"/>
      <c r="TVD35" s="47"/>
      <c r="TVE35" s="47"/>
      <c r="TVF35" s="47"/>
      <c r="TVG35" s="47"/>
      <c r="TVH35" s="47"/>
      <c r="TVI35" s="47"/>
      <c r="TVJ35" s="47"/>
      <c r="TVK35" s="47"/>
      <c r="TVL35" s="47"/>
      <c r="TVM35" s="47"/>
      <c r="TVN35" s="47"/>
      <c r="TVO35" s="47"/>
      <c r="TVP35" s="47"/>
      <c r="TVQ35" s="47"/>
      <c r="TVR35" s="47"/>
      <c r="TVS35" s="47"/>
      <c r="TVT35" s="47"/>
      <c r="TVU35" s="47"/>
      <c r="TVV35" s="47"/>
      <c r="TVW35" s="47"/>
      <c r="TVX35" s="47"/>
      <c r="TVY35" s="47"/>
      <c r="TVZ35" s="47"/>
      <c r="TWA35" s="47"/>
      <c r="TWB35" s="47"/>
      <c r="TWC35" s="47"/>
      <c r="TWD35" s="47"/>
      <c r="TWE35" s="47"/>
      <c r="TWF35" s="47"/>
      <c r="TWG35" s="47"/>
      <c r="TWH35" s="47"/>
      <c r="TWI35" s="47"/>
      <c r="TWJ35" s="47"/>
      <c r="TWK35" s="47"/>
      <c r="TWL35" s="47"/>
      <c r="TWM35" s="47"/>
      <c r="TWN35" s="47"/>
      <c r="TWO35" s="47"/>
      <c r="TWP35" s="47"/>
      <c r="TWQ35" s="47"/>
      <c r="TWR35" s="47"/>
      <c r="TWS35" s="47"/>
      <c r="TWT35" s="47"/>
      <c r="TWU35" s="47"/>
      <c r="TWV35" s="47"/>
      <c r="TWW35" s="47"/>
      <c r="TWX35" s="47"/>
      <c r="TWY35" s="47"/>
      <c r="TWZ35" s="47"/>
      <c r="TXA35" s="47"/>
      <c r="TXB35" s="47"/>
      <c r="TXC35" s="47"/>
      <c r="TXD35" s="47"/>
      <c r="TXE35" s="47"/>
      <c r="TXF35" s="47"/>
      <c r="TXG35" s="47"/>
      <c r="TXH35" s="47"/>
      <c r="TXI35" s="47"/>
      <c r="TXJ35" s="47"/>
      <c r="TXK35" s="47"/>
      <c r="TXL35" s="47"/>
      <c r="TXM35" s="47"/>
      <c r="TXN35" s="47"/>
      <c r="TXO35" s="47"/>
      <c r="TXP35" s="47"/>
      <c r="TXQ35" s="47"/>
      <c r="TXR35" s="47"/>
      <c r="TXS35" s="47"/>
      <c r="TXT35" s="47"/>
      <c r="TXU35" s="47"/>
      <c r="TXV35" s="47"/>
      <c r="TXW35" s="47"/>
      <c r="TXX35" s="47"/>
      <c r="TXY35" s="47"/>
      <c r="TXZ35" s="47"/>
      <c r="TYA35" s="47"/>
      <c r="TYB35" s="47"/>
      <c r="TYC35" s="47"/>
      <c r="TYD35" s="47"/>
      <c r="TYE35" s="47"/>
      <c r="TYF35" s="47"/>
      <c r="TYG35" s="47"/>
      <c r="TYH35" s="47"/>
      <c r="TYI35" s="47"/>
      <c r="TYJ35" s="47"/>
      <c r="TYK35" s="47"/>
      <c r="TYL35" s="47"/>
      <c r="TYM35" s="47"/>
      <c r="TYN35" s="47"/>
      <c r="TYO35" s="47"/>
      <c r="TYP35" s="47"/>
      <c r="TYQ35" s="47"/>
      <c r="TYR35" s="47"/>
      <c r="TYS35" s="47"/>
      <c r="TYT35" s="47"/>
      <c r="TYU35" s="47"/>
      <c r="TYV35" s="47"/>
      <c r="TYW35" s="47"/>
      <c r="TYX35" s="47"/>
      <c r="TYY35" s="47"/>
      <c r="TYZ35" s="47"/>
      <c r="TZA35" s="47"/>
      <c r="TZB35" s="47"/>
      <c r="TZC35" s="47"/>
      <c r="TZD35" s="47"/>
      <c r="TZE35" s="47"/>
      <c r="TZF35" s="47"/>
      <c r="TZG35" s="47"/>
      <c r="TZH35" s="47"/>
      <c r="TZI35" s="47"/>
      <c r="TZJ35" s="47"/>
      <c r="TZK35" s="47"/>
      <c r="TZL35" s="47"/>
      <c r="TZM35" s="47"/>
      <c r="TZN35" s="47"/>
      <c r="TZO35" s="47"/>
      <c r="TZP35" s="47"/>
      <c r="TZQ35" s="47"/>
      <c r="TZR35" s="47"/>
      <c r="TZS35" s="47"/>
      <c r="TZT35" s="47"/>
      <c r="TZU35" s="47"/>
      <c r="TZV35" s="47"/>
      <c r="TZW35" s="47"/>
      <c r="TZX35" s="47"/>
      <c r="TZY35" s="47"/>
      <c r="TZZ35" s="47"/>
      <c r="UAA35" s="47"/>
      <c r="UAB35" s="47"/>
      <c r="UAC35" s="47"/>
      <c r="UAD35" s="47"/>
      <c r="UAE35" s="47"/>
      <c r="UAF35" s="47"/>
      <c r="UAG35" s="47"/>
      <c r="UAH35" s="47"/>
      <c r="UAI35" s="47"/>
      <c r="UAJ35" s="47"/>
      <c r="UAK35" s="47"/>
      <c r="UAL35" s="47"/>
      <c r="UAM35" s="47"/>
      <c r="UAN35" s="47"/>
      <c r="UAO35" s="47"/>
      <c r="UAP35" s="47"/>
      <c r="UAQ35" s="47"/>
      <c r="UAR35" s="47"/>
      <c r="UAS35" s="47"/>
      <c r="UAT35" s="47"/>
      <c r="UAU35" s="47"/>
      <c r="UAV35" s="47"/>
      <c r="UAW35" s="47"/>
      <c r="UAX35" s="47"/>
      <c r="UAY35" s="47"/>
      <c r="UAZ35" s="47"/>
      <c r="UBA35" s="47"/>
      <c r="UBB35" s="47"/>
      <c r="UBC35" s="47"/>
      <c r="UBD35" s="47"/>
      <c r="UBE35" s="47"/>
      <c r="UBF35" s="47"/>
      <c r="UBG35" s="47"/>
      <c r="UBH35" s="47"/>
      <c r="UBI35" s="47"/>
      <c r="UBJ35" s="47"/>
      <c r="UBK35" s="47"/>
      <c r="UBL35" s="47"/>
      <c r="UBM35" s="47"/>
      <c r="UBN35" s="47"/>
      <c r="UBO35" s="47"/>
      <c r="UBP35" s="47"/>
      <c r="UBQ35" s="47"/>
      <c r="UBR35" s="47"/>
      <c r="UBS35" s="47"/>
      <c r="UBT35" s="47"/>
      <c r="UBU35" s="47"/>
      <c r="UBV35" s="47"/>
      <c r="UBW35" s="47"/>
      <c r="UBX35" s="47"/>
      <c r="UBY35" s="47"/>
      <c r="UBZ35" s="47"/>
      <c r="UCA35" s="47"/>
      <c r="UCB35" s="47"/>
      <c r="UCC35" s="47"/>
      <c r="UCD35" s="47"/>
      <c r="UCE35" s="47"/>
      <c r="UCF35" s="47"/>
      <c r="UCG35" s="47"/>
      <c r="UCH35" s="47"/>
      <c r="UCI35" s="47"/>
      <c r="UCJ35" s="47"/>
      <c r="UCK35" s="47"/>
      <c r="UCL35" s="47"/>
      <c r="UCM35" s="47"/>
      <c r="UCN35" s="47"/>
      <c r="UCO35" s="47"/>
      <c r="UCP35" s="47"/>
      <c r="UCQ35" s="47"/>
      <c r="UCR35" s="47"/>
      <c r="UCS35" s="47"/>
      <c r="UCT35" s="47"/>
      <c r="UCU35" s="47"/>
      <c r="UCV35" s="47"/>
      <c r="UCW35" s="47"/>
      <c r="UCX35" s="47"/>
      <c r="UCY35" s="47"/>
      <c r="UCZ35" s="47"/>
      <c r="UDA35" s="47"/>
      <c r="UDB35" s="47"/>
      <c r="UDC35" s="47"/>
      <c r="UDD35" s="47"/>
      <c r="UDE35" s="47"/>
      <c r="UDF35" s="47"/>
      <c r="UDG35" s="47"/>
      <c r="UDH35" s="47"/>
      <c r="UDI35" s="47"/>
      <c r="UDJ35" s="47"/>
      <c r="UDK35" s="47"/>
      <c r="UDL35" s="47"/>
      <c r="UDM35" s="47"/>
      <c r="UDN35" s="47"/>
      <c r="UDO35" s="47"/>
      <c r="UDP35" s="47"/>
      <c r="UDQ35" s="47"/>
      <c r="UDR35" s="47"/>
      <c r="UDS35" s="47"/>
      <c r="UDT35" s="47"/>
      <c r="UDU35" s="47"/>
      <c r="UDV35" s="47"/>
      <c r="UDW35" s="47"/>
      <c r="UDX35" s="47"/>
      <c r="UDY35" s="47"/>
      <c r="UDZ35" s="47"/>
      <c r="UEA35" s="47"/>
      <c r="UEB35" s="47"/>
      <c r="UEC35" s="47"/>
      <c r="UED35" s="47"/>
      <c r="UEE35" s="47"/>
      <c r="UEF35" s="47"/>
      <c r="UEG35" s="47"/>
      <c r="UEH35" s="47"/>
      <c r="UEI35" s="47"/>
      <c r="UEJ35" s="47"/>
      <c r="UEK35" s="47"/>
      <c r="UEL35" s="47"/>
      <c r="UEM35" s="47"/>
      <c r="UEN35" s="47"/>
      <c r="UEO35" s="47"/>
      <c r="UEP35" s="47"/>
      <c r="UEQ35" s="47"/>
      <c r="UER35" s="47"/>
      <c r="UES35" s="47"/>
      <c r="UET35" s="47"/>
      <c r="UEU35" s="47"/>
      <c r="UEV35" s="47"/>
      <c r="UEW35" s="47"/>
      <c r="UEX35" s="47"/>
      <c r="UEY35" s="47"/>
      <c r="UEZ35" s="47"/>
      <c r="UFA35" s="47"/>
      <c r="UFB35" s="47"/>
      <c r="UFC35" s="47"/>
      <c r="UFD35" s="47"/>
      <c r="UFE35" s="47"/>
      <c r="UFF35" s="47"/>
      <c r="UFG35" s="47"/>
      <c r="UFH35" s="47"/>
      <c r="UFI35" s="47"/>
      <c r="UFJ35" s="47"/>
      <c r="UFK35" s="47"/>
      <c r="UFL35" s="47"/>
      <c r="UFM35" s="47"/>
      <c r="UFN35" s="47"/>
      <c r="UFO35" s="47"/>
      <c r="UFP35" s="47"/>
      <c r="UFQ35" s="47"/>
      <c r="UFR35" s="47"/>
      <c r="UFS35" s="47"/>
      <c r="UFT35" s="47"/>
      <c r="UFU35" s="47"/>
      <c r="UFV35" s="47"/>
      <c r="UFW35" s="47"/>
      <c r="UFX35" s="47"/>
      <c r="UFY35" s="47"/>
      <c r="UFZ35" s="47"/>
      <c r="UGA35" s="47"/>
      <c r="UGB35" s="47"/>
      <c r="UGC35" s="47"/>
      <c r="UGD35" s="47"/>
      <c r="UGE35" s="47"/>
      <c r="UGF35" s="47"/>
      <c r="UGG35" s="47"/>
      <c r="UGH35" s="47"/>
      <c r="UGI35" s="47"/>
      <c r="UGJ35" s="47"/>
      <c r="UGK35" s="47"/>
      <c r="UGL35" s="47"/>
      <c r="UGM35" s="47"/>
      <c r="UGN35" s="47"/>
      <c r="UGO35" s="47"/>
      <c r="UGP35" s="47"/>
      <c r="UGQ35" s="47"/>
      <c r="UGR35" s="47"/>
      <c r="UGS35" s="47"/>
      <c r="UGT35" s="47"/>
      <c r="UGU35" s="47"/>
      <c r="UGV35" s="47"/>
      <c r="UGW35" s="47"/>
      <c r="UGX35" s="47"/>
      <c r="UGY35" s="47"/>
      <c r="UGZ35" s="47"/>
      <c r="UHA35" s="47"/>
      <c r="UHB35" s="47"/>
      <c r="UHC35" s="47"/>
      <c r="UHD35" s="47"/>
      <c r="UHE35" s="47"/>
      <c r="UHF35" s="47"/>
      <c r="UHG35" s="47"/>
      <c r="UHH35" s="47"/>
      <c r="UHI35" s="47"/>
      <c r="UHJ35" s="47"/>
      <c r="UHK35" s="47"/>
      <c r="UHL35" s="47"/>
      <c r="UHM35" s="47"/>
      <c r="UHN35" s="47"/>
      <c r="UHO35" s="47"/>
      <c r="UHP35" s="47"/>
      <c r="UHQ35" s="47"/>
      <c r="UHR35" s="47"/>
      <c r="UHS35" s="47"/>
      <c r="UHT35" s="47"/>
      <c r="UHU35" s="47"/>
      <c r="UHV35" s="47"/>
      <c r="UHW35" s="47"/>
      <c r="UHX35" s="47"/>
      <c r="UHY35" s="47"/>
      <c r="UHZ35" s="47"/>
      <c r="UIA35" s="47"/>
      <c r="UIB35" s="47"/>
      <c r="UIC35" s="47"/>
      <c r="UID35" s="47"/>
      <c r="UIE35" s="47"/>
      <c r="UIF35" s="47"/>
      <c r="UIG35" s="47"/>
      <c r="UIH35" s="47"/>
      <c r="UII35" s="47"/>
      <c r="UIJ35" s="47"/>
      <c r="UIK35" s="47"/>
      <c r="UIL35" s="47"/>
      <c r="UIM35" s="47"/>
      <c r="UIN35" s="47"/>
      <c r="UIO35" s="47"/>
      <c r="UIP35" s="47"/>
      <c r="UIQ35" s="47"/>
      <c r="UIR35" s="47"/>
      <c r="UIS35" s="47"/>
      <c r="UIT35" s="47"/>
      <c r="UIU35" s="47"/>
      <c r="UIV35" s="47"/>
      <c r="UIW35" s="47"/>
      <c r="UIX35" s="47"/>
      <c r="UIY35" s="47"/>
      <c r="UIZ35" s="47"/>
      <c r="UJA35" s="47"/>
      <c r="UJB35" s="47"/>
      <c r="UJC35" s="47"/>
      <c r="UJD35" s="47"/>
      <c r="UJE35" s="47"/>
      <c r="UJF35" s="47"/>
      <c r="UJG35" s="47"/>
      <c r="UJH35" s="47"/>
      <c r="UJI35" s="47"/>
      <c r="UJJ35" s="47"/>
      <c r="UJK35" s="47"/>
      <c r="UJL35" s="47"/>
      <c r="UJM35" s="47"/>
      <c r="UJN35" s="47"/>
      <c r="UJO35" s="47"/>
      <c r="UJP35" s="47"/>
      <c r="UJQ35" s="47"/>
      <c r="UJR35" s="47"/>
      <c r="UJS35" s="47"/>
      <c r="UJT35" s="47"/>
      <c r="UJU35" s="47"/>
      <c r="UJV35" s="47"/>
      <c r="UJW35" s="47"/>
      <c r="UJX35" s="47"/>
      <c r="UJY35" s="47"/>
      <c r="UJZ35" s="47"/>
      <c r="UKA35" s="47"/>
      <c r="UKB35" s="47"/>
      <c r="UKC35" s="47"/>
      <c r="UKD35" s="47"/>
      <c r="UKE35" s="47"/>
      <c r="UKF35" s="47"/>
      <c r="UKG35" s="47"/>
      <c r="UKH35" s="47"/>
      <c r="UKI35" s="47"/>
      <c r="UKJ35" s="47"/>
      <c r="UKK35" s="47"/>
      <c r="UKL35" s="47"/>
      <c r="UKM35" s="47"/>
      <c r="UKN35" s="47"/>
      <c r="UKO35" s="47"/>
      <c r="UKP35" s="47"/>
      <c r="UKQ35" s="47"/>
      <c r="UKR35" s="47"/>
      <c r="UKS35" s="47"/>
      <c r="UKT35" s="47"/>
      <c r="UKU35" s="47"/>
      <c r="UKV35" s="47"/>
      <c r="UKW35" s="47"/>
      <c r="UKX35" s="47"/>
      <c r="UKY35" s="47"/>
      <c r="UKZ35" s="47"/>
      <c r="ULA35" s="47"/>
      <c r="ULB35" s="47"/>
      <c r="ULC35" s="47"/>
      <c r="ULD35" s="47"/>
      <c r="ULE35" s="47"/>
      <c r="ULF35" s="47"/>
      <c r="ULG35" s="47"/>
      <c r="ULH35" s="47"/>
      <c r="ULI35" s="47"/>
      <c r="ULJ35" s="47"/>
      <c r="ULK35" s="47"/>
      <c r="ULL35" s="47"/>
      <c r="ULM35" s="47"/>
      <c r="ULN35" s="47"/>
      <c r="ULO35" s="47"/>
      <c r="ULP35" s="47"/>
      <c r="ULQ35" s="47"/>
      <c r="ULR35" s="47"/>
      <c r="ULS35" s="47"/>
      <c r="ULT35" s="47"/>
      <c r="ULU35" s="47"/>
      <c r="ULV35" s="47"/>
      <c r="ULW35" s="47"/>
      <c r="ULX35" s="47"/>
      <c r="ULY35" s="47"/>
      <c r="ULZ35" s="47"/>
      <c r="UMA35" s="47"/>
      <c r="UMB35" s="47"/>
      <c r="UMC35" s="47"/>
      <c r="UMD35" s="47"/>
      <c r="UME35" s="47"/>
      <c r="UMF35" s="47"/>
      <c r="UMG35" s="47"/>
      <c r="UMH35" s="47"/>
      <c r="UMI35" s="47"/>
      <c r="UMJ35" s="47"/>
      <c r="UMK35" s="47"/>
      <c r="UML35" s="47"/>
      <c r="UMM35" s="47"/>
      <c r="UMN35" s="47"/>
      <c r="UMO35" s="47"/>
      <c r="UMP35" s="47"/>
      <c r="UMQ35" s="47"/>
      <c r="UMR35" s="47"/>
      <c r="UMS35" s="47"/>
      <c r="UMT35" s="47"/>
      <c r="UMU35" s="47"/>
      <c r="UMV35" s="47"/>
      <c r="UMW35" s="47"/>
      <c r="UMX35" s="47"/>
      <c r="UMY35" s="47"/>
      <c r="UMZ35" s="47"/>
      <c r="UNA35" s="47"/>
      <c r="UNB35" s="47"/>
      <c r="UNC35" s="47"/>
      <c r="UND35" s="47"/>
      <c r="UNE35" s="47"/>
      <c r="UNF35" s="47"/>
      <c r="UNG35" s="47"/>
      <c r="UNH35" s="47"/>
      <c r="UNI35" s="47"/>
      <c r="UNJ35" s="47"/>
      <c r="UNK35" s="47"/>
      <c r="UNL35" s="47"/>
      <c r="UNM35" s="47"/>
      <c r="UNN35" s="47"/>
      <c r="UNO35" s="47"/>
      <c r="UNP35" s="47"/>
      <c r="UNQ35" s="47"/>
      <c r="UNR35" s="47"/>
      <c r="UNS35" s="47"/>
      <c r="UNT35" s="47"/>
      <c r="UNU35" s="47"/>
      <c r="UNV35" s="47"/>
      <c r="UNW35" s="47"/>
      <c r="UNX35" s="47"/>
      <c r="UNY35" s="47"/>
      <c r="UNZ35" s="47"/>
      <c r="UOA35" s="47"/>
      <c r="UOB35" s="47"/>
      <c r="UOC35" s="47"/>
      <c r="UOD35" s="47"/>
      <c r="UOE35" s="47"/>
      <c r="UOF35" s="47"/>
      <c r="UOG35" s="47"/>
      <c r="UOH35" s="47"/>
      <c r="UOI35" s="47"/>
      <c r="UOJ35" s="47"/>
      <c r="UOK35" s="47"/>
      <c r="UOL35" s="47"/>
      <c r="UOM35" s="47"/>
      <c r="UON35" s="47"/>
      <c r="UOO35" s="47"/>
      <c r="UOP35" s="47"/>
      <c r="UOQ35" s="47"/>
      <c r="UOR35" s="47"/>
      <c r="UOS35" s="47"/>
      <c r="UOT35" s="47"/>
      <c r="UOU35" s="47"/>
      <c r="UOV35" s="47"/>
      <c r="UOW35" s="47"/>
      <c r="UOX35" s="47"/>
      <c r="UOY35" s="47"/>
      <c r="UOZ35" s="47"/>
      <c r="UPA35" s="47"/>
      <c r="UPB35" s="47"/>
      <c r="UPC35" s="47"/>
      <c r="UPD35" s="47"/>
      <c r="UPE35" s="47"/>
      <c r="UPF35" s="47"/>
      <c r="UPG35" s="47"/>
      <c r="UPH35" s="47"/>
      <c r="UPI35" s="47"/>
      <c r="UPJ35" s="47"/>
      <c r="UPK35" s="47"/>
      <c r="UPL35" s="47"/>
      <c r="UPM35" s="47"/>
      <c r="UPN35" s="47"/>
      <c r="UPO35" s="47"/>
      <c r="UPP35" s="47"/>
      <c r="UPQ35" s="47"/>
      <c r="UPR35" s="47"/>
      <c r="UPS35" s="47"/>
      <c r="UPT35" s="47"/>
      <c r="UPU35" s="47"/>
      <c r="UPV35" s="47"/>
      <c r="UPW35" s="47"/>
      <c r="UPX35" s="47"/>
      <c r="UPY35" s="47"/>
      <c r="UPZ35" s="47"/>
      <c r="UQA35" s="47"/>
      <c r="UQB35" s="47"/>
      <c r="UQC35" s="47"/>
      <c r="UQD35" s="47"/>
      <c r="UQE35" s="47"/>
      <c r="UQF35" s="47"/>
      <c r="UQG35" s="47"/>
      <c r="UQH35" s="47"/>
      <c r="UQI35" s="47"/>
      <c r="UQJ35" s="47"/>
      <c r="UQK35" s="47"/>
      <c r="UQL35" s="47"/>
      <c r="UQM35" s="47"/>
      <c r="UQN35" s="47"/>
      <c r="UQO35" s="47"/>
      <c r="UQP35" s="47"/>
      <c r="UQQ35" s="47"/>
      <c r="UQR35" s="47"/>
      <c r="UQS35" s="47"/>
      <c r="UQT35" s="47"/>
      <c r="UQU35" s="47"/>
      <c r="UQV35" s="47"/>
      <c r="UQW35" s="47"/>
      <c r="UQX35" s="47"/>
      <c r="UQY35" s="47"/>
      <c r="UQZ35" s="47"/>
      <c r="URA35" s="47"/>
      <c r="URB35" s="47"/>
      <c r="URC35" s="47"/>
      <c r="URD35" s="47"/>
      <c r="URE35" s="47"/>
      <c r="URF35" s="47"/>
      <c r="URG35" s="47"/>
      <c r="URH35" s="47"/>
      <c r="URI35" s="47"/>
      <c r="URJ35" s="47"/>
      <c r="URK35" s="47"/>
      <c r="URL35" s="47"/>
      <c r="URM35" s="47"/>
      <c r="URN35" s="47"/>
      <c r="URO35" s="47"/>
      <c r="URP35" s="47"/>
      <c r="URQ35" s="47"/>
      <c r="URR35" s="47"/>
      <c r="URS35" s="47"/>
      <c r="URT35" s="47"/>
      <c r="URU35" s="47"/>
      <c r="URV35" s="47"/>
      <c r="URW35" s="47"/>
      <c r="URX35" s="47"/>
      <c r="URY35" s="47"/>
      <c r="URZ35" s="47"/>
      <c r="USA35" s="47"/>
      <c r="USB35" s="47"/>
      <c r="USC35" s="47"/>
      <c r="USD35" s="47"/>
      <c r="USE35" s="47"/>
      <c r="USF35" s="47"/>
      <c r="USG35" s="47"/>
      <c r="USH35" s="47"/>
      <c r="USI35" s="47"/>
      <c r="USJ35" s="47"/>
      <c r="USK35" s="47"/>
      <c r="USL35" s="47"/>
      <c r="USM35" s="47"/>
      <c r="USN35" s="47"/>
      <c r="USO35" s="47"/>
      <c r="USP35" s="47"/>
      <c r="USQ35" s="47"/>
      <c r="USR35" s="47"/>
      <c r="USS35" s="47"/>
      <c r="UST35" s="47"/>
      <c r="USU35" s="47"/>
      <c r="USV35" s="47"/>
      <c r="USW35" s="47"/>
      <c r="USX35" s="47"/>
      <c r="USY35" s="47"/>
      <c r="USZ35" s="47"/>
      <c r="UTA35" s="47"/>
      <c r="UTB35" s="47"/>
      <c r="UTC35" s="47"/>
      <c r="UTD35" s="47"/>
      <c r="UTE35" s="47"/>
      <c r="UTF35" s="47"/>
      <c r="UTG35" s="47"/>
      <c r="UTH35" s="47"/>
      <c r="UTI35" s="47"/>
      <c r="UTJ35" s="47"/>
      <c r="UTK35" s="47"/>
      <c r="UTL35" s="47"/>
      <c r="UTM35" s="47"/>
      <c r="UTN35" s="47"/>
      <c r="UTO35" s="47"/>
      <c r="UTP35" s="47"/>
      <c r="UTQ35" s="47"/>
      <c r="UTR35" s="47"/>
      <c r="UTS35" s="47"/>
      <c r="UTT35" s="47"/>
      <c r="UTU35" s="47"/>
      <c r="UTV35" s="47"/>
      <c r="UTW35" s="47"/>
      <c r="UTX35" s="47"/>
      <c r="UTY35" s="47"/>
      <c r="UTZ35" s="47"/>
      <c r="UUA35" s="47"/>
      <c r="UUB35" s="47"/>
      <c r="UUC35" s="47"/>
      <c r="UUD35" s="47"/>
      <c r="UUE35" s="47"/>
      <c r="UUF35" s="47"/>
      <c r="UUG35" s="47"/>
      <c r="UUH35" s="47"/>
      <c r="UUI35" s="47"/>
      <c r="UUJ35" s="47"/>
      <c r="UUK35" s="47"/>
      <c r="UUL35" s="47"/>
      <c r="UUM35" s="47"/>
      <c r="UUN35" s="47"/>
      <c r="UUO35" s="47"/>
      <c r="UUP35" s="47"/>
      <c r="UUQ35" s="47"/>
      <c r="UUR35" s="47"/>
      <c r="UUS35" s="47"/>
      <c r="UUT35" s="47"/>
      <c r="UUU35" s="47"/>
      <c r="UUV35" s="47"/>
      <c r="UUW35" s="47"/>
      <c r="UUX35" s="47"/>
      <c r="UUY35" s="47"/>
      <c r="UUZ35" s="47"/>
      <c r="UVA35" s="47"/>
      <c r="UVB35" s="47"/>
      <c r="UVC35" s="47"/>
      <c r="UVD35" s="47"/>
      <c r="UVE35" s="47"/>
      <c r="UVF35" s="47"/>
      <c r="UVG35" s="47"/>
      <c r="UVH35" s="47"/>
      <c r="UVI35" s="47"/>
      <c r="UVJ35" s="47"/>
      <c r="UVK35" s="47"/>
      <c r="UVL35" s="47"/>
      <c r="UVM35" s="47"/>
      <c r="UVN35" s="47"/>
      <c r="UVO35" s="47"/>
      <c r="UVP35" s="47"/>
      <c r="UVQ35" s="47"/>
      <c r="UVR35" s="47"/>
      <c r="UVS35" s="47"/>
      <c r="UVT35" s="47"/>
      <c r="UVU35" s="47"/>
      <c r="UVV35" s="47"/>
      <c r="UVW35" s="47"/>
      <c r="UVX35" s="47"/>
      <c r="UVY35" s="47"/>
      <c r="UVZ35" s="47"/>
      <c r="UWA35" s="47"/>
      <c r="UWB35" s="47"/>
      <c r="UWC35" s="47"/>
      <c r="UWD35" s="47"/>
      <c r="UWE35" s="47"/>
      <c r="UWF35" s="47"/>
      <c r="UWG35" s="47"/>
      <c r="UWH35" s="47"/>
      <c r="UWI35" s="47"/>
      <c r="UWJ35" s="47"/>
      <c r="UWK35" s="47"/>
      <c r="UWL35" s="47"/>
      <c r="UWM35" s="47"/>
      <c r="UWN35" s="47"/>
      <c r="UWO35" s="47"/>
      <c r="UWP35" s="47"/>
      <c r="UWQ35" s="47"/>
      <c r="UWR35" s="47"/>
      <c r="UWS35" s="47"/>
      <c r="UWT35" s="47"/>
      <c r="UWU35" s="47"/>
      <c r="UWV35" s="47"/>
      <c r="UWW35" s="47"/>
      <c r="UWX35" s="47"/>
      <c r="UWY35" s="47"/>
      <c r="UWZ35" s="47"/>
      <c r="UXA35" s="47"/>
      <c r="UXB35" s="47"/>
      <c r="UXC35" s="47"/>
      <c r="UXD35" s="47"/>
      <c r="UXE35" s="47"/>
      <c r="UXF35" s="47"/>
      <c r="UXG35" s="47"/>
      <c r="UXH35" s="47"/>
      <c r="UXI35" s="47"/>
      <c r="UXJ35" s="47"/>
      <c r="UXK35" s="47"/>
      <c r="UXL35" s="47"/>
      <c r="UXM35" s="47"/>
      <c r="UXN35" s="47"/>
      <c r="UXO35" s="47"/>
      <c r="UXP35" s="47"/>
      <c r="UXQ35" s="47"/>
      <c r="UXR35" s="47"/>
      <c r="UXS35" s="47"/>
      <c r="UXT35" s="47"/>
      <c r="UXU35" s="47"/>
      <c r="UXV35" s="47"/>
      <c r="UXW35" s="47"/>
      <c r="UXX35" s="47"/>
      <c r="UXY35" s="47"/>
      <c r="UXZ35" s="47"/>
      <c r="UYA35" s="47"/>
      <c r="UYB35" s="47"/>
      <c r="UYC35" s="47"/>
      <c r="UYD35" s="47"/>
      <c r="UYE35" s="47"/>
      <c r="UYF35" s="47"/>
      <c r="UYG35" s="47"/>
      <c r="UYH35" s="47"/>
      <c r="UYI35" s="47"/>
      <c r="UYJ35" s="47"/>
      <c r="UYK35" s="47"/>
      <c r="UYL35" s="47"/>
      <c r="UYM35" s="47"/>
      <c r="UYN35" s="47"/>
      <c r="UYO35" s="47"/>
      <c r="UYP35" s="47"/>
      <c r="UYQ35" s="47"/>
      <c r="UYR35" s="47"/>
      <c r="UYS35" s="47"/>
      <c r="UYT35" s="47"/>
      <c r="UYU35" s="47"/>
      <c r="UYV35" s="47"/>
      <c r="UYW35" s="47"/>
      <c r="UYX35" s="47"/>
      <c r="UYY35" s="47"/>
      <c r="UYZ35" s="47"/>
      <c r="UZA35" s="47"/>
      <c r="UZB35" s="47"/>
      <c r="UZC35" s="47"/>
      <c r="UZD35" s="47"/>
      <c r="UZE35" s="47"/>
      <c r="UZF35" s="47"/>
      <c r="UZG35" s="47"/>
      <c r="UZH35" s="47"/>
      <c r="UZI35" s="47"/>
      <c r="UZJ35" s="47"/>
      <c r="UZK35" s="47"/>
      <c r="UZL35" s="47"/>
      <c r="UZM35" s="47"/>
      <c r="UZN35" s="47"/>
      <c r="UZO35" s="47"/>
      <c r="UZP35" s="47"/>
      <c r="UZQ35" s="47"/>
      <c r="UZR35" s="47"/>
      <c r="UZS35" s="47"/>
      <c r="UZT35" s="47"/>
      <c r="UZU35" s="47"/>
      <c r="UZV35" s="47"/>
      <c r="UZW35" s="47"/>
      <c r="UZX35" s="47"/>
      <c r="UZY35" s="47"/>
      <c r="UZZ35" s="47"/>
      <c r="VAA35" s="47"/>
      <c r="VAB35" s="47"/>
      <c r="VAC35" s="47"/>
      <c r="VAD35" s="47"/>
      <c r="VAE35" s="47"/>
      <c r="VAF35" s="47"/>
      <c r="VAG35" s="47"/>
      <c r="VAH35" s="47"/>
      <c r="VAI35" s="47"/>
      <c r="VAJ35" s="47"/>
      <c r="VAK35" s="47"/>
      <c r="VAL35" s="47"/>
      <c r="VAM35" s="47"/>
      <c r="VAN35" s="47"/>
      <c r="VAO35" s="47"/>
      <c r="VAP35" s="47"/>
      <c r="VAQ35" s="47"/>
      <c r="VAR35" s="47"/>
      <c r="VAS35" s="47"/>
      <c r="VAT35" s="47"/>
      <c r="VAU35" s="47"/>
      <c r="VAV35" s="47"/>
      <c r="VAW35" s="47"/>
      <c r="VAX35" s="47"/>
      <c r="VAY35" s="47"/>
      <c r="VAZ35" s="47"/>
      <c r="VBA35" s="47"/>
      <c r="VBB35" s="47"/>
      <c r="VBC35" s="47"/>
      <c r="VBD35" s="47"/>
      <c r="VBE35" s="47"/>
      <c r="VBF35" s="47"/>
      <c r="VBG35" s="47"/>
      <c r="VBH35" s="47"/>
      <c r="VBI35" s="47"/>
      <c r="VBJ35" s="47"/>
      <c r="VBK35" s="47"/>
      <c r="VBL35" s="47"/>
      <c r="VBM35" s="47"/>
      <c r="VBN35" s="47"/>
      <c r="VBO35" s="47"/>
      <c r="VBP35" s="47"/>
      <c r="VBQ35" s="47"/>
      <c r="VBR35" s="47"/>
      <c r="VBS35" s="47"/>
      <c r="VBT35" s="47"/>
      <c r="VBU35" s="47"/>
      <c r="VBV35" s="47"/>
      <c r="VBW35" s="47"/>
      <c r="VBX35" s="47"/>
      <c r="VBY35" s="47"/>
      <c r="VBZ35" s="47"/>
      <c r="VCA35" s="47"/>
      <c r="VCB35" s="47"/>
      <c r="VCC35" s="47"/>
      <c r="VCD35" s="47"/>
      <c r="VCE35" s="47"/>
      <c r="VCF35" s="47"/>
      <c r="VCG35" s="47"/>
      <c r="VCH35" s="47"/>
      <c r="VCI35" s="47"/>
      <c r="VCJ35" s="47"/>
      <c r="VCK35" s="47"/>
      <c r="VCL35" s="47"/>
      <c r="VCM35" s="47"/>
      <c r="VCN35" s="47"/>
      <c r="VCO35" s="47"/>
      <c r="VCP35" s="47"/>
      <c r="VCQ35" s="47"/>
      <c r="VCR35" s="47"/>
      <c r="VCS35" s="47"/>
      <c r="VCT35" s="47"/>
      <c r="VCU35" s="47"/>
      <c r="VCV35" s="47"/>
      <c r="VCW35" s="47"/>
      <c r="VCX35" s="47"/>
      <c r="VCY35" s="47"/>
      <c r="VCZ35" s="47"/>
      <c r="VDA35" s="47"/>
      <c r="VDB35" s="47"/>
      <c r="VDC35" s="47"/>
      <c r="VDD35" s="47"/>
      <c r="VDE35" s="47"/>
      <c r="VDF35" s="47"/>
      <c r="VDG35" s="47"/>
      <c r="VDH35" s="47"/>
      <c r="VDI35" s="47"/>
      <c r="VDJ35" s="47"/>
      <c r="VDK35" s="47"/>
      <c r="VDL35" s="47"/>
      <c r="VDM35" s="47"/>
      <c r="VDN35" s="47"/>
      <c r="VDO35" s="47"/>
      <c r="VDP35" s="47"/>
      <c r="VDQ35" s="47"/>
      <c r="VDR35" s="47"/>
      <c r="VDS35" s="47"/>
      <c r="VDT35" s="47"/>
      <c r="VDU35" s="47"/>
      <c r="VDV35" s="47"/>
      <c r="VDW35" s="47"/>
      <c r="VDX35" s="47"/>
      <c r="VDY35" s="47"/>
      <c r="VDZ35" s="47"/>
      <c r="VEA35" s="47"/>
      <c r="VEB35" s="47"/>
      <c r="VEC35" s="47"/>
      <c r="VED35" s="47"/>
      <c r="VEE35" s="47"/>
      <c r="VEF35" s="47"/>
      <c r="VEG35" s="47"/>
      <c r="VEH35" s="47"/>
      <c r="VEI35" s="47"/>
      <c r="VEJ35" s="47"/>
      <c r="VEK35" s="47"/>
      <c r="VEL35" s="47"/>
      <c r="VEM35" s="47"/>
      <c r="VEN35" s="47"/>
      <c r="VEO35" s="47"/>
      <c r="VEP35" s="47"/>
      <c r="VEQ35" s="47"/>
      <c r="VER35" s="47"/>
      <c r="VES35" s="47"/>
      <c r="VET35" s="47"/>
      <c r="VEU35" s="47"/>
      <c r="VEV35" s="47"/>
      <c r="VEW35" s="47"/>
      <c r="VEX35" s="47"/>
      <c r="VEY35" s="47"/>
      <c r="VEZ35" s="47"/>
      <c r="VFA35" s="47"/>
      <c r="VFB35" s="47"/>
      <c r="VFC35" s="47"/>
      <c r="VFD35" s="47"/>
      <c r="VFE35" s="47"/>
      <c r="VFF35" s="47"/>
      <c r="VFG35" s="47"/>
      <c r="VFH35" s="47"/>
      <c r="VFI35" s="47"/>
      <c r="VFJ35" s="47"/>
      <c r="VFK35" s="47"/>
      <c r="VFL35" s="47"/>
      <c r="VFM35" s="47"/>
      <c r="VFN35" s="47"/>
      <c r="VFO35" s="47"/>
      <c r="VFP35" s="47"/>
      <c r="VFQ35" s="47"/>
      <c r="VFR35" s="47"/>
      <c r="VFS35" s="47"/>
      <c r="VFT35" s="47"/>
      <c r="VFU35" s="47"/>
      <c r="VFV35" s="47"/>
      <c r="VFW35" s="47"/>
      <c r="VFX35" s="47"/>
      <c r="VFY35" s="47"/>
      <c r="VFZ35" s="47"/>
      <c r="VGA35" s="47"/>
      <c r="VGB35" s="47"/>
      <c r="VGC35" s="47"/>
      <c r="VGD35" s="47"/>
      <c r="VGE35" s="47"/>
      <c r="VGF35" s="47"/>
      <c r="VGG35" s="47"/>
      <c r="VGH35" s="47"/>
      <c r="VGI35" s="47"/>
      <c r="VGJ35" s="47"/>
      <c r="VGK35" s="47"/>
      <c r="VGL35" s="47"/>
      <c r="VGM35" s="47"/>
      <c r="VGN35" s="47"/>
      <c r="VGO35" s="47"/>
      <c r="VGP35" s="47"/>
      <c r="VGQ35" s="47"/>
      <c r="VGR35" s="47"/>
      <c r="VGS35" s="47"/>
      <c r="VGT35" s="47"/>
      <c r="VGU35" s="47"/>
      <c r="VGV35" s="47"/>
      <c r="VGW35" s="47"/>
      <c r="VGX35" s="47"/>
      <c r="VGY35" s="47"/>
      <c r="VGZ35" s="47"/>
      <c r="VHA35" s="47"/>
      <c r="VHB35" s="47"/>
      <c r="VHC35" s="47"/>
      <c r="VHD35" s="47"/>
      <c r="VHE35" s="47"/>
      <c r="VHF35" s="47"/>
      <c r="VHG35" s="47"/>
      <c r="VHH35" s="47"/>
      <c r="VHI35" s="47"/>
      <c r="VHJ35" s="47"/>
      <c r="VHK35" s="47"/>
      <c r="VHL35" s="47"/>
      <c r="VHM35" s="47"/>
      <c r="VHN35" s="47"/>
      <c r="VHO35" s="47"/>
      <c r="VHP35" s="47"/>
      <c r="VHQ35" s="47"/>
      <c r="VHR35" s="47"/>
      <c r="VHS35" s="47"/>
      <c r="VHT35" s="47"/>
      <c r="VHU35" s="47"/>
      <c r="VHV35" s="47"/>
      <c r="VHW35" s="47"/>
      <c r="VHX35" s="47"/>
      <c r="VHY35" s="47"/>
      <c r="VHZ35" s="47"/>
      <c r="VIA35" s="47"/>
      <c r="VIB35" s="47"/>
      <c r="VIC35" s="47"/>
      <c r="VID35" s="47"/>
      <c r="VIE35" s="47"/>
      <c r="VIF35" s="47"/>
      <c r="VIG35" s="47"/>
      <c r="VIH35" s="47"/>
      <c r="VII35" s="47"/>
      <c r="VIJ35" s="47"/>
      <c r="VIK35" s="47"/>
      <c r="VIL35" s="47"/>
      <c r="VIM35" s="47"/>
      <c r="VIN35" s="47"/>
      <c r="VIO35" s="47"/>
      <c r="VIP35" s="47"/>
      <c r="VIQ35" s="47"/>
      <c r="VIR35" s="47"/>
      <c r="VIS35" s="47"/>
      <c r="VIT35" s="47"/>
      <c r="VIU35" s="47"/>
      <c r="VIV35" s="47"/>
      <c r="VIW35" s="47"/>
      <c r="VIX35" s="47"/>
      <c r="VIY35" s="47"/>
      <c r="VIZ35" s="47"/>
      <c r="VJA35" s="47"/>
      <c r="VJB35" s="47"/>
      <c r="VJC35" s="47"/>
      <c r="VJD35" s="47"/>
      <c r="VJE35" s="47"/>
      <c r="VJF35" s="47"/>
      <c r="VJG35" s="47"/>
      <c r="VJH35" s="47"/>
      <c r="VJI35" s="47"/>
      <c r="VJJ35" s="47"/>
      <c r="VJK35" s="47"/>
      <c r="VJL35" s="47"/>
      <c r="VJM35" s="47"/>
      <c r="VJN35" s="47"/>
      <c r="VJO35" s="47"/>
      <c r="VJP35" s="47"/>
      <c r="VJQ35" s="47"/>
      <c r="VJR35" s="47"/>
      <c r="VJS35" s="47"/>
      <c r="VJT35" s="47"/>
      <c r="VJU35" s="47"/>
      <c r="VJV35" s="47"/>
      <c r="VJW35" s="47"/>
      <c r="VJX35" s="47"/>
      <c r="VJY35" s="47"/>
      <c r="VJZ35" s="47"/>
      <c r="VKA35" s="47"/>
      <c r="VKB35" s="47"/>
      <c r="VKC35" s="47"/>
      <c r="VKD35" s="47"/>
      <c r="VKE35" s="47"/>
      <c r="VKF35" s="47"/>
      <c r="VKG35" s="47"/>
      <c r="VKH35" s="47"/>
      <c r="VKI35" s="47"/>
      <c r="VKJ35" s="47"/>
      <c r="VKK35" s="47"/>
      <c r="VKL35" s="47"/>
      <c r="VKM35" s="47"/>
      <c r="VKN35" s="47"/>
      <c r="VKO35" s="47"/>
      <c r="VKP35" s="47"/>
      <c r="VKQ35" s="47"/>
      <c r="VKR35" s="47"/>
      <c r="VKS35" s="47"/>
      <c r="VKT35" s="47"/>
      <c r="VKU35" s="47"/>
      <c r="VKV35" s="47"/>
      <c r="VKW35" s="47"/>
      <c r="VKX35" s="47"/>
      <c r="VKY35" s="47"/>
      <c r="VKZ35" s="47"/>
      <c r="VLA35" s="47"/>
      <c r="VLB35" s="47"/>
      <c r="VLC35" s="47"/>
      <c r="VLD35" s="47"/>
      <c r="VLE35" s="47"/>
      <c r="VLF35" s="47"/>
      <c r="VLG35" s="47"/>
      <c r="VLH35" s="47"/>
      <c r="VLI35" s="47"/>
      <c r="VLJ35" s="47"/>
      <c r="VLK35" s="47"/>
      <c r="VLL35" s="47"/>
      <c r="VLM35" s="47"/>
      <c r="VLN35" s="47"/>
      <c r="VLO35" s="47"/>
      <c r="VLP35" s="47"/>
      <c r="VLQ35" s="47"/>
      <c r="VLR35" s="47"/>
      <c r="VLS35" s="47"/>
      <c r="VLT35" s="47"/>
      <c r="VLU35" s="47"/>
      <c r="VLV35" s="47"/>
      <c r="VLW35" s="47"/>
      <c r="VLX35" s="47"/>
      <c r="VLY35" s="47"/>
      <c r="VLZ35" s="47"/>
      <c r="VMA35" s="47"/>
      <c r="VMB35" s="47"/>
      <c r="VMC35" s="47"/>
      <c r="VMD35" s="47"/>
      <c r="VME35" s="47"/>
      <c r="VMF35" s="47"/>
      <c r="VMG35" s="47"/>
      <c r="VMH35" s="47"/>
      <c r="VMI35" s="47"/>
      <c r="VMJ35" s="47"/>
      <c r="VMK35" s="47"/>
      <c r="VML35" s="47"/>
      <c r="VMM35" s="47"/>
      <c r="VMN35" s="47"/>
      <c r="VMO35" s="47"/>
      <c r="VMP35" s="47"/>
      <c r="VMQ35" s="47"/>
      <c r="VMR35" s="47"/>
      <c r="VMS35" s="47"/>
      <c r="VMT35" s="47"/>
      <c r="VMU35" s="47"/>
      <c r="VMV35" s="47"/>
      <c r="VMW35" s="47"/>
      <c r="VMX35" s="47"/>
      <c r="VMY35" s="47"/>
      <c r="VMZ35" s="47"/>
      <c r="VNA35" s="47"/>
      <c r="VNB35" s="47"/>
      <c r="VNC35" s="47"/>
      <c r="VND35" s="47"/>
      <c r="VNE35" s="47"/>
      <c r="VNF35" s="47"/>
      <c r="VNG35" s="47"/>
      <c r="VNH35" s="47"/>
      <c r="VNI35" s="47"/>
      <c r="VNJ35" s="47"/>
      <c r="VNK35" s="47"/>
      <c r="VNL35" s="47"/>
      <c r="VNM35" s="47"/>
      <c r="VNN35" s="47"/>
      <c r="VNO35" s="47"/>
      <c r="VNP35" s="47"/>
      <c r="VNQ35" s="47"/>
      <c r="VNR35" s="47"/>
      <c r="VNS35" s="47"/>
      <c r="VNT35" s="47"/>
      <c r="VNU35" s="47"/>
      <c r="VNV35" s="47"/>
      <c r="VNW35" s="47"/>
      <c r="VNX35" s="47"/>
      <c r="VNY35" s="47"/>
      <c r="VNZ35" s="47"/>
      <c r="VOA35" s="47"/>
      <c r="VOB35" s="47"/>
      <c r="VOC35" s="47"/>
      <c r="VOD35" s="47"/>
      <c r="VOE35" s="47"/>
      <c r="VOF35" s="47"/>
      <c r="VOG35" s="47"/>
      <c r="VOH35" s="47"/>
      <c r="VOI35" s="47"/>
      <c r="VOJ35" s="47"/>
      <c r="VOK35" s="47"/>
      <c r="VOL35" s="47"/>
      <c r="VOM35" s="47"/>
      <c r="VON35" s="47"/>
      <c r="VOO35" s="47"/>
      <c r="VOP35" s="47"/>
      <c r="VOQ35" s="47"/>
      <c r="VOR35" s="47"/>
      <c r="VOS35" s="47"/>
      <c r="VOT35" s="47"/>
      <c r="VOU35" s="47"/>
      <c r="VOV35" s="47"/>
      <c r="VOW35" s="47"/>
      <c r="VOX35" s="47"/>
      <c r="VOY35" s="47"/>
      <c r="VOZ35" s="47"/>
      <c r="VPA35" s="47"/>
      <c r="VPB35" s="47"/>
      <c r="VPC35" s="47"/>
      <c r="VPD35" s="47"/>
      <c r="VPE35" s="47"/>
      <c r="VPF35" s="47"/>
      <c r="VPG35" s="47"/>
      <c r="VPH35" s="47"/>
      <c r="VPI35" s="47"/>
      <c r="VPJ35" s="47"/>
      <c r="VPK35" s="47"/>
      <c r="VPL35" s="47"/>
      <c r="VPM35" s="47"/>
      <c r="VPN35" s="47"/>
      <c r="VPO35" s="47"/>
      <c r="VPP35" s="47"/>
      <c r="VPQ35" s="47"/>
      <c r="VPR35" s="47"/>
      <c r="VPS35" s="47"/>
      <c r="VPT35" s="47"/>
      <c r="VPU35" s="47"/>
      <c r="VPV35" s="47"/>
      <c r="VPW35" s="47"/>
      <c r="VPX35" s="47"/>
      <c r="VPY35" s="47"/>
      <c r="VPZ35" s="47"/>
      <c r="VQA35" s="47"/>
      <c r="VQB35" s="47"/>
      <c r="VQC35" s="47"/>
      <c r="VQD35" s="47"/>
      <c r="VQE35" s="47"/>
      <c r="VQF35" s="47"/>
      <c r="VQG35" s="47"/>
      <c r="VQH35" s="47"/>
      <c r="VQI35" s="47"/>
      <c r="VQJ35" s="47"/>
      <c r="VQK35" s="47"/>
      <c r="VQL35" s="47"/>
      <c r="VQM35" s="47"/>
      <c r="VQN35" s="47"/>
      <c r="VQO35" s="47"/>
      <c r="VQP35" s="47"/>
      <c r="VQQ35" s="47"/>
      <c r="VQR35" s="47"/>
      <c r="VQS35" s="47"/>
      <c r="VQT35" s="47"/>
      <c r="VQU35" s="47"/>
      <c r="VQV35" s="47"/>
      <c r="VQW35" s="47"/>
      <c r="VQX35" s="47"/>
      <c r="VQY35" s="47"/>
      <c r="VQZ35" s="47"/>
      <c r="VRA35" s="47"/>
      <c r="VRB35" s="47"/>
      <c r="VRC35" s="47"/>
      <c r="VRD35" s="47"/>
      <c r="VRE35" s="47"/>
      <c r="VRF35" s="47"/>
      <c r="VRG35" s="47"/>
      <c r="VRH35" s="47"/>
      <c r="VRI35" s="47"/>
      <c r="VRJ35" s="47"/>
      <c r="VRK35" s="47"/>
      <c r="VRL35" s="47"/>
      <c r="VRM35" s="47"/>
      <c r="VRN35" s="47"/>
      <c r="VRO35" s="47"/>
      <c r="VRP35" s="47"/>
      <c r="VRQ35" s="47"/>
      <c r="VRR35" s="47"/>
      <c r="VRS35" s="47"/>
      <c r="VRT35" s="47"/>
      <c r="VRU35" s="47"/>
      <c r="VRV35" s="47"/>
      <c r="VRW35" s="47"/>
      <c r="VRX35" s="47"/>
      <c r="VRY35" s="47"/>
      <c r="VRZ35" s="47"/>
      <c r="VSA35" s="47"/>
      <c r="VSB35" s="47"/>
      <c r="VSC35" s="47"/>
      <c r="VSD35" s="47"/>
      <c r="VSE35" s="47"/>
      <c r="VSF35" s="47"/>
      <c r="VSG35" s="47"/>
      <c r="VSH35" s="47"/>
      <c r="VSI35" s="47"/>
      <c r="VSJ35" s="47"/>
      <c r="VSK35" s="47"/>
      <c r="VSL35" s="47"/>
      <c r="VSM35" s="47"/>
      <c r="VSN35" s="47"/>
      <c r="VSO35" s="47"/>
      <c r="VSP35" s="47"/>
      <c r="VSQ35" s="47"/>
      <c r="VSR35" s="47"/>
      <c r="VSS35" s="47"/>
      <c r="VST35" s="47"/>
      <c r="VSU35" s="47"/>
      <c r="VSV35" s="47"/>
      <c r="VSW35" s="47"/>
      <c r="VSX35" s="47"/>
      <c r="VSY35" s="47"/>
      <c r="VSZ35" s="47"/>
      <c r="VTA35" s="47"/>
      <c r="VTB35" s="47"/>
      <c r="VTC35" s="47"/>
      <c r="VTD35" s="47"/>
      <c r="VTE35" s="47"/>
      <c r="VTF35" s="47"/>
      <c r="VTG35" s="47"/>
      <c r="VTH35" s="47"/>
      <c r="VTI35" s="47"/>
      <c r="VTJ35" s="47"/>
      <c r="VTK35" s="47"/>
      <c r="VTL35" s="47"/>
      <c r="VTM35" s="47"/>
      <c r="VTN35" s="47"/>
      <c r="VTO35" s="47"/>
      <c r="VTP35" s="47"/>
      <c r="VTQ35" s="47"/>
      <c r="VTR35" s="47"/>
      <c r="VTS35" s="47"/>
      <c r="VTT35" s="47"/>
      <c r="VTU35" s="47"/>
      <c r="VTV35" s="47"/>
      <c r="VTW35" s="47"/>
      <c r="VTX35" s="47"/>
      <c r="VTY35" s="47"/>
      <c r="VTZ35" s="47"/>
      <c r="VUA35" s="47"/>
      <c r="VUB35" s="47"/>
      <c r="VUC35" s="47"/>
      <c r="VUD35" s="47"/>
      <c r="VUE35" s="47"/>
      <c r="VUF35" s="47"/>
      <c r="VUG35" s="47"/>
      <c r="VUH35" s="47"/>
      <c r="VUI35" s="47"/>
      <c r="VUJ35" s="47"/>
      <c r="VUK35" s="47"/>
      <c r="VUL35" s="47"/>
      <c r="VUM35" s="47"/>
      <c r="VUN35" s="47"/>
      <c r="VUO35" s="47"/>
      <c r="VUP35" s="47"/>
      <c r="VUQ35" s="47"/>
      <c r="VUR35" s="47"/>
      <c r="VUS35" s="47"/>
      <c r="VUT35" s="47"/>
      <c r="VUU35" s="47"/>
      <c r="VUV35" s="47"/>
      <c r="VUW35" s="47"/>
      <c r="VUX35" s="47"/>
      <c r="VUY35" s="47"/>
      <c r="VUZ35" s="47"/>
      <c r="VVA35" s="47"/>
      <c r="VVB35" s="47"/>
      <c r="VVC35" s="47"/>
      <c r="VVD35" s="47"/>
      <c r="VVE35" s="47"/>
      <c r="VVF35" s="47"/>
      <c r="VVG35" s="47"/>
      <c r="VVH35" s="47"/>
      <c r="VVI35" s="47"/>
      <c r="VVJ35" s="47"/>
      <c r="VVK35" s="47"/>
      <c r="VVL35" s="47"/>
      <c r="VVM35" s="47"/>
      <c r="VVN35" s="47"/>
      <c r="VVO35" s="47"/>
      <c r="VVP35" s="47"/>
      <c r="VVQ35" s="47"/>
      <c r="VVR35" s="47"/>
      <c r="VVS35" s="47"/>
      <c r="VVT35" s="47"/>
      <c r="VVU35" s="47"/>
      <c r="VVV35" s="47"/>
      <c r="VVW35" s="47"/>
      <c r="VVX35" s="47"/>
      <c r="VVY35" s="47"/>
      <c r="VVZ35" s="47"/>
      <c r="VWA35" s="47"/>
      <c r="VWB35" s="47"/>
      <c r="VWC35" s="47"/>
      <c r="VWD35" s="47"/>
      <c r="VWE35" s="47"/>
      <c r="VWF35" s="47"/>
      <c r="VWG35" s="47"/>
      <c r="VWH35" s="47"/>
      <c r="VWI35" s="47"/>
      <c r="VWJ35" s="47"/>
      <c r="VWK35" s="47"/>
      <c r="VWL35" s="47"/>
      <c r="VWM35" s="47"/>
      <c r="VWN35" s="47"/>
      <c r="VWO35" s="47"/>
      <c r="VWP35" s="47"/>
      <c r="VWQ35" s="47"/>
      <c r="VWR35" s="47"/>
      <c r="VWS35" s="47"/>
      <c r="VWT35" s="47"/>
      <c r="VWU35" s="47"/>
      <c r="VWV35" s="47"/>
      <c r="VWW35" s="47"/>
      <c r="VWX35" s="47"/>
      <c r="VWY35" s="47"/>
      <c r="VWZ35" s="47"/>
      <c r="VXA35" s="47"/>
      <c r="VXB35" s="47"/>
      <c r="VXC35" s="47"/>
      <c r="VXD35" s="47"/>
      <c r="VXE35" s="47"/>
      <c r="VXF35" s="47"/>
      <c r="VXG35" s="47"/>
      <c r="VXH35" s="47"/>
      <c r="VXI35" s="47"/>
      <c r="VXJ35" s="47"/>
      <c r="VXK35" s="47"/>
      <c r="VXL35" s="47"/>
      <c r="VXM35" s="47"/>
      <c r="VXN35" s="47"/>
      <c r="VXO35" s="47"/>
      <c r="VXP35" s="47"/>
      <c r="VXQ35" s="47"/>
      <c r="VXR35" s="47"/>
      <c r="VXS35" s="47"/>
      <c r="VXT35" s="47"/>
      <c r="VXU35" s="47"/>
      <c r="VXV35" s="47"/>
      <c r="VXW35" s="47"/>
      <c r="VXX35" s="47"/>
      <c r="VXY35" s="47"/>
      <c r="VXZ35" s="47"/>
      <c r="VYA35" s="47"/>
      <c r="VYB35" s="47"/>
      <c r="VYC35" s="47"/>
      <c r="VYD35" s="47"/>
      <c r="VYE35" s="47"/>
      <c r="VYF35" s="47"/>
      <c r="VYG35" s="47"/>
      <c r="VYH35" s="47"/>
      <c r="VYI35" s="47"/>
      <c r="VYJ35" s="47"/>
      <c r="VYK35" s="47"/>
      <c r="VYL35" s="47"/>
      <c r="VYM35" s="47"/>
      <c r="VYN35" s="47"/>
      <c r="VYO35" s="47"/>
      <c r="VYP35" s="47"/>
      <c r="VYQ35" s="47"/>
      <c r="VYR35" s="47"/>
      <c r="VYS35" s="47"/>
      <c r="VYT35" s="47"/>
      <c r="VYU35" s="47"/>
      <c r="VYV35" s="47"/>
      <c r="VYW35" s="47"/>
      <c r="VYX35" s="47"/>
      <c r="VYY35" s="47"/>
      <c r="VYZ35" s="47"/>
      <c r="VZA35" s="47"/>
      <c r="VZB35" s="47"/>
      <c r="VZC35" s="47"/>
      <c r="VZD35" s="47"/>
      <c r="VZE35" s="47"/>
      <c r="VZF35" s="47"/>
      <c r="VZG35" s="47"/>
      <c r="VZH35" s="47"/>
      <c r="VZI35" s="47"/>
      <c r="VZJ35" s="47"/>
      <c r="VZK35" s="47"/>
      <c r="VZL35" s="47"/>
      <c r="VZM35" s="47"/>
      <c r="VZN35" s="47"/>
      <c r="VZO35" s="47"/>
      <c r="VZP35" s="47"/>
      <c r="VZQ35" s="47"/>
      <c r="VZR35" s="47"/>
      <c r="VZS35" s="47"/>
      <c r="VZT35" s="47"/>
      <c r="VZU35" s="47"/>
      <c r="VZV35" s="47"/>
      <c r="VZW35" s="47"/>
      <c r="VZX35" s="47"/>
      <c r="VZY35" s="47"/>
      <c r="VZZ35" s="47"/>
      <c r="WAA35" s="47"/>
      <c r="WAB35" s="47"/>
      <c r="WAC35" s="47"/>
      <c r="WAD35" s="47"/>
      <c r="WAE35" s="47"/>
      <c r="WAF35" s="47"/>
      <c r="WAG35" s="47"/>
      <c r="WAH35" s="47"/>
      <c r="WAI35" s="47"/>
      <c r="WAJ35" s="47"/>
      <c r="WAK35" s="47"/>
      <c r="WAL35" s="47"/>
      <c r="WAM35" s="47"/>
      <c r="WAN35" s="47"/>
      <c r="WAO35" s="47"/>
      <c r="WAP35" s="47"/>
      <c r="WAQ35" s="47"/>
      <c r="WAR35" s="47"/>
      <c r="WAS35" s="47"/>
      <c r="WAT35" s="47"/>
      <c r="WAU35" s="47"/>
      <c r="WAV35" s="47"/>
      <c r="WAW35" s="47"/>
      <c r="WAX35" s="47"/>
      <c r="WAY35" s="47"/>
      <c r="WAZ35" s="47"/>
      <c r="WBA35" s="47"/>
      <c r="WBB35" s="47"/>
      <c r="WBC35" s="47"/>
      <c r="WBD35" s="47"/>
      <c r="WBE35" s="47"/>
      <c r="WBF35" s="47"/>
      <c r="WBG35" s="47"/>
      <c r="WBH35" s="47"/>
      <c r="WBI35" s="47"/>
      <c r="WBJ35" s="47"/>
      <c r="WBK35" s="47"/>
      <c r="WBL35" s="47"/>
      <c r="WBM35" s="47"/>
      <c r="WBN35" s="47"/>
      <c r="WBO35" s="47"/>
      <c r="WBP35" s="47"/>
      <c r="WBQ35" s="47"/>
      <c r="WBR35" s="47"/>
      <c r="WBS35" s="47"/>
      <c r="WBT35" s="47"/>
      <c r="WBU35" s="47"/>
      <c r="WBV35" s="47"/>
      <c r="WBW35" s="47"/>
      <c r="WBX35" s="47"/>
      <c r="WBY35" s="47"/>
      <c r="WBZ35" s="47"/>
      <c r="WCA35" s="47"/>
      <c r="WCB35" s="47"/>
      <c r="WCC35" s="47"/>
      <c r="WCD35" s="47"/>
      <c r="WCE35" s="47"/>
      <c r="WCF35" s="47"/>
      <c r="WCG35" s="47"/>
      <c r="WCH35" s="47"/>
      <c r="WCI35" s="47"/>
      <c r="WCJ35" s="47"/>
      <c r="WCK35" s="47"/>
      <c r="WCL35" s="47"/>
      <c r="WCM35" s="47"/>
      <c r="WCN35" s="47"/>
      <c r="WCO35" s="47"/>
      <c r="WCP35" s="47"/>
      <c r="WCQ35" s="47"/>
      <c r="WCR35" s="47"/>
      <c r="WCS35" s="47"/>
      <c r="WCT35" s="47"/>
      <c r="WCU35" s="47"/>
      <c r="WCV35" s="47"/>
      <c r="WCW35" s="47"/>
      <c r="WCX35" s="47"/>
      <c r="WCY35" s="47"/>
      <c r="WCZ35" s="47"/>
      <c r="WDA35" s="47"/>
      <c r="WDB35" s="47"/>
      <c r="WDC35" s="47"/>
      <c r="WDD35" s="47"/>
      <c r="WDE35" s="47"/>
      <c r="WDF35" s="47"/>
      <c r="WDG35" s="47"/>
      <c r="WDH35" s="47"/>
      <c r="WDI35" s="47"/>
      <c r="WDJ35" s="47"/>
      <c r="WDK35" s="47"/>
      <c r="WDL35" s="47"/>
      <c r="WDM35" s="47"/>
      <c r="WDN35" s="47"/>
      <c r="WDO35" s="47"/>
      <c r="WDP35" s="47"/>
      <c r="WDQ35" s="47"/>
      <c r="WDR35" s="47"/>
      <c r="WDS35" s="47"/>
      <c r="WDT35" s="47"/>
      <c r="WDU35" s="47"/>
      <c r="WDV35" s="47"/>
      <c r="WDW35" s="47"/>
      <c r="WDX35" s="47"/>
      <c r="WDY35" s="47"/>
      <c r="WDZ35" s="47"/>
      <c r="WEA35" s="47"/>
      <c r="WEB35" s="47"/>
      <c r="WEC35" s="47"/>
      <c r="WED35" s="47"/>
      <c r="WEE35" s="47"/>
      <c r="WEF35" s="47"/>
      <c r="WEG35" s="47"/>
      <c r="WEH35" s="47"/>
      <c r="WEI35" s="47"/>
      <c r="WEJ35" s="47"/>
      <c r="WEK35" s="47"/>
      <c r="WEL35" s="47"/>
      <c r="WEM35" s="47"/>
      <c r="WEN35" s="47"/>
      <c r="WEO35" s="47"/>
      <c r="WEP35" s="47"/>
      <c r="WEQ35" s="47"/>
      <c r="WER35" s="47"/>
      <c r="WES35" s="47"/>
      <c r="WET35" s="47"/>
      <c r="WEU35" s="47"/>
      <c r="WEV35" s="47"/>
      <c r="WEW35" s="47"/>
      <c r="WEX35" s="47"/>
      <c r="WEY35" s="47"/>
      <c r="WEZ35" s="47"/>
      <c r="WFA35" s="47"/>
      <c r="WFB35" s="47"/>
      <c r="WFC35" s="47"/>
      <c r="WFD35" s="47"/>
      <c r="WFE35" s="47"/>
      <c r="WFF35" s="47"/>
      <c r="WFG35" s="47"/>
      <c r="WFH35" s="47"/>
      <c r="WFI35" s="47"/>
      <c r="WFJ35" s="47"/>
      <c r="WFK35" s="47"/>
      <c r="WFL35" s="47"/>
      <c r="WFM35" s="47"/>
      <c r="WFN35" s="47"/>
      <c r="WFO35" s="47"/>
      <c r="WFP35" s="47"/>
      <c r="WFQ35" s="47"/>
      <c r="WFR35" s="47"/>
      <c r="WFS35" s="47"/>
      <c r="WFT35" s="47"/>
      <c r="WFU35" s="47"/>
      <c r="WFV35" s="47"/>
      <c r="WFW35" s="47"/>
      <c r="WFX35" s="47"/>
      <c r="WFY35" s="47"/>
      <c r="WFZ35" s="47"/>
      <c r="WGA35" s="47"/>
      <c r="WGB35" s="47"/>
      <c r="WGC35" s="47"/>
      <c r="WGD35" s="47"/>
      <c r="WGE35" s="47"/>
      <c r="WGF35" s="47"/>
      <c r="WGG35" s="47"/>
      <c r="WGH35" s="47"/>
      <c r="WGI35" s="47"/>
      <c r="WGJ35" s="47"/>
      <c r="WGK35" s="47"/>
      <c r="WGL35" s="47"/>
      <c r="WGM35" s="47"/>
      <c r="WGN35" s="47"/>
      <c r="WGO35" s="47"/>
      <c r="WGP35" s="47"/>
      <c r="WGQ35" s="47"/>
      <c r="WGR35" s="47"/>
      <c r="WGS35" s="47"/>
      <c r="WGT35" s="47"/>
      <c r="WGU35" s="47"/>
      <c r="WGV35" s="47"/>
      <c r="WGW35" s="47"/>
      <c r="WGX35" s="47"/>
      <c r="WGY35" s="47"/>
      <c r="WGZ35" s="47"/>
      <c r="WHA35" s="47"/>
      <c r="WHB35" s="47"/>
      <c r="WHC35" s="47"/>
      <c r="WHD35" s="47"/>
      <c r="WHE35" s="47"/>
      <c r="WHF35" s="47"/>
      <c r="WHG35" s="47"/>
      <c r="WHH35" s="47"/>
      <c r="WHI35" s="47"/>
      <c r="WHJ35" s="47"/>
      <c r="WHK35" s="47"/>
      <c r="WHL35" s="47"/>
      <c r="WHM35" s="47"/>
      <c r="WHN35" s="47"/>
      <c r="WHO35" s="47"/>
      <c r="WHP35" s="47"/>
      <c r="WHQ35" s="47"/>
      <c r="WHR35" s="47"/>
      <c r="WHS35" s="47"/>
      <c r="WHT35" s="47"/>
      <c r="WHU35" s="47"/>
      <c r="WHV35" s="47"/>
      <c r="WHW35" s="47"/>
      <c r="WHX35" s="47"/>
      <c r="WHY35" s="47"/>
      <c r="WHZ35" s="47"/>
      <c r="WIA35" s="47"/>
      <c r="WIB35" s="47"/>
      <c r="WIC35" s="47"/>
      <c r="WID35" s="47"/>
      <c r="WIE35" s="47"/>
      <c r="WIF35" s="47"/>
      <c r="WIG35" s="47"/>
      <c r="WIH35" s="47"/>
      <c r="WII35" s="47"/>
      <c r="WIJ35" s="47"/>
      <c r="WIK35" s="47"/>
      <c r="WIL35" s="47"/>
      <c r="WIM35" s="47"/>
      <c r="WIN35" s="47"/>
      <c r="WIO35" s="47"/>
      <c r="WIP35" s="47"/>
      <c r="WIQ35" s="47"/>
      <c r="WIR35" s="47"/>
      <c r="WIS35" s="47"/>
      <c r="WIT35" s="47"/>
      <c r="WIU35" s="47"/>
      <c r="WIV35" s="47"/>
      <c r="WIW35" s="47"/>
      <c r="WIX35" s="47"/>
      <c r="WIY35" s="47"/>
      <c r="WIZ35" s="47"/>
      <c r="WJA35" s="47"/>
      <c r="WJB35" s="47"/>
      <c r="WJC35" s="47"/>
      <c r="WJD35" s="47"/>
      <c r="WJE35" s="47"/>
      <c r="WJF35" s="47"/>
      <c r="WJG35" s="47"/>
      <c r="WJH35" s="47"/>
      <c r="WJI35" s="47"/>
      <c r="WJJ35" s="47"/>
      <c r="WJK35" s="47"/>
      <c r="WJL35" s="47"/>
      <c r="WJM35" s="47"/>
      <c r="WJN35" s="47"/>
      <c r="WJO35" s="47"/>
      <c r="WJP35" s="47"/>
      <c r="WJQ35" s="47"/>
      <c r="WJR35" s="47"/>
      <c r="WJS35" s="47"/>
      <c r="WJT35" s="47"/>
      <c r="WJU35" s="47"/>
      <c r="WJV35" s="47"/>
      <c r="WJW35" s="47"/>
      <c r="WJX35" s="47"/>
      <c r="WJY35" s="47"/>
      <c r="WJZ35" s="47"/>
      <c r="WKA35" s="47"/>
      <c r="WKB35" s="47"/>
      <c r="WKC35" s="47"/>
      <c r="WKD35" s="47"/>
      <c r="WKE35" s="47"/>
      <c r="WKF35" s="47"/>
      <c r="WKG35" s="47"/>
      <c r="WKH35" s="47"/>
      <c r="WKI35" s="47"/>
      <c r="WKJ35" s="47"/>
      <c r="WKK35" s="47"/>
      <c r="WKL35" s="47"/>
      <c r="WKM35" s="47"/>
      <c r="WKN35" s="47"/>
      <c r="WKO35" s="47"/>
      <c r="WKP35" s="47"/>
      <c r="WKQ35" s="47"/>
      <c r="WKR35" s="47"/>
      <c r="WKS35" s="47"/>
      <c r="WKT35" s="47"/>
      <c r="WKU35" s="47"/>
      <c r="WKV35" s="47"/>
      <c r="WKW35" s="47"/>
      <c r="WKX35" s="47"/>
      <c r="WKY35" s="47"/>
      <c r="WKZ35" s="47"/>
      <c r="WLA35" s="47"/>
      <c r="WLB35" s="47"/>
      <c r="WLC35" s="47"/>
      <c r="WLD35" s="47"/>
      <c r="WLE35" s="47"/>
      <c r="WLF35" s="47"/>
      <c r="WLG35" s="47"/>
      <c r="WLH35" s="47"/>
      <c r="WLI35" s="47"/>
      <c r="WLJ35" s="47"/>
      <c r="WLK35" s="47"/>
      <c r="WLL35" s="47"/>
      <c r="WLM35" s="47"/>
      <c r="WLN35" s="47"/>
      <c r="WLO35" s="47"/>
      <c r="WLP35" s="47"/>
      <c r="WLQ35" s="47"/>
      <c r="WLR35" s="47"/>
      <c r="WLS35" s="47"/>
      <c r="WLT35" s="47"/>
      <c r="WLU35" s="47"/>
      <c r="WLV35" s="47"/>
      <c r="WLW35" s="47"/>
      <c r="WLX35" s="47"/>
      <c r="WLY35" s="47"/>
      <c r="WLZ35" s="47"/>
      <c r="WMA35" s="47"/>
      <c r="WMB35" s="47"/>
      <c r="WMC35" s="47"/>
      <c r="WMD35" s="47"/>
      <c r="WME35" s="47"/>
      <c r="WMF35" s="47"/>
      <c r="WMG35" s="47"/>
      <c r="WMH35" s="47"/>
      <c r="WMI35" s="47"/>
      <c r="WMJ35" s="47"/>
      <c r="WMK35" s="47"/>
      <c r="WML35" s="47"/>
      <c r="WMM35" s="47"/>
      <c r="WMN35" s="47"/>
      <c r="WMO35" s="47"/>
      <c r="WMP35" s="47"/>
      <c r="WMQ35" s="47"/>
      <c r="WMR35" s="47"/>
      <c r="WMS35" s="47"/>
      <c r="WMT35" s="47"/>
      <c r="WMU35" s="47"/>
      <c r="WMV35" s="47"/>
      <c r="WMW35" s="47"/>
      <c r="WMX35" s="47"/>
      <c r="WMY35" s="47"/>
      <c r="WMZ35" s="47"/>
      <c r="WNA35" s="47"/>
      <c r="WNB35" s="47"/>
      <c r="WNC35" s="47"/>
      <c r="WND35" s="47"/>
      <c r="WNE35" s="47"/>
      <c r="WNF35" s="47"/>
      <c r="WNG35" s="47"/>
      <c r="WNH35" s="47"/>
      <c r="WNI35" s="47"/>
      <c r="WNJ35" s="47"/>
      <c r="WNK35" s="47"/>
      <c r="WNL35" s="47"/>
      <c r="WNM35" s="47"/>
      <c r="WNN35" s="47"/>
      <c r="WNO35" s="47"/>
      <c r="WNP35" s="47"/>
      <c r="WNQ35" s="47"/>
      <c r="WNR35" s="47"/>
      <c r="WNS35" s="47"/>
      <c r="WNT35" s="47"/>
      <c r="WNU35" s="47"/>
      <c r="WNV35" s="47"/>
      <c r="WNW35" s="47"/>
      <c r="WNX35" s="47"/>
      <c r="WNY35" s="47"/>
      <c r="WNZ35" s="47"/>
      <c r="WOA35" s="47"/>
      <c r="WOB35" s="47"/>
      <c r="WOC35" s="47"/>
      <c r="WOD35" s="47"/>
      <c r="WOE35" s="47"/>
      <c r="WOF35" s="47"/>
      <c r="WOG35" s="47"/>
      <c r="WOH35" s="47"/>
      <c r="WOI35" s="47"/>
      <c r="WOJ35" s="47"/>
      <c r="WOK35" s="47"/>
      <c r="WOL35" s="47"/>
      <c r="WOM35" s="47"/>
      <c r="WON35" s="47"/>
      <c r="WOO35" s="47"/>
      <c r="WOP35" s="47"/>
      <c r="WOQ35" s="47"/>
      <c r="WOR35" s="47"/>
      <c r="WOS35" s="47"/>
      <c r="WOT35" s="47"/>
      <c r="WOU35" s="47"/>
      <c r="WOV35" s="47"/>
      <c r="WOW35" s="47"/>
      <c r="WOX35" s="47"/>
      <c r="WOY35" s="47"/>
      <c r="WOZ35" s="47"/>
      <c r="WPA35" s="47"/>
      <c r="WPB35" s="47"/>
      <c r="WPC35" s="47"/>
      <c r="WPD35" s="47"/>
      <c r="WPE35" s="47"/>
      <c r="WPF35" s="47"/>
      <c r="WPG35" s="47"/>
      <c r="WPH35" s="47"/>
      <c r="WPI35" s="47"/>
      <c r="WPJ35" s="47"/>
      <c r="WPK35" s="47"/>
      <c r="WPL35" s="47"/>
      <c r="WPM35" s="47"/>
      <c r="WPN35" s="47"/>
      <c r="WPO35" s="47"/>
      <c r="WPP35" s="47"/>
      <c r="WPQ35" s="47"/>
      <c r="WPR35" s="47"/>
      <c r="WPS35" s="47"/>
      <c r="WPT35" s="47"/>
      <c r="WPU35" s="47"/>
      <c r="WPV35" s="47"/>
      <c r="WPW35" s="47"/>
      <c r="WPX35" s="47"/>
      <c r="WPY35" s="47"/>
      <c r="WPZ35" s="47"/>
      <c r="WQA35" s="47"/>
      <c r="WQB35" s="47"/>
      <c r="WQC35" s="47"/>
      <c r="WQD35" s="47"/>
      <c r="WQE35" s="47"/>
      <c r="WQF35" s="47"/>
      <c r="WQG35" s="47"/>
      <c r="WQH35" s="47"/>
      <c r="WQI35" s="47"/>
      <c r="WQJ35" s="47"/>
      <c r="WQK35" s="47"/>
      <c r="WQL35" s="47"/>
      <c r="WQM35" s="47"/>
      <c r="WQN35" s="47"/>
      <c r="WQO35" s="47"/>
      <c r="WQP35" s="47"/>
      <c r="WQQ35" s="47"/>
      <c r="WQR35" s="47"/>
      <c r="WQS35" s="47"/>
      <c r="WQT35" s="47"/>
      <c r="WQU35" s="47"/>
      <c r="WQV35" s="47"/>
      <c r="WQW35" s="47"/>
      <c r="WQX35" s="47"/>
      <c r="WQY35" s="47"/>
      <c r="WQZ35" s="47"/>
      <c r="WRA35" s="47"/>
      <c r="WRB35" s="47"/>
      <c r="WRC35" s="47"/>
      <c r="WRD35" s="47"/>
      <c r="WRE35" s="47"/>
      <c r="WRF35" s="47"/>
      <c r="WRG35" s="47"/>
      <c r="WRH35" s="47"/>
      <c r="WRI35" s="47"/>
      <c r="WRJ35" s="47"/>
      <c r="WRK35" s="47"/>
      <c r="WRL35" s="47"/>
      <c r="WRM35" s="47"/>
      <c r="WRN35" s="47"/>
      <c r="WRO35" s="47"/>
      <c r="WRP35" s="47"/>
      <c r="WRQ35" s="47"/>
      <c r="WRR35" s="47"/>
      <c r="WRS35" s="47"/>
      <c r="WRT35" s="47"/>
      <c r="WRU35" s="47"/>
      <c r="WRV35" s="47"/>
      <c r="WRW35" s="47"/>
      <c r="WRX35" s="47"/>
      <c r="WRY35" s="47"/>
      <c r="WRZ35" s="47"/>
      <c r="WSA35" s="47"/>
      <c r="WSB35" s="47"/>
      <c r="WSC35" s="47"/>
      <c r="WSD35" s="47"/>
      <c r="WSE35" s="47"/>
      <c r="WSF35" s="47"/>
      <c r="WSG35" s="47"/>
      <c r="WSH35" s="47"/>
      <c r="WSI35" s="47"/>
      <c r="WSJ35" s="47"/>
      <c r="WSK35" s="47"/>
      <c r="WSL35" s="47"/>
      <c r="WSM35" s="47"/>
      <c r="WSN35" s="47"/>
      <c r="WSO35" s="47"/>
      <c r="WSP35" s="47"/>
      <c r="WSQ35" s="47"/>
      <c r="WSR35" s="47"/>
      <c r="WSS35" s="47"/>
      <c r="WST35" s="47"/>
      <c r="WSU35" s="47"/>
      <c r="WSV35" s="47"/>
      <c r="WSW35" s="47"/>
      <c r="WSX35" s="47"/>
      <c r="WSY35" s="47"/>
      <c r="WSZ35" s="47"/>
      <c r="WTA35" s="47"/>
      <c r="WTB35" s="47"/>
      <c r="WTC35" s="47"/>
      <c r="WTD35" s="47"/>
      <c r="WTE35" s="47"/>
      <c r="WTF35" s="47"/>
      <c r="WTG35" s="47"/>
      <c r="WTH35" s="47"/>
      <c r="WTI35" s="47"/>
      <c r="WTJ35" s="47"/>
      <c r="WTK35" s="47"/>
      <c r="WTL35" s="47"/>
      <c r="WTM35" s="47"/>
      <c r="WTN35" s="47"/>
      <c r="WTO35" s="47"/>
      <c r="WTP35" s="47"/>
      <c r="WTQ35" s="47"/>
      <c r="WTR35" s="47"/>
      <c r="WTS35" s="47"/>
      <c r="WTT35" s="47"/>
      <c r="WTU35" s="47"/>
      <c r="WTV35" s="47"/>
      <c r="WTW35" s="47"/>
      <c r="WTX35" s="47"/>
      <c r="WTY35" s="47"/>
      <c r="WTZ35" s="47"/>
      <c r="WUA35" s="47"/>
      <c r="WUB35" s="47"/>
      <c r="WUC35" s="47"/>
      <c r="WUD35" s="47"/>
      <c r="WUE35" s="47"/>
      <c r="WUF35" s="47"/>
      <c r="WUG35" s="47"/>
      <c r="WUH35" s="47"/>
      <c r="WUI35" s="47"/>
      <c r="WUJ35" s="47"/>
      <c r="WUK35" s="47"/>
      <c r="WUL35" s="47"/>
      <c r="WUM35" s="47"/>
      <c r="WUN35" s="47"/>
      <c r="WUO35" s="47"/>
      <c r="WUP35" s="47"/>
      <c r="WUQ35" s="47"/>
      <c r="WUR35" s="47"/>
      <c r="WUS35" s="47"/>
      <c r="WUT35" s="47"/>
      <c r="WUU35" s="47"/>
      <c r="WUV35" s="47"/>
      <c r="WUW35" s="47"/>
      <c r="WUX35" s="47"/>
      <c r="WUY35" s="47"/>
      <c r="WUZ35" s="47"/>
      <c r="WVA35" s="47"/>
      <c r="WVB35" s="47"/>
      <c r="WVC35" s="47"/>
      <c r="WVD35" s="47"/>
      <c r="WVE35" s="47"/>
      <c r="WVF35" s="47"/>
      <c r="WVG35" s="47"/>
      <c r="WVH35" s="47"/>
      <c r="WVI35" s="47"/>
      <c r="WVJ35" s="47"/>
      <c r="WVK35" s="47"/>
      <c r="WVL35" s="47"/>
      <c r="WVM35" s="47"/>
      <c r="WVN35" s="47"/>
      <c r="WVO35" s="47"/>
      <c r="WVP35" s="47"/>
      <c r="WVQ35" s="47"/>
      <c r="WVR35" s="47"/>
      <c r="WVS35" s="47"/>
      <c r="WVT35" s="47"/>
      <c r="WVU35" s="47"/>
      <c r="WVV35" s="47"/>
      <c r="WVW35" s="47"/>
      <c r="WVX35" s="47"/>
      <c r="WVY35" s="47"/>
      <c r="WVZ35" s="47"/>
      <c r="WWA35" s="47"/>
      <c r="WWB35" s="47"/>
      <c r="WWC35" s="47"/>
      <c r="WWD35" s="47"/>
      <c r="WWE35" s="47"/>
      <c r="WWF35" s="47"/>
      <c r="WWG35" s="47"/>
      <c r="WWH35" s="47"/>
      <c r="WWI35" s="47"/>
      <c r="WWJ35" s="47"/>
      <c r="WWK35" s="47"/>
      <c r="WWL35" s="47"/>
      <c r="WWM35" s="47"/>
      <c r="WWN35" s="47"/>
      <c r="WWO35" s="47"/>
      <c r="WWP35" s="47"/>
      <c r="WWQ35" s="47"/>
      <c r="WWR35" s="47"/>
      <c r="WWS35" s="47"/>
      <c r="WWT35" s="47"/>
      <c r="WWU35" s="47"/>
      <c r="WWV35" s="47"/>
      <c r="WWW35" s="47"/>
      <c r="WWX35" s="47"/>
      <c r="WWY35" s="47"/>
      <c r="WWZ35" s="47"/>
      <c r="WXA35" s="47"/>
      <c r="WXB35" s="47"/>
      <c r="WXC35" s="47"/>
      <c r="WXD35" s="47"/>
      <c r="WXE35" s="47"/>
      <c r="WXF35" s="47"/>
      <c r="WXG35" s="47"/>
      <c r="WXH35" s="47"/>
      <c r="WXI35" s="47"/>
      <c r="WXJ35" s="47"/>
      <c r="WXK35" s="47"/>
      <c r="WXL35" s="47"/>
      <c r="WXM35" s="47"/>
      <c r="WXN35" s="47"/>
      <c r="WXO35" s="47"/>
      <c r="WXP35" s="47"/>
      <c r="WXQ35" s="47"/>
      <c r="WXR35" s="47"/>
      <c r="WXS35" s="47"/>
      <c r="WXT35" s="47"/>
      <c r="WXU35" s="47"/>
      <c r="WXV35" s="47"/>
      <c r="WXW35" s="47"/>
      <c r="WXX35" s="47"/>
      <c r="WXY35" s="47"/>
      <c r="WXZ35" s="47"/>
      <c r="WYA35" s="47"/>
      <c r="WYB35" s="47"/>
      <c r="WYC35" s="47"/>
      <c r="WYD35" s="47"/>
      <c r="WYE35" s="47"/>
      <c r="WYF35" s="47"/>
      <c r="WYG35" s="47"/>
      <c r="WYH35" s="47"/>
      <c r="WYI35" s="47"/>
      <c r="WYJ35" s="47"/>
      <c r="WYK35" s="47"/>
      <c r="WYL35" s="47"/>
      <c r="WYM35" s="47"/>
      <c r="WYN35" s="47"/>
      <c r="WYO35" s="47"/>
      <c r="WYP35" s="47"/>
      <c r="WYQ35" s="47"/>
      <c r="WYR35" s="47"/>
      <c r="WYS35" s="47"/>
      <c r="WYT35" s="47"/>
      <c r="WYU35" s="47"/>
      <c r="WYV35" s="47"/>
      <c r="WYW35" s="47"/>
      <c r="WYX35" s="47"/>
      <c r="WYY35" s="47"/>
      <c r="WYZ35" s="47"/>
      <c r="WZA35" s="47"/>
      <c r="WZB35" s="47"/>
      <c r="WZC35" s="47"/>
      <c r="WZD35" s="47"/>
      <c r="WZE35" s="47"/>
      <c r="WZF35" s="47"/>
      <c r="WZG35" s="47"/>
      <c r="WZH35" s="47"/>
      <c r="WZI35" s="47"/>
      <c r="WZJ35" s="47"/>
      <c r="WZK35" s="47"/>
      <c r="WZL35" s="47"/>
      <c r="WZM35" s="47"/>
      <c r="WZN35" s="47"/>
      <c r="WZO35" s="47"/>
      <c r="WZP35" s="47"/>
      <c r="WZQ35" s="47"/>
      <c r="WZR35" s="47"/>
      <c r="WZS35" s="47"/>
      <c r="WZT35" s="47"/>
      <c r="WZU35" s="47"/>
      <c r="WZV35" s="47"/>
      <c r="WZW35" s="47"/>
      <c r="WZX35" s="47"/>
      <c r="WZY35" s="47"/>
      <c r="WZZ35" s="47"/>
      <c r="XAA35" s="47"/>
      <c r="XAB35" s="47"/>
      <c r="XAC35" s="47"/>
      <c r="XAD35" s="47"/>
      <c r="XAE35" s="47"/>
      <c r="XAF35" s="47"/>
      <c r="XAG35" s="47"/>
      <c r="XAH35" s="47"/>
      <c r="XAI35" s="47"/>
      <c r="XAJ35" s="47"/>
      <c r="XAK35" s="47"/>
      <c r="XAL35" s="47"/>
      <c r="XAM35" s="47"/>
      <c r="XAN35" s="47"/>
      <c r="XAO35" s="47"/>
      <c r="XAP35" s="47"/>
      <c r="XAQ35" s="47"/>
      <c r="XAR35" s="47"/>
      <c r="XAS35" s="47"/>
      <c r="XAT35" s="47"/>
      <c r="XAU35" s="47"/>
      <c r="XAV35" s="47"/>
      <c r="XAW35" s="47"/>
      <c r="XAX35" s="47"/>
      <c r="XAY35" s="47"/>
      <c r="XAZ35" s="47"/>
      <c r="XBA35" s="47"/>
      <c r="XBB35" s="47"/>
      <c r="XBC35" s="47"/>
      <c r="XBD35" s="47"/>
      <c r="XBE35" s="47"/>
      <c r="XBF35" s="47"/>
      <c r="XBG35" s="47"/>
      <c r="XBH35" s="47"/>
      <c r="XBI35" s="47"/>
      <c r="XBJ35" s="47"/>
      <c r="XBK35" s="47"/>
      <c r="XBL35" s="47"/>
      <c r="XBM35" s="47"/>
      <c r="XBN35" s="47"/>
      <c r="XBO35" s="47"/>
      <c r="XBP35" s="47"/>
      <c r="XBQ35" s="47"/>
      <c r="XBR35" s="47"/>
      <c r="XBS35" s="47"/>
      <c r="XBT35" s="47"/>
      <c r="XBU35" s="47"/>
      <c r="XBV35" s="47"/>
      <c r="XBW35" s="47"/>
      <c r="XBX35" s="47"/>
      <c r="XBY35" s="47"/>
      <c r="XBZ35" s="47"/>
      <c r="XCA35" s="47"/>
      <c r="XCB35" s="47"/>
      <c r="XCC35" s="47"/>
      <c r="XCD35" s="47"/>
      <c r="XCE35" s="47"/>
      <c r="XCF35" s="47"/>
      <c r="XCG35" s="47"/>
      <c r="XCH35" s="47"/>
      <c r="XCI35" s="47"/>
      <c r="XCJ35" s="47"/>
      <c r="XCK35" s="47"/>
      <c r="XCL35" s="47"/>
      <c r="XCM35" s="47"/>
      <c r="XCN35" s="47"/>
      <c r="XCO35" s="47"/>
      <c r="XCP35" s="47"/>
      <c r="XCQ35" s="47"/>
      <c r="XCR35" s="47"/>
      <c r="XCS35" s="47"/>
      <c r="XCT35" s="47"/>
      <c r="XCU35" s="47"/>
      <c r="XCV35" s="47"/>
      <c r="XCW35" s="47"/>
      <c r="XCX35" s="47"/>
      <c r="XCY35" s="47"/>
      <c r="XCZ35" s="47"/>
      <c r="XDA35" s="47"/>
      <c r="XDB35" s="47"/>
      <c r="XDC35" s="47"/>
      <c r="XDD35" s="47"/>
      <c r="XDE35" s="47"/>
      <c r="XDF35" s="47"/>
      <c r="XDG35" s="47"/>
      <c r="XDH35" s="47"/>
      <c r="XDI35" s="47"/>
      <c r="XDJ35" s="47"/>
      <c r="XDK35" s="47"/>
      <c r="XDL35" s="47"/>
      <c r="XDM35" s="47"/>
      <c r="XDN35" s="47"/>
      <c r="XDO35" s="47"/>
      <c r="XDP35" s="47"/>
      <c r="XDQ35" s="47"/>
      <c r="XDR35" s="47"/>
      <c r="XDS35" s="47"/>
      <c r="XDT35" s="47"/>
      <c r="XDU35" s="47"/>
      <c r="XDV35" s="47"/>
      <c r="XDW35" s="47"/>
      <c r="XDX35" s="47"/>
      <c r="XDY35" s="47"/>
      <c r="XDZ35" s="47"/>
      <c r="XEA35" s="47"/>
      <c r="XEB35" s="47"/>
      <c r="XEC35" s="47"/>
      <c r="XED35" s="47"/>
      <c r="XEE35" s="47"/>
      <c r="XEF35" s="47"/>
      <c r="XEG35" s="47"/>
      <c r="XEH35" s="47"/>
      <c r="XEI35" s="47"/>
      <c r="XEJ35" s="47"/>
      <c r="XEK35" s="47"/>
      <c r="XEL35" s="47"/>
      <c r="XEM35" s="47"/>
      <c r="XEN35" s="47"/>
      <c r="XEO35" s="47"/>
      <c r="XEP35" s="47"/>
      <c r="XEQ35" s="47"/>
      <c r="XER35" s="47"/>
      <c r="XES35" s="47"/>
    </row>
    <row r="36" spans="1:16373" ht="27.75" customHeight="1" x14ac:dyDescent="0.2">
      <c r="A36" s="46"/>
      <c r="B36" s="135" t="s">
        <v>379</v>
      </c>
      <c r="C36" s="136"/>
      <c r="D36" s="136"/>
      <c r="E36" s="136"/>
      <c r="F36" s="136"/>
      <c r="G36" s="13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c r="BMU36" s="47"/>
      <c r="BMV36" s="47"/>
      <c r="BMW36" s="47"/>
      <c r="BMX36" s="47"/>
      <c r="BMY36" s="47"/>
      <c r="BMZ36" s="47"/>
      <c r="BNA36" s="47"/>
      <c r="BNB36" s="47"/>
      <c r="BNC36" s="47"/>
      <c r="BND36" s="47"/>
      <c r="BNE36" s="47"/>
      <c r="BNF36" s="47"/>
      <c r="BNG36" s="47"/>
      <c r="BNH36" s="47"/>
      <c r="BNI36" s="47"/>
      <c r="BNJ36" s="47"/>
      <c r="BNK36" s="47"/>
      <c r="BNL36" s="47"/>
      <c r="BNM36" s="47"/>
      <c r="BNN36" s="47"/>
      <c r="BNO36" s="47"/>
      <c r="BNP36" s="47"/>
      <c r="BNQ36" s="47"/>
      <c r="BNR36" s="47"/>
      <c r="BNS36" s="47"/>
      <c r="BNT36" s="47"/>
      <c r="BNU36" s="47"/>
      <c r="BNV36" s="47"/>
      <c r="BNW36" s="47"/>
      <c r="BNX36" s="47"/>
      <c r="BNY36" s="47"/>
      <c r="BNZ36" s="47"/>
      <c r="BOA36" s="47"/>
      <c r="BOB36" s="47"/>
      <c r="BOC36" s="47"/>
      <c r="BOD36" s="47"/>
      <c r="BOE36" s="47"/>
      <c r="BOF36" s="47"/>
      <c r="BOG36" s="47"/>
      <c r="BOH36" s="47"/>
      <c r="BOI36" s="47"/>
      <c r="BOJ36" s="47"/>
      <c r="BOK36" s="47"/>
      <c r="BOL36" s="47"/>
      <c r="BOM36" s="47"/>
      <c r="BON36" s="47"/>
      <c r="BOO36" s="47"/>
      <c r="BOP36" s="47"/>
      <c r="BOQ36" s="47"/>
      <c r="BOR36" s="47"/>
      <c r="BOS36" s="47"/>
      <c r="BOT36" s="47"/>
      <c r="BOU36" s="47"/>
      <c r="BOV36" s="47"/>
      <c r="BOW36" s="47"/>
      <c r="BOX36" s="47"/>
      <c r="BOY36" s="47"/>
      <c r="BOZ36" s="47"/>
      <c r="BPA36" s="47"/>
      <c r="BPB36" s="47"/>
      <c r="BPC36" s="47"/>
      <c r="BPD36" s="47"/>
      <c r="BPE36" s="47"/>
      <c r="BPF36" s="47"/>
      <c r="BPG36" s="47"/>
      <c r="BPH36" s="47"/>
      <c r="BPI36" s="47"/>
      <c r="BPJ36" s="47"/>
      <c r="BPK36" s="47"/>
      <c r="BPL36" s="47"/>
      <c r="BPM36" s="47"/>
      <c r="BPN36" s="47"/>
      <c r="BPO36" s="47"/>
      <c r="BPP36" s="47"/>
      <c r="BPQ36" s="47"/>
      <c r="BPR36" s="47"/>
      <c r="BPS36" s="47"/>
      <c r="BPT36" s="47"/>
      <c r="BPU36" s="47"/>
      <c r="BPV36" s="47"/>
      <c r="BPW36" s="47"/>
      <c r="BPX36" s="47"/>
      <c r="BPY36" s="47"/>
      <c r="BPZ36" s="47"/>
      <c r="BQA36" s="47"/>
      <c r="BQB36" s="47"/>
      <c r="BQC36" s="47"/>
      <c r="BQD36" s="47"/>
      <c r="BQE36" s="47"/>
      <c r="BQF36" s="47"/>
      <c r="BQG36" s="47"/>
      <c r="BQH36" s="47"/>
      <c r="BQI36" s="47"/>
      <c r="BQJ36" s="47"/>
      <c r="BQK36" s="47"/>
      <c r="BQL36" s="47"/>
      <c r="BQM36" s="47"/>
      <c r="BQN36" s="47"/>
      <c r="BQO36" s="47"/>
      <c r="BQP36" s="47"/>
      <c r="BQQ36" s="47"/>
      <c r="BQR36" s="47"/>
      <c r="BQS36" s="47"/>
      <c r="BQT36" s="47"/>
      <c r="BQU36" s="47"/>
      <c r="BQV36" s="47"/>
      <c r="BQW36" s="47"/>
      <c r="BQX36" s="47"/>
      <c r="BQY36" s="47"/>
      <c r="BQZ36" s="47"/>
      <c r="BRA36" s="47"/>
      <c r="BRB36" s="47"/>
      <c r="BRC36" s="47"/>
      <c r="BRD36" s="47"/>
      <c r="BRE36" s="47"/>
      <c r="BRF36" s="47"/>
      <c r="BRG36" s="47"/>
      <c r="BRH36" s="47"/>
      <c r="BRI36" s="47"/>
      <c r="BRJ36" s="47"/>
      <c r="BRK36" s="47"/>
      <c r="BRL36" s="47"/>
      <c r="BRM36" s="47"/>
      <c r="BRN36" s="47"/>
      <c r="BRO36" s="47"/>
      <c r="BRP36" s="47"/>
      <c r="BRQ36" s="47"/>
      <c r="BRR36" s="47"/>
      <c r="BRS36" s="47"/>
      <c r="BRT36" s="47"/>
      <c r="BRU36" s="47"/>
      <c r="BRV36" s="47"/>
      <c r="BRW36" s="47"/>
      <c r="BRX36" s="47"/>
      <c r="BRY36" s="47"/>
      <c r="BRZ36" s="47"/>
      <c r="BSA36" s="47"/>
      <c r="BSB36" s="47"/>
      <c r="BSC36" s="47"/>
      <c r="BSD36" s="47"/>
      <c r="BSE36" s="47"/>
      <c r="BSF36" s="47"/>
      <c r="BSG36" s="47"/>
      <c r="BSH36" s="47"/>
      <c r="BSI36" s="47"/>
      <c r="BSJ36" s="47"/>
      <c r="BSK36" s="47"/>
      <c r="BSL36" s="47"/>
      <c r="BSM36" s="47"/>
      <c r="BSN36" s="47"/>
      <c r="BSO36" s="47"/>
      <c r="BSP36" s="47"/>
      <c r="BSQ36" s="47"/>
      <c r="BSR36" s="47"/>
      <c r="BSS36" s="47"/>
      <c r="BST36" s="47"/>
      <c r="BSU36" s="47"/>
      <c r="BSV36" s="47"/>
      <c r="BSW36" s="47"/>
      <c r="BSX36" s="47"/>
      <c r="BSY36" s="47"/>
      <c r="BSZ36" s="47"/>
      <c r="BTA36" s="47"/>
      <c r="BTB36" s="47"/>
      <c r="BTC36" s="47"/>
      <c r="BTD36" s="47"/>
      <c r="BTE36" s="47"/>
      <c r="BTF36" s="47"/>
      <c r="BTG36" s="47"/>
      <c r="BTH36" s="47"/>
      <c r="BTI36" s="47"/>
      <c r="BTJ36" s="47"/>
      <c r="BTK36" s="47"/>
      <c r="BTL36" s="47"/>
      <c r="BTM36" s="47"/>
      <c r="BTN36" s="47"/>
      <c r="BTO36" s="47"/>
      <c r="BTP36" s="47"/>
      <c r="BTQ36" s="47"/>
      <c r="BTR36" s="47"/>
      <c r="BTS36" s="47"/>
      <c r="BTT36" s="47"/>
      <c r="BTU36" s="47"/>
      <c r="BTV36" s="47"/>
      <c r="BTW36" s="47"/>
      <c r="BTX36" s="47"/>
      <c r="BTY36" s="47"/>
      <c r="BTZ36" s="47"/>
      <c r="BUA36" s="47"/>
      <c r="BUB36" s="47"/>
      <c r="BUC36" s="47"/>
      <c r="BUD36" s="47"/>
      <c r="BUE36" s="47"/>
      <c r="BUF36" s="47"/>
      <c r="BUG36" s="47"/>
      <c r="BUH36" s="47"/>
      <c r="BUI36" s="47"/>
      <c r="BUJ36" s="47"/>
      <c r="BUK36" s="47"/>
      <c r="BUL36" s="47"/>
      <c r="BUM36" s="47"/>
      <c r="BUN36" s="47"/>
      <c r="BUO36" s="47"/>
      <c r="BUP36" s="47"/>
      <c r="BUQ36" s="47"/>
      <c r="BUR36" s="47"/>
      <c r="BUS36" s="47"/>
      <c r="BUT36" s="47"/>
      <c r="BUU36" s="47"/>
      <c r="BUV36" s="47"/>
      <c r="BUW36" s="47"/>
      <c r="BUX36" s="47"/>
      <c r="BUY36" s="47"/>
      <c r="BUZ36" s="47"/>
      <c r="BVA36" s="47"/>
      <c r="BVB36" s="47"/>
      <c r="BVC36" s="47"/>
      <c r="BVD36" s="47"/>
      <c r="BVE36" s="47"/>
      <c r="BVF36" s="47"/>
      <c r="BVG36" s="47"/>
      <c r="BVH36" s="47"/>
      <c r="BVI36" s="47"/>
      <c r="BVJ36" s="47"/>
      <c r="BVK36" s="47"/>
      <c r="BVL36" s="47"/>
      <c r="BVM36" s="47"/>
      <c r="BVN36" s="47"/>
      <c r="BVO36" s="47"/>
      <c r="BVP36" s="47"/>
      <c r="BVQ36" s="47"/>
      <c r="BVR36" s="47"/>
      <c r="BVS36" s="47"/>
      <c r="BVT36" s="47"/>
      <c r="BVU36" s="47"/>
      <c r="BVV36" s="47"/>
      <c r="BVW36" s="47"/>
      <c r="BVX36" s="47"/>
      <c r="BVY36" s="47"/>
      <c r="BVZ36" s="47"/>
      <c r="BWA36" s="47"/>
      <c r="BWB36" s="47"/>
      <c r="BWC36" s="47"/>
      <c r="BWD36" s="47"/>
      <c r="BWE36" s="47"/>
      <c r="BWF36" s="47"/>
      <c r="BWG36" s="47"/>
      <c r="BWH36" s="47"/>
      <c r="BWI36" s="47"/>
      <c r="BWJ36" s="47"/>
      <c r="BWK36" s="47"/>
      <c r="BWL36" s="47"/>
      <c r="BWM36" s="47"/>
      <c r="BWN36" s="47"/>
      <c r="BWO36" s="47"/>
      <c r="BWP36" s="47"/>
      <c r="BWQ36" s="47"/>
      <c r="BWR36" s="47"/>
      <c r="BWS36" s="47"/>
      <c r="BWT36" s="47"/>
      <c r="BWU36" s="47"/>
      <c r="BWV36" s="47"/>
      <c r="BWW36" s="47"/>
      <c r="BWX36" s="47"/>
      <c r="BWY36" s="47"/>
      <c r="BWZ36" s="47"/>
      <c r="BXA36" s="47"/>
      <c r="BXB36" s="47"/>
      <c r="BXC36" s="47"/>
      <c r="BXD36" s="47"/>
      <c r="BXE36" s="47"/>
      <c r="BXF36" s="47"/>
      <c r="BXG36" s="47"/>
      <c r="BXH36" s="47"/>
      <c r="BXI36" s="47"/>
      <c r="BXJ36" s="47"/>
      <c r="BXK36" s="47"/>
      <c r="BXL36" s="47"/>
      <c r="BXM36" s="47"/>
      <c r="BXN36" s="47"/>
      <c r="BXO36" s="47"/>
      <c r="BXP36" s="47"/>
      <c r="BXQ36" s="47"/>
      <c r="BXR36" s="47"/>
      <c r="BXS36" s="47"/>
      <c r="BXT36" s="47"/>
      <c r="BXU36" s="47"/>
      <c r="BXV36" s="47"/>
      <c r="BXW36" s="47"/>
      <c r="BXX36" s="47"/>
      <c r="BXY36" s="47"/>
      <c r="BXZ36" s="47"/>
      <c r="BYA36" s="47"/>
      <c r="BYB36" s="47"/>
      <c r="BYC36" s="47"/>
      <c r="BYD36" s="47"/>
      <c r="BYE36" s="47"/>
      <c r="BYF36" s="47"/>
      <c r="BYG36" s="47"/>
      <c r="BYH36" s="47"/>
      <c r="BYI36" s="47"/>
      <c r="BYJ36" s="47"/>
      <c r="BYK36" s="47"/>
      <c r="BYL36" s="47"/>
      <c r="BYM36" s="47"/>
      <c r="BYN36" s="47"/>
      <c r="BYO36" s="47"/>
      <c r="BYP36" s="47"/>
      <c r="BYQ36" s="47"/>
      <c r="BYR36" s="47"/>
      <c r="BYS36" s="47"/>
      <c r="BYT36" s="47"/>
      <c r="BYU36" s="47"/>
      <c r="BYV36" s="47"/>
      <c r="BYW36" s="47"/>
      <c r="BYX36" s="47"/>
      <c r="BYY36" s="47"/>
      <c r="BYZ36" s="47"/>
      <c r="BZA36" s="47"/>
      <c r="BZB36" s="47"/>
      <c r="BZC36" s="47"/>
      <c r="BZD36" s="47"/>
      <c r="BZE36" s="47"/>
      <c r="BZF36" s="47"/>
      <c r="BZG36" s="47"/>
      <c r="BZH36" s="47"/>
      <c r="BZI36" s="47"/>
      <c r="BZJ36" s="47"/>
      <c r="BZK36" s="47"/>
      <c r="BZL36" s="47"/>
      <c r="BZM36" s="47"/>
      <c r="BZN36" s="47"/>
      <c r="BZO36" s="47"/>
      <c r="BZP36" s="47"/>
      <c r="BZQ36" s="47"/>
      <c r="BZR36" s="47"/>
      <c r="BZS36" s="47"/>
      <c r="BZT36" s="47"/>
      <c r="BZU36" s="47"/>
      <c r="BZV36" s="47"/>
      <c r="BZW36" s="47"/>
      <c r="BZX36" s="47"/>
      <c r="BZY36" s="47"/>
      <c r="BZZ36" s="47"/>
      <c r="CAA36" s="47"/>
      <c r="CAB36" s="47"/>
      <c r="CAC36" s="47"/>
      <c r="CAD36" s="47"/>
      <c r="CAE36" s="47"/>
      <c r="CAF36" s="47"/>
      <c r="CAG36" s="47"/>
      <c r="CAH36" s="47"/>
      <c r="CAI36" s="47"/>
      <c r="CAJ36" s="47"/>
      <c r="CAK36" s="47"/>
      <c r="CAL36" s="47"/>
      <c r="CAM36" s="47"/>
      <c r="CAN36" s="47"/>
      <c r="CAO36" s="47"/>
      <c r="CAP36" s="47"/>
      <c r="CAQ36" s="47"/>
      <c r="CAR36" s="47"/>
      <c r="CAS36" s="47"/>
      <c r="CAT36" s="47"/>
      <c r="CAU36" s="47"/>
      <c r="CAV36" s="47"/>
      <c r="CAW36" s="47"/>
      <c r="CAX36" s="47"/>
      <c r="CAY36" s="47"/>
      <c r="CAZ36" s="47"/>
      <c r="CBA36" s="47"/>
      <c r="CBB36" s="47"/>
      <c r="CBC36" s="47"/>
      <c r="CBD36" s="47"/>
      <c r="CBE36" s="47"/>
      <c r="CBF36" s="47"/>
      <c r="CBG36" s="47"/>
      <c r="CBH36" s="47"/>
      <c r="CBI36" s="47"/>
      <c r="CBJ36" s="47"/>
      <c r="CBK36" s="47"/>
      <c r="CBL36" s="47"/>
      <c r="CBM36" s="47"/>
      <c r="CBN36" s="47"/>
      <c r="CBO36" s="47"/>
      <c r="CBP36" s="47"/>
      <c r="CBQ36" s="47"/>
      <c r="CBR36" s="47"/>
      <c r="CBS36" s="47"/>
      <c r="CBT36" s="47"/>
      <c r="CBU36" s="47"/>
      <c r="CBV36" s="47"/>
      <c r="CBW36" s="47"/>
      <c r="CBX36" s="47"/>
      <c r="CBY36" s="47"/>
      <c r="CBZ36" s="47"/>
      <c r="CCA36" s="47"/>
      <c r="CCB36" s="47"/>
      <c r="CCC36" s="47"/>
      <c r="CCD36" s="47"/>
      <c r="CCE36" s="47"/>
      <c r="CCF36" s="47"/>
      <c r="CCG36" s="47"/>
      <c r="CCH36" s="47"/>
      <c r="CCI36" s="47"/>
      <c r="CCJ36" s="47"/>
      <c r="CCK36" s="47"/>
      <c r="CCL36" s="47"/>
      <c r="CCM36" s="47"/>
      <c r="CCN36" s="47"/>
      <c r="CCO36" s="47"/>
      <c r="CCP36" s="47"/>
      <c r="CCQ36" s="47"/>
      <c r="CCR36" s="47"/>
      <c r="CCS36" s="47"/>
      <c r="CCT36" s="47"/>
      <c r="CCU36" s="47"/>
      <c r="CCV36" s="47"/>
      <c r="CCW36" s="47"/>
      <c r="CCX36" s="47"/>
      <c r="CCY36" s="47"/>
      <c r="CCZ36" s="47"/>
      <c r="CDA36" s="47"/>
      <c r="CDB36" s="47"/>
      <c r="CDC36" s="47"/>
      <c r="CDD36" s="47"/>
      <c r="CDE36" s="47"/>
      <c r="CDF36" s="47"/>
      <c r="CDG36" s="47"/>
      <c r="CDH36" s="47"/>
      <c r="CDI36" s="47"/>
      <c r="CDJ36" s="47"/>
      <c r="CDK36" s="47"/>
      <c r="CDL36" s="47"/>
      <c r="CDM36" s="47"/>
      <c r="CDN36" s="47"/>
      <c r="CDO36" s="47"/>
      <c r="CDP36" s="47"/>
      <c r="CDQ36" s="47"/>
      <c r="CDR36" s="47"/>
      <c r="CDS36" s="47"/>
      <c r="CDT36" s="47"/>
      <c r="CDU36" s="47"/>
      <c r="CDV36" s="47"/>
      <c r="CDW36" s="47"/>
      <c r="CDX36" s="47"/>
      <c r="CDY36" s="47"/>
      <c r="CDZ36" s="47"/>
      <c r="CEA36" s="47"/>
      <c r="CEB36" s="47"/>
      <c r="CEC36" s="47"/>
      <c r="CED36" s="47"/>
      <c r="CEE36" s="47"/>
      <c r="CEF36" s="47"/>
      <c r="CEG36" s="47"/>
      <c r="CEH36" s="47"/>
      <c r="CEI36" s="47"/>
      <c r="CEJ36" s="47"/>
      <c r="CEK36" s="47"/>
      <c r="CEL36" s="47"/>
      <c r="CEM36" s="47"/>
      <c r="CEN36" s="47"/>
      <c r="CEO36" s="47"/>
      <c r="CEP36" s="47"/>
      <c r="CEQ36" s="47"/>
      <c r="CER36" s="47"/>
      <c r="CES36" s="47"/>
      <c r="CET36" s="47"/>
      <c r="CEU36" s="47"/>
      <c r="CEV36" s="47"/>
      <c r="CEW36" s="47"/>
      <c r="CEX36" s="47"/>
      <c r="CEY36" s="47"/>
      <c r="CEZ36" s="47"/>
      <c r="CFA36" s="47"/>
      <c r="CFB36" s="47"/>
      <c r="CFC36" s="47"/>
      <c r="CFD36" s="47"/>
      <c r="CFE36" s="47"/>
      <c r="CFF36" s="47"/>
      <c r="CFG36" s="47"/>
      <c r="CFH36" s="47"/>
      <c r="CFI36" s="47"/>
      <c r="CFJ36" s="47"/>
      <c r="CFK36" s="47"/>
      <c r="CFL36" s="47"/>
      <c r="CFM36" s="47"/>
      <c r="CFN36" s="47"/>
      <c r="CFO36" s="47"/>
      <c r="CFP36" s="47"/>
      <c r="CFQ36" s="47"/>
      <c r="CFR36" s="47"/>
      <c r="CFS36" s="47"/>
      <c r="CFT36" s="47"/>
      <c r="CFU36" s="47"/>
      <c r="CFV36" s="47"/>
      <c r="CFW36" s="47"/>
      <c r="CFX36" s="47"/>
      <c r="CFY36" s="47"/>
      <c r="CFZ36" s="47"/>
      <c r="CGA36" s="47"/>
      <c r="CGB36" s="47"/>
      <c r="CGC36" s="47"/>
      <c r="CGD36" s="47"/>
      <c r="CGE36" s="47"/>
      <c r="CGF36" s="47"/>
      <c r="CGG36" s="47"/>
      <c r="CGH36" s="47"/>
      <c r="CGI36" s="47"/>
      <c r="CGJ36" s="47"/>
      <c r="CGK36" s="47"/>
      <c r="CGL36" s="47"/>
      <c r="CGM36" s="47"/>
      <c r="CGN36" s="47"/>
      <c r="CGO36" s="47"/>
      <c r="CGP36" s="47"/>
      <c r="CGQ36" s="47"/>
      <c r="CGR36" s="47"/>
      <c r="CGS36" s="47"/>
      <c r="CGT36" s="47"/>
      <c r="CGU36" s="47"/>
      <c r="CGV36" s="47"/>
      <c r="CGW36" s="47"/>
      <c r="CGX36" s="47"/>
      <c r="CGY36" s="47"/>
      <c r="CGZ36" s="47"/>
      <c r="CHA36" s="47"/>
      <c r="CHB36" s="47"/>
      <c r="CHC36" s="47"/>
      <c r="CHD36" s="47"/>
      <c r="CHE36" s="47"/>
      <c r="CHF36" s="47"/>
      <c r="CHG36" s="47"/>
      <c r="CHH36" s="47"/>
      <c r="CHI36" s="47"/>
      <c r="CHJ36" s="47"/>
      <c r="CHK36" s="47"/>
      <c r="CHL36" s="47"/>
      <c r="CHM36" s="47"/>
      <c r="CHN36" s="47"/>
      <c r="CHO36" s="47"/>
      <c r="CHP36" s="47"/>
      <c r="CHQ36" s="47"/>
      <c r="CHR36" s="47"/>
      <c r="CHS36" s="47"/>
      <c r="CHT36" s="47"/>
      <c r="CHU36" s="47"/>
      <c r="CHV36" s="47"/>
      <c r="CHW36" s="47"/>
      <c r="CHX36" s="47"/>
      <c r="CHY36" s="47"/>
      <c r="CHZ36" s="47"/>
      <c r="CIA36" s="47"/>
      <c r="CIB36" s="47"/>
      <c r="CIC36" s="47"/>
      <c r="CID36" s="47"/>
      <c r="CIE36" s="47"/>
      <c r="CIF36" s="47"/>
      <c r="CIG36" s="47"/>
      <c r="CIH36" s="47"/>
      <c r="CII36" s="47"/>
      <c r="CIJ36" s="47"/>
      <c r="CIK36" s="47"/>
      <c r="CIL36" s="47"/>
      <c r="CIM36" s="47"/>
      <c r="CIN36" s="47"/>
      <c r="CIO36" s="47"/>
      <c r="CIP36" s="47"/>
      <c r="CIQ36" s="47"/>
      <c r="CIR36" s="47"/>
      <c r="CIS36" s="47"/>
      <c r="CIT36" s="47"/>
      <c r="CIU36" s="47"/>
      <c r="CIV36" s="47"/>
      <c r="CIW36" s="47"/>
      <c r="CIX36" s="47"/>
      <c r="CIY36" s="47"/>
      <c r="CIZ36" s="47"/>
      <c r="CJA36" s="47"/>
      <c r="CJB36" s="47"/>
      <c r="CJC36" s="47"/>
      <c r="CJD36" s="47"/>
      <c r="CJE36" s="47"/>
      <c r="CJF36" s="47"/>
      <c r="CJG36" s="47"/>
      <c r="CJH36" s="47"/>
      <c r="CJI36" s="47"/>
      <c r="CJJ36" s="47"/>
      <c r="CJK36" s="47"/>
      <c r="CJL36" s="47"/>
      <c r="CJM36" s="47"/>
      <c r="CJN36" s="47"/>
      <c r="CJO36" s="47"/>
      <c r="CJP36" s="47"/>
      <c r="CJQ36" s="47"/>
      <c r="CJR36" s="47"/>
      <c r="CJS36" s="47"/>
      <c r="CJT36" s="47"/>
      <c r="CJU36" s="47"/>
      <c r="CJV36" s="47"/>
      <c r="CJW36" s="47"/>
      <c r="CJX36" s="47"/>
      <c r="CJY36" s="47"/>
      <c r="CJZ36" s="47"/>
      <c r="CKA36" s="47"/>
      <c r="CKB36" s="47"/>
      <c r="CKC36" s="47"/>
      <c r="CKD36" s="47"/>
      <c r="CKE36" s="47"/>
      <c r="CKF36" s="47"/>
      <c r="CKG36" s="47"/>
      <c r="CKH36" s="47"/>
      <c r="CKI36" s="47"/>
      <c r="CKJ36" s="47"/>
      <c r="CKK36" s="47"/>
      <c r="CKL36" s="47"/>
      <c r="CKM36" s="47"/>
      <c r="CKN36" s="47"/>
      <c r="CKO36" s="47"/>
      <c r="CKP36" s="47"/>
      <c r="CKQ36" s="47"/>
      <c r="CKR36" s="47"/>
      <c r="CKS36" s="47"/>
      <c r="CKT36" s="47"/>
      <c r="CKU36" s="47"/>
      <c r="CKV36" s="47"/>
      <c r="CKW36" s="47"/>
      <c r="CKX36" s="47"/>
      <c r="CKY36" s="47"/>
      <c r="CKZ36" s="47"/>
      <c r="CLA36" s="47"/>
      <c r="CLB36" s="47"/>
      <c r="CLC36" s="47"/>
      <c r="CLD36" s="47"/>
      <c r="CLE36" s="47"/>
      <c r="CLF36" s="47"/>
      <c r="CLG36" s="47"/>
      <c r="CLH36" s="47"/>
      <c r="CLI36" s="47"/>
      <c r="CLJ36" s="47"/>
      <c r="CLK36" s="47"/>
      <c r="CLL36" s="47"/>
      <c r="CLM36" s="47"/>
      <c r="CLN36" s="47"/>
      <c r="CLO36" s="47"/>
      <c r="CLP36" s="47"/>
      <c r="CLQ36" s="47"/>
      <c r="CLR36" s="47"/>
      <c r="CLS36" s="47"/>
      <c r="CLT36" s="47"/>
      <c r="CLU36" s="47"/>
      <c r="CLV36" s="47"/>
      <c r="CLW36" s="47"/>
      <c r="CLX36" s="47"/>
      <c r="CLY36" s="47"/>
      <c r="CLZ36" s="47"/>
      <c r="CMA36" s="47"/>
      <c r="CMB36" s="47"/>
      <c r="CMC36" s="47"/>
      <c r="CMD36" s="47"/>
      <c r="CME36" s="47"/>
      <c r="CMF36" s="47"/>
      <c r="CMG36" s="47"/>
      <c r="CMH36" s="47"/>
      <c r="CMI36" s="47"/>
      <c r="CMJ36" s="47"/>
      <c r="CMK36" s="47"/>
      <c r="CML36" s="47"/>
      <c r="CMM36" s="47"/>
      <c r="CMN36" s="47"/>
      <c r="CMO36" s="47"/>
      <c r="CMP36" s="47"/>
      <c r="CMQ36" s="47"/>
      <c r="CMR36" s="47"/>
      <c r="CMS36" s="47"/>
      <c r="CMT36" s="47"/>
      <c r="CMU36" s="47"/>
      <c r="CMV36" s="47"/>
      <c r="CMW36" s="47"/>
      <c r="CMX36" s="47"/>
      <c r="CMY36" s="47"/>
      <c r="CMZ36" s="47"/>
      <c r="CNA36" s="47"/>
      <c r="CNB36" s="47"/>
      <c r="CNC36" s="47"/>
      <c r="CND36" s="47"/>
      <c r="CNE36" s="47"/>
      <c r="CNF36" s="47"/>
      <c r="CNG36" s="47"/>
      <c r="CNH36" s="47"/>
      <c r="CNI36" s="47"/>
      <c r="CNJ36" s="47"/>
      <c r="CNK36" s="47"/>
      <c r="CNL36" s="47"/>
      <c r="CNM36" s="47"/>
      <c r="CNN36" s="47"/>
      <c r="CNO36" s="47"/>
      <c r="CNP36" s="47"/>
      <c r="CNQ36" s="47"/>
      <c r="CNR36" s="47"/>
      <c r="CNS36" s="47"/>
      <c r="CNT36" s="47"/>
      <c r="CNU36" s="47"/>
      <c r="CNV36" s="47"/>
      <c r="CNW36" s="47"/>
      <c r="CNX36" s="47"/>
      <c r="CNY36" s="47"/>
      <c r="CNZ36" s="47"/>
      <c r="COA36" s="47"/>
      <c r="COB36" s="47"/>
      <c r="COC36" s="47"/>
      <c r="COD36" s="47"/>
      <c r="COE36" s="47"/>
      <c r="COF36" s="47"/>
      <c r="COG36" s="47"/>
      <c r="COH36" s="47"/>
      <c r="COI36" s="47"/>
      <c r="COJ36" s="47"/>
      <c r="COK36" s="47"/>
      <c r="COL36" s="47"/>
      <c r="COM36" s="47"/>
      <c r="CON36" s="47"/>
      <c r="COO36" s="47"/>
      <c r="COP36" s="47"/>
      <c r="COQ36" s="47"/>
      <c r="COR36" s="47"/>
      <c r="COS36" s="47"/>
      <c r="COT36" s="47"/>
      <c r="COU36" s="47"/>
      <c r="COV36" s="47"/>
      <c r="COW36" s="47"/>
      <c r="COX36" s="47"/>
      <c r="COY36" s="47"/>
      <c r="COZ36" s="47"/>
      <c r="CPA36" s="47"/>
      <c r="CPB36" s="47"/>
      <c r="CPC36" s="47"/>
      <c r="CPD36" s="47"/>
      <c r="CPE36" s="47"/>
      <c r="CPF36" s="47"/>
      <c r="CPG36" s="47"/>
      <c r="CPH36" s="47"/>
      <c r="CPI36" s="47"/>
      <c r="CPJ36" s="47"/>
      <c r="CPK36" s="47"/>
      <c r="CPL36" s="47"/>
      <c r="CPM36" s="47"/>
      <c r="CPN36" s="47"/>
      <c r="CPO36" s="47"/>
      <c r="CPP36" s="47"/>
      <c r="CPQ36" s="47"/>
      <c r="CPR36" s="47"/>
      <c r="CPS36" s="47"/>
      <c r="CPT36" s="47"/>
      <c r="CPU36" s="47"/>
      <c r="CPV36" s="47"/>
      <c r="CPW36" s="47"/>
      <c r="CPX36" s="47"/>
      <c r="CPY36" s="47"/>
      <c r="CPZ36" s="47"/>
      <c r="CQA36" s="47"/>
      <c r="CQB36" s="47"/>
      <c r="CQC36" s="47"/>
      <c r="CQD36" s="47"/>
      <c r="CQE36" s="47"/>
      <c r="CQF36" s="47"/>
      <c r="CQG36" s="47"/>
      <c r="CQH36" s="47"/>
      <c r="CQI36" s="47"/>
      <c r="CQJ36" s="47"/>
      <c r="CQK36" s="47"/>
      <c r="CQL36" s="47"/>
      <c r="CQM36" s="47"/>
      <c r="CQN36" s="47"/>
      <c r="CQO36" s="47"/>
      <c r="CQP36" s="47"/>
      <c r="CQQ36" s="47"/>
      <c r="CQR36" s="47"/>
      <c r="CQS36" s="47"/>
      <c r="CQT36" s="47"/>
      <c r="CQU36" s="47"/>
      <c r="CQV36" s="47"/>
      <c r="CQW36" s="47"/>
      <c r="CQX36" s="47"/>
      <c r="CQY36" s="47"/>
      <c r="CQZ36" s="47"/>
      <c r="CRA36" s="47"/>
      <c r="CRB36" s="47"/>
      <c r="CRC36" s="47"/>
      <c r="CRD36" s="47"/>
      <c r="CRE36" s="47"/>
      <c r="CRF36" s="47"/>
      <c r="CRG36" s="47"/>
      <c r="CRH36" s="47"/>
      <c r="CRI36" s="47"/>
      <c r="CRJ36" s="47"/>
      <c r="CRK36" s="47"/>
      <c r="CRL36" s="47"/>
      <c r="CRM36" s="47"/>
      <c r="CRN36" s="47"/>
      <c r="CRO36" s="47"/>
      <c r="CRP36" s="47"/>
      <c r="CRQ36" s="47"/>
      <c r="CRR36" s="47"/>
      <c r="CRS36" s="47"/>
      <c r="CRT36" s="47"/>
      <c r="CRU36" s="47"/>
      <c r="CRV36" s="47"/>
      <c r="CRW36" s="47"/>
      <c r="CRX36" s="47"/>
      <c r="CRY36" s="47"/>
      <c r="CRZ36" s="47"/>
      <c r="CSA36" s="47"/>
      <c r="CSB36" s="47"/>
      <c r="CSC36" s="47"/>
      <c r="CSD36" s="47"/>
      <c r="CSE36" s="47"/>
      <c r="CSF36" s="47"/>
      <c r="CSG36" s="47"/>
      <c r="CSH36" s="47"/>
      <c r="CSI36" s="47"/>
      <c r="CSJ36" s="47"/>
      <c r="CSK36" s="47"/>
      <c r="CSL36" s="47"/>
      <c r="CSM36" s="47"/>
      <c r="CSN36" s="47"/>
      <c r="CSO36" s="47"/>
      <c r="CSP36" s="47"/>
      <c r="CSQ36" s="47"/>
      <c r="CSR36" s="47"/>
      <c r="CSS36" s="47"/>
      <c r="CST36" s="47"/>
      <c r="CSU36" s="47"/>
      <c r="CSV36" s="47"/>
      <c r="CSW36" s="47"/>
      <c r="CSX36" s="47"/>
      <c r="CSY36" s="47"/>
      <c r="CSZ36" s="47"/>
      <c r="CTA36" s="47"/>
      <c r="CTB36" s="47"/>
      <c r="CTC36" s="47"/>
      <c r="CTD36" s="47"/>
      <c r="CTE36" s="47"/>
      <c r="CTF36" s="47"/>
      <c r="CTG36" s="47"/>
      <c r="CTH36" s="47"/>
      <c r="CTI36" s="47"/>
      <c r="CTJ36" s="47"/>
      <c r="CTK36" s="47"/>
      <c r="CTL36" s="47"/>
      <c r="CTM36" s="47"/>
      <c r="CTN36" s="47"/>
      <c r="CTO36" s="47"/>
      <c r="CTP36" s="47"/>
      <c r="CTQ36" s="47"/>
      <c r="CTR36" s="47"/>
      <c r="CTS36" s="47"/>
      <c r="CTT36" s="47"/>
      <c r="CTU36" s="47"/>
      <c r="CTV36" s="47"/>
      <c r="CTW36" s="47"/>
      <c r="CTX36" s="47"/>
      <c r="CTY36" s="47"/>
      <c r="CTZ36" s="47"/>
      <c r="CUA36" s="47"/>
      <c r="CUB36" s="47"/>
      <c r="CUC36" s="47"/>
      <c r="CUD36" s="47"/>
      <c r="CUE36" s="47"/>
      <c r="CUF36" s="47"/>
      <c r="CUG36" s="47"/>
      <c r="CUH36" s="47"/>
      <c r="CUI36" s="47"/>
      <c r="CUJ36" s="47"/>
      <c r="CUK36" s="47"/>
      <c r="CUL36" s="47"/>
      <c r="CUM36" s="47"/>
      <c r="CUN36" s="47"/>
      <c r="CUO36" s="47"/>
      <c r="CUP36" s="47"/>
      <c r="CUQ36" s="47"/>
      <c r="CUR36" s="47"/>
      <c r="CUS36" s="47"/>
      <c r="CUT36" s="47"/>
      <c r="CUU36" s="47"/>
      <c r="CUV36" s="47"/>
      <c r="CUW36" s="47"/>
      <c r="CUX36" s="47"/>
      <c r="CUY36" s="47"/>
      <c r="CUZ36" s="47"/>
      <c r="CVA36" s="47"/>
      <c r="CVB36" s="47"/>
      <c r="CVC36" s="47"/>
      <c r="CVD36" s="47"/>
      <c r="CVE36" s="47"/>
      <c r="CVF36" s="47"/>
      <c r="CVG36" s="47"/>
      <c r="CVH36" s="47"/>
      <c r="CVI36" s="47"/>
      <c r="CVJ36" s="47"/>
      <c r="CVK36" s="47"/>
      <c r="CVL36" s="47"/>
      <c r="CVM36" s="47"/>
      <c r="CVN36" s="47"/>
      <c r="CVO36" s="47"/>
      <c r="CVP36" s="47"/>
      <c r="CVQ36" s="47"/>
      <c r="CVR36" s="47"/>
      <c r="CVS36" s="47"/>
      <c r="CVT36" s="47"/>
      <c r="CVU36" s="47"/>
      <c r="CVV36" s="47"/>
      <c r="CVW36" s="47"/>
      <c r="CVX36" s="47"/>
      <c r="CVY36" s="47"/>
      <c r="CVZ36" s="47"/>
      <c r="CWA36" s="47"/>
      <c r="CWB36" s="47"/>
      <c r="CWC36" s="47"/>
      <c r="CWD36" s="47"/>
      <c r="CWE36" s="47"/>
      <c r="CWF36" s="47"/>
      <c r="CWG36" s="47"/>
      <c r="CWH36" s="47"/>
      <c r="CWI36" s="47"/>
      <c r="CWJ36" s="47"/>
      <c r="CWK36" s="47"/>
      <c r="CWL36" s="47"/>
      <c r="CWM36" s="47"/>
      <c r="CWN36" s="47"/>
      <c r="CWO36" s="47"/>
      <c r="CWP36" s="47"/>
      <c r="CWQ36" s="47"/>
      <c r="CWR36" s="47"/>
      <c r="CWS36" s="47"/>
      <c r="CWT36" s="47"/>
      <c r="CWU36" s="47"/>
      <c r="CWV36" s="47"/>
      <c r="CWW36" s="47"/>
      <c r="CWX36" s="47"/>
      <c r="CWY36" s="47"/>
      <c r="CWZ36" s="47"/>
      <c r="CXA36" s="47"/>
      <c r="CXB36" s="47"/>
      <c r="CXC36" s="47"/>
      <c r="CXD36" s="47"/>
      <c r="CXE36" s="47"/>
      <c r="CXF36" s="47"/>
      <c r="CXG36" s="47"/>
      <c r="CXH36" s="47"/>
      <c r="CXI36" s="47"/>
      <c r="CXJ36" s="47"/>
      <c r="CXK36" s="47"/>
      <c r="CXL36" s="47"/>
      <c r="CXM36" s="47"/>
      <c r="CXN36" s="47"/>
      <c r="CXO36" s="47"/>
      <c r="CXP36" s="47"/>
      <c r="CXQ36" s="47"/>
      <c r="CXR36" s="47"/>
      <c r="CXS36" s="47"/>
      <c r="CXT36" s="47"/>
      <c r="CXU36" s="47"/>
      <c r="CXV36" s="47"/>
      <c r="CXW36" s="47"/>
      <c r="CXX36" s="47"/>
      <c r="CXY36" s="47"/>
      <c r="CXZ36" s="47"/>
      <c r="CYA36" s="47"/>
      <c r="CYB36" s="47"/>
      <c r="CYC36" s="47"/>
      <c r="CYD36" s="47"/>
      <c r="CYE36" s="47"/>
      <c r="CYF36" s="47"/>
      <c r="CYG36" s="47"/>
      <c r="CYH36" s="47"/>
      <c r="CYI36" s="47"/>
      <c r="CYJ36" s="47"/>
      <c r="CYK36" s="47"/>
      <c r="CYL36" s="47"/>
      <c r="CYM36" s="47"/>
      <c r="CYN36" s="47"/>
      <c r="CYO36" s="47"/>
      <c r="CYP36" s="47"/>
      <c r="CYQ36" s="47"/>
      <c r="CYR36" s="47"/>
      <c r="CYS36" s="47"/>
      <c r="CYT36" s="47"/>
      <c r="CYU36" s="47"/>
      <c r="CYV36" s="47"/>
      <c r="CYW36" s="47"/>
      <c r="CYX36" s="47"/>
      <c r="CYY36" s="47"/>
      <c r="CYZ36" s="47"/>
      <c r="CZA36" s="47"/>
      <c r="CZB36" s="47"/>
      <c r="CZC36" s="47"/>
      <c r="CZD36" s="47"/>
      <c r="CZE36" s="47"/>
      <c r="CZF36" s="47"/>
      <c r="CZG36" s="47"/>
      <c r="CZH36" s="47"/>
      <c r="CZI36" s="47"/>
      <c r="CZJ36" s="47"/>
      <c r="CZK36" s="47"/>
      <c r="CZL36" s="47"/>
      <c r="CZM36" s="47"/>
      <c r="CZN36" s="47"/>
      <c r="CZO36" s="47"/>
      <c r="CZP36" s="47"/>
      <c r="CZQ36" s="47"/>
      <c r="CZR36" s="47"/>
      <c r="CZS36" s="47"/>
      <c r="CZT36" s="47"/>
      <c r="CZU36" s="47"/>
      <c r="CZV36" s="47"/>
      <c r="CZW36" s="47"/>
      <c r="CZX36" s="47"/>
      <c r="CZY36" s="47"/>
      <c r="CZZ36" s="47"/>
      <c r="DAA36" s="47"/>
      <c r="DAB36" s="47"/>
      <c r="DAC36" s="47"/>
      <c r="DAD36" s="47"/>
      <c r="DAE36" s="47"/>
      <c r="DAF36" s="47"/>
      <c r="DAG36" s="47"/>
      <c r="DAH36" s="47"/>
      <c r="DAI36" s="47"/>
      <c r="DAJ36" s="47"/>
      <c r="DAK36" s="47"/>
      <c r="DAL36" s="47"/>
      <c r="DAM36" s="47"/>
      <c r="DAN36" s="47"/>
      <c r="DAO36" s="47"/>
      <c r="DAP36" s="47"/>
      <c r="DAQ36" s="47"/>
      <c r="DAR36" s="47"/>
      <c r="DAS36" s="47"/>
      <c r="DAT36" s="47"/>
      <c r="DAU36" s="47"/>
      <c r="DAV36" s="47"/>
      <c r="DAW36" s="47"/>
      <c r="DAX36" s="47"/>
      <c r="DAY36" s="47"/>
      <c r="DAZ36" s="47"/>
      <c r="DBA36" s="47"/>
      <c r="DBB36" s="47"/>
      <c r="DBC36" s="47"/>
      <c r="DBD36" s="47"/>
      <c r="DBE36" s="47"/>
      <c r="DBF36" s="47"/>
      <c r="DBG36" s="47"/>
      <c r="DBH36" s="47"/>
      <c r="DBI36" s="47"/>
      <c r="DBJ36" s="47"/>
      <c r="DBK36" s="47"/>
      <c r="DBL36" s="47"/>
      <c r="DBM36" s="47"/>
      <c r="DBN36" s="47"/>
      <c r="DBO36" s="47"/>
      <c r="DBP36" s="47"/>
      <c r="DBQ36" s="47"/>
      <c r="DBR36" s="47"/>
      <c r="DBS36" s="47"/>
      <c r="DBT36" s="47"/>
      <c r="DBU36" s="47"/>
      <c r="DBV36" s="47"/>
      <c r="DBW36" s="47"/>
      <c r="DBX36" s="47"/>
      <c r="DBY36" s="47"/>
      <c r="DBZ36" s="47"/>
      <c r="DCA36" s="47"/>
      <c r="DCB36" s="47"/>
      <c r="DCC36" s="47"/>
      <c r="DCD36" s="47"/>
      <c r="DCE36" s="47"/>
      <c r="DCF36" s="47"/>
      <c r="DCG36" s="47"/>
      <c r="DCH36" s="47"/>
      <c r="DCI36" s="47"/>
      <c r="DCJ36" s="47"/>
      <c r="DCK36" s="47"/>
      <c r="DCL36" s="47"/>
      <c r="DCM36" s="47"/>
      <c r="DCN36" s="47"/>
      <c r="DCO36" s="47"/>
      <c r="DCP36" s="47"/>
      <c r="DCQ36" s="47"/>
      <c r="DCR36" s="47"/>
      <c r="DCS36" s="47"/>
      <c r="DCT36" s="47"/>
      <c r="DCU36" s="47"/>
      <c r="DCV36" s="47"/>
      <c r="DCW36" s="47"/>
      <c r="DCX36" s="47"/>
      <c r="DCY36" s="47"/>
      <c r="DCZ36" s="47"/>
      <c r="DDA36" s="47"/>
      <c r="DDB36" s="47"/>
      <c r="DDC36" s="47"/>
      <c r="DDD36" s="47"/>
      <c r="DDE36" s="47"/>
      <c r="DDF36" s="47"/>
      <c r="DDG36" s="47"/>
      <c r="DDH36" s="47"/>
      <c r="DDI36" s="47"/>
      <c r="DDJ36" s="47"/>
      <c r="DDK36" s="47"/>
      <c r="DDL36" s="47"/>
      <c r="DDM36" s="47"/>
      <c r="DDN36" s="47"/>
      <c r="DDO36" s="47"/>
      <c r="DDP36" s="47"/>
      <c r="DDQ36" s="47"/>
      <c r="DDR36" s="47"/>
      <c r="DDS36" s="47"/>
      <c r="DDT36" s="47"/>
      <c r="DDU36" s="47"/>
      <c r="DDV36" s="47"/>
      <c r="DDW36" s="47"/>
      <c r="DDX36" s="47"/>
      <c r="DDY36" s="47"/>
      <c r="DDZ36" s="47"/>
      <c r="DEA36" s="47"/>
      <c r="DEB36" s="47"/>
      <c r="DEC36" s="47"/>
      <c r="DED36" s="47"/>
      <c r="DEE36" s="47"/>
      <c r="DEF36" s="47"/>
      <c r="DEG36" s="47"/>
      <c r="DEH36" s="47"/>
      <c r="DEI36" s="47"/>
      <c r="DEJ36" s="47"/>
      <c r="DEK36" s="47"/>
      <c r="DEL36" s="47"/>
      <c r="DEM36" s="47"/>
      <c r="DEN36" s="47"/>
      <c r="DEO36" s="47"/>
      <c r="DEP36" s="47"/>
      <c r="DEQ36" s="47"/>
      <c r="DER36" s="47"/>
      <c r="DES36" s="47"/>
      <c r="DET36" s="47"/>
      <c r="DEU36" s="47"/>
      <c r="DEV36" s="47"/>
      <c r="DEW36" s="47"/>
      <c r="DEX36" s="47"/>
      <c r="DEY36" s="47"/>
      <c r="DEZ36" s="47"/>
      <c r="DFA36" s="47"/>
      <c r="DFB36" s="47"/>
      <c r="DFC36" s="47"/>
      <c r="DFD36" s="47"/>
      <c r="DFE36" s="47"/>
      <c r="DFF36" s="47"/>
      <c r="DFG36" s="47"/>
      <c r="DFH36" s="47"/>
      <c r="DFI36" s="47"/>
      <c r="DFJ36" s="47"/>
      <c r="DFK36" s="47"/>
      <c r="DFL36" s="47"/>
      <c r="DFM36" s="47"/>
      <c r="DFN36" s="47"/>
      <c r="DFO36" s="47"/>
      <c r="DFP36" s="47"/>
      <c r="DFQ36" s="47"/>
      <c r="DFR36" s="47"/>
      <c r="DFS36" s="47"/>
      <c r="DFT36" s="47"/>
      <c r="DFU36" s="47"/>
      <c r="DFV36" s="47"/>
      <c r="DFW36" s="47"/>
      <c r="DFX36" s="47"/>
      <c r="DFY36" s="47"/>
      <c r="DFZ36" s="47"/>
      <c r="DGA36" s="47"/>
      <c r="DGB36" s="47"/>
      <c r="DGC36" s="47"/>
      <c r="DGD36" s="47"/>
      <c r="DGE36" s="47"/>
      <c r="DGF36" s="47"/>
      <c r="DGG36" s="47"/>
      <c r="DGH36" s="47"/>
      <c r="DGI36" s="47"/>
      <c r="DGJ36" s="47"/>
      <c r="DGK36" s="47"/>
      <c r="DGL36" s="47"/>
      <c r="DGM36" s="47"/>
      <c r="DGN36" s="47"/>
      <c r="DGO36" s="47"/>
      <c r="DGP36" s="47"/>
      <c r="DGQ36" s="47"/>
      <c r="DGR36" s="47"/>
      <c r="DGS36" s="47"/>
      <c r="DGT36" s="47"/>
      <c r="DGU36" s="47"/>
      <c r="DGV36" s="47"/>
      <c r="DGW36" s="47"/>
      <c r="DGX36" s="47"/>
      <c r="DGY36" s="47"/>
      <c r="DGZ36" s="47"/>
      <c r="DHA36" s="47"/>
      <c r="DHB36" s="47"/>
      <c r="DHC36" s="47"/>
      <c r="DHD36" s="47"/>
      <c r="DHE36" s="47"/>
      <c r="DHF36" s="47"/>
      <c r="DHG36" s="47"/>
      <c r="DHH36" s="47"/>
      <c r="DHI36" s="47"/>
      <c r="DHJ36" s="47"/>
      <c r="DHK36" s="47"/>
      <c r="DHL36" s="47"/>
      <c r="DHM36" s="47"/>
      <c r="DHN36" s="47"/>
      <c r="DHO36" s="47"/>
      <c r="DHP36" s="47"/>
      <c r="DHQ36" s="47"/>
      <c r="DHR36" s="47"/>
      <c r="DHS36" s="47"/>
      <c r="DHT36" s="47"/>
      <c r="DHU36" s="47"/>
      <c r="DHV36" s="47"/>
      <c r="DHW36" s="47"/>
      <c r="DHX36" s="47"/>
      <c r="DHY36" s="47"/>
      <c r="DHZ36" s="47"/>
      <c r="DIA36" s="47"/>
      <c r="DIB36" s="47"/>
      <c r="DIC36" s="47"/>
      <c r="DID36" s="47"/>
      <c r="DIE36" s="47"/>
      <c r="DIF36" s="47"/>
      <c r="DIG36" s="47"/>
      <c r="DIH36" s="47"/>
      <c r="DII36" s="47"/>
      <c r="DIJ36" s="47"/>
      <c r="DIK36" s="47"/>
      <c r="DIL36" s="47"/>
      <c r="DIM36" s="47"/>
      <c r="DIN36" s="47"/>
      <c r="DIO36" s="47"/>
      <c r="DIP36" s="47"/>
      <c r="DIQ36" s="47"/>
      <c r="DIR36" s="47"/>
      <c r="DIS36" s="47"/>
      <c r="DIT36" s="47"/>
      <c r="DIU36" s="47"/>
      <c r="DIV36" s="47"/>
      <c r="DIW36" s="47"/>
      <c r="DIX36" s="47"/>
      <c r="DIY36" s="47"/>
      <c r="DIZ36" s="47"/>
      <c r="DJA36" s="47"/>
      <c r="DJB36" s="47"/>
      <c r="DJC36" s="47"/>
      <c r="DJD36" s="47"/>
      <c r="DJE36" s="47"/>
      <c r="DJF36" s="47"/>
      <c r="DJG36" s="47"/>
      <c r="DJH36" s="47"/>
      <c r="DJI36" s="47"/>
      <c r="DJJ36" s="47"/>
      <c r="DJK36" s="47"/>
      <c r="DJL36" s="47"/>
      <c r="DJM36" s="47"/>
      <c r="DJN36" s="47"/>
      <c r="DJO36" s="47"/>
      <c r="DJP36" s="47"/>
      <c r="DJQ36" s="47"/>
      <c r="DJR36" s="47"/>
      <c r="DJS36" s="47"/>
      <c r="DJT36" s="47"/>
      <c r="DJU36" s="47"/>
      <c r="DJV36" s="47"/>
      <c r="DJW36" s="47"/>
      <c r="DJX36" s="47"/>
      <c r="DJY36" s="47"/>
      <c r="DJZ36" s="47"/>
      <c r="DKA36" s="47"/>
      <c r="DKB36" s="47"/>
      <c r="DKC36" s="47"/>
      <c r="DKD36" s="47"/>
      <c r="DKE36" s="47"/>
      <c r="DKF36" s="47"/>
      <c r="DKG36" s="47"/>
      <c r="DKH36" s="47"/>
      <c r="DKI36" s="47"/>
      <c r="DKJ36" s="47"/>
      <c r="DKK36" s="47"/>
      <c r="DKL36" s="47"/>
      <c r="DKM36" s="47"/>
      <c r="DKN36" s="47"/>
      <c r="DKO36" s="47"/>
      <c r="DKP36" s="47"/>
      <c r="DKQ36" s="47"/>
      <c r="DKR36" s="47"/>
      <c r="DKS36" s="47"/>
      <c r="DKT36" s="47"/>
      <c r="DKU36" s="47"/>
      <c r="DKV36" s="47"/>
      <c r="DKW36" s="47"/>
      <c r="DKX36" s="47"/>
      <c r="DKY36" s="47"/>
      <c r="DKZ36" s="47"/>
      <c r="DLA36" s="47"/>
      <c r="DLB36" s="47"/>
      <c r="DLC36" s="47"/>
      <c r="DLD36" s="47"/>
      <c r="DLE36" s="47"/>
      <c r="DLF36" s="47"/>
      <c r="DLG36" s="47"/>
      <c r="DLH36" s="47"/>
      <c r="DLI36" s="47"/>
      <c r="DLJ36" s="47"/>
      <c r="DLK36" s="47"/>
      <c r="DLL36" s="47"/>
      <c r="DLM36" s="47"/>
      <c r="DLN36" s="47"/>
      <c r="DLO36" s="47"/>
      <c r="DLP36" s="47"/>
      <c r="DLQ36" s="47"/>
      <c r="DLR36" s="47"/>
      <c r="DLS36" s="47"/>
      <c r="DLT36" s="47"/>
      <c r="DLU36" s="47"/>
      <c r="DLV36" s="47"/>
      <c r="DLW36" s="47"/>
      <c r="DLX36" s="47"/>
      <c r="DLY36" s="47"/>
      <c r="DLZ36" s="47"/>
      <c r="DMA36" s="47"/>
      <c r="DMB36" s="47"/>
      <c r="DMC36" s="47"/>
      <c r="DMD36" s="47"/>
      <c r="DME36" s="47"/>
      <c r="DMF36" s="47"/>
      <c r="DMG36" s="47"/>
      <c r="DMH36" s="47"/>
      <c r="DMI36" s="47"/>
      <c r="DMJ36" s="47"/>
      <c r="DMK36" s="47"/>
      <c r="DML36" s="47"/>
      <c r="DMM36" s="47"/>
      <c r="DMN36" s="47"/>
      <c r="DMO36" s="47"/>
      <c r="DMP36" s="47"/>
      <c r="DMQ36" s="47"/>
      <c r="DMR36" s="47"/>
      <c r="DMS36" s="47"/>
      <c r="DMT36" s="47"/>
      <c r="DMU36" s="47"/>
      <c r="DMV36" s="47"/>
      <c r="DMW36" s="47"/>
      <c r="DMX36" s="47"/>
      <c r="DMY36" s="47"/>
      <c r="DMZ36" s="47"/>
      <c r="DNA36" s="47"/>
      <c r="DNB36" s="47"/>
      <c r="DNC36" s="47"/>
      <c r="DND36" s="47"/>
      <c r="DNE36" s="47"/>
      <c r="DNF36" s="47"/>
      <c r="DNG36" s="47"/>
      <c r="DNH36" s="47"/>
      <c r="DNI36" s="47"/>
      <c r="DNJ36" s="47"/>
      <c r="DNK36" s="47"/>
      <c r="DNL36" s="47"/>
      <c r="DNM36" s="47"/>
      <c r="DNN36" s="47"/>
      <c r="DNO36" s="47"/>
      <c r="DNP36" s="47"/>
      <c r="DNQ36" s="47"/>
      <c r="DNR36" s="47"/>
      <c r="DNS36" s="47"/>
      <c r="DNT36" s="47"/>
      <c r="DNU36" s="47"/>
      <c r="DNV36" s="47"/>
      <c r="DNW36" s="47"/>
      <c r="DNX36" s="47"/>
      <c r="DNY36" s="47"/>
      <c r="DNZ36" s="47"/>
      <c r="DOA36" s="47"/>
      <c r="DOB36" s="47"/>
      <c r="DOC36" s="47"/>
      <c r="DOD36" s="47"/>
      <c r="DOE36" s="47"/>
      <c r="DOF36" s="47"/>
      <c r="DOG36" s="47"/>
      <c r="DOH36" s="47"/>
      <c r="DOI36" s="47"/>
      <c r="DOJ36" s="47"/>
      <c r="DOK36" s="47"/>
      <c r="DOL36" s="47"/>
      <c r="DOM36" s="47"/>
      <c r="DON36" s="47"/>
      <c r="DOO36" s="47"/>
      <c r="DOP36" s="47"/>
      <c r="DOQ36" s="47"/>
      <c r="DOR36" s="47"/>
      <c r="DOS36" s="47"/>
      <c r="DOT36" s="47"/>
      <c r="DOU36" s="47"/>
      <c r="DOV36" s="47"/>
      <c r="DOW36" s="47"/>
      <c r="DOX36" s="47"/>
      <c r="DOY36" s="47"/>
      <c r="DOZ36" s="47"/>
      <c r="DPA36" s="47"/>
      <c r="DPB36" s="47"/>
      <c r="DPC36" s="47"/>
      <c r="DPD36" s="47"/>
      <c r="DPE36" s="47"/>
      <c r="DPF36" s="47"/>
      <c r="DPG36" s="47"/>
      <c r="DPH36" s="47"/>
      <c r="DPI36" s="47"/>
      <c r="DPJ36" s="47"/>
      <c r="DPK36" s="47"/>
      <c r="DPL36" s="47"/>
      <c r="DPM36" s="47"/>
      <c r="DPN36" s="47"/>
      <c r="DPO36" s="47"/>
      <c r="DPP36" s="47"/>
      <c r="DPQ36" s="47"/>
      <c r="DPR36" s="47"/>
      <c r="DPS36" s="47"/>
      <c r="DPT36" s="47"/>
      <c r="DPU36" s="47"/>
      <c r="DPV36" s="47"/>
      <c r="DPW36" s="47"/>
      <c r="DPX36" s="47"/>
      <c r="DPY36" s="47"/>
      <c r="DPZ36" s="47"/>
      <c r="DQA36" s="47"/>
      <c r="DQB36" s="47"/>
      <c r="DQC36" s="47"/>
      <c r="DQD36" s="47"/>
      <c r="DQE36" s="47"/>
      <c r="DQF36" s="47"/>
      <c r="DQG36" s="47"/>
      <c r="DQH36" s="47"/>
      <c r="DQI36" s="47"/>
      <c r="DQJ36" s="47"/>
      <c r="DQK36" s="47"/>
      <c r="DQL36" s="47"/>
      <c r="DQM36" s="47"/>
      <c r="DQN36" s="47"/>
      <c r="DQO36" s="47"/>
      <c r="DQP36" s="47"/>
      <c r="DQQ36" s="47"/>
      <c r="DQR36" s="47"/>
      <c r="DQS36" s="47"/>
      <c r="DQT36" s="47"/>
      <c r="DQU36" s="47"/>
      <c r="DQV36" s="47"/>
      <c r="DQW36" s="47"/>
      <c r="DQX36" s="47"/>
      <c r="DQY36" s="47"/>
      <c r="DQZ36" s="47"/>
      <c r="DRA36" s="47"/>
      <c r="DRB36" s="47"/>
      <c r="DRC36" s="47"/>
      <c r="DRD36" s="47"/>
      <c r="DRE36" s="47"/>
      <c r="DRF36" s="47"/>
      <c r="DRG36" s="47"/>
      <c r="DRH36" s="47"/>
      <c r="DRI36" s="47"/>
      <c r="DRJ36" s="47"/>
      <c r="DRK36" s="47"/>
      <c r="DRL36" s="47"/>
      <c r="DRM36" s="47"/>
      <c r="DRN36" s="47"/>
      <c r="DRO36" s="47"/>
      <c r="DRP36" s="47"/>
      <c r="DRQ36" s="47"/>
      <c r="DRR36" s="47"/>
      <c r="DRS36" s="47"/>
      <c r="DRT36" s="47"/>
      <c r="DRU36" s="47"/>
      <c r="DRV36" s="47"/>
      <c r="DRW36" s="47"/>
      <c r="DRX36" s="47"/>
      <c r="DRY36" s="47"/>
      <c r="DRZ36" s="47"/>
      <c r="DSA36" s="47"/>
      <c r="DSB36" s="47"/>
      <c r="DSC36" s="47"/>
      <c r="DSD36" s="47"/>
      <c r="DSE36" s="47"/>
      <c r="DSF36" s="47"/>
      <c r="DSG36" s="47"/>
      <c r="DSH36" s="47"/>
      <c r="DSI36" s="47"/>
      <c r="DSJ36" s="47"/>
      <c r="DSK36" s="47"/>
      <c r="DSL36" s="47"/>
      <c r="DSM36" s="47"/>
      <c r="DSN36" s="47"/>
      <c r="DSO36" s="47"/>
      <c r="DSP36" s="47"/>
      <c r="DSQ36" s="47"/>
      <c r="DSR36" s="47"/>
      <c r="DSS36" s="47"/>
      <c r="DST36" s="47"/>
      <c r="DSU36" s="47"/>
      <c r="DSV36" s="47"/>
      <c r="DSW36" s="47"/>
      <c r="DSX36" s="47"/>
      <c r="DSY36" s="47"/>
      <c r="DSZ36" s="47"/>
      <c r="DTA36" s="47"/>
      <c r="DTB36" s="47"/>
      <c r="DTC36" s="47"/>
      <c r="DTD36" s="47"/>
      <c r="DTE36" s="47"/>
      <c r="DTF36" s="47"/>
      <c r="DTG36" s="47"/>
      <c r="DTH36" s="47"/>
      <c r="DTI36" s="47"/>
      <c r="DTJ36" s="47"/>
      <c r="DTK36" s="47"/>
      <c r="DTL36" s="47"/>
      <c r="DTM36" s="47"/>
      <c r="DTN36" s="47"/>
      <c r="DTO36" s="47"/>
      <c r="DTP36" s="47"/>
      <c r="DTQ36" s="47"/>
      <c r="DTR36" s="47"/>
      <c r="DTS36" s="47"/>
      <c r="DTT36" s="47"/>
      <c r="DTU36" s="47"/>
      <c r="DTV36" s="47"/>
      <c r="DTW36" s="47"/>
      <c r="DTX36" s="47"/>
      <c r="DTY36" s="47"/>
      <c r="DTZ36" s="47"/>
      <c r="DUA36" s="47"/>
      <c r="DUB36" s="47"/>
      <c r="DUC36" s="47"/>
      <c r="DUD36" s="47"/>
      <c r="DUE36" s="47"/>
      <c r="DUF36" s="47"/>
      <c r="DUG36" s="47"/>
      <c r="DUH36" s="47"/>
      <c r="DUI36" s="47"/>
      <c r="DUJ36" s="47"/>
      <c r="DUK36" s="47"/>
      <c r="DUL36" s="47"/>
      <c r="DUM36" s="47"/>
      <c r="DUN36" s="47"/>
      <c r="DUO36" s="47"/>
      <c r="DUP36" s="47"/>
      <c r="DUQ36" s="47"/>
      <c r="DUR36" s="47"/>
      <c r="DUS36" s="47"/>
      <c r="DUT36" s="47"/>
      <c r="DUU36" s="47"/>
      <c r="DUV36" s="47"/>
      <c r="DUW36" s="47"/>
      <c r="DUX36" s="47"/>
      <c r="DUY36" s="47"/>
      <c r="DUZ36" s="47"/>
      <c r="DVA36" s="47"/>
      <c r="DVB36" s="47"/>
      <c r="DVC36" s="47"/>
      <c r="DVD36" s="47"/>
      <c r="DVE36" s="47"/>
      <c r="DVF36" s="47"/>
      <c r="DVG36" s="47"/>
      <c r="DVH36" s="47"/>
      <c r="DVI36" s="47"/>
      <c r="DVJ36" s="47"/>
      <c r="DVK36" s="47"/>
      <c r="DVL36" s="47"/>
      <c r="DVM36" s="47"/>
      <c r="DVN36" s="47"/>
      <c r="DVO36" s="47"/>
      <c r="DVP36" s="47"/>
      <c r="DVQ36" s="47"/>
      <c r="DVR36" s="47"/>
      <c r="DVS36" s="47"/>
      <c r="DVT36" s="47"/>
      <c r="DVU36" s="47"/>
      <c r="DVV36" s="47"/>
      <c r="DVW36" s="47"/>
      <c r="DVX36" s="47"/>
      <c r="DVY36" s="47"/>
      <c r="DVZ36" s="47"/>
      <c r="DWA36" s="47"/>
      <c r="DWB36" s="47"/>
      <c r="DWC36" s="47"/>
      <c r="DWD36" s="47"/>
      <c r="DWE36" s="47"/>
      <c r="DWF36" s="47"/>
      <c r="DWG36" s="47"/>
      <c r="DWH36" s="47"/>
      <c r="DWI36" s="47"/>
      <c r="DWJ36" s="47"/>
      <c r="DWK36" s="47"/>
      <c r="DWL36" s="47"/>
      <c r="DWM36" s="47"/>
      <c r="DWN36" s="47"/>
      <c r="DWO36" s="47"/>
      <c r="DWP36" s="47"/>
      <c r="DWQ36" s="47"/>
      <c r="DWR36" s="47"/>
      <c r="DWS36" s="47"/>
      <c r="DWT36" s="47"/>
      <c r="DWU36" s="47"/>
      <c r="DWV36" s="47"/>
      <c r="DWW36" s="47"/>
      <c r="DWX36" s="47"/>
      <c r="DWY36" s="47"/>
      <c r="DWZ36" s="47"/>
      <c r="DXA36" s="47"/>
      <c r="DXB36" s="47"/>
      <c r="DXC36" s="47"/>
      <c r="DXD36" s="47"/>
      <c r="DXE36" s="47"/>
      <c r="DXF36" s="47"/>
      <c r="DXG36" s="47"/>
      <c r="DXH36" s="47"/>
      <c r="DXI36" s="47"/>
      <c r="DXJ36" s="47"/>
      <c r="DXK36" s="47"/>
      <c r="DXL36" s="47"/>
      <c r="DXM36" s="47"/>
      <c r="DXN36" s="47"/>
      <c r="DXO36" s="47"/>
      <c r="DXP36" s="47"/>
      <c r="DXQ36" s="47"/>
      <c r="DXR36" s="47"/>
      <c r="DXS36" s="47"/>
      <c r="DXT36" s="47"/>
      <c r="DXU36" s="47"/>
      <c r="DXV36" s="47"/>
      <c r="DXW36" s="47"/>
      <c r="DXX36" s="47"/>
      <c r="DXY36" s="47"/>
      <c r="DXZ36" s="47"/>
      <c r="DYA36" s="47"/>
      <c r="DYB36" s="47"/>
      <c r="DYC36" s="47"/>
      <c r="DYD36" s="47"/>
      <c r="DYE36" s="47"/>
      <c r="DYF36" s="47"/>
      <c r="DYG36" s="47"/>
      <c r="DYH36" s="47"/>
      <c r="DYI36" s="47"/>
      <c r="DYJ36" s="47"/>
      <c r="DYK36" s="47"/>
      <c r="DYL36" s="47"/>
      <c r="DYM36" s="47"/>
      <c r="DYN36" s="47"/>
      <c r="DYO36" s="47"/>
      <c r="DYP36" s="47"/>
      <c r="DYQ36" s="47"/>
      <c r="DYR36" s="47"/>
      <c r="DYS36" s="47"/>
      <c r="DYT36" s="47"/>
      <c r="DYU36" s="47"/>
      <c r="DYV36" s="47"/>
      <c r="DYW36" s="47"/>
      <c r="DYX36" s="47"/>
      <c r="DYY36" s="47"/>
      <c r="DYZ36" s="47"/>
      <c r="DZA36" s="47"/>
      <c r="DZB36" s="47"/>
      <c r="DZC36" s="47"/>
      <c r="DZD36" s="47"/>
      <c r="DZE36" s="47"/>
      <c r="DZF36" s="47"/>
      <c r="DZG36" s="47"/>
      <c r="DZH36" s="47"/>
      <c r="DZI36" s="47"/>
      <c r="DZJ36" s="47"/>
      <c r="DZK36" s="47"/>
      <c r="DZL36" s="47"/>
      <c r="DZM36" s="47"/>
      <c r="DZN36" s="47"/>
      <c r="DZO36" s="47"/>
      <c r="DZP36" s="47"/>
      <c r="DZQ36" s="47"/>
      <c r="DZR36" s="47"/>
      <c r="DZS36" s="47"/>
      <c r="DZT36" s="47"/>
      <c r="DZU36" s="47"/>
      <c r="DZV36" s="47"/>
      <c r="DZW36" s="47"/>
      <c r="DZX36" s="47"/>
      <c r="DZY36" s="47"/>
      <c r="DZZ36" s="47"/>
      <c r="EAA36" s="47"/>
      <c r="EAB36" s="47"/>
      <c r="EAC36" s="47"/>
      <c r="EAD36" s="47"/>
      <c r="EAE36" s="47"/>
      <c r="EAF36" s="47"/>
      <c r="EAG36" s="47"/>
      <c r="EAH36" s="47"/>
      <c r="EAI36" s="47"/>
      <c r="EAJ36" s="47"/>
      <c r="EAK36" s="47"/>
      <c r="EAL36" s="47"/>
      <c r="EAM36" s="47"/>
      <c r="EAN36" s="47"/>
      <c r="EAO36" s="47"/>
      <c r="EAP36" s="47"/>
      <c r="EAQ36" s="47"/>
      <c r="EAR36" s="47"/>
      <c r="EAS36" s="47"/>
      <c r="EAT36" s="47"/>
      <c r="EAU36" s="47"/>
      <c r="EAV36" s="47"/>
      <c r="EAW36" s="47"/>
      <c r="EAX36" s="47"/>
      <c r="EAY36" s="47"/>
      <c r="EAZ36" s="47"/>
      <c r="EBA36" s="47"/>
      <c r="EBB36" s="47"/>
      <c r="EBC36" s="47"/>
      <c r="EBD36" s="47"/>
      <c r="EBE36" s="47"/>
      <c r="EBF36" s="47"/>
      <c r="EBG36" s="47"/>
      <c r="EBH36" s="47"/>
      <c r="EBI36" s="47"/>
      <c r="EBJ36" s="47"/>
      <c r="EBK36" s="47"/>
      <c r="EBL36" s="47"/>
      <c r="EBM36" s="47"/>
      <c r="EBN36" s="47"/>
      <c r="EBO36" s="47"/>
      <c r="EBP36" s="47"/>
      <c r="EBQ36" s="47"/>
      <c r="EBR36" s="47"/>
      <c r="EBS36" s="47"/>
      <c r="EBT36" s="47"/>
      <c r="EBU36" s="47"/>
      <c r="EBV36" s="47"/>
      <c r="EBW36" s="47"/>
      <c r="EBX36" s="47"/>
      <c r="EBY36" s="47"/>
      <c r="EBZ36" s="47"/>
      <c r="ECA36" s="47"/>
      <c r="ECB36" s="47"/>
      <c r="ECC36" s="47"/>
      <c r="ECD36" s="47"/>
      <c r="ECE36" s="47"/>
      <c r="ECF36" s="47"/>
      <c r="ECG36" s="47"/>
      <c r="ECH36" s="47"/>
      <c r="ECI36" s="47"/>
      <c r="ECJ36" s="47"/>
      <c r="ECK36" s="47"/>
      <c r="ECL36" s="47"/>
      <c r="ECM36" s="47"/>
      <c r="ECN36" s="47"/>
      <c r="ECO36" s="47"/>
      <c r="ECP36" s="47"/>
      <c r="ECQ36" s="47"/>
      <c r="ECR36" s="47"/>
      <c r="ECS36" s="47"/>
      <c r="ECT36" s="47"/>
      <c r="ECU36" s="47"/>
      <c r="ECV36" s="47"/>
      <c r="ECW36" s="47"/>
      <c r="ECX36" s="47"/>
      <c r="ECY36" s="47"/>
      <c r="ECZ36" s="47"/>
      <c r="EDA36" s="47"/>
      <c r="EDB36" s="47"/>
      <c r="EDC36" s="47"/>
      <c r="EDD36" s="47"/>
      <c r="EDE36" s="47"/>
      <c r="EDF36" s="47"/>
      <c r="EDG36" s="47"/>
      <c r="EDH36" s="47"/>
      <c r="EDI36" s="47"/>
      <c r="EDJ36" s="47"/>
      <c r="EDK36" s="47"/>
      <c r="EDL36" s="47"/>
      <c r="EDM36" s="47"/>
      <c r="EDN36" s="47"/>
      <c r="EDO36" s="47"/>
      <c r="EDP36" s="47"/>
      <c r="EDQ36" s="47"/>
      <c r="EDR36" s="47"/>
      <c r="EDS36" s="47"/>
      <c r="EDT36" s="47"/>
      <c r="EDU36" s="47"/>
      <c r="EDV36" s="47"/>
      <c r="EDW36" s="47"/>
      <c r="EDX36" s="47"/>
      <c r="EDY36" s="47"/>
      <c r="EDZ36" s="47"/>
      <c r="EEA36" s="47"/>
      <c r="EEB36" s="47"/>
      <c r="EEC36" s="47"/>
      <c r="EED36" s="47"/>
      <c r="EEE36" s="47"/>
      <c r="EEF36" s="47"/>
      <c r="EEG36" s="47"/>
      <c r="EEH36" s="47"/>
      <c r="EEI36" s="47"/>
      <c r="EEJ36" s="47"/>
      <c r="EEK36" s="47"/>
      <c r="EEL36" s="47"/>
      <c r="EEM36" s="47"/>
      <c r="EEN36" s="47"/>
      <c r="EEO36" s="47"/>
      <c r="EEP36" s="47"/>
      <c r="EEQ36" s="47"/>
      <c r="EER36" s="47"/>
      <c r="EES36" s="47"/>
      <c r="EET36" s="47"/>
      <c r="EEU36" s="47"/>
      <c r="EEV36" s="47"/>
      <c r="EEW36" s="47"/>
      <c r="EEX36" s="47"/>
      <c r="EEY36" s="47"/>
      <c r="EEZ36" s="47"/>
      <c r="EFA36" s="47"/>
      <c r="EFB36" s="47"/>
      <c r="EFC36" s="47"/>
      <c r="EFD36" s="47"/>
      <c r="EFE36" s="47"/>
      <c r="EFF36" s="47"/>
      <c r="EFG36" s="47"/>
      <c r="EFH36" s="47"/>
      <c r="EFI36" s="47"/>
      <c r="EFJ36" s="47"/>
      <c r="EFK36" s="47"/>
      <c r="EFL36" s="47"/>
      <c r="EFM36" s="47"/>
      <c r="EFN36" s="47"/>
      <c r="EFO36" s="47"/>
      <c r="EFP36" s="47"/>
      <c r="EFQ36" s="47"/>
      <c r="EFR36" s="47"/>
      <c r="EFS36" s="47"/>
      <c r="EFT36" s="47"/>
      <c r="EFU36" s="47"/>
      <c r="EFV36" s="47"/>
      <c r="EFW36" s="47"/>
      <c r="EFX36" s="47"/>
      <c r="EFY36" s="47"/>
      <c r="EFZ36" s="47"/>
      <c r="EGA36" s="47"/>
      <c r="EGB36" s="47"/>
      <c r="EGC36" s="47"/>
      <c r="EGD36" s="47"/>
      <c r="EGE36" s="47"/>
      <c r="EGF36" s="47"/>
      <c r="EGG36" s="47"/>
      <c r="EGH36" s="47"/>
      <c r="EGI36" s="47"/>
      <c r="EGJ36" s="47"/>
      <c r="EGK36" s="47"/>
      <c r="EGL36" s="47"/>
      <c r="EGM36" s="47"/>
      <c r="EGN36" s="47"/>
      <c r="EGO36" s="47"/>
      <c r="EGP36" s="47"/>
      <c r="EGQ36" s="47"/>
      <c r="EGR36" s="47"/>
      <c r="EGS36" s="47"/>
      <c r="EGT36" s="47"/>
      <c r="EGU36" s="47"/>
      <c r="EGV36" s="47"/>
      <c r="EGW36" s="47"/>
      <c r="EGX36" s="47"/>
      <c r="EGY36" s="47"/>
      <c r="EGZ36" s="47"/>
      <c r="EHA36" s="47"/>
      <c r="EHB36" s="47"/>
      <c r="EHC36" s="47"/>
      <c r="EHD36" s="47"/>
      <c r="EHE36" s="47"/>
      <c r="EHF36" s="47"/>
      <c r="EHG36" s="47"/>
      <c r="EHH36" s="47"/>
      <c r="EHI36" s="47"/>
      <c r="EHJ36" s="47"/>
      <c r="EHK36" s="47"/>
      <c r="EHL36" s="47"/>
      <c r="EHM36" s="47"/>
      <c r="EHN36" s="47"/>
      <c r="EHO36" s="47"/>
      <c r="EHP36" s="47"/>
      <c r="EHQ36" s="47"/>
      <c r="EHR36" s="47"/>
      <c r="EHS36" s="47"/>
      <c r="EHT36" s="47"/>
      <c r="EHU36" s="47"/>
      <c r="EHV36" s="47"/>
      <c r="EHW36" s="47"/>
      <c r="EHX36" s="47"/>
      <c r="EHY36" s="47"/>
      <c r="EHZ36" s="47"/>
      <c r="EIA36" s="47"/>
      <c r="EIB36" s="47"/>
      <c r="EIC36" s="47"/>
      <c r="EID36" s="47"/>
      <c r="EIE36" s="47"/>
      <c r="EIF36" s="47"/>
      <c r="EIG36" s="47"/>
      <c r="EIH36" s="47"/>
      <c r="EII36" s="47"/>
      <c r="EIJ36" s="47"/>
      <c r="EIK36" s="47"/>
      <c r="EIL36" s="47"/>
      <c r="EIM36" s="47"/>
      <c r="EIN36" s="47"/>
      <c r="EIO36" s="47"/>
      <c r="EIP36" s="47"/>
      <c r="EIQ36" s="47"/>
      <c r="EIR36" s="47"/>
      <c r="EIS36" s="47"/>
      <c r="EIT36" s="47"/>
      <c r="EIU36" s="47"/>
      <c r="EIV36" s="47"/>
      <c r="EIW36" s="47"/>
      <c r="EIX36" s="47"/>
      <c r="EIY36" s="47"/>
      <c r="EIZ36" s="47"/>
      <c r="EJA36" s="47"/>
      <c r="EJB36" s="47"/>
      <c r="EJC36" s="47"/>
      <c r="EJD36" s="47"/>
      <c r="EJE36" s="47"/>
      <c r="EJF36" s="47"/>
      <c r="EJG36" s="47"/>
      <c r="EJH36" s="47"/>
      <c r="EJI36" s="47"/>
      <c r="EJJ36" s="47"/>
      <c r="EJK36" s="47"/>
      <c r="EJL36" s="47"/>
      <c r="EJM36" s="47"/>
      <c r="EJN36" s="47"/>
      <c r="EJO36" s="47"/>
      <c r="EJP36" s="47"/>
      <c r="EJQ36" s="47"/>
      <c r="EJR36" s="47"/>
      <c r="EJS36" s="47"/>
      <c r="EJT36" s="47"/>
      <c r="EJU36" s="47"/>
      <c r="EJV36" s="47"/>
      <c r="EJW36" s="47"/>
      <c r="EJX36" s="47"/>
      <c r="EJY36" s="47"/>
      <c r="EJZ36" s="47"/>
      <c r="EKA36" s="47"/>
      <c r="EKB36" s="47"/>
      <c r="EKC36" s="47"/>
      <c r="EKD36" s="47"/>
      <c r="EKE36" s="47"/>
      <c r="EKF36" s="47"/>
      <c r="EKG36" s="47"/>
      <c r="EKH36" s="47"/>
      <c r="EKI36" s="47"/>
      <c r="EKJ36" s="47"/>
      <c r="EKK36" s="47"/>
      <c r="EKL36" s="47"/>
      <c r="EKM36" s="47"/>
      <c r="EKN36" s="47"/>
      <c r="EKO36" s="47"/>
      <c r="EKP36" s="47"/>
      <c r="EKQ36" s="47"/>
      <c r="EKR36" s="47"/>
      <c r="EKS36" s="47"/>
      <c r="EKT36" s="47"/>
      <c r="EKU36" s="47"/>
      <c r="EKV36" s="47"/>
      <c r="EKW36" s="47"/>
      <c r="EKX36" s="47"/>
      <c r="EKY36" s="47"/>
      <c r="EKZ36" s="47"/>
      <c r="ELA36" s="47"/>
      <c r="ELB36" s="47"/>
      <c r="ELC36" s="47"/>
      <c r="ELD36" s="47"/>
      <c r="ELE36" s="47"/>
      <c r="ELF36" s="47"/>
      <c r="ELG36" s="47"/>
      <c r="ELH36" s="47"/>
      <c r="ELI36" s="47"/>
      <c r="ELJ36" s="47"/>
      <c r="ELK36" s="47"/>
      <c r="ELL36" s="47"/>
      <c r="ELM36" s="47"/>
      <c r="ELN36" s="47"/>
      <c r="ELO36" s="47"/>
      <c r="ELP36" s="47"/>
      <c r="ELQ36" s="47"/>
      <c r="ELR36" s="47"/>
      <c r="ELS36" s="47"/>
      <c r="ELT36" s="47"/>
      <c r="ELU36" s="47"/>
      <c r="ELV36" s="47"/>
      <c r="ELW36" s="47"/>
      <c r="ELX36" s="47"/>
      <c r="ELY36" s="47"/>
      <c r="ELZ36" s="47"/>
      <c r="EMA36" s="47"/>
      <c r="EMB36" s="47"/>
      <c r="EMC36" s="47"/>
      <c r="EMD36" s="47"/>
      <c r="EME36" s="47"/>
      <c r="EMF36" s="47"/>
      <c r="EMG36" s="47"/>
      <c r="EMH36" s="47"/>
      <c r="EMI36" s="47"/>
      <c r="EMJ36" s="47"/>
      <c r="EMK36" s="47"/>
      <c r="EML36" s="47"/>
      <c r="EMM36" s="47"/>
      <c r="EMN36" s="47"/>
      <c r="EMO36" s="47"/>
      <c r="EMP36" s="47"/>
      <c r="EMQ36" s="47"/>
      <c r="EMR36" s="47"/>
      <c r="EMS36" s="47"/>
      <c r="EMT36" s="47"/>
      <c r="EMU36" s="47"/>
      <c r="EMV36" s="47"/>
      <c r="EMW36" s="47"/>
      <c r="EMX36" s="47"/>
      <c r="EMY36" s="47"/>
      <c r="EMZ36" s="47"/>
      <c r="ENA36" s="47"/>
      <c r="ENB36" s="47"/>
      <c r="ENC36" s="47"/>
      <c r="END36" s="47"/>
      <c r="ENE36" s="47"/>
      <c r="ENF36" s="47"/>
      <c r="ENG36" s="47"/>
      <c r="ENH36" s="47"/>
      <c r="ENI36" s="47"/>
      <c r="ENJ36" s="47"/>
      <c r="ENK36" s="47"/>
      <c r="ENL36" s="47"/>
      <c r="ENM36" s="47"/>
      <c r="ENN36" s="47"/>
      <c r="ENO36" s="47"/>
      <c r="ENP36" s="47"/>
      <c r="ENQ36" s="47"/>
      <c r="ENR36" s="47"/>
      <c r="ENS36" s="47"/>
      <c r="ENT36" s="47"/>
      <c r="ENU36" s="47"/>
      <c r="ENV36" s="47"/>
      <c r="ENW36" s="47"/>
      <c r="ENX36" s="47"/>
      <c r="ENY36" s="47"/>
      <c r="ENZ36" s="47"/>
      <c r="EOA36" s="47"/>
      <c r="EOB36" s="47"/>
      <c r="EOC36" s="47"/>
      <c r="EOD36" s="47"/>
      <c r="EOE36" s="47"/>
      <c r="EOF36" s="47"/>
      <c r="EOG36" s="47"/>
      <c r="EOH36" s="47"/>
      <c r="EOI36" s="47"/>
      <c r="EOJ36" s="47"/>
      <c r="EOK36" s="47"/>
      <c r="EOL36" s="47"/>
      <c r="EOM36" s="47"/>
      <c r="EON36" s="47"/>
      <c r="EOO36" s="47"/>
      <c r="EOP36" s="47"/>
      <c r="EOQ36" s="47"/>
      <c r="EOR36" s="47"/>
      <c r="EOS36" s="47"/>
      <c r="EOT36" s="47"/>
      <c r="EOU36" s="47"/>
      <c r="EOV36" s="47"/>
      <c r="EOW36" s="47"/>
      <c r="EOX36" s="47"/>
      <c r="EOY36" s="47"/>
      <c r="EOZ36" s="47"/>
      <c r="EPA36" s="47"/>
      <c r="EPB36" s="47"/>
      <c r="EPC36" s="47"/>
      <c r="EPD36" s="47"/>
      <c r="EPE36" s="47"/>
      <c r="EPF36" s="47"/>
      <c r="EPG36" s="47"/>
      <c r="EPH36" s="47"/>
      <c r="EPI36" s="47"/>
      <c r="EPJ36" s="47"/>
      <c r="EPK36" s="47"/>
      <c r="EPL36" s="47"/>
      <c r="EPM36" s="47"/>
      <c r="EPN36" s="47"/>
      <c r="EPO36" s="47"/>
      <c r="EPP36" s="47"/>
      <c r="EPQ36" s="47"/>
      <c r="EPR36" s="47"/>
      <c r="EPS36" s="47"/>
      <c r="EPT36" s="47"/>
      <c r="EPU36" s="47"/>
      <c r="EPV36" s="47"/>
      <c r="EPW36" s="47"/>
      <c r="EPX36" s="47"/>
      <c r="EPY36" s="47"/>
      <c r="EPZ36" s="47"/>
      <c r="EQA36" s="47"/>
      <c r="EQB36" s="47"/>
      <c r="EQC36" s="47"/>
      <c r="EQD36" s="47"/>
      <c r="EQE36" s="47"/>
      <c r="EQF36" s="47"/>
      <c r="EQG36" s="47"/>
      <c r="EQH36" s="47"/>
      <c r="EQI36" s="47"/>
      <c r="EQJ36" s="47"/>
      <c r="EQK36" s="47"/>
      <c r="EQL36" s="47"/>
      <c r="EQM36" s="47"/>
      <c r="EQN36" s="47"/>
      <c r="EQO36" s="47"/>
      <c r="EQP36" s="47"/>
      <c r="EQQ36" s="47"/>
      <c r="EQR36" s="47"/>
      <c r="EQS36" s="47"/>
      <c r="EQT36" s="47"/>
      <c r="EQU36" s="47"/>
      <c r="EQV36" s="47"/>
      <c r="EQW36" s="47"/>
      <c r="EQX36" s="47"/>
      <c r="EQY36" s="47"/>
      <c r="EQZ36" s="47"/>
      <c r="ERA36" s="47"/>
      <c r="ERB36" s="47"/>
      <c r="ERC36" s="47"/>
      <c r="ERD36" s="47"/>
      <c r="ERE36" s="47"/>
      <c r="ERF36" s="47"/>
      <c r="ERG36" s="47"/>
      <c r="ERH36" s="47"/>
      <c r="ERI36" s="47"/>
      <c r="ERJ36" s="47"/>
      <c r="ERK36" s="47"/>
      <c r="ERL36" s="47"/>
      <c r="ERM36" s="47"/>
      <c r="ERN36" s="47"/>
      <c r="ERO36" s="47"/>
      <c r="ERP36" s="47"/>
      <c r="ERQ36" s="47"/>
      <c r="ERR36" s="47"/>
      <c r="ERS36" s="47"/>
      <c r="ERT36" s="47"/>
      <c r="ERU36" s="47"/>
      <c r="ERV36" s="47"/>
      <c r="ERW36" s="47"/>
      <c r="ERX36" s="47"/>
      <c r="ERY36" s="47"/>
      <c r="ERZ36" s="47"/>
      <c r="ESA36" s="47"/>
      <c r="ESB36" s="47"/>
      <c r="ESC36" s="47"/>
      <c r="ESD36" s="47"/>
      <c r="ESE36" s="47"/>
      <c r="ESF36" s="47"/>
      <c r="ESG36" s="47"/>
      <c r="ESH36" s="47"/>
      <c r="ESI36" s="47"/>
      <c r="ESJ36" s="47"/>
      <c r="ESK36" s="47"/>
      <c r="ESL36" s="47"/>
      <c r="ESM36" s="47"/>
      <c r="ESN36" s="47"/>
      <c r="ESO36" s="47"/>
      <c r="ESP36" s="47"/>
      <c r="ESQ36" s="47"/>
      <c r="ESR36" s="47"/>
      <c r="ESS36" s="47"/>
      <c r="EST36" s="47"/>
      <c r="ESU36" s="47"/>
      <c r="ESV36" s="47"/>
      <c r="ESW36" s="47"/>
      <c r="ESX36" s="47"/>
      <c r="ESY36" s="47"/>
      <c r="ESZ36" s="47"/>
      <c r="ETA36" s="47"/>
      <c r="ETB36" s="47"/>
      <c r="ETC36" s="47"/>
      <c r="ETD36" s="47"/>
      <c r="ETE36" s="47"/>
      <c r="ETF36" s="47"/>
      <c r="ETG36" s="47"/>
      <c r="ETH36" s="47"/>
      <c r="ETI36" s="47"/>
      <c r="ETJ36" s="47"/>
      <c r="ETK36" s="47"/>
      <c r="ETL36" s="47"/>
      <c r="ETM36" s="47"/>
      <c r="ETN36" s="47"/>
      <c r="ETO36" s="47"/>
      <c r="ETP36" s="47"/>
      <c r="ETQ36" s="47"/>
      <c r="ETR36" s="47"/>
      <c r="ETS36" s="47"/>
      <c r="ETT36" s="47"/>
      <c r="ETU36" s="47"/>
      <c r="ETV36" s="47"/>
      <c r="ETW36" s="47"/>
      <c r="ETX36" s="47"/>
      <c r="ETY36" s="47"/>
      <c r="ETZ36" s="47"/>
      <c r="EUA36" s="47"/>
      <c r="EUB36" s="47"/>
      <c r="EUC36" s="47"/>
      <c r="EUD36" s="47"/>
      <c r="EUE36" s="47"/>
      <c r="EUF36" s="47"/>
      <c r="EUG36" s="47"/>
      <c r="EUH36" s="47"/>
      <c r="EUI36" s="47"/>
      <c r="EUJ36" s="47"/>
      <c r="EUK36" s="47"/>
      <c r="EUL36" s="47"/>
      <c r="EUM36" s="47"/>
      <c r="EUN36" s="47"/>
      <c r="EUO36" s="47"/>
      <c r="EUP36" s="47"/>
      <c r="EUQ36" s="47"/>
      <c r="EUR36" s="47"/>
      <c r="EUS36" s="47"/>
      <c r="EUT36" s="47"/>
      <c r="EUU36" s="47"/>
      <c r="EUV36" s="47"/>
      <c r="EUW36" s="47"/>
      <c r="EUX36" s="47"/>
      <c r="EUY36" s="47"/>
      <c r="EUZ36" s="47"/>
      <c r="EVA36" s="47"/>
      <c r="EVB36" s="47"/>
      <c r="EVC36" s="47"/>
      <c r="EVD36" s="47"/>
      <c r="EVE36" s="47"/>
      <c r="EVF36" s="47"/>
      <c r="EVG36" s="47"/>
      <c r="EVH36" s="47"/>
      <c r="EVI36" s="47"/>
      <c r="EVJ36" s="47"/>
      <c r="EVK36" s="47"/>
      <c r="EVL36" s="47"/>
      <c r="EVM36" s="47"/>
      <c r="EVN36" s="47"/>
      <c r="EVO36" s="47"/>
      <c r="EVP36" s="47"/>
      <c r="EVQ36" s="47"/>
      <c r="EVR36" s="47"/>
      <c r="EVS36" s="47"/>
      <c r="EVT36" s="47"/>
      <c r="EVU36" s="47"/>
      <c r="EVV36" s="47"/>
      <c r="EVW36" s="47"/>
      <c r="EVX36" s="47"/>
      <c r="EVY36" s="47"/>
      <c r="EVZ36" s="47"/>
      <c r="EWA36" s="47"/>
      <c r="EWB36" s="47"/>
      <c r="EWC36" s="47"/>
      <c r="EWD36" s="47"/>
      <c r="EWE36" s="47"/>
      <c r="EWF36" s="47"/>
      <c r="EWG36" s="47"/>
      <c r="EWH36" s="47"/>
      <c r="EWI36" s="47"/>
      <c r="EWJ36" s="47"/>
      <c r="EWK36" s="47"/>
      <c r="EWL36" s="47"/>
      <c r="EWM36" s="47"/>
      <c r="EWN36" s="47"/>
      <c r="EWO36" s="47"/>
      <c r="EWP36" s="47"/>
      <c r="EWQ36" s="47"/>
      <c r="EWR36" s="47"/>
      <c r="EWS36" s="47"/>
      <c r="EWT36" s="47"/>
      <c r="EWU36" s="47"/>
      <c r="EWV36" s="47"/>
      <c r="EWW36" s="47"/>
      <c r="EWX36" s="47"/>
      <c r="EWY36" s="47"/>
      <c r="EWZ36" s="47"/>
      <c r="EXA36" s="47"/>
      <c r="EXB36" s="47"/>
      <c r="EXC36" s="47"/>
      <c r="EXD36" s="47"/>
      <c r="EXE36" s="47"/>
      <c r="EXF36" s="47"/>
      <c r="EXG36" s="47"/>
      <c r="EXH36" s="47"/>
      <c r="EXI36" s="47"/>
      <c r="EXJ36" s="47"/>
      <c r="EXK36" s="47"/>
      <c r="EXL36" s="47"/>
      <c r="EXM36" s="47"/>
      <c r="EXN36" s="47"/>
      <c r="EXO36" s="47"/>
      <c r="EXP36" s="47"/>
      <c r="EXQ36" s="47"/>
      <c r="EXR36" s="47"/>
      <c r="EXS36" s="47"/>
      <c r="EXT36" s="47"/>
      <c r="EXU36" s="47"/>
      <c r="EXV36" s="47"/>
      <c r="EXW36" s="47"/>
      <c r="EXX36" s="47"/>
      <c r="EXY36" s="47"/>
      <c r="EXZ36" s="47"/>
      <c r="EYA36" s="47"/>
      <c r="EYB36" s="47"/>
      <c r="EYC36" s="47"/>
      <c r="EYD36" s="47"/>
      <c r="EYE36" s="47"/>
      <c r="EYF36" s="47"/>
      <c r="EYG36" s="47"/>
      <c r="EYH36" s="47"/>
      <c r="EYI36" s="47"/>
      <c r="EYJ36" s="47"/>
      <c r="EYK36" s="47"/>
      <c r="EYL36" s="47"/>
      <c r="EYM36" s="47"/>
      <c r="EYN36" s="47"/>
      <c r="EYO36" s="47"/>
      <c r="EYP36" s="47"/>
      <c r="EYQ36" s="47"/>
      <c r="EYR36" s="47"/>
      <c r="EYS36" s="47"/>
      <c r="EYT36" s="47"/>
      <c r="EYU36" s="47"/>
      <c r="EYV36" s="47"/>
      <c r="EYW36" s="47"/>
      <c r="EYX36" s="47"/>
      <c r="EYY36" s="47"/>
      <c r="EYZ36" s="47"/>
      <c r="EZA36" s="47"/>
      <c r="EZB36" s="47"/>
      <c r="EZC36" s="47"/>
      <c r="EZD36" s="47"/>
      <c r="EZE36" s="47"/>
      <c r="EZF36" s="47"/>
      <c r="EZG36" s="47"/>
      <c r="EZH36" s="47"/>
      <c r="EZI36" s="47"/>
      <c r="EZJ36" s="47"/>
      <c r="EZK36" s="47"/>
      <c r="EZL36" s="47"/>
      <c r="EZM36" s="47"/>
      <c r="EZN36" s="47"/>
      <c r="EZO36" s="47"/>
      <c r="EZP36" s="47"/>
      <c r="EZQ36" s="47"/>
      <c r="EZR36" s="47"/>
      <c r="EZS36" s="47"/>
      <c r="EZT36" s="47"/>
      <c r="EZU36" s="47"/>
      <c r="EZV36" s="47"/>
      <c r="EZW36" s="47"/>
      <c r="EZX36" s="47"/>
      <c r="EZY36" s="47"/>
      <c r="EZZ36" s="47"/>
      <c r="FAA36" s="47"/>
      <c r="FAB36" s="47"/>
      <c r="FAC36" s="47"/>
      <c r="FAD36" s="47"/>
      <c r="FAE36" s="47"/>
      <c r="FAF36" s="47"/>
      <c r="FAG36" s="47"/>
      <c r="FAH36" s="47"/>
      <c r="FAI36" s="47"/>
      <c r="FAJ36" s="47"/>
      <c r="FAK36" s="47"/>
      <c r="FAL36" s="47"/>
      <c r="FAM36" s="47"/>
      <c r="FAN36" s="47"/>
      <c r="FAO36" s="47"/>
      <c r="FAP36" s="47"/>
      <c r="FAQ36" s="47"/>
      <c r="FAR36" s="47"/>
      <c r="FAS36" s="47"/>
      <c r="FAT36" s="47"/>
      <c r="FAU36" s="47"/>
      <c r="FAV36" s="47"/>
      <c r="FAW36" s="47"/>
      <c r="FAX36" s="47"/>
      <c r="FAY36" s="47"/>
      <c r="FAZ36" s="47"/>
      <c r="FBA36" s="47"/>
      <c r="FBB36" s="47"/>
      <c r="FBC36" s="47"/>
      <c r="FBD36" s="47"/>
      <c r="FBE36" s="47"/>
      <c r="FBF36" s="47"/>
      <c r="FBG36" s="47"/>
      <c r="FBH36" s="47"/>
      <c r="FBI36" s="47"/>
      <c r="FBJ36" s="47"/>
      <c r="FBK36" s="47"/>
      <c r="FBL36" s="47"/>
      <c r="FBM36" s="47"/>
      <c r="FBN36" s="47"/>
      <c r="FBO36" s="47"/>
      <c r="FBP36" s="47"/>
      <c r="FBQ36" s="47"/>
      <c r="FBR36" s="47"/>
      <c r="FBS36" s="47"/>
      <c r="FBT36" s="47"/>
      <c r="FBU36" s="47"/>
      <c r="FBV36" s="47"/>
      <c r="FBW36" s="47"/>
      <c r="FBX36" s="47"/>
      <c r="FBY36" s="47"/>
      <c r="FBZ36" s="47"/>
      <c r="FCA36" s="47"/>
      <c r="FCB36" s="47"/>
      <c r="FCC36" s="47"/>
      <c r="FCD36" s="47"/>
      <c r="FCE36" s="47"/>
      <c r="FCF36" s="47"/>
      <c r="FCG36" s="47"/>
      <c r="FCH36" s="47"/>
      <c r="FCI36" s="47"/>
      <c r="FCJ36" s="47"/>
      <c r="FCK36" s="47"/>
      <c r="FCL36" s="47"/>
      <c r="FCM36" s="47"/>
      <c r="FCN36" s="47"/>
      <c r="FCO36" s="47"/>
      <c r="FCP36" s="47"/>
      <c r="FCQ36" s="47"/>
      <c r="FCR36" s="47"/>
      <c r="FCS36" s="47"/>
      <c r="FCT36" s="47"/>
      <c r="FCU36" s="47"/>
      <c r="FCV36" s="47"/>
      <c r="FCW36" s="47"/>
      <c r="FCX36" s="47"/>
      <c r="FCY36" s="47"/>
      <c r="FCZ36" s="47"/>
      <c r="FDA36" s="47"/>
      <c r="FDB36" s="47"/>
      <c r="FDC36" s="47"/>
      <c r="FDD36" s="47"/>
      <c r="FDE36" s="47"/>
      <c r="FDF36" s="47"/>
      <c r="FDG36" s="47"/>
      <c r="FDH36" s="47"/>
      <c r="FDI36" s="47"/>
      <c r="FDJ36" s="47"/>
      <c r="FDK36" s="47"/>
      <c r="FDL36" s="47"/>
      <c r="FDM36" s="47"/>
      <c r="FDN36" s="47"/>
      <c r="FDO36" s="47"/>
      <c r="FDP36" s="47"/>
      <c r="FDQ36" s="47"/>
      <c r="FDR36" s="47"/>
      <c r="FDS36" s="47"/>
      <c r="FDT36" s="47"/>
      <c r="FDU36" s="47"/>
      <c r="FDV36" s="47"/>
      <c r="FDW36" s="47"/>
      <c r="FDX36" s="47"/>
      <c r="FDY36" s="47"/>
      <c r="FDZ36" s="47"/>
      <c r="FEA36" s="47"/>
      <c r="FEB36" s="47"/>
      <c r="FEC36" s="47"/>
      <c r="FED36" s="47"/>
      <c r="FEE36" s="47"/>
      <c r="FEF36" s="47"/>
      <c r="FEG36" s="47"/>
      <c r="FEH36" s="47"/>
      <c r="FEI36" s="47"/>
      <c r="FEJ36" s="47"/>
      <c r="FEK36" s="47"/>
      <c r="FEL36" s="47"/>
      <c r="FEM36" s="47"/>
      <c r="FEN36" s="47"/>
      <c r="FEO36" s="47"/>
      <c r="FEP36" s="47"/>
      <c r="FEQ36" s="47"/>
      <c r="FER36" s="47"/>
      <c r="FES36" s="47"/>
      <c r="FET36" s="47"/>
      <c r="FEU36" s="47"/>
      <c r="FEV36" s="47"/>
      <c r="FEW36" s="47"/>
      <c r="FEX36" s="47"/>
      <c r="FEY36" s="47"/>
      <c r="FEZ36" s="47"/>
      <c r="FFA36" s="47"/>
      <c r="FFB36" s="47"/>
      <c r="FFC36" s="47"/>
      <c r="FFD36" s="47"/>
      <c r="FFE36" s="47"/>
      <c r="FFF36" s="47"/>
      <c r="FFG36" s="47"/>
      <c r="FFH36" s="47"/>
      <c r="FFI36" s="47"/>
      <c r="FFJ36" s="47"/>
      <c r="FFK36" s="47"/>
      <c r="FFL36" s="47"/>
      <c r="FFM36" s="47"/>
      <c r="FFN36" s="47"/>
      <c r="FFO36" s="47"/>
      <c r="FFP36" s="47"/>
      <c r="FFQ36" s="47"/>
      <c r="FFR36" s="47"/>
      <c r="FFS36" s="47"/>
      <c r="FFT36" s="47"/>
      <c r="FFU36" s="47"/>
      <c r="FFV36" s="47"/>
      <c r="FFW36" s="47"/>
      <c r="FFX36" s="47"/>
      <c r="FFY36" s="47"/>
      <c r="FFZ36" s="47"/>
      <c r="FGA36" s="47"/>
      <c r="FGB36" s="47"/>
      <c r="FGC36" s="47"/>
      <c r="FGD36" s="47"/>
      <c r="FGE36" s="47"/>
      <c r="FGF36" s="47"/>
      <c r="FGG36" s="47"/>
      <c r="FGH36" s="47"/>
      <c r="FGI36" s="47"/>
      <c r="FGJ36" s="47"/>
      <c r="FGK36" s="47"/>
      <c r="FGL36" s="47"/>
      <c r="FGM36" s="47"/>
      <c r="FGN36" s="47"/>
      <c r="FGO36" s="47"/>
      <c r="FGP36" s="47"/>
      <c r="FGQ36" s="47"/>
      <c r="FGR36" s="47"/>
      <c r="FGS36" s="47"/>
      <c r="FGT36" s="47"/>
      <c r="FGU36" s="47"/>
      <c r="FGV36" s="47"/>
      <c r="FGW36" s="47"/>
      <c r="FGX36" s="47"/>
      <c r="FGY36" s="47"/>
      <c r="FGZ36" s="47"/>
      <c r="FHA36" s="47"/>
      <c r="FHB36" s="47"/>
      <c r="FHC36" s="47"/>
      <c r="FHD36" s="47"/>
      <c r="FHE36" s="47"/>
      <c r="FHF36" s="47"/>
      <c r="FHG36" s="47"/>
      <c r="FHH36" s="47"/>
      <c r="FHI36" s="47"/>
      <c r="FHJ36" s="47"/>
      <c r="FHK36" s="47"/>
      <c r="FHL36" s="47"/>
      <c r="FHM36" s="47"/>
      <c r="FHN36" s="47"/>
      <c r="FHO36" s="47"/>
      <c r="FHP36" s="47"/>
      <c r="FHQ36" s="47"/>
      <c r="FHR36" s="47"/>
      <c r="FHS36" s="47"/>
      <c r="FHT36" s="47"/>
      <c r="FHU36" s="47"/>
      <c r="FHV36" s="47"/>
      <c r="FHW36" s="47"/>
      <c r="FHX36" s="47"/>
      <c r="FHY36" s="47"/>
      <c r="FHZ36" s="47"/>
      <c r="FIA36" s="47"/>
      <c r="FIB36" s="47"/>
      <c r="FIC36" s="47"/>
      <c r="FID36" s="47"/>
      <c r="FIE36" s="47"/>
      <c r="FIF36" s="47"/>
      <c r="FIG36" s="47"/>
      <c r="FIH36" s="47"/>
      <c r="FII36" s="47"/>
      <c r="FIJ36" s="47"/>
      <c r="FIK36" s="47"/>
      <c r="FIL36" s="47"/>
      <c r="FIM36" s="47"/>
      <c r="FIN36" s="47"/>
      <c r="FIO36" s="47"/>
      <c r="FIP36" s="47"/>
      <c r="FIQ36" s="47"/>
      <c r="FIR36" s="47"/>
      <c r="FIS36" s="47"/>
      <c r="FIT36" s="47"/>
      <c r="FIU36" s="47"/>
      <c r="FIV36" s="47"/>
      <c r="FIW36" s="47"/>
      <c r="FIX36" s="47"/>
      <c r="FIY36" s="47"/>
      <c r="FIZ36" s="47"/>
      <c r="FJA36" s="47"/>
      <c r="FJB36" s="47"/>
      <c r="FJC36" s="47"/>
      <c r="FJD36" s="47"/>
      <c r="FJE36" s="47"/>
      <c r="FJF36" s="47"/>
      <c r="FJG36" s="47"/>
      <c r="FJH36" s="47"/>
      <c r="FJI36" s="47"/>
      <c r="FJJ36" s="47"/>
      <c r="FJK36" s="47"/>
      <c r="FJL36" s="47"/>
      <c r="FJM36" s="47"/>
      <c r="FJN36" s="47"/>
      <c r="FJO36" s="47"/>
      <c r="FJP36" s="47"/>
      <c r="FJQ36" s="47"/>
      <c r="FJR36" s="47"/>
      <c r="FJS36" s="47"/>
      <c r="FJT36" s="47"/>
      <c r="FJU36" s="47"/>
      <c r="FJV36" s="47"/>
      <c r="FJW36" s="47"/>
      <c r="FJX36" s="47"/>
      <c r="FJY36" s="47"/>
      <c r="FJZ36" s="47"/>
      <c r="FKA36" s="47"/>
      <c r="FKB36" s="47"/>
      <c r="FKC36" s="47"/>
      <c r="FKD36" s="47"/>
      <c r="FKE36" s="47"/>
      <c r="FKF36" s="47"/>
      <c r="FKG36" s="47"/>
      <c r="FKH36" s="47"/>
      <c r="FKI36" s="47"/>
      <c r="FKJ36" s="47"/>
      <c r="FKK36" s="47"/>
      <c r="FKL36" s="47"/>
      <c r="FKM36" s="47"/>
      <c r="FKN36" s="47"/>
      <c r="FKO36" s="47"/>
      <c r="FKP36" s="47"/>
      <c r="FKQ36" s="47"/>
      <c r="FKR36" s="47"/>
      <c r="FKS36" s="47"/>
      <c r="FKT36" s="47"/>
      <c r="FKU36" s="47"/>
      <c r="FKV36" s="47"/>
      <c r="FKW36" s="47"/>
      <c r="FKX36" s="47"/>
      <c r="FKY36" s="47"/>
      <c r="FKZ36" s="47"/>
      <c r="FLA36" s="47"/>
      <c r="FLB36" s="47"/>
      <c r="FLC36" s="47"/>
      <c r="FLD36" s="47"/>
      <c r="FLE36" s="47"/>
      <c r="FLF36" s="47"/>
      <c r="FLG36" s="47"/>
      <c r="FLH36" s="47"/>
      <c r="FLI36" s="47"/>
      <c r="FLJ36" s="47"/>
      <c r="FLK36" s="47"/>
      <c r="FLL36" s="47"/>
      <c r="FLM36" s="47"/>
      <c r="FLN36" s="47"/>
      <c r="FLO36" s="47"/>
      <c r="FLP36" s="47"/>
      <c r="FLQ36" s="47"/>
      <c r="FLR36" s="47"/>
      <c r="FLS36" s="47"/>
      <c r="FLT36" s="47"/>
      <c r="FLU36" s="47"/>
      <c r="FLV36" s="47"/>
      <c r="FLW36" s="47"/>
      <c r="FLX36" s="47"/>
      <c r="FLY36" s="47"/>
      <c r="FLZ36" s="47"/>
      <c r="FMA36" s="47"/>
      <c r="FMB36" s="47"/>
      <c r="FMC36" s="47"/>
      <c r="FMD36" s="47"/>
      <c r="FME36" s="47"/>
      <c r="FMF36" s="47"/>
      <c r="FMG36" s="47"/>
      <c r="FMH36" s="47"/>
      <c r="FMI36" s="47"/>
      <c r="FMJ36" s="47"/>
      <c r="FMK36" s="47"/>
      <c r="FML36" s="47"/>
      <c r="FMM36" s="47"/>
      <c r="FMN36" s="47"/>
      <c r="FMO36" s="47"/>
      <c r="FMP36" s="47"/>
      <c r="FMQ36" s="47"/>
      <c r="FMR36" s="47"/>
      <c r="FMS36" s="47"/>
      <c r="FMT36" s="47"/>
      <c r="FMU36" s="47"/>
      <c r="FMV36" s="47"/>
      <c r="FMW36" s="47"/>
      <c r="FMX36" s="47"/>
      <c r="FMY36" s="47"/>
      <c r="FMZ36" s="47"/>
      <c r="FNA36" s="47"/>
      <c r="FNB36" s="47"/>
      <c r="FNC36" s="47"/>
      <c r="FND36" s="47"/>
      <c r="FNE36" s="47"/>
      <c r="FNF36" s="47"/>
      <c r="FNG36" s="47"/>
      <c r="FNH36" s="47"/>
      <c r="FNI36" s="47"/>
      <c r="FNJ36" s="47"/>
      <c r="FNK36" s="47"/>
      <c r="FNL36" s="47"/>
      <c r="FNM36" s="47"/>
      <c r="FNN36" s="47"/>
      <c r="FNO36" s="47"/>
      <c r="FNP36" s="47"/>
      <c r="FNQ36" s="47"/>
      <c r="FNR36" s="47"/>
      <c r="FNS36" s="47"/>
      <c r="FNT36" s="47"/>
      <c r="FNU36" s="47"/>
      <c r="FNV36" s="47"/>
      <c r="FNW36" s="47"/>
      <c r="FNX36" s="47"/>
      <c r="FNY36" s="47"/>
      <c r="FNZ36" s="47"/>
      <c r="FOA36" s="47"/>
      <c r="FOB36" s="47"/>
      <c r="FOC36" s="47"/>
      <c r="FOD36" s="47"/>
      <c r="FOE36" s="47"/>
      <c r="FOF36" s="47"/>
      <c r="FOG36" s="47"/>
      <c r="FOH36" s="47"/>
      <c r="FOI36" s="47"/>
      <c r="FOJ36" s="47"/>
      <c r="FOK36" s="47"/>
      <c r="FOL36" s="47"/>
      <c r="FOM36" s="47"/>
      <c r="FON36" s="47"/>
      <c r="FOO36" s="47"/>
      <c r="FOP36" s="47"/>
      <c r="FOQ36" s="47"/>
      <c r="FOR36" s="47"/>
      <c r="FOS36" s="47"/>
      <c r="FOT36" s="47"/>
      <c r="FOU36" s="47"/>
      <c r="FOV36" s="47"/>
      <c r="FOW36" s="47"/>
      <c r="FOX36" s="47"/>
      <c r="FOY36" s="47"/>
      <c r="FOZ36" s="47"/>
      <c r="FPA36" s="47"/>
      <c r="FPB36" s="47"/>
      <c r="FPC36" s="47"/>
      <c r="FPD36" s="47"/>
      <c r="FPE36" s="47"/>
      <c r="FPF36" s="47"/>
      <c r="FPG36" s="47"/>
      <c r="FPH36" s="47"/>
      <c r="FPI36" s="47"/>
      <c r="FPJ36" s="47"/>
      <c r="FPK36" s="47"/>
      <c r="FPL36" s="47"/>
      <c r="FPM36" s="47"/>
      <c r="FPN36" s="47"/>
      <c r="FPO36" s="47"/>
      <c r="FPP36" s="47"/>
      <c r="FPQ36" s="47"/>
      <c r="FPR36" s="47"/>
      <c r="FPS36" s="47"/>
      <c r="FPT36" s="47"/>
      <c r="FPU36" s="47"/>
      <c r="FPV36" s="47"/>
      <c r="FPW36" s="47"/>
      <c r="FPX36" s="47"/>
      <c r="FPY36" s="47"/>
      <c r="FPZ36" s="47"/>
      <c r="FQA36" s="47"/>
      <c r="FQB36" s="47"/>
      <c r="FQC36" s="47"/>
      <c r="FQD36" s="47"/>
      <c r="FQE36" s="47"/>
      <c r="FQF36" s="47"/>
      <c r="FQG36" s="47"/>
      <c r="FQH36" s="47"/>
      <c r="FQI36" s="47"/>
      <c r="FQJ36" s="47"/>
      <c r="FQK36" s="47"/>
      <c r="FQL36" s="47"/>
      <c r="FQM36" s="47"/>
      <c r="FQN36" s="47"/>
      <c r="FQO36" s="47"/>
      <c r="FQP36" s="47"/>
      <c r="FQQ36" s="47"/>
      <c r="FQR36" s="47"/>
      <c r="FQS36" s="47"/>
      <c r="FQT36" s="47"/>
      <c r="FQU36" s="47"/>
      <c r="FQV36" s="47"/>
      <c r="FQW36" s="47"/>
      <c r="FQX36" s="47"/>
      <c r="FQY36" s="47"/>
      <c r="FQZ36" s="47"/>
      <c r="FRA36" s="47"/>
      <c r="FRB36" s="47"/>
      <c r="FRC36" s="47"/>
      <c r="FRD36" s="47"/>
      <c r="FRE36" s="47"/>
      <c r="FRF36" s="47"/>
      <c r="FRG36" s="47"/>
      <c r="FRH36" s="47"/>
      <c r="FRI36" s="47"/>
      <c r="FRJ36" s="47"/>
      <c r="FRK36" s="47"/>
      <c r="FRL36" s="47"/>
      <c r="FRM36" s="47"/>
      <c r="FRN36" s="47"/>
      <c r="FRO36" s="47"/>
      <c r="FRP36" s="47"/>
      <c r="FRQ36" s="47"/>
      <c r="FRR36" s="47"/>
      <c r="FRS36" s="47"/>
      <c r="FRT36" s="47"/>
      <c r="FRU36" s="47"/>
      <c r="FRV36" s="47"/>
      <c r="FRW36" s="47"/>
      <c r="FRX36" s="47"/>
      <c r="FRY36" s="47"/>
      <c r="FRZ36" s="47"/>
      <c r="FSA36" s="47"/>
      <c r="FSB36" s="47"/>
      <c r="FSC36" s="47"/>
      <c r="FSD36" s="47"/>
      <c r="FSE36" s="47"/>
      <c r="FSF36" s="47"/>
      <c r="FSG36" s="47"/>
      <c r="FSH36" s="47"/>
      <c r="FSI36" s="47"/>
      <c r="FSJ36" s="47"/>
      <c r="FSK36" s="47"/>
      <c r="FSL36" s="47"/>
      <c r="FSM36" s="47"/>
      <c r="FSN36" s="47"/>
      <c r="FSO36" s="47"/>
      <c r="FSP36" s="47"/>
      <c r="FSQ36" s="47"/>
      <c r="FSR36" s="47"/>
      <c r="FSS36" s="47"/>
      <c r="FST36" s="47"/>
      <c r="FSU36" s="47"/>
      <c r="FSV36" s="47"/>
      <c r="FSW36" s="47"/>
      <c r="FSX36" s="47"/>
      <c r="FSY36" s="47"/>
      <c r="FSZ36" s="47"/>
      <c r="FTA36" s="47"/>
      <c r="FTB36" s="47"/>
      <c r="FTC36" s="47"/>
      <c r="FTD36" s="47"/>
      <c r="FTE36" s="47"/>
      <c r="FTF36" s="47"/>
      <c r="FTG36" s="47"/>
      <c r="FTH36" s="47"/>
      <c r="FTI36" s="47"/>
      <c r="FTJ36" s="47"/>
      <c r="FTK36" s="47"/>
      <c r="FTL36" s="47"/>
      <c r="FTM36" s="47"/>
      <c r="FTN36" s="47"/>
      <c r="FTO36" s="47"/>
      <c r="FTP36" s="47"/>
      <c r="FTQ36" s="47"/>
      <c r="FTR36" s="47"/>
      <c r="FTS36" s="47"/>
      <c r="FTT36" s="47"/>
      <c r="FTU36" s="47"/>
      <c r="FTV36" s="47"/>
      <c r="FTW36" s="47"/>
      <c r="FTX36" s="47"/>
      <c r="FTY36" s="47"/>
      <c r="FTZ36" s="47"/>
      <c r="FUA36" s="47"/>
      <c r="FUB36" s="47"/>
      <c r="FUC36" s="47"/>
      <c r="FUD36" s="47"/>
      <c r="FUE36" s="47"/>
      <c r="FUF36" s="47"/>
      <c r="FUG36" s="47"/>
      <c r="FUH36" s="47"/>
      <c r="FUI36" s="47"/>
      <c r="FUJ36" s="47"/>
      <c r="FUK36" s="47"/>
      <c r="FUL36" s="47"/>
      <c r="FUM36" s="47"/>
      <c r="FUN36" s="47"/>
      <c r="FUO36" s="47"/>
      <c r="FUP36" s="47"/>
      <c r="FUQ36" s="47"/>
      <c r="FUR36" s="47"/>
      <c r="FUS36" s="47"/>
      <c r="FUT36" s="47"/>
      <c r="FUU36" s="47"/>
      <c r="FUV36" s="47"/>
      <c r="FUW36" s="47"/>
      <c r="FUX36" s="47"/>
      <c r="FUY36" s="47"/>
      <c r="FUZ36" s="47"/>
      <c r="FVA36" s="47"/>
      <c r="FVB36" s="47"/>
      <c r="FVC36" s="47"/>
      <c r="FVD36" s="47"/>
      <c r="FVE36" s="47"/>
      <c r="FVF36" s="47"/>
      <c r="FVG36" s="47"/>
      <c r="FVH36" s="47"/>
      <c r="FVI36" s="47"/>
      <c r="FVJ36" s="47"/>
      <c r="FVK36" s="47"/>
      <c r="FVL36" s="47"/>
      <c r="FVM36" s="47"/>
      <c r="FVN36" s="47"/>
      <c r="FVO36" s="47"/>
      <c r="FVP36" s="47"/>
      <c r="FVQ36" s="47"/>
      <c r="FVR36" s="47"/>
      <c r="FVS36" s="47"/>
      <c r="FVT36" s="47"/>
      <c r="FVU36" s="47"/>
      <c r="FVV36" s="47"/>
      <c r="FVW36" s="47"/>
      <c r="FVX36" s="47"/>
      <c r="FVY36" s="47"/>
      <c r="FVZ36" s="47"/>
      <c r="FWA36" s="47"/>
      <c r="FWB36" s="47"/>
      <c r="FWC36" s="47"/>
      <c r="FWD36" s="47"/>
      <c r="FWE36" s="47"/>
      <c r="FWF36" s="47"/>
      <c r="FWG36" s="47"/>
      <c r="FWH36" s="47"/>
      <c r="FWI36" s="47"/>
      <c r="FWJ36" s="47"/>
      <c r="FWK36" s="47"/>
      <c r="FWL36" s="47"/>
      <c r="FWM36" s="47"/>
      <c r="FWN36" s="47"/>
      <c r="FWO36" s="47"/>
      <c r="FWP36" s="47"/>
      <c r="FWQ36" s="47"/>
      <c r="FWR36" s="47"/>
      <c r="FWS36" s="47"/>
      <c r="FWT36" s="47"/>
      <c r="FWU36" s="47"/>
      <c r="FWV36" s="47"/>
      <c r="FWW36" s="47"/>
      <c r="FWX36" s="47"/>
      <c r="FWY36" s="47"/>
      <c r="FWZ36" s="47"/>
      <c r="FXA36" s="47"/>
      <c r="FXB36" s="47"/>
      <c r="FXC36" s="47"/>
      <c r="FXD36" s="47"/>
      <c r="FXE36" s="47"/>
      <c r="FXF36" s="47"/>
      <c r="FXG36" s="47"/>
      <c r="FXH36" s="47"/>
      <c r="FXI36" s="47"/>
      <c r="FXJ36" s="47"/>
      <c r="FXK36" s="47"/>
      <c r="FXL36" s="47"/>
      <c r="FXM36" s="47"/>
      <c r="FXN36" s="47"/>
      <c r="FXO36" s="47"/>
      <c r="FXP36" s="47"/>
      <c r="FXQ36" s="47"/>
      <c r="FXR36" s="47"/>
      <c r="FXS36" s="47"/>
      <c r="FXT36" s="47"/>
      <c r="FXU36" s="47"/>
      <c r="FXV36" s="47"/>
      <c r="FXW36" s="47"/>
      <c r="FXX36" s="47"/>
      <c r="FXY36" s="47"/>
      <c r="FXZ36" s="47"/>
      <c r="FYA36" s="47"/>
      <c r="FYB36" s="47"/>
      <c r="FYC36" s="47"/>
      <c r="FYD36" s="47"/>
      <c r="FYE36" s="47"/>
      <c r="FYF36" s="47"/>
      <c r="FYG36" s="47"/>
      <c r="FYH36" s="47"/>
      <c r="FYI36" s="47"/>
      <c r="FYJ36" s="47"/>
      <c r="FYK36" s="47"/>
      <c r="FYL36" s="47"/>
      <c r="FYM36" s="47"/>
      <c r="FYN36" s="47"/>
      <c r="FYO36" s="47"/>
      <c r="FYP36" s="47"/>
      <c r="FYQ36" s="47"/>
      <c r="FYR36" s="47"/>
      <c r="FYS36" s="47"/>
      <c r="FYT36" s="47"/>
      <c r="FYU36" s="47"/>
      <c r="FYV36" s="47"/>
      <c r="FYW36" s="47"/>
      <c r="FYX36" s="47"/>
      <c r="FYY36" s="47"/>
      <c r="FYZ36" s="47"/>
      <c r="FZA36" s="47"/>
      <c r="FZB36" s="47"/>
      <c r="FZC36" s="47"/>
      <c r="FZD36" s="47"/>
      <c r="FZE36" s="47"/>
      <c r="FZF36" s="47"/>
      <c r="FZG36" s="47"/>
      <c r="FZH36" s="47"/>
      <c r="FZI36" s="47"/>
      <c r="FZJ36" s="47"/>
      <c r="FZK36" s="47"/>
      <c r="FZL36" s="47"/>
      <c r="FZM36" s="47"/>
      <c r="FZN36" s="47"/>
      <c r="FZO36" s="47"/>
      <c r="FZP36" s="47"/>
      <c r="FZQ36" s="47"/>
      <c r="FZR36" s="47"/>
      <c r="FZS36" s="47"/>
      <c r="FZT36" s="47"/>
      <c r="FZU36" s="47"/>
      <c r="FZV36" s="47"/>
      <c r="FZW36" s="47"/>
      <c r="FZX36" s="47"/>
      <c r="FZY36" s="47"/>
      <c r="FZZ36" s="47"/>
      <c r="GAA36" s="47"/>
      <c r="GAB36" s="47"/>
      <c r="GAC36" s="47"/>
      <c r="GAD36" s="47"/>
      <c r="GAE36" s="47"/>
      <c r="GAF36" s="47"/>
      <c r="GAG36" s="47"/>
      <c r="GAH36" s="47"/>
      <c r="GAI36" s="47"/>
      <c r="GAJ36" s="47"/>
      <c r="GAK36" s="47"/>
      <c r="GAL36" s="47"/>
      <c r="GAM36" s="47"/>
      <c r="GAN36" s="47"/>
      <c r="GAO36" s="47"/>
      <c r="GAP36" s="47"/>
      <c r="GAQ36" s="47"/>
      <c r="GAR36" s="47"/>
      <c r="GAS36" s="47"/>
      <c r="GAT36" s="47"/>
      <c r="GAU36" s="47"/>
      <c r="GAV36" s="47"/>
      <c r="GAW36" s="47"/>
      <c r="GAX36" s="47"/>
      <c r="GAY36" s="47"/>
      <c r="GAZ36" s="47"/>
      <c r="GBA36" s="47"/>
      <c r="GBB36" s="47"/>
      <c r="GBC36" s="47"/>
      <c r="GBD36" s="47"/>
      <c r="GBE36" s="47"/>
      <c r="GBF36" s="47"/>
      <c r="GBG36" s="47"/>
      <c r="GBH36" s="47"/>
      <c r="GBI36" s="47"/>
      <c r="GBJ36" s="47"/>
      <c r="GBK36" s="47"/>
      <c r="GBL36" s="47"/>
      <c r="GBM36" s="47"/>
      <c r="GBN36" s="47"/>
      <c r="GBO36" s="47"/>
      <c r="GBP36" s="47"/>
      <c r="GBQ36" s="47"/>
      <c r="GBR36" s="47"/>
      <c r="GBS36" s="47"/>
      <c r="GBT36" s="47"/>
      <c r="GBU36" s="47"/>
      <c r="GBV36" s="47"/>
      <c r="GBW36" s="47"/>
      <c r="GBX36" s="47"/>
      <c r="GBY36" s="47"/>
      <c r="GBZ36" s="47"/>
      <c r="GCA36" s="47"/>
      <c r="GCB36" s="47"/>
      <c r="GCC36" s="47"/>
      <c r="GCD36" s="47"/>
      <c r="GCE36" s="47"/>
      <c r="GCF36" s="47"/>
      <c r="GCG36" s="47"/>
      <c r="GCH36" s="47"/>
      <c r="GCI36" s="47"/>
      <c r="GCJ36" s="47"/>
      <c r="GCK36" s="47"/>
      <c r="GCL36" s="47"/>
      <c r="GCM36" s="47"/>
      <c r="GCN36" s="47"/>
      <c r="GCO36" s="47"/>
      <c r="GCP36" s="47"/>
      <c r="GCQ36" s="47"/>
      <c r="GCR36" s="47"/>
      <c r="GCS36" s="47"/>
      <c r="GCT36" s="47"/>
      <c r="GCU36" s="47"/>
      <c r="GCV36" s="47"/>
      <c r="GCW36" s="47"/>
      <c r="GCX36" s="47"/>
      <c r="GCY36" s="47"/>
      <c r="GCZ36" s="47"/>
      <c r="GDA36" s="47"/>
      <c r="GDB36" s="47"/>
      <c r="GDC36" s="47"/>
      <c r="GDD36" s="47"/>
      <c r="GDE36" s="47"/>
      <c r="GDF36" s="47"/>
      <c r="GDG36" s="47"/>
      <c r="GDH36" s="47"/>
      <c r="GDI36" s="47"/>
      <c r="GDJ36" s="47"/>
      <c r="GDK36" s="47"/>
      <c r="GDL36" s="47"/>
      <c r="GDM36" s="47"/>
      <c r="GDN36" s="47"/>
      <c r="GDO36" s="47"/>
      <c r="GDP36" s="47"/>
      <c r="GDQ36" s="47"/>
      <c r="GDR36" s="47"/>
      <c r="GDS36" s="47"/>
      <c r="GDT36" s="47"/>
      <c r="GDU36" s="47"/>
      <c r="GDV36" s="47"/>
      <c r="GDW36" s="47"/>
      <c r="GDX36" s="47"/>
      <c r="GDY36" s="47"/>
      <c r="GDZ36" s="47"/>
      <c r="GEA36" s="47"/>
      <c r="GEB36" s="47"/>
      <c r="GEC36" s="47"/>
      <c r="GED36" s="47"/>
      <c r="GEE36" s="47"/>
      <c r="GEF36" s="47"/>
      <c r="GEG36" s="47"/>
      <c r="GEH36" s="47"/>
      <c r="GEI36" s="47"/>
      <c r="GEJ36" s="47"/>
      <c r="GEK36" s="47"/>
      <c r="GEL36" s="47"/>
      <c r="GEM36" s="47"/>
      <c r="GEN36" s="47"/>
      <c r="GEO36" s="47"/>
      <c r="GEP36" s="47"/>
      <c r="GEQ36" s="47"/>
      <c r="GER36" s="47"/>
      <c r="GES36" s="47"/>
      <c r="GET36" s="47"/>
      <c r="GEU36" s="47"/>
      <c r="GEV36" s="47"/>
      <c r="GEW36" s="47"/>
      <c r="GEX36" s="47"/>
      <c r="GEY36" s="47"/>
      <c r="GEZ36" s="47"/>
      <c r="GFA36" s="47"/>
      <c r="GFB36" s="47"/>
      <c r="GFC36" s="47"/>
      <c r="GFD36" s="47"/>
      <c r="GFE36" s="47"/>
      <c r="GFF36" s="47"/>
      <c r="GFG36" s="47"/>
      <c r="GFH36" s="47"/>
      <c r="GFI36" s="47"/>
      <c r="GFJ36" s="47"/>
      <c r="GFK36" s="47"/>
      <c r="GFL36" s="47"/>
      <c r="GFM36" s="47"/>
      <c r="GFN36" s="47"/>
      <c r="GFO36" s="47"/>
      <c r="GFP36" s="47"/>
      <c r="GFQ36" s="47"/>
      <c r="GFR36" s="47"/>
      <c r="GFS36" s="47"/>
      <c r="GFT36" s="47"/>
      <c r="GFU36" s="47"/>
      <c r="GFV36" s="47"/>
      <c r="GFW36" s="47"/>
      <c r="GFX36" s="47"/>
      <c r="GFY36" s="47"/>
      <c r="GFZ36" s="47"/>
      <c r="GGA36" s="47"/>
      <c r="GGB36" s="47"/>
      <c r="GGC36" s="47"/>
      <c r="GGD36" s="47"/>
      <c r="GGE36" s="47"/>
      <c r="GGF36" s="47"/>
      <c r="GGG36" s="47"/>
      <c r="GGH36" s="47"/>
      <c r="GGI36" s="47"/>
      <c r="GGJ36" s="47"/>
      <c r="GGK36" s="47"/>
      <c r="GGL36" s="47"/>
      <c r="GGM36" s="47"/>
      <c r="GGN36" s="47"/>
      <c r="GGO36" s="47"/>
      <c r="GGP36" s="47"/>
      <c r="GGQ36" s="47"/>
      <c r="GGR36" s="47"/>
      <c r="GGS36" s="47"/>
      <c r="GGT36" s="47"/>
      <c r="GGU36" s="47"/>
      <c r="GGV36" s="47"/>
      <c r="GGW36" s="47"/>
      <c r="GGX36" s="47"/>
      <c r="GGY36" s="47"/>
      <c r="GGZ36" s="47"/>
      <c r="GHA36" s="47"/>
      <c r="GHB36" s="47"/>
      <c r="GHC36" s="47"/>
      <c r="GHD36" s="47"/>
      <c r="GHE36" s="47"/>
      <c r="GHF36" s="47"/>
      <c r="GHG36" s="47"/>
      <c r="GHH36" s="47"/>
      <c r="GHI36" s="47"/>
      <c r="GHJ36" s="47"/>
      <c r="GHK36" s="47"/>
      <c r="GHL36" s="47"/>
      <c r="GHM36" s="47"/>
      <c r="GHN36" s="47"/>
      <c r="GHO36" s="47"/>
      <c r="GHP36" s="47"/>
      <c r="GHQ36" s="47"/>
      <c r="GHR36" s="47"/>
      <c r="GHS36" s="47"/>
      <c r="GHT36" s="47"/>
      <c r="GHU36" s="47"/>
      <c r="GHV36" s="47"/>
      <c r="GHW36" s="47"/>
      <c r="GHX36" s="47"/>
      <c r="GHY36" s="47"/>
      <c r="GHZ36" s="47"/>
      <c r="GIA36" s="47"/>
      <c r="GIB36" s="47"/>
      <c r="GIC36" s="47"/>
      <c r="GID36" s="47"/>
      <c r="GIE36" s="47"/>
      <c r="GIF36" s="47"/>
      <c r="GIG36" s="47"/>
      <c r="GIH36" s="47"/>
      <c r="GII36" s="47"/>
      <c r="GIJ36" s="47"/>
      <c r="GIK36" s="47"/>
      <c r="GIL36" s="47"/>
      <c r="GIM36" s="47"/>
      <c r="GIN36" s="47"/>
      <c r="GIO36" s="47"/>
      <c r="GIP36" s="47"/>
      <c r="GIQ36" s="47"/>
      <c r="GIR36" s="47"/>
      <c r="GIS36" s="47"/>
      <c r="GIT36" s="47"/>
      <c r="GIU36" s="47"/>
      <c r="GIV36" s="47"/>
      <c r="GIW36" s="47"/>
      <c r="GIX36" s="47"/>
      <c r="GIY36" s="47"/>
      <c r="GIZ36" s="47"/>
      <c r="GJA36" s="47"/>
      <c r="GJB36" s="47"/>
      <c r="GJC36" s="47"/>
      <c r="GJD36" s="47"/>
      <c r="GJE36" s="47"/>
      <c r="GJF36" s="47"/>
      <c r="GJG36" s="47"/>
      <c r="GJH36" s="47"/>
      <c r="GJI36" s="47"/>
      <c r="GJJ36" s="47"/>
      <c r="GJK36" s="47"/>
      <c r="GJL36" s="47"/>
      <c r="GJM36" s="47"/>
      <c r="GJN36" s="47"/>
      <c r="GJO36" s="47"/>
      <c r="GJP36" s="47"/>
      <c r="GJQ36" s="47"/>
      <c r="GJR36" s="47"/>
      <c r="GJS36" s="47"/>
      <c r="GJT36" s="47"/>
      <c r="GJU36" s="47"/>
      <c r="GJV36" s="47"/>
      <c r="GJW36" s="47"/>
      <c r="GJX36" s="47"/>
      <c r="GJY36" s="47"/>
      <c r="GJZ36" s="47"/>
      <c r="GKA36" s="47"/>
      <c r="GKB36" s="47"/>
      <c r="GKC36" s="47"/>
      <c r="GKD36" s="47"/>
      <c r="GKE36" s="47"/>
      <c r="GKF36" s="47"/>
      <c r="GKG36" s="47"/>
      <c r="GKH36" s="47"/>
      <c r="GKI36" s="47"/>
      <c r="GKJ36" s="47"/>
      <c r="GKK36" s="47"/>
      <c r="GKL36" s="47"/>
      <c r="GKM36" s="47"/>
      <c r="GKN36" s="47"/>
      <c r="GKO36" s="47"/>
      <c r="GKP36" s="47"/>
      <c r="GKQ36" s="47"/>
      <c r="GKR36" s="47"/>
      <c r="GKS36" s="47"/>
      <c r="GKT36" s="47"/>
      <c r="GKU36" s="47"/>
      <c r="GKV36" s="47"/>
      <c r="GKW36" s="47"/>
      <c r="GKX36" s="47"/>
      <c r="GKY36" s="47"/>
      <c r="GKZ36" s="47"/>
      <c r="GLA36" s="47"/>
      <c r="GLB36" s="47"/>
      <c r="GLC36" s="47"/>
      <c r="GLD36" s="47"/>
      <c r="GLE36" s="47"/>
      <c r="GLF36" s="47"/>
      <c r="GLG36" s="47"/>
      <c r="GLH36" s="47"/>
      <c r="GLI36" s="47"/>
      <c r="GLJ36" s="47"/>
      <c r="GLK36" s="47"/>
      <c r="GLL36" s="47"/>
      <c r="GLM36" s="47"/>
      <c r="GLN36" s="47"/>
      <c r="GLO36" s="47"/>
      <c r="GLP36" s="47"/>
      <c r="GLQ36" s="47"/>
      <c r="GLR36" s="47"/>
      <c r="GLS36" s="47"/>
      <c r="GLT36" s="47"/>
      <c r="GLU36" s="47"/>
      <c r="GLV36" s="47"/>
      <c r="GLW36" s="47"/>
      <c r="GLX36" s="47"/>
      <c r="GLY36" s="47"/>
      <c r="GLZ36" s="47"/>
      <c r="GMA36" s="47"/>
      <c r="GMB36" s="47"/>
      <c r="GMC36" s="47"/>
      <c r="GMD36" s="47"/>
      <c r="GME36" s="47"/>
      <c r="GMF36" s="47"/>
      <c r="GMG36" s="47"/>
      <c r="GMH36" s="47"/>
      <c r="GMI36" s="47"/>
      <c r="GMJ36" s="47"/>
      <c r="GMK36" s="47"/>
      <c r="GML36" s="47"/>
      <c r="GMM36" s="47"/>
      <c r="GMN36" s="47"/>
      <c r="GMO36" s="47"/>
      <c r="GMP36" s="47"/>
      <c r="GMQ36" s="47"/>
      <c r="GMR36" s="47"/>
      <c r="GMS36" s="47"/>
      <c r="GMT36" s="47"/>
      <c r="GMU36" s="47"/>
      <c r="GMV36" s="47"/>
      <c r="GMW36" s="47"/>
      <c r="GMX36" s="47"/>
      <c r="GMY36" s="47"/>
      <c r="GMZ36" s="47"/>
      <c r="GNA36" s="47"/>
      <c r="GNB36" s="47"/>
      <c r="GNC36" s="47"/>
      <c r="GND36" s="47"/>
      <c r="GNE36" s="47"/>
      <c r="GNF36" s="47"/>
      <c r="GNG36" s="47"/>
      <c r="GNH36" s="47"/>
      <c r="GNI36" s="47"/>
      <c r="GNJ36" s="47"/>
      <c r="GNK36" s="47"/>
      <c r="GNL36" s="47"/>
      <c r="GNM36" s="47"/>
      <c r="GNN36" s="47"/>
      <c r="GNO36" s="47"/>
      <c r="GNP36" s="47"/>
      <c r="GNQ36" s="47"/>
      <c r="GNR36" s="47"/>
      <c r="GNS36" s="47"/>
      <c r="GNT36" s="47"/>
      <c r="GNU36" s="47"/>
      <c r="GNV36" s="47"/>
      <c r="GNW36" s="47"/>
      <c r="GNX36" s="47"/>
      <c r="GNY36" s="47"/>
      <c r="GNZ36" s="47"/>
      <c r="GOA36" s="47"/>
      <c r="GOB36" s="47"/>
      <c r="GOC36" s="47"/>
      <c r="GOD36" s="47"/>
      <c r="GOE36" s="47"/>
      <c r="GOF36" s="47"/>
      <c r="GOG36" s="47"/>
      <c r="GOH36" s="47"/>
      <c r="GOI36" s="47"/>
      <c r="GOJ36" s="47"/>
      <c r="GOK36" s="47"/>
      <c r="GOL36" s="47"/>
      <c r="GOM36" s="47"/>
      <c r="GON36" s="47"/>
      <c r="GOO36" s="47"/>
      <c r="GOP36" s="47"/>
      <c r="GOQ36" s="47"/>
      <c r="GOR36" s="47"/>
      <c r="GOS36" s="47"/>
      <c r="GOT36" s="47"/>
      <c r="GOU36" s="47"/>
      <c r="GOV36" s="47"/>
      <c r="GOW36" s="47"/>
      <c r="GOX36" s="47"/>
      <c r="GOY36" s="47"/>
      <c r="GOZ36" s="47"/>
      <c r="GPA36" s="47"/>
      <c r="GPB36" s="47"/>
      <c r="GPC36" s="47"/>
      <c r="GPD36" s="47"/>
      <c r="GPE36" s="47"/>
      <c r="GPF36" s="47"/>
      <c r="GPG36" s="47"/>
      <c r="GPH36" s="47"/>
      <c r="GPI36" s="47"/>
      <c r="GPJ36" s="47"/>
      <c r="GPK36" s="47"/>
      <c r="GPL36" s="47"/>
      <c r="GPM36" s="47"/>
      <c r="GPN36" s="47"/>
      <c r="GPO36" s="47"/>
      <c r="GPP36" s="47"/>
      <c r="GPQ36" s="47"/>
      <c r="GPR36" s="47"/>
      <c r="GPS36" s="47"/>
      <c r="GPT36" s="47"/>
      <c r="GPU36" s="47"/>
      <c r="GPV36" s="47"/>
      <c r="GPW36" s="47"/>
      <c r="GPX36" s="47"/>
      <c r="GPY36" s="47"/>
      <c r="GPZ36" s="47"/>
      <c r="GQA36" s="47"/>
      <c r="GQB36" s="47"/>
      <c r="GQC36" s="47"/>
      <c r="GQD36" s="47"/>
      <c r="GQE36" s="47"/>
      <c r="GQF36" s="47"/>
      <c r="GQG36" s="47"/>
      <c r="GQH36" s="47"/>
      <c r="GQI36" s="47"/>
      <c r="GQJ36" s="47"/>
      <c r="GQK36" s="47"/>
      <c r="GQL36" s="47"/>
      <c r="GQM36" s="47"/>
      <c r="GQN36" s="47"/>
      <c r="GQO36" s="47"/>
      <c r="GQP36" s="47"/>
      <c r="GQQ36" s="47"/>
      <c r="GQR36" s="47"/>
      <c r="GQS36" s="47"/>
      <c r="GQT36" s="47"/>
      <c r="GQU36" s="47"/>
      <c r="GQV36" s="47"/>
      <c r="GQW36" s="47"/>
      <c r="GQX36" s="47"/>
      <c r="GQY36" s="47"/>
      <c r="GQZ36" s="47"/>
      <c r="GRA36" s="47"/>
      <c r="GRB36" s="47"/>
      <c r="GRC36" s="47"/>
      <c r="GRD36" s="47"/>
      <c r="GRE36" s="47"/>
      <c r="GRF36" s="47"/>
      <c r="GRG36" s="47"/>
      <c r="GRH36" s="47"/>
      <c r="GRI36" s="47"/>
      <c r="GRJ36" s="47"/>
      <c r="GRK36" s="47"/>
      <c r="GRL36" s="47"/>
      <c r="GRM36" s="47"/>
      <c r="GRN36" s="47"/>
      <c r="GRO36" s="47"/>
      <c r="GRP36" s="47"/>
      <c r="GRQ36" s="47"/>
      <c r="GRR36" s="47"/>
      <c r="GRS36" s="47"/>
      <c r="GRT36" s="47"/>
      <c r="GRU36" s="47"/>
      <c r="GRV36" s="47"/>
      <c r="GRW36" s="47"/>
      <c r="GRX36" s="47"/>
      <c r="GRY36" s="47"/>
      <c r="GRZ36" s="47"/>
      <c r="GSA36" s="47"/>
      <c r="GSB36" s="47"/>
      <c r="GSC36" s="47"/>
      <c r="GSD36" s="47"/>
      <c r="GSE36" s="47"/>
      <c r="GSF36" s="47"/>
      <c r="GSG36" s="47"/>
      <c r="GSH36" s="47"/>
      <c r="GSI36" s="47"/>
      <c r="GSJ36" s="47"/>
      <c r="GSK36" s="47"/>
      <c r="GSL36" s="47"/>
      <c r="GSM36" s="47"/>
      <c r="GSN36" s="47"/>
      <c r="GSO36" s="47"/>
      <c r="GSP36" s="47"/>
      <c r="GSQ36" s="47"/>
      <c r="GSR36" s="47"/>
      <c r="GSS36" s="47"/>
      <c r="GST36" s="47"/>
      <c r="GSU36" s="47"/>
      <c r="GSV36" s="47"/>
      <c r="GSW36" s="47"/>
      <c r="GSX36" s="47"/>
      <c r="GSY36" s="47"/>
      <c r="GSZ36" s="47"/>
      <c r="GTA36" s="47"/>
      <c r="GTB36" s="47"/>
      <c r="GTC36" s="47"/>
      <c r="GTD36" s="47"/>
      <c r="GTE36" s="47"/>
      <c r="GTF36" s="47"/>
      <c r="GTG36" s="47"/>
      <c r="GTH36" s="47"/>
      <c r="GTI36" s="47"/>
      <c r="GTJ36" s="47"/>
      <c r="GTK36" s="47"/>
      <c r="GTL36" s="47"/>
      <c r="GTM36" s="47"/>
      <c r="GTN36" s="47"/>
      <c r="GTO36" s="47"/>
      <c r="GTP36" s="47"/>
      <c r="GTQ36" s="47"/>
      <c r="GTR36" s="47"/>
      <c r="GTS36" s="47"/>
      <c r="GTT36" s="47"/>
      <c r="GTU36" s="47"/>
      <c r="GTV36" s="47"/>
      <c r="GTW36" s="47"/>
      <c r="GTX36" s="47"/>
      <c r="GTY36" s="47"/>
      <c r="GTZ36" s="47"/>
      <c r="GUA36" s="47"/>
      <c r="GUB36" s="47"/>
      <c r="GUC36" s="47"/>
      <c r="GUD36" s="47"/>
      <c r="GUE36" s="47"/>
      <c r="GUF36" s="47"/>
      <c r="GUG36" s="47"/>
      <c r="GUH36" s="47"/>
      <c r="GUI36" s="47"/>
      <c r="GUJ36" s="47"/>
      <c r="GUK36" s="47"/>
      <c r="GUL36" s="47"/>
      <c r="GUM36" s="47"/>
      <c r="GUN36" s="47"/>
      <c r="GUO36" s="47"/>
      <c r="GUP36" s="47"/>
      <c r="GUQ36" s="47"/>
      <c r="GUR36" s="47"/>
      <c r="GUS36" s="47"/>
      <c r="GUT36" s="47"/>
      <c r="GUU36" s="47"/>
      <c r="GUV36" s="47"/>
      <c r="GUW36" s="47"/>
      <c r="GUX36" s="47"/>
      <c r="GUY36" s="47"/>
      <c r="GUZ36" s="47"/>
      <c r="GVA36" s="47"/>
      <c r="GVB36" s="47"/>
      <c r="GVC36" s="47"/>
      <c r="GVD36" s="47"/>
      <c r="GVE36" s="47"/>
      <c r="GVF36" s="47"/>
      <c r="GVG36" s="47"/>
      <c r="GVH36" s="47"/>
      <c r="GVI36" s="47"/>
      <c r="GVJ36" s="47"/>
      <c r="GVK36" s="47"/>
      <c r="GVL36" s="47"/>
      <c r="GVM36" s="47"/>
      <c r="GVN36" s="47"/>
      <c r="GVO36" s="47"/>
      <c r="GVP36" s="47"/>
      <c r="GVQ36" s="47"/>
      <c r="GVR36" s="47"/>
      <c r="GVS36" s="47"/>
      <c r="GVT36" s="47"/>
      <c r="GVU36" s="47"/>
      <c r="GVV36" s="47"/>
      <c r="GVW36" s="47"/>
      <c r="GVX36" s="47"/>
      <c r="GVY36" s="47"/>
      <c r="GVZ36" s="47"/>
      <c r="GWA36" s="47"/>
      <c r="GWB36" s="47"/>
      <c r="GWC36" s="47"/>
      <c r="GWD36" s="47"/>
      <c r="GWE36" s="47"/>
      <c r="GWF36" s="47"/>
      <c r="GWG36" s="47"/>
      <c r="GWH36" s="47"/>
      <c r="GWI36" s="47"/>
      <c r="GWJ36" s="47"/>
      <c r="GWK36" s="47"/>
      <c r="GWL36" s="47"/>
      <c r="GWM36" s="47"/>
      <c r="GWN36" s="47"/>
      <c r="GWO36" s="47"/>
      <c r="GWP36" s="47"/>
      <c r="GWQ36" s="47"/>
      <c r="GWR36" s="47"/>
      <c r="GWS36" s="47"/>
      <c r="GWT36" s="47"/>
      <c r="GWU36" s="47"/>
      <c r="GWV36" s="47"/>
      <c r="GWW36" s="47"/>
      <c r="GWX36" s="47"/>
      <c r="GWY36" s="47"/>
      <c r="GWZ36" s="47"/>
      <c r="GXA36" s="47"/>
      <c r="GXB36" s="47"/>
      <c r="GXC36" s="47"/>
      <c r="GXD36" s="47"/>
      <c r="GXE36" s="47"/>
      <c r="GXF36" s="47"/>
      <c r="GXG36" s="47"/>
      <c r="GXH36" s="47"/>
      <c r="GXI36" s="47"/>
      <c r="GXJ36" s="47"/>
      <c r="GXK36" s="47"/>
      <c r="GXL36" s="47"/>
      <c r="GXM36" s="47"/>
      <c r="GXN36" s="47"/>
      <c r="GXO36" s="47"/>
      <c r="GXP36" s="47"/>
      <c r="GXQ36" s="47"/>
      <c r="GXR36" s="47"/>
      <c r="GXS36" s="47"/>
      <c r="GXT36" s="47"/>
      <c r="GXU36" s="47"/>
      <c r="GXV36" s="47"/>
      <c r="GXW36" s="47"/>
      <c r="GXX36" s="47"/>
      <c r="GXY36" s="47"/>
      <c r="GXZ36" s="47"/>
      <c r="GYA36" s="47"/>
      <c r="GYB36" s="47"/>
      <c r="GYC36" s="47"/>
      <c r="GYD36" s="47"/>
      <c r="GYE36" s="47"/>
      <c r="GYF36" s="47"/>
      <c r="GYG36" s="47"/>
      <c r="GYH36" s="47"/>
      <c r="GYI36" s="47"/>
      <c r="GYJ36" s="47"/>
      <c r="GYK36" s="47"/>
      <c r="GYL36" s="47"/>
      <c r="GYM36" s="47"/>
      <c r="GYN36" s="47"/>
      <c r="GYO36" s="47"/>
      <c r="GYP36" s="47"/>
      <c r="GYQ36" s="47"/>
      <c r="GYR36" s="47"/>
      <c r="GYS36" s="47"/>
      <c r="GYT36" s="47"/>
      <c r="GYU36" s="47"/>
      <c r="GYV36" s="47"/>
      <c r="GYW36" s="47"/>
      <c r="GYX36" s="47"/>
      <c r="GYY36" s="47"/>
      <c r="GYZ36" s="47"/>
      <c r="GZA36" s="47"/>
      <c r="GZB36" s="47"/>
      <c r="GZC36" s="47"/>
      <c r="GZD36" s="47"/>
      <c r="GZE36" s="47"/>
      <c r="GZF36" s="47"/>
      <c r="GZG36" s="47"/>
      <c r="GZH36" s="47"/>
      <c r="GZI36" s="47"/>
      <c r="GZJ36" s="47"/>
      <c r="GZK36" s="47"/>
      <c r="GZL36" s="47"/>
      <c r="GZM36" s="47"/>
      <c r="GZN36" s="47"/>
      <c r="GZO36" s="47"/>
      <c r="GZP36" s="47"/>
      <c r="GZQ36" s="47"/>
      <c r="GZR36" s="47"/>
      <c r="GZS36" s="47"/>
      <c r="GZT36" s="47"/>
      <c r="GZU36" s="47"/>
      <c r="GZV36" s="47"/>
      <c r="GZW36" s="47"/>
      <c r="GZX36" s="47"/>
      <c r="GZY36" s="47"/>
      <c r="GZZ36" s="47"/>
      <c r="HAA36" s="47"/>
      <c r="HAB36" s="47"/>
      <c r="HAC36" s="47"/>
      <c r="HAD36" s="47"/>
      <c r="HAE36" s="47"/>
      <c r="HAF36" s="47"/>
      <c r="HAG36" s="47"/>
      <c r="HAH36" s="47"/>
      <c r="HAI36" s="47"/>
      <c r="HAJ36" s="47"/>
      <c r="HAK36" s="47"/>
      <c r="HAL36" s="47"/>
      <c r="HAM36" s="47"/>
      <c r="HAN36" s="47"/>
      <c r="HAO36" s="47"/>
      <c r="HAP36" s="47"/>
      <c r="HAQ36" s="47"/>
      <c r="HAR36" s="47"/>
      <c r="HAS36" s="47"/>
      <c r="HAT36" s="47"/>
      <c r="HAU36" s="47"/>
      <c r="HAV36" s="47"/>
      <c r="HAW36" s="47"/>
      <c r="HAX36" s="47"/>
      <c r="HAY36" s="47"/>
      <c r="HAZ36" s="47"/>
      <c r="HBA36" s="47"/>
      <c r="HBB36" s="47"/>
      <c r="HBC36" s="47"/>
      <c r="HBD36" s="47"/>
      <c r="HBE36" s="47"/>
      <c r="HBF36" s="47"/>
      <c r="HBG36" s="47"/>
      <c r="HBH36" s="47"/>
      <c r="HBI36" s="47"/>
      <c r="HBJ36" s="47"/>
      <c r="HBK36" s="47"/>
      <c r="HBL36" s="47"/>
      <c r="HBM36" s="47"/>
      <c r="HBN36" s="47"/>
      <c r="HBO36" s="47"/>
      <c r="HBP36" s="47"/>
      <c r="HBQ36" s="47"/>
      <c r="HBR36" s="47"/>
      <c r="HBS36" s="47"/>
      <c r="HBT36" s="47"/>
      <c r="HBU36" s="47"/>
      <c r="HBV36" s="47"/>
      <c r="HBW36" s="47"/>
      <c r="HBX36" s="47"/>
      <c r="HBY36" s="47"/>
      <c r="HBZ36" s="47"/>
      <c r="HCA36" s="47"/>
      <c r="HCB36" s="47"/>
      <c r="HCC36" s="47"/>
      <c r="HCD36" s="47"/>
      <c r="HCE36" s="47"/>
      <c r="HCF36" s="47"/>
      <c r="HCG36" s="47"/>
      <c r="HCH36" s="47"/>
      <c r="HCI36" s="47"/>
      <c r="HCJ36" s="47"/>
      <c r="HCK36" s="47"/>
      <c r="HCL36" s="47"/>
      <c r="HCM36" s="47"/>
      <c r="HCN36" s="47"/>
      <c r="HCO36" s="47"/>
      <c r="HCP36" s="47"/>
      <c r="HCQ36" s="47"/>
      <c r="HCR36" s="47"/>
      <c r="HCS36" s="47"/>
      <c r="HCT36" s="47"/>
      <c r="HCU36" s="47"/>
      <c r="HCV36" s="47"/>
      <c r="HCW36" s="47"/>
      <c r="HCX36" s="47"/>
      <c r="HCY36" s="47"/>
      <c r="HCZ36" s="47"/>
      <c r="HDA36" s="47"/>
      <c r="HDB36" s="47"/>
      <c r="HDC36" s="47"/>
      <c r="HDD36" s="47"/>
      <c r="HDE36" s="47"/>
      <c r="HDF36" s="47"/>
      <c r="HDG36" s="47"/>
      <c r="HDH36" s="47"/>
      <c r="HDI36" s="47"/>
      <c r="HDJ36" s="47"/>
      <c r="HDK36" s="47"/>
      <c r="HDL36" s="47"/>
      <c r="HDM36" s="47"/>
      <c r="HDN36" s="47"/>
      <c r="HDO36" s="47"/>
      <c r="HDP36" s="47"/>
      <c r="HDQ36" s="47"/>
      <c r="HDR36" s="47"/>
      <c r="HDS36" s="47"/>
      <c r="HDT36" s="47"/>
      <c r="HDU36" s="47"/>
      <c r="HDV36" s="47"/>
      <c r="HDW36" s="47"/>
      <c r="HDX36" s="47"/>
      <c r="HDY36" s="47"/>
      <c r="HDZ36" s="47"/>
      <c r="HEA36" s="47"/>
      <c r="HEB36" s="47"/>
      <c r="HEC36" s="47"/>
      <c r="HED36" s="47"/>
      <c r="HEE36" s="47"/>
      <c r="HEF36" s="47"/>
      <c r="HEG36" s="47"/>
      <c r="HEH36" s="47"/>
      <c r="HEI36" s="47"/>
      <c r="HEJ36" s="47"/>
      <c r="HEK36" s="47"/>
      <c r="HEL36" s="47"/>
      <c r="HEM36" s="47"/>
      <c r="HEN36" s="47"/>
      <c r="HEO36" s="47"/>
      <c r="HEP36" s="47"/>
      <c r="HEQ36" s="47"/>
      <c r="HER36" s="47"/>
      <c r="HES36" s="47"/>
      <c r="HET36" s="47"/>
      <c r="HEU36" s="47"/>
      <c r="HEV36" s="47"/>
      <c r="HEW36" s="47"/>
      <c r="HEX36" s="47"/>
      <c r="HEY36" s="47"/>
      <c r="HEZ36" s="47"/>
      <c r="HFA36" s="47"/>
      <c r="HFB36" s="47"/>
      <c r="HFC36" s="47"/>
      <c r="HFD36" s="47"/>
      <c r="HFE36" s="47"/>
      <c r="HFF36" s="47"/>
      <c r="HFG36" s="47"/>
      <c r="HFH36" s="47"/>
      <c r="HFI36" s="47"/>
      <c r="HFJ36" s="47"/>
      <c r="HFK36" s="47"/>
      <c r="HFL36" s="47"/>
      <c r="HFM36" s="47"/>
      <c r="HFN36" s="47"/>
      <c r="HFO36" s="47"/>
      <c r="HFP36" s="47"/>
      <c r="HFQ36" s="47"/>
      <c r="HFR36" s="47"/>
      <c r="HFS36" s="47"/>
      <c r="HFT36" s="47"/>
      <c r="HFU36" s="47"/>
      <c r="HFV36" s="47"/>
      <c r="HFW36" s="47"/>
      <c r="HFX36" s="47"/>
      <c r="HFY36" s="47"/>
      <c r="HFZ36" s="47"/>
      <c r="HGA36" s="47"/>
      <c r="HGB36" s="47"/>
      <c r="HGC36" s="47"/>
      <c r="HGD36" s="47"/>
      <c r="HGE36" s="47"/>
      <c r="HGF36" s="47"/>
      <c r="HGG36" s="47"/>
      <c r="HGH36" s="47"/>
      <c r="HGI36" s="47"/>
      <c r="HGJ36" s="47"/>
      <c r="HGK36" s="47"/>
      <c r="HGL36" s="47"/>
      <c r="HGM36" s="47"/>
      <c r="HGN36" s="47"/>
      <c r="HGO36" s="47"/>
      <c r="HGP36" s="47"/>
      <c r="HGQ36" s="47"/>
      <c r="HGR36" s="47"/>
      <c r="HGS36" s="47"/>
      <c r="HGT36" s="47"/>
      <c r="HGU36" s="47"/>
      <c r="HGV36" s="47"/>
      <c r="HGW36" s="47"/>
      <c r="HGX36" s="47"/>
      <c r="HGY36" s="47"/>
      <c r="HGZ36" s="47"/>
      <c r="HHA36" s="47"/>
      <c r="HHB36" s="47"/>
      <c r="HHC36" s="47"/>
      <c r="HHD36" s="47"/>
      <c r="HHE36" s="47"/>
      <c r="HHF36" s="47"/>
      <c r="HHG36" s="47"/>
      <c r="HHH36" s="47"/>
      <c r="HHI36" s="47"/>
      <c r="HHJ36" s="47"/>
      <c r="HHK36" s="47"/>
      <c r="HHL36" s="47"/>
      <c r="HHM36" s="47"/>
      <c r="HHN36" s="47"/>
      <c r="HHO36" s="47"/>
      <c r="HHP36" s="47"/>
      <c r="HHQ36" s="47"/>
      <c r="HHR36" s="47"/>
      <c r="HHS36" s="47"/>
      <c r="HHT36" s="47"/>
      <c r="HHU36" s="47"/>
      <c r="HHV36" s="47"/>
      <c r="HHW36" s="47"/>
      <c r="HHX36" s="47"/>
      <c r="HHY36" s="47"/>
      <c r="HHZ36" s="47"/>
      <c r="HIA36" s="47"/>
      <c r="HIB36" s="47"/>
      <c r="HIC36" s="47"/>
      <c r="HID36" s="47"/>
      <c r="HIE36" s="47"/>
      <c r="HIF36" s="47"/>
      <c r="HIG36" s="47"/>
      <c r="HIH36" s="47"/>
      <c r="HII36" s="47"/>
      <c r="HIJ36" s="47"/>
      <c r="HIK36" s="47"/>
      <c r="HIL36" s="47"/>
      <c r="HIM36" s="47"/>
      <c r="HIN36" s="47"/>
      <c r="HIO36" s="47"/>
      <c r="HIP36" s="47"/>
      <c r="HIQ36" s="47"/>
      <c r="HIR36" s="47"/>
      <c r="HIS36" s="47"/>
      <c r="HIT36" s="47"/>
      <c r="HIU36" s="47"/>
      <c r="HIV36" s="47"/>
      <c r="HIW36" s="47"/>
      <c r="HIX36" s="47"/>
      <c r="HIY36" s="47"/>
      <c r="HIZ36" s="47"/>
      <c r="HJA36" s="47"/>
      <c r="HJB36" s="47"/>
      <c r="HJC36" s="47"/>
      <c r="HJD36" s="47"/>
      <c r="HJE36" s="47"/>
      <c r="HJF36" s="47"/>
      <c r="HJG36" s="47"/>
      <c r="HJH36" s="47"/>
      <c r="HJI36" s="47"/>
      <c r="HJJ36" s="47"/>
      <c r="HJK36" s="47"/>
      <c r="HJL36" s="47"/>
      <c r="HJM36" s="47"/>
      <c r="HJN36" s="47"/>
      <c r="HJO36" s="47"/>
      <c r="HJP36" s="47"/>
      <c r="HJQ36" s="47"/>
      <c r="HJR36" s="47"/>
      <c r="HJS36" s="47"/>
      <c r="HJT36" s="47"/>
      <c r="HJU36" s="47"/>
      <c r="HJV36" s="47"/>
      <c r="HJW36" s="47"/>
      <c r="HJX36" s="47"/>
      <c r="HJY36" s="47"/>
      <c r="HJZ36" s="47"/>
      <c r="HKA36" s="47"/>
      <c r="HKB36" s="47"/>
      <c r="HKC36" s="47"/>
      <c r="HKD36" s="47"/>
      <c r="HKE36" s="47"/>
      <c r="HKF36" s="47"/>
      <c r="HKG36" s="47"/>
      <c r="HKH36" s="47"/>
      <c r="HKI36" s="47"/>
      <c r="HKJ36" s="47"/>
      <c r="HKK36" s="47"/>
      <c r="HKL36" s="47"/>
      <c r="HKM36" s="47"/>
      <c r="HKN36" s="47"/>
      <c r="HKO36" s="47"/>
      <c r="HKP36" s="47"/>
      <c r="HKQ36" s="47"/>
      <c r="HKR36" s="47"/>
      <c r="HKS36" s="47"/>
      <c r="HKT36" s="47"/>
      <c r="HKU36" s="47"/>
      <c r="HKV36" s="47"/>
      <c r="HKW36" s="47"/>
      <c r="HKX36" s="47"/>
      <c r="HKY36" s="47"/>
      <c r="HKZ36" s="47"/>
      <c r="HLA36" s="47"/>
      <c r="HLB36" s="47"/>
      <c r="HLC36" s="47"/>
      <c r="HLD36" s="47"/>
      <c r="HLE36" s="47"/>
      <c r="HLF36" s="47"/>
      <c r="HLG36" s="47"/>
      <c r="HLH36" s="47"/>
      <c r="HLI36" s="47"/>
      <c r="HLJ36" s="47"/>
      <c r="HLK36" s="47"/>
      <c r="HLL36" s="47"/>
      <c r="HLM36" s="47"/>
      <c r="HLN36" s="47"/>
      <c r="HLO36" s="47"/>
      <c r="HLP36" s="47"/>
      <c r="HLQ36" s="47"/>
      <c r="HLR36" s="47"/>
      <c r="HLS36" s="47"/>
      <c r="HLT36" s="47"/>
      <c r="HLU36" s="47"/>
      <c r="HLV36" s="47"/>
      <c r="HLW36" s="47"/>
      <c r="HLX36" s="47"/>
      <c r="HLY36" s="47"/>
      <c r="HLZ36" s="47"/>
      <c r="HMA36" s="47"/>
      <c r="HMB36" s="47"/>
      <c r="HMC36" s="47"/>
      <c r="HMD36" s="47"/>
      <c r="HME36" s="47"/>
      <c r="HMF36" s="47"/>
      <c r="HMG36" s="47"/>
      <c r="HMH36" s="47"/>
      <c r="HMI36" s="47"/>
      <c r="HMJ36" s="47"/>
      <c r="HMK36" s="47"/>
      <c r="HML36" s="47"/>
      <c r="HMM36" s="47"/>
      <c r="HMN36" s="47"/>
      <c r="HMO36" s="47"/>
      <c r="HMP36" s="47"/>
      <c r="HMQ36" s="47"/>
      <c r="HMR36" s="47"/>
      <c r="HMS36" s="47"/>
      <c r="HMT36" s="47"/>
      <c r="HMU36" s="47"/>
      <c r="HMV36" s="47"/>
      <c r="HMW36" s="47"/>
      <c r="HMX36" s="47"/>
      <c r="HMY36" s="47"/>
      <c r="HMZ36" s="47"/>
      <c r="HNA36" s="47"/>
      <c r="HNB36" s="47"/>
      <c r="HNC36" s="47"/>
      <c r="HND36" s="47"/>
      <c r="HNE36" s="47"/>
      <c r="HNF36" s="47"/>
      <c r="HNG36" s="47"/>
      <c r="HNH36" s="47"/>
      <c r="HNI36" s="47"/>
      <c r="HNJ36" s="47"/>
      <c r="HNK36" s="47"/>
      <c r="HNL36" s="47"/>
      <c r="HNM36" s="47"/>
      <c r="HNN36" s="47"/>
      <c r="HNO36" s="47"/>
      <c r="HNP36" s="47"/>
      <c r="HNQ36" s="47"/>
      <c r="HNR36" s="47"/>
      <c r="HNS36" s="47"/>
      <c r="HNT36" s="47"/>
      <c r="HNU36" s="47"/>
      <c r="HNV36" s="47"/>
      <c r="HNW36" s="47"/>
      <c r="HNX36" s="47"/>
      <c r="HNY36" s="47"/>
      <c r="HNZ36" s="47"/>
      <c r="HOA36" s="47"/>
      <c r="HOB36" s="47"/>
      <c r="HOC36" s="47"/>
      <c r="HOD36" s="47"/>
      <c r="HOE36" s="47"/>
      <c r="HOF36" s="47"/>
      <c r="HOG36" s="47"/>
      <c r="HOH36" s="47"/>
      <c r="HOI36" s="47"/>
      <c r="HOJ36" s="47"/>
      <c r="HOK36" s="47"/>
      <c r="HOL36" s="47"/>
      <c r="HOM36" s="47"/>
      <c r="HON36" s="47"/>
      <c r="HOO36" s="47"/>
      <c r="HOP36" s="47"/>
      <c r="HOQ36" s="47"/>
      <c r="HOR36" s="47"/>
      <c r="HOS36" s="47"/>
      <c r="HOT36" s="47"/>
      <c r="HOU36" s="47"/>
      <c r="HOV36" s="47"/>
      <c r="HOW36" s="47"/>
      <c r="HOX36" s="47"/>
      <c r="HOY36" s="47"/>
      <c r="HOZ36" s="47"/>
      <c r="HPA36" s="47"/>
      <c r="HPB36" s="47"/>
      <c r="HPC36" s="47"/>
      <c r="HPD36" s="47"/>
      <c r="HPE36" s="47"/>
      <c r="HPF36" s="47"/>
      <c r="HPG36" s="47"/>
      <c r="HPH36" s="47"/>
      <c r="HPI36" s="47"/>
      <c r="HPJ36" s="47"/>
      <c r="HPK36" s="47"/>
      <c r="HPL36" s="47"/>
      <c r="HPM36" s="47"/>
      <c r="HPN36" s="47"/>
      <c r="HPO36" s="47"/>
      <c r="HPP36" s="47"/>
      <c r="HPQ36" s="47"/>
      <c r="HPR36" s="47"/>
      <c r="HPS36" s="47"/>
      <c r="HPT36" s="47"/>
      <c r="HPU36" s="47"/>
      <c r="HPV36" s="47"/>
      <c r="HPW36" s="47"/>
      <c r="HPX36" s="47"/>
      <c r="HPY36" s="47"/>
      <c r="HPZ36" s="47"/>
      <c r="HQA36" s="47"/>
      <c r="HQB36" s="47"/>
      <c r="HQC36" s="47"/>
      <c r="HQD36" s="47"/>
      <c r="HQE36" s="47"/>
      <c r="HQF36" s="47"/>
      <c r="HQG36" s="47"/>
      <c r="HQH36" s="47"/>
      <c r="HQI36" s="47"/>
      <c r="HQJ36" s="47"/>
      <c r="HQK36" s="47"/>
      <c r="HQL36" s="47"/>
      <c r="HQM36" s="47"/>
      <c r="HQN36" s="47"/>
      <c r="HQO36" s="47"/>
      <c r="HQP36" s="47"/>
      <c r="HQQ36" s="47"/>
      <c r="HQR36" s="47"/>
      <c r="HQS36" s="47"/>
      <c r="HQT36" s="47"/>
      <c r="HQU36" s="47"/>
      <c r="HQV36" s="47"/>
      <c r="HQW36" s="47"/>
      <c r="HQX36" s="47"/>
      <c r="HQY36" s="47"/>
      <c r="HQZ36" s="47"/>
      <c r="HRA36" s="47"/>
      <c r="HRB36" s="47"/>
      <c r="HRC36" s="47"/>
      <c r="HRD36" s="47"/>
      <c r="HRE36" s="47"/>
      <c r="HRF36" s="47"/>
      <c r="HRG36" s="47"/>
      <c r="HRH36" s="47"/>
      <c r="HRI36" s="47"/>
      <c r="HRJ36" s="47"/>
      <c r="HRK36" s="47"/>
      <c r="HRL36" s="47"/>
      <c r="HRM36" s="47"/>
      <c r="HRN36" s="47"/>
      <c r="HRO36" s="47"/>
      <c r="HRP36" s="47"/>
      <c r="HRQ36" s="47"/>
      <c r="HRR36" s="47"/>
      <c r="HRS36" s="47"/>
      <c r="HRT36" s="47"/>
      <c r="HRU36" s="47"/>
      <c r="HRV36" s="47"/>
      <c r="HRW36" s="47"/>
      <c r="HRX36" s="47"/>
      <c r="HRY36" s="47"/>
      <c r="HRZ36" s="47"/>
      <c r="HSA36" s="47"/>
      <c r="HSB36" s="47"/>
      <c r="HSC36" s="47"/>
      <c r="HSD36" s="47"/>
      <c r="HSE36" s="47"/>
      <c r="HSF36" s="47"/>
      <c r="HSG36" s="47"/>
      <c r="HSH36" s="47"/>
      <c r="HSI36" s="47"/>
      <c r="HSJ36" s="47"/>
      <c r="HSK36" s="47"/>
      <c r="HSL36" s="47"/>
      <c r="HSM36" s="47"/>
      <c r="HSN36" s="47"/>
      <c r="HSO36" s="47"/>
      <c r="HSP36" s="47"/>
      <c r="HSQ36" s="47"/>
      <c r="HSR36" s="47"/>
      <c r="HSS36" s="47"/>
      <c r="HST36" s="47"/>
      <c r="HSU36" s="47"/>
      <c r="HSV36" s="47"/>
      <c r="HSW36" s="47"/>
      <c r="HSX36" s="47"/>
      <c r="HSY36" s="47"/>
      <c r="HSZ36" s="47"/>
      <c r="HTA36" s="47"/>
      <c r="HTB36" s="47"/>
      <c r="HTC36" s="47"/>
      <c r="HTD36" s="47"/>
      <c r="HTE36" s="47"/>
      <c r="HTF36" s="47"/>
      <c r="HTG36" s="47"/>
      <c r="HTH36" s="47"/>
      <c r="HTI36" s="47"/>
      <c r="HTJ36" s="47"/>
      <c r="HTK36" s="47"/>
      <c r="HTL36" s="47"/>
      <c r="HTM36" s="47"/>
      <c r="HTN36" s="47"/>
      <c r="HTO36" s="47"/>
      <c r="HTP36" s="47"/>
      <c r="HTQ36" s="47"/>
      <c r="HTR36" s="47"/>
      <c r="HTS36" s="47"/>
      <c r="HTT36" s="47"/>
      <c r="HTU36" s="47"/>
      <c r="HTV36" s="47"/>
      <c r="HTW36" s="47"/>
      <c r="HTX36" s="47"/>
      <c r="HTY36" s="47"/>
      <c r="HTZ36" s="47"/>
      <c r="HUA36" s="47"/>
      <c r="HUB36" s="47"/>
      <c r="HUC36" s="47"/>
      <c r="HUD36" s="47"/>
      <c r="HUE36" s="47"/>
      <c r="HUF36" s="47"/>
      <c r="HUG36" s="47"/>
      <c r="HUH36" s="47"/>
      <c r="HUI36" s="47"/>
      <c r="HUJ36" s="47"/>
      <c r="HUK36" s="47"/>
      <c r="HUL36" s="47"/>
      <c r="HUM36" s="47"/>
      <c r="HUN36" s="47"/>
      <c r="HUO36" s="47"/>
      <c r="HUP36" s="47"/>
      <c r="HUQ36" s="47"/>
      <c r="HUR36" s="47"/>
      <c r="HUS36" s="47"/>
      <c r="HUT36" s="47"/>
      <c r="HUU36" s="47"/>
      <c r="HUV36" s="47"/>
      <c r="HUW36" s="47"/>
      <c r="HUX36" s="47"/>
      <c r="HUY36" s="47"/>
      <c r="HUZ36" s="47"/>
      <c r="HVA36" s="47"/>
      <c r="HVB36" s="47"/>
      <c r="HVC36" s="47"/>
      <c r="HVD36" s="47"/>
      <c r="HVE36" s="47"/>
      <c r="HVF36" s="47"/>
      <c r="HVG36" s="47"/>
      <c r="HVH36" s="47"/>
      <c r="HVI36" s="47"/>
      <c r="HVJ36" s="47"/>
      <c r="HVK36" s="47"/>
      <c r="HVL36" s="47"/>
      <c r="HVM36" s="47"/>
      <c r="HVN36" s="47"/>
      <c r="HVO36" s="47"/>
      <c r="HVP36" s="47"/>
      <c r="HVQ36" s="47"/>
      <c r="HVR36" s="47"/>
      <c r="HVS36" s="47"/>
      <c r="HVT36" s="47"/>
      <c r="HVU36" s="47"/>
      <c r="HVV36" s="47"/>
      <c r="HVW36" s="47"/>
      <c r="HVX36" s="47"/>
      <c r="HVY36" s="47"/>
      <c r="HVZ36" s="47"/>
      <c r="HWA36" s="47"/>
      <c r="HWB36" s="47"/>
      <c r="HWC36" s="47"/>
      <c r="HWD36" s="47"/>
      <c r="HWE36" s="47"/>
      <c r="HWF36" s="47"/>
      <c r="HWG36" s="47"/>
      <c r="HWH36" s="47"/>
      <c r="HWI36" s="47"/>
      <c r="HWJ36" s="47"/>
      <c r="HWK36" s="47"/>
      <c r="HWL36" s="47"/>
      <c r="HWM36" s="47"/>
      <c r="HWN36" s="47"/>
      <c r="HWO36" s="47"/>
      <c r="HWP36" s="47"/>
      <c r="HWQ36" s="47"/>
      <c r="HWR36" s="47"/>
      <c r="HWS36" s="47"/>
      <c r="HWT36" s="47"/>
      <c r="HWU36" s="47"/>
      <c r="HWV36" s="47"/>
      <c r="HWW36" s="47"/>
      <c r="HWX36" s="47"/>
      <c r="HWY36" s="47"/>
      <c r="HWZ36" s="47"/>
      <c r="HXA36" s="47"/>
      <c r="HXB36" s="47"/>
      <c r="HXC36" s="47"/>
      <c r="HXD36" s="47"/>
      <c r="HXE36" s="47"/>
      <c r="HXF36" s="47"/>
      <c r="HXG36" s="47"/>
      <c r="HXH36" s="47"/>
      <c r="HXI36" s="47"/>
      <c r="HXJ36" s="47"/>
      <c r="HXK36" s="47"/>
      <c r="HXL36" s="47"/>
      <c r="HXM36" s="47"/>
      <c r="HXN36" s="47"/>
      <c r="HXO36" s="47"/>
      <c r="HXP36" s="47"/>
      <c r="HXQ36" s="47"/>
      <c r="HXR36" s="47"/>
      <c r="HXS36" s="47"/>
      <c r="HXT36" s="47"/>
      <c r="HXU36" s="47"/>
      <c r="HXV36" s="47"/>
      <c r="HXW36" s="47"/>
      <c r="HXX36" s="47"/>
      <c r="HXY36" s="47"/>
      <c r="HXZ36" s="47"/>
      <c r="HYA36" s="47"/>
      <c r="HYB36" s="47"/>
      <c r="HYC36" s="47"/>
      <c r="HYD36" s="47"/>
      <c r="HYE36" s="47"/>
      <c r="HYF36" s="47"/>
      <c r="HYG36" s="47"/>
      <c r="HYH36" s="47"/>
      <c r="HYI36" s="47"/>
      <c r="HYJ36" s="47"/>
      <c r="HYK36" s="47"/>
      <c r="HYL36" s="47"/>
      <c r="HYM36" s="47"/>
      <c r="HYN36" s="47"/>
      <c r="HYO36" s="47"/>
      <c r="HYP36" s="47"/>
      <c r="HYQ36" s="47"/>
      <c r="HYR36" s="47"/>
      <c r="HYS36" s="47"/>
      <c r="HYT36" s="47"/>
      <c r="HYU36" s="47"/>
      <c r="HYV36" s="47"/>
      <c r="HYW36" s="47"/>
      <c r="HYX36" s="47"/>
      <c r="HYY36" s="47"/>
      <c r="HYZ36" s="47"/>
      <c r="HZA36" s="47"/>
      <c r="HZB36" s="47"/>
      <c r="HZC36" s="47"/>
      <c r="HZD36" s="47"/>
      <c r="HZE36" s="47"/>
      <c r="HZF36" s="47"/>
      <c r="HZG36" s="47"/>
      <c r="HZH36" s="47"/>
      <c r="HZI36" s="47"/>
      <c r="HZJ36" s="47"/>
      <c r="HZK36" s="47"/>
      <c r="HZL36" s="47"/>
      <c r="HZM36" s="47"/>
      <c r="HZN36" s="47"/>
      <c r="HZO36" s="47"/>
      <c r="HZP36" s="47"/>
      <c r="HZQ36" s="47"/>
      <c r="HZR36" s="47"/>
      <c r="HZS36" s="47"/>
      <c r="HZT36" s="47"/>
      <c r="HZU36" s="47"/>
      <c r="HZV36" s="47"/>
      <c r="HZW36" s="47"/>
      <c r="HZX36" s="47"/>
      <c r="HZY36" s="47"/>
      <c r="HZZ36" s="47"/>
      <c r="IAA36" s="47"/>
      <c r="IAB36" s="47"/>
      <c r="IAC36" s="47"/>
      <c r="IAD36" s="47"/>
      <c r="IAE36" s="47"/>
      <c r="IAF36" s="47"/>
      <c r="IAG36" s="47"/>
      <c r="IAH36" s="47"/>
      <c r="IAI36" s="47"/>
      <c r="IAJ36" s="47"/>
      <c r="IAK36" s="47"/>
      <c r="IAL36" s="47"/>
      <c r="IAM36" s="47"/>
      <c r="IAN36" s="47"/>
      <c r="IAO36" s="47"/>
      <c r="IAP36" s="47"/>
      <c r="IAQ36" s="47"/>
      <c r="IAR36" s="47"/>
      <c r="IAS36" s="47"/>
      <c r="IAT36" s="47"/>
      <c r="IAU36" s="47"/>
      <c r="IAV36" s="47"/>
      <c r="IAW36" s="47"/>
      <c r="IAX36" s="47"/>
      <c r="IAY36" s="47"/>
      <c r="IAZ36" s="47"/>
      <c r="IBA36" s="47"/>
      <c r="IBB36" s="47"/>
      <c r="IBC36" s="47"/>
      <c r="IBD36" s="47"/>
      <c r="IBE36" s="47"/>
      <c r="IBF36" s="47"/>
      <c r="IBG36" s="47"/>
      <c r="IBH36" s="47"/>
      <c r="IBI36" s="47"/>
      <c r="IBJ36" s="47"/>
      <c r="IBK36" s="47"/>
      <c r="IBL36" s="47"/>
      <c r="IBM36" s="47"/>
      <c r="IBN36" s="47"/>
      <c r="IBO36" s="47"/>
      <c r="IBP36" s="47"/>
      <c r="IBQ36" s="47"/>
      <c r="IBR36" s="47"/>
      <c r="IBS36" s="47"/>
      <c r="IBT36" s="47"/>
      <c r="IBU36" s="47"/>
      <c r="IBV36" s="47"/>
      <c r="IBW36" s="47"/>
      <c r="IBX36" s="47"/>
      <c r="IBY36" s="47"/>
      <c r="IBZ36" s="47"/>
      <c r="ICA36" s="47"/>
      <c r="ICB36" s="47"/>
      <c r="ICC36" s="47"/>
      <c r="ICD36" s="47"/>
      <c r="ICE36" s="47"/>
      <c r="ICF36" s="47"/>
      <c r="ICG36" s="47"/>
      <c r="ICH36" s="47"/>
      <c r="ICI36" s="47"/>
      <c r="ICJ36" s="47"/>
      <c r="ICK36" s="47"/>
      <c r="ICL36" s="47"/>
      <c r="ICM36" s="47"/>
      <c r="ICN36" s="47"/>
      <c r="ICO36" s="47"/>
      <c r="ICP36" s="47"/>
      <c r="ICQ36" s="47"/>
      <c r="ICR36" s="47"/>
      <c r="ICS36" s="47"/>
      <c r="ICT36" s="47"/>
      <c r="ICU36" s="47"/>
      <c r="ICV36" s="47"/>
      <c r="ICW36" s="47"/>
      <c r="ICX36" s="47"/>
      <c r="ICY36" s="47"/>
      <c r="ICZ36" s="47"/>
      <c r="IDA36" s="47"/>
      <c r="IDB36" s="47"/>
      <c r="IDC36" s="47"/>
      <c r="IDD36" s="47"/>
      <c r="IDE36" s="47"/>
      <c r="IDF36" s="47"/>
      <c r="IDG36" s="47"/>
      <c r="IDH36" s="47"/>
      <c r="IDI36" s="47"/>
      <c r="IDJ36" s="47"/>
      <c r="IDK36" s="47"/>
      <c r="IDL36" s="47"/>
      <c r="IDM36" s="47"/>
      <c r="IDN36" s="47"/>
      <c r="IDO36" s="47"/>
      <c r="IDP36" s="47"/>
      <c r="IDQ36" s="47"/>
      <c r="IDR36" s="47"/>
      <c r="IDS36" s="47"/>
      <c r="IDT36" s="47"/>
      <c r="IDU36" s="47"/>
      <c r="IDV36" s="47"/>
      <c r="IDW36" s="47"/>
      <c r="IDX36" s="47"/>
      <c r="IDY36" s="47"/>
      <c r="IDZ36" s="47"/>
      <c r="IEA36" s="47"/>
      <c r="IEB36" s="47"/>
      <c r="IEC36" s="47"/>
      <c r="IED36" s="47"/>
      <c r="IEE36" s="47"/>
      <c r="IEF36" s="47"/>
      <c r="IEG36" s="47"/>
      <c r="IEH36" s="47"/>
      <c r="IEI36" s="47"/>
      <c r="IEJ36" s="47"/>
      <c r="IEK36" s="47"/>
      <c r="IEL36" s="47"/>
      <c r="IEM36" s="47"/>
      <c r="IEN36" s="47"/>
      <c r="IEO36" s="47"/>
      <c r="IEP36" s="47"/>
      <c r="IEQ36" s="47"/>
      <c r="IER36" s="47"/>
      <c r="IES36" s="47"/>
      <c r="IET36" s="47"/>
      <c r="IEU36" s="47"/>
      <c r="IEV36" s="47"/>
      <c r="IEW36" s="47"/>
      <c r="IEX36" s="47"/>
      <c r="IEY36" s="47"/>
      <c r="IEZ36" s="47"/>
      <c r="IFA36" s="47"/>
      <c r="IFB36" s="47"/>
      <c r="IFC36" s="47"/>
      <c r="IFD36" s="47"/>
      <c r="IFE36" s="47"/>
      <c r="IFF36" s="47"/>
      <c r="IFG36" s="47"/>
      <c r="IFH36" s="47"/>
      <c r="IFI36" s="47"/>
      <c r="IFJ36" s="47"/>
      <c r="IFK36" s="47"/>
      <c r="IFL36" s="47"/>
      <c r="IFM36" s="47"/>
      <c r="IFN36" s="47"/>
      <c r="IFO36" s="47"/>
      <c r="IFP36" s="47"/>
      <c r="IFQ36" s="47"/>
      <c r="IFR36" s="47"/>
      <c r="IFS36" s="47"/>
      <c r="IFT36" s="47"/>
      <c r="IFU36" s="47"/>
      <c r="IFV36" s="47"/>
      <c r="IFW36" s="47"/>
      <c r="IFX36" s="47"/>
      <c r="IFY36" s="47"/>
      <c r="IFZ36" s="47"/>
      <c r="IGA36" s="47"/>
      <c r="IGB36" s="47"/>
      <c r="IGC36" s="47"/>
      <c r="IGD36" s="47"/>
      <c r="IGE36" s="47"/>
      <c r="IGF36" s="47"/>
      <c r="IGG36" s="47"/>
      <c r="IGH36" s="47"/>
      <c r="IGI36" s="47"/>
      <c r="IGJ36" s="47"/>
      <c r="IGK36" s="47"/>
      <c r="IGL36" s="47"/>
      <c r="IGM36" s="47"/>
      <c r="IGN36" s="47"/>
      <c r="IGO36" s="47"/>
      <c r="IGP36" s="47"/>
      <c r="IGQ36" s="47"/>
      <c r="IGR36" s="47"/>
      <c r="IGS36" s="47"/>
      <c r="IGT36" s="47"/>
      <c r="IGU36" s="47"/>
      <c r="IGV36" s="47"/>
      <c r="IGW36" s="47"/>
      <c r="IGX36" s="47"/>
      <c r="IGY36" s="47"/>
      <c r="IGZ36" s="47"/>
      <c r="IHA36" s="47"/>
      <c r="IHB36" s="47"/>
      <c r="IHC36" s="47"/>
      <c r="IHD36" s="47"/>
      <c r="IHE36" s="47"/>
      <c r="IHF36" s="47"/>
      <c r="IHG36" s="47"/>
      <c r="IHH36" s="47"/>
      <c r="IHI36" s="47"/>
      <c r="IHJ36" s="47"/>
      <c r="IHK36" s="47"/>
      <c r="IHL36" s="47"/>
      <c r="IHM36" s="47"/>
      <c r="IHN36" s="47"/>
      <c r="IHO36" s="47"/>
      <c r="IHP36" s="47"/>
      <c r="IHQ36" s="47"/>
      <c r="IHR36" s="47"/>
      <c r="IHS36" s="47"/>
      <c r="IHT36" s="47"/>
      <c r="IHU36" s="47"/>
      <c r="IHV36" s="47"/>
      <c r="IHW36" s="47"/>
      <c r="IHX36" s="47"/>
      <c r="IHY36" s="47"/>
      <c r="IHZ36" s="47"/>
      <c r="IIA36" s="47"/>
      <c r="IIB36" s="47"/>
      <c r="IIC36" s="47"/>
      <c r="IID36" s="47"/>
      <c r="IIE36" s="47"/>
      <c r="IIF36" s="47"/>
      <c r="IIG36" s="47"/>
      <c r="IIH36" s="47"/>
      <c r="III36" s="47"/>
      <c r="IIJ36" s="47"/>
      <c r="IIK36" s="47"/>
      <c r="IIL36" s="47"/>
      <c r="IIM36" s="47"/>
      <c r="IIN36" s="47"/>
      <c r="IIO36" s="47"/>
      <c r="IIP36" s="47"/>
      <c r="IIQ36" s="47"/>
      <c r="IIR36" s="47"/>
      <c r="IIS36" s="47"/>
      <c r="IIT36" s="47"/>
      <c r="IIU36" s="47"/>
      <c r="IIV36" s="47"/>
      <c r="IIW36" s="47"/>
      <c r="IIX36" s="47"/>
      <c r="IIY36" s="47"/>
      <c r="IIZ36" s="47"/>
      <c r="IJA36" s="47"/>
      <c r="IJB36" s="47"/>
      <c r="IJC36" s="47"/>
      <c r="IJD36" s="47"/>
      <c r="IJE36" s="47"/>
      <c r="IJF36" s="47"/>
      <c r="IJG36" s="47"/>
      <c r="IJH36" s="47"/>
      <c r="IJI36" s="47"/>
      <c r="IJJ36" s="47"/>
      <c r="IJK36" s="47"/>
      <c r="IJL36" s="47"/>
      <c r="IJM36" s="47"/>
      <c r="IJN36" s="47"/>
      <c r="IJO36" s="47"/>
      <c r="IJP36" s="47"/>
      <c r="IJQ36" s="47"/>
      <c r="IJR36" s="47"/>
      <c r="IJS36" s="47"/>
      <c r="IJT36" s="47"/>
      <c r="IJU36" s="47"/>
      <c r="IJV36" s="47"/>
      <c r="IJW36" s="47"/>
      <c r="IJX36" s="47"/>
      <c r="IJY36" s="47"/>
      <c r="IJZ36" s="47"/>
      <c r="IKA36" s="47"/>
      <c r="IKB36" s="47"/>
      <c r="IKC36" s="47"/>
      <c r="IKD36" s="47"/>
      <c r="IKE36" s="47"/>
      <c r="IKF36" s="47"/>
      <c r="IKG36" s="47"/>
      <c r="IKH36" s="47"/>
      <c r="IKI36" s="47"/>
      <c r="IKJ36" s="47"/>
      <c r="IKK36" s="47"/>
      <c r="IKL36" s="47"/>
      <c r="IKM36" s="47"/>
      <c r="IKN36" s="47"/>
      <c r="IKO36" s="47"/>
      <c r="IKP36" s="47"/>
      <c r="IKQ36" s="47"/>
      <c r="IKR36" s="47"/>
      <c r="IKS36" s="47"/>
      <c r="IKT36" s="47"/>
      <c r="IKU36" s="47"/>
      <c r="IKV36" s="47"/>
      <c r="IKW36" s="47"/>
      <c r="IKX36" s="47"/>
      <c r="IKY36" s="47"/>
      <c r="IKZ36" s="47"/>
      <c r="ILA36" s="47"/>
      <c r="ILB36" s="47"/>
      <c r="ILC36" s="47"/>
      <c r="ILD36" s="47"/>
      <c r="ILE36" s="47"/>
      <c r="ILF36" s="47"/>
      <c r="ILG36" s="47"/>
      <c r="ILH36" s="47"/>
      <c r="ILI36" s="47"/>
      <c r="ILJ36" s="47"/>
      <c r="ILK36" s="47"/>
      <c r="ILL36" s="47"/>
      <c r="ILM36" s="47"/>
      <c r="ILN36" s="47"/>
      <c r="ILO36" s="47"/>
      <c r="ILP36" s="47"/>
      <c r="ILQ36" s="47"/>
      <c r="ILR36" s="47"/>
      <c r="ILS36" s="47"/>
      <c r="ILT36" s="47"/>
      <c r="ILU36" s="47"/>
      <c r="ILV36" s="47"/>
      <c r="ILW36" s="47"/>
      <c r="ILX36" s="47"/>
      <c r="ILY36" s="47"/>
      <c r="ILZ36" s="47"/>
      <c r="IMA36" s="47"/>
      <c r="IMB36" s="47"/>
      <c r="IMC36" s="47"/>
      <c r="IMD36" s="47"/>
      <c r="IME36" s="47"/>
      <c r="IMF36" s="47"/>
      <c r="IMG36" s="47"/>
      <c r="IMH36" s="47"/>
      <c r="IMI36" s="47"/>
      <c r="IMJ36" s="47"/>
      <c r="IMK36" s="47"/>
      <c r="IML36" s="47"/>
      <c r="IMM36" s="47"/>
      <c r="IMN36" s="47"/>
      <c r="IMO36" s="47"/>
      <c r="IMP36" s="47"/>
      <c r="IMQ36" s="47"/>
      <c r="IMR36" s="47"/>
      <c r="IMS36" s="47"/>
      <c r="IMT36" s="47"/>
      <c r="IMU36" s="47"/>
      <c r="IMV36" s="47"/>
      <c r="IMW36" s="47"/>
      <c r="IMX36" s="47"/>
      <c r="IMY36" s="47"/>
      <c r="IMZ36" s="47"/>
      <c r="INA36" s="47"/>
      <c r="INB36" s="47"/>
      <c r="INC36" s="47"/>
      <c r="IND36" s="47"/>
      <c r="INE36" s="47"/>
      <c r="INF36" s="47"/>
      <c r="ING36" s="47"/>
      <c r="INH36" s="47"/>
      <c r="INI36" s="47"/>
      <c r="INJ36" s="47"/>
      <c r="INK36" s="47"/>
      <c r="INL36" s="47"/>
      <c r="INM36" s="47"/>
      <c r="INN36" s="47"/>
      <c r="INO36" s="47"/>
      <c r="INP36" s="47"/>
      <c r="INQ36" s="47"/>
      <c r="INR36" s="47"/>
      <c r="INS36" s="47"/>
      <c r="INT36" s="47"/>
      <c r="INU36" s="47"/>
      <c r="INV36" s="47"/>
      <c r="INW36" s="47"/>
      <c r="INX36" s="47"/>
      <c r="INY36" s="47"/>
      <c r="INZ36" s="47"/>
      <c r="IOA36" s="47"/>
      <c r="IOB36" s="47"/>
      <c r="IOC36" s="47"/>
      <c r="IOD36" s="47"/>
      <c r="IOE36" s="47"/>
      <c r="IOF36" s="47"/>
      <c r="IOG36" s="47"/>
      <c r="IOH36" s="47"/>
      <c r="IOI36" s="47"/>
      <c r="IOJ36" s="47"/>
      <c r="IOK36" s="47"/>
      <c r="IOL36" s="47"/>
      <c r="IOM36" s="47"/>
      <c r="ION36" s="47"/>
      <c r="IOO36" s="47"/>
      <c r="IOP36" s="47"/>
      <c r="IOQ36" s="47"/>
      <c r="IOR36" s="47"/>
      <c r="IOS36" s="47"/>
      <c r="IOT36" s="47"/>
      <c r="IOU36" s="47"/>
      <c r="IOV36" s="47"/>
      <c r="IOW36" s="47"/>
      <c r="IOX36" s="47"/>
      <c r="IOY36" s="47"/>
      <c r="IOZ36" s="47"/>
      <c r="IPA36" s="47"/>
      <c r="IPB36" s="47"/>
      <c r="IPC36" s="47"/>
      <c r="IPD36" s="47"/>
      <c r="IPE36" s="47"/>
      <c r="IPF36" s="47"/>
      <c r="IPG36" s="47"/>
      <c r="IPH36" s="47"/>
      <c r="IPI36" s="47"/>
      <c r="IPJ36" s="47"/>
      <c r="IPK36" s="47"/>
      <c r="IPL36" s="47"/>
      <c r="IPM36" s="47"/>
      <c r="IPN36" s="47"/>
      <c r="IPO36" s="47"/>
      <c r="IPP36" s="47"/>
      <c r="IPQ36" s="47"/>
      <c r="IPR36" s="47"/>
      <c r="IPS36" s="47"/>
      <c r="IPT36" s="47"/>
      <c r="IPU36" s="47"/>
      <c r="IPV36" s="47"/>
      <c r="IPW36" s="47"/>
      <c r="IPX36" s="47"/>
      <c r="IPY36" s="47"/>
      <c r="IPZ36" s="47"/>
      <c r="IQA36" s="47"/>
      <c r="IQB36" s="47"/>
      <c r="IQC36" s="47"/>
      <c r="IQD36" s="47"/>
      <c r="IQE36" s="47"/>
      <c r="IQF36" s="47"/>
      <c r="IQG36" s="47"/>
      <c r="IQH36" s="47"/>
      <c r="IQI36" s="47"/>
      <c r="IQJ36" s="47"/>
      <c r="IQK36" s="47"/>
      <c r="IQL36" s="47"/>
      <c r="IQM36" s="47"/>
      <c r="IQN36" s="47"/>
      <c r="IQO36" s="47"/>
      <c r="IQP36" s="47"/>
      <c r="IQQ36" s="47"/>
      <c r="IQR36" s="47"/>
      <c r="IQS36" s="47"/>
      <c r="IQT36" s="47"/>
      <c r="IQU36" s="47"/>
      <c r="IQV36" s="47"/>
      <c r="IQW36" s="47"/>
      <c r="IQX36" s="47"/>
      <c r="IQY36" s="47"/>
      <c r="IQZ36" s="47"/>
      <c r="IRA36" s="47"/>
      <c r="IRB36" s="47"/>
      <c r="IRC36" s="47"/>
      <c r="IRD36" s="47"/>
      <c r="IRE36" s="47"/>
      <c r="IRF36" s="47"/>
      <c r="IRG36" s="47"/>
      <c r="IRH36" s="47"/>
      <c r="IRI36" s="47"/>
      <c r="IRJ36" s="47"/>
      <c r="IRK36" s="47"/>
      <c r="IRL36" s="47"/>
      <c r="IRM36" s="47"/>
      <c r="IRN36" s="47"/>
      <c r="IRO36" s="47"/>
      <c r="IRP36" s="47"/>
      <c r="IRQ36" s="47"/>
      <c r="IRR36" s="47"/>
      <c r="IRS36" s="47"/>
      <c r="IRT36" s="47"/>
      <c r="IRU36" s="47"/>
      <c r="IRV36" s="47"/>
      <c r="IRW36" s="47"/>
      <c r="IRX36" s="47"/>
      <c r="IRY36" s="47"/>
      <c r="IRZ36" s="47"/>
      <c r="ISA36" s="47"/>
      <c r="ISB36" s="47"/>
      <c r="ISC36" s="47"/>
      <c r="ISD36" s="47"/>
      <c r="ISE36" s="47"/>
      <c r="ISF36" s="47"/>
      <c r="ISG36" s="47"/>
      <c r="ISH36" s="47"/>
      <c r="ISI36" s="47"/>
      <c r="ISJ36" s="47"/>
      <c r="ISK36" s="47"/>
      <c r="ISL36" s="47"/>
      <c r="ISM36" s="47"/>
      <c r="ISN36" s="47"/>
      <c r="ISO36" s="47"/>
      <c r="ISP36" s="47"/>
      <c r="ISQ36" s="47"/>
      <c r="ISR36" s="47"/>
      <c r="ISS36" s="47"/>
      <c r="IST36" s="47"/>
      <c r="ISU36" s="47"/>
      <c r="ISV36" s="47"/>
      <c r="ISW36" s="47"/>
      <c r="ISX36" s="47"/>
      <c r="ISY36" s="47"/>
      <c r="ISZ36" s="47"/>
      <c r="ITA36" s="47"/>
      <c r="ITB36" s="47"/>
      <c r="ITC36" s="47"/>
      <c r="ITD36" s="47"/>
      <c r="ITE36" s="47"/>
      <c r="ITF36" s="47"/>
      <c r="ITG36" s="47"/>
      <c r="ITH36" s="47"/>
      <c r="ITI36" s="47"/>
      <c r="ITJ36" s="47"/>
      <c r="ITK36" s="47"/>
      <c r="ITL36" s="47"/>
      <c r="ITM36" s="47"/>
      <c r="ITN36" s="47"/>
      <c r="ITO36" s="47"/>
      <c r="ITP36" s="47"/>
      <c r="ITQ36" s="47"/>
      <c r="ITR36" s="47"/>
      <c r="ITS36" s="47"/>
      <c r="ITT36" s="47"/>
      <c r="ITU36" s="47"/>
      <c r="ITV36" s="47"/>
      <c r="ITW36" s="47"/>
      <c r="ITX36" s="47"/>
      <c r="ITY36" s="47"/>
      <c r="ITZ36" s="47"/>
      <c r="IUA36" s="47"/>
      <c r="IUB36" s="47"/>
      <c r="IUC36" s="47"/>
      <c r="IUD36" s="47"/>
      <c r="IUE36" s="47"/>
      <c r="IUF36" s="47"/>
      <c r="IUG36" s="47"/>
      <c r="IUH36" s="47"/>
      <c r="IUI36" s="47"/>
      <c r="IUJ36" s="47"/>
      <c r="IUK36" s="47"/>
      <c r="IUL36" s="47"/>
      <c r="IUM36" s="47"/>
      <c r="IUN36" s="47"/>
      <c r="IUO36" s="47"/>
      <c r="IUP36" s="47"/>
      <c r="IUQ36" s="47"/>
      <c r="IUR36" s="47"/>
      <c r="IUS36" s="47"/>
      <c r="IUT36" s="47"/>
      <c r="IUU36" s="47"/>
      <c r="IUV36" s="47"/>
      <c r="IUW36" s="47"/>
      <c r="IUX36" s="47"/>
      <c r="IUY36" s="47"/>
      <c r="IUZ36" s="47"/>
      <c r="IVA36" s="47"/>
      <c r="IVB36" s="47"/>
      <c r="IVC36" s="47"/>
      <c r="IVD36" s="47"/>
      <c r="IVE36" s="47"/>
      <c r="IVF36" s="47"/>
      <c r="IVG36" s="47"/>
      <c r="IVH36" s="47"/>
      <c r="IVI36" s="47"/>
      <c r="IVJ36" s="47"/>
      <c r="IVK36" s="47"/>
      <c r="IVL36" s="47"/>
      <c r="IVM36" s="47"/>
      <c r="IVN36" s="47"/>
      <c r="IVO36" s="47"/>
      <c r="IVP36" s="47"/>
      <c r="IVQ36" s="47"/>
      <c r="IVR36" s="47"/>
      <c r="IVS36" s="47"/>
      <c r="IVT36" s="47"/>
      <c r="IVU36" s="47"/>
      <c r="IVV36" s="47"/>
      <c r="IVW36" s="47"/>
      <c r="IVX36" s="47"/>
      <c r="IVY36" s="47"/>
      <c r="IVZ36" s="47"/>
      <c r="IWA36" s="47"/>
      <c r="IWB36" s="47"/>
      <c r="IWC36" s="47"/>
      <c r="IWD36" s="47"/>
      <c r="IWE36" s="47"/>
      <c r="IWF36" s="47"/>
      <c r="IWG36" s="47"/>
      <c r="IWH36" s="47"/>
      <c r="IWI36" s="47"/>
      <c r="IWJ36" s="47"/>
      <c r="IWK36" s="47"/>
      <c r="IWL36" s="47"/>
      <c r="IWM36" s="47"/>
      <c r="IWN36" s="47"/>
      <c r="IWO36" s="47"/>
      <c r="IWP36" s="47"/>
      <c r="IWQ36" s="47"/>
      <c r="IWR36" s="47"/>
      <c r="IWS36" s="47"/>
      <c r="IWT36" s="47"/>
      <c r="IWU36" s="47"/>
      <c r="IWV36" s="47"/>
      <c r="IWW36" s="47"/>
      <c r="IWX36" s="47"/>
      <c r="IWY36" s="47"/>
      <c r="IWZ36" s="47"/>
      <c r="IXA36" s="47"/>
      <c r="IXB36" s="47"/>
      <c r="IXC36" s="47"/>
      <c r="IXD36" s="47"/>
      <c r="IXE36" s="47"/>
      <c r="IXF36" s="47"/>
      <c r="IXG36" s="47"/>
      <c r="IXH36" s="47"/>
      <c r="IXI36" s="47"/>
      <c r="IXJ36" s="47"/>
      <c r="IXK36" s="47"/>
      <c r="IXL36" s="47"/>
      <c r="IXM36" s="47"/>
      <c r="IXN36" s="47"/>
      <c r="IXO36" s="47"/>
      <c r="IXP36" s="47"/>
      <c r="IXQ36" s="47"/>
      <c r="IXR36" s="47"/>
      <c r="IXS36" s="47"/>
      <c r="IXT36" s="47"/>
      <c r="IXU36" s="47"/>
      <c r="IXV36" s="47"/>
      <c r="IXW36" s="47"/>
      <c r="IXX36" s="47"/>
      <c r="IXY36" s="47"/>
      <c r="IXZ36" s="47"/>
      <c r="IYA36" s="47"/>
      <c r="IYB36" s="47"/>
      <c r="IYC36" s="47"/>
      <c r="IYD36" s="47"/>
      <c r="IYE36" s="47"/>
      <c r="IYF36" s="47"/>
      <c r="IYG36" s="47"/>
      <c r="IYH36" s="47"/>
      <c r="IYI36" s="47"/>
      <c r="IYJ36" s="47"/>
      <c r="IYK36" s="47"/>
      <c r="IYL36" s="47"/>
      <c r="IYM36" s="47"/>
      <c r="IYN36" s="47"/>
      <c r="IYO36" s="47"/>
      <c r="IYP36" s="47"/>
      <c r="IYQ36" s="47"/>
      <c r="IYR36" s="47"/>
      <c r="IYS36" s="47"/>
      <c r="IYT36" s="47"/>
      <c r="IYU36" s="47"/>
      <c r="IYV36" s="47"/>
      <c r="IYW36" s="47"/>
      <c r="IYX36" s="47"/>
      <c r="IYY36" s="47"/>
      <c r="IYZ36" s="47"/>
      <c r="IZA36" s="47"/>
      <c r="IZB36" s="47"/>
      <c r="IZC36" s="47"/>
      <c r="IZD36" s="47"/>
      <c r="IZE36" s="47"/>
      <c r="IZF36" s="47"/>
      <c r="IZG36" s="47"/>
      <c r="IZH36" s="47"/>
      <c r="IZI36" s="47"/>
      <c r="IZJ36" s="47"/>
      <c r="IZK36" s="47"/>
      <c r="IZL36" s="47"/>
      <c r="IZM36" s="47"/>
      <c r="IZN36" s="47"/>
      <c r="IZO36" s="47"/>
      <c r="IZP36" s="47"/>
      <c r="IZQ36" s="47"/>
      <c r="IZR36" s="47"/>
      <c r="IZS36" s="47"/>
      <c r="IZT36" s="47"/>
      <c r="IZU36" s="47"/>
      <c r="IZV36" s="47"/>
      <c r="IZW36" s="47"/>
      <c r="IZX36" s="47"/>
      <c r="IZY36" s="47"/>
      <c r="IZZ36" s="47"/>
      <c r="JAA36" s="47"/>
      <c r="JAB36" s="47"/>
      <c r="JAC36" s="47"/>
      <c r="JAD36" s="47"/>
      <c r="JAE36" s="47"/>
      <c r="JAF36" s="47"/>
      <c r="JAG36" s="47"/>
      <c r="JAH36" s="47"/>
      <c r="JAI36" s="47"/>
      <c r="JAJ36" s="47"/>
      <c r="JAK36" s="47"/>
      <c r="JAL36" s="47"/>
      <c r="JAM36" s="47"/>
      <c r="JAN36" s="47"/>
      <c r="JAO36" s="47"/>
      <c r="JAP36" s="47"/>
      <c r="JAQ36" s="47"/>
      <c r="JAR36" s="47"/>
      <c r="JAS36" s="47"/>
      <c r="JAT36" s="47"/>
      <c r="JAU36" s="47"/>
      <c r="JAV36" s="47"/>
      <c r="JAW36" s="47"/>
      <c r="JAX36" s="47"/>
      <c r="JAY36" s="47"/>
      <c r="JAZ36" s="47"/>
      <c r="JBA36" s="47"/>
      <c r="JBB36" s="47"/>
      <c r="JBC36" s="47"/>
      <c r="JBD36" s="47"/>
      <c r="JBE36" s="47"/>
      <c r="JBF36" s="47"/>
      <c r="JBG36" s="47"/>
      <c r="JBH36" s="47"/>
      <c r="JBI36" s="47"/>
      <c r="JBJ36" s="47"/>
      <c r="JBK36" s="47"/>
      <c r="JBL36" s="47"/>
      <c r="JBM36" s="47"/>
      <c r="JBN36" s="47"/>
      <c r="JBO36" s="47"/>
      <c r="JBP36" s="47"/>
      <c r="JBQ36" s="47"/>
      <c r="JBR36" s="47"/>
      <c r="JBS36" s="47"/>
      <c r="JBT36" s="47"/>
      <c r="JBU36" s="47"/>
      <c r="JBV36" s="47"/>
      <c r="JBW36" s="47"/>
      <c r="JBX36" s="47"/>
      <c r="JBY36" s="47"/>
      <c r="JBZ36" s="47"/>
      <c r="JCA36" s="47"/>
      <c r="JCB36" s="47"/>
      <c r="JCC36" s="47"/>
      <c r="JCD36" s="47"/>
      <c r="JCE36" s="47"/>
      <c r="JCF36" s="47"/>
      <c r="JCG36" s="47"/>
      <c r="JCH36" s="47"/>
      <c r="JCI36" s="47"/>
      <c r="JCJ36" s="47"/>
      <c r="JCK36" s="47"/>
      <c r="JCL36" s="47"/>
      <c r="JCM36" s="47"/>
      <c r="JCN36" s="47"/>
      <c r="JCO36" s="47"/>
      <c r="JCP36" s="47"/>
      <c r="JCQ36" s="47"/>
      <c r="JCR36" s="47"/>
      <c r="JCS36" s="47"/>
      <c r="JCT36" s="47"/>
      <c r="JCU36" s="47"/>
      <c r="JCV36" s="47"/>
      <c r="JCW36" s="47"/>
      <c r="JCX36" s="47"/>
      <c r="JCY36" s="47"/>
      <c r="JCZ36" s="47"/>
      <c r="JDA36" s="47"/>
      <c r="JDB36" s="47"/>
      <c r="JDC36" s="47"/>
      <c r="JDD36" s="47"/>
      <c r="JDE36" s="47"/>
      <c r="JDF36" s="47"/>
      <c r="JDG36" s="47"/>
      <c r="JDH36" s="47"/>
      <c r="JDI36" s="47"/>
      <c r="JDJ36" s="47"/>
      <c r="JDK36" s="47"/>
      <c r="JDL36" s="47"/>
      <c r="JDM36" s="47"/>
      <c r="JDN36" s="47"/>
      <c r="JDO36" s="47"/>
      <c r="JDP36" s="47"/>
      <c r="JDQ36" s="47"/>
      <c r="JDR36" s="47"/>
      <c r="JDS36" s="47"/>
      <c r="JDT36" s="47"/>
      <c r="JDU36" s="47"/>
      <c r="JDV36" s="47"/>
      <c r="JDW36" s="47"/>
      <c r="JDX36" s="47"/>
      <c r="JDY36" s="47"/>
      <c r="JDZ36" s="47"/>
      <c r="JEA36" s="47"/>
      <c r="JEB36" s="47"/>
      <c r="JEC36" s="47"/>
      <c r="JED36" s="47"/>
      <c r="JEE36" s="47"/>
      <c r="JEF36" s="47"/>
      <c r="JEG36" s="47"/>
      <c r="JEH36" s="47"/>
      <c r="JEI36" s="47"/>
      <c r="JEJ36" s="47"/>
      <c r="JEK36" s="47"/>
      <c r="JEL36" s="47"/>
      <c r="JEM36" s="47"/>
      <c r="JEN36" s="47"/>
      <c r="JEO36" s="47"/>
      <c r="JEP36" s="47"/>
      <c r="JEQ36" s="47"/>
      <c r="JER36" s="47"/>
      <c r="JES36" s="47"/>
      <c r="JET36" s="47"/>
      <c r="JEU36" s="47"/>
      <c r="JEV36" s="47"/>
      <c r="JEW36" s="47"/>
      <c r="JEX36" s="47"/>
      <c r="JEY36" s="47"/>
      <c r="JEZ36" s="47"/>
      <c r="JFA36" s="47"/>
      <c r="JFB36" s="47"/>
      <c r="JFC36" s="47"/>
      <c r="JFD36" s="47"/>
      <c r="JFE36" s="47"/>
      <c r="JFF36" s="47"/>
      <c r="JFG36" s="47"/>
      <c r="JFH36" s="47"/>
      <c r="JFI36" s="47"/>
      <c r="JFJ36" s="47"/>
      <c r="JFK36" s="47"/>
      <c r="JFL36" s="47"/>
      <c r="JFM36" s="47"/>
      <c r="JFN36" s="47"/>
      <c r="JFO36" s="47"/>
      <c r="JFP36" s="47"/>
      <c r="JFQ36" s="47"/>
      <c r="JFR36" s="47"/>
      <c r="JFS36" s="47"/>
      <c r="JFT36" s="47"/>
      <c r="JFU36" s="47"/>
      <c r="JFV36" s="47"/>
      <c r="JFW36" s="47"/>
      <c r="JFX36" s="47"/>
      <c r="JFY36" s="47"/>
      <c r="JFZ36" s="47"/>
      <c r="JGA36" s="47"/>
      <c r="JGB36" s="47"/>
      <c r="JGC36" s="47"/>
      <c r="JGD36" s="47"/>
      <c r="JGE36" s="47"/>
      <c r="JGF36" s="47"/>
      <c r="JGG36" s="47"/>
      <c r="JGH36" s="47"/>
      <c r="JGI36" s="47"/>
      <c r="JGJ36" s="47"/>
      <c r="JGK36" s="47"/>
      <c r="JGL36" s="47"/>
      <c r="JGM36" s="47"/>
      <c r="JGN36" s="47"/>
      <c r="JGO36" s="47"/>
      <c r="JGP36" s="47"/>
      <c r="JGQ36" s="47"/>
      <c r="JGR36" s="47"/>
      <c r="JGS36" s="47"/>
      <c r="JGT36" s="47"/>
      <c r="JGU36" s="47"/>
      <c r="JGV36" s="47"/>
      <c r="JGW36" s="47"/>
      <c r="JGX36" s="47"/>
      <c r="JGY36" s="47"/>
      <c r="JGZ36" s="47"/>
      <c r="JHA36" s="47"/>
      <c r="JHB36" s="47"/>
      <c r="JHC36" s="47"/>
      <c r="JHD36" s="47"/>
      <c r="JHE36" s="47"/>
      <c r="JHF36" s="47"/>
      <c r="JHG36" s="47"/>
      <c r="JHH36" s="47"/>
      <c r="JHI36" s="47"/>
      <c r="JHJ36" s="47"/>
      <c r="JHK36" s="47"/>
      <c r="JHL36" s="47"/>
      <c r="JHM36" s="47"/>
      <c r="JHN36" s="47"/>
      <c r="JHO36" s="47"/>
      <c r="JHP36" s="47"/>
      <c r="JHQ36" s="47"/>
      <c r="JHR36" s="47"/>
      <c r="JHS36" s="47"/>
      <c r="JHT36" s="47"/>
      <c r="JHU36" s="47"/>
      <c r="JHV36" s="47"/>
      <c r="JHW36" s="47"/>
      <c r="JHX36" s="47"/>
      <c r="JHY36" s="47"/>
      <c r="JHZ36" s="47"/>
      <c r="JIA36" s="47"/>
      <c r="JIB36" s="47"/>
      <c r="JIC36" s="47"/>
      <c r="JID36" s="47"/>
      <c r="JIE36" s="47"/>
      <c r="JIF36" s="47"/>
      <c r="JIG36" s="47"/>
      <c r="JIH36" s="47"/>
      <c r="JII36" s="47"/>
      <c r="JIJ36" s="47"/>
      <c r="JIK36" s="47"/>
      <c r="JIL36" s="47"/>
      <c r="JIM36" s="47"/>
      <c r="JIN36" s="47"/>
      <c r="JIO36" s="47"/>
      <c r="JIP36" s="47"/>
      <c r="JIQ36" s="47"/>
      <c r="JIR36" s="47"/>
      <c r="JIS36" s="47"/>
      <c r="JIT36" s="47"/>
      <c r="JIU36" s="47"/>
      <c r="JIV36" s="47"/>
      <c r="JIW36" s="47"/>
      <c r="JIX36" s="47"/>
      <c r="JIY36" s="47"/>
      <c r="JIZ36" s="47"/>
      <c r="JJA36" s="47"/>
      <c r="JJB36" s="47"/>
      <c r="JJC36" s="47"/>
      <c r="JJD36" s="47"/>
      <c r="JJE36" s="47"/>
      <c r="JJF36" s="47"/>
      <c r="JJG36" s="47"/>
      <c r="JJH36" s="47"/>
      <c r="JJI36" s="47"/>
      <c r="JJJ36" s="47"/>
      <c r="JJK36" s="47"/>
      <c r="JJL36" s="47"/>
      <c r="JJM36" s="47"/>
      <c r="JJN36" s="47"/>
      <c r="JJO36" s="47"/>
      <c r="JJP36" s="47"/>
      <c r="JJQ36" s="47"/>
      <c r="JJR36" s="47"/>
      <c r="JJS36" s="47"/>
      <c r="JJT36" s="47"/>
      <c r="JJU36" s="47"/>
      <c r="JJV36" s="47"/>
      <c r="JJW36" s="47"/>
      <c r="JJX36" s="47"/>
      <c r="JJY36" s="47"/>
      <c r="JJZ36" s="47"/>
      <c r="JKA36" s="47"/>
      <c r="JKB36" s="47"/>
      <c r="JKC36" s="47"/>
      <c r="JKD36" s="47"/>
      <c r="JKE36" s="47"/>
      <c r="JKF36" s="47"/>
      <c r="JKG36" s="47"/>
      <c r="JKH36" s="47"/>
      <c r="JKI36" s="47"/>
      <c r="JKJ36" s="47"/>
      <c r="JKK36" s="47"/>
      <c r="JKL36" s="47"/>
      <c r="JKM36" s="47"/>
      <c r="JKN36" s="47"/>
      <c r="JKO36" s="47"/>
      <c r="JKP36" s="47"/>
      <c r="JKQ36" s="47"/>
      <c r="JKR36" s="47"/>
      <c r="JKS36" s="47"/>
      <c r="JKT36" s="47"/>
      <c r="JKU36" s="47"/>
      <c r="JKV36" s="47"/>
      <c r="JKW36" s="47"/>
      <c r="JKX36" s="47"/>
      <c r="JKY36" s="47"/>
      <c r="JKZ36" s="47"/>
      <c r="JLA36" s="47"/>
      <c r="JLB36" s="47"/>
      <c r="JLC36" s="47"/>
      <c r="JLD36" s="47"/>
      <c r="JLE36" s="47"/>
      <c r="JLF36" s="47"/>
      <c r="JLG36" s="47"/>
      <c r="JLH36" s="47"/>
      <c r="JLI36" s="47"/>
      <c r="JLJ36" s="47"/>
      <c r="JLK36" s="47"/>
      <c r="JLL36" s="47"/>
      <c r="JLM36" s="47"/>
      <c r="JLN36" s="47"/>
      <c r="JLO36" s="47"/>
      <c r="JLP36" s="47"/>
      <c r="JLQ36" s="47"/>
      <c r="JLR36" s="47"/>
      <c r="JLS36" s="47"/>
      <c r="JLT36" s="47"/>
      <c r="JLU36" s="47"/>
      <c r="JLV36" s="47"/>
      <c r="JLW36" s="47"/>
      <c r="JLX36" s="47"/>
      <c r="JLY36" s="47"/>
      <c r="JLZ36" s="47"/>
      <c r="JMA36" s="47"/>
      <c r="JMB36" s="47"/>
      <c r="JMC36" s="47"/>
      <c r="JMD36" s="47"/>
      <c r="JME36" s="47"/>
      <c r="JMF36" s="47"/>
      <c r="JMG36" s="47"/>
      <c r="JMH36" s="47"/>
      <c r="JMI36" s="47"/>
      <c r="JMJ36" s="47"/>
      <c r="JMK36" s="47"/>
      <c r="JML36" s="47"/>
      <c r="JMM36" s="47"/>
      <c r="JMN36" s="47"/>
      <c r="JMO36" s="47"/>
      <c r="JMP36" s="47"/>
      <c r="JMQ36" s="47"/>
      <c r="JMR36" s="47"/>
      <c r="JMS36" s="47"/>
      <c r="JMT36" s="47"/>
      <c r="JMU36" s="47"/>
      <c r="JMV36" s="47"/>
      <c r="JMW36" s="47"/>
      <c r="JMX36" s="47"/>
      <c r="JMY36" s="47"/>
      <c r="JMZ36" s="47"/>
      <c r="JNA36" s="47"/>
      <c r="JNB36" s="47"/>
      <c r="JNC36" s="47"/>
      <c r="JND36" s="47"/>
      <c r="JNE36" s="47"/>
      <c r="JNF36" s="47"/>
      <c r="JNG36" s="47"/>
      <c r="JNH36" s="47"/>
      <c r="JNI36" s="47"/>
      <c r="JNJ36" s="47"/>
      <c r="JNK36" s="47"/>
      <c r="JNL36" s="47"/>
      <c r="JNM36" s="47"/>
      <c r="JNN36" s="47"/>
      <c r="JNO36" s="47"/>
      <c r="JNP36" s="47"/>
      <c r="JNQ36" s="47"/>
      <c r="JNR36" s="47"/>
      <c r="JNS36" s="47"/>
      <c r="JNT36" s="47"/>
      <c r="JNU36" s="47"/>
      <c r="JNV36" s="47"/>
      <c r="JNW36" s="47"/>
      <c r="JNX36" s="47"/>
      <c r="JNY36" s="47"/>
      <c r="JNZ36" s="47"/>
      <c r="JOA36" s="47"/>
      <c r="JOB36" s="47"/>
      <c r="JOC36" s="47"/>
      <c r="JOD36" s="47"/>
      <c r="JOE36" s="47"/>
      <c r="JOF36" s="47"/>
      <c r="JOG36" s="47"/>
      <c r="JOH36" s="47"/>
      <c r="JOI36" s="47"/>
      <c r="JOJ36" s="47"/>
      <c r="JOK36" s="47"/>
      <c r="JOL36" s="47"/>
      <c r="JOM36" s="47"/>
      <c r="JON36" s="47"/>
      <c r="JOO36" s="47"/>
      <c r="JOP36" s="47"/>
      <c r="JOQ36" s="47"/>
      <c r="JOR36" s="47"/>
      <c r="JOS36" s="47"/>
      <c r="JOT36" s="47"/>
      <c r="JOU36" s="47"/>
      <c r="JOV36" s="47"/>
      <c r="JOW36" s="47"/>
      <c r="JOX36" s="47"/>
      <c r="JOY36" s="47"/>
      <c r="JOZ36" s="47"/>
      <c r="JPA36" s="47"/>
      <c r="JPB36" s="47"/>
      <c r="JPC36" s="47"/>
      <c r="JPD36" s="47"/>
      <c r="JPE36" s="47"/>
      <c r="JPF36" s="47"/>
      <c r="JPG36" s="47"/>
      <c r="JPH36" s="47"/>
      <c r="JPI36" s="47"/>
      <c r="JPJ36" s="47"/>
      <c r="JPK36" s="47"/>
      <c r="JPL36" s="47"/>
      <c r="JPM36" s="47"/>
      <c r="JPN36" s="47"/>
      <c r="JPO36" s="47"/>
      <c r="JPP36" s="47"/>
      <c r="JPQ36" s="47"/>
      <c r="JPR36" s="47"/>
      <c r="JPS36" s="47"/>
      <c r="JPT36" s="47"/>
      <c r="JPU36" s="47"/>
      <c r="JPV36" s="47"/>
      <c r="JPW36" s="47"/>
      <c r="JPX36" s="47"/>
      <c r="JPY36" s="47"/>
      <c r="JPZ36" s="47"/>
      <c r="JQA36" s="47"/>
      <c r="JQB36" s="47"/>
      <c r="JQC36" s="47"/>
      <c r="JQD36" s="47"/>
      <c r="JQE36" s="47"/>
      <c r="JQF36" s="47"/>
      <c r="JQG36" s="47"/>
      <c r="JQH36" s="47"/>
      <c r="JQI36" s="47"/>
      <c r="JQJ36" s="47"/>
      <c r="JQK36" s="47"/>
      <c r="JQL36" s="47"/>
      <c r="JQM36" s="47"/>
      <c r="JQN36" s="47"/>
      <c r="JQO36" s="47"/>
      <c r="JQP36" s="47"/>
      <c r="JQQ36" s="47"/>
      <c r="JQR36" s="47"/>
      <c r="JQS36" s="47"/>
      <c r="JQT36" s="47"/>
      <c r="JQU36" s="47"/>
      <c r="JQV36" s="47"/>
      <c r="JQW36" s="47"/>
      <c r="JQX36" s="47"/>
      <c r="JQY36" s="47"/>
      <c r="JQZ36" s="47"/>
      <c r="JRA36" s="47"/>
      <c r="JRB36" s="47"/>
      <c r="JRC36" s="47"/>
      <c r="JRD36" s="47"/>
      <c r="JRE36" s="47"/>
      <c r="JRF36" s="47"/>
      <c r="JRG36" s="47"/>
      <c r="JRH36" s="47"/>
      <c r="JRI36" s="47"/>
      <c r="JRJ36" s="47"/>
      <c r="JRK36" s="47"/>
      <c r="JRL36" s="47"/>
      <c r="JRM36" s="47"/>
      <c r="JRN36" s="47"/>
      <c r="JRO36" s="47"/>
      <c r="JRP36" s="47"/>
      <c r="JRQ36" s="47"/>
      <c r="JRR36" s="47"/>
      <c r="JRS36" s="47"/>
      <c r="JRT36" s="47"/>
      <c r="JRU36" s="47"/>
      <c r="JRV36" s="47"/>
      <c r="JRW36" s="47"/>
      <c r="JRX36" s="47"/>
      <c r="JRY36" s="47"/>
      <c r="JRZ36" s="47"/>
      <c r="JSA36" s="47"/>
      <c r="JSB36" s="47"/>
      <c r="JSC36" s="47"/>
      <c r="JSD36" s="47"/>
      <c r="JSE36" s="47"/>
      <c r="JSF36" s="47"/>
      <c r="JSG36" s="47"/>
      <c r="JSH36" s="47"/>
      <c r="JSI36" s="47"/>
      <c r="JSJ36" s="47"/>
      <c r="JSK36" s="47"/>
      <c r="JSL36" s="47"/>
      <c r="JSM36" s="47"/>
      <c r="JSN36" s="47"/>
      <c r="JSO36" s="47"/>
      <c r="JSP36" s="47"/>
      <c r="JSQ36" s="47"/>
      <c r="JSR36" s="47"/>
      <c r="JSS36" s="47"/>
      <c r="JST36" s="47"/>
      <c r="JSU36" s="47"/>
      <c r="JSV36" s="47"/>
      <c r="JSW36" s="47"/>
      <c r="JSX36" s="47"/>
      <c r="JSY36" s="47"/>
      <c r="JSZ36" s="47"/>
      <c r="JTA36" s="47"/>
      <c r="JTB36" s="47"/>
      <c r="JTC36" s="47"/>
      <c r="JTD36" s="47"/>
      <c r="JTE36" s="47"/>
      <c r="JTF36" s="47"/>
      <c r="JTG36" s="47"/>
      <c r="JTH36" s="47"/>
      <c r="JTI36" s="47"/>
      <c r="JTJ36" s="47"/>
      <c r="JTK36" s="47"/>
      <c r="JTL36" s="47"/>
      <c r="JTM36" s="47"/>
      <c r="JTN36" s="47"/>
      <c r="JTO36" s="47"/>
      <c r="JTP36" s="47"/>
      <c r="JTQ36" s="47"/>
      <c r="JTR36" s="47"/>
      <c r="JTS36" s="47"/>
      <c r="JTT36" s="47"/>
      <c r="JTU36" s="47"/>
      <c r="JTV36" s="47"/>
      <c r="JTW36" s="47"/>
      <c r="JTX36" s="47"/>
      <c r="JTY36" s="47"/>
      <c r="JTZ36" s="47"/>
      <c r="JUA36" s="47"/>
      <c r="JUB36" s="47"/>
      <c r="JUC36" s="47"/>
      <c r="JUD36" s="47"/>
      <c r="JUE36" s="47"/>
      <c r="JUF36" s="47"/>
      <c r="JUG36" s="47"/>
      <c r="JUH36" s="47"/>
      <c r="JUI36" s="47"/>
      <c r="JUJ36" s="47"/>
      <c r="JUK36" s="47"/>
      <c r="JUL36" s="47"/>
      <c r="JUM36" s="47"/>
      <c r="JUN36" s="47"/>
      <c r="JUO36" s="47"/>
      <c r="JUP36" s="47"/>
      <c r="JUQ36" s="47"/>
      <c r="JUR36" s="47"/>
      <c r="JUS36" s="47"/>
      <c r="JUT36" s="47"/>
      <c r="JUU36" s="47"/>
      <c r="JUV36" s="47"/>
      <c r="JUW36" s="47"/>
      <c r="JUX36" s="47"/>
      <c r="JUY36" s="47"/>
      <c r="JUZ36" s="47"/>
      <c r="JVA36" s="47"/>
      <c r="JVB36" s="47"/>
      <c r="JVC36" s="47"/>
      <c r="JVD36" s="47"/>
      <c r="JVE36" s="47"/>
      <c r="JVF36" s="47"/>
      <c r="JVG36" s="47"/>
      <c r="JVH36" s="47"/>
      <c r="JVI36" s="47"/>
      <c r="JVJ36" s="47"/>
      <c r="JVK36" s="47"/>
      <c r="JVL36" s="47"/>
      <c r="JVM36" s="47"/>
      <c r="JVN36" s="47"/>
      <c r="JVO36" s="47"/>
      <c r="JVP36" s="47"/>
      <c r="JVQ36" s="47"/>
      <c r="JVR36" s="47"/>
      <c r="JVS36" s="47"/>
      <c r="JVT36" s="47"/>
      <c r="JVU36" s="47"/>
      <c r="JVV36" s="47"/>
      <c r="JVW36" s="47"/>
      <c r="JVX36" s="47"/>
      <c r="JVY36" s="47"/>
      <c r="JVZ36" s="47"/>
      <c r="JWA36" s="47"/>
      <c r="JWB36" s="47"/>
      <c r="JWC36" s="47"/>
      <c r="JWD36" s="47"/>
      <c r="JWE36" s="47"/>
      <c r="JWF36" s="47"/>
      <c r="JWG36" s="47"/>
      <c r="JWH36" s="47"/>
      <c r="JWI36" s="47"/>
      <c r="JWJ36" s="47"/>
      <c r="JWK36" s="47"/>
      <c r="JWL36" s="47"/>
      <c r="JWM36" s="47"/>
      <c r="JWN36" s="47"/>
      <c r="JWO36" s="47"/>
      <c r="JWP36" s="47"/>
      <c r="JWQ36" s="47"/>
      <c r="JWR36" s="47"/>
      <c r="JWS36" s="47"/>
      <c r="JWT36" s="47"/>
      <c r="JWU36" s="47"/>
      <c r="JWV36" s="47"/>
      <c r="JWW36" s="47"/>
      <c r="JWX36" s="47"/>
      <c r="JWY36" s="47"/>
      <c r="JWZ36" s="47"/>
      <c r="JXA36" s="47"/>
      <c r="JXB36" s="47"/>
      <c r="JXC36" s="47"/>
      <c r="JXD36" s="47"/>
      <c r="JXE36" s="47"/>
      <c r="JXF36" s="47"/>
      <c r="JXG36" s="47"/>
      <c r="JXH36" s="47"/>
      <c r="JXI36" s="47"/>
      <c r="JXJ36" s="47"/>
      <c r="JXK36" s="47"/>
      <c r="JXL36" s="47"/>
      <c r="JXM36" s="47"/>
      <c r="JXN36" s="47"/>
      <c r="JXO36" s="47"/>
      <c r="JXP36" s="47"/>
      <c r="JXQ36" s="47"/>
      <c r="JXR36" s="47"/>
      <c r="JXS36" s="47"/>
      <c r="JXT36" s="47"/>
      <c r="JXU36" s="47"/>
      <c r="JXV36" s="47"/>
      <c r="JXW36" s="47"/>
      <c r="JXX36" s="47"/>
      <c r="JXY36" s="47"/>
      <c r="JXZ36" s="47"/>
      <c r="JYA36" s="47"/>
      <c r="JYB36" s="47"/>
      <c r="JYC36" s="47"/>
      <c r="JYD36" s="47"/>
      <c r="JYE36" s="47"/>
      <c r="JYF36" s="47"/>
      <c r="JYG36" s="47"/>
      <c r="JYH36" s="47"/>
      <c r="JYI36" s="47"/>
      <c r="JYJ36" s="47"/>
      <c r="JYK36" s="47"/>
      <c r="JYL36" s="47"/>
      <c r="JYM36" s="47"/>
      <c r="JYN36" s="47"/>
      <c r="JYO36" s="47"/>
      <c r="JYP36" s="47"/>
      <c r="JYQ36" s="47"/>
      <c r="JYR36" s="47"/>
      <c r="JYS36" s="47"/>
      <c r="JYT36" s="47"/>
      <c r="JYU36" s="47"/>
      <c r="JYV36" s="47"/>
      <c r="JYW36" s="47"/>
      <c r="JYX36" s="47"/>
      <c r="JYY36" s="47"/>
      <c r="JYZ36" s="47"/>
      <c r="JZA36" s="47"/>
      <c r="JZB36" s="47"/>
      <c r="JZC36" s="47"/>
      <c r="JZD36" s="47"/>
      <c r="JZE36" s="47"/>
      <c r="JZF36" s="47"/>
      <c r="JZG36" s="47"/>
      <c r="JZH36" s="47"/>
      <c r="JZI36" s="47"/>
      <c r="JZJ36" s="47"/>
      <c r="JZK36" s="47"/>
      <c r="JZL36" s="47"/>
      <c r="JZM36" s="47"/>
      <c r="JZN36" s="47"/>
      <c r="JZO36" s="47"/>
      <c r="JZP36" s="47"/>
      <c r="JZQ36" s="47"/>
      <c r="JZR36" s="47"/>
      <c r="JZS36" s="47"/>
      <c r="JZT36" s="47"/>
      <c r="JZU36" s="47"/>
      <c r="JZV36" s="47"/>
      <c r="JZW36" s="47"/>
      <c r="JZX36" s="47"/>
      <c r="JZY36" s="47"/>
      <c r="JZZ36" s="47"/>
      <c r="KAA36" s="47"/>
      <c r="KAB36" s="47"/>
      <c r="KAC36" s="47"/>
      <c r="KAD36" s="47"/>
      <c r="KAE36" s="47"/>
      <c r="KAF36" s="47"/>
      <c r="KAG36" s="47"/>
      <c r="KAH36" s="47"/>
      <c r="KAI36" s="47"/>
      <c r="KAJ36" s="47"/>
      <c r="KAK36" s="47"/>
      <c r="KAL36" s="47"/>
      <c r="KAM36" s="47"/>
      <c r="KAN36" s="47"/>
      <c r="KAO36" s="47"/>
      <c r="KAP36" s="47"/>
      <c r="KAQ36" s="47"/>
      <c r="KAR36" s="47"/>
      <c r="KAS36" s="47"/>
      <c r="KAT36" s="47"/>
      <c r="KAU36" s="47"/>
      <c r="KAV36" s="47"/>
      <c r="KAW36" s="47"/>
      <c r="KAX36" s="47"/>
      <c r="KAY36" s="47"/>
      <c r="KAZ36" s="47"/>
      <c r="KBA36" s="47"/>
      <c r="KBB36" s="47"/>
      <c r="KBC36" s="47"/>
      <c r="KBD36" s="47"/>
      <c r="KBE36" s="47"/>
      <c r="KBF36" s="47"/>
      <c r="KBG36" s="47"/>
      <c r="KBH36" s="47"/>
      <c r="KBI36" s="47"/>
      <c r="KBJ36" s="47"/>
      <c r="KBK36" s="47"/>
      <c r="KBL36" s="47"/>
      <c r="KBM36" s="47"/>
      <c r="KBN36" s="47"/>
      <c r="KBO36" s="47"/>
      <c r="KBP36" s="47"/>
      <c r="KBQ36" s="47"/>
      <c r="KBR36" s="47"/>
      <c r="KBS36" s="47"/>
      <c r="KBT36" s="47"/>
      <c r="KBU36" s="47"/>
      <c r="KBV36" s="47"/>
      <c r="KBW36" s="47"/>
      <c r="KBX36" s="47"/>
      <c r="KBY36" s="47"/>
      <c r="KBZ36" s="47"/>
      <c r="KCA36" s="47"/>
      <c r="KCB36" s="47"/>
      <c r="KCC36" s="47"/>
      <c r="KCD36" s="47"/>
      <c r="KCE36" s="47"/>
      <c r="KCF36" s="47"/>
      <c r="KCG36" s="47"/>
      <c r="KCH36" s="47"/>
      <c r="KCI36" s="47"/>
      <c r="KCJ36" s="47"/>
      <c r="KCK36" s="47"/>
      <c r="KCL36" s="47"/>
      <c r="KCM36" s="47"/>
      <c r="KCN36" s="47"/>
      <c r="KCO36" s="47"/>
      <c r="KCP36" s="47"/>
      <c r="KCQ36" s="47"/>
      <c r="KCR36" s="47"/>
      <c r="KCS36" s="47"/>
      <c r="KCT36" s="47"/>
      <c r="KCU36" s="47"/>
      <c r="KCV36" s="47"/>
      <c r="KCW36" s="47"/>
      <c r="KCX36" s="47"/>
      <c r="KCY36" s="47"/>
      <c r="KCZ36" s="47"/>
      <c r="KDA36" s="47"/>
      <c r="KDB36" s="47"/>
      <c r="KDC36" s="47"/>
      <c r="KDD36" s="47"/>
      <c r="KDE36" s="47"/>
      <c r="KDF36" s="47"/>
      <c r="KDG36" s="47"/>
      <c r="KDH36" s="47"/>
      <c r="KDI36" s="47"/>
      <c r="KDJ36" s="47"/>
      <c r="KDK36" s="47"/>
      <c r="KDL36" s="47"/>
      <c r="KDM36" s="47"/>
      <c r="KDN36" s="47"/>
      <c r="KDO36" s="47"/>
      <c r="KDP36" s="47"/>
      <c r="KDQ36" s="47"/>
      <c r="KDR36" s="47"/>
      <c r="KDS36" s="47"/>
      <c r="KDT36" s="47"/>
      <c r="KDU36" s="47"/>
      <c r="KDV36" s="47"/>
      <c r="KDW36" s="47"/>
      <c r="KDX36" s="47"/>
      <c r="KDY36" s="47"/>
      <c r="KDZ36" s="47"/>
      <c r="KEA36" s="47"/>
      <c r="KEB36" s="47"/>
      <c r="KEC36" s="47"/>
      <c r="KED36" s="47"/>
      <c r="KEE36" s="47"/>
      <c r="KEF36" s="47"/>
      <c r="KEG36" s="47"/>
      <c r="KEH36" s="47"/>
      <c r="KEI36" s="47"/>
      <c r="KEJ36" s="47"/>
      <c r="KEK36" s="47"/>
      <c r="KEL36" s="47"/>
      <c r="KEM36" s="47"/>
      <c r="KEN36" s="47"/>
      <c r="KEO36" s="47"/>
      <c r="KEP36" s="47"/>
      <c r="KEQ36" s="47"/>
      <c r="KER36" s="47"/>
      <c r="KES36" s="47"/>
      <c r="KET36" s="47"/>
      <c r="KEU36" s="47"/>
      <c r="KEV36" s="47"/>
      <c r="KEW36" s="47"/>
      <c r="KEX36" s="47"/>
      <c r="KEY36" s="47"/>
      <c r="KEZ36" s="47"/>
      <c r="KFA36" s="47"/>
      <c r="KFB36" s="47"/>
      <c r="KFC36" s="47"/>
      <c r="KFD36" s="47"/>
      <c r="KFE36" s="47"/>
      <c r="KFF36" s="47"/>
      <c r="KFG36" s="47"/>
      <c r="KFH36" s="47"/>
      <c r="KFI36" s="47"/>
      <c r="KFJ36" s="47"/>
      <c r="KFK36" s="47"/>
      <c r="KFL36" s="47"/>
      <c r="KFM36" s="47"/>
      <c r="KFN36" s="47"/>
      <c r="KFO36" s="47"/>
      <c r="KFP36" s="47"/>
      <c r="KFQ36" s="47"/>
      <c r="KFR36" s="47"/>
      <c r="KFS36" s="47"/>
      <c r="KFT36" s="47"/>
      <c r="KFU36" s="47"/>
      <c r="KFV36" s="47"/>
      <c r="KFW36" s="47"/>
      <c r="KFX36" s="47"/>
      <c r="KFY36" s="47"/>
      <c r="KFZ36" s="47"/>
      <c r="KGA36" s="47"/>
      <c r="KGB36" s="47"/>
      <c r="KGC36" s="47"/>
      <c r="KGD36" s="47"/>
      <c r="KGE36" s="47"/>
      <c r="KGF36" s="47"/>
      <c r="KGG36" s="47"/>
      <c r="KGH36" s="47"/>
      <c r="KGI36" s="47"/>
      <c r="KGJ36" s="47"/>
      <c r="KGK36" s="47"/>
      <c r="KGL36" s="47"/>
      <c r="KGM36" s="47"/>
      <c r="KGN36" s="47"/>
      <c r="KGO36" s="47"/>
      <c r="KGP36" s="47"/>
      <c r="KGQ36" s="47"/>
      <c r="KGR36" s="47"/>
      <c r="KGS36" s="47"/>
      <c r="KGT36" s="47"/>
      <c r="KGU36" s="47"/>
      <c r="KGV36" s="47"/>
      <c r="KGW36" s="47"/>
      <c r="KGX36" s="47"/>
      <c r="KGY36" s="47"/>
      <c r="KGZ36" s="47"/>
      <c r="KHA36" s="47"/>
      <c r="KHB36" s="47"/>
      <c r="KHC36" s="47"/>
      <c r="KHD36" s="47"/>
      <c r="KHE36" s="47"/>
      <c r="KHF36" s="47"/>
      <c r="KHG36" s="47"/>
      <c r="KHH36" s="47"/>
      <c r="KHI36" s="47"/>
      <c r="KHJ36" s="47"/>
      <c r="KHK36" s="47"/>
      <c r="KHL36" s="47"/>
      <c r="KHM36" s="47"/>
      <c r="KHN36" s="47"/>
      <c r="KHO36" s="47"/>
      <c r="KHP36" s="47"/>
      <c r="KHQ36" s="47"/>
      <c r="KHR36" s="47"/>
      <c r="KHS36" s="47"/>
      <c r="KHT36" s="47"/>
      <c r="KHU36" s="47"/>
      <c r="KHV36" s="47"/>
      <c r="KHW36" s="47"/>
      <c r="KHX36" s="47"/>
      <c r="KHY36" s="47"/>
      <c r="KHZ36" s="47"/>
      <c r="KIA36" s="47"/>
      <c r="KIB36" s="47"/>
      <c r="KIC36" s="47"/>
      <c r="KID36" s="47"/>
      <c r="KIE36" s="47"/>
      <c r="KIF36" s="47"/>
      <c r="KIG36" s="47"/>
      <c r="KIH36" s="47"/>
      <c r="KII36" s="47"/>
      <c r="KIJ36" s="47"/>
      <c r="KIK36" s="47"/>
      <c r="KIL36" s="47"/>
      <c r="KIM36" s="47"/>
      <c r="KIN36" s="47"/>
      <c r="KIO36" s="47"/>
      <c r="KIP36" s="47"/>
      <c r="KIQ36" s="47"/>
      <c r="KIR36" s="47"/>
      <c r="KIS36" s="47"/>
      <c r="KIT36" s="47"/>
      <c r="KIU36" s="47"/>
      <c r="KIV36" s="47"/>
      <c r="KIW36" s="47"/>
      <c r="KIX36" s="47"/>
      <c r="KIY36" s="47"/>
      <c r="KIZ36" s="47"/>
      <c r="KJA36" s="47"/>
      <c r="KJB36" s="47"/>
      <c r="KJC36" s="47"/>
      <c r="KJD36" s="47"/>
      <c r="KJE36" s="47"/>
      <c r="KJF36" s="47"/>
      <c r="KJG36" s="47"/>
      <c r="KJH36" s="47"/>
      <c r="KJI36" s="47"/>
      <c r="KJJ36" s="47"/>
      <c r="KJK36" s="47"/>
      <c r="KJL36" s="47"/>
      <c r="KJM36" s="47"/>
      <c r="KJN36" s="47"/>
      <c r="KJO36" s="47"/>
      <c r="KJP36" s="47"/>
      <c r="KJQ36" s="47"/>
      <c r="KJR36" s="47"/>
      <c r="KJS36" s="47"/>
      <c r="KJT36" s="47"/>
      <c r="KJU36" s="47"/>
      <c r="KJV36" s="47"/>
      <c r="KJW36" s="47"/>
      <c r="KJX36" s="47"/>
      <c r="KJY36" s="47"/>
      <c r="KJZ36" s="47"/>
      <c r="KKA36" s="47"/>
      <c r="KKB36" s="47"/>
      <c r="KKC36" s="47"/>
      <c r="KKD36" s="47"/>
      <c r="KKE36" s="47"/>
      <c r="KKF36" s="47"/>
      <c r="KKG36" s="47"/>
      <c r="KKH36" s="47"/>
      <c r="KKI36" s="47"/>
      <c r="KKJ36" s="47"/>
      <c r="KKK36" s="47"/>
      <c r="KKL36" s="47"/>
      <c r="KKM36" s="47"/>
      <c r="KKN36" s="47"/>
      <c r="KKO36" s="47"/>
      <c r="KKP36" s="47"/>
      <c r="KKQ36" s="47"/>
      <c r="KKR36" s="47"/>
      <c r="KKS36" s="47"/>
      <c r="KKT36" s="47"/>
      <c r="KKU36" s="47"/>
      <c r="KKV36" s="47"/>
      <c r="KKW36" s="47"/>
      <c r="KKX36" s="47"/>
      <c r="KKY36" s="47"/>
      <c r="KKZ36" s="47"/>
      <c r="KLA36" s="47"/>
      <c r="KLB36" s="47"/>
      <c r="KLC36" s="47"/>
      <c r="KLD36" s="47"/>
      <c r="KLE36" s="47"/>
      <c r="KLF36" s="47"/>
      <c r="KLG36" s="47"/>
      <c r="KLH36" s="47"/>
      <c r="KLI36" s="47"/>
      <c r="KLJ36" s="47"/>
      <c r="KLK36" s="47"/>
      <c r="KLL36" s="47"/>
      <c r="KLM36" s="47"/>
      <c r="KLN36" s="47"/>
      <c r="KLO36" s="47"/>
      <c r="KLP36" s="47"/>
      <c r="KLQ36" s="47"/>
      <c r="KLR36" s="47"/>
      <c r="KLS36" s="47"/>
      <c r="KLT36" s="47"/>
      <c r="KLU36" s="47"/>
      <c r="KLV36" s="47"/>
      <c r="KLW36" s="47"/>
      <c r="KLX36" s="47"/>
      <c r="KLY36" s="47"/>
      <c r="KLZ36" s="47"/>
      <c r="KMA36" s="47"/>
      <c r="KMB36" s="47"/>
      <c r="KMC36" s="47"/>
      <c r="KMD36" s="47"/>
      <c r="KME36" s="47"/>
      <c r="KMF36" s="47"/>
      <c r="KMG36" s="47"/>
      <c r="KMH36" s="47"/>
      <c r="KMI36" s="47"/>
      <c r="KMJ36" s="47"/>
      <c r="KMK36" s="47"/>
      <c r="KML36" s="47"/>
      <c r="KMM36" s="47"/>
      <c r="KMN36" s="47"/>
      <c r="KMO36" s="47"/>
      <c r="KMP36" s="47"/>
      <c r="KMQ36" s="47"/>
      <c r="KMR36" s="47"/>
      <c r="KMS36" s="47"/>
      <c r="KMT36" s="47"/>
      <c r="KMU36" s="47"/>
      <c r="KMV36" s="47"/>
      <c r="KMW36" s="47"/>
      <c r="KMX36" s="47"/>
      <c r="KMY36" s="47"/>
      <c r="KMZ36" s="47"/>
      <c r="KNA36" s="47"/>
      <c r="KNB36" s="47"/>
      <c r="KNC36" s="47"/>
      <c r="KND36" s="47"/>
      <c r="KNE36" s="47"/>
      <c r="KNF36" s="47"/>
      <c r="KNG36" s="47"/>
      <c r="KNH36" s="47"/>
      <c r="KNI36" s="47"/>
      <c r="KNJ36" s="47"/>
      <c r="KNK36" s="47"/>
      <c r="KNL36" s="47"/>
      <c r="KNM36" s="47"/>
      <c r="KNN36" s="47"/>
      <c r="KNO36" s="47"/>
      <c r="KNP36" s="47"/>
      <c r="KNQ36" s="47"/>
      <c r="KNR36" s="47"/>
      <c r="KNS36" s="47"/>
      <c r="KNT36" s="47"/>
      <c r="KNU36" s="47"/>
      <c r="KNV36" s="47"/>
      <c r="KNW36" s="47"/>
      <c r="KNX36" s="47"/>
      <c r="KNY36" s="47"/>
      <c r="KNZ36" s="47"/>
      <c r="KOA36" s="47"/>
      <c r="KOB36" s="47"/>
      <c r="KOC36" s="47"/>
      <c r="KOD36" s="47"/>
      <c r="KOE36" s="47"/>
      <c r="KOF36" s="47"/>
      <c r="KOG36" s="47"/>
      <c r="KOH36" s="47"/>
      <c r="KOI36" s="47"/>
      <c r="KOJ36" s="47"/>
      <c r="KOK36" s="47"/>
      <c r="KOL36" s="47"/>
      <c r="KOM36" s="47"/>
      <c r="KON36" s="47"/>
      <c r="KOO36" s="47"/>
      <c r="KOP36" s="47"/>
      <c r="KOQ36" s="47"/>
      <c r="KOR36" s="47"/>
      <c r="KOS36" s="47"/>
      <c r="KOT36" s="47"/>
      <c r="KOU36" s="47"/>
      <c r="KOV36" s="47"/>
      <c r="KOW36" s="47"/>
      <c r="KOX36" s="47"/>
      <c r="KOY36" s="47"/>
      <c r="KOZ36" s="47"/>
      <c r="KPA36" s="47"/>
      <c r="KPB36" s="47"/>
      <c r="KPC36" s="47"/>
      <c r="KPD36" s="47"/>
      <c r="KPE36" s="47"/>
      <c r="KPF36" s="47"/>
      <c r="KPG36" s="47"/>
      <c r="KPH36" s="47"/>
      <c r="KPI36" s="47"/>
      <c r="KPJ36" s="47"/>
      <c r="KPK36" s="47"/>
      <c r="KPL36" s="47"/>
      <c r="KPM36" s="47"/>
      <c r="KPN36" s="47"/>
      <c r="KPO36" s="47"/>
      <c r="KPP36" s="47"/>
      <c r="KPQ36" s="47"/>
      <c r="KPR36" s="47"/>
      <c r="KPS36" s="47"/>
      <c r="KPT36" s="47"/>
      <c r="KPU36" s="47"/>
      <c r="KPV36" s="47"/>
      <c r="KPW36" s="47"/>
      <c r="KPX36" s="47"/>
      <c r="KPY36" s="47"/>
      <c r="KPZ36" s="47"/>
      <c r="KQA36" s="47"/>
      <c r="KQB36" s="47"/>
      <c r="KQC36" s="47"/>
      <c r="KQD36" s="47"/>
      <c r="KQE36" s="47"/>
      <c r="KQF36" s="47"/>
      <c r="KQG36" s="47"/>
      <c r="KQH36" s="47"/>
      <c r="KQI36" s="47"/>
      <c r="KQJ36" s="47"/>
      <c r="KQK36" s="47"/>
      <c r="KQL36" s="47"/>
      <c r="KQM36" s="47"/>
      <c r="KQN36" s="47"/>
      <c r="KQO36" s="47"/>
      <c r="KQP36" s="47"/>
      <c r="KQQ36" s="47"/>
      <c r="KQR36" s="47"/>
      <c r="KQS36" s="47"/>
      <c r="KQT36" s="47"/>
      <c r="KQU36" s="47"/>
      <c r="KQV36" s="47"/>
      <c r="KQW36" s="47"/>
      <c r="KQX36" s="47"/>
      <c r="KQY36" s="47"/>
      <c r="KQZ36" s="47"/>
      <c r="KRA36" s="47"/>
      <c r="KRB36" s="47"/>
      <c r="KRC36" s="47"/>
      <c r="KRD36" s="47"/>
      <c r="KRE36" s="47"/>
      <c r="KRF36" s="47"/>
      <c r="KRG36" s="47"/>
      <c r="KRH36" s="47"/>
      <c r="KRI36" s="47"/>
      <c r="KRJ36" s="47"/>
      <c r="KRK36" s="47"/>
      <c r="KRL36" s="47"/>
      <c r="KRM36" s="47"/>
      <c r="KRN36" s="47"/>
      <c r="KRO36" s="47"/>
      <c r="KRP36" s="47"/>
      <c r="KRQ36" s="47"/>
      <c r="KRR36" s="47"/>
      <c r="KRS36" s="47"/>
      <c r="KRT36" s="47"/>
      <c r="KRU36" s="47"/>
      <c r="KRV36" s="47"/>
      <c r="KRW36" s="47"/>
      <c r="KRX36" s="47"/>
      <c r="KRY36" s="47"/>
      <c r="KRZ36" s="47"/>
      <c r="KSA36" s="47"/>
      <c r="KSB36" s="47"/>
      <c r="KSC36" s="47"/>
      <c r="KSD36" s="47"/>
      <c r="KSE36" s="47"/>
      <c r="KSF36" s="47"/>
      <c r="KSG36" s="47"/>
      <c r="KSH36" s="47"/>
      <c r="KSI36" s="47"/>
      <c r="KSJ36" s="47"/>
      <c r="KSK36" s="47"/>
      <c r="KSL36" s="47"/>
      <c r="KSM36" s="47"/>
      <c r="KSN36" s="47"/>
      <c r="KSO36" s="47"/>
      <c r="KSP36" s="47"/>
      <c r="KSQ36" s="47"/>
      <c r="KSR36" s="47"/>
      <c r="KSS36" s="47"/>
      <c r="KST36" s="47"/>
      <c r="KSU36" s="47"/>
      <c r="KSV36" s="47"/>
      <c r="KSW36" s="47"/>
      <c r="KSX36" s="47"/>
      <c r="KSY36" s="47"/>
      <c r="KSZ36" s="47"/>
      <c r="KTA36" s="47"/>
      <c r="KTB36" s="47"/>
      <c r="KTC36" s="47"/>
      <c r="KTD36" s="47"/>
      <c r="KTE36" s="47"/>
      <c r="KTF36" s="47"/>
      <c r="KTG36" s="47"/>
      <c r="KTH36" s="47"/>
      <c r="KTI36" s="47"/>
      <c r="KTJ36" s="47"/>
      <c r="KTK36" s="47"/>
      <c r="KTL36" s="47"/>
      <c r="KTM36" s="47"/>
      <c r="KTN36" s="47"/>
      <c r="KTO36" s="47"/>
      <c r="KTP36" s="47"/>
      <c r="KTQ36" s="47"/>
      <c r="KTR36" s="47"/>
      <c r="KTS36" s="47"/>
      <c r="KTT36" s="47"/>
      <c r="KTU36" s="47"/>
      <c r="KTV36" s="47"/>
      <c r="KTW36" s="47"/>
      <c r="KTX36" s="47"/>
      <c r="KTY36" s="47"/>
      <c r="KTZ36" s="47"/>
      <c r="KUA36" s="47"/>
      <c r="KUB36" s="47"/>
      <c r="KUC36" s="47"/>
      <c r="KUD36" s="47"/>
      <c r="KUE36" s="47"/>
      <c r="KUF36" s="47"/>
      <c r="KUG36" s="47"/>
      <c r="KUH36" s="47"/>
      <c r="KUI36" s="47"/>
      <c r="KUJ36" s="47"/>
      <c r="KUK36" s="47"/>
      <c r="KUL36" s="47"/>
      <c r="KUM36" s="47"/>
      <c r="KUN36" s="47"/>
      <c r="KUO36" s="47"/>
      <c r="KUP36" s="47"/>
      <c r="KUQ36" s="47"/>
      <c r="KUR36" s="47"/>
      <c r="KUS36" s="47"/>
      <c r="KUT36" s="47"/>
      <c r="KUU36" s="47"/>
      <c r="KUV36" s="47"/>
      <c r="KUW36" s="47"/>
      <c r="KUX36" s="47"/>
      <c r="KUY36" s="47"/>
      <c r="KUZ36" s="47"/>
      <c r="KVA36" s="47"/>
      <c r="KVB36" s="47"/>
      <c r="KVC36" s="47"/>
      <c r="KVD36" s="47"/>
      <c r="KVE36" s="47"/>
      <c r="KVF36" s="47"/>
      <c r="KVG36" s="47"/>
      <c r="KVH36" s="47"/>
      <c r="KVI36" s="47"/>
      <c r="KVJ36" s="47"/>
      <c r="KVK36" s="47"/>
      <c r="KVL36" s="47"/>
      <c r="KVM36" s="47"/>
      <c r="KVN36" s="47"/>
      <c r="KVO36" s="47"/>
      <c r="KVP36" s="47"/>
      <c r="KVQ36" s="47"/>
      <c r="KVR36" s="47"/>
      <c r="KVS36" s="47"/>
      <c r="KVT36" s="47"/>
      <c r="KVU36" s="47"/>
      <c r="KVV36" s="47"/>
      <c r="KVW36" s="47"/>
      <c r="KVX36" s="47"/>
      <c r="KVY36" s="47"/>
      <c r="KVZ36" s="47"/>
      <c r="KWA36" s="47"/>
      <c r="KWB36" s="47"/>
      <c r="KWC36" s="47"/>
      <c r="KWD36" s="47"/>
      <c r="KWE36" s="47"/>
      <c r="KWF36" s="47"/>
      <c r="KWG36" s="47"/>
      <c r="KWH36" s="47"/>
      <c r="KWI36" s="47"/>
      <c r="KWJ36" s="47"/>
      <c r="KWK36" s="47"/>
      <c r="KWL36" s="47"/>
      <c r="KWM36" s="47"/>
      <c r="KWN36" s="47"/>
      <c r="KWO36" s="47"/>
      <c r="KWP36" s="47"/>
      <c r="KWQ36" s="47"/>
      <c r="KWR36" s="47"/>
      <c r="KWS36" s="47"/>
      <c r="KWT36" s="47"/>
      <c r="KWU36" s="47"/>
      <c r="KWV36" s="47"/>
      <c r="KWW36" s="47"/>
      <c r="KWX36" s="47"/>
      <c r="KWY36" s="47"/>
      <c r="KWZ36" s="47"/>
      <c r="KXA36" s="47"/>
      <c r="KXB36" s="47"/>
      <c r="KXC36" s="47"/>
      <c r="KXD36" s="47"/>
      <c r="KXE36" s="47"/>
      <c r="KXF36" s="47"/>
      <c r="KXG36" s="47"/>
      <c r="KXH36" s="47"/>
      <c r="KXI36" s="47"/>
      <c r="KXJ36" s="47"/>
      <c r="KXK36" s="47"/>
      <c r="KXL36" s="47"/>
      <c r="KXM36" s="47"/>
      <c r="KXN36" s="47"/>
      <c r="KXO36" s="47"/>
      <c r="KXP36" s="47"/>
      <c r="KXQ36" s="47"/>
      <c r="KXR36" s="47"/>
      <c r="KXS36" s="47"/>
      <c r="KXT36" s="47"/>
      <c r="KXU36" s="47"/>
      <c r="KXV36" s="47"/>
      <c r="KXW36" s="47"/>
      <c r="KXX36" s="47"/>
      <c r="KXY36" s="47"/>
      <c r="KXZ36" s="47"/>
      <c r="KYA36" s="47"/>
      <c r="KYB36" s="47"/>
      <c r="KYC36" s="47"/>
      <c r="KYD36" s="47"/>
      <c r="KYE36" s="47"/>
      <c r="KYF36" s="47"/>
      <c r="KYG36" s="47"/>
      <c r="KYH36" s="47"/>
      <c r="KYI36" s="47"/>
      <c r="KYJ36" s="47"/>
      <c r="KYK36" s="47"/>
      <c r="KYL36" s="47"/>
      <c r="KYM36" s="47"/>
      <c r="KYN36" s="47"/>
      <c r="KYO36" s="47"/>
      <c r="KYP36" s="47"/>
      <c r="KYQ36" s="47"/>
      <c r="KYR36" s="47"/>
      <c r="KYS36" s="47"/>
      <c r="KYT36" s="47"/>
      <c r="KYU36" s="47"/>
      <c r="KYV36" s="47"/>
      <c r="KYW36" s="47"/>
      <c r="KYX36" s="47"/>
      <c r="KYY36" s="47"/>
      <c r="KYZ36" s="47"/>
      <c r="KZA36" s="47"/>
      <c r="KZB36" s="47"/>
      <c r="KZC36" s="47"/>
      <c r="KZD36" s="47"/>
      <c r="KZE36" s="47"/>
      <c r="KZF36" s="47"/>
      <c r="KZG36" s="47"/>
      <c r="KZH36" s="47"/>
      <c r="KZI36" s="47"/>
      <c r="KZJ36" s="47"/>
      <c r="KZK36" s="47"/>
      <c r="KZL36" s="47"/>
      <c r="KZM36" s="47"/>
      <c r="KZN36" s="47"/>
      <c r="KZO36" s="47"/>
      <c r="KZP36" s="47"/>
      <c r="KZQ36" s="47"/>
      <c r="KZR36" s="47"/>
      <c r="KZS36" s="47"/>
      <c r="KZT36" s="47"/>
      <c r="KZU36" s="47"/>
      <c r="KZV36" s="47"/>
      <c r="KZW36" s="47"/>
      <c r="KZX36" s="47"/>
      <c r="KZY36" s="47"/>
      <c r="KZZ36" s="47"/>
      <c r="LAA36" s="47"/>
      <c r="LAB36" s="47"/>
      <c r="LAC36" s="47"/>
      <c r="LAD36" s="47"/>
      <c r="LAE36" s="47"/>
      <c r="LAF36" s="47"/>
      <c r="LAG36" s="47"/>
      <c r="LAH36" s="47"/>
      <c r="LAI36" s="47"/>
      <c r="LAJ36" s="47"/>
      <c r="LAK36" s="47"/>
      <c r="LAL36" s="47"/>
      <c r="LAM36" s="47"/>
      <c r="LAN36" s="47"/>
      <c r="LAO36" s="47"/>
      <c r="LAP36" s="47"/>
      <c r="LAQ36" s="47"/>
      <c r="LAR36" s="47"/>
      <c r="LAS36" s="47"/>
      <c r="LAT36" s="47"/>
      <c r="LAU36" s="47"/>
      <c r="LAV36" s="47"/>
      <c r="LAW36" s="47"/>
      <c r="LAX36" s="47"/>
      <c r="LAY36" s="47"/>
      <c r="LAZ36" s="47"/>
      <c r="LBA36" s="47"/>
      <c r="LBB36" s="47"/>
      <c r="LBC36" s="47"/>
      <c r="LBD36" s="47"/>
      <c r="LBE36" s="47"/>
      <c r="LBF36" s="47"/>
      <c r="LBG36" s="47"/>
      <c r="LBH36" s="47"/>
      <c r="LBI36" s="47"/>
      <c r="LBJ36" s="47"/>
      <c r="LBK36" s="47"/>
      <c r="LBL36" s="47"/>
      <c r="LBM36" s="47"/>
      <c r="LBN36" s="47"/>
      <c r="LBO36" s="47"/>
      <c r="LBP36" s="47"/>
      <c r="LBQ36" s="47"/>
      <c r="LBR36" s="47"/>
      <c r="LBS36" s="47"/>
      <c r="LBT36" s="47"/>
      <c r="LBU36" s="47"/>
      <c r="LBV36" s="47"/>
      <c r="LBW36" s="47"/>
      <c r="LBX36" s="47"/>
      <c r="LBY36" s="47"/>
      <c r="LBZ36" s="47"/>
      <c r="LCA36" s="47"/>
      <c r="LCB36" s="47"/>
      <c r="LCC36" s="47"/>
      <c r="LCD36" s="47"/>
      <c r="LCE36" s="47"/>
      <c r="LCF36" s="47"/>
      <c r="LCG36" s="47"/>
      <c r="LCH36" s="47"/>
      <c r="LCI36" s="47"/>
      <c r="LCJ36" s="47"/>
      <c r="LCK36" s="47"/>
      <c r="LCL36" s="47"/>
      <c r="LCM36" s="47"/>
      <c r="LCN36" s="47"/>
      <c r="LCO36" s="47"/>
      <c r="LCP36" s="47"/>
      <c r="LCQ36" s="47"/>
      <c r="LCR36" s="47"/>
      <c r="LCS36" s="47"/>
      <c r="LCT36" s="47"/>
      <c r="LCU36" s="47"/>
      <c r="LCV36" s="47"/>
      <c r="LCW36" s="47"/>
      <c r="LCX36" s="47"/>
      <c r="LCY36" s="47"/>
      <c r="LCZ36" s="47"/>
      <c r="LDA36" s="47"/>
      <c r="LDB36" s="47"/>
      <c r="LDC36" s="47"/>
      <c r="LDD36" s="47"/>
      <c r="LDE36" s="47"/>
      <c r="LDF36" s="47"/>
      <c r="LDG36" s="47"/>
      <c r="LDH36" s="47"/>
      <c r="LDI36" s="47"/>
      <c r="LDJ36" s="47"/>
      <c r="LDK36" s="47"/>
      <c r="LDL36" s="47"/>
      <c r="LDM36" s="47"/>
      <c r="LDN36" s="47"/>
      <c r="LDO36" s="47"/>
      <c r="LDP36" s="47"/>
      <c r="LDQ36" s="47"/>
      <c r="LDR36" s="47"/>
      <c r="LDS36" s="47"/>
      <c r="LDT36" s="47"/>
      <c r="LDU36" s="47"/>
      <c r="LDV36" s="47"/>
      <c r="LDW36" s="47"/>
      <c r="LDX36" s="47"/>
      <c r="LDY36" s="47"/>
      <c r="LDZ36" s="47"/>
      <c r="LEA36" s="47"/>
      <c r="LEB36" s="47"/>
      <c r="LEC36" s="47"/>
      <c r="LED36" s="47"/>
      <c r="LEE36" s="47"/>
      <c r="LEF36" s="47"/>
      <c r="LEG36" s="47"/>
      <c r="LEH36" s="47"/>
      <c r="LEI36" s="47"/>
      <c r="LEJ36" s="47"/>
      <c r="LEK36" s="47"/>
      <c r="LEL36" s="47"/>
      <c r="LEM36" s="47"/>
      <c r="LEN36" s="47"/>
      <c r="LEO36" s="47"/>
      <c r="LEP36" s="47"/>
      <c r="LEQ36" s="47"/>
      <c r="LER36" s="47"/>
      <c r="LES36" s="47"/>
      <c r="LET36" s="47"/>
      <c r="LEU36" s="47"/>
      <c r="LEV36" s="47"/>
      <c r="LEW36" s="47"/>
      <c r="LEX36" s="47"/>
      <c r="LEY36" s="47"/>
      <c r="LEZ36" s="47"/>
      <c r="LFA36" s="47"/>
      <c r="LFB36" s="47"/>
      <c r="LFC36" s="47"/>
      <c r="LFD36" s="47"/>
      <c r="LFE36" s="47"/>
      <c r="LFF36" s="47"/>
      <c r="LFG36" s="47"/>
      <c r="LFH36" s="47"/>
      <c r="LFI36" s="47"/>
      <c r="LFJ36" s="47"/>
      <c r="LFK36" s="47"/>
      <c r="LFL36" s="47"/>
      <c r="LFM36" s="47"/>
      <c r="LFN36" s="47"/>
      <c r="LFO36" s="47"/>
      <c r="LFP36" s="47"/>
      <c r="LFQ36" s="47"/>
      <c r="LFR36" s="47"/>
      <c r="LFS36" s="47"/>
      <c r="LFT36" s="47"/>
      <c r="LFU36" s="47"/>
      <c r="LFV36" s="47"/>
      <c r="LFW36" s="47"/>
      <c r="LFX36" s="47"/>
      <c r="LFY36" s="47"/>
      <c r="LFZ36" s="47"/>
      <c r="LGA36" s="47"/>
      <c r="LGB36" s="47"/>
      <c r="LGC36" s="47"/>
      <c r="LGD36" s="47"/>
      <c r="LGE36" s="47"/>
      <c r="LGF36" s="47"/>
      <c r="LGG36" s="47"/>
      <c r="LGH36" s="47"/>
      <c r="LGI36" s="47"/>
      <c r="LGJ36" s="47"/>
      <c r="LGK36" s="47"/>
      <c r="LGL36" s="47"/>
      <c r="LGM36" s="47"/>
      <c r="LGN36" s="47"/>
      <c r="LGO36" s="47"/>
      <c r="LGP36" s="47"/>
      <c r="LGQ36" s="47"/>
      <c r="LGR36" s="47"/>
      <c r="LGS36" s="47"/>
      <c r="LGT36" s="47"/>
      <c r="LGU36" s="47"/>
      <c r="LGV36" s="47"/>
      <c r="LGW36" s="47"/>
      <c r="LGX36" s="47"/>
      <c r="LGY36" s="47"/>
      <c r="LGZ36" s="47"/>
      <c r="LHA36" s="47"/>
      <c r="LHB36" s="47"/>
      <c r="LHC36" s="47"/>
      <c r="LHD36" s="47"/>
      <c r="LHE36" s="47"/>
      <c r="LHF36" s="47"/>
      <c r="LHG36" s="47"/>
      <c r="LHH36" s="47"/>
      <c r="LHI36" s="47"/>
      <c r="LHJ36" s="47"/>
      <c r="LHK36" s="47"/>
      <c r="LHL36" s="47"/>
      <c r="LHM36" s="47"/>
      <c r="LHN36" s="47"/>
      <c r="LHO36" s="47"/>
      <c r="LHP36" s="47"/>
      <c r="LHQ36" s="47"/>
      <c r="LHR36" s="47"/>
      <c r="LHS36" s="47"/>
      <c r="LHT36" s="47"/>
      <c r="LHU36" s="47"/>
      <c r="LHV36" s="47"/>
      <c r="LHW36" s="47"/>
      <c r="LHX36" s="47"/>
      <c r="LHY36" s="47"/>
      <c r="LHZ36" s="47"/>
      <c r="LIA36" s="47"/>
      <c r="LIB36" s="47"/>
      <c r="LIC36" s="47"/>
      <c r="LID36" s="47"/>
      <c r="LIE36" s="47"/>
      <c r="LIF36" s="47"/>
      <c r="LIG36" s="47"/>
      <c r="LIH36" s="47"/>
      <c r="LII36" s="47"/>
      <c r="LIJ36" s="47"/>
      <c r="LIK36" s="47"/>
      <c r="LIL36" s="47"/>
      <c r="LIM36" s="47"/>
      <c r="LIN36" s="47"/>
      <c r="LIO36" s="47"/>
      <c r="LIP36" s="47"/>
      <c r="LIQ36" s="47"/>
      <c r="LIR36" s="47"/>
      <c r="LIS36" s="47"/>
      <c r="LIT36" s="47"/>
      <c r="LIU36" s="47"/>
      <c r="LIV36" s="47"/>
      <c r="LIW36" s="47"/>
      <c r="LIX36" s="47"/>
      <c r="LIY36" s="47"/>
      <c r="LIZ36" s="47"/>
      <c r="LJA36" s="47"/>
      <c r="LJB36" s="47"/>
      <c r="LJC36" s="47"/>
      <c r="LJD36" s="47"/>
      <c r="LJE36" s="47"/>
      <c r="LJF36" s="47"/>
      <c r="LJG36" s="47"/>
      <c r="LJH36" s="47"/>
      <c r="LJI36" s="47"/>
      <c r="LJJ36" s="47"/>
      <c r="LJK36" s="47"/>
      <c r="LJL36" s="47"/>
      <c r="LJM36" s="47"/>
      <c r="LJN36" s="47"/>
      <c r="LJO36" s="47"/>
      <c r="LJP36" s="47"/>
      <c r="LJQ36" s="47"/>
      <c r="LJR36" s="47"/>
      <c r="LJS36" s="47"/>
      <c r="LJT36" s="47"/>
      <c r="LJU36" s="47"/>
      <c r="LJV36" s="47"/>
      <c r="LJW36" s="47"/>
      <c r="LJX36" s="47"/>
      <c r="LJY36" s="47"/>
      <c r="LJZ36" s="47"/>
      <c r="LKA36" s="47"/>
      <c r="LKB36" s="47"/>
      <c r="LKC36" s="47"/>
      <c r="LKD36" s="47"/>
      <c r="LKE36" s="47"/>
      <c r="LKF36" s="47"/>
      <c r="LKG36" s="47"/>
      <c r="LKH36" s="47"/>
      <c r="LKI36" s="47"/>
      <c r="LKJ36" s="47"/>
      <c r="LKK36" s="47"/>
      <c r="LKL36" s="47"/>
      <c r="LKM36" s="47"/>
      <c r="LKN36" s="47"/>
      <c r="LKO36" s="47"/>
      <c r="LKP36" s="47"/>
      <c r="LKQ36" s="47"/>
      <c r="LKR36" s="47"/>
      <c r="LKS36" s="47"/>
      <c r="LKT36" s="47"/>
      <c r="LKU36" s="47"/>
      <c r="LKV36" s="47"/>
      <c r="LKW36" s="47"/>
      <c r="LKX36" s="47"/>
      <c r="LKY36" s="47"/>
      <c r="LKZ36" s="47"/>
      <c r="LLA36" s="47"/>
      <c r="LLB36" s="47"/>
      <c r="LLC36" s="47"/>
      <c r="LLD36" s="47"/>
      <c r="LLE36" s="47"/>
      <c r="LLF36" s="47"/>
      <c r="LLG36" s="47"/>
      <c r="LLH36" s="47"/>
      <c r="LLI36" s="47"/>
      <c r="LLJ36" s="47"/>
      <c r="LLK36" s="47"/>
      <c r="LLL36" s="47"/>
      <c r="LLM36" s="47"/>
      <c r="LLN36" s="47"/>
      <c r="LLO36" s="47"/>
      <c r="LLP36" s="47"/>
      <c r="LLQ36" s="47"/>
      <c r="LLR36" s="47"/>
      <c r="LLS36" s="47"/>
      <c r="LLT36" s="47"/>
      <c r="LLU36" s="47"/>
      <c r="LLV36" s="47"/>
      <c r="LLW36" s="47"/>
      <c r="LLX36" s="47"/>
      <c r="LLY36" s="47"/>
      <c r="LLZ36" s="47"/>
      <c r="LMA36" s="47"/>
      <c r="LMB36" s="47"/>
      <c r="LMC36" s="47"/>
      <c r="LMD36" s="47"/>
      <c r="LME36" s="47"/>
      <c r="LMF36" s="47"/>
      <c r="LMG36" s="47"/>
      <c r="LMH36" s="47"/>
      <c r="LMI36" s="47"/>
      <c r="LMJ36" s="47"/>
      <c r="LMK36" s="47"/>
      <c r="LML36" s="47"/>
      <c r="LMM36" s="47"/>
      <c r="LMN36" s="47"/>
      <c r="LMO36" s="47"/>
      <c r="LMP36" s="47"/>
      <c r="LMQ36" s="47"/>
      <c r="LMR36" s="47"/>
      <c r="LMS36" s="47"/>
      <c r="LMT36" s="47"/>
      <c r="LMU36" s="47"/>
      <c r="LMV36" s="47"/>
      <c r="LMW36" s="47"/>
      <c r="LMX36" s="47"/>
      <c r="LMY36" s="47"/>
      <c r="LMZ36" s="47"/>
      <c r="LNA36" s="47"/>
      <c r="LNB36" s="47"/>
      <c r="LNC36" s="47"/>
      <c r="LND36" s="47"/>
      <c r="LNE36" s="47"/>
      <c r="LNF36" s="47"/>
      <c r="LNG36" s="47"/>
      <c r="LNH36" s="47"/>
      <c r="LNI36" s="47"/>
      <c r="LNJ36" s="47"/>
      <c r="LNK36" s="47"/>
      <c r="LNL36" s="47"/>
      <c r="LNM36" s="47"/>
      <c r="LNN36" s="47"/>
      <c r="LNO36" s="47"/>
      <c r="LNP36" s="47"/>
      <c r="LNQ36" s="47"/>
      <c r="LNR36" s="47"/>
      <c r="LNS36" s="47"/>
      <c r="LNT36" s="47"/>
      <c r="LNU36" s="47"/>
      <c r="LNV36" s="47"/>
      <c r="LNW36" s="47"/>
      <c r="LNX36" s="47"/>
      <c r="LNY36" s="47"/>
      <c r="LNZ36" s="47"/>
      <c r="LOA36" s="47"/>
      <c r="LOB36" s="47"/>
      <c r="LOC36" s="47"/>
      <c r="LOD36" s="47"/>
      <c r="LOE36" s="47"/>
      <c r="LOF36" s="47"/>
      <c r="LOG36" s="47"/>
      <c r="LOH36" s="47"/>
      <c r="LOI36" s="47"/>
      <c r="LOJ36" s="47"/>
      <c r="LOK36" s="47"/>
      <c r="LOL36" s="47"/>
      <c r="LOM36" s="47"/>
      <c r="LON36" s="47"/>
      <c r="LOO36" s="47"/>
      <c r="LOP36" s="47"/>
      <c r="LOQ36" s="47"/>
      <c r="LOR36" s="47"/>
      <c r="LOS36" s="47"/>
      <c r="LOT36" s="47"/>
      <c r="LOU36" s="47"/>
      <c r="LOV36" s="47"/>
      <c r="LOW36" s="47"/>
      <c r="LOX36" s="47"/>
      <c r="LOY36" s="47"/>
      <c r="LOZ36" s="47"/>
      <c r="LPA36" s="47"/>
      <c r="LPB36" s="47"/>
      <c r="LPC36" s="47"/>
      <c r="LPD36" s="47"/>
      <c r="LPE36" s="47"/>
      <c r="LPF36" s="47"/>
      <c r="LPG36" s="47"/>
      <c r="LPH36" s="47"/>
      <c r="LPI36" s="47"/>
      <c r="LPJ36" s="47"/>
      <c r="LPK36" s="47"/>
      <c r="LPL36" s="47"/>
      <c r="LPM36" s="47"/>
      <c r="LPN36" s="47"/>
      <c r="LPO36" s="47"/>
      <c r="LPP36" s="47"/>
      <c r="LPQ36" s="47"/>
      <c r="LPR36" s="47"/>
      <c r="LPS36" s="47"/>
      <c r="LPT36" s="47"/>
      <c r="LPU36" s="47"/>
      <c r="LPV36" s="47"/>
      <c r="LPW36" s="47"/>
      <c r="LPX36" s="47"/>
      <c r="LPY36" s="47"/>
      <c r="LPZ36" s="47"/>
      <c r="LQA36" s="47"/>
      <c r="LQB36" s="47"/>
      <c r="LQC36" s="47"/>
      <c r="LQD36" s="47"/>
      <c r="LQE36" s="47"/>
      <c r="LQF36" s="47"/>
      <c r="LQG36" s="47"/>
      <c r="LQH36" s="47"/>
      <c r="LQI36" s="47"/>
      <c r="LQJ36" s="47"/>
      <c r="LQK36" s="47"/>
      <c r="LQL36" s="47"/>
      <c r="LQM36" s="47"/>
      <c r="LQN36" s="47"/>
      <c r="LQO36" s="47"/>
      <c r="LQP36" s="47"/>
      <c r="LQQ36" s="47"/>
      <c r="LQR36" s="47"/>
      <c r="LQS36" s="47"/>
      <c r="LQT36" s="47"/>
      <c r="LQU36" s="47"/>
      <c r="LQV36" s="47"/>
      <c r="LQW36" s="47"/>
      <c r="LQX36" s="47"/>
      <c r="LQY36" s="47"/>
      <c r="LQZ36" s="47"/>
      <c r="LRA36" s="47"/>
      <c r="LRB36" s="47"/>
      <c r="LRC36" s="47"/>
      <c r="LRD36" s="47"/>
      <c r="LRE36" s="47"/>
      <c r="LRF36" s="47"/>
      <c r="LRG36" s="47"/>
      <c r="LRH36" s="47"/>
      <c r="LRI36" s="47"/>
      <c r="LRJ36" s="47"/>
      <c r="LRK36" s="47"/>
      <c r="LRL36" s="47"/>
      <c r="LRM36" s="47"/>
      <c r="LRN36" s="47"/>
      <c r="LRO36" s="47"/>
      <c r="LRP36" s="47"/>
      <c r="LRQ36" s="47"/>
      <c r="LRR36" s="47"/>
      <c r="LRS36" s="47"/>
      <c r="LRT36" s="47"/>
      <c r="LRU36" s="47"/>
      <c r="LRV36" s="47"/>
      <c r="LRW36" s="47"/>
      <c r="LRX36" s="47"/>
      <c r="LRY36" s="47"/>
      <c r="LRZ36" s="47"/>
      <c r="LSA36" s="47"/>
      <c r="LSB36" s="47"/>
      <c r="LSC36" s="47"/>
      <c r="LSD36" s="47"/>
      <c r="LSE36" s="47"/>
      <c r="LSF36" s="47"/>
      <c r="LSG36" s="47"/>
      <c r="LSH36" s="47"/>
      <c r="LSI36" s="47"/>
      <c r="LSJ36" s="47"/>
      <c r="LSK36" s="47"/>
      <c r="LSL36" s="47"/>
      <c r="LSM36" s="47"/>
      <c r="LSN36" s="47"/>
      <c r="LSO36" s="47"/>
      <c r="LSP36" s="47"/>
      <c r="LSQ36" s="47"/>
      <c r="LSR36" s="47"/>
      <c r="LSS36" s="47"/>
      <c r="LST36" s="47"/>
      <c r="LSU36" s="47"/>
      <c r="LSV36" s="47"/>
      <c r="LSW36" s="47"/>
      <c r="LSX36" s="47"/>
      <c r="LSY36" s="47"/>
      <c r="LSZ36" s="47"/>
      <c r="LTA36" s="47"/>
      <c r="LTB36" s="47"/>
      <c r="LTC36" s="47"/>
      <c r="LTD36" s="47"/>
      <c r="LTE36" s="47"/>
      <c r="LTF36" s="47"/>
      <c r="LTG36" s="47"/>
      <c r="LTH36" s="47"/>
      <c r="LTI36" s="47"/>
      <c r="LTJ36" s="47"/>
      <c r="LTK36" s="47"/>
      <c r="LTL36" s="47"/>
      <c r="LTM36" s="47"/>
      <c r="LTN36" s="47"/>
      <c r="LTO36" s="47"/>
      <c r="LTP36" s="47"/>
      <c r="LTQ36" s="47"/>
      <c r="LTR36" s="47"/>
      <c r="LTS36" s="47"/>
      <c r="LTT36" s="47"/>
      <c r="LTU36" s="47"/>
      <c r="LTV36" s="47"/>
      <c r="LTW36" s="47"/>
      <c r="LTX36" s="47"/>
      <c r="LTY36" s="47"/>
      <c r="LTZ36" s="47"/>
      <c r="LUA36" s="47"/>
      <c r="LUB36" s="47"/>
      <c r="LUC36" s="47"/>
      <c r="LUD36" s="47"/>
      <c r="LUE36" s="47"/>
      <c r="LUF36" s="47"/>
      <c r="LUG36" s="47"/>
      <c r="LUH36" s="47"/>
      <c r="LUI36" s="47"/>
      <c r="LUJ36" s="47"/>
      <c r="LUK36" s="47"/>
      <c r="LUL36" s="47"/>
      <c r="LUM36" s="47"/>
      <c r="LUN36" s="47"/>
      <c r="LUO36" s="47"/>
      <c r="LUP36" s="47"/>
      <c r="LUQ36" s="47"/>
      <c r="LUR36" s="47"/>
      <c r="LUS36" s="47"/>
      <c r="LUT36" s="47"/>
      <c r="LUU36" s="47"/>
      <c r="LUV36" s="47"/>
      <c r="LUW36" s="47"/>
      <c r="LUX36" s="47"/>
      <c r="LUY36" s="47"/>
      <c r="LUZ36" s="47"/>
      <c r="LVA36" s="47"/>
      <c r="LVB36" s="47"/>
      <c r="LVC36" s="47"/>
      <c r="LVD36" s="47"/>
      <c r="LVE36" s="47"/>
      <c r="LVF36" s="47"/>
      <c r="LVG36" s="47"/>
      <c r="LVH36" s="47"/>
      <c r="LVI36" s="47"/>
      <c r="LVJ36" s="47"/>
      <c r="LVK36" s="47"/>
      <c r="LVL36" s="47"/>
      <c r="LVM36" s="47"/>
      <c r="LVN36" s="47"/>
      <c r="LVO36" s="47"/>
      <c r="LVP36" s="47"/>
      <c r="LVQ36" s="47"/>
      <c r="LVR36" s="47"/>
      <c r="LVS36" s="47"/>
      <c r="LVT36" s="47"/>
      <c r="LVU36" s="47"/>
      <c r="LVV36" s="47"/>
      <c r="LVW36" s="47"/>
      <c r="LVX36" s="47"/>
      <c r="LVY36" s="47"/>
      <c r="LVZ36" s="47"/>
      <c r="LWA36" s="47"/>
      <c r="LWB36" s="47"/>
      <c r="LWC36" s="47"/>
      <c r="LWD36" s="47"/>
      <c r="LWE36" s="47"/>
      <c r="LWF36" s="47"/>
      <c r="LWG36" s="47"/>
      <c r="LWH36" s="47"/>
      <c r="LWI36" s="47"/>
      <c r="LWJ36" s="47"/>
      <c r="LWK36" s="47"/>
      <c r="LWL36" s="47"/>
      <c r="LWM36" s="47"/>
      <c r="LWN36" s="47"/>
      <c r="LWO36" s="47"/>
      <c r="LWP36" s="47"/>
      <c r="LWQ36" s="47"/>
      <c r="LWR36" s="47"/>
      <c r="LWS36" s="47"/>
      <c r="LWT36" s="47"/>
      <c r="LWU36" s="47"/>
      <c r="LWV36" s="47"/>
      <c r="LWW36" s="47"/>
      <c r="LWX36" s="47"/>
      <c r="LWY36" s="47"/>
      <c r="LWZ36" s="47"/>
      <c r="LXA36" s="47"/>
      <c r="LXB36" s="47"/>
      <c r="LXC36" s="47"/>
      <c r="LXD36" s="47"/>
      <c r="LXE36" s="47"/>
      <c r="LXF36" s="47"/>
      <c r="LXG36" s="47"/>
      <c r="LXH36" s="47"/>
      <c r="LXI36" s="47"/>
      <c r="LXJ36" s="47"/>
      <c r="LXK36" s="47"/>
      <c r="LXL36" s="47"/>
      <c r="LXM36" s="47"/>
      <c r="LXN36" s="47"/>
      <c r="LXO36" s="47"/>
      <c r="LXP36" s="47"/>
      <c r="LXQ36" s="47"/>
      <c r="LXR36" s="47"/>
      <c r="LXS36" s="47"/>
      <c r="LXT36" s="47"/>
      <c r="LXU36" s="47"/>
      <c r="LXV36" s="47"/>
      <c r="LXW36" s="47"/>
      <c r="LXX36" s="47"/>
      <c r="LXY36" s="47"/>
      <c r="LXZ36" s="47"/>
      <c r="LYA36" s="47"/>
      <c r="LYB36" s="47"/>
      <c r="LYC36" s="47"/>
      <c r="LYD36" s="47"/>
      <c r="LYE36" s="47"/>
      <c r="LYF36" s="47"/>
      <c r="LYG36" s="47"/>
      <c r="LYH36" s="47"/>
      <c r="LYI36" s="47"/>
      <c r="LYJ36" s="47"/>
      <c r="LYK36" s="47"/>
      <c r="LYL36" s="47"/>
      <c r="LYM36" s="47"/>
      <c r="LYN36" s="47"/>
      <c r="LYO36" s="47"/>
      <c r="LYP36" s="47"/>
      <c r="LYQ36" s="47"/>
      <c r="LYR36" s="47"/>
      <c r="LYS36" s="47"/>
      <c r="LYT36" s="47"/>
      <c r="LYU36" s="47"/>
      <c r="LYV36" s="47"/>
      <c r="LYW36" s="47"/>
      <c r="LYX36" s="47"/>
      <c r="LYY36" s="47"/>
      <c r="LYZ36" s="47"/>
      <c r="LZA36" s="47"/>
      <c r="LZB36" s="47"/>
      <c r="LZC36" s="47"/>
      <c r="LZD36" s="47"/>
      <c r="LZE36" s="47"/>
      <c r="LZF36" s="47"/>
      <c r="LZG36" s="47"/>
      <c r="LZH36" s="47"/>
      <c r="LZI36" s="47"/>
      <c r="LZJ36" s="47"/>
      <c r="LZK36" s="47"/>
      <c r="LZL36" s="47"/>
      <c r="LZM36" s="47"/>
      <c r="LZN36" s="47"/>
      <c r="LZO36" s="47"/>
      <c r="LZP36" s="47"/>
      <c r="LZQ36" s="47"/>
      <c r="LZR36" s="47"/>
      <c r="LZS36" s="47"/>
      <c r="LZT36" s="47"/>
      <c r="LZU36" s="47"/>
      <c r="LZV36" s="47"/>
      <c r="LZW36" s="47"/>
      <c r="LZX36" s="47"/>
      <c r="LZY36" s="47"/>
      <c r="LZZ36" s="47"/>
      <c r="MAA36" s="47"/>
      <c r="MAB36" s="47"/>
      <c r="MAC36" s="47"/>
      <c r="MAD36" s="47"/>
      <c r="MAE36" s="47"/>
      <c r="MAF36" s="47"/>
      <c r="MAG36" s="47"/>
      <c r="MAH36" s="47"/>
      <c r="MAI36" s="47"/>
      <c r="MAJ36" s="47"/>
      <c r="MAK36" s="47"/>
      <c r="MAL36" s="47"/>
      <c r="MAM36" s="47"/>
      <c r="MAN36" s="47"/>
      <c r="MAO36" s="47"/>
      <c r="MAP36" s="47"/>
      <c r="MAQ36" s="47"/>
      <c r="MAR36" s="47"/>
      <c r="MAS36" s="47"/>
      <c r="MAT36" s="47"/>
      <c r="MAU36" s="47"/>
      <c r="MAV36" s="47"/>
      <c r="MAW36" s="47"/>
      <c r="MAX36" s="47"/>
      <c r="MAY36" s="47"/>
      <c r="MAZ36" s="47"/>
      <c r="MBA36" s="47"/>
      <c r="MBB36" s="47"/>
      <c r="MBC36" s="47"/>
      <c r="MBD36" s="47"/>
      <c r="MBE36" s="47"/>
      <c r="MBF36" s="47"/>
      <c r="MBG36" s="47"/>
      <c r="MBH36" s="47"/>
      <c r="MBI36" s="47"/>
      <c r="MBJ36" s="47"/>
      <c r="MBK36" s="47"/>
      <c r="MBL36" s="47"/>
      <c r="MBM36" s="47"/>
      <c r="MBN36" s="47"/>
      <c r="MBO36" s="47"/>
      <c r="MBP36" s="47"/>
      <c r="MBQ36" s="47"/>
      <c r="MBR36" s="47"/>
      <c r="MBS36" s="47"/>
      <c r="MBT36" s="47"/>
      <c r="MBU36" s="47"/>
      <c r="MBV36" s="47"/>
      <c r="MBW36" s="47"/>
      <c r="MBX36" s="47"/>
      <c r="MBY36" s="47"/>
      <c r="MBZ36" s="47"/>
      <c r="MCA36" s="47"/>
      <c r="MCB36" s="47"/>
      <c r="MCC36" s="47"/>
      <c r="MCD36" s="47"/>
      <c r="MCE36" s="47"/>
      <c r="MCF36" s="47"/>
      <c r="MCG36" s="47"/>
      <c r="MCH36" s="47"/>
      <c r="MCI36" s="47"/>
      <c r="MCJ36" s="47"/>
      <c r="MCK36" s="47"/>
      <c r="MCL36" s="47"/>
      <c r="MCM36" s="47"/>
      <c r="MCN36" s="47"/>
      <c r="MCO36" s="47"/>
      <c r="MCP36" s="47"/>
      <c r="MCQ36" s="47"/>
      <c r="MCR36" s="47"/>
      <c r="MCS36" s="47"/>
      <c r="MCT36" s="47"/>
      <c r="MCU36" s="47"/>
      <c r="MCV36" s="47"/>
      <c r="MCW36" s="47"/>
      <c r="MCX36" s="47"/>
      <c r="MCY36" s="47"/>
      <c r="MCZ36" s="47"/>
      <c r="MDA36" s="47"/>
      <c r="MDB36" s="47"/>
      <c r="MDC36" s="47"/>
      <c r="MDD36" s="47"/>
      <c r="MDE36" s="47"/>
      <c r="MDF36" s="47"/>
      <c r="MDG36" s="47"/>
      <c r="MDH36" s="47"/>
      <c r="MDI36" s="47"/>
      <c r="MDJ36" s="47"/>
      <c r="MDK36" s="47"/>
      <c r="MDL36" s="47"/>
      <c r="MDM36" s="47"/>
      <c r="MDN36" s="47"/>
      <c r="MDO36" s="47"/>
      <c r="MDP36" s="47"/>
      <c r="MDQ36" s="47"/>
      <c r="MDR36" s="47"/>
      <c r="MDS36" s="47"/>
      <c r="MDT36" s="47"/>
      <c r="MDU36" s="47"/>
      <c r="MDV36" s="47"/>
      <c r="MDW36" s="47"/>
      <c r="MDX36" s="47"/>
      <c r="MDY36" s="47"/>
      <c r="MDZ36" s="47"/>
      <c r="MEA36" s="47"/>
      <c r="MEB36" s="47"/>
      <c r="MEC36" s="47"/>
      <c r="MED36" s="47"/>
      <c r="MEE36" s="47"/>
      <c r="MEF36" s="47"/>
      <c r="MEG36" s="47"/>
      <c r="MEH36" s="47"/>
      <c r="MEI36" s="47"/>
      <c r="MEJ36" s="47"/>
      <c r="MEK36" s="47"/>
      <c r="MEL36" s="47"/>
      <c r="MEM36" s="47"/>
      <c r="MEN36" s="47"/>
      <c r="MEO36" s="47"/>
      <c r="MEP36" s="47"/>
      <c r="MEQ36" s="47"/>
      <c r="MER36" s="47"/>
      <c r="MES36" s="47"/>
      <c r="MET36" s="47"/>
      <c r="MEU36" s="47"/>
      <c r="MEV36" s="47"/>
      <c r="MEW36" s="47"/>
      <c r="MEX36" s="47"/>
      <c r="MEY36" s="47"/>
      <c r="MEZ36" s="47"/>
      <c r="MFA36" s="47"/>
      <c r="MFB36" s="47"/>
      <c r="MFC36" s="47"/>
      <c r="MFD36" s="47"/>
      <c r="MFE36" s="47"/>
      <c r="MFF36" s="47"/>
      <c r="MFG36" s="47"/>
      <c r="MFH36" s="47"/>
      <c r="MFI36" s="47"/>
      <c r="MFJ36" s="47"/>
      <c r="MFK36" s="47"/>
      <c r="MFL36" s="47"/>
      <c r="MFM36" s="47"/>
      <c r="MFN36" s="47"/>
      <c r="MFO36" s="47"/>
      <c r="MFP36" s="47"/>
      <c r="MFQ36" s="47"/>
      <c r="MFR36" s="47"/>
      <c r="MFS36" s="47"/>
      <c r="MFT36" s="47"/>
      <c r="MFU36" s="47"/>
      <c r="MFV36" s="47"/>
      <c r="MFW36" s="47"/>
      <c r="MFX36" s="47"/>
      <c r="MFY36" s="47"/>
      <c r="MFZ36" s="47"/>
      <c r="MGA36" s="47"/>
      <c r="MGB36" s="47"/>
      <c r="MGC36" s="47"/>
      <c r="MGD36" s="47"/>
      <c r="MGE36" s="47"/>
      <c r="MGF36" s="47"/>
      <c r="MGG36" s="47"/>
      <c r="MGH36" s="47"/>
      <c r="MGI36" s="47"/>
      <c r="MGJ36" s="47"/>
      <c r="MGK36" s="47"/>
      <c r="MGL36" s="47"/>
      <c r="MGM36" s="47"/>
      <c r="MGN36" s="47"/>
      <c r="MGO36" s="47"/>
      <c r="MGP36" s="47"/>
      <c r="MGQ36" s="47"/>
      <c r="MGR36" s="47"/>
      <c r="MGS36" s="47"/>
      <c r="MGT36" s="47"/>
      <c r="MGU36" s="47"/>
      <c r="MGV36" s="47"/>
      <c r="MGW36" s="47"/>
      <c r="MGX36" s="47"/>
      <c r="MGY36" s="47"/>
      <c r="MGZ36" s="47"/>
      <c r="MHA36" s="47"/>
      <c r="MHB36" s="47"/>
      <c r="MHC36" s="47"/>
      <c r="MHD36" s="47"/>
      <c r="MHE36" s="47"/>
      <c r="MHF36" s="47"/>
      <c r="MHG36" s="47"/>
      <c r="MHH36" s="47"/>
      <c r="MHI36" s="47"/>
      <c r="MHJ36" s="47"/>
      <c r="MHK36" s="47"/>
      <c r="MHL36" s="47"/>
      <c r="MHM36" s="47"/>
      <c r="MHN36" s="47"/>
      <c r="MHO36" s="47"/>
      <c r="MHP36" s="47"/>
      <c r="MHQ36" s="47"/>
      <c r="MHR36" s="47"/>
      <c r="MHS36" s="47"/>
      <c r="MHT36" s="47"/>
      <c r="MHU36" s="47"/>
      <c r="MHV36" s="47"/>
      <c r="MHW36" s="47"/>
      <c r="MHX36" s="47"/>
      <c r="MHY36" s="47"/>
      <c r="MHZ36" s="47"/>
      <c r="MIA36" s="47"/>
      <c r="MIB36" s="47"/>
      <c r="MIC36" s="47"/>
      <c r="MID36" s="47"/>
      <c r="MIE36" s="47"/>
      <c r="MIF36" s="47"/>
      <c r="MIG36" s="47"/>
      <c r="MIH36" s="47"/>
      <c r="MII36" s="47"/>
      <c r="MIJ36" s="47"/>
      <c r="MIK36" s="47"/>
      <c r="MIL36" s="47"/>
      <c r="MIM36" s="47"/>
      <c r="MIN36" s="47"/>
      <c r="MIO36" s="47"/>
      <c r="MIP36" s="47"/>
      <c r="MIQ36" s="47"/>
      <c r="MIR36" s="47"/>
      <c r="MIS36" s="47"/>
      <c r="MIT36" s="47"/>
      <c r="MIU36" s="47"/>
      <c r="MIV36" s="47"/>
      <c r="MIW36" s="47"/>
      <c r="MIX36" s="47"/>
      <c r="MIY36" s="47"/>
      <c r="MIZ36" s="47"/>
      <c r="MJA36" s="47"/>
      <c r="MJB36" s="47"/>
      <c r="MJC36" s="47"/>
      <c r="MJD36" s="47"/>
      <c r="MJE36" s="47"/>
      <c r="MJF36" s="47"/>
      <c r="MJG36" s="47"/>
      <c r="MJH36" s="47"/>
      <c r="MJI36" s="47"/>
      <c r="MJJ36" s="47"/>
      <c r="MJK36" s="47"/>
      <c r="MJL36" s="47"/>
      <c r="MJM36" s="47"/>
      <c r="MJN36" s="47"/>
      <c r="MJO36" s="47"/>
      <c r="MJP36" s="47"/>
      <c r="MJQ36" s="47"/>
      <c r="MJR36" s="47"/>
      <c r="MJS36" s="47"/>
      <c r="MJT36" s="47"/>
      <c r="MJU36" s="47"/>
      <c r="MJV36" s="47"/>
      <c r="MJW36" s="47"/>
      <c r="MJX36" s="47"/>
      <c r="MJY36" s="47"/>
      <c r="MJZ36" s="47"/>
      <c r="MKA36" s="47"/>
      <c r="MKB36" s="47"/>
      <c r="MKC36" s="47"/>
      <c r="MKD36" s="47"/>
      <c r="MKE36" s="47"/>
      <c r="MKF36" s="47"/>
      <c r="MKG36" s="47"/>
      <c r="MKH36" s="47"/>
      <c r="MKI36" s="47"/>
      <c r="MKJ36" s="47"/>
      <c r="MKK36" s="47"/>
      <c r="MKL36" s="47"/>
      <c r="MKM36" s="47"/>
      <c r="MKN36" s="47"/>
      <c r="MKO36" s="47"/>
      <c r="MKP36" s="47"/>
      <c r="MKQ36" s="47"/>
      <c r="MKR36" s="47"/>
      <c r="MKS36" s="47"/>
      <c r="MKT36" s="47"/>
      <c r="MKU36" s="47"/>
      <c r="MKV36" s="47"/>
      <c r="MKW36" s="47"/>
      <c r="MKX36" s="47"/>
      <c r="MKY36" s="47"/>
      <c r="MKZ36" s="47"/>
      <c r="MLA36" s="47"/>
      <c r="MLB36" s="47"/>
      <c r="MLC36" s="47"/>
      <c r="MLD36" s="47"/>
      <c r="MLE36" s="47"/>
      <c r="MLF36" s="47"/>
      <c r="MLG36" s="47"/>
      <c r="MLH36" s="47"/>
      <c r="MLI36" s="47"/>
      <c r="MLJ36" s="47"/>
      <c r="MLK36" s="47"/>
      <c r="MLL36" s="47"/>
      <c r="MLM36" s="47"/>
      <c r="MLN36" s="47"/>
      <c r="MLO36" s="47"/>
      <c r="MLP36" s="47"/>
      <c r="MLQ36" s="47"/>
      <c r="MLR36" s="47"/>
      <c r="MLS36" s="47"/>
      <c r="MLT36" s="47"/>
      <c r="MLU36" s="47"/>
      <c r="MLV36" s="47"/>
      <c r="MLW36" s="47"/>
      <c r="MLX36" s="47"/>
      <c r="MLY36" s="47"/>
      <c r="MLZ36" s="47"/>
      <c r="MMA36" s="47"/>
      <c r="MMB36" s="47"/>
      <c r="MMC36" s="47"/>
      <c r="MMD36" s="47"/>
      <c r="MME36" s="47"/>
      <c r="MMF36" s="47"/>
      <c r="MMG36" s="47"/>
      <c r="MMH36" s="47"/>
      <c r="MMI36" s="47"/>
      <c r="MMJ36" s="47"/>
      <c r="MMK36" s="47"/>
      <c r="MML36" s="47"/>
      <c r="MMM36" s="47"/>
      <c r="MMN36" s="47"/>
      <c r="MMO36" s="47"/>
      <c r="MMP36" s="47"/>
      <c r="MMQ36" s="47"/>
      <c r="MMR36" s="47"/>
      <c r="MMS36" s="47"/>
      <c r="MMT36" s="47"/>
      <c r="MMU36" s="47"/>
      <c r="MMV36" s="47"/>
      <c r="MMW36" s="47"/>
      <c r="MMX36" s="47"/>
      <c r="MMY36" s="47"/>
      <c r="MMZ36" s="47"/>
      <c r="MNA36" s="47"/>
      <c r="MNB36" s="47"/>
      <c r="MNC36" s="47"/>
      <c r="MND36" s="47"/>
      <c r="MNE36" s="47"/>
      <c r="MNF36" s="47"/>
      <c r="MNG36" s="47"/>
      <c r="MNH36" s="47"/>
      <c r="MNI36" s="47"/>
      <c r="MNJ36" s="47"/>
      <c r="MNK36" s="47"/>
      <c r="MNL36" s="47"/>
      <c r="MNM36" s="47"/>
      <c r="MNN36" s="47"/>
      <c r="MNO36" s="47"/>
      <c r="MNP36" s="47"/>
      <c r="MNQ36" s="47"/>
      <c r="MNR36" s="47"/>
      <c r="MNS36" s="47"/>
      <c r="MNT36" s="47"/>
      <c r="MNU36" s="47"/>
      <c r="MNV36" s="47"/>
      <c r="MNW36" s="47"/>
      <c r="MNX36" s="47"/>
      <c r="MNY36" s="47"/>
      <c r="MNZ36" s="47"/>
      <c r="MOA36" s="47"/>
      <c r="MOB36" s="47"/>
      <c r="MOC36" s="47"/>
      <c r="MOD36" s="47"/>
      <c r="MOE36" s="47"/>
      <c r="MOF36" s="47"/>
      <c r="MOG36" s="47"/>
      <c r="MOH36" s="47"/>
      <c r="MOI36" s="47"/>
      <c r="MOJ36" s="47"/>
      <c r="MOK36" s="47"/>
      <c r="MOL36" s="47"/>
      <c r="MOM36" s="47"/>
      <c r="MON36" s="47"/>
      <c r="MOO36" s="47"/>
      <c r="MOP36" s="47"/>
      <c r="MOQ36" s="47"/>
      <c r="MOR36" s="47"/>
      <c r="MOS36" s="47"/>
      <c r="MOT36" s="47"/>
      <c r="MOU36" s="47"/>
      <c r="MOV36" s="47"/>
      <c r="MOW36" s="47"/>
      <c r="MOX36" s="47"/>
      <c r="MOY36" s="47"/>
      <c r="MOZ36" s="47"/>
      <c r="MPA36" s="47"/>
      <c r="MPB36" s="47"/>
      <c r="MPC36" s="47"/>
      <c r="MPD36" s="47"/>
      <c r="MPE36" s="47"/>
      <c r="MPF36" s="47"/>
      <c r="MPG36" s="47"/>
      <c r="MPH36" s="47"/>
      <c r="MPI36" s="47"/>
      <c r="MPJ36" s="47"/>
      <c r="MPK36" s="47"/>
      <c r="MPL36" s="47"/>
      <c r="MPM36" s="47"/>
      <c r="MPN36" s="47"/>
      <c r="MPO36" s="47"/>
      <c r="MPP36" s="47"/>
      <c r="MPQ36" s="47"/>
      <c r="MPR36" s="47"/>
      <c r="MPS36" s="47"/>
      <c r="MPT36" s="47"/>
      <c r="MPU36" s="47"/>
      <c r="MPV36" s="47"/>
      <c r="MPW36" s="47"/>
      <c r="MPX36" s="47"/>
      <c r="MPY36" s="47"/>
      <c r="MPZ36" s="47"/>
      <c r="MQA36" s="47"/>
      <c r="MQB36" s="47"/>
      <c r="MQC36" s="47"/>
      <c r="MQD36" s="47"/>
      <c r="MQE36" s="47"/>
      <c r="MQF36" s="47"/>
      <c r="MQG36" s="47"/>
      <c r="MQH36" s="47"/>
      <c r="MQI36" s="47"/>
      <c r="MQJ36" s="47"/>
      <c r="MQK36" s="47"/>
      <c r="MQL36" s="47"/>
      <c r="MQM36" s="47"/>
      <c r="MQN36" s="47"/>
      <c r="MQO36" s="47"/>
      <c r="MQP36" s="47"/>
      <c r="MQQ36" s="47"/>
      <c r="MQR36" s="47"/>
      <c r="MQS36" s="47"/>
      <c r="MQT36" s="47"/>
      <c r="MQU36" s="47"/>
      <c r="MQV36" s="47"/>
      <c r="MQW36" s="47"/>
      <c r="MQX36" s="47"/>
      <c r="MQY36" s="47"/>
      <c r="MQZ36" s="47"/>
      <c r="MRA36" s="47"/>
      <c r="MRB36" s="47"/>
      <c r="MRC36" s="47"/>
      <c r="MRD36" s="47"/>
      <c r="MRE36" s="47"/>
      <c r="MRF36" s="47"/>
      <c r="MRG36" s="47"/>
      <c r="MRH36" s="47"/>
      <c r="MRI36" s="47"/>
      <c r="MRJ36" s="47"/>
      <c r="MRK36" s="47"/>
      <c r="MRL36" s="47"/>
      <c r="MRM36" s="47"/>
      <c r="MRN36" s="47"/>
      <c r="MRO36" s="47"/>
      <c r="MRP36" s="47"/>
      <c r="MRQ36" s="47"/>
      <c r="MRR36" s="47"/>
      <c r="MRS36" s="47"/>
      <c r="MRT36" s="47"/>
      <c r="MRU36" s="47"/>
      <c r="MRV36" s="47"/>
      <c r="MRW36" s="47"/>
      <c r="MRX36" s="47"/>
      <c r="MRY36" s="47"/>
      <c r="MRZ36" s="47"/>
      <c r="MSA36" s="47"/>
      <c r="MSB36" s="47"/>
      <c r="MSC36" s="47"/>
      <c r="MSD36" s="47"/>
      <c r="MSE36" s="47"/>
      <c r="MSF36" s="47"/>
      <c r="MSG36" s="47"/>
      <c r="MSH36" s="47"/>
      <c r="MSI36" s="47"/>
      <c r="MSJ36" s="47"/>
      <c r="MSK36" s="47"/>
      <c r="MSL36" s="47"/>
      <c r="MSM36" s="47"/>
      <c r="MSN36" s="47"/>
      <c r="MSO36" s="47"/>
      <c r="MSP36" s="47"/>
      <c r="MSQ36" s="47"/>
      <c r="MSR36" s="47"/>
      <c r="MSS36" s="47"/>
      <c r="MST36" s="47"/>
      <c r="MSU36" s="47"/>
      <c r="MSV36" s="47"/>
      <c r="MSW36" s="47"/>
      <c r="MSX36" s="47"/>
      <c r="MSY36" s="47"/>
      <c r="MSZ36" s="47"/>
      <c r="MTA36" s="47"/>
      <c r="MTB36" s="47"/>
      <c r="MTC36" s="47"/>
      <c r="MTD36" s="47"/>
      <c r="MTE36" s="47"/>
      <c r="MTF36" s="47"/>
      <c r="MTG36" s="47"/>
      <c r="MTH36" s="47"/>
      <c r="MTI36" s="47"/>
      <c r="MTJ36" s="47"/>
      <c r="MTK36" s="47"/>
      <c r="MTL36" s="47"/>
      <c r="MTM36" s="47"/>
      <c r="MTN36" s="47"/>
      <c r="MTO36" s="47"/>
      <c r="MTP36" s="47"/>
      <c r="MTQ36" s="47"/>
      <c r="MTR36" s="47"/>
      <c r="MTS36" s="47"/>
      <c r="MTT36" s="47"/>
      <c r="MTU36" s="47"/>
      <c r="MTV36" s="47"/>
      <c r="MTW36" s="47"/>
      <c r="MTX36" s="47"/>
      <c r="MTY36" s="47"/>
      <c r="MTZ36" s="47"/>
      <c r="MUA36" s="47"/>
      <c r="MUB36" s="47"/>
      <c r="MUC36" s="47"/>
      <c r="MUD36" s="47"/>
      <c r="MUE36" s="47"/>
      <c r="MUF36" s="47"/>
      <c r="MUG36" s="47"/>
      <c r="MUH36" s="47"/>
      <c r="MUI36" s="47"/>
      <c r="MUJ36" s="47"/>
      <c r="MUK36" s="47"/>
      <c r="MUL36" s="47"/>
      <c r="MUM36" s="47"/>
      <c r="MUN36" s="47"/>
      <c r="MUO36" s="47"/>
      <c r="MUP36" s="47"/>
      <c r="MUQ36" s="47"/>
      <c r="MUR36" s="47"/>
      <c r="MUS36" s="47"/>
      <c r="MUT36" s="47"/>
      <c r="MUU36" s="47"/>
      <c r="MUV36" s="47"/>
      <c r="MUW36" s="47"/>
      <c r="MUX36" s="47"/>
      <c r="MUY36" s="47"/>
      <c r="MUZ36" s="47"/>
      <c r="MVA36" s="47"/>
      <c r="MVB36" s="47"/>
      <c r="MVC36" s="47"/>
      <c r="MVD36" s="47"/>
      <c r="MVE36" s="47"/>
      <c r="MVF36" s="47"/>
      <c r="MVG36" s="47"/>
      <c r="MVH36" s="47"/>
      <c r="MVI36" s="47"/>
      <c r="MVJ36" s="47"/>
      <c r="MVK36" s="47"/>
      <c r="MVL36" s="47"/>
      <c r="MVM36" s="47"/>
      <c r="MVN36" s="47"/>
      <c r="MVO36" s="47"/>
      <c r="MVP36" s="47"/>
      <c r="MVQ36" s="47"/>
      <c r="MVR36" s="47"/>
      <c r="MVS36" s="47"/>
      <c r="MVT36" s="47"/>
      <c r="MVU36" s="47"/>
      <c r="MVV36" s="47"/>
      <c r="MVW36" s="47"/>
      <c r="MVX36" s="47"/>
      <c r="MVY36" s="47"/>
      <c r="MVZ36" s="47"/>
      <c r="MWA36" s="47"/>
      <c r="MWB36" s="47"/>
      <c r="MWC36" s="47"/>
      <c r="MWD36" s="47"/>
      <c r="MWE36" s="47"/>
      <c r="MWF36" s="47"/>
      <c r="MWG36" s="47"/>
      <c r="MWH36" s="47"/>
      <c r="MWI36" s="47"/>
      <c r="MWJ36" s="47"/>
      <c r="MWK36" s="47"/>
      <c r="MWL36" s="47"/>
      <c r="MWM36" s="47"/>
      <c r="MWN36" s="47"/>
      <c r="MWO36" s="47"/>
      <c r="MWP36" s="47"/>
      <c r="MWQ36" s="47"/>
      <c r="MWR36" s="47"/>
      <c r="MWS36" s="47"/>
      <c r="MWT36" s="47"/>
      <c r="MWU36" s="47"/>
      <c r="MWV36" s="47"/>
      <c r="MWW36" s="47"/>
      <c r="MWX36" s="47"/>
      <c r="MWY36" s="47"/>
      <c r="MWZ36" s="47"/>
      <c r="MXA36" s="47"/>
      <c r="MXB36" s="47"/>
      <c r="MXC36" s="47"/>
      <c r="MXD36" s="47"/>
      <c r="MXE36" s="47"/>
      <c r="MXF36" s="47"/>
      <c r="MXG36" s="47"/>
      <c r="MXH36" s="47"/>
      <c r="MXI36" s="47"/>
      <c r="MXJ36" s="47"/>
      <c r="MXK36" s="47"/>
      <c r="MXL36" s="47"/>
      <c r="MXM36" s="47"/>
      <c r="MXN36" s="47"/>
      <c r="MXO36" s="47"/>
      <c r="MXP36" s="47"/>
      <c r="MXQ36" s="47"/>
      <c r="MXR36" s="47"/>
      <c r="MXS36" s="47"/>
      <c r="MXT36" s="47"/>
      <c r="MXU36" s="47"/>
      <c r="MXV36" s="47"/>
      <c r="MXW36" s="47"/>
      <c r="MXX36" s="47"/>
      <c r="MXY36" s="47"/>
      <c r="MXZ36" s="47"/>
      <c r="MYA36" s="47"/>
      <c r="MYB36" s="47"/>
      <c r="MYC36" s="47"/>
      <c r="MYD36" s="47"/>
      <c r="MYE36" s="47"/>
      <c r="MYF36" s="47"/>
      <c r="MYG36" s="47"/>
      <c r="MYH36" s="47"/>
      <c r="MYI36" s="47"/>
      <c r="MYJ36" s="47"/>
      <c r="MYK36" s="47"/>
      <c r="MYL36" s="47"/>
      <c r="MYM36" s="47"/>
      <c r="MYN36" s="47"/>
      <c r="MYO36" s="47"/>
      <c r="MYP36" s="47"/>
      <c r="MYQ36" s="47"/>
      <c r="MYR36" s="47"/>
      <c r="MYS36" s="47"/>
      <c r="MYT36" s="47"/>
      <c r="MYU36" s="47"/>
      <c r="MYV36" s="47"/>
      <c r="MYW36" s="47"/>
      <c r="MYX36" s="47"/>
      <c r="MYY36" s="47"/>
      <c r="MYZ36" s="47"/>
      <c r="MZA36" s="47"/>
      <c r="MZB36" s="47"/>
      <c r="MZC36" s="47"/>
      <c r="MZD36" s="47"/>
      <c r="MZE36" s="47"/>
      <c r="MZF36" s="47"/>
      <c r="MZG36" s="47"/>
      <c r="MZH36" s="47"/>
      <c r="MZI36" s="47"/>
      <c r="MZJ36" s="47"/>
      <c r="MZK36" s="47"/>
      <c r="MZL36" s="47"/>
      <c r="MZM36" s="47"/>
      <c r="MZN36" s="47"/>
      <c r="MZO36" s="47"/>
      <c r="MZP36" s="47"/>
      <c r="MZQ36" s="47"/>
      <c r="MZR36" s="47"/>
      <c r="MZS36" s="47"/>
      <c r="MZT36" s="47"/>
      <c r="MZU36" s="47"/>
      <c r="MZV36" s="47"/>
      <c r="MZW36" s="47"/>
      <c r="MZX36" s="47"/>
      <c r="MZY36" s="47"/>
      <c r="MZZ36" s="47"/>
      <c r="NAA36" s="47"/>
      <c r="NAB36" s="47"/>
      <c r="NAC36" s="47"/>
      <c r="NAD36" s="47"/>
      <c r="NAE36" s="47"/>
      <c r="NAF36" s="47"/>
      <c r="NAG36" s="47"/>
      <c r="NAH36" s="47"/>
      <c r="NAI36" s="47"/>
      <c r="NAJ36" s="47"/>
      <c r="NAK36" s="47"/>
      <c r="NAL36" s="47"/>
      <c r="NAM36" s="47"/>
      <c r="NAN36" s="47"/>
      <c r="NAO36" s="47"/>
      <c r="NAP36" s="47"/>
      <c r="NAQ36" s="47"/>
      <c r="NAR36" s="47"/>
      <c r="NAS36" s="47"/>
      <c r="NAT36" s="47"/>
      <c r="NAU36" s="47"/>
      <c r="NAV36" s="47"/>
      <c r="NAW36" s="47"/>
      <c r="NAX36" s="47"/>
      <c r="NAY36" s="47"/>
      <c r="NAZ36" s="47"/>
      <c r="NBA36" s="47"/>
      <c r="NBB36" s="47"/>
      <c r="NBC36" s="47"/>
      <c r="NBD36" s="47"/>
      <c r="NBE36" s="47"/>
      <c r="NBF36" s="47"/>
      <c r="NBG36" s="47"/>
      <c r="NBH36" s="47"/>
      <c r="NBI36" s="47"/>
      <c r="NBJ36" s="47"/>
      <c r="NBK36" s="47"/>
      <c r="NBL36" s="47"/>
      <c r="NBM36" s="47"/>
      <c r="NBN36" s="47"/>
      <c r="NBO36" s="47"/>
      <c r="NBP36" s="47"/>
      <c r="NBQ36" s="47"/>
      <c r="NBR36" s="47"/>
      <c r="NBS36" s="47"/>
      <c r="NBT36" s="47"/>
      <c r="NBU36" s="47"/>
      <c r="NBV36" s="47"/>
      <c r="NBW36" s="47"/>
      <c r="NBX36" s="47"/>
      <c r="NBY36" s="47"/>
      <c r="NBZ36" s="47"/>
      <c r="NCA36" s="47"/>
      <c r="NCB36" s="47"/>
      <c r="NCC36" s="47"/>
      <c r="NCD36" s="47"/>
      <c r="NCE36" s="47"/>
      <c r="NCF36" s="47"/>
      <c r="NCG36" s="47"/>
      <c r="NCH36" s="47"/>
      <c r="NCI36" s="47"/>
      <c r="NCJ36" s="47"/>
      <c r="NCK36" s="47"/>
      <c r="NCL36" s="47"/>
      <c r="NCM36" s="47"/>
      <c r="NCN36" s="47"/>
      <c r="NCO36" s="47"/>
      <c r="NCP36" s="47"/>
      <c r="NCQ36" s="47"/>
      <c r="NCR36" s="47"/>
      <c r="NCS36" s="47"/>
      <c r="NCT36" s="47"/>
      <c r="NCU36" s="47"/>
      <c r="NCV36" s="47"/>
      <c r="NCW36" s="47"/>
      <c r="NCX36" s="47"/>
      <c r="NCY36" s="47"/>
      <c r="NCZ36" s="47"/>
      <c r="NDA36" s="47"/>
      <c r="NDB36" s="47"/>
      <c r="NDC36" s="47"/>
      <c r="NDD36" s="47"/>
      <c r="NDE36" s="47"/>
      <c r="NDF36" s="47"/>
      <c r="NDG36" s="47"/>
      <c r="NDH36" s="47"/>
      <c r="NDI36" s="47"/>
      <c r="NDJ36" s="47"/>
      <c r="NDK36" s="47"/>
      <c r="NDL36" s="47"/>
      <c r="NDM36" s="47"/>
      <c r="NDN36" s="47"/>
      <c r="NDO36" s="47"/>
      <c r="NDP36" s="47"/>
      <c r="NDQ36" s="47"/>
      <c r="NDR36" s="47"/>
      <c r="NDS36" s="47"/>
      <c r="NDT36" s="47"/>
      <c r="NDU36" s="47"/>
      <c r="NDV36" s="47"/>
      <c r="NDW36" s="47"/>
      <c r="NDX36" s="47"/>
      <c r="NDY36" s="47"/>
      <c r="NDZ36" s="47"/>
      <c r="NEA36" s="47"/>
      <c r="NEB36" s="47"/>
      <c r="NEC36" s="47"/>
      <c r="NED36" s="47"/>
      <c r="NEE36" s="47"/>
      <c r="NEF36" s="47"/>
      <c r="NEG36" s="47"/>
      <c r="NEH36" s="47"/>
      <c r="NEI36" s="47"/>
      <c r="NEJ36" s="47"/>
      <c r="NEK36" s="47"/>
      <c r="NEL36" s="47"/>
      <c r="NEM36" s="47"/>
      <c r="NEN36" s="47"/>
      <c r="NEO36" s="47"/>
      <c r="NEP36" s="47"/>
      <c r="NEQ36" s="47"/>
      <c r="NER36" s="47"/>
      <c r="NES36" s="47"/>
      <c r="NET36" s="47"/>
      <c r="NEU36" s="47"/>
      <c r="NEV36" s="47"/>
      <c r="NEW36" s="47"/>
      <c r="NEX36" s="47"/>
      <c r="NEY36" s="47"/>
      <c r="NEZ36" s="47"/>
      <c r="NFA36" s="47"/>
      <c r="NFB36" s="47"/>
      <c r="NFC36" s="47"/>
      <c r="NFD36" s="47"/>
      <c r="NFE36" s="47"/>
      <c r="NFF36" s="47"/>
      <c r="NFG36" s="47"/>
      <c r="NFH36" s="47"/>
      <c r="NFI36" s="47"/>
      <c r="NFJ36" s="47"/>
      <c r="NFK36" s="47"/>
      <c r="NFL36" s="47"/>
      <c r="NFM36" s="47"/>
      <c r="NFN36" s="47"/>
      <c r="NFO36" s="47"/>
      <c r="NFP36" s="47"/>
      <c r="NFQ36" s="47"/>
      <c r="NFR36" s="47"/>
      <c r="NFS36" s="47"/>
      <c r="NFT36" s="47"/>
      <c r="NFU36" s="47"/>
      <c r="NFV36" s="47"/>
      <c r="NFW36" s="47"/>
      <c r="NFX36" s="47"/>
      <c r="NFY36" s="47"/>
      <c r="NFZ36" s="47"/>
      <c r="NGA36" s="47"/>
      <c r="NGB36" s="47"/>
      <c r="NGC36" s="47"/>
      <c r="NGD36" s="47"/>
      <c r="NGE36" s="47"/>
      <c r="NGF36" s="47"/>
      <c r="NGG36" s="47"/>
      <c r="NGH36" s="47"/>
      <c r="NGI36" s="47"/>
      <c r="NGJ36" s="47"/>
      <c r="NGK36" s="47"/>
      <c r="NGL36" s="47"/>
      <c r="NGM36" s="47"/>
      <c r="NGN36" s="47"/>
      <c r="NGO36" s="47"/>
      <c r="NGP36" s="47"/>
      <c r="NGQ36" s="47"/>
      <c r="NGR36" s="47"/>
      <c r="NGS36" s="47"/>
      <c r="NGT36" s="47"/>
      <c r="NGU36" s="47"/>
      <c r="NGV36" s="47"/>
      <c r="NGW36" s="47"/>
      <c r="NGX36" s="47"/>
      <c r="NGY36" s="47"/>
      <c r="NGZ36" s="47"/>
      <c r="NHA36" s="47"/>
      <c r="NHB36" s="47"/>
      <c r="NHC36" s="47"/>
      <c r="NHD36" s="47"/>
      <c r="NHE36" s="47"/>
      <c r="NHF36" s="47"/>
      <c r="NHG36" s="47"/>
      <c r="NHH36" s="47"/>
      <c r="NHI36" s="47"/>
      <c r="NHJ36" s="47"/>
      <c r="NHK36" s="47"/>
      <c r="NHL36" s="47"/>
      <c r="NHM36" s="47"/>
      <c r="NHN36" s="47"/>
      <c r="NHO36" s="47"/>
      <c r="NHP36" s="47"/>
      <c r="NHQ36" s="47"/>
      <c r="NHR36" s="47"/>
      <c r="NHS36" s="47"/>
      <c r="NHT36" s="47"/>
      <c r="NHU36" s="47"/>
      <c r="NHV36" s="47"/>
      <c r="NHW36" s="47"/>
      <c r="NHX36" s="47"/>
      <c r="NHY36" s="47"/>
      <c r="NHZ36" s="47"/>
      <c r="NIA36" s="47"/>
      <c r="NIB36" s="47"/>
      <c r="NIC36" s="47"/>
      <c r="NID36" s="47"/>
      <c r="NIE36" s="47"/>
      <c r="NIF36" s="47"/>
      <c r="NIG36" s="47"/>
      <c r="NIH36" s="47"/>
      <c r="NII36" s="47"/>
      <c r="NIJ36" s="47"/>
      <c r="NIK36" s="47"/>
      <c r="NIL36" s="47"/>
      <c r="NIM36" s="47"/>
      <c r="NIN36" s="47"/>
      <c r="NIO36" s="47"/>
      <c r="NIP36" s="47"/>
      <c r="NIQ36" s="47"/>
      <c r="NIR36" s="47"/>
      <c r="NIS36" s="47"/>
      <c r="NIT36" s="47"/>
      <c r="NIU36" s="47"/>
      <c r="NIV36" s="47"/>
      <c r="NIW36" s="47"/>
      <c r="NIX36" s="47"/>
      <c r="NIY36" s="47"/>
      <c r="NIZ36" s="47"/>
      <c r="NJA36" s="47"/>
      <c r="NJB36" s="47"/>
      <c r="NJC36" s="47"/>
      <c r="NJD36" s="47"/>
      <c r="NJE36" s="47"/>
      <c r="NJF36" s="47"/>
      <c r="NJG36" s="47"/>
      <c r="NJH36" s="47"/>
      <c r="NJI36" s="47"/>
      <c r="NJJ36" s="47"/>
      <c r="NJK36" s="47"/>
      <c r="NJL36" s="47"/>
      <c r="NJM36" s="47"/>
      <c r="NJN36" s="47"/>
      <c r="NJO36" s="47"/>
      <c r="NJP36" s="47"/>
      <c r="NJQ36" s="47"/>
      <c r="NJR36" s="47"/>
      <c r="NJS36" s="47"/>
      <c r="NJT36" s="47"/>
      <c r="NJU36" s="47"/>
      <c r="NJV36" s="47"/>
      <c r="NJW36" s="47"/>
      <c r="NJX36" s="47"/>
      <c r="NJY36" s="47"/>
      <c r="NJZ36" s="47"/>
      <c r="NKA36" s="47"/>
      <c r="NKB36" s="47"/>
      <c r="NKC36" s="47"/>
      <c r="NKD36" s="47"/>
      <c r="NKE36" s="47"/>
      <c r="NKF36" s="47"/>
      <c r="NKG36" s="47"/>
      <c r="NKH36" s="47"/>
      <c r="NKI36" s="47"/>
      <c r="NKJ36" s="47"/>
      <c r="NKK36" s="47"/>
      <c r="NKL36" s="47"/>
      <c r="NKM36" s="47"/>
      <c r="NKN36" s="47"/>
      <c r="NKO36" s="47"/>
      <c r="NKP36" s="47"/>
      <c r="NKQ36" s="47"/>
      <c r="NKR36" s="47"/>
      <c r="NKS36" s="47"/>
      <c r="NKT36" s="47"/>
      <c r="NKU36" s="47"/>
      <c r="NKV36" s="47"/>
      <c r="NKW36" s="47"/>
      <c r="NKX36" s="47"/>
      <c r="NKY36" s="47"/>
      <c r="NKZ36" s="47"/>
      <c r="NLA36" s="47"/>
      <c r="NLB36" s="47"/>
      <c r="NLC36" s="47"/>
      <c r="NLD36" s="47"/>
      <c r="NLE36" s="47"/>
      <c r="NLF36" s="47"/>
      <c r="NLG36" s="47"/>
      <c r="NLH36" s="47"/>
      <c r="NLI36" s="47"/>
      <c r="NLJ36" s="47"/>
      <c r="NLK36" s="47"/>
      <c r="NLL36" s="47"/>
      <c r="NLM36" s="47"/>
      <c r="NLN36" s="47"/>
      <c r="NLO36" s="47"/>
      <c r="NLP36" s="47"/>
      <c r="NLQ36" s="47"/>
      <c r="NLR36" s="47"/>
      <c r="NLS36" s="47"/>
      <c r="NLT36" s="47"/>
      <c r="NLU36" s="47"/>
      <c r="NLV36" s="47"/>
      <c r="NLW36" s="47"/>
      <c r="NLX36" s="47"/>
      <c r="NLY36" s="47"/>
      <c r="NLZ36" s="47"/>
      <c r="NMA36" s="47"/>
      <c r="NMB36" s="47"/>
      <c r="NMC36" s="47"/>
      <c r="NMD36" s="47"/>
      <c r="NME36" s="47"/>
      <c r="NMF36" s="47"/>
      <c r="NMG36" s="47"/>
      <c r="NMH36" s="47"/>
      <c r="NMI36" s="47"/>
      <c r="NMJ36" s="47"/>
      <c r="NMK36" s="47"/>
      <c r="NML36" s="47"/>
      <c r="NMM36" s="47"/>
      <c r="NMN36" s="47"/>
      <c r="NMO36" s="47"/>
      <c r="NMP36" s="47"/>
      <c r="NMQ36" s="47"/>
      <c r="NMR36" s="47"/>
      <c r="NMS36" s="47"/>
      <c r="NMT36" s="47"/>
      <c r="NMU36" s="47"/>
      <c r="NMV36" s="47"/>
      <c r="NMW36" s="47"/>
      <c r="NMX36" s="47"/>
      <c r="NMY36" s="47"/>
      <c r="NMZ36" s="47"/>
      <c r="NNA36" s="47"/>
      <c r="NNB36" s="47"/>
      <c r="NNC36" s="47"/>
      <c r="NND36" s="47"/>
      <c r="NNE36" s="47"/>
      <c r="NNF36" s="47"/>
      <c r="NNG36" s="47"/>
      <c r="NNH36" s="47"/>
      <c r="NNI36" s="47"/>
      <c r="NNJ36" s="47"/>
      <c r="NNK36" s="47"/>
      <c r="NNL36" s="47"/>
      <c r="NNM36" s="47"/>
      <c r="NNN36" s="47"/>
      <c r="NNO36" s="47"/>
      <c r="NNP36" s="47"/>
      <c r="NNQ36" s="47"/>
      <c r="NNR36" s="47"/>
      <c r="NNS36" s="47"/>
      <c r="NNT36" s="47"/>
      <c r="NNU36" s="47"/>
      <c r="NNV36" s="47"/>
      <c r="NNW36" s="47"/>
      <c r="NNX36" s="47"/>
      <c r="NNY36" s="47"/>
      <c r="NNZ36" s="47"/>
      <c r="NOA36" s="47"/>
      <c r="NOB36" s="47"/>
      <c r="NOC36" s="47"/>
      <c r="NOD36" s="47"/>
      <c r="NOE36" s="47"/>
      <c r="NOF36" s="47"/>
      <c r="NOG36" s="47"/>
      <c r="NOH36" s="47"/>
      <c r="NOI36" s="47"/>
      <c r="NOJ36" s="47"/>
      <c r="NOK36" s="47"/>
      <c r="NOL36" s="47"/>
      <c r="NOM36" s="47"/>
      <c r="NON36" s="47"/>
      <c r="NOO36" s="47"/>
      <c r="NOP36" s="47"/>
      <c r="NOQ36" s="47"/>
      <c r="NOR36" s="47"/>
      <c r="NOS36" s="47"/>
      <c r="NOT36" s="47"/>
      <c r="NOU36" s="47"/>
      <c r="NOV36" s="47"/>
      <c r="NOW36" s="47"/>
      <c r="NOX36" s="47"/>
      <c r="NOY36" s="47"/>
      <c r="NOZ36" s="47"/>
      <c r="NPA36" s="47"/>
      <c r="NPB36" s="47"/>
      <c r="NPC36" s="47"/>
      <c r="NPD36" s="47"/>
      <c r="NPE36" s="47"/>
      <c r="NPF36" s="47"/>
      <c r="NPG36" s="47"/>
      <c r="NPH36" s="47"/>
      <c r="NPI36" s="47"/>
      <c r="NPJ36" s="47"/>
      <c r="NPK36" s="47"/>
      <c r="NPL36" s="47"/>
      <c r="NPM36" s="47"/>
      <c r="NPN36" s="47"/>
      <c r="NPO36" s="47"/>
      <c r="NPP36" s="47"/>
      <c r="NPQ36" s="47"/>
      <c r="NPR36" s="47"/>
      <c r="NPS36" s="47"/>
      <c r="NPT36" s="47"/>
      <c r="NPU36" s="47"/>
      <c r="NPV36" s="47"/>
      <c r="NPW36" s="47"/>
      <c r="NPX36" s="47"/>
      <c r="NPY36" s="47"/>
      <c r="NPZ36" s="47"/>
      <c r="NQA36" s="47"/>
      <c r="NQB36" s="47"/>
      <c r="NQC36" s="47"/>
      <c r="NQD36" s="47"/>
      <c r="NQE36" s="47"/>
      <c r="NQF36" s="47"/>
      <c r="NQG36" s="47"/>
      <c r="NQH36" s="47"/>
      <c r="NQI36" s="47"/>
      <c r="NQJ36" s="47"/>
      <c r="NQK36" s="47"/>
      <c r="NQL36" s="47"/>
      <c r="NQM36" s="47"/>
      <c r="NQN36" s="47"/>
      <c r="NQO36" s="47"/>
      <c r="NQP36" s="47"/>
      <c r="NQQ36" s="47"/>
      <c r="NQR36" s="47"/>
      <c r="NQS36" s="47"/>
      <c r="NQT36" s="47"/>
      <c r="NQU36" s="47"/>
      <c r="NQV36" s="47"/>
      <c r="NQW36" s="47"/>
      <c r="NQX36" s="47"/>
      <c r="NQY36" s="47"/>
      <c r="NQZ36" s="47"/>
      <c r="NRA36" s="47"/>
      <c r="NRB36" s="47"/>
      <c r="NRC36" s="47"/>
      <c r="NRD36" s="47"/>
      <c r="NRE36" s="47"/>
      <c r="NRF36" s="47"/>
      <c r="NRG36" s="47"/>
      <c r="NRH36" s="47"/>
      <c r="NRI36" s="47"/>
      <c r="NRJ36" s="47"/>
      <c r="NRK36" s="47"/>
      <c r="NRL36" s="47"/>
      <c r="NRM36" s="47"/>
      <c r="NRN36" s="47"/>
      <c r="NRO36" s="47"/>
      <c r="NRP36" s="47"/>
      <c r="NRQ36" s="47"/>
      <c r="NRR36" s="47"/>
      <c r="NRS36" s="47"/>
      <c r="NRT36" s="47"/>
      <c r="NRU36" s="47"/>
      <c r="NRV36" s="47"/>
      <c r="NRW36" s="47"/>
      <c r="NRX36" s="47"/>
      <c r="NRY36" s="47"/>
      <c r="NRZ36" s="47"/>
      <c r="NSA36" s="47"/>
      <c r="NSB36" s="47"/>
      <c r="NSC36" s="47"/>
      <c r="NSD36" s="47"/>
      <c r="NSE36" s="47"/>
      <c r="NSF36" s="47"/>
      <c r="NSG36" s="47"/>
      <c r="NSH36" s="47"/>
      <c r="NSI36" s="47"/>
      <c r="NSJ36" s="47"/>
      <c r="NSK36" s="47"/>
      <c r="NSL36" s="47"/>
      <c r="NSM36" s="47"/>
      <c r="NSN36" s="47"/>
      <c r="NSO36" s="47"/>
      <c r="NSP36" s="47"/>
      <c r="NSQ36" s="47"/>
      <c r="NSR36" s="47"/>
      <c r="NSS36" s="47"/>
      <c r="NST36" s="47"/>
      <c r="NSU36" s="47"/>
      <c r="NSV36" s="47"/>
      <c r="NSW36" s="47"/>
      <c r="NSX36" s="47"/>
      <c r="NSY36" s="47"/>
      <c r="NSZ36" s="47"/>
      <c r="NTA36" s="47"/>
      <c r="NTB36" s="47"/>
      <c r="NTC36" s="47"/>
      <c r="NTD36" s="47"/>
      <c r="NTE36" s="47"/>
      <c r="NTF36" s="47"/>
      <c r="NTG36" s="47"/>
      <c r="NTH36" s="47"/>
      <c r="NTI36" s="47"/>
      <c r="NTJ36" s="47"/>
      <c r="NTK36" s="47"/>
      <c r="NTL36" s="47"/>
      <c r="NTM36" s="47"/>
      <c r="NTN36" s="47"/>
      <c r="NTO36" s="47"/>
      <c r="NTP36" s="47"/>
      <c r="NTQ36" s="47"/>
      <c r="NTR36" s="47"/>
      <c r="NTS36" s="47"/>
      <c r="NTT36" s="47"/>
      <c r="NTU36" s="47"/>
      <c r="NTV36" s="47"/>
      <c r="NTW36" s="47"/>
      <c r="NTX36" s="47"/>
      <c r="NTY36" s="47"/>
      <c r="NTZ36" s="47"/>
      <c r="NUA36" s="47"/>
      <c r="NUB36" s="47"/>
      <c r="NUC36" s="47"/>
      <c r="NUD36" s="47"/>
      <c r="NUE36" s="47"/>
      <c r="NUF36" s="47"/>
      <c r="NUG36" s="47"/>
      <c r="NUH36" s="47"/>
      <c r="NUI36" s="47"/>
      <c r="NUJ36" s="47"/>
      <c r="NUK36" s="47"/>
      <c r="NUL36" s="47"/>
      <c r="NUM36" s="47"/>
      <c r="NUN36" s="47"/>
      <c r="NUO36" s="47"/>
      <c r="NUP36" s="47"/>
      <c r="NUQ36" s="47"/>
      <c r="NUR36" s="47"/>
      <c r="NUS36" s="47"/>
      <c r="NUT36" s="47"/>
      <c r="NUU36" s="47"/>
      <c r="NUV36" s="47"/>
      <c r="NUW36" s="47"/>
      <c r="NUX36" s="47"/>
      <c r="NUY36" s="47"/>
      <c r="NUZ36" s="47"/>
      <c r="NVA36" s="47"/>
      <c r="NVB36" s="47"/>
      <c r="NVC36" s="47"/>
      <c r="NVD36" s="47"/>
      <c r="NVE36" s="47"/>
      <c r="NVF36" s="47"/>
      <c r="NVG36" s="47"/>
      <c r="NVH36" s="47"/>
      <c r="NVI36" s="47"/>
      <c r="NVJ36" s="47"/>
      <c r="NVK36" s="47"/>
      <c r="NVL36" s="47"/>
      <c r="NVM36" s="47"/>
      <c r="NVN36" s="47"/>
      <c r="NVO36" s="47"/>
      <c r="NVP36" s="47"/>
      <c r="NVQ36" s="47"/>
      <c r="NVR36" s="47"/>
      <c r="NVS36" s="47"/>
      <c r="NVT36" s="47"/>
      <c r="NVU36" s="47"/>
      <c r="NVV36" s="47"/>
      <c r="NVW36" s="47"/>
      <c r="NVX36" s="47"/>
      <c r="NVY36" s="47"/>
      <c r="NVZ36" s="47"/>
      <c r="NWA36" s="47"/>
      <c r="NWB36" s="47"/>
      <c r="NWC36" s="47"/>
      <c r="NWD36" s="47"/>
      <c r="NWE36" s="47"/>
      <c r="NWF36" s="47"/>
      <c r="NWG36" s="47"/>
      <c r="NWH36" s="47"/>
      <c r="NWI36" s="47"/>
      <c r="NWJ36" s="47"/>
      <c r="NWK36" s="47"/>
      <c r="NWL36" s="47"/>
      <c r="NWM36" s="47"/>
      <c r="NWN36" s="47"/>
      <c r="NWO36" s="47"/>
      <c r="NWP36" s="47"/>
      <c r="NWQ36" s="47"/>
      <c r="NWR36" s="47"/>
      <c r="NWS36" s="47"/>
      <c r="NWT36" s="47"/>
      <c r="NWU36" s="47"/>
      <c r="NWV36" s="47"/>
      <c r="NWW36" s="47"/>
      <c r="NWX36" s="47"/>
      <c r="NWY36" s="47"/>
      <c r="NWZ36" s="47"/>
      <c r="NXA36" s="47"/>
      <c r="NXB36" s="47"/>
      <c r="NXC36" s="47"/>
      <c r="NXD36" s="47"/>
      <c r="NXE36" s="47"/>
      <c r="NXF36" s="47"/>
      <c r="NXG36" s="47"/>
      <c r="NXH36" s="47"/>
      <c r="NXI36" s="47"/>
      <c r="NXJ36" s="47"/>
      <c r="NXK36" s="47"/>
      <c r="NXL36" s="47"/>
      <c r="NXM36" s="47"/>
      <c r="NXN36" s="47"/>
      <c r="NXO36" s="47"/>
      <c r="NXP36" s="47"/>
      <c r="NXQ36" s="47"/>
      <c r="NXR36" s="47"/>
      <c r="NXS36" s="47"/>
      <c r="NXT36" s="47"/>
      <c r="NXU36" s="47"/>
      <c r="NXV36" s="47"/>
      <c r="NXW36" s="47"/>
      <c r="NXX36" s="47"/>
      <c r="NXY36" s="47"/>
      <c r="NXZ36" s="47"/>
      <c r="NYA36" s="47"/>
      <c r="NYB36" s="47"/>
      <c r="NYC36" s="47"/>
      <c r="NYD36" s="47"/>
      <c r="NYE36" s="47"/>
      <c r="NYF36" s="47"/>
      <c r="NYG36" s="47"/>
      <c r="NYH36" s="47"/>
      <c r="NYI36" s="47"/>
      <c r="NYJ36" s="47"/>
      <c r="NYK36" s="47"/>
      <c r="NYL36" s="47"/>
      <c r="NYM36" s="47"/>
      <c r="NYN36" s="47"/>
      <c r="NYO36" s="47"/>
      <c r="NYP36" s="47"/>
      <c r="NYQ36" s="47"/>
      <c r="NYR36" s="47"/>
      <c r="NYS36" s="47"/>
      <c r="NYT36" s="47"/>
      <c r="NYU36" s="47"/>
      <c r="NYV36" s="47"/>
      <c r="NYW36" s="47"/>
      <c r="NYX36" s="47"/>
      <c r="NYY36" s="47"/>
      <c r="NYZ36" s="47"/>
      <c r="NZA36" s="47"/>
      <c r="NZB36" s="47"/>
      <c r="NZC36" s="47"/>
      <c r="NZD36" s="47"/>
      <c r="NZE36" s="47"/>
      <c r="NZF36" s="47"/>
      <c r="NZG36" s="47"/>
      <c r="NZH36" s="47"/>
      <c r="NZI36" s="47"/>
      <c r="NZJ36" s="47"/>
      <c r="NZK36" s="47"/>
      <c r="NZL36" s="47"/>
      <c r="NZM36" s="47"/>
      <c r="NZN36" s="47"/>
      <c r="NZO36" s="47"/>
      <c r="NZP36" s="47"/>
      <c r="NZQ36" s="47"/>
      <c r="NZR36" s="47"/>
      <c r="NZS36" s="47"/>
      <c r="NZT36" s="47"/>
      <c r="NZU36" s="47"/>
      <c r="NZV36" s="47"/>
      <c r="NZW36" s="47"/>
      <c r="NZX36" s="47"/>
      <c r="NZY36" s="47"/>
      <c r="NZZ36" s="47"/>
      <c r="OAA36" s="47"/>
      <c r="OAB36" s="47"/>
      <c r="OAC36" s="47"/>
      <c r="OAD36" s="47"/>
      <c r="OAE36" s="47"/>
      <c r="OAF36" s="47"/>
      <c r="OAG36" s="47"/>
      <c r="OAH36" s="47"/>
      <c r="OAI36" s="47"/>
      <c r="OAJ36" s="47"/>
      <c r="OAK36" s="47"/>
      <c r="OAL36" s="47"/>
      <c r="OAM36" s="47"/>
      <c r="OAN36" s="47"/>
      <c r="OAO36" s="47"/>
      <c r="OAP36" s="47"/>
      <c r="OAQ36" s="47"/>
      <c r="OAR36" s="47"/>
      <c r="OAS36" s="47"/>
      <c r="OAT36" s="47"/>
      <c r="OAU36" s="47"/>
      <c r="OAV36" s="47"/>
      <c r="OAW36" s="47"/>
      <c r="OAX36" s="47"/>
      <c r="OAY36" s="47"/>
      <c r="OAZ36" s="47"/>
      <c r="OBA36" s="47"/>
      <c r="OBB36" s="47"/>
      <c r="OBC36" s="47"/>
      <c r="OBD36" s="47"/>
      <c r="OBE36" s="47"/>
      <c r="OBF36" s="47"/>
      <c r="OBG36" s="47"/>
      <c r="OBH36" s="47"/>
      <c r="OBI36" s="47"/>
      <c r="OBJ36" s="47"/>
      <c r="OBK36" s="47"/>
      <c r="OBL36" s="47"/>
      <c r="OBM36" s="47"/>
      <c r="OBN36" s="47"/>
      <c r="OBO36" s="47"/>
      <c r="OBP36" s="47"/>
      <c r="OBQ36" s="47"/>
      <c r="OBR36" s="47"/>
      <c r="OBS36" s="47"/>
      <c r="OBT36" s="47"/>
      <c r="OBU36" s="47"/>
      <c r="OBV36" s="47"/>
      <c r="OBW36" s="47"/>
      <c r="OBX36" s="47"/>
      <c r="OBY36" s="47"/>
      <c r="OBZ36" s="47"/>
      <c r="OCA36" s="47"/>
      <c r="OCB36" s="47"/>
      <c r="OCC36" s="47"/>
      <c r="OCD36" s="47"/>
      <c r="OCE36" s="47"/>
      <c r="OCF36" s="47"/>
      <c r="OCG36" s="47"/>
      <c r="OCH36" s="47"/>
      <c r="OCI36" s="47"/>
      <c r="OCJ36" s="47"/>
      <c r="OCK36" s="47"/>
      <c r="OCL36" s="47"/>
      <c r="OCM36" s="47"/>
      <c r="OCN36" s="47"/>
      <c r="OCO36" s="47"/>
      <c r="OCP36" s="47"/>
      <c r="OCQ36" s="47"/>
      <c r="OCR36" s="47"/>
      <c r="OCS36" s="47"/>
      <c r="OCT36" s="47"/>
      <c r="OCU36" s="47"/>
      <c r="OCV36" s="47"/>
      <c r="OCW36" s="47"/>
      <c r="OCX36" s="47"/>
      <c r="OCY36" s="47"/>
      <c r="OCZ36" s="47"/>
      <c r="ODA36" s="47"/>
      <c r="ODB36" s="47"/>
      <c r="ODC36" s="47"/>
      <c r="ODD36" s="47"/>
      <c r="ODE36" s="47"/>
      <c r="ODF36" s="47"/>
      <c r="ODG36" s="47"/>
      <c r="ODH36" s="47"/>
      <c r="ODI36" s="47"/>
      <c r="ODJ36" s="47"/>
      <c r="ODK36" s="47"/>
      <c r="ODL36" s="47"/>
      <c r="ODM36" s="47"/>
      <c r="ODN36" s="47"/>
      <c r="ODO36" s="47"/>
      <c r="ODP36" s="47"/>
      <c r="ODQ36" s="47"/>
      <c r="ODR36" s="47"/>
      <c r="ODS36" s="47"/>
      <c r="ODT36" s="47"/>
      <c r="ODU36" s="47"/>
      <c r="ODV36" s="47"/>
      <c r="ODW36" s="47"/>
      <c r="ODX36" s="47"/>
      <c r="ODY36" s="47"/>
      <c r="ODZ36" s="47"/>
      <c r="OEA36" s="47"/>
      <c r="OEB36" s="47"/>
      <c r="OEC36" s="47"/>
      <c r="OED36" s="47"/>
      <c r="OEE36" s="47"/>
      <c r="OEF36" s="47"/>
      <c r="OEG36" s="47"/>
      <c r="OEH36" s="47"/>
      <c r="OEI36" s="47"/>
      <c r="OEJ36" s="47"/>
      <c r="OEK36" s="47"/>
      <c r="OEL36" s="47"/>
      <c r="OEM36" s="47"/>
      <c r="OEN36" s="47"/>
      <c r="OEO36" s="47"/>
      <c r="OEP36" s="47"/>
      <c r="OEQ36" s="47"/>
      <c r="OER36" s="47"/>
      <c r="OES36" s="47"/>
      <c r="OET36" s="47"/>
      <c r="OEU36" s="47"/>
      <c r="OEV36" s="47"/>
      <c r="OEW36" s="47"/>
      <c r="OEX36" s="47"/>
      <c r="OEY36" s="47"/>
      <c r="OEZ36" s="47"/>
      <c r="OFA36" s="47"/>
      <c r="OFB36" s="47"/>
      <c r="OFC36" s="47"/>
      <c r="OFD36" s="47"/>
      <c r="OFE36" s="47"/>
      <c r="OFF36" s="47"/>
      <c r="OFG36" s="47"/>
      <c r="OFH36" s="47"/>
      <c r="OFI36" s="47"/>
      <c r="OFJ36" s="47"/>
      <c r="OFK36" s="47"/>
      <c r="OFL36" s="47"/>
      <c r="OFM36" s="47"/>
      <c r="OFN36" s="47"/>
      <c r="OFO36" s="47"/>
      <c r="OFP36" s="47"/>
      <c r="OFQ36" s="47"/>
      <c r="OFR36" s="47"/>
      <c r="OFS36" s="47"/>
      <c r="OFT36" s="47"/>
      <c r="OFU36" s="47"/>
      <c r="OFV36" s="47"/>
      <c r="OFW36" s="47"/>
      <c r="OFX36" s="47"/>
      <c r="OFY36" s="47"/>
      <c r="OFZ36" s="47"/>
      <c r="OGA36" s="47"/>
      <c r="OGB36" s="47"/>
      <c r="OGC36" s="47"/>
      <c r="OGD36" s="47"/>
      <c r="OGE36" s="47"/>
      <c r="OGF36" s="47"/>
      <c r="OGG36" s="47"/>
      <c r="OGH36" s="47"/>
      <c r="OGI36" s="47"/>
      <c r="OGJ36" s="47"/>
      <c r="OGK36" s="47"/>
      <c r="OGL36" s="47"/>
      <c r="OGM36" s="47"/>
      <c r="OGN36" s="47"/>
      <c r="OGO36" s="47"/>
      <c r="OGP36" s="47"/>
      <c r="OGQ36" s="47"/>
      <c r="OGR36" s="47"/>
      <c r="OGS36" s="47"/>
      <c r="OGT36" s="47"/>
      <c r="OGU36" s="47"/>
      <c r="OGV36" s="47"/>
      <c r="OGW36" s="47"/>
      <c r="OGX36" s="47"/>
      <c r="OGY36" s="47"/>
      <c r="OGZ36" s="47"/>
      <c r="OHA36" s="47"/>
      <c r="OHB36" s="47"/>
      <c r="OHC36" s="47"/>
      <c r="OHD36" s="47"/>
      <c r="OHE36" s="47"/>
      <c r="OHF36" s="47"/>
      <c r="OHG36" s="47"/>
      <c r="OHH36" s="47"/>
      <c r="OHI36" s="47"/>
      <c r="OHJ36" s="47"/>
      <c r="OHK36" s="47"/>
      <c r="OHL36" s="47"/>
      <c r="OHM36" s="47"/>
      <c r="OHN36" s="47"/>
      <c r="OHO36" s="47"/>
      <c r="OHP36" s="47"/>
      <c r="OHQ36" s="47"/>
      <c r="OHR36" s="47"/>
      <c r="OHS36" s="47"/>
      <c r="OHT36" s="47"/>
      <c r="OHU36" s="47"/>
      <c r="OHV36" s="47"/>
      <c r="OHW36" s="47"/>
      <c r="OHX36" s="47"/>
      <c r="OHY36" s="47"/>
      <c r="OHZ36" s="47"/>
      <c r="OIA36" s="47"/>
      <c r="OIB36" s="47"/>
      <c r="OIC36" s="47"/>
      <c r="OID36" s="47"/>
      <c r="OIE36" s="47"/>
      <c r="OIF36" s="47"/>
      <c r="OIG36" s="47"/>
      <c r="OIH36" s="47"/>
      <c r="OII36" s="47"/>
      <c r="OIJ36" s="47"/>
      <c r="OIK36" s="47"/>
      <c r="OIL36" s="47"/>
      <c r="OIM36" s="47"/>
      <c r="OIN36" s="47"/>
      <c r="OIO36" s="47"/>
      <c r="OIP36" s="47"/>
      <c r="OIQ36" s="47"/>
      <c r="OIR36" s="47"/>
      <c r="OIS36" s="47"/>
      <c r="OIT36" s="47"/>
      <c r="OIU36" s="47"/>
      <c r="OIV36" s="47"/>
      <c r="OIW36" s="47"/>
      <c r="OIX36" s="47"/>
      <c r="OIY36" s="47"/>
      <c r="OIZ36" s="47"/>
      <c r="OJA36" s="47"/>
      <c r="OJB36" s="47"/>
      <c r="OJC36" s="47"/>
      <c r="OJD36" s="47"/>
      <c r="OJE36" s="47"/>
      <c r="OJF36" s="47"/>
      <c r="OJG36" s="47"/>
      <c r="OJH36" s="47"/>
      <c r="OJI36" s="47"/>
      <c r="OJJ36" s="47"/>
      <c r="OJK36" s="47"/>
      <c r="OJL36" s="47"/>
      <c r="OJM36" s="47"/>
      <c r="OJN36" s="47"/>
      <c r="OJO36" s="47"/>
      <c r="OJP36" s="47"/>
      <c r="OJQ36" s="47"/>
      <c r="OJR36" s="47"/>
      <c r="OJS36" s="47"/>
      <c r="OJT36" s="47"/>
      <c r="OJU36" s="47"/>
      <c r="OJV36" s="47"/>
      <c r="OJW36" s="47"/>
      <c r="OJX36" s="47"/>
      <c r="OJY36" s="47"/>
      <c r="OJZ36" s="47"/>
      <c r="OKA36" s="47"/>
      <c r="OKB36" s="47"/>
      <c r="OKC36" s="47"/>
      <c r="OKD36" s="47"/>
      <c r="OKE36" s="47"/>
      <c r="OKF36" s="47"/>
      <c r="OKG36" s="47"/>
      <c r="OKH36" s="47"/>
      <c r="OKI36" s="47"/>
      <c r="OKJ36" s="47"/>
      <c r="OKK36" s="47"/>
      <c r="OKL36" s="47"/>
      <c r="OKM36" s="47"/>
      <c r="OKN36" s="47"/>
      <c r="OKO36" s="47"/>
      <c r="OKP36" s="47"/>
      <c r="OKQ36" s="47"/>
      <c r="OKR36" s="47"/>
      <c r="OKS36" s="47"/>
      <c r="OKT36" s="47"/>
      <c r="OKU36" s="47"/>
      <c r="OKV36" s="47"/>
      <c r="OKW36" s="47"/>
      <c r="OKX36" s="47"/>
      <c r="OKY36" s="47"/>
      <c r="OKZ36" s="47"/>
      <c r="OLA36" s="47"/>
      <c r="OLB36" s="47"/>
      <c r="OLC36" s="47"/>
      <c r="OLD36" s="47"/>
      <c r="OLE36" s="47"/>
      <c r="OLF36" s="47"/>
      <c r="OLG36" s="47"/>
      <c r="OLH36" s="47"/>
      <c r="OLI36" s="47"/>
      <c r="OLJ36" s="47"/>
      <c r="OLK36" s="47"/>
      <c r="OLL36" s="47"/>
      <c r="OLM36" s="47"/>
      <c r="OLN36" s="47"/>
      <c r="OLO36" s="47"/>
      <c r="OLP36" s="47"/>
      <c r="OLQ36" s="47"/>
      <c r="OLR36" s="47"/>
      <c r="OLS36" s="47"/>
      <c r="OLT36" s="47"/>
      <c r="OLU36" s="47"/>
      <c r="OLV36" s="47"/>
      <c r="OLW36" s="47"/>
      <c r="OLX36" s="47"/>
      <c r="OLY36" s="47"/>
      <c r="OLZ36" s="47"/>
      <c r="OMA36" s="47"/>
      <c r="OMB36" s="47"/>
      <c r="OMC36" s="47"/>
      <c r="OMD36" s="47"/>
      <c r="OME36" s="47"/>
      <c r="OMF36" s="47"/>
      <c r="OMG36" s="47"/>
      <c r="OMH36" s="47"/>
      <c r="OMI36" s="47"/>
      <c r="OMJ36" s="47"/>
      <c r="OMK36" s="47"/>
      <c r="OML36" s="47"/>
      <c r="OMM36" s="47"/>
      <c r="OMN36" s="47"/>
      <c r="OMO36" s="47"/>
      <c r="OMP36" s="47"/>
      <c r="OMQ36" s="47"/>
      <c r="OMR36" s="47"/>
      <c r="OMS36" s="47"/>
      <c r="OMT36" s="47"/>
      <c r="OMU36" s="47"/>
      <c r="OMV36" s="47"/>
      <c r="OMW36" s="47"/>
      <c r="OMX36" s="47"/>
      <c r="OMY36" s="47"/>
      <c r="OMZ36" s="47"/>
      <c r="ONA36" s="47"/>
      <c r="ONB36" s="47"/>
      <c r="ONC36" s="47"/>
      <c r="OND36" s="47"/>
      <c r="ONE36" s="47"/>
      <c r="ONF36" s="47"/>
      <c r="ONG36" s="47"/>
      <c r="ONH36" s="47"/>
      <c r="ONI36" s="47"/>
      <c r="ONJ36" s="47"/>
      <c r="ONK36" s="47"/>
      <c r="ONL36" s="47"/>
      <c r="ONM36" s="47"/>
      <c r="ONN36" s="47"/>
      <c r="ONO36" s="47"/>
      <c r="ONP36" s="47"/>
      <c r="ONQ36" s="47"/>
      <c r="ONR36" s="47"/>
      <c r="ONS36" s="47"/>
      <c r="ONT36" s="47"/>
      <c r="ONU36" s="47"/>
      <c r="ONV36" s="47"/>
      <c r="ONW36" s="47"/>
      <c r="ONX36" s="47"/>
      <c r="ONY36" s="47"/>
      <c r="ONZ36" s="47"/>
      <c r="OOA36" s="47"/>
      <c r="OOB36" s="47"/>
      <c r="OOC36" s="47"/>
      <c r="OOD36" s="47"/>
      <c r="OOE36" s="47"/>
      <c r="OOF36" s="47"/>
      <c r="OOG36" s="47"/>
      <c r="OOH36" s="47"/>
      <c r="OOI36" s="47"/>
      <c r="OOJ36" s="47"/>
      <c r="OOK36" s="47"/>
      <c r="OOL36" s="47"/>
      <c r="OOM36" s="47"/>
      <c r="OON36" s="47"/>
      <c r="OOO36" s="47"/>
      <c r="OOP36" s="47"/>
      <c r="OOQ36" s="47"/>
      <c r="OOR36" s="47"/>
      <c r="OOS36" s="47"/>
      <c r="OOT36" s="47"/>
      <c r="OOU36" s="47"/>
      <c r="OOV36" s="47"/>
      <c r="OOW36" s="47"/>
      <c r="OOX36" s="47"/>
      <c r="OOY36" s="47"/>
      <c r="OOZ36" s="47"/>
      <c r="OPA36" s="47"/>
      <c r="OPB36" s="47"/>
      <c r="OPC36" s="47"/>
      <c r="OPD36" s="47"/>
      <c r="OPE36" s="47"/>
      <c r="OPF36" s="47"/>
      <c r="OPG36" s="47"/>
      <c r="OPH36" s="47"/>
      <c r="OPI36" s="47"/>
      <c r="OPJ36" s="47"/>
      <c r="OPK36" s="47"/>
      <c r="OPL36" s="47"/>
      <c r="OPM36" s="47"/>
      <c r="OPN36" s="47"/>
      <c r="OPO36" s="47"/>
      <c r="OPP36" s="47"/>
      <c r="OPQ36" s="47"/>
      <c r="OPR36" s="47"/>
      <c r="OPS36" s="47"/>
      <c r="OPT36" s="47"/>
      <c r="OPU36" s="47"/>
      <c r="OPV36" s="47"/>
      <c r="OPW36" s="47"/>
      <c r="OPX36" s="47"/>
      <c r="OPY36" s="47"/>
      <c r="OPZ36" s="47"/>
      <c r="OQA36" s="47"/>
      <c r="OQB36" s="47"/>
      <c r="OQC36" s="47"/>
      <c r="OQD36" s="47"/>
      <c r="OQE36" s="47"/>
      <c r="OQF36" s="47"/>
      <c r="OQG36" s="47"/>
      <c r="OQH36" s="47"/>
      <c r="OQI36" s="47"/>
      <c r="OQJ36" s="47"/>
      <c r="OQK36" s="47"/>
      <c r="OQL36" s="47"/>
      <c r="OQM36" s="47"/>
      <c r="OQN36" s="47"/>
      <c r="OQO36" s="47"/>
      <c r="OQP36" s="47"/>
      <c r="OQQ36" s="47"/>
      <c r="OQR36" s="47"/>
      <c r="OQS36" s="47"/>
      <c r="OQT36" s="47"/>
      <c r="OQU36" s="47"/>
      <c r="OQV36" s="47"/>
      <c r="OQW36" s="47"/>
      <c r="OQX36" s="47"/>
      <c r="OQY36" s="47"/>
      <c r="OQZ36" s="47"/>
      <c r="ORA36" s="47"/>
      <c r="ORB36" s="47"/>
      <c r="ORC36" s="47"/>
      <c r="ORD36" s="47"/>
      <c r="ORE36" s="47"/>
      <c r="ORF36" s="47"/>
      <c r="ORG36" s="47"/>
      <c r="ORH36" s="47"/>
      <c r="ORI36" s="47"/>
      <c r="ORJ36" s="47"/>
      <c r="ORK36" s="47"/>
      <c r="ORL36" s="47"/>
      <c r="ORM36" s="47"/>
      <c r="ORN36" s="47"/>
      <c r="ORO36" s="47"/>
      <c r="ORP36" s="47"/>
      <c r="ORQ36" s="47"/>
      <c r="ORR36" s="47"/>
      <c r="ORS36" s="47"/>
      <c r="ORT36" s="47"/>
      <c r="ORU36" s="47"/>
      <c r="ORV36" s="47"/>
      <c r="ORW36" s="47"/>
      <c r="ORX36" s="47"/>
      <c r="ORY36" s="47"/>
      <c r="ORZ36" s="47"/>
      <c r="OSA36" s="47"/>
      <c r="OSB36" s="47"/>
      <c r="OSC36" s="47"/>
      <c r="OSD36" s="47"/>
      <c r="OSE36" s="47"/>
      <c r="OSF36" s="47"/>
      <c r="OSG36" s="47"/>
      <c r="OSH36" s="47"/>
      <c r="OSI36" s="47"/>
      <c r="OSJ36" s="47"/>
      <c r="OSK36" s="47"/>
      <c r="OSL36" s="47"/>
      <c r="OSM36" s="47"/>
      <c r="OSN36" s="47"/>
      <c r="OSO36" s="47"/>
      <c r="OSP36" s="47"/>
      <c r="OSQ36" s="47"/>
      <c r="OSR36" s="47"/>
      <c r="OSS36" s="47"/>
      <c r="OST36" s="47"/>
      <c r="OSU36" s="47"/>
      <c r="OSV36" s="47"/>
      <c r="OSW36" s="47"/>
      <c r="OSX36" s="47"/>
      <c r="OSY36" s="47"/>
      <c r="OSZ36" s="47"/>
      <c r="OTA36" s="47"/>
      <c r="OTB36" s="47"/>
      <c r="OTC36" s="47"/>
      <c r="OTD36" s="47"/>
      <c r="OTE36" s="47"/>
      <c r="OTF36" s="47"/>
      <c r="OTG36" s="47"/>
      <c r="OTH36" s="47"/>
      <c r="OTI36" s="47"/>
      <c r="OTJ36" s="47"/>
      <c r="OTK36" s="47"/>
      <c r="OTL36" s="47"/>
      <c r="OTM36" s="47"/>
      <c r="OTN36" s="47"/>
      <c r="OTO36" s="47"/>
      <c r="OTP36" s="47"/>
      <c r="OTQ36" s="47"/>
      <c r="OTR36" s="47"/>
      <c r="OTS36" s="47"/>
      <c r="OTT36" s="47"/>
      <c r="OTU36" s="47"/>
      <c r="OTV36" s="47"/>
      <c r="OTW36" s="47"/>
      <c r="OTX36" s="47"/>
      <c r="OTY36" s="47"/>
      <c r="OTZ36" s="47"/>
      <c r="OUA36" s="47"/>
      <c r="OUB36" s="47"/>
      <c r="OUC36" s="47"/>
      <c r="OUD36" s="47"/>
      <c r="OUE36" s="47"/>
      <c r="OUF36" s="47"/>
      <c r="OUG36" s="47"/>
      <c r="OUH36" s="47"/>
      <c r="OUI36" s="47"/>
      <c r="OUJ36" s="47"/>
      <c r="OUK36" s="47"/>
      <c r="OUL36" s="47"/>
      <c r="OUM36" s="47"/>
      <c r="OUN36" s="47"/>
      <c r="OUO36" s="47"/>
      <c r="OUP36" s="47"/>
      <c r="OUQ36" s="47"/>
      <c r="OUR36" s="47"/>
      <c r="OUS36" s="47"/>
      <c r="OUT36" s="47"/>
      <c r="OUU36" s="47"/>
      <c r="OUV36" s="47"/>
      <c r="OUW36" s="47"/>
      <c r="OUX36" s="47"/>
      <c r="OUY36" s="47"/>
      <c r="OUZ36" s="47"/>
      <c r="OVA36" s="47"/>
      <c r="OVB36" s="47"/>
      <c r="OVC36" s="47"/>
      <c r="OVD36" s="47"/>
      <c r="OVE36" s="47"/>
      <c r="OVF36" s="47"/>
      <c r="OVG36" s="47"/>
      <c r="OVH36" s="47"/>
      <c r="OVI36" s="47"/>
      <c r="OVJ36" s="47"/>
      <c r="OVK36" s="47"/>
      <c r="OVL36" s="47"/>
      <c r="OVM36" s="47"/>
      <c r="OVN36" s="47"/>
      <c r="OVO36" s="47"/>
      <c r="OVP36" s="47"/>
      <c r="OVQ36" s="47"/>
      <c r="OVR36" s="47"/>
      <c r="OVS36" s="47"/>
      <c r="OVT36" s="47"/>
      <c r="OVU36" s="47"/>
      <c r="OVV36" s="47"/>
      <c r="OVW36" s="47"/>
      <c r="OVX36" s="47"/>
      <c r="OVY36" s="47"/>
      <c r="OVZ36" s="47"/>
      <c r="OWA36" s="47"/>
      <c r="OWB36" s="47"/>
      <c r="OWC36" s="47"/>
      <c r="OWD36" s="47"/>
      <c r="OWE36" s="47"/>
      <c r="OWF36" s="47"/>
      <c r="OWG36" s="47"/>
      <c r="OWH36" s="47"/>
      <c r="OWI36" s="47"/>
      <c r="OWJ36" s="47"/>
      <c r="OWK36" s="47"/>
      <c r="OWL36" s="47"/>
      <c r="OWM36" s="47"/>
      <c r="OWN36" s="47"/>
      <c r="OWO36" s="47"/>
      <c r="OWP36" s="47"/>
      <c r="OWQ36" s="47"/>
      <c r="OWR36" s="47"/>
      <c r="OWS36" s="47"/>
      <c r="OWT36" s="47"/>
      <c r="OWU36" s="47"/>
      <c r="OWV36" s="47"/>
      <c r="OWW36" s="47"/>
      <c r="OWX36" s="47"/>
      <c r="OWY36" s="47"/>
      <c r="OWZ36" s="47"/>
      <c r="OXA36" s="47"/>
      <c r="OXB36" s="47"/>
      <c r="OXC36" s="47"/>
      <c r="OXD36" s="47"/>
      <c r="OXE36" s="47"/>
      <c r="OXF36" s="47"/>
      <c r="OXG36" s="47"/>
      <c r="OXH36" s="47"/>
      <c r="OXI36" s="47"/>
      <c r="OXJ36" s="47"/>
      <c r="OXK36" s="47"/>
      <c r="OXL36" s="47"/>
      <c r="OXM36" s="47"/>
      <c r="OXN36" s="47"/>
      <c r="OXO36" s="47"/>
      <c r="OXP36" s="47"/>
      <c r="OXQ36" s="47"/>
      <c r="OXR36" s="47"/>
      <c r="OXS36" s="47"/>
      <c r="OXT36" s="47"/>
      <c r="OXU36" s="47"/>
      <c r="OXV36" s="47"/>
      <c r="OXW36" s="47"/>
      <c r="OXX36" s="47"/>
      <c r="OXY36" s="47"/>
      <c r="OXZ36" s="47"/>
      <c r="OYA36" s="47"/>
      <c r="OYB36" s="47"/>
      <c r="OYC36" s="47"/>
      <c r="OYD36" s="47"/>
      <c r="OYE36" s="47"/>
      <c r="OYF36" s="47"/>
      <c r="OYG36" s="47"/>
      <c r="OYH36" s="47"/>
      <c r="OYI36" s="47"/>
      <c r="OYJ36" s="47"/>
      <c r="OYK36" s="47"/>
      <c r="OYL36" s="47"/>
      <c r="OYM36" s="47"/>
      <c r="OYN36" s="47"/>
      <c r="OYO36" s="47"/>
      <c r="OYP36" s="47"/>
      <c r="OYQ36" s="47"/>
      <c r="OYR36" s="47"/>
      <c r="OYS36" s="47"/>
      <c r="OYT36" s="47"/>
      <c r="OYU36" s="47"/>
      <c r="OYV36" s="47"/>
      <c r="OYW36" s="47"/>
      <c r="OYX36" s="47"/>
      <c r="OYY36" s="47"/>
      <c r="OYZ36" s="47"/>
      <c r="OZA36" s="47"/>
      <c r="OZB36" s="47"/>
      <c r="OZC36" s="47"/>
      <c r="OZD36" s="47"/>
      <c r="OZE36" s="47"/>
      <c r="OZF36" s="47"/>
      <c r="OZG36" s="47"/>
      <c r="OZH36" s="47"/>
      <c r="OZI36" s="47"/>
      <c r="OZJ36" s="47"/>
      <c r="OZK36" s="47"/>
      <c r="OZL36" s="47"/>
      <c r="OZM36" s="47"/>
      <c r="OZN36" s="47"/>
      <c r="OZO36" s="47"/>
      <c r="OZP36" s="47"/>
      <c r="OZQ36" s="47"/>
      <c r="OZR36" s="47"/>
      <c r="OZS36" s="47"/>
      <c r="OZT36" s="47"/>
      <c r="OZU36" s="47"/>
      <c r="OZV36" s="47"/>
      <c r="OZW36" s="47"/>
      <c r="OZX36" s="47"/>
      <c r="OZY36" s="47"/>
      <c r="OZZ36" s="47"/>
      <c r="PAA36" s="47"/>
      <c r="PAB36" s="47"/>
      <c r="PAC36" s="47"/>
      <c r="PAD36" s="47"/>
      <c r="PAE36" s="47"/>
      <c r="PAF36" s="47"/>
      <c r="PAG36" s="47"/>
      <c r="PAH36" s="47"/>
      <c r="PAI36" s="47"/>
      <c r="PAJ36" s="47"/>
      <c r="PAK36" s="47"/>
      <c r="PAL36" s="47"/>
      <c r="PAM36" s="47"/>
      <c r="PAN36" s="47"/>
      <c r="PAO36" s="47"/>
      <c r="PAP36" s="47"/>
      <c r="PAQ36" s="47"/>
      <c r="PAR36" s="47"/>
      <c r="PAS36" s="47"/>
      <c r="PAT36" s="47"/>
      <c r="PAU36" s="47"/>
      <c r="PAV36" s="47"/>
      <c r="PAW36" s="47"/>
      <c r="PAX36" s="47"/>
      <c r="PAY36" s="47"/>
      <c r="PAZ36" s="47"/>
      <c r="PBA36" s="47"/>
      <c r="PBB36" s="47"/>
      <c r="PBC36" s="47"/>
      <c r="PBD36" s="47"/>
      <c r="PBE36" s="47"/>
      <c r="PBF36" s="47"/>
      <c r="PBG36" s="47"/>
      <c r="PBH36" s="47"/>
      <c r="PBI36" s="47"/>
      <c r="PBJ36" s="47"/>
      <c r="PBK36" s="47"/>
      <c r="PBL36" s="47"/>
      <c r="PBM36" s="47"/>
      <c r="PBN36" s="47"/>
      <c r="PBO36" s="47"/>
      <c r="PBP36" s="47"/>
      <c r="PBQ36" s="47"/>
      <c r="PBR36" s="47"/>
      <c r="PBS36" s="47"/>
      <c r="PBT36" s="47"/>
      <c r="PBU36" s="47"/>
      <c r="PBV36" s="47"/>
      <c r="PBW36" s="47"/>
      <c r="PBX36" s="47"/>
      <c r="PBY36" s="47"/>
      <c r="PBZ36" s="47"/>
      <c r="PCA36" s="47"/>
      <c r="PCB36" s="47"/>
      <c r="PCC36" s="47"/>
      <c r="PCD36" s="47"/>
      <c r="PCE36" s="47"/>
      <c r="PCF36" s="47"/>
      <c r="PCG36" s="47"/>
      <c r="PCH36" s="47"/>
      <c r="PCI36" s="47"/>
      <c r="PCJ36" s="47"/>
      <c r="PCK36" s="47"/>
      <c r="PCL36" s="47"/>
      <c r="PCM36" s="47"/>
      <c r="PCN36" s="47"/>
      <c r="PCO36" s="47"/>
      <c r="PCP36" s="47"/>
      <c r="PCQ36" s="47"/>
      <c r="PCR36" s="47"/>
      <c r="PCS36" s="47"/>
      <c r="PCT36" s="47"/>
      <c r="PCU36" s="47"/>
      <c r="PCV36" s="47"/>
      <c r="PCW36" s="47"/>
      <c r="PCX36" s="47"/>
      <c r="PCY36" s="47"/>
      <c r="PCZ36" s="47"/>
      <c r="PDA36" s="47"/>
      <c r="PDB36" s="47"/>
      <c r="PDC36" s="47"/>
      <c r="PDD36" s="47"/>
      <c r="PDE36" s="47"/>
      <c r="PDF36" s="47"/>
      <c r="PDG36" s="47"/>
      <c r="PDH36" s="47"/>
      <c r="PDI36" s="47"/>
      <c r="PDJ36" s="47"/>
      <c r="PDK36" s="47"/>
      <c r="PDL36" s="47"/>
      <c r="PDM36" s="47"/>
      <c r="PDN36" s="47"/>
      <c r="PDO36" s="47"/>
      <c r="PDP36" s="47"/>
      <c r="PDQ36" s="47"/>
      <c r="PDR36" s="47"/>
      <c r="PDS36" s="47"/>
      <c r="PDT36" s="47"/>
      <c r="PDU36" s="47"/>
      <c r="PDV36" s="47"/>
      <c r="PDW36" s="47"/>
      <c r="PDX36" s="47"/>
      <c r="PDY36" s="47"/>
      <c r="PDZ36" s="47"/>
      <c r="PEA36" s="47"/>
      <c r="PEB36" s="47"/>
      <c r="PEC36" s="47"/>
      <c r="PED36" s="47"/>
      <c r="PEE36" s="47"/>
      <c r="PEF36" s="47"/>
      <c r="PEG36" s="47"/>
      <c r="PEH36" s="47"/>
      <c r="PEI36" s="47"/>
      <c r="PEJ36" s="47"/>
      <c r="PEK36" s="47"/>
      <c r="PEL36" s="47"/>
      <c r="PEM36" s="47"/>
      <c r="PEN36" s="47"/>
      <c r="PEO36" s="47"/>
      <c r="PEP36" s="47"/>
      <c r="PEQ36" s="47"/>
      <c r="PER36" s="47"/>
      <c r="PES36" s="47"/>
      <c r="PET36" s="47"/>
      <c r="PEU36" s="47"/>
      <c r="PEV36" s="47"/>
      <c r="PEW36" s="47"/>
      <c r="PEX36" s="47"/>
      <c r="PEY36" s="47"/>
      <c r="PEZ36" s="47"/>
      <c r="PFA36" s="47"/>
      <c r="PFB36" s="47"/>
      <c r="PFC36" s="47"/>
      <c r="PFD36" s="47"/>
      <c r="PFE36" s="47"/>
      <c r="PFF36" s="47"/>
      <c r="PFG36" s="47"/>
      <c r="PFH36" s="47"/>
      <c r="PFI36" s="47"/>
      <c r="PFJ36" s="47"/>
      <c r="PFK36" s="47"/>
      <c r="PFL36" s="47"/>
      <c r="PFM36" s="47"/>
      <c r="PFN36" s="47"/>
      <c r="PFO36" s="47"/>
      <c r="PFP36" s="47"/>
      <c r="PFQ36" s="47"/>
      <c r="PFR36" s="47"/>
      <c r="PFS36" s="47"/>
      <c r="PFT36" s="47"/>
      <c r="PFU36" s="47"/>
      <c r="PFV36" s="47"/>
      <c r="PFW36" s="47"/>
      <c r="PFX36" s="47"/>
      <c r="PFY36" s="47"/>
      <c r="PFZ36" s="47"/>
      <c r="PGA36" s="47"/>
      <c r="PGB36" s="47"/>
      <c r="PGC36" s="47"/>
      <c r="PGD36" s="47"/>
      <c r="PGE36" s="47"/>
      <c r="PGF36" s="47"/>
      <c r="PGG36" s="47"/>
      <c r="PGH36" s="47"/>
      <c r="PGI36" s="47"/>
      <c r="PGJ36" s="47"/>
      <c r="PGK36" s="47"/>
      <c r="PGL36" s="47"/>
      <c r="PGM36" s="47"/>
      <c r="PGN36" s="47"/>
      <c r="PGO36" s="47"/>
      <c r="PGP36" s="47"/>
      <c r="PGQ36" s="47"/>
      <c r="PGR36" s="47"/>
      <c r="PGS36" s="47"/>
      <c r="PGT36" s="47"/>
      <c r="PGU36" s="47"/>
      <c r="PGV36" s="47"/>
      <c r="PGW36" s="47"/>
      <c r="PGX36" s="47"/>
      <c r="PGY36" s="47"/>
      <c r="PGZ36" s="47"/>
      <c r="PHA36" s="47"/>
      <c r="PHB36" s="47"/>
      <c r="PHC36" s="47"/>
      <c r="PHD36" s="47"/>
      <c r="PHE36" s="47"/>
      <c r="PHF36" s="47"/>
      <c r="PHG36" s="47"/>
      <c r="PHH36" s="47"/>
      <c r="PHI36" s="47"/>
      <c r="PHJ36" s="47"/>
      <c r="PHK36" s="47"/>
      <c r="PHL36" s="47"/>
      <c r="PHM36" s="47"/>
      <c r="PHN36" s="47"/>
      <c r="PHO36" s="47"/>
      <c r="PHP36" s="47"/>
      <c r="PHQ36" s="47"/>
      <c r="PHR36" s="47"/>
      <c r="PHS36" s="47"/>
      <c r="PHT36" s="47"/>
      <c r="PHU36" s="47"/>
      <c r="PHV36" s="47"/>
      <c r="PHW36" s="47"/>
      <c r="PHX36" s="47"/>
      <c r="PHY36" s="47"/>
      <c r="PHZ36" s="47"/>
      <c r="PIA36" s="47"/>
      <c r="PIB36" s="47"/>
      <c r="PIC36" s="47"/>
      <c r="PID36" s="47"/>
      <c r="PIE36" s="47"/>
      <c r="PIF36" s="47"/>
      <c r="PIG36" s="47"/>
      <c r="PIH36" s="47"/>
      <c r="PII36" s="47"/>
      <c r="PIJ36" s="47"/>
      <c r="PIK36" s="47"/>
      <c r="PIL36" s="47"/>
      <c r="PIM36" s="47"/>
      <c r="PIN36" s="47"/>
      <c r="PIO36" s="47"/>
      <c r="PIP36" s="47"/>
      <c r="PIQ36" s="47"/>
      <c r="PIR36" s="47"/>
      <c r="PIS36" s="47"/>
      <c r="PIT36" s="47"/>
      <c r="PIU36" s="47"/>
      <c r="PIV36" s="47"/>
      <c r="PIW36" s="47"/>
      <c r="PIX36" s="47"/>
      <c r="PIY36" s="47"/>
      <c r="PIZ36" s="47"/>
      <c r="PJA36" s="47"/>
      <c r="PJB36" s="47"/>
      <c r="PJC36" s="47"/>
      <c r="PJD36" s="47"/>
      <c r="PJE36" s="47"/>
      <c r="PJF36" s="47"/>
      <c r="PJG36" s="47"/>
      <c r="PJH36" s="47"/>
      <c r="PJI36" s="47"/>
      <c r="PJJ36" s="47"/>
      <c r="PJK36" s="47"/>
      <c r="PJL36" s="47"/>
      <c r="PJM36" s="47"/>
      <c r="PJN36" s="47"/>
      <c r="PJO36" s="47"/>
      <c r="PJP36" s="47"/>
      <c r="PJQ36" s="47"/>
      <c r="PJR36" s="47"/>
      <c r="PJS36" s="47"/>
      <c r="PJT36" s="47"/>
      <c r="PJU36" s="47"/>
      <c r="PJV36" s="47"/>
      <c r="PJW36" s="47"/>
      <c r="PJX36" s="47"/>
      <c r="PJY36" s="47"/>
      <c r="PJZ36" s="47"/>
      <c r="PKA36" s="47"/>
      <c r="PKB36" s="47"/>
      <c r="PKC36" s="47"/>
      <c r="PKD36" s="47"/>
      <c r="PKE36" s="47"/>
      <c r="PKF36" s="47"/>
      <c r="PKG36" s="47"/>
      <c r="PKH36" s="47"/>
      <c r="PKI36" s="47"/>
      <c r="PKJ36" s="47"/>
      <c r="PKK36" s="47"/>
      <c r="PKL36" s="47"/>
      <c r="PKM36" s="47"/>
      <c r="PKN36" s="47"/>
      <c r="PKO36" s="47"/>
      <c r="PKP36" s="47"/>
      <c r="PKQ36" s="47"/>
      <c r="PKR36" s="47"/>
      <c r="PKS36" s="47"/>
      <c r="PKT36" s="47"/>
      <c r="PKU36" s="47"/>
      <c r="PKV36" s="47"/>
      <c r="PKW36" s="47"/>
      <c r="PKX36" s="47"/>
      <c r="PKY36" s="47"/>
      <c r="PKZ36" s="47"/>
      <c r="PLA36" s="47"/>
      <c r="PLB36" s="47"/>
      <c r="PLC36" s="47"/>
      <c r="PLD36" s="47"/>
      <c r="PLE36" s="47"/>
      <c r="PLF36" s="47"/>
      <c r="PLG36" s="47"/>
      <c r="PLH36" s="47"/>
      <c r="PLI36" s="47"/>
      <c r="PLJ36" s="47"/>
      <c r="PLK36" s="47"/>
      <c r="PLL36" s="47"/>
      <c r="PLM36" s="47"/>
      <c r="PLN36" s="47"/>
      <c r="PLO36" s="47"/>
      <c r="PLP36" s="47"/>
      <c r="PLQ36" s="47"/>
      <c r="PLR36" s="47"/>
      <c r="PLS36" s="47"/>
      <c r="PLT36" s="47"/>
      <c r="PLU36" s="47"/>
      <c r="PLV36" s="47"/>
      <c r="PLW36" s="47"/>
      <c r="PLX36" s="47"/>
      <c r="PLY36" s="47"/>
      <c r="PLZ36" s="47"/>
      <c r="PMA36" s="47"/>
      <c r="PMB36" s="47"/>
      <c r="PMC36" s="47"/>
      <c r="PMD36" s="47"/>
      <c r="PME36" s="47"/>
      <c r="PMF36" s="47"/>
      <c r="PMG36" s="47"/>
      <c r="PMH36" s="47"/>
      <c r="PMI36" s="47"/>
      <c r="PMJ36" s="47"/>
      <c r="PMK36" s="47"/>
      <c r="PML36" s="47"/>
      <c r="PMM36" s="47"/>
      <c r="PMN36" s="47"/>
      <c r="PMO36" s="47"/>
      <c r="PMP36" s="47"/>
      <c r="PMQ36" s="47"/>
      <c r="PMR36" s="47"/>
      <c r="PMS36" s="47"/>
      <c r="PMT36" s="47"/>
      <c r="PMU36" s="47"/>
      <c r="PMV36" s="47"/>
      <c r="PMW36" s="47"/>
      <c r="PMX36" s="47"/>
      <c r="PMY36" s="47"/>
      <c r="PMZ36" s="47"/>
      <c r="PNA36" s="47"/>
      <c r="PNB36" s="47"/>
      <c r="PNC36" s="47"/>
      <c r="PND36" s="47"/>
      <c r="PNE36" s="47"/>
      <c r="PNF36" s="47"/>
      <c r="PNG36" s="47"/>
      <c r="PNH36" s="47"/>
      <c r="PNI36" s="47"/>
      <c r="PNJ36" s="47"/>
      <c r="PNK36" s="47"/>
      <c r="PNL36" s="47"/>
      <c r="PNM36" s="47"/>
      <c r="PNN36" s="47"/>
      <c r="PNO36" s="47"/>
      <c r="PNP36" s="47"/>
      <c r="PNQ36" s="47"/>
      <c r="PNR36" s="47"/>
      <c r="PNS36" s="47"/>
      <c r="PNT36" s="47"/>
      <c r="PNU36" s="47"/>
      <c r="PNV36" s="47"/>
      <c r="PNW36" s="47"/>
      <c r="PNX36" s="47"/>
      <c r="PNY36" s="47"/>
      <c r="PNZ36" s="47"/>
      <c r="POA36" s="47"/>
      <c r="POB36" s="47"/>
      <c r="POC36" s="47"/>
      <c r="POD36" s="47"/>
      <c r="POE36" s="47"/>
      <c r="POF36" s="47"/>
      <c r="POG36" s="47"/>
      <c r="POH36" s="47"/>
      <c r="POI36" s="47"/>
      <c r="POJ36" s="47"/>
      <c r="POK36" s="47"/>
      <c r="POL36" s="47"/>
      <c r="POM36" s="47"/>
      <c r="PON36" s="47"/>
      <c r="POO36" s="47"/>
      <c r="POP36" s="47"/>
      <c r="POQ36" s="47"/>
      <c r="POR36" s="47"/>
      <c r="POS36" s="47"/>
      <c r="POT36" s="47"/>
      <c r="POU36" s="47"/>
      <c r="POV36" s="47"/>
      <c r="POW36" s="47"/>
      <c r="POX36" s="47"/>
      <c r="POY36" s="47"/>
      <c r="POZ36" s="47"/>
      <c r="PPA36" s="47"/>
      <c r="PPB36" s="47"/>
      <c r="PPC36" s="47"/>
      <c r="PPD36" s="47"/>
      <c r="PPE36" s="47"/>
      <c r="PPF36" s="47"/>
      <c r="PPG36" s="47"/>
      <c r="PPH36" s="47"/>
      <c r="PPI36" s="47"/>
      <c r="PPJ36" s="47"/>
      <c r="PPK36" s="47"/>
      <c r="PPL36" s="47"/>
      <c r="PPM36" s="47"/>
      <c r="PPN36" s="47"/>
      <c r="PPO36" s="47"/>
      <c r="PPP36" s="47"/>
      <c r="PPQ36" s="47"/>
      <c r="PPR36" s="47"/>
      <c r="PPS36" s="47"/>
      <c r="PPT36" s="47"/>
      <c r="PPU36" s="47"/>
      <c r="PPV36" s="47"/>
      <c r="PPW36" s="47"/>
      <c r="PPX36" s="47"/>
      <c r="PPY36" s="47"/>
      <c r="PPZ36" s="47"/>
      <c r="PQA36" s="47"/>
      <c r="PQB36" s="47"/>
      <c r="PQC36" s="47"/>
      <c r="PQD36" s="47"/>
      <c r="PQE36" s="47"/>
      <c r="PQF36" s="47"/>
      <c r="PQG36" s="47"/>
      <c r="PQH36" s="47"/>
      <c r="PQI36" s="47"/>
      <c r="PQJ36" s="47"/>
      <c r="PQK36" s="47"/>
      <c r="PQL36" s="47"/>
      <c r="PQM36" s="47"/>
      <c r="PQN36" s="47"/>
      <c r="PQO36" s="47"/>
      <c r="PQP36" s="47"/>
      <c r="PQQ36" s="47"/>
      <c r="PQR36" s="47"/>
      <c r="PQS36" s="47"/>
      <c r="PQT36" s="47"/>
      <c r="PQU36" s="47"/>
      <c r="PQV36" s="47"/>
      <c r="PQW36" s="47"/>
      <c r="PQX36" s="47"/>
      <c r="PQY36" s="47"/>
      <c r="PQZ36" s="47"/>
      <c r="PRA36" s="47"/>
      <c r="PRB36" s="47"/>
      <c r="PRC36" s="47"/>
      <c r="PRD36" s="47"/>
      <c r="PRE36" s="47"/>
      <c r="PRF36" s="47"/>
      <c r="PRG36" s="47"/>
      <c r="PRH36" s="47"/>
      <c r="PRI36" s="47"/>
      <c r="PRJ36" s="47"/>
      <c r="PRK36" s="47"/>
      <c r="PRL36" s="47"/>
      <c r="PRM36" s="47"/>
      <c r="PRN36" s="47"/>
      <c r="PRO36" s="47"/>
      <c r="PRP36" s="47"/>
      <c r="PRQ36" s="47"/>
      <c r="PRR36" s="47"/>
      <c r="PRS36" s="47"/>
      <c r="PRT36" s="47"/>
      <c r="PRU36" s="47"/>
      <c r="PRV36" s="47"/>
      <c r="PRW36" s="47"/>
      <c r="PRX36" s="47"/>
      <c r="PRY36" s="47"/>
      <c r="PRZ36" s="47"/>
      <c r="PSA36" s="47"/>
      <c r="PSB36" s="47"/>
      <c r="PSC36" s="47"/>
      <c r="PSD36" s="47"/>
      <c r="PSE36" s="47"/>
      <c r="PSF36" s="47"/>
      <c r="PSG36" s="47"/>
      <c r="PSH36" s="47"/>
      <c r="PSI36" s="47"/>
      <c r="PSJ36" s="47"/>
      <c r="PSK36" s="47"/>
      <c r="PSL36" s="47"/>
      <c r="PSM36" s="47"/>
      <c r="PSN36" s="47"/>
      <c r="PSO36" s="47"/>
      <c r="PSP36" s="47"/>
      <c r="PSQ36" s="47"/>
      <c r="PSR36" s="47"/>
      <c r="PSS36" s="47"/>
      <c r="PST36" s="47"/>
      <c r="PSU36" s="47"/>
      <c r="PSV36" s="47"/>
      <c r="PSW36" s="47"/>
      <c r="PSX36" s="47"/>
      <c r="PSY36" s="47"/>
      <c r="PSZ36" s="47"/>
      <c r="PTA36" s="47"/>
      <c r="PTB36" s="47"/>
      <c r="PTC36" s="47"/>
      <c r="PTD36" s="47"/>
      <c r="PTE36" s="47"/>
      <c r="PTF36" s="47"/>
      <c r="PTG36" s="47"/>
      <c r="PTH36" s="47"/>
      <c r="PTI36" s="47"/>
      <c r="PTJ36" s="47"/>
      <c r="PTK36" s="47"/>
      <c r="PTL36" s="47"/>
      <c r="PTM36" s="47"/>
      <c r="PTN36" s="47"/>
      <c r="PTO36" s="47"/>
      <c r="PTP36" s="47"/>
      <c r="PTQ36" s="47"/>
      <c r="PTR36" s="47"/>
      <c r="PTS36" s="47"/>
      <c r="PTT36" s="47"/>
      <c r="PTU36" s="47"/>
      <c r="PTV36" s="47"/>
      <c r="PTW36" s="47"/>
      <c r="PTX36" s="47"/>
      <c r="PTY36" s="47"/>
      <c r="PTZ36" s="47"/>
      <c r="PUA36" s="47"/>
      <c r="PUB36" s="47"/>
      <c r="PUC36" s="47"/>
      <c r="PUD36" s="47"/>
      <c r="PUE36" s="47"/>
      <c r="PUF36" s="47"/>
      <c r="PUG36" s="47"/>
      <c r="PUH36" s="47"/>
      <c r="PUI36" s="47"/>
      <c r="PUJ36" s="47"/>
      <c r="PUK36" s="47"/>
      <c r="PUL36" s="47"/>
      <c r="PUM36" s="47"/>
      <c r="PUN36" s="47"/>
      <c r="PUO36" s="47"/>
      <c r="PUP36" s="47"/>
      <c r="PUQ36" s="47"/>
      <c r="PUR36" s="47"/>
      <c r="PUS36" s="47"/>
      <c r="PUT36" s="47"/>
      <c r="PUU36" s="47"/>
      <c r="PUV36" s="47"/>
      <c r="PUW36" s="47"/>
      <c r="PUX36" s="47"/>
      <c r="PUY36" s="47"/>
      <c r="PUZ36" s="47"/>
      <c r="PVA36" s="47"/>
      <c r="PVB36" s="47"/>
      <c r="PVC36" s="47"/>
      <c r="PVD36" s="47"/>
      <c r="PVE36" s="47"/>
      <c r="PVF36" s="47"/>
      <c r="PVG36" s="47"/>
      <c r="PVH36" s="47"/>
      <c r="PVI36" s="47"/>
      <c r="PVJ36" s="47"/>
      <c r="PVK36" s="47"/>
      <c r="PVL36" s="47"/>
      <c r="PVM36" s="47"/>
      <c r="PVN36" s="47"/>
      <c r="PVO36" s="47"/>
      <c r="PVP36" s="47"/>
      <c r="PVQ36" s="47"/>
      <c r="PVR36" s="47"/>
      <c r="PVS36" s="47"/>
      <c r="PVT36" s="47"/>
      <c r="PVU36" s="47"/>
      <c r="PVV36" s="47"/>
      <c r="PVW36" s="47"/>
      <c r="PVX36" s="47"/>
      <c r="PVY36" s="47"/>
      <c r="PVZ36" s="47"/>
      <c r="PWA36" s="47"/>
      <c r="PWB36" s="47"/>
      <c r="PWC36" s="47"/>
      <c r="PWD36" s="47"/>
      <c r="PWE36" s="47"/>
      <c r="PWF36" s="47"/>
      <c r="PWG36" s="47"/>
      <c r="PWH36" s="47"/>
      <c r="PWI36" s="47"/>
      <c r="PWJ36" s="47"/>
      <c r="PWK36" s="47"/>
      <c r="PWL36" s="47"/>
      <c r="PWM36" s="47"/>
      <c r="PWN36" s="47"/>
      <c r="PWO36" s="47"/>
      <c r="PWP36" s="47"/>
      <c r="PWQ36" s="47"/>
      <c r="PWR36" s="47"/>
      <c r="PWS36" s="47"/>
      <c r="PWT36" s="47"/>
      <c r="PWU36" s="47"/>
      <c r="PWV36" s="47"/>
      <c r="PWW36" s="47"/>
      <c r="PWX36" s="47"/>
      <c r="PWY36" s="47"/>
      <c r="PWZ36" s="47"/>
      <c r="PXA36" s="47"/>
      <c r="PXB36" s="47"/>
      <c r="PXC36" s="47"/>
      <c r="PXD36" s="47"/>
      <c r="PXE36" s="47"/>
      <c r="PXF36" s="47"/>
      <c r="PXG36" s="47"/>
      <c r="PXH36" s="47"/>
      <c r="PXI36" s="47"/>
      <c r="PXJ36" s="47"/>
      <c r="PXK36" s="47"/>
      <c r="PXL36" s="47"/>
      <c r="PXM36" s="47"/>
      <c r="PXN36" s="47"/>
      <c r="PXO36" s="47"/>
      <c r="PXP36" s="47"/>
      <c r="PXQ36" s="47"/>
      <c r="PXR36" s="47"/>
      <c r="PXS36" s="47"/>
      <c r="PXT36" s="47"/>
      <c r="PXU36" s="47"/>
      <c r="PXV36" s="47"/>
      <c r="PXW36" s="47"/>
      <c r="PXX36" s="47"/>
      <c r="PXY36" s="47"/>
      <c r="PXZ36" s="47"/>
      <c r="PYA36" s="47"/>
      <c r="PYB36" s="47"/>
      <c r="PYC36" s="47"/>
      <c r="PYD36" s="47"/>
      <c r="PYE36" s="47"/>
      <c r="PYF36" s="47"/>
      <c r="PYG36" s="47"/>
      <c r="PYH36" s="47"/>
      <c r="PYI36" s="47"/>
      <c r="PYJ36" s="47"/>
      <c r="PYK36" s="47"/>
      <c r="PYL36" s="47"/>
      <c r="PYM36" s="47"/>
      <c r="PYN36" s="47"/>
      <c r="PYO36" s="47"/>
      <c r="PYP36" s="47"/>
      <c r="PYQ36" s="47"/>
      <c r="PYR36" s="47"/>
      <c r="PYS36" s="47"/>
      <c r="PYT36" s="47"/>
      <c r="PYU36" s="47"/>
      <c r="PYV36" s="47"/>
      <c r="PYW36" s="47"/>
      <c r="PYX36" s="47"/>
      <c r="PYY36" s="47"/>
      <c r="PYZ36" s="47"/>
      <c r="PZA36" s="47"/>
      <c r="PZB36" s="47"/>
      <c r="PZC36" s="47"/>
      <c r="PZD36" s="47"/>
      <c r="PZE36" s="47"/>
      <c r="PZF36" s="47"/>
      <c r="PZG36" s="47"/>
      <c r="PZH36" s="47"/>
      <c r="PZI36" s="47"/>
      <c r="PZJ36" s="47"/>
      <c r="PZK36" s="47"/>
      <c r="PZL36" s="47"/>
      <c r="PZM36" s="47"/>
      <c r="PZN36" s="47"/>
      <c r="PZO36" s="47"/>
      <c r="PZP36" s="47"/>
      <c r="PZQ36" s="47"/>
      <c r="PZR36" s="47"/>
      <c r="PZS36" s="47"/>
      <c r="PZT36" s="47"/>
      <c r="PZU36" s="47"/>
      <c r="PZV36" s="47"/>
      <c r="PZW36" s="47"/>
      <c r="PZX36" s="47"/>
      <c r="PZY36" s="47"/>
      <c r="PZZ36" s="47"/>
      <c r="QAA36" s="47"/>
      <c r="QAB36" s="47"/>
      <c r="QAC36" s="47"/>
      <c r="QAD36" s="47"/>
      <c r="QAE36" s="47"/>
      <c r="QAF36" s="47"/>
      <c r="QAG36" s="47"/>
      <c r="QAH36" s="47"/>
      <c r="QAI36" s="47"/>
      <c r="QAJ36" s="47"/>
      <c r="QAK36" s="47"/>
      <c r="QAL36" s="47"/>
      <c r="QAM36" s="47"/>
      <c r="QAN36" s="47"/>
      <c r="QAO36" s="47"/>
      <c r="QAP36" s="47"/>
      <c r="QAQ36" s="47"/>
      <c r="QAR36" s="47"/>
      <c r="QAS36" s="47"/>
      <c r="QAT36" s="47"/>
      <c r="QAU36" s="47"/>
      <c r="QAV36" s="47"/>
      <c r="QAW36" s="47"/>
      <c r="QAX36" s="47"/>
      <c r="QAY36" s="47"/>
      <c r="QAZ36" s="47"/>
      <c r="QBA36" s="47"/>
      <c r="QBB36" s="47"/>
      <c r="QBC36" s="47"/>
      <c r="QBD36" s="47"/>
      <c r="QBE36" s="47"/>
      <c r="QBF36" s="47"/>
      <c r="QBG36" s="47"/>
      <c r="QBH36" s="47"/>
      <c r="QBI36" s="47"/>
      <c r="QBJ36" s="47"/>
      <c r="QBK36" s="47"/>
      <c r="QBL36" s="47"/>
      <c r="QBM36" s="47"/>
      <c r="QBN36" s="47"/>
      <c r="QBO36" s="47"/>
      <c r="QBP36" s="47"/>
      <c r="QBQ36" s="47"/>
      <c r="QBR36" s="47"/>
      <c r="QBS36" s="47"/>
      <c r="QBT36" s="47"/>
      <c r="QBU36" s="47"/>
      <c r="QBV36" s="47"/>
      <c r="QBW36" s="47"/>
      <c r="QBX36" s="47"/>
      <c r="QBY36" s="47"/>
      <c r="QBZ36" s="47"/>
      <c r="QCA36" s="47"/>
      <c r="QCB36" s="47"/>
      <c r="QCC36" s="47"/>
      <c r="QCD36" s="47"/>
      <c r="QCE36" s="47"/>
      <c r="QCF36" s="47"/>
      <c r="QCG36" s="47"/>
      <c r="QCH36" s="47"/>
      <c r="QCI36" s="47"/>
      <c r="QCJ36" s="47"/>
      <c r="QCK36" s="47"/>
      <c r="QCL36" s="47"/>
      <c r="QCM36" s="47"/>
      <c r="QCN36" s="47"/>
      <c r="QCO36" s="47"/>
      <c r="QCP36" s="47"/>
      <c r="QCQ36" s="47"/>
      <c r="QCR36" s="47"/>
      <c r="QCS36" s="47"/>
      <c r="QCT36" s="47"/>
      <c r="QCU36" s="47"/>
      <c r="QCV36" s="47"/>
      <c r="QCW36" s="47"/>
      <c r="QCX36" s="47"/>
      <c r="QCY36" s="47"/>
      <c r="QCZ36" s="47"/>
      <c r="QDA36" s="47"/>
      <c r="QDB36" s="47"/>
      <c r="QDC36" s="47"/>
      <c r="QDD36" s="47"/>
      <c r="QDE36" s="47"/>
      <c r="QDF36" s="47"/>
      <c r="QDG36" s="47"/>
      <c r="QDH36" s="47"/>
      <c r="QDI36" s="47"/>
      <c r="QDJ36" s="47"/>
      <c r="QDK36" s="47"/>
      <c r="QDL36" s="47"/>
      <c r="QDM36" s="47"/>
      <c r="QDN36" s="47"/>
      <c r="QDO36" s="47"/>
      <c r="QDP36" s="47"/>
      <c r="QDQ36" s="47"/>
      <c r="QDR36" s="47"/>
      <c r="QDS36" s="47"/>
      <c r="QDT36" s="47"/>
      <c r="QDU36" s="47"/>
      <c r="QDV36" s="47"/>
      <c r="QDW36" s="47"/>
      <c r="QDX36" s="47"/>
      <c r="QDY36" s="47"/>
      <c r="QDZ36" s="47"/>
      <c r="QEA36" s="47"/>
      <c r="QEB36" s="47"/>
      <c r="QEC36" s="47"/>
      <c r="QED36" s="47"/>
      <c r="QEE36" s="47"/>
      <c r="QEF36" s="47"/>
      <c r="QEG36" s="47"/>
      <c r="QEH36" s="47"/>
      <c r="QEI36" s="47"/>
      <c r="QEJ36" s="47"/>
      <c r="QEK36" s="47"/>
      <c r="QEL36" s="47"/>
      <c r="QEM36" s="47"/>
      <c r="QEN36" s="47"/>
      <c r="QEO36" s="47"/>
      <c r="QEP36" s="47"/>
      <c r="QEQ36" s="47"/>
      <c r="QER36" s="47"/>
      <c r="QES36" s="47"/>
      <c r="QET36" s="47"/>
      <c r="QEU36" s="47"/>
      <c r="QEV36" s="47"/>
      <c r="QEW36" s="47"/>
      <c r="QEX36" s="47"/>
      <c r="QEY36" s="47"/>
      <c r="QEZ36" s="47"/>
      <c r="QFA36" s="47"/>
      <c r="QFB36" s="47"/>
      <c r="QFC36" s="47"/>
      <c r="QFD36" s="47"/>
      <c r="QFE36" s="47"/>
      <c r="QFF36" s="47"/>
      <c r="QFG36" s="47"/>
      <c r="QFH36" s="47"/>
      <c r="QFI36" s="47"/>
      <c r="QFJ36" s="47"/>
      <c r="QFK36" s="47"/>
      <c r="QFL36" s="47"/>
      <c r="QFM36" s="47"/>
      <c r="QFN36" s="47"/>
      <c r="QFO36" s="47"/>
      <c r="QFP36" s="47"/>
      <c r="QFQ36" s="47"/>
      <c r="QFR36" s="47"/>
      <c r="QFS36" s="47"/>
      <c r="QFT36" s="47"/>
      <c r="QFU36" s="47"/>
      <c r="QFV36" s="47"/>
      <c r="QFW36" s="47"/>
      <c r="QFX36" s="47"/>
      <c r="QFY36" s="47"/>
      <c r="QFZ36" s="47"/>
      <c r="QGA36" s="47"/>
      <c r="QGB36" s="47"/>
      <c r="QGC36" s="47"/>
      <c r="QGD36" s="47"/>
      <c r="QGE36" s="47"/>
      <c r="QGF36" s="47"/>
      <c r="QGG36" s="47"/>
      <c r="QGH36" s="47"/>
      <c r="QGI36" s="47"/>
      <c r="QGJ36" s="47"/>
      <c r="QGK36" s="47"/>
      <c r="QGL36" s="47"/>
      <c r="QGM36" s="47"/>
      <c r="QGN36" s="47"/>
      <c r="QGO36" s="47"/>
      <c r="QGP36" s="47"/>
      <c r="QGQ36" s="47"/>
      <c r="QGR36" s="47"/>
      <c r="QGS36" s="47"/>
      <c r="QGT36" s="47"/>
      <c r="QGU36" s="47"/>
      <c r="QGV36" s="47"/>
      <c r="QGW36" s="47"/>
      <c r="QGX36" s="47"/>
      <c r="QGY36" s="47"/>
      <c r="QGZ36" s="47"/>
      <c r="QHA36" s="47"/>
      <c r="QHB36" s="47"/>
      <c r="QHC36" s="47"/>
      <c r="QHD36" s="47"/>
      <c r="QHE36" s="47"/>
      <c r="QHF36" s="47"/>
      <c r="QHG36" s="47"/>
      <c r="QHH36" s="47"/>
      <c r="QHI36" s="47"/>
      <c r="QHJ36" s="47"/>
      <c r="QHK36" s="47"/>
      <c r="QHL36" s="47"/>
      <c r="QHM36" s="47"/>
      <c r="QHN36" s="47"/>
      <c r="QHO36" s="47"/>
      <c r="QHP36" s="47"/>
      <c r="QHQ36" s="47"/>
      <c r="QHR36" s="47"/>
      <c r="QHS36" s="47"/>
      <c r="QHT36" s="47"/>
      <c r="QHU36" s="47"/>
      <c r="QHV36" s="47"/>
      <c r="QHW36" s="47"/>
      <c r="QHX36" s="47"/>
      <c r="QHY36" s="47"/>
      <c r="QHZ36" s="47"/>
      <c r="QIA36" s="47"/>
      <c r="QIB36" s="47"/>
      <c r="QIC36" s="47"/>
      <c r="QID36" s="47"/>
      <c r="QIE36" s="47"/>
      <c r="QIF36" s="47"/>
      <c r="QIG36" s="47"/>
      <c r="QIH36" s="47"/>
      <c r="QII36" s="47"/>
      <c r="QIJ36" s="47"/>
      <c r="QIK36" s="47"/>
      <c r="QIL36" s="47"/>
      <c r="QIM36" s="47"/>
      <c r="QIN36" s="47"/>
      <c r="QIO36" s="47"/>
      <c r="QIP36" s="47"/>
      <c r="QIQ36" s="47"/>
      <c r="QIR36" s="47"/>
      <c r="QIS36" s="47"/>
      <c r="QIT36" s="47"/>
      <c r="QIU36" s="47"/>
      <c r="QIV36" s="47"/>
      <c r="QIW36" s="47"/>
      <c r="QIX36" s="47"/>
      <c r="QIY36" s="47"/>
      <c r="QIZ36" s="47"/>
      <c r="QJA36" s="47"/>
      <c r="QJB36" s="47"/>
      <c r="QJC36" s="47"/>
      <c r="QJD36" s="47"/>
      <c r="QJE36" s="47"/>
      <c r="QJF36" s="47"/>
      <c r="QJG36" s="47"/>
      <c r="QJH36" s="47"/>
      <c r="QJI36" s="47"/>
      <c r="QJJ36" s="47"/>
      <c r="QJK36" s="47"/>
      <c r="QJL36" s="47"/>
      <c r="QJM36" s="47"/>
      <c r="QJN36" s="47"/>
      <c r="QJO36" s="47"/>
      <c r="QJP36" s="47"/>
      <c r="QJQ36" s="47"/>
      <c r="QJR36" s="47"/>
      <c r="QJS36" s="47"/>
      <c r="QJT36" s="47"/>
      <c r="QJU36" s="47"/>
      <c r="QJV36" s="47"/>
      <c r="QJW36" s="47"/>
      <c r="QJX36" s="47"/>
      <c r="QJY36" s="47"/>
      <c r="QJZ36" s="47"/>
      <c r="QKA36" s="47"/>
      <c r="QKB36" s="47"/>
      <c r="QKC36" s="47"/>
      <c r="QKD36" s="47"/>
      <c r="QKE36" s="47"/>
      <c r="QKF36" s="47"/>
      <c r="QKG36" s="47"/>
      <c r="QKH36" s="47"/>
      <c r="QKI36" s="47"/>
      <c r="QKJ36" s="47"/>
      <c r="QKK36" s="47"/>
      <c r="QKL36" s="47"/>
      <c r="QKM36" s="47"/>
      <c r="QKN36" s="47"/>
      <c r="QKO36" s="47"/>
      <c r="QKP36" s="47"/>
      <c r="QKQ36" s="47"/>
      <c r="QKR36" s="47"/>
      <c r="QKS36" s="47"/>
      <c r="QKT36" s="47"/>
      <c r="QKU36" s="47"/>
      <c r="QKV36" s="47"/>
      <c r="QKW36" s="47"/>
      <c r="QKX36" s="47"/>
      <c r="QKY36" s="47"/>
      <c r="QKZ36" s="47"/>
      <c r="QLA36" s="47"/>
      <c r="QLB36" s="47"/>
      <c r="QLC36" s="47"/>
      <c r="QLD36" s="47"/>
      <c r="QLE36" s="47"/>
      <c r="QLF36" s="47"/>
      <c r="QLG36" s="47"/>
      <c r="QLH36" s="47"/>
      <c r="QLI36" s="47"/>
      <c r="QLJ36" s="47"/>
      <c r="QLK36" s="47"/>
      <c r="QLL36" s="47"/>
      <c r="QLM36" s="47"/>
      <c r="QLN36" s="47"/>
      <c r="QLO36" s="47"/>
      <c r="QLP36" s="47"/>
      <c r="QLQ36" s="47"/>
      <c r="QLR36" s="47"/>
      <c r="QLS36" s="47"/>
      <c r="QLT36" s="47"/>
      <c r="QLU36" s="47"/>
      <c r="QLV36" s="47"/>
      <c r="QLW36" s="47"/>
      <c r="QLX36" s="47"/>
      <c r="QLY36" s="47"/>
      <c r="QLZ36" s="47"/>
      <c r="QMA36" s="47"/>
      <c r="QMB36" s="47"/>
      <c r="QMC36" s="47"/>
      <c r="QMD36" s="47"/>
      <c r="QME36" s="47"/>
      <c r="QMF36" s="47"/>
      <c r="QMG36" s="47"/>
      <c r="QMH36" s="47"/>
      <c r="QMI36" s="47"/>
      <c r="QMJ36" s="47"/>
      <c r="QMK36" s="47"/>
      <c r="QML36" s="47"/>
      <c r="QMM36" s="47"/>
      <c r="QMN36" s="47"/>
      <c r="QMO36" s="47"/>
      <c r="QMP36" s="47"/>
      <c r="QMQ36" s="47"/>
      <c r="QMR36" s="47"/>
      <c r="QMS36" s="47"/>
      <c r="QMT36" s="47"/>
      <c r="QMU36" s="47"/>
      <c r="QMV36" s="47"/>
      <c r="QMW36" s="47"/>
      <c r="QMX36" s="47"/>
      <c r="QMY36" s="47"/>
      <c r="QMZ36" s="47"/>
      <c r="QNA36" s="47"/>
      <c r="QNB36" s="47"/>
      <c r="QNC36" s="47"/>
      <c r="QND36" s="47"/>
      <c r="QNE36" s="47"/>
      <c r="QNF36" s="47"/>
      <c r="QNG36" s="47"/>
      <c r="QNH36" s="47"/>
      <c r="QNI36" s="47"/>
      <c r="QNJ36" s="47"/>
      <c r="QNK36" s="47"/>
      <c r="QNL36" s="47"/>
      <c r="QNM36" s="47"/>
      <c r="QNN36" s="47"/>
      <c r="QNO36" s="47"/>
      <c r="QNP36" s="47"/>
      <c r="QNQ36" s="47"/>
      <c r="QNR36" s="47"/>
      <c r="QNS36" s="47"/>
      <c r="QNT36" s="47"/>
      <c r="QNU36" s="47"/>
      <c r="QNV36" s="47"/>
      <c r="QNW36" s="47"/>
      <c r="QNX36" s="47"/>
      <c r="QNY36" s="47"/>
      <c r="QNZ36" s="47"/>
      <c r="QOA36" s="47"/>
      <c r="QOB36" s="47"/>
      <c r="QOC36" s="47"/>
      <c r="QOD36" s="47"/>
      <c r="QOE36" s="47"/>
      <c r="QOF36" s="47"/>
      <c r="QOG36" s="47"/>
      <c r="QOH36" s="47"/>
      <c r="QOI36" s="47"/>
      <c r="QOJ36" s="47"/>
      <c r="QOK36" s="47"/>
      <c r="QOL36" s="47"/>
      <c r="QOM36" s="47"/>
      <c r="QON36" s="47"/>
      <c r="QOO36" s="47"/>
      <c r="QOP36" s="47"/>
      <c r="QOQ36" s="47"/>
      <c r="QOR36" s="47"/>
      <c r="QOS36" s="47"/>
      <c r="QOT36" s="47"/>
      <c r="QOU36" s="47"/>
      <c r="QOV36" s="47"/>
      <c r="QOW36" s="47"/>
      <c r="QOX36" s="47"/>
      <c r="QOY36" s="47"/>
      <c r="QOZ36" s="47"/>
      <c r="QPA36" s="47"/>
      <c r="QPB36" s="47"/>
      <c r="QPC36" s="47"/>
      <c r="QPD36" s="47"/>
      <c r="QPE36" s="47"/>
      <c r="QPF36" s="47"/>
      <c r="QPG36" s="47"/>
      <c r="QPH36" s="47"/>
      <c r="QPI36" s="47"/>
      <c r="QPJ36" s="47"/>
      <c r="QPK36" s="47"/>
      <c r="QPL36" s="47"/>
      <c r="QPM36" s="47"/>
      <c r="QPN36" s="47"/>
      <c r="QPO36" s="47"/>
      <c r="QPP36" s="47"/>
      <c r="QPQ36" s="47"/>
      <c r="QPR36" s="47"/>
      <c r="QPS36" s="47"/>
      <c r="QPT36" s="47"/>
      <c r="QPU36" s="47"/>
      <c r="QPV36" s="47"/>
      <c r="QPW36" s="47"/>
      <c r="QPX36" s="47"/>
      <c r="QPY36" s="47"/>
      <c r="QPZ36" s="47"/>
      <c r="QQA36" s="47"/>
      <c r="QQB36" s="47"/>
      <c r="QQC36" s="47"/>
      <c r="QQD36" s="47"/>
      <c r="QQE36" s="47"/>
      <c r="QQF36" s="47"/>
      <c r="QQG36" s="47"/>
      <c r="QQH36" s="47"/>
      <c r="QQI36" s="47"/>
      <c r="QQJ36" s="47"/>
      <c r="QQK36" s="47"/>
      <c r="QQL36" s="47"/>
      <c r="QQM36" s="47"/>
      <c r="QQN36" s="47"/>
      <c r="QQO36" s="47"/>
      <c r="QQP36" s="47"/>
      <c r="QQQ36" s="47"/>
      <c r="QQR36" s="47"/>
      <c r="QQS36" s="47"/>
      <c r="QQT36" s="47"/>
      <c r="QQU36" s="47"/>
      <c r="QQV36" s="47"/>
      <c r="QQW36" s="47"/>
      <c r="QQX36" s="47"/>
      <c r="QQY36" s="47"/>
      <c r="QQZ36" s="47"/>
      <c r="QRA36" s="47"/>
      <c r="QRB36" s="47"/>
      <c r="QRC36" s="47"/>
      <c r="QRD36" s="47"/>
      <c r="QRE36" s="47"/>
      <c r="QRF36" s="47"/>
      <c r="QRG36" s="47"/>
      <c r="QRH36" s="47"/>
      <c r="QRI36" s="47"/>
      <c r="QRJ36" s="47"/>
      <c r="QRK36" s="47"/>
      <c r="QRL36" s="47"/>
      <c r="QRM36" s="47"/>
      <c r="QRN36" s="47"/>
      <c r="QRO36" s="47"/>
      <c r="QRP36" s="47"/>
      <c r="QRQ36" s="47"/>
      <c r="QRR36" s="47"/>
      <c r="QRS36" s="47"/>
      <c r="QRT36" s="47"/>
      <c r="QRU36" s="47"/>
      <c r="QRV36" s="47"/>
      <c r="QRW36" s="47"/>
      <c r="QRX36" s="47"/>
      <c r="QRY36" s="47"/>
      <c r="QRZ36" s="47"/>
      <c r="QSA36" s="47"/>
      <c r="QSB36" s="47"/>
      <c r="QSC36" s="47"/>
      <c r="QSD36" s="47"/>
      <c r="QSE36" s="47"/>
      <c r="QSF36" s="47"/>
      <c r="QSG36" s="47"/>
      <c r="QSH36" s="47"/>
      <c r="QSI36" s="47"/>
      <c r="QSJ36" s="47"/>
      <c r="QSK36" s="47"/>
      <c r="QSL36" s="47"/>
      <c r="QSM36" s="47"/>
      <c r="QSN36" s="47"/>
      <c r="QSO36" s="47"/>
      <c r="QSP36" s="47"/>
      <c r="QSQ36" s="47"/>
      <c r="QSR36" s="47"/>
      <c r="QSS36" s="47"/>
      <c r="QST36" s="47"/>
      <c r="QSU36" s="47"/>
      <c r="QSV36" s="47"/>
      <c r="QSW36" s="47"/>
      <c r="QSX36" s="47"/>
      <c r="QSY36" s="47"/>
      <c r="QSZ36" s="47"/>
      <c r="QTA36" s="47"/>
      <c r="QTB36" s="47"/>
      <c r="QTC36" s="47"/>
      <c r="QTD36" s="47"/>
      <c r="QTE36" s="47"/>
      <c r="QTF36" s="47"/>
      <c r="QTG36" s="47"/>
      <c r="QTH36" s="47"/>
      <c r="QTI36" s="47"/>
      <c r="QTJ36" s="47"/>
      <c r="QTK36" s="47"/>
      <c r="QTL36" s="47"/>
      <c r="QTM36" s="47"/>
      <c r="QTN36" s="47"/>
      <c r="QTO36" s="47"/>
      <c r="QTP36" s="47"/>
      <c r="QTQ36" s="47"/>
      <c r="QTR36" s="47"/>
      <c r="QTS36" s="47"/>
      <c r="QTT36" s="47"/>
      <c r="QTU36" s="47"/>
      <c r="QTV36" s="47"/>
      <c r="QTW36" s="47"/>
      <c r="QTX36" s="47"/>
      <c r="QTY36" s="47"/>
      <c r="QTZ36" s="47"/>
      <c r="QUA36" s="47"/>
      <c r="QUB36" s="47"/>
      <c r="QUC36" s="47"/>
      <c r="QUD36" s="47"/>
      <c r="QUE36" s="47"/>
      <c r="QUF36" s="47"/>
      <c r="QUG36" s="47"/>
      <c r="QUH36" s="47"/>
      <c r="QUI36" s="47"/>
      <c r="QUJ36" s="47"/>
      <c r="QUK36" s="47"/>
      <c r="QUL36" s="47"/>
      <c r="QUM36" s="47"/>
      <c r="QUN36" s="47"/>
      <c r="QUO36" s="47"/>
      <c r="QUP36" s="47"/>
      <c r="QUQ36" s="47"/>
      <c r="QUR36" s="47"/>
      <c r="QUS36" s="47"/>
      <c r="QUT36" s="47"/>
      <c r="QUU36" s="47"/>
      <c r="QUV36" s="47"/>
      <c r="QUW36" s="47"/>
      <c r="QUX36" s="47"/>
      <c r="QUY36" s="47"/>
      <c r="QUZ36" s="47"/>
      <c r="QVA36" s="47"/>
      <c r="QVB36" s="47"/>
      <c r="QVC36" s="47"/>
      <c r="QVD36" s="47"/>
      <c r="QVE36" s="47"/>
      <c r="QVF36" s="47"/>
      <c r="QVG36" s="47"/>
      <c r="QVH36" s="47"/>
      <c r="QVI36" s="47"/>
      <c r="QVJ36" s="47"/>
      <c r="QVK36" s="47"/>
      <c r="QVL36" s="47"/>
      <c r="QVM36" s="47"/>
      <c r="QVN36" s="47"/>
      <c r="QVO36" s="47"/>
      <c r="QVP36" s="47"/>
      <c r="QVQ36" s="47"/>
      <c r="QVR36" s="47"/>
      <c r="QVS36" s="47"/>
      <c r="QVT36" s="47"/>
      <c r="QVU36" s="47"/>
      <c r="QVV36" s="47"/>
      <c r="QVW36" s="47"/>
      <c r="QVX36" s="47"/>
      <c r="QVY36" s="47"/>
      <c r="QVZ36" s="47"/>
      <c r="QWA36" s="47"/>
      <c r="QWB36" s="47"/>
      <c r="QWC36" s="47"/>
      <c r="QWD36" s="47"/>
      <c r="QWE36" s="47"/>
      <c r="QWF36" s="47"/>
      <c r="QWG36" s="47"/>
      <c r="QWH36" s="47"/>
      <c r="QWI36" s="47"/>
      <c r="QWJ36" s="47"/>
      <c r="QWK36" s="47"/>
      <c r="QWL36" s="47"/>
      <c r="QWM36" s="47"/>
      <c r="QWN36" s="47"/>
      <c r="QWO36" s="47"/>
      <c r="QWP36" s="47"/>
      <c r="QWQ36" s="47"/>
      <c r="QWR36" s="47"/>
      <c r="QWS36" s="47"/>
      <c r="QWT36" s="47"/>
      <c r="QWU36" s="47"/>
      <c r="QWV36" s="47"/>
      <c r="QWW36" s="47"/>
      <c r="QWX36" s="47"/>
      <c r="QWY36" s="47"/>
      <c r="QWZ36" s="47"/>
      <c r="QXA36" s="47"/>
      <c r="QXB36" s="47"/>
      <c r="QXC36" s="47"/>
      <c r="QXD36" s="47"/>
      <c r="QXE36" s="47"/>
      <c r="QXF36" s="47"/>
      <c r="QXG36" s="47"/>
      <c r="QXH36" s="47"/>
      <c r="QXI36" s="47"/>
      <c r="QXJ36" s="47"/>
      <c r="QXK36" s="47"/>
      <c r="QXL36" s="47"/>
      <c r="QXM36" s="47"/>
      <c r="QXN36" s="47"/>
      <c r="QXO36" s="47"/>
      <c r="QXP36" s="47"/>
      <c r="QXQ36" s="47"/>
      <c r="QXR36" s="47"/>
      <c r="QXS36" s="47"/>
      <c r="QXT36" s="47"/>
      <c r="QXU36" s="47"/>
      <c r="QXV36" s="47"/>
      <c r="QXW36" s="47"/>
      <c r="QXX36" s="47"/>
      <c r="QXY36" s="47"/>
      <c r="QXZ36" s="47"/>
      <c r="QYA36" s="47"/>
      <c r="QYB36" s="47"/>
      <c r="QYC36" s="47"/>
      <c r="QYD36" s="47"/>
      <c r="QYE36" s="47"/>
      <c r="QYF36" s="47"/>
      <c r="QYG36" s="47"/>
      <c r="QYH36" s="47"/>
      <c r="QYI36" s="47"/>
      <c r="QYJ36" s="47"/>
      <c r="QYK36" s="47"/>
      <c r="QYL36" s="47"/>
      <c r="QYM36" s="47"/>
      <c r="QYN36" s="47"/>
      <c r="QYO36" s="47"/>
      <c r="QYP36" s="47"/>
      <c r="QYQ36" s="47"/>
      <c r="QYR36" s="47"/>
      <c r="QYS36" s="47"/>
      <c r="QYT36" s="47"/>
      <c r="QYU36" s="47"/>
      <c r="QYV36" s="47"/>
      <c r="QYW36" s="47"/>
      <c r="QYX36" s="47"/>
      <c r="QYY36" s="47"/>
      <c r="QYZ36" s="47"/>
      <c r="QZA36" s="47"/>
      <c r="QZB36" s="47"/>
      <c r="QZC36" s="47"/>
      <c r="QZD36" s="47"/>
      <c r="QZE36" s="47"/>
      <c r="QZF36" s="47"/>
      <c r="QZG36" s="47"/>
      <c r="QZH36" s="47"/>
      <c r="QZI36" s="47"/>
      <c r="QZJ36" s="47"/>
      <c r="QZK36" s="47"/>
      <c r="QZL36" s="47"/>
      <c r="QZM36" s="47"/>
      <c r="QZN36" s="47"/>
      <c r="QZO36" s="47"/>
      <c r="QZP36" s="47"/>
      <c r="QZQ36" s="47"/>
      <c r="QZR36" s="47"/>
      <c r="QZS36" s="47"/>
      <c r="QZT36" s="47"/>
      <c r="QZU36" s="47"/>
      <c r="QZV36" s="47"/>
      <c r="QZW36" s="47"/>
      <c r="QZX36" s="47"/>
      <c r="QZY36" s="47"/>
      <c r="QZZ36" s="47"/>
      <c r="RAA36" s="47"/>
      <c r="RAB36" s="47"/>
      <c r="RAC36" s="47"/>
      <c r="RAD36" s="47"/>
      <c r="RAE36" s="47"/>
      <c r="RAF36" s="47"/>
      <c r="RAG36" s="47"/>
      <c r="RAH36" s="47"/>
      <c r="RAI36" s="47"/>
      <c r="RAJ36" s="47"/>
      <c r="RAK36" s="47"/>
      <c r="RAL36" s="47"/>
      <c r="RAM36" s="47"/>
      <c r="RAN36" s="47"/>
      <c r="RAO36" s="47"/>
      <c r="RAP36" s="47"/>
      <c r="RAQ36" s="47"/>
      <c r="RAR36" s="47"/>
      <c r="RAS36" s="47"/>
      <c r="RAT36" s="47"/>
      <c r="RAU36" s="47"/>
      <c r="RAV36" s="47"/>
      <c r="RAW36" s="47"/>
      <c r="RAX36" s="47"/>
      <c r="RAY36" s="47"/>
      <c r="RAZ36" s="47"/>
      <c r="RBA36" s="47"/>
      <c r="RBB36" s="47"/>
      <c r="RBC36" s="47"/>
      <c r="RBD36" s="47"/>
      <c r="RBE36" s="47"/>
      <c r="RBF36" s="47"/>
      <c r="RBG36" s="47"/>
      <c r="RBH36" s="47"/>
      <c r="RBI36" s="47"/>
      <c r="RBJ36" s="47"/>
      <c r="RBK36" s="47"/>
      <c r="RBL36" s="47"/>
      <c r="RBM36" s="47"/>
      <c r="RBN36" s="47"/>
      <c r="RBO36" s="47"/>
      <c r="RBP36" s="47"/>
      <c r="RBQ36" s="47"/>
      <c r="RBR36" s="47"/>
      <c r="RBS36" s="47"/>
      <c r="RBT36" s="47"/>
      <c r="RBU36" s="47"/>
      <c r="RBV36" s="47"/>
      <c r="RBW36" s="47"/>
      <c r="RBX36" s="47"/>
      <c r="RBY36" s="47"/>
      <c r="RBZ36" s="47"/>
      <c r="RCA36" s="47"/>
      <c r="RCB36" s="47"/>
      <c r="RCC36" s="47"/>
      <c r="RCD36" s="47"/>
      <c r="RCE36" s="47"/>
      <c r="RCF36" s="47"/>
      <c r="RCG36" s="47"/>
      <c r="RCH36" s="47"/>
      <c r="RCI36" s="47"/>
      <c r="RCJ36" s="47"/>
      <c r="RCK36" s="47"/>
      <c r="RCL36" s="47"/>
      <c r="RCM36" s="47"/>
      <c r="RCN36" s="47"/>
      <c r="RCO36" s="47"/>
      <c r="RCP36" s="47"/>
      <c r="RCQ36" s="47"/>
      <c r="RCR36" s="47"/>
      <c r="RCS36" s="47"/>
      <c r="RCT36" s="47"/>
      <c r="RCU36" s="47"/>
      <c r="RCV36" s="47"/>
      <c r="RCW36" s="47"/>
      <c r="RCX36" s="47"/>
      <c r="RCY36" s="47"/>
      <c r="RCZ36" s="47"/>
      <c r="RDA36" s="47"/>
      <c r="RDB36" s="47"/>
      <c r="RDC36" s="47"/>
      <c r="RDD36" s="47"/>
      <c r="RDE36" s="47"/>
      <c r="RDF36" s="47"/>
      <c r="RDG36" s="47"/>
      <c r="RDH36" s="47"/>
      <c r="RDI36" s="47"/>
      <c r="RDJ36" s="47"/>
      <c r="RDK36" s="47"/>
      <c r="RDL36" s="47"/>
      <c r="RDM36" s="47"/>
      <c r="RDN36" s="47"/>
      <c r="RDO36" s="47"/>
      <c r="RDP36" s="47"/>
      <c r="RDQ36" s="47"/>
      <c r="RDR36" s="47"/>
      <c r="RDS36" s="47"/>
      <c r="RDT36" s="47"/>
      <c r="RDU36" s="47"/>
      <c r="RDV36" s="47"/>
      <c r="RDW36" s="47"/>
      <c r="RDX36" s="47"/>
      <c r="RDY36" s="47"/>
      <c r="RDZ36" s="47"/>
      <c r="REA36" s="47"/>
      <c r="REB36" s="47"/>
      <c r="REC36" s="47"/>
      <c r="RED36" s="47"/>
      <c r="REE36" s="47"/>
      <c r="REF36" s="47"/>
      <c r="REG36" s="47"/>
      <c r="REH36" s="47"/>
      <c r="REI36" s="47"/>
      <c r="REJ36" s="47"/>
      <c r="REK36" s="47"/>
      <c r="REL36" s="47"/>
      <c r="REM36" s="47"/>
      <c r="REN36" s="47"/>
      <c r="REO36" s="47"/>
      <c r="REP36" s="47"/>
      <c r="REQ36" s="47"/>
      <c r="RER36" s="47"/>
      <c r="RES36" s="47"/>
      <c r="RET36" s="47"/>
      <c r="REU36" s="47"/>
      <c r="REV36" s="47"/>
      <c r="REW36" s="47"/>
      <c r="REX36" s="47"/>
      <c r="REY36" s="47"/>
      <c r="REZ36" s="47"/>
      <c r="RFA36" s="47"/>
      <c r="RFB36" s="47"/>
      <c r="RFC36" s="47"/>
      <c r="RFD36" s="47"/>
      <c r="RFE36" s="47"/>
      <c r="RFF36" s="47"/>
      <c r="RFG36" s="47"/>
      <c r="RFH36" s="47"/>
      <c r="RFI36" s="47"/>
      <c r="RFJ36" s="47"/>
      <c r="RFK36" s="47"/>
      <c r="RFL36" s="47"/>
      <c r="RFM36" s="47"/>
      <c r="RFN36" s="47"/>
      <c r="RFO36" s="47"/>
      <c r="RFP36" s="47"/>
      <c r="RFQ36" s="47"/>
      <c r="RFR36" s="47"/>
      <c r="RFS36" s="47"/>
      <c r="RFT36" s="47"/>
      <c r="RFU36" s="47"/>
      <c r="RFV36" s="47"/>
      <c r="RFW36" s="47"/>
      <c r="RFX36" s="47"/>
      <c r="RFY36" s="47"/>
      <c r="RFZ36" s="47"/>
      <c r="RGA36" s="47"/>
      <c r="RGB36" s="47"/>
      <c r="RGC36" s="47"/>
      <c r="RGD36" s="47"/>
      <c r="RGE36" s="47"/>
      <c r="RGF36" s="47"/>
      <c r="RGG36" s="47"/>
      <c r="RGH36" s="47"/>
      <c r="RGI36" s="47"/>
      <c r="RGJ36" s="47"/>
      <c r="RGK36" s="47"/>
      <c r="RGL36" s="47"/>
      <c r="RGM36" s="47"/>
      <c r="RGN36" s="47"/>
      <c r="RGO36" s="47"/>
      <c r="RGP36" s="47"/>
      <c r="RGQ36" s="47"/>
      <c r="RGR36" s="47"/>
      <c r="RGS36" s="47"/>
      <c r="RGT36" s="47"/>
      <c r="RGU36" s="47"/>
      <c r="RGV36" s="47"/>
      <c r="RGW36" s="47"/>
      <c r="RGX36" s="47"/>
      <c r="RGY36" s="47"/>
      <c r="RGZ36" s="47"/>
      <c r="RHA36" s="47"/>
      <c r="RHB36" s="47"/>
      <c r="RHC36" s="47"/>
      <c r="RHD36" s="47"/>
      <c r="RHE36" s="47"/>
      <c r="RHF36" s="47"/>
      <c r="RHG36" s="47"/>
      <c r="RHH36" s="47"/>
      <c r="RHI36" s="47"/>
      <c r="RHJ36" s="47"/>
      <c r="RHK36" s="47"/>
      <c r="RHL36" s="47"/>
      <c r="RHM36" s="47"/>
      <c r="RHN36" s="47"/>
      <c r="RHO36" s="47"/>
      <c r="RHP36" s="47"/>
      <c r="RHQ36" s="47"/>
      <c r="RHR36" s="47"/>
      <c r="RHS36" s="47"/>
      <c r="RHT36" s="47"/>
      <c r="RHU36" s="47"/>
      <c r="RHV36" s="47"/>
      <c r="RHW36" s="47"/>
      <c r="RHX36" s="47"/>
      <c r="RHY36" s="47"/>
      <c r="RHZ36" s="47"/>
      <c r="RIA36" s="47"/>
      <c r="RIB36" s="47"/>
      <c r="RIC36" s="47"/>
      <c r="RID36" s="47"/>
      <c r="RIE36" s="47"/>
      <c r="RIF36" s="47"/>
      <c r="RIG36" s="47"/>
      <c r="RIH36" s="47"/>
      <c r="RII36" s="47"/>
      <c r="RIJ36" s="47"/>
      <c r="RIK36" s="47"/>
      <c r="RIL36" s="47"/>
      <c r="RIM36" s="47"/>
      <c r="RIN36" s="47"/>
      <c r="RIO36" s="47"/>
      <c r="RIP36" s="47"/>
      <c r="RIQ36" s="47"/>
      <c r="RIR36" s="47"/>
      <c r="RIS36" s="47"/>
      <c r="RIT36" s="47"/>
      <c r="RIU36" s="47"/>
      <c r="RIV36" s="47"/>
      <c r="RIW36" s="47"/>
      <c r="RIX36" s="47"/>
      <c r="RIY36" s="47"/>
      <c r="RIZ36" s="47"/>
      <c r="RJA36" s="47"/>
      <c r="RJB36" s="47"/>
      <c r="RJC36" s="47"/>
      <c r="RJD36" s="47"/>
      <c r="RJE36" s="47"/>
      <c r="RJF36" s="47"/>
      <c r="RJG36" s="47"/>
      <c r="RJH36" s="47"/>
      <c r="RJI36" s="47"/>
      <c r="RJJ36" s="47"/>
      <c r="RJK36" s="47"/>
      <c r="RJL36" s="47"/>
      <c r="RJM36" s="47"/>
      <c r="RJN36" s="47"/>
      <c r="RJO36" s="47"/>
      <c r="RJP36" s="47"/>
      <c r="RJQ36" s="47"/>
      <c r="RJR36" s="47"/>
      <c r="RJS36" s="47"/>
      <c r="RJT36" s="47"/>
      <c r="RJU36" s="47"/>
      <c r="RJV36" s="47"/>
      <c r="RJW36" s="47"/>
      <c r="RJX36" s="47"/>
      <c r="RJY36" s="47"/>
      <c r="RJZ36" s="47"/>
      <c r="RKA36" s="47"/>
      <c r="RKB36" s="47"/>
      <c r="RKC36" s="47"/>
      <c r="RKD36" s="47"/>
      <c r="RKE36" s="47"/>
      <c r="RKF36" s="47"/>
      <c r="RKG36" s="47"/>
      <c r="RKH36" s="47"/>
      <c r="RKI36" s="47"/>
      <c r="RKJ36" s="47"/>
      <c r="RKK36" s="47"/>
      <c r="RKL36" s="47"/>
      <c r="RKM36" s="47"/>
      <c r="RKN36" s="47"/>
      <c r="RKO36" s="47"/>
      <c r="RKP36" s="47"/>
      <c r="RKQ36" s="47"/>
      <c r="RKR36" s="47"/>
      <c r="RKS36" s="47"/>
      <c r="RKT36" s="47"/>
      <c r="RKU36" s="47"/>
      <c r="RKV36" s="47"/>
      <c r="RKW36" s="47"/>
      <c r="RKX36" s="47"/>
      <c r="RKY36" s="47"/>
      <c r="RKZ36" s="47"/>
      <c r="RLA36" s="47"/>
      <c r="RLB36" s="47"/>
      <c r="RLC36" s="47"/>
      <c r="RLD36" s="47"/>
      <c r="RLE36" s="47"/>
      <c r="RLF36" s="47"/>
      <c r="RLG36" s="47"/>
      <c r="RLH36" s="47"/>
      <c r="RLI36" s="47"/>
      <c r="RLJ36" s="47"/>
      <c r="RLK36" s="47"/>
      <c r="RLL36" s="47"/>
      <c r="RLM36" s="47"/>
      <c r="RLN36" s="47"/>
      <c r="RLO36" s="47"/>
      <c r="RLP36" s="47"/>
      <c r="RLQ36" s="47"/>
      <c r="RLR36" s="47"/>
      <c r="RLS36" s="47"/>
      <c r="RLT36" s="47"/>
      <c r="RLU36" s="47"/>
      <c r="RLV36" s="47"/>
      <c r="RLW36" s="47"/>
      <c r="RLX36" s="47"/>
      <c r="RLY36" s="47"/>
      <c r="RLZ36" s="47"/>
      <c r="RMA36" s="47"/>
      <c r="RMB36" s="47"/>
      <c r="RMC36" s="47"/>
      <c r="RMD36" s="47"/>
      <c r="RME36" s="47"/>
      <c r="RMF36" s="47"/>
      <c r="RMG36" s="47"/>
      <c r="RMH36" s="47"/>
      <c r="RMI36" s="47"/>
      <c r="RMJ36" s="47"/>
      <c r="RMK36" s="47"/>
      <c r="RML36" s="47"/>
      <c r="RMM36" s="47"/>
      <c r="RMN36" s="47"/>
      <c r="RMO36" s="47"/>
      <c r="RMP36" s="47"/>
      <c r="RMQ36" s="47"/>
      <c r="RMR36" s="47"/>
      <c r="RMS36" s="47"/>
      <c r="RMT36" s="47"/>
      <c r="RMU36" s="47"/>
      <c r="RMV36" s="47"/>
      <c r="RMW36" s="47"/>
      <c r="RMX36" s="47"/>
      <c r="RMY36" s="47"/>
      <c r="RMZ36" s="47"/>
      <c r="RNA36" s="47"/>
      <c r="RNB36" s="47"/>
      <c r="RNC36" s="47"/>
      <c r="RND36" s="47"/>
      <c r="RNE36" s="47"/>
      <c r="RNF36" s="47"/>
      <c r="RNG36" s="47"/>
      <c r="RNH36" s="47"/>
      <c r="RNI36" s="47"/>
      <c r="RNJ36" s="47"/>
      <c r="RNK36" s="47"/>
      <c r="RNL36" s="47"/>
      <c r="RNM36" s="47"/>
      <c r="RNN36" s="47"/>
      <c r="RNO36" s="47"/>
      <c r="RNP36" s="47"/>
      <c r="RNQ36" s="47"/>
      <c r="RNR36" s="47"/>
      <c r="RNS36" s="47"/>
      <c r="RNT36" s="47"/>
      <c r="RNU36" s="47"/>
      <c r="RNV36" s="47"/>
      <c r="RNW36" s="47"/>
      <c r="RNX36" s="47"/>
      <c r="RNY36" s="47"/>
      <c r="RNZ36" s="47"/>
      <c r="ROA36" s="47"/>
      <c r="ROB36" s="47"/>
      <c r="ROC36" s="47"/>
      <c r="ROD36" s="47"/>
      <c r="ROE36" s="47"/>
      <c r="ROF36" s="47"/>
      <c r="ROG36" s="47"/>
      <c r="ROH36" s="47"/>
      <c r="ROI36" s="47"/>
      <c r="ROJ36" s="47"/>
      <c r="ROK36" s="47"/>
      <c r="ROL36" s="47"/>
      <c r="ROM36" s="47"/>
      <c r="RON36" s="47"/>
      <c r="ROO36" s="47"/>
      <c r="ROP36" s="47"/>
      <c r="ROQ36" s="47"/>
      <c r="ROR36" s="47"/>
      <c r="ROS36" s="47"/>
      <c r="ROT36" s="47"/>
      <c r="ROU36" s="47"/>
      <c r="ROV36" s="47"/>
      <c r="ROW36" s="47"/>
      <c r="ROX36" s="47"/>
      <c r="ROY36" s="47"/>
      <c r="ROZ36" s="47"/>
      <c r="RPA36" s="47"/>
      <c r="RPB36" s="47"/>
      <c r="RPC36" s="47"/>
      <c r="RPD36" s="47"/>
      <c r="RPE36" s="47"/>
      <c r="RPF36" s="47"/>
      <c r="RPG36" s="47"/>
      <c r="RPH36" s="47"/>
      <c r="RPI36" s="47"/>
      <c r="RPJ36" s="47"/>
      <c r="RPK36" s="47"/>
      <c r="RPL36" s="47"/>
      <c r="RPM36" s="47"/>
      <c r="RPN36" s="47"/>
      <c r="RPO36" s="47"/>
      <c r="RPP36" s="47"/>
      <c r="RPQ36" s="47"/>
      <c r="RPR36" s="47"/>
      <c r="RPS36" s="47"/>
      <c r="RPT36" s="47"/>
      <c r="RPU36" s="47"/>
      <c r="RPV36" s="47"/>
      <c r="RPW36" s="47"/>
      <c r="RPX36" s="47"/>
      <c r="RPY36" s="47"/>
      <c r="RPZ36" s="47"/>
      <c r="RQA36" s="47"/>
      <c r="RQB36" s="47"/>
      <c r="RQC36" s="47"/>
      <c r="RQD36" s="47"/>
      <c r="RQE36" s="47"/>
      <c r="RQF36" s="47"/>
      <c r="RQG36" s="47"/>
      <c r="RQH36" s="47"/>
      <c r="RQI36" s="47"/>
      <c r="RQJ36" s="47"/>
      <c r="RQK36" s="47"/>
      <c r="RQL36" s="47"/>
      <c r="RQM36" s="47"/>
      <c r="RQN36" s="47"/>
      <c r="RQO36" s="47"/>
      <c r="RQP36" s="47"/>
      <c r="RQQ36" s="47"/>
      <c r="RQR36" s="47"/>
      <c r="RQS36" s="47"/>
      <c r="RQT36" s="47"/>
      <c r="RQU36" s="47"/>
      <c r="RQV36" s="47"/>
      <c r="RQW36" s="47"/>
      <c r="RQX36" s="47"/>
      <c r="RQY36" s="47"/>
      <c r="RQZ36" s="47"/>
      <c r="RRA36" s="47"/>
      <c r="RRB36" s="47"/>
      <c r="RRC36" s="47"/>
      <c r="RRD36" s="47"/>
      <c r="RRE36" s="47"/>
      <c r="RRF36" s="47"/>
      <c r="RRG36" s="47"/>
      <c r="RRH36" s="47"/>
      <c r="RRI36" s="47"/>
      <c r="RRJ36" s="47"/>
      <c r="RRK36" s="47"/>
      <c r="RRL36" s="47"/>
      <c r="RRM36" s="47"/>
      <c r="RRN36" s="47"/>
      <c r="RRO36" s="47"/>
      <c r="RRP36" s="47"/>
      <c r="RRQ36" s="47"/>
      <c r="RRR36" s="47"/>
      <c r="RRS36" s="47"/>
      <c r="RRT36" s="47"/>
      <c r="RRU36" s="47"/>
      <c r="RRV36" s="47"/>
      <c r="RRW36" s="47"/>
      <c r="RRX36" s="47"/>
      <c r="RRY36" s="47"/>
      <c r="RRZ36" s="47"/>
      <c r="RSA36" s="47"/>
      <c r="RSB36" s="47"/>
      <c r="RSC36" s="47"/>
      <c r="RSD36" s="47"/>
      <c r="RSE36" s="47"/>
      <c r="RSF36" s="47"/>
      <c r="RSG36" s="47"/>
      <c r="RSH36" s="47"/>
      <c r="RSI36" s="47"/>
      <c r="RSJ36" s="47"/>
      <c r="RSK36" s="47"/>
      <c r="RSL36" s="47"/>
      <c r="RSM36" s="47"/>
      <c r="RSN36" s="47"/>
      <c r="RSO36" s="47"/>
      <c r="RSP36" s="47"/>
      <c r="RSQ36" s="47"/>
      <c r="RSR36" s="47"/>
      <c r="RSS36" s="47"/>
      <c r="RST36" s="47"/>
      <c r="RSU36" s="47"/>
      <c r="RSV36" s="47"/>
      <c r="RSW36" s="47"/>
      <c r="RSX36" s="47"/>
      <c r="RSY36" s="47"/>
      <c r="RSZ36" s="47"/>
      <c r="RTA36" s="47"/>
      <c r="RTB36" s="47"/>
      <c r="RTC36" s="47"/>
      <c r="RTD36" s="47"/>
      <c r="RTE36" s="47"/>
      <c r="RTF36" s="47"/>
      <c r="RTG36" s="47"/>
      <c r="RTH36" s="47"/>
      <c r="RTI36" s="47"/>
      <c r="RTJ36" s="47"/>
      <c r="RTK36" s="47"/>
      <c r="RTL36" s="47"/>
      <c r="RTM36" s="47"/>
      <c r="RTN36" s="47"/>
      <c r="RTO36" s="47"/>
      <c r="RTP36" s="47"/>
      <c r="RTQ36" s="47"/>
      <c r="RTR36" s="47"/>
      <c r="RTS36" s="47"/>
      <c r="RTT36" s="47"/>
      <c r="RTU36" s="47"/>
      <c r="RTV36" s="47"/>
      <c r="RTW36" s="47"/>
      <c r="RTX36" s="47"/>
      <c r="RTY36" s="47"/>
      <c r="RTZ36" s="47"/>
      <c r="RUA36" s="47"/>
      <c r="RUB36" s="47"/>
      <c r="RUC36" s="47"/>
      <c r="RUD36" s="47"/>
      <c r="RUE36" s="47"/>
      <c r="RUF36" s="47"/>
      <c r="RUG36" s="47"/>
      <c r="RUH36" s="47"/>
      <c r="RUI36" s="47"/>
      <c r="RUJ36" s="47"/>
      <c r="RUK36" s="47"/>
      <c r="RUL36" s="47"/>
      <c r="RUM36" s="47"/>
      <c r="RUN36" s="47"/>
      <c r="RUO36" s="47"/>
      <c r="RUP36" s="47"/>
      <c r="RUQ36" s="47"/>
      <c r="RUR36" s="47"/>
      <c r="RUS36" s="47"/>
      <c r="RUT36" s="47"/>
      <c r="RUU36" s="47"/>
      <c r="RUV36" s="47"/>
      <c r="RUW36" s="47"/>
      <c r="RUX36" s="47"/>
      <c r="RUY36" s="47"/>
      <c r="RUZ36" s="47"/>
      <c r="RVA36" s="47"/>
      <c r="RVB36" s="47"/>
      <c r="RVC36" s="47"/>
      <c r="RVD36" s="47"/>
      <c r="RVE36" s="47"/>
      <c r="RVF36" s="47"/>
      <c r="RVG36" s="47"/>
      <c r="RVH36" s="47"/>
      <c r="RVI36" s="47"/>
      <c r="RVJ36" s="47"/>
      <c r="RVK36" s="47"/>
      <c r="RVL36" s="47"/>
      <c r="RVM36" s="47"/>
      <c r="RVN36" s="47"/>
      <c r="RVO36" s="47"/>
      <c r="RVP36" s="47"/>
      <c r="RVQ36" s="47"/>
      <c r="RVR36" s="47"/>
      <c r="RVS36" s="47"/>
      <c r="RVT36" s="47"/>
      <c r="RVU36" s="47"/>
      <c r="RVV36" s="47"/>
      <c r="RVW36" s="47"/>
      <c r="RVX36" s="47"/>
      <c r="RVY36" s="47"/>
      <c r="RVZ36" s="47"/>
      <c r="RWA36" s="47"/>
      <c r="RWB36" s="47"/>
      <c r="RWC36" s="47"/>
      <c r="RWD36" s="47"/>
      <c r="RWE36" s="47"/>
      <c r="RWF36" s="47"/>
      <c r="RWG36" s="47"/>
      <c r="RWH36" s="47"/>
      <c r="RWI36" s="47"/>
      <c r="RWJ36" s="47"/>
      <c r="RWK36" s="47"/>
      <c r="RWL36" s="47"/>
      <c r="RWM36" s="47"/>
      <c r="RWN36" s="47"/>
      <c r="RWO36" s="47"/>
      <c r="RWP36" s="47"/>
      <c r="RWQ36" s="47"/>
      <c r="RWR36" s="47"/>
      <c r="RWS36" s="47"/>
      <c r="RWT36" s="47"/>
      <c r="RWU36" s="47"/>
      <c r="RWV36" s="47"/>
      <c r="RWW36" s="47"/>
      <c r="RWX36" s="47"/>
      <c r="RWY36" s="47"/>
      <c r="RWZ36" s="47"/>
      <c r="RXA36" s="47"/>
      <c r="RXB36" s="47"/>
      <c r="RXC36" s="47"/>
      <c r="RXD36" s="47"/>
      <c r="RXE36" s="47"/>
      <c r="RXF36" s="47"/>
      <c r="RXG36" s="47"/>
      <c r="RXH36" s="47"/>
      <c r="RXI36" s="47"/>
      <c r="RXJ36" s="47"/>
      <c r="RXK36" s="47"/>
      <c r="RXL36" s="47"/>
      <c r="RXM36" s="47"/>
      <c r="RXN36" s="47"/>
      <c r="RXO36" s="47"/>
      <c r="RXP36" s="47"/>
      <c r="RXQ36" s="47"/>
      <c r="RXR36" s="47"/>
      <c r="RXS36" s="47"/>
      <c r="RXT36" s="47"/>
      <c r="RXU36" s="47"/>
      <c r="RXV36" s="47"/>
      <c r="RXW36" s="47"/>
      <c r="RXX36" s="47"/>
      <c r="RXY36" s="47"/>
      <c r="RXZ36" s="47"/>
      <c r="RYA36" s="47"/>
      <c r="RYB36" s="47"/>
      <c r="RYC36" s="47"/>
      <c r="RYD36" s="47"/>
      <c r="RYE36" s="47"/>
      <c r="RYF36" s="47"/>
      <c r="RYG36" s="47"/>
      <c r="RYH36" s="47"/>
      <c r="RYI36" s="47"/>
      <c r="RYJ36" s="47"/>
      <c r="RYK36" s="47"/>
      <c r="RYL36" s="47"/>
      <c r="RYM36" s="47"/>
      <c r="RYN36" s="47"/>
      <c r="RYO36" s="47"/>
      <c r="RYP36" s="47"/>
      <c r="RYQ36" s="47"/>
      <c r="RYR36" s="47"/>
      <c r="RYS36" s="47"/>
      <c r="RYT36" s="47"/>
      <c r="RYU36" s="47"/>
      <c r="RYV36" s="47"/>
      <c r="RYW36" s="47"/>
      <c r="RYX36" s="47"/>
      <c r="RYY36" s="47"/>
      <c r="RYZ36" s="47"/>
      <c r="RZA36" s="47"/>
      <c r="RZB36" s="47"/>
      <c r="RZC36" s="47"/>
      <c r="RZD36" s="47"/>
      <c r="RZE36" s="47"/>
      <c r="RZF36" s="47"/>
      <c r="RZG36" s="47"/>
      <c r="RZH36" s="47"/>
      <c r="RZI36" s="47"/>
      <c r="RZJ36" s="47"/>
      <c r="RZK36" s="47"/>
      <c r="RZL36" s="47"/>
      <c r="RZM36" s="47"/>
      <c r="RZN36" s="47"/>
      <c r="RZO36" s="47"/>
      <c r="RZP36" s="47"/>
      <c r="RZQ36" s="47"/>
      <c r="RZR36" s="47"/>
      <c r="RZS36" s="47"/>
      <c r="RZT36" s="47"/>
      <c r="RZU36" s="47"/>
      <c r="RZV36" s="47"/>
      <c r="RZW36" s="47"/>
      <c r="RZX36" s="47"/>
      <c r="RZY36" s="47"/>
      <c r="RZZ36" s="47"/>
      <c r="SAA36" s="47"/>
      <c r="SAB36" s="47"/>
      <c r="SAC36" s="47"/>
      <c r="SAD36" s="47"/>
      <c r="SAE36" s="47"/>
      <c r="SAF36" s="47"/>
      <c r="SAG36" s="47"/>
      <c r="SAH36" s="47"/>
      <c r="SAI36" s="47"/>
      <c r="SAJ36" s="47"/>
      <c r="SAK36" s="47"/>
      <c r="SAL36" s="47"/>
      <c r="SAM36" s="47"/>
      <c r="SAN36" s="47"/>
      <c r="SAO36" s="47"/>
      <c r="SAP36" s="47"/>
      <c r="SAQ36" s="47"/>
      <c r="SAR36" s="47"/>
      <c r="SAS36" s="47"/>
      <c r="SAT36" s="47"/>
      <c r="SAU36" s="47"/>
      <c r="SAV36" s="47"/>
      <c r="SAW36" s="47"/>
      <c r="SAX36" s="47"/>
      <c r="SAY36" s="47"/>
      <c r="SAZ36" s="47"/>
      <c r="SBA36" s="47"/>
      <c r="SBB36" s="47"/>
      <c r="SBC36" s="47"/>
      <c r="SBD36" s="47"/>
      <c r="SBE36" s="47"/>
      <c r="SBF36" s="47"/>
      <c r="SBG36" s="47"/>
      <c r="SBH36" s="47"/>
      <c r="SBI36" s="47"/>
      <c r="SBJ36" s="47"/>
      <c r="SBK36" s="47"/>
      <c r="SBL36" s="47"/>
      <c r="SBM36" s="47"/>
      <c r="SBN36" s="47"/>
      <c r="SBO36" s="47"/>
      <c r="SBP36" s="47"/>
      <c r="SBQ36" s="47"/>
      <c r="SBR36" s="47"/>
      <c r="SBS36" s="47"/>
      <c r="SBT36" s="47"/>
      <c r="SBU36" s="47"/>
      <c r="SBV36" s="47"/>
      <c r="SBW36" s="47"/>
      <c r="SBX36" s="47"/>
      <c r="SBY36" s="47"/>
      <c r="SBZ36" s="47"/>
      <c r="SCA36" s="47"/>
      <c r="SCB36" s="47"/>
      <c r="SCC36" s="47"/>
      <c r="SCD36" s="47"/>
      <c r="SCE36" s="47"/>
      <c r="SCF36" s="47"/>
      <c r="SCG36" s="47"/>
      <c r="SCH36" s="47"/>
      <c r="SCI36" s="47"/>
      <c r="SCJ36" s="47"/>
      <c r="SCK36" s="47"/>
      <c r="SCL36" s="47"/>
      <c r="SCM36" s="47"/>
      <c r="SCN36" s="47"/>
      <c r="SCO36" s="47"/>
      <c r="SCP36" s="47"/>
      <c r="SCQ36" s="47"/>
      <c r="SCR36" s="47"/>
      <c r="SCS36" s="47"/>
      <c r="SCT36" s="47"/>
      <c r="SCU36" s="47"/>
      <c r="SCV36" s="47"/>
      <c r="SCW36" s="47"/>
      <c r="SCX36" s="47"/>
      <c r="SCY36" s="47"/>
      <c r="SCZ36" s="47"/>
      <c r="SDA36" s="47"/>
      <c r="SDB36" s="47"/>
      <c r="SDC36" s="47"/>
      <c r="SDD36" s="47"/>
      <c r="SDE36" s="47"/>
      <c r="SDF36" s="47"/>
      <c r="SDG36" s="47"/>
      <c r="SDH36" s="47"/>
      <c r="SDI36" s="47"/>
      <c r="SDJ36" s="47"/>
      <c r="SDK36" s="47"/>
      <c r="SDL36" s="47"/>
      <c r="SDM36" s="47"/>
      <c r="SDN36" s="47"/>
      <c r="SDO36" s="47"/>
      <c r="SDP36" s="47"/>
      <c r="SDQ36" s="47"/>
      <c r="SDR36" s="47"/>
      <c r="SDS36" s="47"/>
      <c r="SDT36" s="47"/>
      <c r="SDU36" s="47"/>
      <c r="SDV36" s="47"/>
      <c r="SDW36" s="47"/>
      <c r="SDX36" s="47"/>
      <c r="SDY36" s="47"/>
      <c r="SDZ36" s="47"/>
      <c r="SEA36" s="47"/>
      <c r="SEB36" s="47"/>
      <c r="SEC36" s="47"/>
      <c r="SED36" s="47"/>
      <c r="SEE36" s="47"/>
      <c r="SEF36" s="47"/>
      <c r="SEG36" s="47"/>
      <c r="SEH36" s="47"/>
      <c r="SEI36" s="47"/>
      <c r="SEJ36" s="47"/>
      <c r="SEK36" s="47"/>
      <c r="SEL36" s="47"/>
      <c r="SEM36" s="47"/>
      <c r="SEN36" s="47"/>
      <c r="SEO36" s="47"/>
      <c r="SEP36" s="47"/>
      <c r="SEQ36" s="47"/>
      <c r="SER36" s="47"/>
      <c r="SES36" s="47"/>
      <c r="SET36" s="47"/>
      <c r="SEU36" s="47"/>
      <c r="SEV36" s="47"/>
      <c r="SEW36" s="47"/>
      <c r="SEX36" s="47"/>
      <c r="SEY36" s="47"/>
      <c r="SEZ36" s="47"/>
      <c r="SFA36" s="47"/>
      <c r="SFB36" s="47"/>
      <c r="SFC36" s="47"/>
      <c r="SFD36" s="47"/>
      <c r="SFE36" s="47"/>
      <c r="SFF36" s="47"/>
      <c r="SFG36" s="47"/>
      <c r="SFH36" s="47"/>
      <c r="SFI36" s="47"/>
      <c r="SFJ36" s="47"/>
      <c r="SFK36" s="47"/>
      <c r="SFL36" s="47"/>
      <c r="SFM36" s="47"/>
      <c r="SFN36" s="47"/>
      <c r="SFO36" s="47"/>
      <c r="SFP36" s="47"/>
      <c r="SFQ36" s="47"/>
      <c r="SFR36" s="47"/>
      <c r="SFS36" s="47"/>
      <c r="SFT36" s="47"/>
      <c r="SFU36" s="47"/>
      <c r="SFV36" s="47"/>
      <c r="SFW36" s="47"/>
      <c r="SFX36" s="47"/>
      <c r="SFY36" s="47"/>
      <c r="SFZ36" s="47"/>
      <c r="SGA36" s="47"/>
      <c r="SGB36" s="47"/>
      <c r="SGC36" s="47"/>
      <c r="SGD36" s="47"/>
      <c r="SGE36" s="47"/>
      <c r="SGF36" s="47"/>
      <c r="SGG36" s="47"/>
      <c r="SGH36" s="47"/>
      <c r="SGI36" s="47"/>
      <c r="SGJ36" s="47"/>
      <c r="SGK36" s="47"/>
      <c r="SGL36" s="47"/>
      <c r="SGM36" s="47"/>
      <c r="SGN36" s="47"/>
      <c r="SGO36" s="47"/>
      <c r="SGP36" s="47"/>
      <c r="SGQ36" s="47"/>
      <c r="SGR36" s="47"/>
      <c r="SGS36" s="47"/>
      <c r="SGT36" s="47"/>
      <c r="SGU36" s="47"/>
      <c r="SGV36" s="47"/>
      <c r="SGW36" s="47"/>
      <c r="SGX36" s="47"/>
      <c r="SGY36" s="47"/>
      <c r="SGZ36" s="47"/>
      <c r="SHA36" s="47"/>
      <c r="SHB36" s="47"/>
      <c r="SHC36" s="47"/>
      <c r="SHD36" s="47"/>
      <c r="SHE36" s="47"/>
      <c r="SHF36" s="47"/>
      <c r="SHG36" s="47"/>
      <c r="SHH36" s="47"/>
      <c r="SHI36" s="47"/>
      <c r="SHJ36" s="47"/>
      <c r="SHK36" s="47"/>
      <c r="SHL36" s="47"/>
      <c r="SHM36" s="47"/>
      <c r="SHN36" s="47"/>
      <c r="SHO36" s="47"/>
      <c r="SHP36" s="47"/>
      <c r="SHQ36" s="47"/>
      <c r="SHR36" s="47"/>
      <c r="SHS36" s="47"/>
      <c r="SHT36" s="47"/>
      <c r="SHU36" s="47"/>
      <c r="SHV36" s="47"/>
      <c r="SHW36" s="47"/>
      <c r="SHX36" s="47"/>
      <c r="SHY36" s="47"/>
      <c r="SHZ36" s="47"/>
      <c r="SIA36" s="47"/>
      <c r="SIB36" s="47"/>
      <c r="SIC36" s="47"/>
      <c r="SID36" s="47"/>
      <c r="SIE36" s="47"/>
      <c r="SIF36" s="47"/>
      <c r="SIG36" s="47"/>
      <c r="SIH36" s="47"/>
      <c r="SII36" s="47"/>
      <c r="SIJ36" s="47"/>
      <c r="SIK36" s="47"/>
      <c r="SIL36" s="47"/>
      <c r="SIM36" s="47"/>
      <c r="SIN36" s="47"/>
      <c r="SIO36" s="47"/>
      <c r="SIP36" s="47"/>
      <c r="SIQ36" s="47"/>
      <c r="SIR36" s="47"/>
      <c r="SIS36" s="47"/>
      <c r="SIT36" s="47"/>
      <c r="SIU36" s="47"/>
      <c r="SIV36" s="47"/>
      <c r="SIW36" s="47"/>
      <c r="SIX36" s="47"/>
      <c r="SIY36" s="47"/>
      <c r="SIZ36" s="47"/>
      <c r="SJA36" s="47"/>
      <c r="SJB36" s="47"/>
      <c r="SJC36" s="47"/>
      <c r="SJD36" s="47"/>
      <c r="SJE36" s="47"/>
      <c r="SJF36" s="47"/>
      <c r="SJG36" s="47"/>
      <c r="SJH36" s="47"/>
      <c r="SJI36" s="47"/>
      <c r="SJJ36" s="47"/>
      <c r="SJK36" s="47"/>
      <c r="SJL36" s="47"/>
      <c r="SJM36" s="47"/>
      <c r="SJN36" s="47"/>
      <c r="SJO36" s="47"/>
      <c r="SJP36" s="47"/>
      <c r="SJQ36" s="47"/>
      <c r="SJR36" s="47"/>
      <c r="SJS36" s="47"/>
      <c r="SJT36" s="47"/>
      <c r="SJU36" s="47"/>
      <c r="SJV36" s="47"/>
      <c r="SJW36" s="47"/>
      <c r="SJX36" s="47"/>
      <c r="SJY36" s="47"/>
      <c r="SJZ36" s="47"/>
      <c r="SKA36" s="47"/>
      <c r="SKB36" s="47"/>
      <c r="SKC36" s="47"/>
      <c r="SKD36" s="47"/>
      <c r="SKE36" s="47"/>
      <c r="SKF36" s="47"/>
      <c r="SKG36" s="47"/>
      <c r="SKH36" s="47"/>
      <c r="SKI36" s="47"/>
      <c r="SKJ36" s="47"/>
      <c r="SKK36" s="47"/>
      <c r="SKL36" s="47"/>
      <c r="SKM36" s="47"/>
      <c r="SKN36" s="47"/>
      <c r="SKO36" s="47"/>
      <c r="SKP36" s="47"/>
      <c r="SKQ36" s="47"/>
      <c r="SKR36" s="47"/>
      <c r="SKS36" s="47"/>
      <c r="SKT36" s="47"/>
      <c r="SKU36" s="47"/>
      <c r="SKV36" s="47"/>
      <c r="SKW36" s="47"/>
      <c r="SKX36" s="47"/>
      <c r="SKY36" s="47"/>
      <c r="SKZ36" s="47"/>
      <c r="SLA36" s="47"/>
      <c r="SLB36" s="47"/>
      <c r="SLC36" s="47"/>
      <c r="SLD36" s="47"/>
      <c r="SLE36" s="47"/>
      <c r="SLF36" s="47"/>
      <c r="SLG36" s="47"/>
      <c r="SLH36" s="47"/>
      <c r="SLI36" s="47"/>
      <c r="SLJ36" s="47"/>
      <c r="SLK36" s="47"/>
      <c r="SLL36" s="47"/>
      <c r="SLM36" s="47"/>
      <c r="SLN36" s="47"/>
      <c r="SLO36" s="47"/>
      <c r="SLP36" s="47"/>
      <c r="SLQ36" s="47"/>
      <c r="SLR36" s="47"/>
      <c r="SLS36" s="47"/>
      <c r="SLT36" s="47"/>
      <c r="SLU36" s="47"/>
      <c r="SLV36" s="47"/>
      <c r="SLW36" s="47"/>
      <c r="SLX36" s="47"/>
      <c r="SLY36" s="47"/>
      <c r="SLZ36" s="47"/>
      <c r="SMA36" s="47"/>
      <c r="SMB36" s="47"/>
      <c r="SMC36" s="47"/>
      <c r="SMD36" s="47"/>
      <c r="SME36" s="47"/>
      <c r="SMF36" s="47"/>
      <c r="SMG36" s="47"/>
      <c r="SMH36" s="47"/>
      <c r="SMI36" s="47"/>
      <c r="SMJ36" s="47"/>
      <c r="SMK36" s="47"/>
      <c r="SML36" s="47"/>
      <c r="SMM36" s="47"/>
      <c r="SMN36" s="47"/>
      <c r="SMO36" s="47"/>
      <c r="SMP36" s="47"/>
      <c r="SMQ36" s="47"/>
      <c r="SMR36" s="47"/>
      <c r="SMS36" s="47"/>
      <c r="SMT36" s="47"/>
      <c r="SMU36" s="47"/>
      <c r="SMV36" s="47"/>
      <c r="SMW36" s="47"/>
      <c r="SMX36" s="47"/>
      <c r="SMY36" s="47"/>
      <c r="SMZ36" s="47"/>
      <c r="SNA36" s="47"/>
      <c r="SNB36" s="47"/>
      <c r="SNC36" s="47"/>
      <c r="SND36" s="47"/>
      <c r="SNE36" s="47"/>
      <c r="SNF36" s="47"/>
      <c r="SNG36" s="47"/>
      <c r="SNH36" s="47"/>
      <c r="SNI36" s="47"/>
      <c r="SNJ36" s="47"/>
      <c r="SNK36" s="47"/>
      <c r="SNL36" s="47"/>
      <c r="SNM36" s="47"/>
      <c r="SNN36" s="47"/>
      <c r="SNO36" s="47"/>
      <c r="SNP36" s="47"/>
      <c r="SNQ36" s="47"/>
      <c r="SNR36" s="47"/>
      <c r="SNS36" s="47"/>
      <c r="SNT36" s="47"/>
      <c r="SNU36" s="47"/>
      <c r="SNV36" s="47"/>
      <c r="SNW36" s="47"/>
      <c r="SNX36" s="47"/>
      <c r="SNY36" s="47"/>
      <c r="SNZ36" s="47"/>
      <c r="SOA36" s="47"/>
      <c r="SOB36" s="47"/>
      <c r="SOC36" s="47"/>
      <c r="SOD36" s="47"/>
      <c r="SOE36" s="47"/>
      <c r="SOF36" s="47"/>
      <c r="SOG36" s="47"/>
      <c r="SOH36" s="47"/>
      <c r="SOI36" s="47"/>
      <c r="SOJ36" s="47"/>
      <c r="SOK36" s="47"/>
      <c r="SOL36" s="47"/>
      <c r="SOM36" s="47"/>
      <c r="SON36" s="47"/>
      <c r="SOO36" s="47"/>
      <c r="SOP36" s="47"/>
      <c r="SOQ36" s="47"/>
      <c r="SOR36" s="47"/>
      <c r="SOS36" s="47"/>
      <c r="SOT36" s="47"/>
      <c r="SOU36" s="47"/>
      <c r="SOV36" s="47"/>
      <c r="SOW36" s="47"/>
      <c r="SOX36" s="47"/>
      <c r="SOY36" s="47"/>
      <c r="SOZ36" s="47"/>
      <c r="SPA36" s="47"/>
      <c r="SPB36" s="47"/>
      <c r="SPC36" s="47"/>
      <c r="SPD36" s="47"/>
      <c r="SPE36" s="47"/>
      <c r="SPF36" s="47"/>
      <c r="SPG36" s="47"/>
      <c r="SPH36" s="47"/>
      <c r="SPI36" s="47"/>
      <c r="SPJ36" s="47"/>
      <c r="SPK36" s="47"/>
      <c r="SPL36" s="47"/>
      <c r="SPM36" s="47"/>
      <c r="SPN36" s="47"/>
      <c r="SPO36" s="47"/>
      <c r="SPP36" s="47"/>
      <c r="SPQ36" s="47"/>
      <c r="SPR36" s="47"/>
      <c r="SPS36" s="47"/>
      <c r="SPT36" s="47"/>
      <c r="SPU36" s="47"/>
      <c r="SPV36" s="47"/>
      <c r="SPW36" s="47"/>
      <c r="SPX36" s="47"/>
      <c r="SPY36" s="47"/>
      <c r="SPZ36" s="47"/>
      <c r="SQA36" s="47"/>
      <c r="SQB36" s="47"/>
      <c r="SQC36" s="47"/>
      <c r="SQD36" s="47"/>
      <c r="SQE36" s="47"/>
      <c r="SQF36" s="47"/>
      <c r="SQG36" s="47"/>
      <c r="SQH36" s="47"/>
      <c r="SQI36" s="47"/>
      <c r="SQJ36" s="47"/>
      <c r="SQK36" s="47"/>
      <c r="SQL36" s="47"/>
      <c r="SQM36" s="47"/>
      <c r="SQN36" s="47"/>
      <c r="SQO36" s="47"/>
      <c r="SQP36" s="47"/>
      <c r="SQQ36" s="47"/>
      <c r="SQR36" s="47"/>
      <c r="SQS36" s="47"/>
      <c r="SQT36" s="47"/>
      <c r="SQU36" s="47"/>
      <c r="SQV36" s="47"/>
      <c r="SQW36" s="47"/>
      <c r="SQX36" s="47"/>
      <c r="SQY36" s="47"/>
      <c r="SQZ36" s="47"/>
      <c r="SRA36" s="47"/>
      <c r="SRB36" s="47"/>
      <c r="SRC36" s="47"/>
      <c r="SRD36" s="47"/>
      <c r="SRE36" s="47"/>
      <c r="SRF36" s="47"/>
      <c r="SRG36" s="47"/>
      <c r="SRH36" s="47"/>
      <c r="SRI36" s="47"/>
      <c r="SRJ36" s="47"/>
      <c r="SRK36" s="47"/>
      <c r="SRL36" s="47"/>
      <c r="SRM36" s="47"/>
      <c r="SRN36" s="47"/>
      <c r="SRO36" s="47"/>
      <c r="SRP36" s="47"/>
      <c r="SRQ36" s="47"/>
      <c r="SRR36" s="47"/>
      <c r="SRS36" s="47"/>
      <c r="SRT36" s="47"/>
      <c r="SRU36" s="47"/>
      <c r="SRV36" s="47"/>
      <c r="SRW36" s="47"/>
      <c r="SRX36" s="47"/>
      <c r="SRY36" s="47"/>
      <c r="SRZ36" s="47"/>
      <c r="SSA36" s="47"/>
      <c r="SSB36" s="47"/>
      <c r="SSC36" s="47"/>
      <c r="SSD36" s="47"/>
      <c r="SSE36" s="47"/>
      <c r="SSF36" s="47"/>
      <c r="SSG36" s="47"/>
      <c r="SSH36" s="47"/>
      <c r="SSI36" s="47"/>
      <c r="SSJ36" s="47"/>
      <c r="SSK36" s="47"/>
      <c r="SSL36" s="47"/>
      <c r="SSM36" s="47"/>
      <c r="SSN36" s="47"/>
      <c r="SSO36" s="47"/>
      <c r="SSP36" s="47"/>
      <c r="SSQ36" s="47"/>
      <c r="SSR36" s="47"/>
      <c r="SSS36" s="47"/>
      <c r="SST36" s="47"/>
      <c r="SSU36" s="47"/>
      <c r="SSV36" s="47"/>
      <c r="SSW36" s="47"/>
      <c r="SSX36" s="47"/>
      <c r="SSY36" s="47"/>
      <c r="SSZ36" s="47"/>
      <c r="STA36" s="47"/>
      <c r="STB36" s="47"/>
      <c r="STC36" s="47"/>
      <c r="STD36" s="47"/>
      <c r="STE36" s="47"/>
      <c r="STF36" s="47"/>
      <c r="STG36" s="47"/>
      <c r="STH36" s="47"/>
      <c r="STI36" s="47"/>
      <c r="STJ36" s="47"/>
      <c r="STK36" s="47"/>
      <c r="STL36" s="47"/>
      <c r="STM36" s="47"/>
      <c r="STN36" s="47"/>
      <c r="STO36" s="47"/>
      <c r="STP36" s="47"/>
      <c r="STQ36" s="47"/>
      <c r="STR36" s="47"/>
      <c r="STS36" s="47"/>
      <c r="STT36" s="47"/>
      <c r="STU36" s="47"/>
      <c r="STV36" s="47"/>
      <c r="STW36" s="47"/>
      <c r="STX36" s="47"/>
      <c r="STY36" s="47"/>
      <c r="STZ36" s="47"/>
      <c r="SUA36" s="47"/>
      <c r="SUB36" s="47"/>
      <c r="SUC36" s="47"/>
      <c r="SUD36" s="47"/>
      <c r="SUE36" s="47"/>
      <c r="SUF36" s="47"/>
      <c r="SUG36" s="47"/>
      <c r="SUH36" s="47"/>
      <c r="SUI36" s="47"/>
      <c r="SUJ36" s="47"/>
      <c r="SUK36" s="47"/>
      <c r="SUL36" s="47"/>
      <c r="SUM36" s="47"/>
      <c r="SUN36" s="47"/>
      <c r="SUO36" s="47"/>
      <c r="SUP36" s="47"/>
      <c r="SUQ36" s="47"/>
      <c r="SUR36" s="47"/>
      <c r="SUS36" s="47"/>
      <c r="SUT36" s="47"/>
      <c r="SUU36" s="47"/>
      <c r="SUV36" s="47"/>
      <c r="SUW36" s="47"/>
      <c r="SUX36" s="47"/>
      <c r="SUY36" s="47"/>
      <c r="SUZ36" s="47"/>
      <c r="SVA36" s="47"/>
      <c r="SVB36" s="47"/>
      <c r="SVC36" s="47"/>
      <c r="SVD36" s="47"/>
      <c r="SVE36" s="47"/>
      <c r="SVF36" s="47"/>
      <c r="SVG36" s="47"/>
      <c r="SVH36" s="47"/>
      <c r="SVI36" s="47"/>
      <c r="SVJ36" s="47"/>
      <c r="SVK36" s="47"/>
      <c r="SVL36" s="47"/>
      <c r="SVM36" s="47"/>
      <c r="SVN36" s="47"/>
      <c r="SVO36" s="47"/>
      <c r="SVP36" s="47"/>
      <c r="SVQ36" s="47"/>
      <c r="SVR36" s="47"/>
      <c r="SVS36" s="47"/>
      <c r="SVT36" s="47"/>
      <c r="SVU36" s="47"/>
      <c r="SVV36" s="47"/>
      <c r="SVW36" s="47"/>
      <c r="SVX36" s="47"/>
      <c r="SVY36" s="47"/>
      <c r="SVZ36" s="47"/>
      <c r="SWA36" s="47"/>
      <c r="SWB36" s="47"/>
      <c r="SWC36" s="47"/>
      <c r="SWD36" s="47"/>
      <c r="SWE36" s="47"/>
      <c r="SWF36" s="47"/>
      <c r="SWG36" s="47"/>
      <c r="SWH36" s="47"/>
      <c r="SWI36" s="47"/>
      <c r="SWJ36" s="47"/>
      <c r="SWK36" s="47"/>
      <c r="SWL36" s="47"/>
      <c r="SWM36" s="47"/>
      <c r="SWN36" s="47"/>
      <c r="SWO36" s="47"/>
      <c r="SWP36" s="47"/>
      <c r="SWQ36" s="47"/>
      <c r="SWR36" s="47"/>
      <c r="SWS36" s="47"/>
      <c r="SWT36" s="47"/>
      <c r="SWU36" s="47"/>
      <c r="SWV36" s="47"/>
      <c r="SWW36" s="47"/>
      <c r="SWX36" s="47"/>
      <c r="SWY36" s="47"/>
      <c r="SWZ36" s="47"/>
      <c r="SXA36" s="47"/>
      <c r="SXB36" s="47"/>
      <c r="SXC36" s="47"/>
      <c r="SXD36" s="47"/>
      <c r="SXE36" s="47"/>
      <c r="SXF36" s="47"/>
      <c r="SXG36" s="47"/>
      <c r="SXH36" s="47"/>
      <c r="SXI36" s="47"/>
      <c r="SXJ36" s="47"/>
      <c r="SXK36" s="47"/>
      <c r="SXL36" s="47"/>
      <c r="SXM36" s="47"/>
      <c r="SXN36" s="47"/>
      <c r="SXO36" s="47"/>
      <c r="SXP36" s="47"/>
      <c r="SXQ36" s="47"/>
      <c r="SXR36" s="47"/>
      <c r="SXS36" s="47"/>
      <c r="SXT36" s="47"/>
      <c r="SXU36" s="47"/>
      <c r="SXV36" s="47"/>
      <c r="SXW36" s="47"/>
      <c r="SXX36" s="47"/>
      <c r="SXY36" s="47"/>
      <c r="SXZ36" s="47"/>
      <c r="SYA36" s="47"/>
      <c r="SYB36" s="47"/>
      <c r="SYC36" s="47"/>
      <c r="SYD36" s="47"/>
      <c r="SYE36" s="47"/>
      <c r="SYF36" s="47"/>
      <c r="SYG36" s="47"/>
      <c r="SYH36" s="47"/>
      <c r="SYI36" s="47"/>
      <c r="SYJ36" s="47"/>
      <c r="SYK36" s="47"/>
      <c r="SYL36" s="47"/>
      <c r="SYM36" s="47"/>
      <c r="SYN36" s="47"/>
      <c r="SYO36" s="47"/>
      <c r="SYP36" s="47"/>
      <c r="SYQ36" s="47"/>
      <c r="SYR36" s="47"/>
      <c r="SYS36" s="47"/>
      <c r="SYT36" s="47"/>
      <c r="SYU36" s="47"/>
      <c r="SYV36" s="47"/>
      <c r="SYW36" s="47"/>
      <c r="SYX36" s="47"/>
      <c r="SYY36" s="47"/>
      <c r="SYZ36" s="47"/>
      <c r="SZA36" s="47"/>
      <c r="SZB36" s="47"/>
      <c r="SZC36" s="47"/>
      <c r="SZD36" s="47"/>
      <c r="SZE36" s="47"/>
      <c r="SZF36" s="47"/>
      <c r="SZG36" s="47"/>
      <c r="SZH36" s="47"/>
      <c r="SZI36" s="47"/>
      <c r="SZJ36" s="47"/>
      <c r="SZK36" s="47"/>
      <c r="SZL36" s="47"/>
      <c r="SZM36" s="47"/>
      <c r="SZN36" s="47"/>
      <c r="SZO36" s="47"/>
      <c r="SZP36" s="47"/>
      <c r="SZQ36" s="47"/>
      <c r="SZR36" s="47"/>
      <c r="SZS36" s="47"/>
      <c r="SZT36" s="47"/>
      <c r="SZU36" s="47"/>
      <c r="SZV36" s="47"/>
      <c r="SZW36" s="47"/>
      <c r="SZX36" s="47"/>
      <c r="SZY36" s="47"/>
      <c r="SZZ36" s="47"/>
      <c r="TAA36" s="47"/>
      <c r="TAB36" s="47"/>
      <c r="TAC36" s="47"/>
      <c r="TAD36" s="47"/>
      <c r="TAE36" s="47"/>
      <c r="TAF36" s="47"/>
      <c r="TAG36" s="47"/>
      <c r="TAH36" s="47"/>
      <c r="TAI36" s="47"/>
      <c r="TAJ36" s="47"/>
      <c r="TAK36" s="47"/>
      <c r="TAL36" s="47"/>
      <c r="TAM36" s="47"/>
      <c r="TAN36" s="47"/>
      <c r="TAO36" s="47"/>
      <c r="TAP36" s="47"/>
      <c r="TAQ36" s="47"/>
      <c r="TAR36" s="47"/>
      <c r="TAS36" s="47"/>
      <c r="TAT36" s="47"/>
      <c r="TAU36" s="47"/>
      <c r="TAV36" s="47"/>
      <c r="TAW36" s="47"/>
      <c r="TAX36" s="47"/>
      <c r="TAY36" s="47"/>
      <c r="TAZ36" s="47"/>
      <c r="TBA36" s="47"/>
      <c r="TBB36" s="47"/>
      <c r="TBC36" s="47"/>
      <c r="TBD36" s="47"/>
      <c r="TBE36" s="47"/>
      <c r="TBF36" s="47"/>
      <c r="TBG36" s="47"/>
      <c r="TBH36" s="47"/>
      <c r="TBI36" s="47"/>
      <c r="TBJ36" s="47"/>
      <c r="TBK36" s="47"/>
      <c r="TBL36" s="47"/>
      <c r="TBM36" s="47"/>
      <c r="TBN36" s="47"/>
      <c r="TBO36" s="47"/>
      <c r="TBP36" s="47"/>
      <c r="TBQ36" s="47"/>
      <c r="TBR36" s="47"/>
      <c r="TBS36" s="47"/>
      <c r="TBT36" s="47"/>
      <c r="TBU36" s="47"/>
      <c r="TBV36" s="47"/>
      <c r="TBW36" s="47"/>
      <c r="TBX36" s="47"/>
      <c r="TBY36" s="47"/>
      <c r="TBZ36" s="47"/>
      <c r="TCA36" s="47"/>
      <c r="TCB36" s="47"/>
      <c r="TCC36" s="47"/>
      <c r="TCD36" s="47"/>
      <c r="TCE36" s="47"/>
      <c r="TCF36" s="47"/>
      <c r="TCG36" s="47"/>
      <c r="TCH36" s="47"/>
      <c r="TCI36" s="47"/>
      <c r="TCJ36" s="47"/>
      <c r="TCK36" s="47"/>
      <c r="TCL36" s="47"/>
      <c r="TCM36" s="47"/>
      <c r="TCN36" s="47"/>
      <c r="TCO36" s="47"/>
      <c r="TCP36" s="47"/>
      <c r="TCQ36" s="47"/>
      <c r="TCR36" s="47"/>
      <c r="TCS36" s="47"/>
      <c r="TCT36" s="47"/>
      <c r="TCU36" s="47"/>
      <c r="TCV36" s="47"/>
      <c r="TCW36" s="47"/>
      <c r="TCX36" s="47"/>
      <c r="TCY36" s="47"/>
      <c r="TCZ36" s="47"/>
      <c r="TDA36" s="47"/>
      <c r="TDB36" s="47"/>
      <c r="TDC36" s="47"/>
      <c r="TDD36" s="47"/>
      <c r="TDE36" s="47"/>
      <c r="TDF36" s="47"/>
      <c r="TDG36" s="47"/>
      <c r="TDH36" s="47"/>
      <c r="TDI36" s="47"/>
      <c r="TDJ36" s="47"/>
      <c r="TDK36" s="47"/>
      <c r="TDL36" s="47"/>
      <c r="TDM36" s="47"/>
      <c r="TDN36" s="47"/>
      <c r="TDO36" s="47"/>
      <c r="TDP36" s="47"/>
      <c r="TDQ36" s="47"/>
      <c r="TDR36" s="47"/>
      <c r="TDS36" s="47"/>
      <c r="TDT36" s="47"/>
      <c r="TDU36" s="47"/>
      <c r="TDV36" s="47"/>
      <c r="TDW36" s="47"/>
      <c r="TDX36" s="47"/>
      <c r="TDY36" s="47"/>
      <c r="TDZ36" s="47"/>
      <c r="TEA36" s="47"/>
      <c r="TEB36" s="47"/>
      <c r="TEC36" s="47"/>
      <c r="TED36" s="47"/>
      <c r="TEE36" s="47"/>
      <c r="TEF36" s="47"/>
      <c r="TEG36" s="47"/>
      <c r="TEH36" s="47"/>
      <c r="TEI36" s="47"/>
      <c r="TEJ36" s="47"/>
      <c r="TEK36" s="47"/>
      <c r="TEL36" s="47"/>
      <c r="TEM36" s="47"/>
      <c r="TEN36" s="47"/>
      <c r="TEO36" s="47"/>
      <c r="TEP36" s="47"/>
      <c r="TEQ36" s="47"/>
      <c r="TER36" s="47"/>
      <c r="TES36" s="47"/>
      <c r="TET36" s="47"/>
      <c r="TEU36" s="47"/>
      <c r="TEV36" s="47"/>
      <c r="TEW36" s="47"/>
      <c r="TEX36" s="47"/>
      <c r="TEY36" s="47"/>
      <c r="TEZ36" s="47"/>
      <c r="TFA36" s="47"/>
      <c r="TFB36" s="47"/>
      <c r="TFC36" s="47"/>
      <c r="TFD36" s="47"/>
      <c r="TFE36" s="47"/>
      <c r="TFF36" s="47"/>
      <c r="TFG36" s="47"/>
      <c r="TFH36" s="47"/>
      <c r="TFI36" s="47"/>
      <c r="TFJ36" s="47"/>
      <c r="TFK36" s="47"/>
      <c r="TFL36" s="47"/>
      <c r="TFM36" s="47"/>
      <c r="TFN36" s="47"/>
      <c r="TFO36" s="47"/>
      <c r="TFP36" s="47"/>
      <c r="TFQ36" s="47"/>
      <c r="TFR36" s="47"/>
      <c r="TFS36" s="47"/>
      <c r="TFT36" s="47"/>
      <c r="TFU36" s="47"/>
      <c r="TFV36" s="47"/>
      <c r="TFW36" s="47"/>
      <c r="TFX36" s="47"/>
      <c r="TFY36" s="47"/>
      <c r="TFZ36" s="47"/>
      <c r="TGA36" s="47"/>
      <c r="TGB36" s="47"/>
      <c r="TGC36" s="47"/>
      <c r="TGD36" s="47"/>
      <c r="TGE36" s="47"/>
      <c r="TGF36" s="47"/>
      <c r="TGG36" s="47"/>
      <c r="TGH36" s="47"/>
      <c r="TGI36" s="47"/>
      <c r="TGJ36" s="47"/>
      <c r="TGK36" s="47"/>
      <c r="TGL36" s="47"/>
      <c r="TGM36" s="47"/>
      <c r="TGN36" s="47"/>
      <c r="TGO36" s="47"/>
      <c r="TGP36" s="47"/>
      <c r="TGQ36" s="47"/>
      <c r="TGR36" s="47"/>
      <c r="TGS36" s="47"/>
      <c r="TGT36" s="47"/>
      <c r="TGU36" s="47"/>
      <c r="TGV36" s="47"/>
      <c r="TGW36" s="47"/>
      <c r="TGX36" s="47"/>
      <c r="TGY36" s="47"/>
      <c r="TGZ36" s="47"/>
      <c r="THA36" s="47"/>
      <c r="THB36" s="47"/>
      <c r="THC36" s="47"/>
      <c r="THD36" s="47"/>
      <c r="THE36" s="47"/>
      <c r="THF36" s="47"/>
      <c r="THG36" s="47"/>
      <c r="THH36" s="47"/>
      <c r="THI36" s="47"/>
      <c r="THJ36" s="47"/>
      <c r="THK36" s="47"/>
      <c r="THL36" s="47"/>
      <c r="THM36" s="47"/>
      <c r="THN36" s="47"/>
      <c r="THO36" s="47"/>
      <c r="THP36" s="47"/>
      <c r="THQ36" s="47"/>
      <c r="THR36" s="47"/>
      <c r="THS36" s="47"/>
      <c r="THT36" s="47"/>
      <c r="THU36" s="47"/>
      <c r="THV36" s="47"/>
      <c r="THW36" s="47"/>
      <c r="THX36" s="47"/>
      <c r="THY36" s="47"/>
      <c r="THZ36" s="47"/>
      <c r="TIA36" s="47"/>
      <c r="TIB36" s="47"/>
      <c r="TIC36" s="47"/>
      <c r="TID36" s="47"/>
      <c r="TIE36" s="47"/>
      <c r="TIF36" s="47"/>
      <c r="TIG36" s="47"/>
      <c r="TIH36" s="47"/>
      <c r="TII36" s="47"/>
      <c r="TIJ36" s="47"/>
      <c r="TIK36" s="47"/>
      <c r="TIL36" s="47"/>
      <c r="TIM36" s="47"/>
      <c r="TIN36" s="47"/>
      <c r="TIO36" s="47"/>
      <c r="TIP36" s="47"/>
      <c r="TIQ36" s="47"/>
      <c r="TIR36" s="47"/>
      <c r="TIS36" s="47"/>
      <c r="TIT36" s="47"/>
      <c r="TIU36" s="47"/>
      <c r="TIV36" s="47"/>
      <c r="TIW36" s="47"/>
      <c r="TIX36" s="47"/>
      <c r="TIY36" s="47"/>
      <c r="TIZ36" s="47"/>
      <c r="TJA36" s="47"/>
      <c r="TJB36" s="47"/>
      <c r="TJC36" s="47"/>
      <c r="TJD36" s="47"/>
      <c r="TJE36" s="47"/>
      <c r="TJF36" s="47"/>
      <c r="TJG36" s="47"/>
      <c r="TJH36" s="47"/>
      <c r="TJI36" s="47"/>
      <c r="TJJ36" s="47"/>
      <c r="TJK36" s="47"/>
      <c r="TJL36" s="47"/>
      <c r="TJM36" s="47"/>
      <c r="TJN36" s="47"/>
      <c r="TJO36" s="47"/>
      <c r="TJP36" s="47"/>
      <c r="TJQ36" s="47"/>
      <c r="TJR36" s="47"/>
      <c r="TJS36" s="47"/>
      <c r="TJT36" s="47"/>
      <c r="TJU36" s="47"/>
      <c r="TJV36" s="47"/>
      <c r="TJW36" s="47"/>
      <c r="TJX36" s="47"/>
      <c r="TJY36" s="47"/>
      <c r="TJZ36" s="47"/>
      <c r="TKA36" s="47"/>
      <c r="TKB36" s="47"/>
      <c r="TKC36" s="47"/>
      <c r="TKD36" s="47"/>
      <c r="TKE36" s="47"/>
      <c r="TKF36" s="47"/>
      <c r="TKG36" s="47"/>
      <c r="TKH36" s="47"/>
      <c r="TKI36" s="47"/>
      <c r="TKJ36" s="47"/>
      <c r="TKK36" s="47"/>
      <c r="TKL36" s="47"/>
      <c r="TKM36" s="47"/>
      <c r="TKN36" s="47"/>
      <c r="TKO36" s="47"/>
      <c r="TKP36" s="47"/>
      <c r="TKQ36" s="47"/>
      <c r="TKR36" s="47"/>
      <c r="TKS36" s="47"/>
      <c r="TKT36" s="47"/>
      <c r="TKU36" s="47"/>
      <c r="TKV36" s="47"/>
      <c r="TKW36" s="47"/>
      <c r="TKX36" s="47"/>
      <c r="TKY36" s="47"/>
      <c r="TKZ36" s="47"/>
      <c r="TLA36" s="47"/>
      <c r="TLB36" s="47"/>
      <c r="TLC36" s="47"/>
      <c r="TLD36" s="47"/>
      <c r="TLE36" s="47"/>
      <c r="TLF36" s="47"/>
      <c r="TLG36" s="47"/>
      <c r="TLH36" s="47"/>
      <c r="TLI36" s="47"/>
      <c r="TLJ36" s="47"/>
      <c r="TLK36" s="47"/>
      <c r="TLL36" s="47"/>
      <c r="TLM36" s="47"/>
      <c r="TLN36" s="47"/>
      <c r="TLO36" s="47"/>
      <c r="TLP36" s="47"/>
      <c r="TLQ36" s="47"/>
      <c r="TLR36" s="47"/>
      <c r="TLS36" s="47"/>
      <c r="TLT36" s="47"/>
      <c r="TLU36" s="47"/>
      <c r="TLV36" s="47"/>
      <c r="TLW36" s="47"/>
      <c r="TLX36" s="47"/>
      <c r="TLY36" s="47"/>
      <c r="TLZ36" s="47"/>
      <c r="TMA36" s="47"/>
      <c r="TMB36" s="47"/>
      <c r="TMC36" s="47"/>
      <c r="TMD36" s="47"/>
      <c r="TME36" s="47"/>
      <c r="TMF36" s="47"/>
      <c r="TMG36" s="47"/>
      <c r="TMH36" s="47"/>
      <c r="TMI36" s="47"/>
      <c r="TMJ36" s="47"/>
      <c r="TMK36" s="47"/>
      <c r="TML36" s="47"/>
      <c r="TMM36" s="47"/>
      <c r="TMN36" s="47"/>
      <c r="TMO36" s="47"/>
      <c r="TMP36" s="47"/>
      <c r="TMQ36" s="47"/>
      <c r="TMR36" s="47"/>
      <c r="TMS36" s="47"/>
      <c r="TMT36" s="47"/>
      <c r="TMU36" s="47"/>
      <c r="TMV36" s="47"/>
      <c r="TMW36" s="47"/>
      <c r="TMX36" s="47"/>
      <c r="TMY36" s="47"/>
      <c r="TMZ36" s="47"/>
      <c r="TNA36" s="47"/>
      <c r="TNB36" s="47"/>
      <c r="TNC36" s="47"/>
      <c r="TND36" s="47"/>
      <c r="TNE36" s="47"/>
      <c r="TNF36" s="47"/>
      <c r="TNG36" s="47"/>
      <c r="TNH36" s="47"/>
      <c r="TNI36" s="47"/>
      <c r="TNJ36" s="47"/>
      <c r="TNK36" s="47"/>
      <c r="TNL36" s="47"/>
      <c r="TNM36" s="47"/>
      <c r="TNN36" s="47"/>
      <c r="TNO36" s="47"/>
      <c r="TNP36" s="47"/>
      <c r="TNQ36" s="47"/>
      <c r="TNR36" s="47"/>
      <c r="TNS36" s="47"/>
      <c r="TNT36" s="47"/>
      <c r="TNU36" s="47"/>
      <c r="TNV36" s="47"/>
      <c r="TNW36" s="47"/>
      <c r="TNX36" s="47"/>
      <c r="TNY36" s="47"/>
      <c r="TNZ36" s="47"/>
      <c r="TOA36" s="47"/>
      <c r="TOB36" s="47"/>
      <c r="TOC36" s="47"/>
      <c r="TOD36" s="47"/>
      <c r="TOE36" s="47"/>
      <c r="TOF36" s="47"/>
      <c r="TOG36" s="47"/>
      <c r="TOH36" s="47"/>
      <c r="TOI36" s="47"/>
      <c r="TOJ36" s="47"/>
      <c r="TOK36" s="47"/>
      <c r="TOL36" s="47"/>
      <c r="TOM36" s="47"/>
      <c r="TON36" s="47"/>
      <c r="TOO36" s="47"/>
      <c r="TOP36" s="47"/>
      <c r="TOQ36" s="47"/>
      <c r="TOR36" s="47"/>
      <c r="TOS36" s="47"/>
      <c r="TOT36" s="47"/>
      <c r="TOU36" s="47"/>
      <c r="TOV36" s="47"/>
      <c r="TOW36" s="47"/>
      <c r="TOX36" s="47"/>
      <c r="TOY36" s="47"/>
      <c r="TOZ36" s="47"/>
      <c r="TPA36" s="47"/>
      <c r="TPB36" s="47"/>
      <c r="TPC36" s="47"/>
      <c r="TPD36" s="47"/>
      <c r="TPE36" s="47"/>
      <c r="TPF36" s="47"/>
      <c r="TPG36" s="47"/>
      <c r="TPH36" s="47"/>
      <c r="TPI36" s="47"/>
      <c r="TPJ36" s="47"/>
      <c r="TPK36" s="47"/>
      <c r="TPL36" s="47"/>
      <c r="TPM36" s="47"/>
      <c r="TPN36" s="47"/>
      <c r="TPO36" s="47"/>
      <c r="TPP36" s="47"/>
      <c r="TPQ36" s="47"/>
      <c r="TPR36" s="47"/>
      <c r="TPS36" s="47"/>
      <c r="TPT36" s="47"/>
      <c r="TPU36" s="47"/>
      <c r="TPV36" s="47"/>
      <c r="TPW36" s="47"/>
      <c r="TPX36" s="47"/>
      <c r="TPY36" s="47"/>
      <c r="TPZ36" s="47"/>
      <c r="TQA36" s="47"/>
      <c r="TQB36" s="47"/>
      <c r="TQC36" s="47"/>
      <c r="TQD36" s="47"/>
      <c r="TQE36" s="47"/>
      <c r="TQF36" s="47"/>
      <c r="TQG36" s="47"/>
      <c r="TQH36" s="47"/>
      <c r="TQI36" s="47"/>
      <c r="TQJ36" s="47"/>
      <c r="TQK36" s="47"/>
      <c r="TQL36" s="47"/>
      <c r="TQM36" s="47"/>
      <c r="TQN36" s="47"/>
      <c r="TQO36" s="47"/>
      <c r="TQP36" s="47"/>
      <c r="TQQ36" s="47"/>
      <c r="TQR36" s="47"/>
      <c r="TQS36" s="47"/>
      <c r="TQT36" s="47"/>
      <c r="TQU36" s="47"/>
      <c r="TQV36" s="47"/>
      <c r="TQW36" s="47"/>
      <c r="TQX36" s="47"/>
      <c r="TQY36" s="47"/>
      <c r="TQZ36" s="47"/>
      <c r="TRA36" s="47"/>
      <c r="TRB36" s="47"/>
      <c r="TRC36" s="47"/>
      <c r="TRD36" s="47"/>
      <c r="TRE36" s="47"/>
      <c r="TRF36" s="47"/>
      <c r="TRG36" s="47"/>
      <c r="TRH36" s="47"/>
      <c r="TRI36" s="47"/>
      <c r="TRJ36" s="47"/>
      <c r="TRK36" s="47"/>
      <c r="TRL36" s="47"/>
      <c r="TRM36" s="47"/>
      <c r="TRN36" s="47"/>
      <c r="TRO36" s="47"/>
      <c r="TRP36" s="47"/>
      <c r="TRQ36" s="47"/>
      <c r="TRR36" s="47"/>
      <c r="TRS36" s="47"/>
      <c r="TRT36" s="47"/>
      <c r="TRU36" s="47"/>
      <c r="TRV36" s="47"/>
      <c r="TRW36" s="47"/>
      <c r="TRX36" s="47"/>
      <c r="TRY36" s="47"/>
      <c r="TRZ36" s="47"/>
      <c r="TSA36" s="47"/>
      <c r="TSB36" s="47"/>
      <c r="TSC36" s="47"/>
      <c r="TSD36" s="47"/>
      <c r="TSE36" s="47"/>
      <c r="TSF36" s="47"/>
      <c r="TSG36" s="47"/>
      <c r="TSH36" s="47"/>
      <c r="TSI36" s="47"/>
      <c r="TSJ36" s="47"/>
      <c r="TSK36" s="47"/>
      <c r="TSL36" s="47"/>
      <c r="TSM36" s="47"/>
      <c r="TSN36" s="47"/>
      <c r="TSO36" s="47"/>
      <c r="TSP36" s="47"/>
      <c r="TSQ36" s="47"/>
      <c r="TSR36" s="47"/>
      <c r="TSS36" s="47"/>
      <c r="TST36" s="47"/>
      <c r="TSU36" s="47"/>
      <c r="TSV36" s="47"/>
      <c r="TSW36" s="47"/>
      <c r="TSX36" s="47"/>
      <c r="TSY36" s="47"/>
      <c r="TSZ36" s="47"/>
      <c r="TTA36" s="47"/>
      <c r="TTB36" s="47"/>
      <c r="TTC36" s="47"/>
      <c r="TTD36" s="47"/>
      <c r="TTE36" s="47"/>
      <c r="TTF36" s="47"/>
      <c r="TTG36" s="47"/>
      <c r="TTH36" s="47"/>
      <c r="TTI36" s="47"/>
      <c r="TTJ36" s="47"/>
      <c r="TTK36" s="47"/>
      <c r="TTL36" s="47"/>
      <c r="TTM36" s="47"/>
      <c r="TTN36" s="47"/>
      <c r="TTO36" s="47"/>
      <c r="TTP36" s="47"/>
      <c r="TTQ36" s="47"/>
      <c r="TTR36" s="47"/>
      <c r="TTS36" s="47"/>
      <c r="TTT36" s="47"/>
      <c r="TTU36" s="47"/>
      <c r="TTV36" s="47"/>
      <c r="TTW36" s="47"/>
      <c r="TTX36" s="47"/>
      <c r="TTY36" s="47"/>
      <c r="TTZ36" s="47"/>
      <c r="TUA36" s="47"/>
      <c r="TUB36" s="47"/>
      <c r="TUC36" s="47"/>
      <c r="TUD36" s="47"/>
      <c r="TUE36" s="47"/>
      <c r="TUF36" s="47"/>
      <c r="TUG36" s="47"/>
      <c r="TUH36" s="47"/>
      <c r="TUI36" s="47"/>
      <c r="TUJ36" s="47"/>
      <c r="TUK36" s="47"/>
      <c r="TUL36" s="47"/>
      <c r="TUM36" s="47"/>
      <c r="TUN36" s="47"/>
      <c r="TUO36" s="47"/>
      <c r="TUP36" s="47"/>
      <c r="TUQ36" s="47"/>
      <c r="TUR36" s="47"/>
      <c r="TUS36" s="47"/>
      <c r="TUT36" s="47"/>
      <c r="TUU36" s="47"/>
      <c r="TUV36" s="47"/>
      <c r="TUW36" s="47"/>
      <c r="TUX36" s="47"/>
      <c r="TUY36" s="47"/>
      <c r="TUZ36" s="47"/>
      <c r="TVA36" s="47"/>
      <c r="TVB36" s="47"/>
      <c r="TVC36" s="47"/>
      <c r="TVD36" s="47"/>
      <c r="TVE36" s="47"/>
      <c r="TVF36" s="47"/>
      <c r="TVG36" s="47"/>
      <c r="TVH36" s="47"/>
      <c r="TVI36" s="47"/>
      <c r="TVJ36" s="47"/>
      <c r="TVK36" s="47"/>
      <c r="TVL36" s="47"/>
      <c r="TVM36" s="47"/>
      <c r="TVN36" s="47"/>
      <c r="TVO36" s="47"/>
      <c r="TVP36" s="47"/>
      <c r="TVQ36" s="47"/>
      <c r="TVR36" s="47"/>
      <c r="TVS36" s="47"/>
      <c r="TVT36" s="47"/>
      <c r="TVU36" s="47"/>
      <c r="TVV36" s="47"/>
      <c r="TVW36" s="47"/>
      <c r="TVX36" s="47"/>
      <c r="TVY36" s="47"/>
      <c r="TVZ36" s="47"/>
      <c r="TWA36" s="47"/>
      <c r="TWB36" s="47"/>
      <c r="TWC36" s="47"/>
      <c r="TWD36" s="47"/>
      <c r="TWE36" s="47"/>
      <c r="TWF36" s="47"/>
      <c r="TWG36" s="47"/>
      <c r="TWH36" s="47"/>
      <c r="TWI36" s="47"/>
      <c r="TWJ36" s="47"/>
      <c r="TWK36" s="47"/>
      <c r="TWL36" s="47"/>
      <c r="TWM36" s="47"/>
      <c r="TWN36" s="47"/>
      <c r="TWO36" s="47"/>
      <c r="TWP36" s="47"/>
      <c r="TWQ36" s="47"/>
      <c r="TWR36" s="47"/>
      <c r="TWS36" s="47"/>
      <c r="TWT36" s="47"/>
      <c r="TWU36" s="47"/>
      <c r="TWV36" s="47"/>
      <c r="TWW36" s="47"/>
      <c r="TWX36" s="47"/>
      <c r="TWY36" s="47"/>
      <c r="TWZ36" s="47"/>
      <c r="TXA36" s="47"/>
      <c r="TXB36" s="47"/>
      <c r="TXC36" s="47"/>
      <c r="TXD36" s="47"/>
      <c r="TXE36" s="47"/>
      <c r="TXF36" s="47"/>
      <c r="TXG36" s="47"/>
      <c r="TXH36" s="47"/>
      <c r="TXI36" s="47"/>
      <c r="TXJ36" s="47"/>
      <c r="TXK36" s="47"/>
      <c r="TXL36" s="47"/>
      <c r="TXM36" s="47"/>
      <c r="TXN36" s="47"/>
      <c r="TXO36" s="47"/>
      <c r="TXP36" s="47"/>
      <c r="TXQ36" s="47"/>
      <c r="TXR36" s="47"/>
      <c r="TXS36" s="47"/>
      <c r="TXT36" s="47"/>
      <c r="TXU36" s="47"/>
      <c r="TXV36" s="47"/>
      <c r="TXW36" s="47"/>
      <c r="TXX36" s="47"/>
      <c r="TXY36" s="47"/>
      <c r="TXZ36" s="47"/>
      <c r="TYA36" s="47"/>
      <c r="TYB36" s="47"/>
      <c r="TYC36" s="47"/>
      <c r="TYD36" s="47"/>
      <c r="TYE36" s="47"/>
      <c r="TYF36" s="47"/>
      <c r="TYG36" s="47"/>
      <c r="TYH36" s="47"/>
      <c r="TYI36" s="47"/>
      <c r="TYJ36" s="47"/>
      <c r="TYK36" s="47"/>
      <c r="TYL36" s="47"/>
      <c r="TYM36" s="47"/>
      <c r="TYN36" s="47"/>
      <c r="TYO36" s="47"/>
      <c r="TYP36" s="47"/>
      <c r="TYQ36" s="47"/>
      <c r="TYR36" s="47"/>
      <c r="TYS36" s="47"/>
      <c r="TYT36" s="47"/>
      <c r="TYU36" s="47"/>
      <c r="TYV36" s="47"/>
      <c r="TYW36" s="47"/>
      <c r="TYX36" s="47"/>
      <c r="TYY36" s="47"/>
      <c r="TYZ36" s="47"/>
      <c r="TZA36" s="47"/>
      <c r="TZB36" s="47"/>
      <c r="TZC36" s="47"/>
      <c r="TZD36" s="47"/>
      <c r="TZE36" s="47"/>
      <c r="TZF36" s="47"/>
      <c r="TZG36" s="47"/>
      <c r="TZH36" s="47"/>
      <c r="TZI36" s="47"/>
      <c r="TZJ36" s="47"/>
      <c r="TZK36" s="47"/>
      <c r="TZL36" s="47"/>
      <c r="TZM36" s="47"/>
      <c r="TZN36" s="47"/>
      <c r="TZO36" s="47"/>
      <c r="TZP36" s="47"/>
      <c r="TZQ36" s="47"/>
      <c r="TZR36" s="47"/>
      <c r="TZS36" s="47"/>
      <c r="TZT36" s="47"/>
      <c r="TZU36" s="47"/>
      <c r="TZV36" s="47"/>
      <c r="TZW36" s="47"/>
      <c r="TZX36" s="47"/>
      <c r="TZY36" s="47"/>
      <c r="TZZ36" s="47"/>
      <c r="UAA36" s="47"/>
      <c r="UAB36" s="47"/>
      <c r="UAC36" s="47"/>
      <c r="UAD36" s="47"/>
      <c r="UAE36" s="47"/>
      <c r="UAF36" s="47"/>
      <c r="UAG36" s="47"/>
      <c r="UAH36" s="47"/>
      <c r="UAI36" s="47"/>
      <c r="UAJ36" s="47"/>
      <c r="UAK36" s="47"/>
      <c r="UAL36" s="47"/>
      <c r="UAM36" s="47"/>
      <c r="UAN36" s="47"/>
      <c r="UAO36" s="47"/>
      <c r="UAP36" s="47"/>
      <c r="UAQ36" s="47"/>
      <c r="UAR36" s="47"/>
      <c r="UAS36" s="47"/>
      <c r="UAT36" s="47"/>
      <c r="UAU36" s="47"/>
      <c r="UAV36" s="47"/>
      <c r="UAW36" s="47"/>
      <c r="UAX36" s="47"/>
      <c r="UAY36" s="47"/>
      <c r="UAZ36" s="47"/>
      <c r="UBA36" s="47"/>
      <c r="UBB36" s="47"/>
      <c r="UBC36" s="47"/>
      <c r="UBD36" s="47"/>
      <c r="UBE36" s="47"/>
      <c r="UBF36" s="47"/>
      <c r="UBG36" s="47"/>
      <c r="UBH36" s="47"/>
      <c r="UBI36" s="47"/>
      <c r="UBJ36" s="47"/>
      <c r="UBK36" s="47"/>
      <c r="UBL36" s="47"/>
      <c r="UBM36" s="47"/>
      <c r="UBN36" s="47"/>
      <c r="UBO36" s="47"/>
      <c r="UBP36" s="47"/>
      <c r="UBQ36" s="47"/>
      <c r="UBR36" s="47"/>
      <c r="UBS36" s="47"/>
      <c r="UBT36" s="47"/>
      <c r="UBU36" s="47"/>
      <c r="UBV36" s="47"/>
      <c r="UBW36" s="47"/>
      <c r="UBX36" s="47"/>
      <c r="UBY36" s="47"/>
      <c r="UBZ36" s="47"/>
      <c r="UCA36" s="47"/>
      <c r="UCB36" s="47"/>
      <c r="UCC36" s="47"/>
      <c r="UCD36" s="47"/>
      <c r="UCE36" s="47"/>
      <c r="UCF36" s="47"/>
      <c r="UCG36" s="47"/>
      <c r="UCH36" s="47"/>
      <c r="UCI36" s="47"/>
      <c r="UCJ36" s="47"/>
      <c r="UCK36" s="47"/>
      <c r="UCL36" s="47"/>
      <c r="UCM36" s="47"/>
      <c r="UCN36" s="47"/>
      <c r="UCO36" s="47"/>
      <c r="UCP36" s="47"/>
      <c r="UCQ36" s="47"/>
      <c r="UCR36" s="47"/>
      <c r="UCS36" s="47"/>
      <c r="UCT36" s="47"/>
      <c r="UCU36" s="47"/>
      <c r="UCV36" s="47"/>
      <c r="UCW36" s="47"/>
      <c r="UCX36" s="47"/>
      <c r="UCY36" s="47"/>
      <c r="UCZ36" s="47"/>
      <c r="UDA36" s="47"/>
      <c r="UDB36" s="47"/>
      <c r="UDC36" s="47"/>
      <c r="UDD36" s="47"/>
      <c r="UDE36" s="47"/>
      <c r="UDF36" s="47"/>
      <c r="UDG36" s="47"/>
      <c r="UDH36" s="47"/>
      <c r="UDI36" s="47"/>
      <c r="UDJ36" s="47"/>
      <c r="UDK36" s="47"/>
      <c r="UDL36" s="47"/>
      <c r="UDM36" s="47"/>
      <c r="UDN36" s="47"/>
      <c r="UDO36" s="47"/>
      <c r="UDP36" s="47"/>
      <c r="UDQ36" s="47"/>
      <c r="UDR36" s="47"/>
      <c r="UDS36" s="47"/>
      <c r="UDT36" s="47"/>
      <c r="UDU36" s="47"/>
      <c r="UDV36" s="47"/>
      <c r="UDW36" s="47"/>
      <c r="UDX36" s="47"/>
      <c r="UDY36" s="47"/>
      <c r="UDZ36" s="47"/>
      <c r="UEA36" s="47"/>
      <c r="UEB36" s="47"/>
      <c r="UEC36" s="47"/>
      <c r="UED36" s="47"/>
      <c r="UEE36" s="47"/>
      <c r="UEF36" s="47"/>
      <c r="UEG36" s="47"/>
      <c r="UEH36" s="47"/>
      <c r="UEI36" s="47"/>
      <c r="UEJ36" s="47"/>
      <c r="UEK36" s="47"/>
      <c r="UEL36" s="47"/>
      <c r="UEM36" s="47"/>
      <c r="UEN36" s="47"/>
      <c r="UEO36" s="47"/>
      <c r="UEP36" s="47"/>
      <c r="UEQ36" s="47"/>
      <c r="UER36" s="47"/>
      <c r="UES36" s="47"/>
      <c r="UET36" s="47"/>
      <c r="UEU36" s="47"/>
      <c r="UEV36" s="47"/>
      <c r="UEW36" s="47"/>
      <c r="UEX36" s="47"/>
      <c r="UEY36" s="47"/>
      <c r="UEZ36" s="47"/>
      <c r="UFA36" s="47"/>
      <c r="UFB36" s="47"/>
      <c r="UFC36" s="47"/>
      <c r="UFD36" s="47"/>
      <c r="UFE36" s="47"/>
      <c r="UFF36" s="47"/>
      <c r="UFG36" s="47"/>
      <c r="UFH36" s="47"/>
      <c r="UFI36" s="47"/>
      <c r="UFJ36" s="47"/>
      <c r="UFK36" s="47"/>
      <c r="UFL36" s="47"/>
      <c r="UFM36" s="47"/>
      <c r="UFN36" s="47"/>
      <c r="UFO36" s="47"/>
      <c r="UFP36" s="47"/>
      <c r="UFQ36" s="47"/>
      <c r="UFR36" s="47"/>
      <c r="UFS36" s="47"/>
      <c r="UFT36" s="47"/>
      <c r="UFU36" s="47"/>
      <c r="UFV36" s="47"/>
      <c r="UFW36" s="47"/>
      <c r="UFX36" s="47"/>
      <c r="UFY36" s="47"/>
      <c r="UFZ36" s="47"/>
      <c r="UGA36" s="47"/>
      <c r="UGB36" s="47"/>
      <c r="UGC36" s="47"/>
      <c r="UGD36" s="47"/>
      <c r="UGE36" s="47"/>
      <c r="UGF36" s="47"/>
      <c r="UGG36" s="47"/>
      <c r="UGH36" s="47"/>
      <c r="UGI36" s="47"/>
      <c r="UGJ36" s="47"/>
      <c r="UGK36" s="47"/>
      <c r="UGL36" s="47"/>
      <c r="UGM36" s="47"/>
      <c r="UGN36" s="47"/>
      <c r="UGO36" s="47"/>
      <c r="UGP36" s="47"/>
      <c r="UGQ36" s="47"/>
      <c r="UGR36" s="47"/>
      <c r="UGS36" s="47"/>
      <c r="UGT36" s="47"/>
      <c r="UGU36" s="47"/>
      <c r="UGV36" s="47"/>
      <c r="UGW36" s="47"/>
      <c r="UGX36" s="47"/>
      <c r="UGY36" s="47"/>
      <c r="UGZ36" s="47"/>
      <c r="UHA36" s="47"/>
      <c r="UHB36" s="47"/>
      <c r="UHC36" s="47"/>
      <c r="UHD36" s="47"/>
      <c r="UHE36" s="47"/>
      <c r="UHF36" s="47"/>
      <c r="UHG36" s="47"/>
      <c r="UHH36" s="47"/>
      <c r="UHI36" s="47"/>
      <c r="UHJ36" s="47"/>
      <c r="UHK36" s="47"/>
      <c r="UHL36" s="47"/>
      <c r="UHM36" s="47"/>
      <c r="UHN36" s="47"/>
      <c r="UHO36" s="47"/>
      <c r="UHP36" s="47"/>
      <c r="UHQ36" s="47"/>
      <c r="UHR36" s="47"/>
      <c r="UHS36" s="47"/>
      <c r="UHT36" s="47"/>
      <c r="UHU36" s="47"/>
      <c r="UHV36" s="47"/>
      <c r="UHW36" s="47"/>
      <c r="UHX36" s="47"/>
      <c r="UHY36" s="47"/>
      <c r="UHZ36" s="47"/>
      <c r="UIA36" s="47"/>
      <c r="UIB36" s="47"/>
      <c r="UIC36" s="47"/>
      <c r="UID36" s="47"/>
      <c r="UIE36" s="47"/>
      <c r="UIF36" s="47"/>
      <c r="UIG36" s="47"/>
      <c r="UIH36" s="47"/>
      <c r="UII36" s="47"/>
      <c r="UIJ36" s="47"/>
      <c r="UIK36" s="47"/>
      <c r="UIL36" s="47"/>
      <c r="UIM36" s="47"/>
      <c r="UIN36" s="47"/>
      <c r="UIO36" s="47"/>
      <c r="UIP36" s="47"/>
      <c r="UIQ36" s="47"/>
      <c r="UIR36" s="47"/>
      <c r="UIS36" s="47"/>
      <c r="UIT36" s="47"/>
      <c r="UIU36" s="47"/>
      <c r="UIV36" s="47"/>
      <c r="UIW36" s="47"/>
      <c r="UIX36" s="47"/>
      <c r="UIY36" s="47"/>
      <c r="UIZ36" s="47"/>
      <c r="UJA36" s="47"/>
      <c r="UJB36" s="47"/>
      <c r="UJC36" s="47"/>
      <c r="UJD36" s="47"/>
      <c r="UJE36" s="47"/>
      <c r="UJF36" s="47"/>
      <c r="UJG36" s="47"/>
      <c r="UJH36" s="47"/>
      <c r="UJI36" s="47"/>
      <c r="UJJ36" s="47"/>
      <c r="UJK36" s="47"/>
      <c r="UJL36" s="47"/>
      <c r="UJM36" s="47"/>
      <c r="UJN36" s="47"/>
      <c r="UJO36" s="47"/>
      <c r="UJP36" s="47"/>
      <c r="UJQ36" s="47"/>
      <c r="UJR36" s="47"/>
      <c r="UJS36" s="47"/>
      <c r="UJT36" s="47"/>
      <c r="UJU36" s="47"/>
      <c r="UJV36" s="47"/>
      <c r="UJW36" s="47"/>
      <c r="UJX36" s="47"/>
      <c r="UJY36" s="47"/>
      <c r="UJZ36" s="47"/>
      <c r="UKA36" s="47"/>
      <c r="UKB36" s="47"/>
      <c r="UKC36" s="47"/>
      <c r="UKD36" s="47"/>
      <c r="UKE36" s="47"/>
      <c r="UKF36" s="47"/>
      <c r="UKG36" s="47"/>
      <c r="UKH36" s="47"/>
      <c r="UKI36" s="47"/>
      <c r="UKJ36" s="47"/>
      <c r="UKK36" s="47"/>
      <c r="UKL36" s="47"/>
      <c r="UKM36" s="47"/>
      <c r="UKN36" s="47"/>
      <c r="UKO36" s="47"/>
      <c r="UKP36" s="47"/>
      <c r="UKQ36" s="47"/>
      <c r="UKR36" s="47"/>
      <c r="UKS36" s="47"/>
      <c r="UKT36" s="47"/>
      <c r="UKU36" s="47"/>
      <c r="UKV36" s="47"/>
      <c r="UKW36" s="47"/>
      <c r="UKX36" s="47"/>
      <c r="UKY36" s="47"/>
      <c r="UKZ36" s="47"/>
      <c r="ULA36" s="47"/>
      <c r="ULB36" s="47"/>
      <c r="ULC36" s="47"/>
      <c r="ULD36" s="47"/>
      <c r="ULE36" s="47"/>
      <c r="ULF36" s="47"/>
      <c r="ULG36" s="47"/>
      <c r="ULH36" s="47"/>
      <c r="ULI36" s="47"/>
      <c r="ULJ36" s="47"/>
      <c r="ULK36" s="47"/>
      <c r="ULL36" s="47"/>
      <c r="ULM36" s="47"/>
      <c r="ULN36" s="47"/>
      <c r="ULO36" s="47"/>
      <c r="ULP36" s="47"/>
      <c r="ULQ36" s="47"/>
      <c r="ULR36" s="47"/>
      <c r="ULS36" s="47"/>
      <c r="ULT36" s="47"/>
      <c r="ULU36" s="47"/>
      <c r="ULV36" s="47"/>
      <c r="ULW36" s="47"/>
      <c r="ULX36" s="47"/>
      <c r="ULY36" s="47"/>
      <c r="ULZ36" s="47"/>
      <c r="UMA36" s="47"/>
      <c r="UMB36" s="47"/>
      <c r="UMC36" s="47"/>
      <c r="UMD36" s="47"/>
      <c r="UME36" s="47"/>
      <c r="UMF36" s="47"/>
      <c r="UMG36" s="47"/>
      <c r="UMH36" s="47"/>
      <c r="UMI36" s="47"/>
      <c r="UMJ36" s="47"/>
      <c r="UMK36" s="47"/>
      <c r="UML36" s="47"/>
      <c r="UMM36" s="47"/>
      <c r="UMN36" s="47"/>
      <c r="UMO36" s="47"/>
      <c r="UMP36" s="47"/>
      <c r="UMQ36" s="47"/>
      <c r="UMR36" s="47"/>
      <c r="UMS36" s="47"/>
      <c r="UMT36" s="47"/>
      <c r="UMU36" s="47"/>
      <c r="UMV36" s="47"/>
      <c r="UMW36" s="47"/>
      <c r="UMX36" s="47"/>
      <c r="UMY36" s="47"/>
      <c r="UMZ36" s="47"/>
      <c r="UNA36" s="47"/>
      <c r="UNB36" s="47"/>
      <c r="UNC36" s="47"/>
      <c r="UND36" s="47"/>
      <c r="UNE36" s="47"/>
      <c r="UNF36" s="47"/>
      <c r="UNG36" s="47"/>
      <c r="UNH36" s="47"/>
      <c r="UNI36" s="47"/>
      <c r="UNJ36" s="47"/>
      <c r="UNK36" s="47"/>
      <c r="UNL36" s="47"/>
      <c r="UNM36" s="47"/>
      <c r="UNN36" s="47"/>
      <c r="UNO36" s="47"/>
      <c r="UNP36" s="47"/>
      <c r="UNQ36" s="47"/>
      <c r="UNR36" s="47"/>
      <c r="UNS36" s="47"/>
      <c r="UNT36" s="47"/>
      <c r="UNU36" s="47"/>
      <c r="UNV36" s="47"/>
      <c r="UNW36" s="47"/>
      <c r="UNX36" s="47"/>
      <c r="UNY36" s="47"/>
      <c r="UNZ36" s="47"/>
      <c r="UOA36" s="47"/>
      <c r="UOB36" s="47"/>
      <c r="UOC36" s="47"/>
      <c r="UOD36" s="47"/>
      <c r="UOE36" s="47"/>
      <c r="UOF36" s="47"/>
      <c r="UOG36" s="47"/>
      <c r="UOH36" s="47"/>
      <c r="UOI36" s="47"/>
      <c r="UOJ36" s="47"/>
      <c r="UOK36" s="47"/>
      <c r="UOL36" s="47"/>
      <c r="UOM36" s="47"/>
      <c r="UON36" s="47"/>
      <c r="UOO36" s="47"/>
      <c r="UOP36" s="47"/>
      <c r="UOQ36" s="47"/>
      <c r="UOR36" s="47"/>
      <c r="UOS36" s="47"/>
      <c r="UOT36" s="47"/>
      <c r="UOU36" s="47"/>
      <c r="UOV36" s="47"/>
      <c r="UOW36" s="47"/>
      <c r="UOX36" s="47"/>
      <c r="UOY36" s="47"/>
      <c r="UOZ36" s="47"/>
      <c r="UPA36" s="47"/>
      <c r="UPB36" s="47"/>
      <c r="UPC36" s="47"/>
      <c r="UPD36" s="47"/>
      <c r="UPE36" s="47"/>
      <c r="UPF36" s="47"/>
      <c r="UPG36" s="47"/>
      <c r="UPH36" s="47"/>
      <c r="UPI36" s="47"/>
      <c r="UPJ36" s="47"/>
      <c r="UPK36" s="47"/>
      <c r="UPL36" s="47"/>
      <c r="UPM36" s="47"/>
      <c r="UPN36" s="47"/>
      <c r="UPO36" s="47"/>
      <c r="UPP36" s="47"/>
      <c r="UPQ36" s="47"/>
      <c r="UPR36" s="47"/>
      <c r="UPS36" s="47"/>
      <c r="UPT36" s="47"/>
      <c r="UPU36" s="47"/>
      <c r="UPV36" s="47"/>
      <c r="UPW36" s="47"/>
      <c r="UPX36" s="47"/>
      <c r="UPY36" s="47"/>
      <c r="UPZ36" s="47"/>
      <c r="UQA36" s="47"/>
      <c r="UQB36" s="47"/>
      <c r="UQC36" s="47"/>
      <c r="UQD36" s="47"/>
      <c r="UQE36" s="47"/>
      <c r="UQF36" s="47"/>
      <c r="UQG36" s="47"/>
      <c r="UQH36" s="47"/>
      <c r="UQI36" s="47"/>
      <c r="UQJ36" s="47"/>
      <c r="UQK36" s="47"/>
      <c r="UQL36" s="47"/>
      <c r="UQM36" s="47"/>
      <c r="UQN36" s="47"/>
      <c r="UQO36" s="47"/>
      <c r="UQP36" s="47"/>
      <c r="UQQ36" s="47"/>
      <c r="UQR36" s="47"/>
      <c r="UQS36" s="47"/>
      <c r="UQT36" s="47"/>
      <c r="UQU36" s="47"/>
      <c r="UQV36" s="47"/>
      <c r="UQW36" s="47"/>
      <c r="UQX36" s="47"/>
      <c r="UQY36" s="47"/>
      <c r="UQZ36" s="47"/>
      <c r="URA36" s="47"/>
      <c r="URB36" s="47"/>
      <c r="URC36" s="47"/>
      <c r="URD36" s="47"/>
      <c r="URE36" s="47"/>
      <c r="URF36" s="47"/>
      <c r="URG36" s="47"/>
      <c r="URH36" s="47"/>
      <c r="URI36" s="47"/>
      <c r="URJ36" s="47"/>
      <c r="URK36" s="47"/>
      <c r="URL36" s="47"/>
      <c r="URM36" s="47"/>
      <c r="URN36" s="47"/>
      <c r="URO36" s="47"/>
      <c r="URP36" s="47"/>
      <c r="URQ36" s="47"/>
      <c r="URR36" s="47"/>
      <c r="URS36" s="47"/>
      <c r="URT36" s="47"/>
      <c r="URU36" s="47"/>
      <c r="URV36" s="47"/>
      <c r="URW36" s="47"/>
      <c r="URX36" s="47"/>
      <c r="URY36" s="47"/>
      <c r="URZ36" s="47"/>
      <c r="USA36" s="47"/>
      <c r="USB36" s="47"/>
      <c r="USC36" s="47"/>
      <c r="USD36" s="47"/>
      <c r="USE36" s="47"/>
      <c r="USF36" s="47"/>
      <c r="USG36" s="47"/>
      <c r="USH36" s="47"/>
      <c r="USI36" s="47"/>
      <c r="USJ36" s="47"/>
      <c r="USK36" s="47"/>
      <c r="USL36" s="47"/>
      <c r="USM36" s="47"/>
      <c r="USN36" s="47"/>
      <c r="USO36" s="47"/>
      <c r="USP36" s="47"/>
      <c r="USQ36" s="47"/>
      <c r="USR36" s="47"/>
      <c r="USS36" s="47"/>
      <c r="UST36" s="47"/>
      <c r="USU36" s="47"/>
      <c r="USV36" s="47"/>
      <c r="USW36" s="47"/>
      <c r="USX36" s="47"/>
      <c r="USY36" s="47"/>
      <c r="USZ36" s="47"/>
      <c r="UTA36" s="47"/>
      <c r="UTB36" s="47"/>
      <c r="UTC36" s="47"/>
      <c r="UTD36" s="47"/>
      <c r="UTE36" s="47"/>
      <c r="UTF36" s="47"/>
      <c r="UTG36" s="47"/>
      <c r="UTH36" s="47"/>
      <c r="UTI36" s="47"/>
      <c r="UTJ36" s="47"/>
      <c r="UTK36" s="47"/>
      <c r="UTL36" s="47"/>
      <c r="UTM36" s="47"/>
      <c r="UTN36" s="47"/>
      <c r="UTO36" s="47"/>
      <c r="UTP36" s="47"/>
      <c r="UTQ36" s="47"/>
      <c r="UTR36" s="47"/>
      <c r="UTS36" s="47"/>
      <c r="UTT36" s="47"/>
      <c r="UTU36" s="47"/>
      <c r="UTV36" s="47"/>
      <c r="UTW36" s="47"/>
      <c r="UTX36" s="47"/>
      <c r="UTY36" s="47"/>
      <c r="UTZ36" s="47"/>
      <c r="UUA36" s="47"/>
      <c r="UUB36" s="47"/>
      <c r="UUC36" s="47"/>
      <c r="UUD36" s="47"/>
      <c r="UUE36" s="47"/>
      <c r="UUF36" s="47"/>
      <c r="UUG36" s="47"/>
      <c r="UUH36" s="47"/>
      <c r="UUI36" s="47"/>
      <c r="UUJ36" s="47"/>
      <c r="UUK36" s="47"/>
      <c r="UUL36" s="47"/>
      <c r="UUM36" s="47"/>
      <c r="UUN36" s="47"/>
      <c r="UUO36" s="47"/>
      <c r="UUP36" s="47"/>
      <c r="UUQ36" s="47"/>
      <c r="UUR36" s="47"/>
      <c r="UUS36" s="47"/>
      <c r="UUT36" s="47"/>
      <c r="UUU36" s="47"/>
      <c r="UUV36" s="47"/>
      <c r="UUW36" s="47"/>
      <c r="UUX36" s="47"/>
      <c r="UUY36" s="47"/>
      <c r="UUZ36" s="47"/>
      <c r="UVA36" s="47"/>
      <c r="UVB36" s="47"/>
      <c r="UVC36" s="47"/>
      <c r="UVD36" s="47"/>
      <c r="UVE36" s="47"/>
      <c r="UVF36" s="47"/>
      <c r="UVG36" s="47"/>
      <c r="UVH36" s="47"/>
      <c r="UVI36" s="47"/>
      <c r="UVJ36" s="47"/>
      <c r="UVK36" s="47"/>
      <c r="UVL36" s="47"/>
      <c r="UVM36" s="47"/>
      <c r="UVN36" s="47"/>
      <c r="UVO36" s="47"/>
      <c r="UVP36" s="47"/>
      <c r="UVQ36" s="47"/>
      <c r="UVR36" s="47"/>
      <c r="UVS36" s="47"/>
      <c r="UVT36" s="47"/>
      <c r="UVU36" s="47"/>
      <c r="UVV36" s="47"/>
      <c r="UVW36" s="47"/>
      <c r="UVX36" s="47"/>
      <c r="UVY36" s="47"/>
      <c r="UVZ36" s="47"/>
      <c r="UWA36" s="47"/>
      <c r="UWB36" s="47"/>
      <c r="UWC36" s="47"/>
      <c r="UWD36" s="47"/>
      <c r="UWE36" s="47"/>
      <c r="UWF36" s="47"/>
      <c r="UWG36" s="47"/>
      <c r="UWH36" s="47"/>
      <c r="UWI36" s="47"/>
      <c r="UWJ36" s="47"/>
      <c r="UWK36" s="47"/>
      <c r="UWL36" s="47"/>
      <c r="UWM36" s="47"/>
      <c r="UWN36" s="47"/>
      <c r="UWO36" s="47"/>
      <c r="UWP36" s="47"/>
      <c r="UWQ36" s="47"/>
      <c r="UWR36" s="47"/>
      <c r="UWS36" s="47"/>
      <c r="UWT36" s="47"/>
      <c r="UWU36" s="47"/>
      <c r="UWV36" s="47"/>
      <c r="UWW36" s="47"/>
      <c r="UWX36" s="47"/>
      <c r="UWY36" s="47"/>
      <c r="UWZ36" s="47"/>
      <c r="UXA36" s="47"/>
      <c r="UXB36" s="47"/>
      <c r="UXC36" s="47"/>
      <c r="UXD36" s="47"/>
      <c r="UXE36" s="47"/>
      <c r="UXF36" s="47"/>
      <c r="UXG36" s="47"/>
      <c r="UXH36" s="47"/>
      <c r="UXI36" s="47"/>
      <c r="UXJ36" s="47"/>
      <c r="UXK36" s="47"/>
      <c r="UXL36" s="47"/>
      <c r="UXM36" s="47"/>
      <c r="UXN36" s="47"/>
      <c r="UXO36" s="47"/>
      <c r="UXP36" s="47"/>
      <c r="UXQ36" s="47"/>
      <c r="UXR36" s="47"/>
      <c r="UXS36" s="47"/>
      <c r="UXT36" s="47"/>
      <c r="UXU36" s="47"/>
      <c r="UXV36" s="47"/>
      <c r="UXW36" s="47"/>
      <c r="UXX36" s="47"/>
      <c r="UXY36" s="47"/>
      <c r="UXZ36" s="47"/>
      <c r="UYA36" s="47"/>
      <c r="UYB36" s="47"/>
      <c r="UYC36" s="47"/>
      <c r="UYD36" s="47"/>
      <c r="UYE36" s="47"/>
      <c r="UYF36" s="47"/>
      <c r="UYG36" s="47"/>
      <c r="UYH36" s="47"/>
      <c r="UYI36" s="47"/>
      <c r="UYJ36" s="47"/>
      <c r="UYK36" s="47"/>
      <c r="UYL36" s="47"/>
      <c r="UYM36" s="47"/>
      <c r="UYN36" s="47"/>
      <c r="UYO36" s="47"/>
      <c r="UYP36" s="47"/>
      <c r="UYQ36" s="47"/>
      <c r="UYR36" s="47"/>
      <c r="UYS36" s="47"/>
      <c r="UYT36" s="47"/>
      <c r="UYU36" s="47"/>
      <c r="UYV36" s="47"/>
      <c r="UYW36" s="47"/>
      <c r="UYX36" s="47"/>
      <c r="UYY36" s="47"/>
      <c r="UYZ36" s="47"/>
      <c r="UZA36" s="47"/>
      <c r="UZB36" s="47"/>
      <c r="UZC36" s="47"/>
      <c r="UZD36" s="47"/>
      <c r="UZE36" s="47"/>
      <c r="UZF36" s="47"/>
      <c r="UZG36" s="47"/>
      <c r="UZH36" s="47"/>
      <c r="UZI36" s="47"/>
      <c r="UZJ36" s="47"/>
      <c r="UZK36" s="47"/>
      <c r="UZL36" s="47"/>
      <c r="UZM36" s="47"/>
      <c r="UZN36" s="47"/>
      <c r="UZO36" s="47"/>
      <c r="UZP36" s="47"/>
      <c r="UZQ36" s="47"/>
      <c r="UZR36" s="47"/>
      <c r="UZS36" s="47"/>
      <c r="UZT36" s="47"/>
      <c r="UZU36" s="47"/>
      <c r="UZV36" s="47"/>
      <c r="UZW36" s="47"/>
      <c r="UZX36" s="47"/>
      <c r="UZY36" s="47"/>
      <c r="UZZ36" s="47"/>
      <c r="VAA36" s="47"/>
      <c r="VAB36" s="47"/>
      <c r="VAC36" s="47"/>
      <c r="VAD36" s="47"/>
      <c r="VAE36" s="47"/>
      <c r="VAF36" s="47"/>
      <c r="VAG36" s="47"/>
      <c r="VAH36" s="47"/>
      <c r="VAI36" s="47"/>
      <c r="VAJ36" s="47"/>
      <c r="VAK36" s="47"/>
      <c r="VAL36" s="47"/>
      <c r="VAM36" s="47"/>
      <c r="VAN36" s="47"/>
      <c r="VAO36" s="47"/>
      <c r="VAP36" s="47"/>
      <c r="VAQ36" s="47"/>
      <c r="VAR36" s="47"/>
      <c r="VAS36" s="47"/>
      <c r="VAT36" s="47"/>
      <c r="VAU36" s="47"/>
      <c r="VAV36" s="47"/>
      <c r="VAW36" s="47"/>
      <c r="VAX36" s="47"/>
      <c r="VAY36" s="47"/>
      <c r="VAZ36" s="47"/>
      <c r="VBA36" s="47"/>
      <c r="VBB36" s="47"/>
      <c r="VBC36" s="47"/>
      <c r="VBD36" s="47"/>
      <c r="VBE36" s="47"/>
      <c r="VBF36" s="47"/>
      <c r="VBG36" s="47"/>
      <c r="VBH36" s="47"/>
      <c r="VBI36" s="47"/>
      <c r="VBJ36" s="47"/>
      <c r="VBK36" s="47"/>
      <c r="VBL36" s="47"/>
      <c r="VBM36" s="47"/>
      <c r="VBN36" s="47"/>
      <c r="VBO36" s="47"/>
      <c r="VBP36" s="47"/>
      <c r="VBQ36" s="47"/>
      <c r="VBR36" s="47"/>
      <c r="VBS36" s="47"/>
      <c r="VBT36" s="47"/>
      <c r="VBU36" s="47"/>
      <c r="VBV36" s="47"/>
      <c r="VBW36" s="47"/>
      <c r="VBX36" s="47"/>
      <c r="VBY36" s="47"/>
      <c r="VBZ36" s="47"/>
      <c r="VCA36" s="47"/>
      <c r="VCB36" s="47"/>
      <c r="VCC36" s="47"/>
      <c r="VCD36" s="47"/>
      <c r="VCE36" s="47"/>
      <c r="VCF36" s="47"/>
      <c r="VCG36" s="47"/>
      <c r="VCH36" s="47"/>
      <c r="VCI36" s="47"/>
      <c r="VCJ36" s="47"/>
      <c r="VCK36" s="47"/>
      <c r="VCL36" s="47"/>
      <c r="VCM36" s="47"/>
      <c r="VCN36" s="47"/>
      <c r="VCO36" s="47"/>
      <c r="VCP36" s="47"/>
      <c r="VCQ36" s="47"/>
      <c r="VCR36" s="47"/>
      <c r="VCS36" s="47"/>
      <c r="VCT36" s="47"/>
      <c r="VCU36" s="47"/>
      <c r="VCV36" s="47"/>
      <c r="VCW36" s="47"/>
      <c r="VCX36" s="47"/>
      <c r="VCY36" s="47"/>
      <c r="VCZ36" s="47"/>
      <c r="VDA36" s="47"/>
      <c r="VDB36" s="47"/>
      <c r="VDC36" s="47"/>
      <c r="VDD36" s="47"/>
      <c r="VDE36" s="47"/>
      <c r="VDF36" s="47"/>
      <c r="VDG36" s="47"/>
      <c r="VDH36" s="47"/>
      <c r="VDI36" s="47"/>
      <c r="VDJ36" s="47"/>
      <c r="VDK36" s="47"/>
      <c r="VDL36" s="47"/>
      <c r="VDM36" s="47"/>
      <c r="VDN36" s="47"/>
      <c r="VDO36" s="47"/>
      <c r="VDP36" s="47"/>
      <c r="VDQ36" s="47"/>
      <c r="VDR36" s="47"/>
      <c r="VDS36" s="47"/>
      <c r="VDT36" s="47"/>
      <c r="VDU36" s="47"/>
      <c r="VDV36" s="47"/>
      <c r="VDW36" s="47"/>
      <c r="VDX36" s="47"/>
      <c r="VDY36" s="47"/>
      <c r="VDZ36" s="47"/>
      <c r="VEA36" s="47"/>
      <c r="VEB36" s="47"/>
      <c r="VEC36" s="47"/>
      <c r="VED36" s="47"/>
      <c r="VEE36" s="47"/>
      <c r="VEF36" s="47"/>
      <c r="VEG36" s="47"/>
      <c r="VEH36" s="47"/>
      <c r="VEI36" s="47"/>
      <c r="VEJ36" s="47"/>
      <c r="VEK36" s="47"/>
      <c r="VEL36" s="47"/>
      <c r="VEM36" s="47"/>
      <c r="VEN36" s="47"/>
      <c r="VEO36" s="47"/>
      <c r="VEP36" s="47"/>
      <c r="VEQ36" s="47"/>
      <c r="VER36" s="47"/>
      <c r="VES36" s="47"/>
      <c r="VET36" s="47"/>
      <c r="VEU36" s="47"/>
      <c r="VEV36" s="47"/>
      <c r="VEW36" s="47"/>
      <c r="VEX36" s="47"/>
      <c r="VEY36" s="47"/>
      <c r="VEZ36" s="47"/>
      <c r="VFA36" s="47"/>
      <c r="VFB36" s="47"/>
      <c r="VFC36" s="47"/>
      <c r="VFD36" s="47"/>
      <c r="VFE36" s="47"/>
      <c r="VFF36" s="47"/>
      <c r="VFG36" s="47"/>
      <c r="VFH36" s="47"/>
      <c r="VFI36" s="47"/>
      <c r="VFJ36" s="47"/>
      <c r="VFK36" s="47"/>
      <c r="VFL36" s="47"/>
      <c r="VFM36" s="47"/>
      <c r="VFN36" s="47"/>
      <c r="VFO36" s="47"/>
      <c r="VFP36" s="47"/>
      <c r="VFQ36" s="47"/>
      <c r="VFR36" s="47"/>
      <c r="VFS36" s="47"/>
      <c r="VFT36" s="47"/>
      <c r="VFU36" s="47"/>
      <c r="VFV36" s="47"/>
      <c r="VFW36" s="47"/>
      <c r="VFX36" s="47"/>
      <c r="VFY36" s="47"/>
      <c r="VFZ36" s="47"/>
      <c r="VGA36" s="47"/>
      <c r="VGB36" s="47"/>
      <c r="VGC36" s="47"/>
      <c r="VGD36" s="47"/>
      <c r="VGE36" s="47"/>
      <c r="VGF36" s="47"/>
      <c r="VGG36" s="47"/>
      <c r="VGH36" s="47"/>
      <c r="VGI36" s="47"/>
      <c r="VGJ36" s="47"/>
      <c r="VGK36" s="47"/>
      <c r="VGL36" s="47"/>
      <c r="VGM36" s="47"/>
      <c r="VGN36" s="47"/>
      <c r="VGO36" s="47"/>
      <c r="VGP36" s="47"/>
      <c r="VGQ36" s="47"/>
      <c r="VGR36" s="47"/>
      <c r="VGS36" s="47"/>
      <c r="VGT36" s="47"/>
      <c r="VGU36" s="47"/>
      <c r="VGV36" s="47"/>
      <c r="VGW36" s="47"/>
      <c r="VGX36" s="47"/>
      <c r="VGY36" s="47"/>
      <c r="VGZ36" s="47"/>
      <c r="VHA36" s="47"/>
      <c r="VHB36" s="47"/>
      <c r="VHC36" s="47"/>
      <c r="VHD36" s="47"/>
      <c r="VHE36" s="47"/>
      <c r="VHF36" s="47"/>
      <c r="VHG36" s="47"/>
      <c r="VHH36" s="47"/>
      <c r="VHI36" s="47"/>
      <c r="VHJ36" s="47"/>
      <c r="VHK36" s="47"/>
      <c r="VHL36" s="47"/>
      <c r="VHM36" s="47"/>
      <c r="VHN36" s="47"/>
      <c r="VHO36" s="47"/>
      <c r="VHP36" s="47"/>
      <c r="VHQ36" s="47"/>
      <c r="VHR36" s="47"/>
      <c r="VHS36" s="47"/>
      <c r="VHT36" s="47"/>
      <c r="VHU36" s="47"/>
      <c r="VHV36" s="47"/>
      <c r="VHW36" s="47"/>
      <c r="VHX36" s="47"/>
      <c r="VHY36" s="47"/>
      <c r="VHZ36" s="47"/>
      <c r="VIA36" s="47"/>
      <c r="VIB36" s="47"/>
      <c r="VIC36" s="47"/>
      <c r="VID36" s="47"/>
      <c r="VIE36" s="47"/>
      <c r="VIF36" s="47"/>
      <c r="VIG36" s="47"/>
      <c r="VIH36" s="47"/>
      <c r="VII36" s="47"/>
      <c r="VIJ36" s="47"/>
      <c r="VIK36" s="47"/>
      <c r="VIL36" s="47"/>
      <c r="VIM36" s="47"/>
      <c r="VIN36" s="47"/>
      <c r="VIO36" s="47"/>
      <c r="VIP36" s="47"/>
      <c r="VIQ36" s="47"/>
      <c r="VIR36" s="47"/>
      <c r="VIS36" s="47"/>
      <c r="VIT36" s="47"/>
      <c r="VIU36" s="47"/>
      <c r="VIV36" s="47"/>
      <c r="VIW36" s="47"/>
      <c r="VIX36" s="47"/>
      <c r="VIY36" s="47"/>
      <c r="VIZ36" s="47"/>
      <c r="VJA36" s="47"/>
      <c r="VJB36" s="47"/>
      <c r="VJC36" s="47"/>
      <c r="VJD36" s="47"/>
      <c r="VJE36" s="47"/>
      <c r="VJF36" s="47"/>
      <c r="VJG36" s="47"/>
      <c r="VJH36" s="47"/>
      <c r="VJI36" s="47"/>
      <c r="VJJ36" s="47"/>
      <c r="VJK36" s="47"/>
      <c r="VJL36" s="47"/>
      <c r="VJM36" s="47"/>
      <c r="VJN36" s="47"/>
      <c r="VJO36" s="47"/>
      <c r="VJP36" s="47"/>
      <c r="VJQ36" s="47"/>
      <c r="VJR36" s="47"/>
      <c r="VJS36" s="47"/>
      <c r="VJT36" s="47"/>
      <c r="VJU36" s="47"/>
      <c r="VJV36" s="47"/>
      <c r="VJW36" s="47"/>
      <c r="VJX36" s="47"/>
      <c r="VJY36" s="47"/>
      <c r="VJZ36" s="47"/>
      <c r="VKA36" s="47"/>
      <c r="VKB36" s="47"/>
      <c r="VKC36" s="47"/>
      <c r="VKD36" s="47"/>
      <c r="VKE36" s="47"/>
      <c r="VKF36" s="47"/>
      <c r="VKG36" s="47"/>
      <c r="VKH36" s="47"/>
      <c r="VKI36" s="47"/>
      <c r="VKJ36" s="47"/>
      <c r="VKK36" s="47"/>
      <c r="VKL36" s="47"/>
      <c r="VKM36" s="47"/>
      <c r="VKN36" s="47"/>
      <c r="VKO36" s="47"/>
      <c r="VKP36" s="47"/>
      <c r="VKQ36" s="47"/>
      <c r="VKR36" s="47"/>
      <c r="VKS36" s="47"/>
      <c r="VKT36" s="47"/>
      <c r="VKU36" s="47"/>
      <c r="VKV36" s="47"/>
      <c r="VKW36" s="47"/>
      <c r="VKX36" s="47"/>
      <c r="VKY36" s="47"/>
      <c r="VKZ36" s="47"/>
      <c r="VLA36" s="47"/>
      <c r="VLB36" s="47"/>
      <c r="VLC36" s="47"/>
      <c r="VLD36" s="47"/>
      <c r="VLE36" s="47"/>
      <c r="VLF36" s="47"/>
      <c r="VLG36" s="47"/>
      <c r="VLH36" s="47"/>
      <c r="VLI36" s="47"/>
      <c r="VLJ36" s="47"/>
      <c r="VLK36" s="47"/>
      <c r="VLL36" s="47"/>
      <c r="VLM36" s="47"/>
      <c r="VLN36" s="47"/>
      <c r="VLO36" s="47"/>
      <c r="VLP36" s="47"/>
      <c r="VLQ36" s="47"/>
      <c r="VLR36" s="47"/>
      <c r="VLS36" s="47"/>
      <c r="VLT36" s="47"/>
      <c r="VLU36" s="47"/>
      <c r="VLV36" s="47"/>
      <c r="VLW36" s="47"/>
      <c r="VLX36" s="47"/>
      <c r="VLY36" s="47"/>
      <c r="VLZ36" s="47"/>
      <c r="VMA36" s="47"/>
      <c r="VMB36" s="47"/>
      <c r="VMC36" s="47"/>
      <c r="VMD36" s="47"/>
      <c r="VME36" s="47"/>
      <c r="VMF36" s="47"/>
      <c r="VMG36" s="47"/>
      <c r="VMH36" s="47"/>
      <c r="VMI36" s="47"/>
      <c r="VMJ36" s="47"/>
      <c r="VMK36" s="47"/>
      <c r="VML36" s="47"/>
      <c r="VMM36" s="47"/>
      <c r="VMN36" s="47"/>
      <c r="VMO36" s="47"/>
      <c r="VMP36" s="47"/>
      <c r="VMQ36" s="47"/>
      <c r="VMR36" s="47"/>
      <c r="VMS36" s="47"/>
      <c r="VMT36" s="47"/>
      <c r="VMU36" s="47"/>
      <c r="VMV36" s="47"/>
      <c r="VMW36" s="47"/>
      <c r="VMX36" s="47"/>
      <c r="VMY36" s="47"/>
      <c r="VMZ36" s="47"/>
      <c r="VNA36" s="47"/>
      <c r="VNB36" s="47"/>
      <c r="VNC36" s="47"/>
      <c r="VND36" s="47"/>
      <c r="VNE36" s="47"/>
      <c r="VNF36" s="47"/>
      <c r="VNG36" s="47"/>
      <c r="VNH36" s="47"/>
      <c r="VNI36" s="47"/>
      <c r="VNJ36" s="47"/>
      <c r="VNK36" s="47"/>
      <c r="VNL36" s="47"/>
      <c r="VNM36" s="47"/>
      <c r="VNN36" s="47"/>
      <c r="VNO36" s="47"/>
      <c r="VNP36" s="47"/>
      <c r="VNQ36" s="47"/>
      <c r="VNR36" s="47"/>
      <c r="VNS36" s="47"/>
      <c r="VNT36" s="47"/>
      <c r="VNU36" s="47"/>
      <c r="VNV36" s="47"/>
      <c r="VNW36" s="47"/>
      <c r="VNX36" s="47"/>
      <c r="VNY36" s="47"/>
      <c r="VNZ36" s="47"/>
      <c r="VOA36" s="47"/>
      <c r="VOB36" s="47"/>
      <c r="VOC36" s="47"/>
      <c r="VOD36" s="47"/>
      <c r="VOE36" s="47"/>
      <c r="VOF36" s="47"/>
      <c r="VOG36" s="47"/>
      <c r="VOH36" s="47"/>
      <c r="VOI36" s="47"/>
      <c r="VOJ36" s="47"/>
      <c r="VOK36" s="47"/>
      <c r="VOL36" s="47"/>
      <c r="VOM36" s="47"/>
      <c r="VON36" s="47"/>
      <c r="VOO36" s="47"/>
      <c r="VOP36" s="47"/>
      <c r="VOQ36" s="47"/>
      <c r="VOR36" s="47"/>
      <c r="VOS36" s="47"/>
      <c r="VOT36" s="47"/>
      <c r="VOU36" s="47"/>
      <c r="VOV36" s="47"/>
      <c r="VOW36" s="47"/>
      <c r="VOX36" s="47"/>
      <c r="VOY36" s="47"/>
      <c r="VOZ36" s="47"/>
      <c r="VPA36" s="47"/>
      <c r="VPB36" s="47"/>
      <c r="VPC36" s="47"/>
      <c r="VPD36" s="47"/>
      <c r="VPE36" s="47"/>
      <c r="VPF36" s="47"/>
      <c r="VPG36" s="47"/>
      <c r="VPH36" s="47"/>
      <c r="VPI36" s="47"/>
      <c r="VPJ36" s="47"/>
      <c r="VPK36" s="47"/>
      <c r="VPL36" s="47"/>
      <c r="VPM36" s="47"/>
      <c r="VPN36" s="47"/>
      <c r="VPO36" s="47"/>
      <c r="VPP36" s="47"/>
      <c r="VPQ36" s="47"/>
      <c r="VPR36" s="47"/>
      <c r="VPS36" s="47"/>
      <c r="VPT36" s="47"/>
      <c r="VPU36" s="47"/>
      <c r="VPV36" s="47"/>
      <c r="VPW36" s="47"/>
      <c r="VPX36" s="47"/>
      <c r="VPY36" s="47"/>
      <c r="VPZ36" s="47"/>
      <c r="VQA36" s="47"/>
      <c r="VQB36" s="47"/>
      <c r="VQC36" s="47"/>
      <c r="VQD36" s="47"/>
      <c r="VQE36" s="47"/>
      <c r="VQF36" s="47"/>
      <c r="VQG36" s="47"/>
      <c r="VQH36" s="47"/>
      <c r="VQI36" s="47"/>
      <c r="VQJ36" s="47"/>
      <c r="VQK36" s="47"/>
      <c r="VQL36" s="47"/>
      <c r="VQM36" s="47"/>
      <c r="VQN36" s="47"/>
      <c r="VQO36" s="47"/>
      <c r="VQP36" s="47"/>
      <c r="VQQ36" s="47"/>
      <c r="VQR36" s="47"/>
      <c r="VQS36" s="47"/>
      <c r="VQT36" s="47"/>
      <c r="VQU36" s="47"/>
      <c r="VQV36" s="47"/>
      <c r="VQW36" s="47"/>
      <c r="VQX36" s="47"/>
      <c r="VQY36" s="47"/>
      <c r="VQZ36" s="47"/>
      <c r="VRA36" s="47"/>
      <c r="VRB36" s="47"/>
      <c r="VRC36" s="47"/>
      <c r="VRD36" s="47"/>
      <c r="VRE36" s="47"/>
      <c r="VRF36" s="47"/>
      <c r="VRG36" s="47"/>
      <c r="VRH36" s="47"/>
      <c r="VRI36" s="47"/>
      <c r="VRJ36" s="47"/>
      <c r="VRK36" s="47"/>
      <c r="VRL36" s="47"/>
      <c r="VRM36" s="47"/>
      <c r="VRN36" s="47"/>
      <c r="VRO36" s="47"/>
      <c r="VRP36" s="47"/>
      <c r="VRQ36" s="47"/>
      <c r="VRR36" s="47"/>
      <c r="VRS36" s="47"/>
      <c r="VRT36" s="47"/>
      <c r="VRU36" s="47"/>
      <c r="VRV36" s="47"/>
      <c r="VRW36" s="47"/>
      <c r="VRX36" s="47"/>
      <c r="VRY36" s="47"/>
      <c r="VRZ36" s="47"/>
      <c r="VSA36" s="47"/>
      <c r="VSB36" s="47"/>
      <c r="VSC36" s="47"/>
      <c r="VSD36" s="47"/>
      <c r="VSE36" s="47"/>
      <c r="VSF36" s="47"/>
      <c r="VSG36" s="47"/>
      <c r="VSH36" s="47"/>
      <c r="VSI36" s="47"/>
      <c r="VSJ36" s="47"/>
      <c r="VSK36" s="47"/>
      <c r="VSL36" s="47"/>
      <c r="VSM36" s="47"/>
      <c r="VSN36" s="47"/>
      <c r="VSO36" s="47"/>
      <c r="VSP36" s="47"/>
      <c r="VSQ36" s="47"/>
      <c r="VSR36" s="47"/>
      <c r="VSS36" s="47"/>
      <c r="VST36" s="47"/>
      <c r="VSU36" s="47"/>
      <c r="VSV36" s="47"/>
      <c r="VSW36" s="47"/>
      <c r="VSX36" s="47"/>
      <c r="VSY36" s="47"/>
      <c r="VSZ36" s="47"/>
      <c r="VTA36" s="47"/>
      <c r="VTB36" s="47"/>
      <c r="VTC36" s="47"/>
      <c r="VTD36" s="47"/>
      <c r="VTE36" s="47"/>
      <c r="VTF36" s="47"/>
      <c r="VTG36" s="47"/>
      <c r="VTH36" s="47"/>
      <c r="VTI36" s="47"/>
      <c r="VTJ36" s="47"/>
      <c r="VTK36" s="47"/>
      <c r="VTL36" s="47"/>
      <c r="VTM36" s="47"/>
      <c r="VTN36" s="47"/>
      <c r="VTO36" s="47"/>
      <c r="VTP36" s="47"/>
      <c r="VTQ36" s="47"/>
      <c r="VTR36" s="47"/>
      <c r="VTS36" s="47"/>
      <c r="VTT36" s="47"/>
      <c r="VTU36" s="47"/>
      <c r="VTV36" s="47"/>
      <c r="VTW36" s="47"/>
      <c r="VTX36" s="47"/>
      <c r="VTY36" s="47"/>
      <c r="VTZ36" s="47"/>
      <c r="VUA36" s="47"/>
      <c r="VUB36" s="47"/>
      <c r="VUC36" s="47"/>
      <c r="VUD36" s="47"/>
      <c r="VUE36" s="47"/>
      <c r="VUF36" s="47"/>
      <c r="VUG36" s="47"/>
      <c r="VUH36" s="47"/>
      <c r="VUI36" s="47"/>
      <c r="VUJ36" s="47"/>
      <c r="VUK36" s="47"/>
      <c r="VUL36" s="47"/>
      <c r="VUM36" s="47"/>
      <c r="VUN36" s="47"/>
      <c r="VUO36" s="47"/>
      <c r="VUP36" s="47"/>
      <c r="VUQ36" s="47"/>
      <c r="VUR36" s="47"/>
      <c r="VUS36" s="47"/>
      <c r="VUT36" s="47"/>
      <c r="VUU36" s="47"/>
      <c r="VUV36" s="47"/>
      <c r="VUW36" s="47"/>
      <c r="VUX36" s="47"/>
      <c r="VUY36" s="47"/>
      <c r="VUZ36" s="47"/>
      <c r="VVA36" s="47"/>
      <c r="VVB36" s="47"/>
      <c r="VVC36" s="47"/>
      <c r="VVD36" s="47"/>
      <c r="VVE36" s="47"/>
      <c r="VVF36" s="47"/>
      <c r="VVG36" s="47"/>
      <c r="VVH36" s="47"/>
      <c r="VVI36" s="47"/>
      <c r="VVJ36" s="47"/>
      <c r="VVK36" s="47"/>
      <c r="VVL36" s="47"/>
      <c r="VVM36" s="47"/>
      <c r="VVN36" s="47"/>
      <c r="VVO36" s="47"/>
      <c r="VVP36" s="47"/>
      <c r="VVQ36" s="47"/>
      <c r="VVR36" s="47"/>
      <c r="VVS36" s="47"/>
      <c r="VVT36" s="47"/>
      <c r="VVU36" s="47"/>
      <c r="VVV36" s="47"/>
      <c r="VVW36" s="47"/>
      <c r="VVX36" s="47"/>
      <c r="VVY36" s="47"/>
      <c r="VVZ36" s="47"/>
      <c r="VWA36" s="47"/>
      <c r="VWB36" s="47"/>
      <c r="VWC36" s="47"/>
      <c r="VWD36" s="47"/>
      <c r="VWE36" s="47"/>
      <c r="VWF36" s="47"/>
      <c r="VWG36" s="47"/>
      <c r="VWH36" s="47"/>
      <c r="VWI36" s="47"/>
      <c r="VWJ36" s="47"/>
      <c r="VWK36" s="47"/>
      <c r="VWL36" s="47"/>
      <c r="VWM36" s="47"/>
      <c r="VWN36" s="47"/>
      <c r="VWO36" s="47"/>
      <c r="VWP36" s="47"/>
      <c r="VWQ36" s="47"/>
      <c r="VWR36" s="47"/>
      <c r="VWS36" s="47"/>
      <c r="VWT36" s="47"/>
      <c r="VWU36" s="47"/>
      <c r="VWV36" s="47"/>
      <c r="VWW36" s="47"/>
      <c r="VWX36" s="47"/>
      <c r="VWY36" s="47"/>
      <c r="VWZ36" s="47"/>
      <c r="VXA36" s="47"/>
      <c r="VXB36" s="47"/>
      <c r="VXC36" s="47"/>
      <c r="VXD36" s="47"/>
      <c r="VXE36" s="47"/>
      <c r="VXF36" s="47"/>
      <c r="VXG36" s="47"/>
      <c r="VXH36" s="47"/>
      <c r="VXI36" s="47"/>
      <c r="VXJ36" s="47"/>
      <c r="VXK36" s="47"/>
      <c r="VXL36" s="47"/>
      <c r="VXM36" s="47"/>
      <c r="VXN36" s="47"/>
      <c r="VXO36" s="47"/>
      <c r="VXP36" s="47"/>
      <c r="VXQ36" s="47"/>
      <c r="VXR36" s="47"/>
      <c r="VXS36" s="47"/>
      <c r="VXT36" s="47"/>
      <c r="VXU36" s="47"/>
      <c r="VXV36" s="47"/>
      <c r="VXW36" s="47"/>
      <c r="VXX36" s="47"/>
      <c r="VXY36" s="47"/>
      <c r="VXZ36" s="47"/>
      <c r="VYA36" s="47"/>
      <c r="VYB36" s="47"/>
      <c r="VYC36" s="47"/>
      <c r="VYD36" s="47"/>
      <c r="VYE36" s="47"/>
      <c r="VYF36" s="47"/>
      <c r="VYG36" s="47"/>
      <c r="VYH36" s="47"/>
      <c r="VYI36" s="47"/>
      <c r="VYJ36" s="47"/>
      <c r="VYK36" s="47"/>
      <c r="VYL36" s="47"/>
      <c r="VYM36" s="47"/>
      <c r="VYN36" s="47"/>
      <c r="VYO36" s="47"/>
      <c r="VYP36" s="47"/>
      <c r="VYQ36" s="47"/>
      <c r="VYR36" s="47"/>
      <c r="VYS36" s="47"/>
      <c r="VYT36" s="47"/>
      <c r="VYU36" s="47"/>
      <c r="VYV36" s="47"/>
      <c r="VYW36" s="47"/>
      <c r="VYX36" s="47"/>
      <c r="VYY36" s="47"/>
      <c r="VYZ36" s="47"/>
      <c r="VZA36" s="47"/>
      <c r="VZB36" s="47"/>
      <c r="VZC36" s="47"/>
      <c r="VZD36" s="47"/>
      <c r="VZE36" s="47"/>
      <c r="VZF36" s="47"/>
      <c r="VZG36" s="47"/>
      <c r="VZH36" s="47"/>
      <c r="VZI36" s="47"/>
      <c r="VZJ36" s="47"/>
      <c r="VZK36" s="47"/>
      <c r="VZL36" s="47"/>
      <c r="VZM36" s="47"/>
      <c r="VZN36" s="47"/>
      <c r="VZO36" s="47"/>
      <c r="VZP36" s="47"/>
      <c r="VZQ36" s="47"/>
      <c r="VZR36" s="47"/>
      <c r="VZS36" s="47"/>
      <c r="VZT36" s="47"/>
      <c r="VZU36" s="47"/>
      <c r="VZV36" s="47"/>
      <c r="VZW36" s="47"/>
      <c r="VZX36" s="47"/>
      <c r="VZY36" s="47"/>
      <c r="VZZ36" s="47"/>
      <c r="WAA36" s="47"/>
      <c r="WAB36" s="47"/>
      <c r="WAC36" s="47"/>
      <c r="WAD36" s="47"/>
      <c r="WAE36" s="47"/>
      <c r="WAF36" s="47"/>
      <c r="WAG36" s="47"/>
      <c r="WAH36" s="47"/>
      <c r="WAI36" s="47"/>
      <c r="WAJ36" s="47"/>
      <c r="WAK36" s="47"/>
      <c r="WAL36" s="47"/>
      <c r="WAM36" s="47"/>
      <c r="WAN36" s="47"/>
      <c r="WAO36" s="47"/>
      <c r="WAP36" s="47"/>
      <c r="WAQ36" s="47"/>
      <c r="WAR36" s="47"/>
      <c r="WAS36" s="47"/>
      <c r="WAT36" s="47"/>
      <c r="WAU36" s="47"/>
      <c r="WAV36" s="47"/>
      <c r="WAW36" s="47"/>
      <c r="WAX36" s="47"/>
      <c r="WAY36" s="47"/>
      <c r="WAZ36" s="47"/>
      <c r="WBA36" s="47"/>
      <c r="WBB36" s="47"/>
      <c r="WBC36" s="47"/>
      <c r="WBD36" s="47"/>
      <c r="WBE36" s="47"/>
      <c r="WBF36" s="47"/>
      <c r="WBG36" s="47"/>
      <c r="WBH36" s="47"/>
      <c r="WBI36" s="47"/>
      <c r="WBJ36" s="47"/>
      <c r="WBK36" s="47"/>
      <c r="WBL36" s="47"/>
      <c r="WBM36" s="47"/>
      <c r="WBN36" s="47"/>
      <c r="WBO36" s="47"/>
      <c r="WBP36" s="47"/>
      <c r="WBQ36" s="47"/>
      <c r="WBR36" s="47"/>
      <c r="WBS36" s="47"/>
      <c r="WBT36" s="47"/>
      <c r="WBU36" s="47"/>
      <c r="WBV36" s="47"/>
      <c r="WBW36" s="47"/>
      <c r="WBX36" s="47"/>
      <c r="WBY36" s="47"/>
      <c r="WBZ36" s="47"/>
      <c r="WCA36" s="47"/>
      <c r="WCB36" s="47"/>
      <c r="WCC36" s="47"/>
      <c r="WCD36" s="47"/>
      <c r="WCE36" s="47"/>
      <c r="WCF36" s="47"/>
      <c r="WCG36" s="47"/>
      <c r="WCH36" s="47"/>
      <c r="WCI36" s="47"/>
      <c r="WCJ36" s="47"/>
      <c r="WCK36" s="47"/>
      <c r="WCL36" s="47"/>
      <c r="WCM36" s="47"/>
      <c r="WCN36" s="47"/>
      <c r="WCO36" s="47"/>
      <c r="WCP36" s="47"/>
      <c r="WCQ36" s="47"/>
      <c r="WCR36" s="47"/>
      <c r="WCS36" s="47"/>
      <c r="WCT36" s="47"/>
      <c r="WCU36" s="47"/>
      <c r="WCV36" s="47"/>
      <c r="WCW36" s="47"/>
      <c r="WCX36" s="47"/>
      <c r="WCY36" s="47"/>
      <c r="WCZ36" s="47"/>
      <c r="WDA36" s="47"/>
      <c r="WDB36" s="47"/>
      <c r="WDC36" s="47"/>
      <c r="WDD36" s="47"/>
      <c r="WDE36" s="47"/>
      <c r="WDF36" s="47"/>
      <c r="WDG36" s="47"/>
      <c r="WDH36" s="47"/>
      <c r="WDI36" s="47"/>
      <c r="WDJ36" s="47"/>
      <c r="WDK36" s="47"/>
      <c r="WDL36" s="47"/>
      <c r="WDM36" s="47"/>
      <c r="WDN36" s="47"/>
      <c r="WDO36" s="47"/>
      <c r="WDP36" s="47"/>
      <c r="WDQ36" s="47"/>
      <c r="WDR36" s="47"/>
      <c r="WDS36" s="47"/>
      <c r="WDT36" s="47"/>
      <c r="WDU36" s="47"/>
      <c r="WDV36" s="47"/>
      <c r="WDW36" s="47"/>
      <c r="WDX36" s="47"/>
      <c r="WDY36" s="47"/>
      <c r="WDZ36" s="47"/>
      <c r="WEA36" s="47"/>
      <c r="WEB36" s="47"/>
      <c r="WEC36" s="47"/>
      <c r="WED36" s="47"/>
      <c r="WEE36" s="47"/>
      <c r="WEF36" s="47"/>
      <c r="WEG36" s="47"/>
      <c r="WEH36" s="47"/>
      <c r="WEI36" s="47"/>
      <c r="WEJ36" s="47"/>
      <c r="WEK36" s="47"/>
      <c r="WEL36" s="47"/>
      <c r="WEM36" s="47"/>
      <c r="WEN36" s="47"/>
      <c r="WEO36" s="47"/>
      <c r="WEP36" s="47"/>
      <c r="WEQ36" s="47"/>
      <c r="WER36" s="47"/>
      <c r="WES36" s="47"/>
      <c r="WET36" s="47"/>
      <c r="WEU36" s="47"/>
      <c r="WEV36" s="47"/>
      <c r="WEW36" s="47"/>
      <c r="WEX36" s="47"/>
      <c r="WEY36" s="47"/>
      <c r="WEZ36" s="47"/>
      <c r="WFA36" s="47"/>
      <c r="WFB36" s="47"/>
      <c r="WFC36" s="47"/>
      <c r="WFD36" s="47"/>
      <c r="WFE36" s="47"/>
      <c r="WFF36" s="47"/>
      <c r="WFG36" s="47"/>
      <c r="WFH36" s="47"/>
      <c r="WFI36" s="47"/>
      <c r="WFJ36" s="47"/>
      <c r="WFK36" s="47"/>
      <c r="WFL36" s="47"/>
      <c r="WFM36" s="47"/>
      <c r="WFN36" s="47"/>
      <c r="WFO36" s="47"/>
      <c r="WFP36" s="47"/>
      <c r="WFQ36" s="47"/>
      <c r="WFR36" s="47"/>
      <c r="WFS36" s="47"/>
      <c r="WFT36" s="47"/>
      <c r="WFU36" s="47"/>
      <c r="WFV36" s="47"/>
      <c r="WFW36" s="47"/>
      <c r="WFX36" s="47"/>
      <c r="WFY36" s="47"/>
      <c r="WFZ36" s="47"/>
      <c r="WGA36" s="47"/>
      <c r="WGB36" s="47"/>
      <c r="WGC36" s="47"/>
      <c r="WGD36" s="47"/>
      <c r="WGE36" s="47"/>
      <c r="WGF36" s="47"/>
      <c r="WGG36" s="47"/>
      <c r="WGH36" s="47"/>
      <c r="WGI36" s="47"/>
      <c r="WGJ36" s="47"/>
      <c r="WGK36" s="47"/>
      <c r="WGL36" s="47"/>
      <c r="WGM36" s="47"/>
      <c r="WGN36" s="47"/>
      <c r="WGO36" s="47"/>
      <c r="WGP36" s="47"/>
      <c r="WGQ36" s="47"/>
      <c r="WGR36" s="47"/>
      <c r="WGS36" s="47"/>
      <c r="WGT36" s="47"/>
      <c r="WGU36" s="47"/>
      <c r="WGV36" s="47"/>
      <c r="WGW36" s="47"/>
      <c r="WGX36" s="47"/>
      <c r="WGY36" s="47"/>
      <c r="WGZ36" s="47"/>
      <c r="WHA36" s="47"/>
      <c r="WHB36" s="47"/>
      <c r="WHC36" s="47"/>
      <c r="WHD36" s="47"/>
      <c r="WHE36" s="47"/>
      <c r="WHF36" s="47"/>
      <c r="WHG36" s="47"/>
      <c r="WHH36" s="47"/>
      <c r="WHI36" s="47"/>
      <c r="WHJ36" s="47"/>
      <c r="WHK36" s="47"/>
      <c r="WHL36" s="47"/>
      <c r="WHM36" s="47"/>
      <c r="WHN36" s="47"/>
      <c r="WHO36" s="47"/>
      <c r="WHP36" s="47"/>
      <c r="WHQ36" s="47"/>
      <c r="WHR36" s="47"/>
      <c r="WHS36" s="47"/>
      <c r="WHT36" s="47"/>
      <c r="WHU36" s="47"/>
      <c r="WHV36" s="47"/>
      <c r="WHW36" s="47"/>
      <c r="WHX36" s="47"/>
      <c r="WHY36" s="47"/>
      <c r="WHZ36" s="47"/>
      <c r="WIA36" s="47"/>
      <c r="WIB36" s="47"/>
      <c r="WIC36" s="47"/>
      <c r="WID36" s="47"/>
      <c r="WIE36" s="47"/>
      <c r="WIF36" s="47"/>
      <c r="WIG36" s="47"/>
      <c r="WIH36" s="47"/>
      <c r="WII36" s="47"/>
      <c r="WIJ36" s="47"/>
      <c r="WIK36" s="47"/>
      <c r="WIL36" s="47"/>
      <c r="WIM36" s="47"/>
      <c r="WIN36" s="47"/>
      <c r="WIO36" s="47"/>
      <c r="WIP36" s="47"/>
      <c r="WIQ36" s="47"/>
      <c r="WIR36" s="47"/>
      <c r="WIS36" s="47"/>
      <c r="WIT36" s="47"/>
      <c r="WIU36" s="47"/>
      <c r="WIV36" s="47"/>
      <c r="WIW36" s="47"/>
      <c r="WIX36" s="47"/>
      <c r="WIY36" s="47"/>
      <c r="WIZ36" s="47"/>
      <c r="WJA36" s="47"/>
      <c r="WJB36" s="47"/>
      <c r="WJC36" s="47"/>
      <c r="WJD36" s="47"/>
      <c r="WJE36" s="47"/>
      <c r="WJF36" s="47"/>
      <c r="WJG36" s="47"/>
      <c r="WJH36" s="47"/>
      <c r="WJI36" s="47"/>
      <c r="WJJ36" s="47"/>
      <c r="WJK36" s="47"/>
      <c r="WJL36" s="47"/>
      <c r="WJM36" s="47"/>
      <c r="WJN36" s="47"/>
      <c r="WJO36" s="47"/>
      <c r="WJP36" s="47"/>
      <c r="WJQ36" s="47"/>
      <c r="WJR36" s="47"/>
      <c r="WJS36" s="47"/>
      <c r="WJT36" s="47"/>
      <c r="WJU36" s="47"/>
      <c r="WJV36" s="47"/>
      <c r="WJW36" s="47"/>
      <c r="WJX36" s="47"/>
      <c r="WJY36" s="47"/>
      <c r="WJZ36" s="47"/>
      <c r="WKA36" s="47"/>
      <c r="WKB36" s="47"/>
      <c r="WKC36" s="47"/>
      <c r="WKD36" s="47"/>
      <c r="WKE36" s="47"/>
      <c r="WKF36" s="47"/>
      <c r="WKG36" s="47"/>
      <c r="WKH36" s="47"/>
      <c r="WKI36" s="47"/>
      <c r="WKJ36" s="47"/>
      <c r="WKK36" s="47"/>
      <c r="WKL36" s="47"/>
      <c r="WKM36" s="47"/>
      <c r="WKN36" s="47"/>
      <c r="WKO36" s="47"/>
      <c r="WKP36" s="47"/>
      <c r="WKQ36" s="47"/>
      <c r="WKR36" s="47"/>
      <c r="WKS36" s="47"/>
      <c r="WKT36" s="47"/>
      <c r="WKU36" s="47"/>
      <c r="WKV36" s="47"/>
      <c r="WKW36" s="47"/>
      <c r="WKX36" s="47"/>
      <c r="WKY36" s="47"/>
      <c r="WKZ36" s="47"/>
      <c r="WLA36" s="47"/>
      <c r="WLB36" s="47"/>
      <c r="WLC36" s="47"/>
      <c r="WLD36" s="47"/>
      <c r="WLE36" s="47"/>
      <c r="WLF36" s="47"/>
      <c r="WLG36" s="47"/>
      <c r="WLH36" s="47"/>
      <c r="WLI36" s="47"/>
      <c r="WLJ36" s="47"/>
      <c r="WLK36" s="47"/>
      <c r="WLL36" s="47"/>
      <c r="WLM36" s="47"/>
      <c r="WLN36" s="47"/>
      <c r="WLO36" s="47"/>
      <c r="WLP36" s="47"/>
      <c r="WLQ36" s="47"/>
      <c r="WLR36" s="47"/>
      <c r="WLS36" s="47"/>
      <c r="WLT36" s="47"/>
      <c r="WLU36" s="47"/>
      <c r="WLV36" s="47"/>
      <c r="WLW36" s="47"/>
      <c r="WLX36" s="47"/>
      <c r="WLY36" s="47"/>
      <c r="WLZ36" s="47"/>
      <c r="WMA36" s="47"/>
      <c r="WMB36" s="47"/>
      <c r="WMC36" s="47"/>
      <c r="WMD36" s="47"/>
      <c r="WME36" s="47"/>
      <c r="WMF36" s="47"/>
      <c r="WMG36" s="47"/>
      <c r="WMH36" s="47"/>
      <c r="WMI36" s="47"/>
      <c r="WMJ36" s="47"/>
      <c r="WMK36" s="47"/>
      <c r="WML36" s="47"/>
      <c r="WMM36" s="47"/>
      <c r="WMN36" s="47"/>
      <c r="WMO36" s="47"/>
      <c r="WMP36" s="47"/>
      <c r="WMQ36" s="47"/>
      <c r="WMR36" s="47"/>
      <c r="WMS36" s="47"/>
      <c r="WMT36" s="47"/>
      <c r="WMU36" s="47"/>
      <c r="WMV36" s="47"/>
      <c r="WMW36" s="47"/>
      <c r="WMX36" s="47"/>
      <c r="WMY36" s="47"/>
      <c r="WMZ36" s="47"/>
      <c r="WNA36" s="47"/>
      <c r="WNB36" s="47"/>
      <c r="WNC36" s="47"/>
      <c r="WND36" s="47"/>
      <c r="WNE36" s="47"/>
      <c r="WNF36" s="47"/>
      <c r="WNG36" s="47"/>
      <c r="WNH36" s="47"/>
      <c r="WNI36" s="47"/>
      <c r="WNJ36" s="47"/>
      <c r="WNK36" s="47"/>
      <c r="WNL36" s="47"/>
      <c r="WNM36" s="47"/>
      <c r="WNN36" s="47"/>
      <c r="WNO36" s="47"/>
      <c r="WNP36" s="47"/>
      <c r="WNQ36" s="47"/>
      <c r="WNR36" s="47"/>
      <c r="WNS36" s="47"/>
      <c r="WNT36" s="47"/>
      <c r="WNU36" s="47"/>
      <c r="WNV36" s="47"/>
      <c r="WNW36" s="47"/>
      <c r="WNX36" s="47"/>
      <c r="WNY36" s="47"/>
      <c r="WNZ36" s="47"/>
      <c r="WOA36" s="47"/>
      <c r="WOB36" s="47"/>
      <c r="WOC36" s="47"/>
      <c r="WOD36" s="47"/>
      <c r="WOE36" s="47"/>
      <c r="WOF36" s="47"/>
      <c r="WOG36" s="47"/>
      <c r="WOH36" s="47"/>
      <c r="WOI36" s="47"/>
      <c r="WOJ36" s="47"/>
      <c r="WOK36" s="47"/>
      <c r="WOL36" s="47"/>
      <c r="WOM36" s="47"/>
      <c r="WON36" s="47"/>
      <c r="WOO36" s="47"/>
      <c r="WOP36" s="47"/>
      <c r="WOQ36" s="47"/>
      <c r="WOR36" s="47"/>
      <c r="WOS36" s="47"/>
      <c r="WOT36" s="47"/>
      <c r="WOU36" s="47"/>
      <c r="WOV36" s="47"/>
      <c r="WOW36" s="47"/>
      <c r="WOX36" s="47"/>
      <c r="WOY36" s="47"/>
      <c r="WOZ36" s="47"/>
      <c r="WPA36" s="47"/>
      <c r="WPB36" s="47"/>
      <c r="WPC36" s="47"/>
      <c r="WPD36" s="47"/>
      <c r="WPE36" s="47"/>
      <c r="WPF36" s="47"/>
      <c r="WPG36" s="47"/>
      <c r="WPH36" s="47"/>
      <c r="WPI36" s="47"/>
      <c r="WPJ36" s="47"/>
      <c r="WPK36" s="47"/>
      <c r="WPL36" s="47"/>
      <c r="WPM36" s="47"/>
      <c r="WPN36" s="47"/>
      <c r="WPO36" s="47"/>
      <c r="WPP36" s="47"/>
      <c r="WPQ36" s="47"/>
      <c r="WPR36" s="47"/>
      <c r="WPS36" s="47"/>
      <c r="WPT36" s="47"/>
      <c r="WPU36" s="47"/>
      <c r="WPV36" s="47"/>
      <c r="WPW36" s="47"/>
      <c r="WPX36" s="47"/>
      <c r="WPY36" s="47"/>
      <c r="WPZ36" s="47"/>
      <c r="WQA36" s="47"/>
      <c r="WQB36" s="47"/>
      <c r="WQC36" s="47"/>
      <c r="WQD36" s="47"/>
      <c r="WQE36" s="47"/>
      <c r="WQF36" s="47"/>
      <c r="WQG36" s="47"/>
      <c r="WQH36" s="47"/>
      <c r="WQI36" s="47"/>
      <c r="WQJ36" s="47"/>
      <c r="WQK36" s="47"/>
      <c r="WQL36" s="47"/>
      <c r="WQM36" s="47"/>
      <c r="WQN36" s="47"/>
      <c r="WQO36" s="47"/>
      <c r="WQP36" s="47"/>
      <c r="WQQ36" s="47"/>
      <c r="WQR36" s="47"/>
      <c r="WQS36" s="47"/>
      <c r="WQT36" s="47"/>
      <c r="WQU36" s="47"/>
      <c r="WQV36" s="47"/>
      <c r="WQW36" s="47"/>
      <c r="WQX36" s="47"/>
      <c r="WQY36" s="47"/>
      <c r="WQZ36" s="47"/>
      <c r="WRA36" s="47"/>
      <c r="WRB36" s="47"/>
      <c r="WRC36" s="47"/>
      <c r="WRD36" s="47"/>
      <c r="WRE36" s="47"/>
      <c r="WRF36" s="47"/>
      <c r="WRG36" s="47"/>
      <c r="WRH36" s="47"/>
      <c r="WRI36" s="47"/>
      <c r="WRJ36" s="47"/>
      <c r="WRK36" s="47"/>
      <c r="WRL36" s="47"/>
      <c r="WRM36" s="47"/>
      <c r="WRN36" s="47"/>
      <c r="WRO36" s="47"/>
      <c r="WRP36" s="47"/>
      <c r="WRQ36" s="47"/>
      <c r="WRR36" s="47"/>
      <c r="WRS36" s="47"/>
      <c r="WRT36" s="47"/>
      <c r="WRU36" s="47"/>
      <c r="WRV36" s="47"/>
      <c r="WRW36" s="47"/>
      <c r="WRX36" s="47"/>
      <c r="WRY36" s="47"/>
      <c r="WRZ36" s="47"/>
      <c r="WSA36" s="47"/>
      <c r="WSB36" s="47"/>
      <c r="WSC36" s="47"/>
      <c r="WSD36" s="47"/>
      <c r="WSE36" s="47"/>
      <c r="WSF36" s="47"/>
      <c r="WSG36" s="47"/>
      <c r="WSH36" s="47"/>
      <c r="WSI36" s="47"/>
      <c r="WSJ36" s="47"/>
      <c r="WSK36" s="47"/>
      <c r="WSL36" s="47"/>
      <c r="WSM36" s="47"/>
      <c r="WSN36" s="47"/>
      <c r="WSO36" s="47"/>
      <c r="WSP36" s="47"/>
      <c r="WSQ36" s="47"/>
      <c r="WSR36" s="47"/>
      <c r="WSS36" s="47"/>
      <c r="WST36" s="47"/>
      <c r="WSU36" s="47"/>
      <c r="WSV36" s="47"/>
      <c r="WSW36" s="47"/>
      <c r="WSX36" s="47"/>
      <c r="WSY36" s="47"/>
      <c r="WSZ36" s="47"/>
      <c r="WTA36" s="47"/>
      <c r="WTB36" s="47"/>
      <c r="WTC36" s="47"/>
      <c r="WTD36" s="47"/>
      <c r="WTE36" s="47"/>
      <c r="WTF36" s="47"/>
      <c r="WTG36" s="47"/>
      <c r="WTH36" s="47"/>
      <c r="WTI36" s="47"/>
      <c r="WTJ36" s="47"/>
      <c r="WTK36" s="47"/>
      <c r="WTL36" s="47"/>
      <c r="WTM36" s="47"/>
      <c r="WTN36" s="47"/>
      <c r="WTO36" s="47"/>
      <c r="WTP36" s="47"/>
      <c r="WTQ36" s="47"/>
      <c r="WTR36" s="47"/>
      <c r="WTS36" s="47"/>
      <c r="WTT36" s="47"/>
      <c r="WTU36" s="47"/>
      <c r="WTV36" s="47"/>
      <c r="WTW36" s="47"/>
      <c r="WTX36" s="47"/>
      <c r="WTY36" s="47"/>
      <c r="WTZ36" s="47"/>
      <c r="WUA36" s="47"/>
      <c r="WUB36" s="47"/>
      <c r="WUC36" s="47"/>
      <c r="WUD36" s="47"/>
      <c r="WUE36" s="47"/>
      <c r="WUF36" s="47"/>
      <c r="WUG36" s="47"/>
      <c r="WUH36" s="47"/>
      <c r="WUI36" s="47"/>
      <c r="WUJ36" s="47"/>
      <c r="WUK36" s="47"/>
      <c r="WUL36" s="47"/>
      <c r="WUM36" s="47"/>
      <c r="WUN36" s="47"/>
      <c r="WUO36" s="47"/>
      <c r="WUP36" s="47"/>
      <c r="WUQ36" s="47"/>
      <c r="WUR36" s="47"/>
      <c r="WUS36" s="47"/>
      <c r="WUT36" s="47"/>
      <c r="WUU36" s="47"/>
      <c r="WUV36" s="47"/>
      <c r="WUW36" s="47"/>
      <c r="WUX36" s="47"/>
      <c r="WUY36" s="47"/>
      <c r="WUZ36" s="47"/>
      <c r="WVA36" s="47"/>
      <c r="WVB36" s="47"/>
      <c r="WVC36" s="47"/>
      <c r="WVD36" s="47"/>
      <c r="WVE36" s="47"/>
      <c r="WVF36" s="47"/>
      <c r="WVG36" s="47"/>
      <c r="WVH36" s="47"/>
      <c r="WVI36" s="47"/>
      <c r="WVJ36" s="47"/>
      <c r="WVK36" s="47"/>
      <c r="WVL36" s="47"/>
      <c r="WVM36" s="47"/>
      <c r="WVN36" s="47"/>
      <c r="WVO36" s="47"/>
      <c r="WVP36" s="47"/>
      <c r="WVQ36" s="47"/>
      <c r="WVR36" s="47"/>
      <c r="WVS36" s="47"/>
      <c r="WVT36" s="47"/>
      <c r="WVU36" s="47"/>
      <c r="WVV36" s="47"/>
      <c r="WVW36" s="47"/>
      <c r="WVX36" s="47"/>
      <c r="WVY36" s="47"/>
      <c r="WVZ36" s="47"/>
      <c r="WWA36" s="47"/>
      <c r="WWB36" s="47"/>
      <c r="WWC36" s="47"/>
      <c r="WWD36" s="47"/>
      <c r="WWE36" s="47"/>
      <c r="WWF36" s="47"/>
      <c r="WWG36" s="47"/>
      <c r="WWH36" s="47"/>
      <c r="WWI36" s="47"/>
      <c r="WWJ36" s="47"/>
      <c r="WWK36" s="47"/>
      <c r="WWL36" s="47"/>
      <c r="WWM36" s="47"/>
      <c r="WWN36" s="47"/>
      <c r="WWO36" s="47"/>
      <c r="WWP36" s="47"/>
      <c r="WWQ36" s="47"/>
      <c r="WWR36" s="47"/>
      <c r="WWS36" s="47"/>
      <c r="WWT36" s="47"/>
      <c r="WWU36" s="47"/>
      <c r="WWV36" s="47"/>
      <c r="WWW36" s="47"/>
      <c r="WWX36" s="47"/>
      <c r="WWY36" s="47"/>
      <c r="WWZ36" s="47"/>
      <c r="WXA36" s="47"/>
      <c r="WXB36" s="47"/>
      <c r="WXC36" s="47"/>
      <c r="WXD36" s="47"/>
      <c r="WXE36" s="47"/>
      <c r="WXF36" s="47"/>
      <c r="WXG36" s="47"/>
      <c r="WXH36" s="47"/>
      <c r="WXI36" s="47"/>
      <c r="WXJ36" s="47"/>
      <c r="WXK36" s="47"/>
      <c r="WXL36" s="47"/>
      <c r="WXM36" s="47"/>
      <c r="WXN36" s="47"/>
      <c r="WXO36" s="47"/>
      <c r="WXP36" s="47"/>
      <c r="WXQ36" s="47"/>
      <c r="WXR36" s="47"/>
      <c r="WXS36" s="47"/>
      <c r="WXT36" s="47"/>
      <c r="WXU36" s="47"/>
      <c r="WXV36" s="47"/>
      <c r="WXW36" s="47"/>
      <c r="WXX36" s="47"/>
      <c r="WXY36" s="47"/>
      <c r="WXZ36" s="47"/>
      <c r="WYA36" s="47"/>
      <c r="WYB36" s="47"/>
      <c r="WYC36" s="47"/>
      <c r="WYD36" s="47"/>
      <c r="WYE36" s="47"/>
      <c r="WYF36" s="47"/>
      <c r="WYG36" s="47"/>
      <c r="WYH36" s="47"/>
      <c r="WYI36" s="47"/>
      <c r="WYJ36" s="47"/>
      <c r="WYK36" s="47"/>
      <c r="WYL36" s="47"/>
      <c r="WYM36" s="47"/>
      <c r="WYN36" s="47"/>
      <c r="WYO36" s="47"/>
      <c r="WYP36" s="47"/>
      <c r="WYQ36" s="47"/>
      <c r="WYR36" s="47"/>
      <c r="WYS36" s="47"/>
      <c r="WYT36" s="47"/>
      <c r="WYU36" s="47"/>
      <c r="WYV36" s="47"/>
      <c r="WYW36" s="47"/>
      <c r="WYX36" s="47"/>
      <c r="WYY36" s="47"/>
      <c r="WYZ36" s="47"/>
      <c r="WZA36" s="47"/>
      <c r="WZB36" s="47"/>
      <c r="WZC36" s="47"/>
      <c r="WZD36" s="47"/>
      <c r="WZE36" s="47"/>
      <c r="WZF36" s="47"/>
      <c r="WZG36" s="47"/>
      <c r="WZH36" s="47"/>
      <c r="WZI36" s="47"/>
      <c r="WZJ36" s="47"/>
      <c r="WZK36" s="47"/>
      <c r="WZL36" s="47"/>
      <c r="WZM36" s="47"/>
      <c r="WZN36" s="47"/>
      <c r="WZO36" s="47"/>
      <c r="WZP36" s="47"/>
      <c r="WZQ36" s="47"/>
      <c r="WZR36" s="47"/>
      <c r="WZS36" s="47"/>
      <c r="WZT36" s="47"/>
      <c r="WZU36" s="47"/>
      <c r="WZV36" s="47"/>
      <c r="WZW36" s="47"/>
      <c r="WZX36" s="47"/>
      <c r="WZY36" s="47"/>
      <c r="WZZ36" s="47"/>
      <c r="XAA36" s="47"/>
      <c r="XAB36" s="47"/>
      <c r="XAC36" s="47"/>
      <c r="XAD36" s="47"/>
      <c r="XAE36" s="47"/>
      <c r="XAF36" s="47"/>
      <c r="XAG36" s="47"/>
      <c r="XAH36" s="47"/>
      <c r="XAI36" s="47"/>
      <c r="XAJ36" s="47"/>
      <c r="XAK36" s="47"/>
      <c r="XAL36" s="47"/>
      <c r="XAM36" s="47"/>
      <c r="XAN36" s="47"/>
      <c r="XAO36" s="47"/>
      <c r="XAP36" s="47"/>
      <c r="XAQ36" s="47"/>
      <c r="XAR36" s="47"/>
      <c r="XAS36" s="47"/>
      <c r="XAT36" s="47"/>
      <c r="XAU36" s="47"/>
      <c r="XAV36" s="47"/>
      <c r="XAW36" s="47"/>
      <c r="XAX36" s="47"/>
      <c r="XAY36" s="47"/>
      <c r="XAZ36" s="47"/>
      <c r="XBA36" s="47"/>
      <c r="XBB36" s="47"/>
      <c r="XBC36" s="47"/>
      <c r="XBD36" s="47"/>
      <c r="XBE36" s="47"/>
      <c r="XBF36" s="47"/>
      <c r="XBG36" s="47"/>
      <c r="XBH36" s="47"/>
      <c r="XBI36" s="47"/>
      <c r="XBJ36" s="47"/>
      <c r="XBK36" s="47"/>
      <c r="XBL36" s="47"/>
      <c r="XBM36" s="47"/>
      <c r="XBN36" s="47"/>
      <c r="XBO36" s="47"/>
      <c r="XBP36" s="47"/>
      <c r="XBQ36" s="47"/>
      <c r="XBR36" s="47"/>
      <c r="XBS36" s="47"/>
      <c r="XBT36" s="47"/>
      <c r="XBU36" s="47"/>
      <c r="XBV36" s="47"/>
      <c r="XBW36" s="47"/>
      <c r="XBX36" s="47"/>
      <c r="XBY36" s="47"/>
      <c r="XBZ36" s="47"/>
      <c r="XCA36" s="47"/>
      <c r="XCB36" s="47"/>
      <c r="XCC36" s="47"/>
      <c r="XCD36" s="47"/>
      <c r="XCE36" s="47"/>
      <c r="XCF36" s="47"/>
      <c r="XCG36" s="47"/>
      <c r="XCH36" s="47"/>
      <c r="XCI36" s="47"/>
      <c r="XCJ36" s="47"/>
      <c r="XCK36" s="47"/>
      <c r="XCL36" s="47"/>
      <c r="XCM36" s="47"/>
      <c r="XCN36" s="47"/>
      <c r="XCO36" s="47"/>
      <c r="XCP36" s="47"/>
      <c r="XCQ36" s="47"/>
      <c r="XCR36" s="47"/>
      <c r="XCS36" s="47"/>
      <c r="XCT36" s="47"/>
      <c r="XCU36" s="47"/>
      <c r="XCV36" s="47"/>
      <c r="XCW36" s="47"/>
      <c r="XCX36" s="47"/>
      <c r="XCY36" s="47"/>
      <c r="XCZ36" s="47"/>
      <c r="XDA36" s="47"/>
      <c r="XDB36" s="47"/>
      <c r="XDC36" s="47"/>
      <c r="XDD36" s="47"/>
      <c r="XDE36" s="47"/>
      <c r="XDF36" s="47"/>
      <c r="XDG36" s="47"/>
      <c r="XDH36" s="47"/>
      <c r="XDI36" s="47"/>
      <c r="XDJ36" s="47"/>
      <c r="XDK36" s="47"/>
      <c r="XDL36" s="47"/>
      <c r="XDM36" s="47"/>
      <c r="XDN36" s="47"/>
      <c r="XDO36" s="47"/>
      <c r="XDP36" s="47"/>
      <c r="XDQ36" s="47"/>
      <c r="XDR36" s="47"/>
      <c r="XDS36" s="47"/>
      <c r="XDT36" s="47"/>
      <c r="XDU36" s="47"/>
      <c r="XDV36" s="47"/>
      <c r="XDW36" s="47"/>
      <c r="XDX36" s="47"/>
      <c r="XDY36" s="47"/>
      <c r="XDZ36" s="47"/>
      <c r="XEA36" s="47"/>
      <c r="XEB36" s="47"/>
      <c r="XEC36" s="47"/>
      <c r="XED36" s="47"/>
      <c r="XEE36" s="47"/>
      <c r="XEF36" s="47"/>
      <c r="XEG36" s="47"/>
      <c r="XEH36" s="47"/>
      <c r="XEI36" s="47"/>
      <c r="XEJ36" s="47"/>
      <c r="XEK36" s="47"/>
      <c r="XEL36" s="47"/>
      <c r="XEM36" s="47"/>
      <c r="XEN36" s="47"/>
      <c r="XEO36" s="47"/>
      <c r="XEP36" s="47"/>
      <c r="XEQ36" s="47"/>
      <c r="XER36" s="47"/>
      <c r="XES36" s="47"/>
    </row>
    <row r="37" spans="1:16373" ht="7.5" customHeight="1" x14ac:dyDescent="0.25">
      <c r="A37" s="46"/>
      <c r="B37" s="49"/>
      <c r="C37" s="49"/>
      <c r="D37" s="49"/>
      <c r="E37" s="49"/>
      <c r="F37" s="49"/>
      <c r="G37" s="49"/>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c r="BMU37" s="47"/>
      <c r="BMV37" s="47"/>
      <c r="BMW37" s="47"/>
      <c r="BMX37" s="47"/>
      <c r="BMY37" s="47"/>
      <c r="BMZ37" s="47"/>
      <c r="BNA37" s="47"/>
      <c r="BNB37" s="47"/>
      <c r="BNC37" s="47"/>
      <c r="BND37" s="47"/>
      <c r="BNE37" s="47"/>
      <c r="BNF37" s="47"/>
      <c r="BNG37" s="47"/>
      <c r="BNH37" s="47"/>
      <c r="BNI37" s="47"/>
      <c r="BNJ37" s="47"/>
      <c r="BNK37" s="47"/>
      <c r="BNL37" s="47"/>
      <c r="BNM37" s="47"/>
      <c r="BNN37" s="47"/>
      <c r="BNO37" s="47"/>
      <c r="BNP37" s="47"/>
      <c r="BNQ37" s="47"/>
      <c r="BNR37" s="47"/>
      <c r="BNS37" s="47"/>
      <c r="BNT37" s="47"/>
      <c r="BNU37" s="47"/>
      <c r="BNV37" s="47"/>
      <c r="BNW37" s="47"/>
      <c r="BNX37" s="47"/>
      <c r="BNY37" s="47"/>
      <c r="BNZ37" s="47"/>
      <c r="BOA37" s="47"/>
      <c r="BOB37" s="47"/>
      <c r="BOC37" s="47"/>
      <c r="BOD37" s="47"/>
      <c r="BOE37" s="47"/>
      <c r="BOF37" s="47"/>
      <c r="BOG37" s="47"/>
      <c r="BOH37" s="47"/>
      <c r="BOI37" s="47"/>
      <c r="BOJ37" s="47"/>
      <c r="BOK37" s="47"/>
      <c r="BOL37" s="47"/>
      <c r="BOM37" s="47"/>
      <c r="BON37" s="47"/>
      <c r="BOO37" s="47"/>
      <c r="BOP37" s="47"/>
      <c r="BOQ37" s="47"/>
      <c r="BOR37" s="47"/>
      <c r="BOS37" s="47"/>
      <c r="BOT37" s="47"/>
      <c r="BOU37" s="47"/>
      <c r="BOV37" s="47"/>
      <c r="BOW37" s="47"/>
      <c r="BOX37" s="47"/>
      <c r="BOY37" s="47"/>
      <c r="BOZ37" s="47"/>
      <c r="BPA37" s="47"/>
      <c r="BPB37" s="47"/>
      <c r="BPC37" s="47"/>
      <c r="BPD37" s="47"/>
      <c r="BPE37" s="47"/>
      <c r="BPF37" s="47"/>
      <c r="BPG37" s="47"/>
      <c r="BPH37" s="47"/>
      <c r="BPI37" s="47"/>
      <c r="BPJ37" s="47"/>
      <c r="BPK37" s="47"/>
      <c r="BPL37" s="47"/>
      <c r="BPM37" s="47"/>
      <c r="BPN37" s="47"/>
      <c r="BPO37" s="47"/>
      <c r="BPP37" s="47"/>
      <c r="BPQ37" s="47"/>
      <c r="BPR37" s="47"/>
      <c r="BPS37" s="47"/>
      <c r="BPT37" s="47"/>
      <c r="BPU37" s="47"/>
      <c r="BPV37" s="47"/>
      <c r="BPW37" s="47"/>
      <c r="BPX37" s="47"/>
      <c r="BPY37" s="47"/>
      <c r="BPZ37" s="47"/>
      <c r="BQA37" s="47"/>
      <c r="BQB37" s="47"/>
      <c r="BQC37" s="47"/>
      <c r="BQD37" s="47"/>
      <c r="BQE37" s="47"/>
      <c r="BQF37" s="47"/>
      <c r="BQG37" s="47"/>
      <c r="BQH37" s="47"/>
      <c r="BQI37" s="47"/>
      <c r="BQJ37" s="47"/>
      <c r="BQK37" s="47"/>
      <c r="BQL37" s="47"/>
      <c r="BQM37" s="47"/>
      <c r="BQN37" s="47"/>
      <c r="BQO37" s="47"/>
      <c r="BQP37" s="47"/>
      <c r="BQQ37" s="47"/>
      <c r="BQR37" s="47"/>
      <c r="BQS37" s="47"/>
      <c r="BQT37" s="47"/>
      <c r="BQU37" s="47"/>
      <c r="BQV37" s="47"/>
      <c r="BQW37" s="47"/>
      <c r="BQX37" s="47"/>
      <c r="BQY37" s="47"/>
      <c r="BQZ37" s="47"/>
      <c r="BRA37" s="47"/>
      <c r="BRB37" s="47"/>
      <c r="BRC37" s="47"/>
      <c r="BRD37" s="47"/>
      <c r="BRE37" s="47"/>
      <c r="BRF37" s="47"/>
      <c r="BRG37" s="47"/>
      <c r="BRH37" s="47"/>
      <c r="BRI37" s="47"/>
      <c r="BRJ37" s="47"/>
      <c r="BRK37" s="47"/>
      <c r="BRL37" s="47"/>
      <c r="BRM37" s="47"/>
      <c r="BRN37" s="47"/>
      <c r="BRO37" s="47"/>
      <c r="BRP37" s="47"/>
      <c r="BRQ37" s="47"/>
      <c r="BRR37" s="47"/>
      <c r="BRS37" s="47"/>
      <c r="BRT37" s="47"/>
      <c r="BRU37" s="47"/>
      <c r="BRV37" s="47"/>
      <c r="BRW37" s="47"/>
      <c r="BRX37" s="47"/>
      <c r="BRY37" s="47"/>
      <c r="BRZ37" s="47"/>
      <c r="BSA37" s="47"/>
      <c r="BSB37" s="47"/>
      <c r="BSC37" s="47"/>
      <c r="BSD37" s="47"/>
      <c r="BSE37" s="47"/>
      <c r="BSF37" s="47"/>
      <c r="BSG37" s="47"/>
      <c r="BSH37" s="47"/>
      <c r="BSI37" s="47"/>
      <c r="BSJ37" s="47"/>
      <c r="BSK37" s="47"/>
      <c r="BSL37" s="47"/>
      <c r="BSM37" s="47"/>
      <c r="BSN37" s="47"/>
      <c r="BSO37" s="47"/>
      <c r="BSP37" s="47"/>
      <c r="BSQ37" s="47"/>
      <c r="BSR37" s="47"/>
      <c r="BSS37" s="47"/>
      <c r="BST37" s="47"/>
      <c r="BSU37" s="47"/>
      <c r="BSV37" s="47"/>
      <c r="BSW37" s="47"/>
      <c r="BSX37" s="47"/>
      <c r="BSY37" s="47"/>
      <c r="BSZ37" s="47"/>
      <c r="BTA37" s="47"/>
      <c r="BTB37" s="47"/>
      <c r="BTC37" s="47"/>
      <c r="BTD37" s="47"/>
      <c r="BTE37" s="47"/>
      <c r="BTF37" s="47"/>
      <c r="BTG37" s="47"/>
      <c r="BTH37" s="47"/>
      <c r="BTI37" s="47"/>
      <c r="BTJ37" s="47"/>
      <c r="BTK37" s="47"/>
      <c r="BTL37" s="47"/>
      <c r="BTM37" s="47"/>
      <c r="BTN37" s="47"/>
      <c r="BTO37" s="47"/>
      <c r="BTP37" s="47"/>
      <c r="BTQ37" s="47"/>
      <c r="BTR37" s="47"/>
      <c r="BTS37" s="47"/>
      <c r="BTT37" s="47"/>
      <c r="BTU37" s="47"/>
      <c r="BTV37" s="47"/>
      <c r="BTW37" s="47"/>
      <c r="BTX37" s="47"/>
      <c r="BTY37" s="47"/>
      <c r="BTZ37" s="47"/>
      <c r="BUA37" s="47"/>
      <c r="BUB37" s="47"/>
      <c r="BUC37" s="47"/>
      <c r="BUD37" s="47"/>
      <c r="BUE37" s="47"/>
      <c r="BUF37" s="47"/>
      <c r="BUG37" s="47"/>
      <c r="BUH37" s="47"/>
      <c r="BUI37" s="47"/>
      <c r="BUJ37" s="47"/>
      <c r="BUK37" s="47"/>
      <c r="BUL37" s="47"/>
      <c r="BUM37" s="47"/>
      <c r="BUN37" s="47"/>
      <c r="BUO37" s="47"/>
      <c r="BUP37" s="47"/>
      <c r="BUQ37" s="47"/>
      <c r="BUR37" s="47"/>
      <c r="BUS37" s="47"/>
      <c r="BUT37" s="47"/>
      <c r="BUU37" s="47"/>
      <c r="BUV37" s="47"/>
      <c r="BUW37" s="47"/>
      <c r="BUX37" s="47"/>
      <c r="BUY37" s="47"/>
      <c r="BUZ37" s="47"/>
      <c r="BVA37" s="47"/>
      <c r="BVB37" s="47"/>
      <c r="BVC37" s="47"/>
      <c r="BVD37" s="47"/>
      <c r="BVE37" s="47"/>
      <c r="BVF37" s="47"/>
      <c r="BVG37" s="47"/>
      <c r="BVH37" s="47"/>
      <c r="BVI37" s="47"/>
      <c r="BVJ37" s="47"/>
      <c r="BVK37" s="47"/>
      <c r="BVL37" s="47"/>
      <c r="BVM37" s="47"/>
      <c r="BVN37" s="47"/>
      <c r="BVO37" s="47"/>
      <c r="BVP37" s="47"/>
      <c r="BVQ37" s="47"/>
      <c r="BVR37" s="47"/>
      <c r="BVS37" s="47"/>
      <c r="BVT37" s="47"/>
      <c r="BVU37" s="47"/>
      <c r="BVV37" s="47"/>
      <c r="BVW37" s="47"/>
      <c r="BVX37" s="47"/>
      <c r="BVY37" s="47"/>
      <c r="BVZ37" s="47"/>
      <c r="BWA37" s="47"/>
      <c r="BWB37" s="47"/>
      <c r="BWC37" s="47"/>
      <c r="BWD37" s="47"/>
      <c r="BWE37" s="47"/>
      <c r="BWF37" s="47"/>
      <c r="BWG37" s="47"/>
      <c r="BWH37" s="47"/>
      <c r="BWI37" s="47"/>
      <c r="BWJ37" s="47"/>
      <c r="BWK37" s="47"/>
      <c r="BWL37" s="47"/>
      <c r="BWM37" s="47"/>
      <c r="BWN37" s="47"/>
      <c r="BWO37" s="47"/>
      <c r="BWP37" s="47"/>
      <c r="BWQ37" s="47"/>
      <c r="BWR37" s="47"/>
      <c r="BWS37" s="47"/>
      <c r="BWT37" s="47"/>
      <c r="BWU37" s="47"/>
      <c r="BWV37" s="47"/>
      <c r="BWW37" s="47"/>
      <c r="BWX37" s="47"/>
      <c r="BWY37" s="47"/>
      <c r="BWZ37" s="47"/>
      <c r="BXA37" s="47"/>
      <c r="BXB37" s="47"/>
      <c r="BXC37" s="47"/>
      <c r="BXD37" s="47"/>
      <c r="BXE37" s="47"/>
      <c r="BXF37" s="47"/>
      <c r="BXG37" s="47"/>
      <c r="BXH37" s="47"/>
      <c r="BXI37" s="47"/>
      <c r="BXJ37" s="47"/>
      <c r="BXK37" s="47"/>
      <c r="BXL37" s="47"/>
      <c r="BXM37" s="47"/>
      <c r="BXN37" s="47"/>
      <c r="BXO37" s="47"/>
      <c r="BXP37" s="47"/>
      <c r="BXQ37" s="47"/>
      <c r="BXR37" s="47"/>
      <c r="BXS37" s="47"/>
      <c r="BXT37" s="47"/>
      <c r="BXU37" s="47"/>
      <c r="BXV37" s="47"/>
      <c r="BXW37" s="47"/>
      <c r="BXX37" s="47"/>
      <c r="BXY37" s="47"/>
      <c r="BXZ37" s="47"/>
      <c r="BYA37" s="47"/>
      <c r="BYB37" s="47"/>
      <c r="BYC37" s="47"/>
      <c r="BYD37" s="47"/>
      <c r="BYE37" s="47"/>
      <c r="BYF37" s="47"/>
      <c r="BYG37" s="47"/>
      <c r="BYH37" s="47"/>
      <c r="BYI37" s="47"/>
      <c r="BYJ37" s="47"/>
      <c r="BYK37" s="47"/>
      <c r="BYL37" s="47"/>
      <c r="BYM37" s="47"/>
      <c r="BYN37" s="47"/>
      <c r="BYO37" s="47"/>
      <c r="BYP37" s="47"/>
      <c r="BYQ37" s="47"/>
      <c r="BYR37" s="47"/>
      <c r="BYS37" s="47"/>
      <c r="BYT37" s="47"/>
      <c r="BYU37" s="47"/>
      <c r="BYV37" s="47"/>
      <c r="BYW37" s="47"/>
      <c r="BYX37" s="47"/>
      <c r="BYY37" s="47"/>
      <c r="BYZ37" s="47"/>
      <c r="BZA37" s="47"/>
      <c r="BZB37" s="47"/>
      <c r="BZC37" s="47"/>
      <c r="BZD37" s="47"/>
      <c r="BZE37" s="47"/>
      <c r="BZF37" s="47"/>
      <c r="BZG37" s="47"/>
      <c r="BZH37" s="47"/>
      <c r="BZI37" s="47"/>
      <c r="BZJ37" s="47"/>
      <c r="BZK37" s="47"/>
      <c r="BZL37" s="47"/>
      <c r="BZM37" s="47"/>
      <c r="BZN37" s="47"/>
      <c r="BZO37" s="47"/>
      <c r="BZP37" s="47"/>
      <c r="BZQ37" s="47"/>
      <c r="BZR37" s="47"/>
      <c r="BZS37" s="47"/>
      <c r="BZT37" s="47"/>
      <c r="BZU37" s="47"/>
      <c r="BZV37" s="47"/>
      <c r="BZW37" s="47"/>
      <c r="BZX37" s="47"/>
      <c r="BZY37" s="47"/>
      <c r="BZZ37" s="47"/>
      <c r="CAA37" s="47"/>
      <c r="CAB37" s="47"/>
      <c r="CAC37" s="47"/>
      <c r="CAD37" s="47"/>
      <c r="CAE37" s="47"/>
      <c r="CAF37" s="47"/>
      <c r="CAG37" s="47"/>
      <c r="CAH37" s="47"/>
      <c r="CAI37" s="47"/>
      <c r="CAJ37" s="47"/>
      <c r="CAK37" s="47"/>
      <c r="CAL37" s="47"/>
      <c r="CAM37" s="47"/>
      <c r="CAN37" s="47"/>
      <c r="CAO37" s="47"/>
      <c r="CAP37" s="47"/>
      <c r="CAQ37" s="47"/>
      <c r="CAR37" s="47"/>
      <c r="CAS37" s="47"/>
      <c r="CAT37" s="47"/>
      <c r="CAU37" s="47"/>
      <c r="CAV37" s="47"/>
      <c r="CAW37" s="47"/>
      <c r="CAX37" s="47"/>
      <c r="CAY37" s="47"/>
      <c r="CAZ37" s="47"/>
      <c r="CBA37" s="47"/>
      <c r="CBB37" s="47"/>
      <c r="CBC37" s="47"/>
      <c r="CBD37" s="47"/>
      <c r="CBE37" s="47"/>
      <c r="CBF37" s="47"/>
      <c r="CBG37" s="47"/>
      <c r="CBH37" s="47"/>
      <c r="CBI37" s="47"/>
      <c r="CBJ37" s="47"/>
      <c r="CBK37" s="47"/>
      <c r="CBL37" s="47"/>
      <c r="CBM37" s="47"/>
      <c r="CBN37" s="47"/>
      <c r="CBO37" s="47"/>
      <c r="CBP37" s="47"/>
      <c r="CBQ37" s="47"/>
      <c r="CBR37" s="47"/>
      <c r="CBS37" s="47"/>
      <c r="CBT37" s="47"/>
      <c r="CBU37" s="47"/>
      <c r="CBV37" s="47"/>
      <c r="CBW37" s="47"/>
      <c r="CBX37" s="47"/>
      <c r="CBY37" s="47"/>
      <c r="CBZ37" s="47"/>
      <c r="CCA37" s="47"/>
      <c r="CCB37" s="47"/>
      <c r="CCC37" s="47"/>
      <c r="CCD37" s="47"/>
      <c r="CCE37" s="47"/>
      <c r="CCF37" s="47"/>
      <c r="CCG37" s="47"/>
      <c r="CCH37" s="47"/>
      <c r="CCI37" s="47"/>
      <c r="CCJ37" s="47"/>
      <c r="CCK37" s="47"/>
      <c r="CCL37" s="47"/>
      <c r="CCM37" s="47"/>
      <c r="CCN37" s="47"/>
      <c r="CCO37" s="47"/>
      <c r="CCP37" s="47"/>
      <c r="CCQ37" s="47"/>
      <c r="CCR37" s="47"/>
      <c r="CCS37" s="47"/>
      <c r="CCT37" s="47"/>
      <c r="CCU37" s="47"/>
      <c r="CCV37" s="47"/>
      <c r="CCW37" s="47"/>
      <c r="CCX37" s="47"/>
      <c r="CCY37" s="47"/>
      <c r="CCZ37" s="47"/>
      <c r="CDA37" s="47"/>
      <c r="CDB37" s="47"/>
      <c r="CDC37" s="47"/>
      <c r="CDD37" s="47"/>
      <c r="CDE37" s="47"/>
      <c r="CDF37" s="47"/>
      <c r="CDG37" s="47"/>
      <c r="CDH37" s="47"/>
      <c r="CDI37" s="47"/>
      <c r="CDJ37" s="47"/>
      <c r="CDK37" s="47"/>
      <c r="CDL37" s="47"/>
      <c r="CDM37" s="47"/>
      <c r="CDN37" s="47"/>
      <c r="CDO37" s="47"/>
      <c r="CDP37" s="47"/>
      <c r="CDQ37" s="47"/>
      <c r="CDR37" s="47"/>
      <c r="CDS37" s="47"/>
      <c r="CDT37" s="47"/>
      <c r="CDU37" s="47"/>
      <c r="CDV37" s="47"/>
      <c r="CDW37" s="47"/>
      <c r="CDX37" s="47"/>
      <c r="CDY37" s="47"/>
      <c r="CDZ37" s="47"/>
      <c r="CEA37" s="47"/>
      <c r="CEB37" s="47"/>
      <c r="CEC37" s="47"/>
      <c r="CED37" s="47"/>
      <c r="CEE37" s="47"/>
      <c r="CEF37" s="47"/>
      <c r="CEG37" s="47"/>
      <c r="CEH37" s="47"/>
      <c r="CEI37" s="47"/>
      <c r="CEJ37" s="47"/>
      <c r="CEK37" s="47"/>
      <c r="CEL37" s="47"/>
      <c r="CEM37" s="47"/>
      <c r="CEN37" s="47"/>
      <c r="CEO37" s="47"/>
      <c r="CEP37" s="47"/>
      <c r="CEQ37" s="47"/>
      <c r="CER37" s="47"/>
      <c r="CES37" s="47"/>
      <c r="CET37" s="47"/>
      <c r="CEU37" s="47"/>
      <c r="CEV37" s="47"/>
      <c r="CEW37" s="47"/>
      <c r="CEX37" s="47"/>
      <c r="CEY37" s="47"/>
      <c r="CEZ37" s="47"/>
      <c r="CFA37" s="47"/>
      <c r="CFB37" s="47"/>
      <c r="CFC37" s="47"/>
      <c r="CFD37" s="47"/>
      <c r="CFE37" s="47"/>
      <c r="CFF37" s="47"/>
      <c r="CFG37" s="47"/>
      <c r="CFH37" s="47"/>
      <c r="CFI37" s="47"/>
      <c r="CFJ37" s="47"/>
      <c r="CFK37" s="47"/>
      <c r="CFL37" s="47"/>
      <c r="CFM37" s="47"/>
      <c r="CFN37" s="47"/>
      <c r="CFO37" s="47"/>
      <c r="CFP37" s="47"/>
      <c r="CFQ37" s="47"/>
      <c r="CFR37" s="47"/>
      <c r="CFS37" s="47"/>
      <c r="CFT37" s="47"/>
      <c r="CFU37" s="47"/>
      <c r="CFV37" s="47"/>
      <c r="CFW37" s="47"/>
      <c r="CFX37" s="47"/>
      <c r="CFY37" s="47"/>
      <c r="CFZ37" s="47"/>
      <c r="CGA37" s="47"/>
      <c r="CGB37" s="47"/>
      <c r="CGC37" s="47"/>
      <c r="CGD37" s="47"/>
      <c r="CGE37" s="47"/>
      <c r="CGF37" s="47"/>
      <c r="CGG37" s="47"/>
      <c r="CGH37" s="47"/>
      <c r="CGI37" s="47"/>
      <c r="CGJ37" s="47"/>
      <c r="CGK37" s="47"/>
      <c r="CGL37" s="47"/>
      <c r="CGM37" s="47"/>
      <c r="CGN37" s="47"/>
      <c r="CGO37" s="47"/>
      <c r="CGP37" s="47"/>
      <c r="CGQ37" s="47"/>
      <c r="CGR37" s="47"/>
      <c r="CGS37" s="47"/>
      <c r="CGT37" s="47"/>
      <c r="CGU37" s="47"/>
      <c r="CGV37" s="47"/>
      <c r="CGW37" s="47"/>
      <c r="CGX37" s="47"/>
      <c r="CGY37" s="47"/>
      <c r="CGZ37" s="47"/>
      <c r="CHA37" s="47"/>
      <c r="CHB37" s="47"/>
      <c r="CHC37" s="47"/>
      <c r="CHD37" s="47"/>
      <c r="CHE37" s="47"/>
      <c r="CHF37" s="47"/>
      <c r="CHG37" s="47"/>
      <c r="CHH37" s="47"/>
      <c r="CHI37" s="47"/>
      <c r="CHJ37" s="47"/>
      <c r="CHK37" s="47"/>
      <c r="CHL37" s="47"/>
      <c r="CHM37" s="47"/>
      <c r="CHN37" s="47"/>
      <c r="CHO37" s="47"/>
      <c r="CHP37" s="47"/>
      <c r="CHQ37" s="47"/>
      <c r="CHR37" s="47"/>
      <c r="CHS37" s="47"/>
      <c r="CHT37" s="47"/>
      <c r="CHU37" s="47"/>
      <c r="CHV37" s="47"/>
      <c r="CHW37" s="47"/>
      <c r="CHX37" s="47"/>
      <c r="CHY37" s="47"/>
      <c r="CHZ37" s="47"/>
      <c r="CIA37" s="47"/>
      <c r="CIB37" s="47"/>
      <c r="CIC37" s="47"/>
      <c r="CID37" s="47"/>
      <c r="CIE37" s="47"/>
      <c r="CIF37" s="47"/>
      <c r="CIG37" s="47"/>
      <c r="CIH37" s="47"/>
      <c r="CII37" s="47"/>
      <c r="CIJ37" s="47"/>
      <c r="CIK37" s="47"/>
      <c r="CIL37" s="47"/>
      <c r="CIM37" s="47"/>
      <c r="CIN37" s="47"/>
      <c r="CIO37" s="47"/>
      <c r="CIP37" s="47"/>
      <c r="CIQ37" s="47"/>
      <c r="CIR37" s="47"/>
      <c r="CIS37" s="47"/>
      <c r="CIT37" s="47"/>
      <c r="CIU37" s="47"/>
      <c r="CIV37" s="47"/>
      <c r="CIW37" s="47"/>
      <c r="CIX37" s="47"/>
      <c r="CIY37" s="47"/>
      <c r="CIZ37" s="47"/>
      <c r="CJA37" s="47"/>
      <c r="CJB37" s="47"/>
      <c r="CJC37" s="47"/>
      <c r="CJD37" s="47"/>
      <c r="CJE37" s="47"/>
      <c r="CJF37" s="47"/>
      <c r="CJG37" s="47"/>
      <c r="CJH37" s="47"/>
      <c r="CJI37" s="47"/>
      <c r="CJJ37" s="47"/>
      <c r="CJK37" s="47"/>
      <c r="CJL37" s="47"/>
      <c r="CJM37" s="47"/>
      <c r="CJN37" s="47"/>
      <c r="CJO37" s="47"/>
      <c r="CJP37" s="47"/>
      <c r="CJQ37" s="47"/>
      <c r="CJR37" s="47"/>
      <c r="CJS37" s="47"/>
      <c r="CJT37" s="47"/>
      <c r="CJU37" s="47"/>
      <c r="CJV37" s="47"/>
      <c r="CJW37" s="47"/>
      <c r="CJX37" s="47"/>
      <c r="CJY37" s="47"/>
      <c r="CJZ37" s="47"/>
      <c r="CKA37" s="47"/>
      <c r="CKB37" s="47"/>
      <c r="CKC37" s="47"/>
      <c r="CKD37" s="47"/>
      <c r="CKE37" s="47"/>
      <c r="CKF37" s="47"/>
      <c r="CKG37" s="47"/>
      <c r="CKH37" s="47"/>
      <c r="CKI37" s="47"/>
      <c r="CKJ37" s="47"/>
      <c r="CKK37" s="47"/>
      <c r="CKL37" s="47"/>
      <c r="CKM37" s="47"/>
      <c r="CKN37" s="47"/>
      <c r="CKO37" s="47"/>
      <c r="CKP37" s="47"/>
      <c r="CKQ37" s="47"/>
      <c r="CKR37" s="47"/>
      <c r="CKS37" s="47"/>
      <c r="CKT37" s="47"/>
      <c r="CKU37" s="47"/>
      <c r="CKV37" s="47"/>
      <c r="CKW37" s="47"/>
      <c r="CKX37" s="47"/>
      <c r="CKY37" s="47"/>
      <c r="CKZ37" s="47"/>
      <c r="CLA37" s="47"/>
      <c r="CLB37" s="47"/>
      <c r="CLC37" s="47"/>
      <c r="CLD37" s="47"/>
      <c r="CLE37" s="47"/>
      <c r="CLF37" s="47"/>
      <c r="CLG37" s="47"/>
      <c r="CLH37" s="47"/>
      <c r="CLI37" s="47"/>
      <c r="CLJ37" s="47"/>
      <c r="CLK37" s="47"/>
      <c r="CLL37" s="47"/>
      <c r="CLM37" s="47"/>
      <c r="CLN37" s="47"/>
      <c r="CLO37" s="47"/>
      <c r="CLP37" s="47"/>
      <c r="CLQ37" s="47"/>
      <c r="CLR37" s="47"/>
      <c r="CLS37" s="47"/>
      <c r="CLT37" s="47"/>
      <c r="CLU37" s="47"/>
      <c r="CLV37" s="47"/>
      <c r="CLW37" s="47"/>
      <c r="CLX37" s="47"/>
      <c r="CLY37" s="47"/>
      <c r="CLZ37" s="47"/>
      <c r="CMA37" s="47"/>
      <c r="CMB37" s="47"/>
      <c r="CMC37" s="47"/>
      <c r="CMD37" s="47"/>
      <c r="CME37" s="47"/>
      <c r="CMF37" s="47"/>
      <c r="CMG37" s="47"/>
      <c r="CMH37" s="47"/>
      <c r="CMI37" s="47"/>
      <c r="CMJ37" s="47"/>
      <c r="CMK37" s="47"/>
      <c r="CML37" s="47"/>
      <c r="CMM37" s="47"/>
      <c r="CMN37" s="47"/>
      <c r="CMO37" s="47"/>
      <c r="CMP37" s="47"/>
      <c r="CMQ37" s="47"/>
      <c r="CMR37" s="47"/>
      <c r="CMS37" s="47"/>
      <c r="CMT37" s="47"/>
      <c r="CMU37" s="47"/>
      <c r="CMV37" s="47"/>
      <c r="CMW37" s="47"/>
      <c r="CMX37" s="47"/>
      <c r="CMY37" s="47"/>
      <c r="CMZ37" s="47"/>
      <c r="CNA37" s="47"/>
      <c r="CNB37" s="47"/>
      <c r="CNC37" s="47"/>
      <c r="CND37" s="47"/>
      <c r="CNE37" s="47"/>
      <c r="CNF37" s="47"/>
      <c r="CNG37" s="47"/>
      <c r="CNH37" s="47"/>
      <c r="CNI37" s="47"/>
      <c r="CNJ37" s="47"/>
      <c r="CNK37" s="47"/>
      <c r="CNL37" s="47"/>
      <c r="CNM37" s="47"/>
      <c r="CNN37" s="47"/>
      <c r="CNO37" s="47"/>
      <c r="CNP37" s="47"/>
      <c r="CNQ37" s="47"/>
      <c r="CNR37" s="47"/>
      <c r="CNS37" s="47"/>
      <c r="CNT37" s="47"/>
      <c r="CNU37" s="47"/>
      <c r="CNV37" s="47"/>
      <c r="CNW37" s="47"/>
      <c r="CNX37" s="47"/>
      <c r="CNY37" s="47"/>
      <c r="CNZ37" s="47"/>
      <c r="COA37" s="47"/>
      <c r="COB37" s="47"/>
      <c r="COC37" s="47"/>
      <c r="COD37" s="47"/>
      <c r="COE37" s="47"/>
      <c r="COF37" s="47"/>
      <c r="COG37" s="47"/>
      <c r="COH37" s="47"/>
      <c r="COI37" s="47"/>
      <c r="COJ37" s="47"/>
      <c r="COK37" s="47"/>
      <c r="COL37" s="47"/>
      <c r="COM37" s="47"/>
      <c r="CON37" s="47"/>
      <c r="COO37" s="47"/>
      <c r="COP37" s="47"/>
      <c r="COQ37" s="47"/>
      <c r="COR37" s="47"/>
      <c r="COS37" s="47"/>
      <c r="COT37" s="47"/>
      <c r="COU37" s="47"/>
      <c r="COV37" s="47"/>
      <c r="COW37" s="47"/>
      <c r="COX37" s="47"/>
      <c r="COY37" s="47"/>
      <c r="COZ37" s="47"/>
      <c r="CPA37" s="47"/>
      <c r="CPB37" s="47"/>
      <c r="CPC37" s="47"/>
      <c r="CPD37" s="47"/>
      <c r="CPE37" s="47"/>
      <c r="CPF37" s="47"/>
      <c r="CPG37" s="47"/>
      <c r="CPH37" s="47"/>
      <c r="CPI37" s="47"/>
      <c r="CPJ37" s="47"/>
      <c r="CPK37" s="47"/>
      <c r="CPL37" s="47"/>
      <c r="CPM37" s="47"/>
      <c r="CPN37" s="47"/>
      <c r="CPO37" s="47"/>
      <c r="CPP37" s="47"/>
      <c r="CPQ37" s="47"/>
      <c r="CPR37" s="47"/>
      <c r="CPS37" s="47"/>
      <c r="CPT37" s="47"/>
      <c r="CPU37" s="47"/>
      <c r="CPV37" s="47"/>
      <c r="CPW37" s="47"/>
      <c r="CPX37" s="47"/>
      <c r="CPY37" s="47"/>
      <c r="CPZ37" s="47"/>
      <c r="CQA37" s="47"/>
      <c r="CQB37" s="47"/>
      <c r="CQC37" s="47"/>
      <c r="CQD37" s="47"/>
      <c r="CQE37" s="47"/>
      <c r="CQF37" s="47"/>
      <c r="CQG37" s="47"/>
      <c r="CQH37" s="47"/>
      <c r="CQI37" s="47"/>
      <c r="CQJ37" s="47"/>
      <c r="CQK37" s="47"/>
      <c r="CQL37" s="47"/>
      <c r="CQM37" s="47"/>
      <c r="CQN37" s="47"/>
      <c r="CQO37" s="47"/>
      <c r="CQP37" s="47"/>
      <c r="CQQ37" s="47"/>
      <c r="CQR37" s="47"/>
      <c r="CQS37" s="47"/>
      <c r="CQT37" s="47"/>
      <c r="CQU37" s="47"/>
      <c r="CQV37" s="47"/>
      <c r="CQW37" s="47"/>
      <c r="CQX37" s="47"/>
      <c r="CQY37" s="47"/>
      <c r="CQZ37" s="47"/>
      <c r="CRA37" s="47"/>
      <c r="CRB37" s="47"/>
      <c r="CRC37" s="47"/>
      <c r="CRD37" s="47"/>
      <c r="CRE37" s="47"/>
      <c r="CRF37" s="47"/>
      <c r="CRG37" s="47"/>
      <c r="CRH37" s="47"/>
      <c r="CRI37" s="47"/>
      <c r="CRJ37" s="47"/>
      <c r="CRK37" s="47"/>
      <c r="CRL37" s="47"/>
      <c r="CRM37" s="47"/>
      <c r="CRN37" s="47"/>
      <c r="CRO37" s="47"/>
      <c r="CRP37" s="47"/>
      <c r="CRQ37" s="47"/>
      <c r="CRR37" s="47"/>
      <c r="CRS37" s="47"/>
      <c r="CRT37" s="47"/>
      <c r="CRU37" s="47"/>
      <c r="CRV37" s="47"/>
      <c r="CRW37" s="47"/>
      <c r="CRX37" s="47"/>
      <c r="CRY37" s="47"/>
      <c r="CRZ37" s="47"/>
      <c r="CSA37" s="47"/>
      <c r="CSB37" s="47"/>
      <c r="CSC37" s="47"/>
      <c r="CSD37" s="47"/>
      <c r="CSE37" s="47"/>
      <c r="CSF37" s="47"/>
      <c r="CSG37" s="47"/>
      <c r="CSH37" s="47"/>
      <c r="CSI37" s="47"/>
      <c r="CSJ37" s="47"/>
      <c r="CSK37" s="47"/>
      <c r="CSL37" s="47"/>
      <c r="CSM37" s="47"/>
      <c r="CSN37" s="47"/>
      <c r="CSO37" s="47"/>
      <c r="CSP37" s="47"/>
      <c r="CSQ37" s="47"/>
      <c r="CSR37" s="47"/>
      <c r="CSS37" s="47"/>
      <c r="CST37" s="47"/>
      <c r="CSU37" s="47"/>
      <c r="CSV37" s="47"/>
      <c r="CSW37" s="47"/>
      <c r="CSX37" s="47"/>
      <c r="CSY37" s="47"/>
      <c r="CSZ37" s="47"/>
      <c r="CTA37" s="47"/>
      <c r="CTB37" s="47"/>
      <c r="CTC37" s="47"/>
      <c r="CTD37" s="47"/>
      <c r="CTE37" s="47"/>
      <c r="CTF37" s="47"/>
      <c r="CTG37" s="47"/>
      <c r="CTH37" s="47"/>
      <c r="CTI37" s="47"/>
      <c r="CTJ37" s="47"/>
      <c r="CTK37" s="47"/>
      <c r="CTL37" s="47"/>
      <c r="CTM37" s="47"/>
      <c r="CTN37" s="47"/>
      <c r="CTO37" s="47"/>
      <c r="CTP37" s="47"/>
      <c r="CTQ37" s="47"/>
      <c r="CTR37" s="47"/>
      <c r="CTS37" s="47"/>
      <c r="CTT37" s="47"/>
      <c r="CTU37" s="47"/>
      <c r="CTV37" s="47"/>
      <c r="CTW37" s="47"/>
      <c r="CTX37" s="47"/>
      <c r="CTY37" s="47"/>
      <c r="CTZ37" s="47"/>
      <c r="CUA37" s="47"/>
      <c r="CUB37" s="47"/>
      <c r="CUC37" s="47"/>
      <c r="CUD37" s="47"/>
      <c r="CUE37" s="47"/>
      <c r="CUF37" s="47"/>
      <c r="CUG37" s="47"/>
      <c r="CUH37" s="47"/>
      <c r="CUI37" s="47"/>
      <c r="CUJ37" s="47"/>
      <c r="CUK37" s="47"/>
      <c r="CUL37" s="47"/>
      <c r="CUM37" s="47"/>
      <c r="CUN37" s="47"/>
      <c r="CUO37" s="47"/>
      <c r="CUP37" s="47"/>
      <c r="CUQ37" s="47"/>
      <c r="CUR37" s="47"/>
      <c r="CUS37" s="47"/>
      <c r="CUT37" s="47"/>
      <c r="CUU37" s="47"/>
      <c r="CUV37" s="47"/>
      <c r="CUW37" s="47"/>
      <c r="CUX37" s="47"/>
      <c r="CUY37" s="47"/>
      <c r="CUZ37" s="47"/>
      <c r="CVA37" s="47"/>
      <c r="CVB37" s="47"/>
      <c r="CVC37" s="47"/>
      <c r="CVD37" s="47"/>
      <c r="CVE37" s="47"/>
      <c r="CVF37" s="47"/>
      <c r="CVG37" s="47"/>
      <c r="CVH37" s="47"/>
      <c r="CVI37" s="47"/>
      <c r="CVJ37" s="47"/>
      <c r="CVK37" s="47"/>
      <c r="CVL37" s="47"/>
      <c r="CVM37" s="47"/>
      <c r="CVN37" s="47"/>
      <c r="CVO37" s="47"/>
      <c r="CVP37" s="47"/>
      <c r="CVQ37" s="47"/>
      <c r="CVR37" s="47"/>
      <c r="CVS37" s="47"/>
      <c r="CVT37" s="47"/>
      <c r="CVU37" s="47"/>
      <c r="CVV37" s="47"/>
      <c r="CVW37" s="47"/>
      <c r="CVX37" s="47"/>
      <c r="CVY37" s="47"/>
      <c r="CVZ37" s="47"/>
      <c r="CWA37" s="47"/>
      <c r="CWB37" s="47"/>
      <c r="CWC37" s="47"/>
      <c r="CWD37" s="47"/>
      <c r="CWE37" s="47"/>
      <c r="CWF37" s="47"/>
      <c r="CWG37" s="47"/>
      <c r="CWH37" s="47"/>
      <c r="CWI37" s="47"/>
      <c r="CWJ37" s="47"/>
      <c r="CWK37" s="47"/>
      <c r="CWL37" s="47"/>
      <c r="CWM37" s="47"/>
      <c r="CWN37" s="47"/>
      <c r="CWO37" s="47"/>
      <c r="CWP37" s="47"/>
      <c r="CWQ37" s="47"/>
      <c r="CWR37" s="47"/>
      <c r="CWS37" s="47"/>
      <c r="CWT37" s="47"/>
      <c r="CWU37" s="47"/>
      <c r="CWV37" s="47"/>
      <c r="CWW37" s="47"/>
      <c r="CWX37" s="47"/>
      <c r="CWY37" s="47"/>
      <c r="CWZ37" s="47"/>
      <c r="CXA37" s="47"/>
      <c r="CXB37" s="47"/>
      <c r="CXC37" s="47"/>
      <c r="CXD37" s="47"/>
      <c r="CXE37" s="47"/>
      <c r="CXF37" s="47"/>
      <c r="CXG37" s="47"/>
      <c r="CXH37" s="47"/>
      <c r="CXI37" s="47"/>
      <c r="CXJ37" s="47"/>
      <c r="CXK37" s="47"/>
      <c r="CXL37" s="47"/>
      <c r="CXM37" s="47"/>
      <c r="CXN37" s="47"/>
      <c r="CXO37" s="47"/>
      <c r="CXP37" s="47"/>
      <c r="CXQ37" s="47"/>
      <c r="CXR37" s="47"/>
      <c r="CXS37" s="47"/>
      <c r="CXT37" s="47"/>
      <c r="CXU37" s="47"/>
      <c r="CXV37" s="47"/>
      <c r="CXW37" s="47"/>
      <c r="CXX37" s="47"/>
      <c r="CXY37" s="47"/>
      <c r="CXZ37" s="47"/>
      <c r="CYA37" s="47"/>
      <c r="CYB37" s="47"/>
      <c r="CYC37" s="47"/>
      <c r="CYD37" s="47"/>
      <c r="CYE37" s="47"/>
      <c r="CYF37" s="47"/>
      <c r="CYG37" s="47"/>
      <c r="CYH37" s="47"/>
      <c r="CYI37" s="47"/>
      <c r="CYJ37" s="47"/>
      <c r="CYK37" s="47"/>
      <c r="CYL37" s="47"/>
      <c r="CYM37" s="47"/>
      <c r="CYN37" s="47"/>
      <c r="CYO37" s="47"/>
      <c r="CYP37" s="47"/>
      <c r="CYQ37" s="47"/>
      <c r="CYR37" s="47"/>
      <c r="CYS37" s="47"/>
      <c r="CYT37" s="47"/>
      <c r="CYU37" s="47"/>
      <c r="CYV37" s="47"/>
      <c r="CYW37" s="47"/>
      <c r="CYX37" s="47"/>
      <c r="CYY37" s="47"/>
      <c r="CYZ37" s="47"/>
      <c r="CZA37" s="47"/>
      <c r="CZB37" s="47"/>
      <c r="CZC37" s="47"/>
      <c r="CZD37" s="47"/>
      <c r="CZE37" s="47"/>
      <c r="CZF37" s="47"/>
      <c r="CZG37" s="47"/>
      <c r="CZH37" s="47"/>
      <c r="CZI37" s="47"/>
      <c r="CZJ37" s="47"/>
      <c r="CZK37" s="47"/>
      <c r="CZL37" s="47"/>
      <c r="CZM37" s="47"/>
      <c r="CZN37" s="47"/>
      <c r="CZO37" s="47"/>
      <c r="CZP37" s="47"/>
      <c r="CZQ37" s="47"/>
      <c r="CZR37" s="47"/>
      <c r="CZS37" s="47"/>
      <c r="CZT37" s="47"/>
      <c r="CZU37" s="47"/>
      <c r="CZV37" s="47"/>
      <c r="CZW37" s="47"/>
      <c r="CZX37" s="47"/>
      <c r="CZY37" s="47"/>
      <c r="CZZ37" s="47"/>
      <c r="DAA37" s="47"/>
      <c r="DAB37" s="47"/>
      <c r="DAC37" s="47"/>
      <c r="DAD37" s="47"/>
      <c r="DAE37" s="47"/>
      <c r="DAF37" s="47"/>
      <c r="DAG37" s="47"/>
      <c r="DAH37" s="47"/>
      <c r="DAI37" s="47"/>
      <c r="DAJ37" s="47"/>
      <c r="DAK37" s="47"/>
      <c r="DAL37" s="47"/>
      <c r="DAM37" s="47"/>
      <c r="DAN37" s="47"/>
      <c r="DAO37" s="47"/>
      <c r="DAP37" s="47"/>
      <c r="DAQ37" s="47"/>
      <c r="DAR37" s="47"/>
      <c r="DAS37" s="47"/>
      <c r="DAT37" s="47"/>
      <c r="DAU37" s="47"/>
      <c r="DAV37" s="47"/>
      <c r="DAW37" s="47"/>
      <c r="DAX37" s="47"/>
      <c r="DAY37" s="47"/>
      <c r="DAZ37" s="47"/>
      <c r="DBA37" s="47"/>
      <c r="DBB37" s="47"/>
      <c r="DBC37" s="47"/>
      <c r="DBD37" s="47"/>
      <c r="DBE37" s="47"/>
      <c r="DBF37" s="47"/>
      <c r="DBG37" s="47"/>
      <c r="DBH37" s="47"/>
      <c r="DBI37" s="47"/>
      <c r="DBJ37" s="47"/>
      <c r="DBK37" s="47"/>
      <c r="DBL37" s="47"/>
      <c r="DBM37" s="47"/>
      <c r="DBN37" s="47"/>
      <c r="DBO37" s="47"/>
      <c r="DBP37" s="47"/>
      <c r="DBQ37" s="47"/>
      <c r="DBR37" s="47"/>
      <c r="DBS37" s="47"/>
      <c r="DBT37" s="47"/>
      <c r="DBU37" s="47"/>
      <c r="DBV37" s="47"/>
      <c r="DBW37" s="47"/>
      <c r="DBX37" s="47"/>
      <c r="DBY37" s="47"/>
      <c r="DBZ37" s="47"/>
      <c r="DCA37" s="47"/>
      <c r="DCB37" s="47"/>
      <c r="DCC37" s="47"/>
      <c r="DCD37" s="47"/>
      <c r="DCE37" s="47"/>
      <c r="DCF37" s="47"/>
      <c r="DCG37" s="47"/>
      <c r="DCH37" s="47"/>
      <c r="DCI37" s="47"/>
      <c r="DCJ37" s="47"/>
      <c r="DCK37" s="47"/>
      <c r="DCL37" s="47"/>
      <c r="DCM37" s="47"/>
      <c r="DCN37" s="47"/>
      <c r="DCO37" s="47"/>
      <c r="DCP37" s="47"/>
      <c r="DCQ37" s="47"/>
      <c r="DCR37" s="47"/>
      <c r="DCS37" s="47"/>
      <c r="DCT37" s="47"/>
      <c r="DCU37" s="47"/>
      <c r="DCV37" s="47"/>
      <c r="DCW37" s="47"/>
      <c r="DCX37" s="47"/>
      <c r="DCY37" s="47"/>
      <c r="DCZ37" s="47"/>
      <c r="DDA37" s="47"/>
      <c r="DDB37" s="47"/>
      <c r="DDC37" s="47"/>
      <c r="DDD37" s="47"/>
      <c r="DDE37" s="47"/>
      <c r="DDF37" s="47"/>
      <c r="DDG37" s="47"/>
      <c r="DDH37" s="47"/>
      <c r="DDI37" s="47"/>
      <c r="DDJ37" s="47"/>
      <c r="DDK37" s="47"/>
      <c r="DDL37" s="47"/>
      <c r="DDM37" s="47"/>
      <c r="DDN37" s="47"/>
      <c r="DDO37" s="47"/>
      <c r="DDP37" s="47"/>
      <c r="DDQ37" s="47"/>
      <c r="DDR37" s="47"/>
      <c r="DDS37" s="47"/>
      <c r="DDT37" s="47"/>
      <c r="DDU37" s="47"/>
      <c r="DDV37" s="47"/>
      <c r="DDW37" s="47"/>
      <c r="DDX37" s="47"/>
      <c r="DDY37" s="47"/>
      <c r="DDZ37" s="47"/>
      <c r="DEA37" s="47"/>
      <c r="DEB37" s="47"/>
      <c r="DEC37" s="47"/>
      <c r="DED37" s="47"/>
      <c r="DEE37" s="47"/>
      <c r="DEF37" s="47"/>
      <c r="DEG37" s="47"/>
      <c r="DEH37" s="47"/>
      <c r="DEI37" s="47"/>
      <c r="DEJ37" s="47"/>
      <c r="DEK37" s="47"/>
      <c r="DEL37" s="47"/>
      <c r="DEM37" s="47"/>
      <c r="DEN37" s="47"/>
      <c r="DEO37" s="47"/>
      <c r="DEP37" s="47"/>
      <c r="DEQ37" s="47"/>
      <c r="DER37" s="47"/>
      <c r="DES37" s="47"/>
      <c r="DET37" s="47"/>
      <c r="DEU37" s="47"/>
      <c r="DEV37" s="47"/>
      <c r="DEW37" s="47"/>
      <c r="DEX37" s="47"/>
      <c r="DEY37" s="47"/>
      <c r="DEZ37" s="47"/>
      <c r="DFA37" s="47"/>
      <c r="DFB37" s="47"/>
      <c r="DFC37" s="47"/>
      <c r="DFD37" s="47"/>
      <c r="DFE37" s="47"/>
      <c r="DFF37" s="47"/>
      <c r="DFG37" s="47"/>
      <c r="DFH37" s="47"/>
      <c r="DFI37" s="47"/>
      <c r="DFJ37" s="47"/>
      <c r="DFK37" s="47"/>
      <c r="DFL37" s="47"/>
      <c r="DFM37" s="47"/>
      <c r="DFN37" s="47"/>
      <c r="DFO37" s="47"/>
      <c r="DFP37" s="47"/>
      <c r="DFQ37" s="47"/>
      <c r="DFR37" s="47"/>
      <c r="DFS37" s="47"/>
      <c r="DFT37" s="47"/>
      <c r="DFU37" s="47"/>
      <c r="DFV37" s="47"/>
      <c r="DFW37" s="47"/>
      <c r="DFX37" s="47"/>
      <c r="DFY37" s="47"/>
      <c r="DFZ37" s="47"/>
      <c r="DGA37" s="47"/>
      <c r="DGB37" s="47"/>
      <c r="DGC37" s="47"/>
      <c r="DGD37" s="47"/>
      <c r="DGE37" s="47"/>
      <c r="DGF37" s="47"/>
      <c r="DGG37" s="47"/>
      <c r="DGH37" s="47"/>
      <c r="DGI37" s="47"/>
      <c r="DGJ37" s="47"/>
      <c r="DGK37" s="47"/>
      <c r="DGL37" s="47"/>
      <c r="DGM37" s="47"/>
      <c r="DGN37" s="47"/>
      <c r="DGO37" s="47"/>
      <c r="DGP37" s="47"/>
      <c r="DGQ37" s="47"/>
      <c r="DGR37" s="47"/>
      <c r="DGS37" s="47"/>
      <c r="DGT37" s="47"/>
      <c r="DGU37" s="47"/>
      <c r="DGV37" s="47"/>
      <c r="DGW37" s="47"/>
      <c r="DGX37" s="47"/>
      <c r="DGY37" s="47"/>
      <c r="DGZ37" s="47"/>
      <c r="DHA37" s="47"/>
      <c r="DHB37" s="47"/>
      <c r="DHC37" s="47"/>
      <c r="DHD37" s="47"/>
      <c r="DHE37" s="47"/>
      <c r="DHF37" s="47"/>
      <c r="DHG37" s="47"/>
      <c r="DHH37" s="47"/>
      <c r="DHI37" s="47"/>
      <c r="DHJ37" s="47"/>
      <c r="DHK37" s="47"/>
      <c r="DHL37" s="47"/>
      <c r="DHM37" s="47"/>
      <c r="DHN37" s="47"/>
      <c r="DHO37" s="47"/>
      <c r="DHP37" s="47"/>
      <c r="DHQ37" s="47"/>
      <c r="DHR37" s="47"/>
      <c r="DHS37" s="47"/>
      <c r="DHT37" s="47"/>
      <c r="DHU37" s="47"/>
      <c r="DHV37" s="47"/>
      <c r="DHW37" s="47"/>
      <c r="DHX37" s="47"/>
      <c r="DHY37" s="47"/>
      <c r="DHZ37" s="47"/>
      <c r="DIA37" s="47"/>
      <c r="DIB37" s="47"/>
      <c r="DIC37" s="47"/>
      <c r="DID37" s="47"/>
      <c r="DIE37" s="47"/>
      <c r="DIF37" s="47"/>
      <c r="DIG37" s="47"/>
      <c r="DIH37" s="47"/>
      <c r="DII37" s="47"/>
      <c r="DIJ37" s="47"/>
      <c r="DIK37" s="47"/>
      <c r="DIL37" s="47"/>
      <c r="DIM37" s="47"/>
      <c r="DIN37" s="47"/>
      <c r="DIO37" s="47"/>
      <c r="DIP37" s="47"/>
      <c r="DIQ37" s="47"/>
      <c r="DIR37" s="47"/>
      <c r="DIS37" s="47"/>
      <c r="DIT37" s="47"/>
      <c r="DIU37" s="47"/>
      <c r="DIV37" s="47"/>
      <c r="DIW37" s="47"/>
      <c r="DIX37" s="47"/>
      <c r="DIY37" s="47"/>
      <c r="DIZ37" s="47"/>
      <c r="DJA37" s="47"/>
      <c r="DJB37" s="47"/>
      <c r="DJC37" s="47"/>
      <c r="DJD37" s="47"/>
      <c r="DJE37" s="47"/>
      <c r="DJF37" s="47"/>
      <c r="DJG37" s="47"/>
      <c r="DJH37" s="47"/>
      <c r="DJI37" s="47"/>
      <c r="DJJ37" s="47"/>
      <c r="DJK37" s="47"/>
      <c r="DJL37" s="47"/>
      <c r="DJM37" s="47"/>
      <c r="DJN37" s="47"/>
      <c r="DJO37" s="47"/>
      <c r="DJP37" s="47"/>
      <c r="DJQ37" s="47"/>
      <c r="DJR37" s="47"/>
      <c r="DJS37" s="47"/>
      <c r="DJT37" s="47"/>
      <c r="DJU37" s="47"/>
      <c r="DJV37" s="47"/>
      <c r="DJW37" s="47"/>
      <c r="DJX37" s="47"/>
      <c r="DJY37" s="47"/>
      <c r="DJZ37" s="47"/>
      <c r="DKA37" s="47"/>
      <c r="DKB37" s="47"/>
      <c r="DKC37" s="47"/>
      <c r="DKD37" s="47"/>
      <c r="DKE37" s="47"/>
      <c r="DKF37" s="47"/>
      <c r="DKG37" s="47"/>
      <c r="DKH37" s="47"/>
      <c r="DKI37" s="47"/>
      <c r="DKJ37" s="47"/>
      <c r="DKK37" s="47"/>
      <c r="DKL37" s="47"/>
      <c r="DKM37" s="47"/>
      <c r="DKN37" s="47"/>
      <c r="DKO37" s="47"/>
      <c r="DKP37" s="47"/>
      <c r="DKQ37" s="47"/>
      <c r="DKR37" s="47"/>
      <c r="DKS37" s="47"/>
      <c r="DKT37" s="47"/>
      <c r="DKU37" s="47"/>
      <c r="DKV37" s="47"/>
      <c r="DKW37" s="47"/>
      <c r="DKX37" s="47"/>
      <c r="DKY37" s="47"/>
      <c r="DKZ37" s="47"/>
      <c r="DLA37" s="47"/>
      <c r="DLB37" s="47"/>
      <c r="DLC37" s="47"/>
      <c r="DLD37" s="47"/>
      <c r="DLE37" s="47"/>
      <c r="DLF37" s="47"/>
      <c r="DLG37" s="47"/>
      <c r="DLH37" s="47"/>
      <c r="DLI37" s="47"/>
      <c r="DLJ37" s="47"/>
      <c r="DLK37" s="47"/>
      <c r="DLL37" s="47"/>
      <c r="DLM37" s="47"/>
      <c r="DLN37" s="47"/>
      <c r="DLO37" s="47"/>
      <c r="DLP37" s="47"/>
      <c r="DLQ37" s="47"/>
      <c r="DLR37" s="47"/>
      <c r="DLS37" s="47"/>
      <c r="DLT37" s="47"/>
      <c r="DLU37" s="47"/>
      <c r="DLV37" s="47"/>
      <c r="DLW37" s="47"/>
      <c r="DLX37" s="47"/>
      <c r="DLY37" s="47"/>
      <c r="DLZ37" s="47"/>
      <c r="DMA37" s="47"/>
      <c r="DMB37" s="47"/>
      <c r="DMC37" s="47"/>
      <c r="DMD37" s="47"/>
      <c r="DME37" s="47"/>
      <c r="DMF37" s="47"/>
      <c r="DMG37" s="47"/>
      <c r="DMH37" s="47"/>
      <c r="DMI37" s="47"/>
      <c r="DMJ37" s="47"/>
      <c r="DMK37" s="47"/>
      <c r="DML37" s="47"/>
      <c r="DMM37" s="47"/>
      <c r="DMN37" s="47"/>
      <c r="DMO37" s="47"/>
      <c r="DMP37" s="47"/>
      <c r="DMQ37" s="47"/>
      <c r="DMR37" s="47"/>
      <c r="DMS37" s="47"/>
      <c r="DMT37" s="47"/>
      <c r="DMU37" s="47"/>
      <c r="DMV37" s="47"/>
      <c r="DMW37" s="47"/>
      <c r="DMX37" s="47"/>
      <c r="DMY37" s="47"/>
      <c r="DMZ37" s="47"/>
      <c r="DNA37" s="47"/>
      <c r="DNB37" s="47"/>
      <c r="DNC37" s="47"/>
      <c r="DND37" s="47"/>
      <c r="DNE37" s="47"/>
      <c r="DNF37" s="47"/>
      <c r="DNG37" s="47"/>
      <c r="DNH37" s="47"/>
      <c r="DNI37" s="47"/>
      <c r="DNJ37" s="47"/>
      <c r="DNK37" s="47"/>
      <c r="DNL37" s="47"/>
      <c r="DNM37" s="47"/>
      <c r="DNN37" s="47"/>
      <c r="DNO37" s="47"/>
      <c r="DNP37" s="47"/>
      <c r="DNQ37" s="47"/>
      <c r="DNR37" s="47"/>
      <c r="DNS37" s="47"/>
      <c r="DNT37" s="47"/>
      <c r="DNU37" s="47"/>
      <c r="DNV37" s="47"/>
      <c r="DNW37" s="47"/>
      <c r="DNX37" s="47"/>
      <c r="DNY37" s="47"/>
      <c r="DNZ37" s="47"/>
      <c r="DOA37" s="47"/>
      <c r="DOB37" s="47"/>
      <c r="DOC37" s="47"/>
      <c r="DOD37" s="47"/>
      <c r="DOE37" s="47"/>
      <c r="DOF37" s="47"/>
      <c r="DOG37" s="47"/>
      <c r="DOH37" s="47"/>
      <c r="DOI37" s="47"/>
      <c r="DOJ37" s="47"/>
      <c r="DOK37" s="47"/>
      <c r="DOL37" s="47"/>
      <c r="DOM37" s="47"/>
      <c r="DON37" s="47"/>
      <c r="DOO37" s="47"/>
      <c r="DOP37" s="47"/>
      <c r="DOQ37" s="47"/>
      <c r="DOR37" s="47"/>
      <c r="DOS37" s="47"/>
      <c r="DOT37" s="47"/>
      <c r="DOU37" s="47"/>
      <c r="DOV37" s="47"/>
      <c r="DOW37" s="47"/>
      <c r="DOX37" s="47"/>
      <c r="DOY37" s="47"/>
      <c r="DOZ37" s="47"/>
      <c r="DPA37" s="47"/>
      <c r="DPB37" s="47"/>
      <c r="DPC37" s="47"/>
      <c r="DPD37" s="47"/>
      <c r="DPE37" s="47"/>
      <c r="DPF37" s="47"/>
      <c r="DPG37" s="47"/>
      <c r="DPH37" s="47"/>
      <c r="DPI37" s="47"/>
      <c r="DPJ37" s="47"/>
      <c r="DPK37" s="47"/>
      <c r="DPL37" s="47"/>
      <c r="DPM37" s="47"/>
      <c r="DPN37" s="47"/>
      <c r="DPO37" s="47"/>
      <c r="DPP37" s="47"/>
      <c r="DPQ37" s="47"/>
      <c r="DPR37" s="47"/>
      <c r="DPS37" s="47"/>
      <c r="DPT37" s="47"/>
      <c r="DPU37" s="47"/>
      <c r="DPV37" s="47"/>
      <c r="DPW37" s="47"/>
      <c r="DPX37" s="47"/>
      <c r="DPY37" s="47"/>
      <c r="DPZ37" s="47"/>
      <c r="DQA37" s="47"/>
      <c r="DQB37" s="47"/>
      <c r="DQC37" s="47"/>
      <c r="DQD37" s="47"/>
      <c r="DQE37" s="47"/>
      <c r="DQF37" s="47"/>
      <c r="DQG37" s="47"/>
      <c r="DQH37" s="47"/>
      <c r="DQI37" s="47"/>
      <c r="DQJ37" s="47"/>
      <c r="DQK37" s="47"/>
      <c r="DQL37" s="47"/>
      <c r="DQM37" s="47"/>
      <c r="DQN37" s="47"/>
      <c r="DQO37" s="47"/>
      <c r="DQP37" s="47"/>
      <c r="DQQ37" s="47"/>
      <c r="DQR37" s="47"/>
      <c r="DQS37" s="47"/>
      <c r="DQT37" s="47"/>
      <c r="DQU37" s="47"/>
      <c r="DQV37" s="47"/>
      <c r="DQW37" s="47"/>
      <c r="DQX37" s="47"/>
      <c r="DQY37" s="47"/>
      <c r="DQZ37" s="47"/>
      <c r="DRA37" s="47"/>
      <c r="DRB37" s="47"/>
      <c r="DRC37" s="47"/>
      <c r="DRD37" s="47"/>
      <c r="DRE37" s="47"/>
      <c r="DRF37" s="47"/>
      <c r="DRG37" s="47"/>
      <c r="DRH37" s="47"/>
      <c r="DRI37" s="47"/>
      <c r="DRJ37" s="47"/>
      <c r="DRK37" s="47"/>
      <c r="DRL37" s="47"/>
      <c r="DRM37" s="47"/>
      <c r="DRN37" s="47"/>
      <c r="DRO37" s="47"/>
      <c r="DRP37" s="47"/>
      <c r="DRQ37" s="47"/>
      <c r="DRR37" s="47"/>
      <c r="DRS37" s="47"/>
      <c r="DRT37" s="47"/>
      <c r="DRU37" s="47"/>
      <c r="DRV37" s="47"/>
      <c r="DRW37" s="47"/>
      <c r="DRX37" s="47"/>
      <c r="DRY37" s="47"/>
      <c r="DRZ37" s="47"/>
      <c r="DSA37" s="47"/>
      <c r="DSB37" s="47"/>
      <c r="DSC37" s="47"/>
      <c r="DSD37" s="47"/>
      <c r="DSE37" s="47"/>
      <c r="DSF37" s="47"/>
      <c r="DSG37" s="47"/>
      <c r="DSH37" s="47"/>
      <c r="DSI37" s="47"/>
      <c r="DSJ37" s="47"/>
      <c r="DSK37" s="47"/>
      <c r="DSL37" s="47"/>
      <c r="DSM37" s="47"/>
      <c r="DSN37" s="47"/>
      <c r="DSO37" s="47"/>
      <c r="DSP37" s="47"/>
      <c r="DSQ37" s="47"/>
      <c r="DSR37" s="47"/>
      <c r="DSS37" s="47"/>
      <c r="DST37" s="47"/>
      <c r="DSU37" s="47"/>
      <c r="DSV37" s="47"/>
      <c r="DSW37" s="47"/>
      <c r="DSX37" s="47"/>
      <c r="DSY37" s="47"/>
      <c r="DSZ37" s="47"/>
      <c r="DTA37" s="47"/>
      <c r="DTB37" s="47"/>
      <c r="DTC37" s="47"/>
      <c r="DTD37" s="47"/>
      <c r="DTE37" s="47"/>
      <c r="DTF37" s="47"/>
      <c r="DTG37" s="47"/>
      <c r="DTH37" s="47"/>
      <c r="DTI37" s="47"/>
      <c r="DTJ37" s="47"/>
      <c r="DTK37" s="47"/>
      <c r="DTL37" s="47"/>
      <c r="DTM37" s="47"/>
      <c r="DTN37" s="47"/>
      <c r="DTO37" s="47"/>
      <c r="DTP37" s="47"/>
      <c r="DTQ37" s="47"/>
      <c r="DTR37" s="47"/>
      <c r="DTS37" s="47"/>
      <c r="DTT37" s="47"/>
      <c r="DTU37" s="47"/>
      <c r="DTV37" s="47"/>
      <c r="DTW37" s="47"/>
      <c r="DTX37" s="47"/>
      <c r="DTY37" s="47"/>
      <c r="DTZ37" s="47"/>
      <c r="DUA37" s="47"/>
      <c r="DUB37" s="47"/>
      <c r="DUC37" s="47"/>
      <c r="DUD37" s="47"/>
      <c r="DUE37" s="47"/>
      <c r="DUF37" s="47"/>
      <c r="DUG37" s="47"/>
      <c r="DUH37" s="47"/>
      <c r="DUI37" s="47"/>
      <c r="DUJ37" s="47"/>
      <c r="DUK37" s="47"/>
      <c r="DUL37" s="47"/>
      <c r="DUM37" s="47"/>
      <c r="DUN37" s="47"/>
      <c r="DUO37" s="47"/>
      <c r="DUP37" s="47"/>
      <c r="DUQ37" s="47"/>
      <c r="DUR37" s="47"/>
      <c r="DUS37" s="47"/>
      <c r="DUT37" s="47"/>
      <c r="DUU37" s="47"/>
      <c r="DUV37" s="47"/>
      <c r="DUW37" s="47"/>
      <c r="DUX37" s="47"/>
      <c r="DUY37" s="47"/>
      <c r="DUZ37" s="47"/>
      <c r="DVA37" s="47"/>
      <c r="DVB37" s="47"/>
      <c r="DVC37" s="47"/>
      <c r="DVD37" s="47"/>
      <c r="DVE37" s="47"/>
      <c r="DVF37" s="47"/>
      <c r="DVG37" s="47"/>
      <c r="DVH37" s="47"/>
      <c r="DVI37" s="47"/>
      <c r="DVJ37" s="47"/>
      <c r="DVK37" s="47"/>
      <c r="DVL37" s="47"/>
      <c r="DVM37" s="47"/>
      <c r="DVN37" s="47"/>
      <c r="DVO37" s="47"/>
      <c r="DVP37" s="47"/>
      <c r="DVQ37" s="47"/>
      <c r="DVR37" s="47"/>
      <c r="DVS37" s="47"/>
      <c r="DVT37" s="47"/>
      <c r="DVU37" s="47"/>
      <c r="DVV37" s="47"/>
      <c r="DVW37" s="47"/>
      <c r="DVX37" s="47"/>
      <c r="DVY37" s="47"/>
      <c r="DVZ37" s="47"/>
      <c r="DWA37" s="47"/>
      <c r="DWB37" s="47"/>
      <c r="DWC37" s="47"/>
      <c r="DWD37" s="47"/>
      <c r="DWE37" s="47"/>
      <c r="DWF37" s="47"/>
      <c r="DWG37" s="47"/>
      <c r="DWH37" s="47"/>
      <c r="DWI37" s="47"/>
      <c r="DWJ37" s="47"/>
      <c r="DWK37" s="47"/>
      <c r="DWL37" s="47"/>
      <c r="DWM37" s="47"/>
      <c r="DWN37" s="47"/>
      <c r="DWO37" s="47"/>
      <c r="DWP37" s="47"/>
      <c r="DWQ37" s="47"/>
      <c r="DWR37" s="47"/>
      <c r="DWS37" s="47"/>
      <c r="DWT37" s="47"/>
      <c r="DWU37" s="47"/>
      <c r="DWV37" s="47"/>
      <c r="DWW37" s="47"/>
      <c r="DWX37" s="47"/>
      <c r="DWY37" s="47"/>
      <c r="DWZ37" s="47"/>
      <c r="DXA37" s="47"/>
      <c r="DXB37" s="47"/>
      <c r="DXC37" s="47"/>
      <c r="DXD37" s="47"/>
      <c r="DXE37" s="47"/>
      <c r="DXF37" s="47"/>
      <c r="DXG37" s="47"/>
      <c r="DXH37" s="47"/>
      <c r="DXI37" s="47"/>
      <c r="DXJ37" s="47"/>
      <c r="DXK37" s="47"/>
      <c r="DXL37" s="47"/>
      <c r="DXM37" s="47"/>
      <c r="DXN37" s="47"/>
      <c r="DXO37" s="47"/>
      <c r="DXP37" s="47"/>
      <c r="DXQ37" s="47"/>
      <c r="DXR37" s="47"/>
      <c r="DXS37" s="47"/>
      <c r="DXT37" s="47"/>
      <c r="DXU37" s="47"/>
      <c r="DXV37" s="47"/>
      <c r="DXW37" s="47"/>
      <c r="DXX37" s="47"/>
      <c r="DXY37" s="47"/>
      <c r="DXZ37" s="47"/>
      <c r="DYA37" s="47"/>
      <c r="DYB37" s="47"/>
      <c r="DYC37" s="47"/>
      <c r="DYD37" s="47"/>
      <c r="DYE37" s="47"/>
      <c r="DYF37" s="47"/>
      <c r="DYG37" s="47"/>
      <c r="DYH37" s="47"/>
      <c r="DYI37" s="47"/>
      <c r="DYJ37" s="47"/>
      <c r="DYK37" s="47"/>
      <c r="DYL37" s="47"/>
      <c r="DYM37" s="47"/>
      <c r="DYN37" s="47"/>
      <c r="DYO37" s="47"/>
      <c r="DYP37" s="47"/>
      <c r="DYQ37" s="47"/>
      <c r="DYR37" s="47"/>
      <c r="DYS37" s="47"/>
      <c r="DYT37" s="47"/>
      <c r="DYU37" s="47"/>
      <c r="DYV37" s="47"/>
      <c r="DYW37" s="47"/>
      <c r="DYX37" s="47"/>
      <c r="DYY37" s="47"/>
      <c r="DYZ37" s="47"/>
      <c r="DZA37" s="47"/>
      <c r="DZB37" s="47"/>
      <c r="DZC37" s="47"/>
      <c r="DZD37" s="47"/>
      <c r="DZE37" s="47"/>
      <c r="DZF37" s="47"/>
      <c r="DZG37" s="47"/>
      <c r="DZH37" s="47"/>
      <c r="DZI37" s="47"/>
      <c r="DZJ37" s="47"/>
      <c r="DZK37" s="47"/>
      <c r="DZL37" s="47"/>
      <c r="DZM37" s="47"/>
      <c r="DZN37" s="47"/>
      <c r="DZO37" s="47"/>
      <c r="DZP37" s="47"/>
      <c r="DZQ37" s="47"/>
      <c r="DZR37" s="47"/>
      <c r="DZS37" s="47"/>
      <c r="DZT37" s="47"/>
      <c r="DZU37" s="47"/>
      <c r="DZV37" s="47"/>
      <c r="DZW37" s="47"/>
      <c r="DZX37" s="47"/>
      <c r="DZY37" s="47"/>
      <c r="DZZ37" s="47"/>
      <c r="EAA37" s="47"/>
      <c r="EAB37" s="47"/>
      <c r="EAC37" s="47"/>
      <c r="EAD37" s="47"/>
      <c r="EAE37" s="47"/>
      <c r="EAF37" s="47"/>
      <c r="EAG37" s="47"/>
      <c r="EAH37" s="47"/>
      <c r="EAI37" s="47"/>
      <c r="EAJ37" s="47"/>
      <c r="EAK37" s="47"/>
      <c r="EAL37" s="47"/>
      <c r="EAM37" s="47"/>
      <c r="EAN37" s="47"/>
      <c r="EAO37" s="47"/>
      <c r="EAP37" s="47"/>
      <c r="EAQ37" s="47"/>
      <c r="EAR37" s="47"/>
      <c r="EAS37" s="47"/>
      <c r="EAT37" s="47"/>
      <c r="EAU37" s="47"/>
      <c r="EAV37" s="47"/>
      <c r="EAW37" s="47"/>
      <c r="EAX37" s="47"/>
      <c r="EAY37" s="47"/>
      <c r="EAZ37" s="47"/>
      <c r="EBA37" s="47"/>
      <c r="EBB37" s="47"/>
      <c r="EBC37" s="47"/>
      <c r="EBD37" s="47"/>
      <c r="EBE37" s="47"/>
      <c r="EBF37" s="47"/>
      <c r="EBG37" s="47"/>
      <c r="EBH37" s="47"/>
      <c r="EBI37" s="47"/>
      <c r="EBJ37" s="47"/>
      <c r="EBK37" s="47"/>
      <c r="EBL37" s="47"/>
      <c r="EBM37" s="47"/>
      <c r="EBN37" s="47"/>
      <c r="EBO37" s="47"/>
      <c r="EBP37" s="47"/>
      <c r="EBQ37" s="47"/>
      <c r="EBR37" s="47"/>
      <c r="EBS37" s="47"/>
      <c r="EBT37" s="47"/>
      <c r="EBU37" s="47"/>
      <c r="EBV37" s="47"/>
      <c r="EBW37" s="47"/>
      <c r="EBX37" s="47"/>
      <c r="EBY37" s="47"/>
      <c r="EBZ37" s="47"/>
      <c r="ECA37" s="47"/>
      <c r="ECB37" s="47"/>
      <c r="ECC37" s="47"/>
      <c r="ECD37" s="47"/>
      <c r="ECE37" s="47"/>
      <c r="ECF37" s="47"/>
      <c r="ECG37" s="47"/>
      <c r="ECH37" s="47"/>
      <c r="ECI37" s="47"/>
      <c r="ECJ37" s="47"/>
      <c r="ECK37" s="47"/>
      <c r="ECL37" s="47"/>
      <c r="ECM37" s="47"/>
      <c r="ECN37" s="47"/>
      <c r="ECO37" s="47"/>
      <c r="ECP37" s="47"/>
      <c r="ECQ37" s="47"/>
      <c r="ECR37" s="47"/>
      <c r="ECS37" s="47"/>
      <c r="ECT37" s="47"/>
      <c r="ECU37" s="47"/>
      <c r="ECV37" s="47"/>
      <c r="ECW37" s="47"/>
      <c r="ECX37" s="47"/>
      <c r="ECY37" s="47"/>
      <c r="ECZ37" s="47"/>
      <c r="EDA37" s="47"/>
      <c r="EDB37" s="47"/>
      <c r="EDC37" s="47"/>
      <c r="EDD37" s="47"/>
      <c r="EDE37" s="47"/>
      <c r="EDF37" s="47"/>
      <c r="EDG37" s="47"/>
      <c r="EDH37" s="47"/>
      <c r="EDI37" s="47"/>
      <c r="EDJ37" s="47"/>
      <c r="EDK37" s="47"/>
      <c r="EDL37" s="47"/>
      <c r="EDM37" s="47"/>
      <c r="EDN37" s="47"/>
      <c r="EDO37" s="47"/>
      <c r="EDP37" s="47"/>
      <c r="EDQ37" s="47"/>
      <c r="EDR37" s="47"/>
      <c r="EDS37" s="47"/>
      <c r="EDT37" s="47"/>
      <c r="EDU37" s="47"/>
      <c r="EDV37" s="47"/>
      <c r="EDW37" s="47"/>
      <c r="EDX37" s="47"/>
      <c r="EDY37" s="47"/>
      <c r="EDZ37" s="47"/>
      <c r="EEA37" s="47"/>
      <c r="EEB37" s="47"/>
      <c r="EEC37" s="47"/>
      <c r="EED37" s="47"/>
      <c r="EEE37" s="47"/>
      <c r="EEF37" s="47"/>
      <c r="EEG37" s="47"/>
      <c r="EEH37" s="47"/>
      <c r="EEI37" s="47"/>
      <c r="EEJ37" s="47"/>
      <c r="EEK37" s="47"/>
      <c r="EEL37" s="47"/>
      <c r="EEM37" s="47"/>
      <c r="EEN37" s="47"/>
      <c r="EEO37" s="47"/>
      <c r="EEP37" s="47"/>
      <c r="EEQ37" s="47"/>
      <c r="EER37" s="47"/>
      <c r="EES37" s="47"/>
      <c r="EET37" s="47"/>
      <c r="EEU37" s="47"/>
      <c r="EEV37" s="47"/>
      <c r="EEW37" s="47"/>
      <c r="EEX37" s="47"/>
      <c r="EEY37" s="47"/>
      <c r="EEZ37" s="47"/>
      <c r="EFA37" s="47"/>
      <c r="EFB37" s="47"/>
      <c r="EFC37" s="47"/>
      <c r="EFD37" s="47"/>
      <c r="EFE37" s="47"/>
      <c r="EFF37" s="47"/>
      <c r="EFG37" s="47"/>
      <c r="EFH37" s="47"/>
      <c r="EFI37" s="47"/>
      <c r="EFJ37" s="47"/>
      <c r="EFK37" s="47"/>
      <c r="EFL37" s="47"/>
      <c r="EFM37" s="47"/>
      <c r="EFN37" s="47"/>
      <c r="EFO37" s="47"/>
      <c r="EFP37" s="47"/>
      <c r="EFQ37" s="47"/>
      <c r="EFR37" s="47"/>
      <c r="EFS37" s="47"/>
      <c r="EFT37" s="47"/>
      <c r="EFU37" s="47"/>
      <c r="EFV37" s="47"/>
      <c r="EFW37" s="47"/>
      <c r="EFX37" s="47"/>
      <c r="EFY37" s="47"/>
      <c r="EFZ37" s="47"/>
      <c r="EGA37" s="47"/>
      <c r="EGB37" s="47"/>
      <c r="EGC37" s="47"/>
      <c r="EGD37" s="47"/>
      <c r="EGE37" s="47"/>
      <c r="EGF37" s="47"/>
      <c r="EGG37" s="47"/>
      <c r="EGH37" s="47"/>
      <c r="EGI37" s="47"/>
      <c r="EGJ37" s="47"/>
      <c r="EGK37" s="47"/>
      <c r="EGL37" s="47"/>
      <c r="EGM37" s="47"/>
      <c r="EGN37" s="47"/>
      <c r="EGO37" s="47"/>
      <c r="EGP37" s="47"/>
      <c r="EGQ37" s="47"/>
      <c r="EGR37" s="47"/>
      <c r="EGS37" s="47"/>
      <c r="EGT37" s="47"/>
      <c r="EGU37" s="47"/>
      <c r="EGV37" s="47"/>
      <c r="EGW37" s="47"/>
      <c r="EGX37" s="47"/>
      <c r="EGY37" s="47"/>
      <c r="EGZ37" s="47"/>
      <c r="EHA37" s="47"/>
      <c r="EHB37" s="47"/>
      <c r="EHC37" s="47"/>
      <c r="EHD37" s="47"/>
      <c r="EHE37" s="47"/>
      <c r="EHF37" s="47"/>
      <c r="EHG37" s="47"/>
      <c r="EHH37" s="47"/>
      <c r="EHI37" s="47"/>
      <c r="EHJ37" s="47"/>
      <c r="EHK37" s="47"/>
      <c r="EHL37" s="47"/>
      <c r="EHM37" s="47"/>
      <c r="EHN37" s="47"/>
      <c r="EHO37" s="47"/>
      <c r="EHP37" s="47"/>
      <c r="EHQ37" s="47"/>
      <c r="EHR37" s="47"/>
      <c r="EHS37" s="47"/>
      <c r="EHT37" s="47"/>
      <c r="EHU37" s="47"/>
      <c r="EHV37" s="47"/>
      <c r="EHW37" s="47"/>
      <c r="EHX37" s="47"/>
      <c r="EHY37" s="47"/>
      <c r="EHZ37" s="47"/>
      <c r="EIA37" s="47"/>
      <c r="EIB37" s="47"/>
      <c r="EIC37" s="47"/>
      <c r="EID37" s="47"/>
      <c r="EIE37" s="47"/>
      <c r="EIF37" s="47"/>
      <c r="EIG37" s="47"/>
      <c r="EIH37" s="47"/>
      <c r="EII37" s="47"/>
      <c r="EIJ37" s="47"/>
      <c r="EIK37" s="47"/>
      <c r="EIL37" s="47"/>
      <c r="EIM37" s="47"/>
      <c r="EIN37" s="47"/>
      <c r="EIO37" s="47"/>
      <c r="EIP37" s="47"/>
      <c r="EIQ37" s="47"/>
      <c r="EIR37" s="47"/>
      <c r="EIS37" s="47"/>
      <c r="EIT37" s="47"/>
      <c r="EIU37" s="47"/>
      <c r="EIV37" s="47"/>
      <c r="EIW37" s="47"/>
      <c r="EIX37" s="47"/>
      <c r="EIY37" s="47"/>
      <c r="EIZ37" s="47"/>
      <c r="EJA37" s="47"/>
      <c r="EJB37" s="47"/>
      <c r="EJC37" s="47"/>
      <c r="EJD37" s="47"/>
      <c r="EJE37" s="47"/>
      <c r="EJF37" s="47"/>
      <c r="EJG37" s="47"/>
      <c r="EJH37" s="47"/>
      <c r="EJI37" s="47"/>
      <c r="EJJ37" s="47"/>
      <c r="EJK37" s="47"/>
      <c r="EJL37" s="47"/>
      <c r="EJM37" s="47"/>
      <c r="EJN37" s="47"/>
      <c r="EJO37" s="47"/>
      <c r="EJP37" s="47"/>
      <c r="EJQ37" s="47"/>
      <c r="EJR37" s="47"/>
      <c r="EJS37" s="47"/>
      <c r="EJT37" s="47"/>
      <c r="EJU37" s="47"/>
      <c r="EJV37" s="47"/>
      <c r="EJW37" s="47"/>
      <c r="EJX37" s="47"/>
      <c r="EJY37" s="47"/>
      <c r="EJZ37" s="47"/>
      <c r="EKA37" s="47"/>
      <c r="EKB37" s="47"/>
      <c r="EKC37" s="47"/>
      <c r="EKD37" s="47"/>
      <c r="EKE37" s="47"/>
      <c r="EKF37" s="47"/>
      <c r="EKG37" s="47"/>
      <c r="EKH37" s="47"/>
      <c r="EKI37" s="47"/>
      <c r="EKJ37" s="47"/>
      <c r="EKK37" s="47"/>
      <c r="EKL37" s="47"/>
      <c r="EKM37" s="47"/>
      <c r="EKN37" s="47"/>
      <c r="EKO37" s="47"/>
      <c r="EKP37" s="47"/>
      <c r="EKQ37" s="47"/>
      <c r="EKR37" s="47"/>
      <c r="EKS37" s="47"/>
      <c r="EKT37" s="47"/>
      <c r="EKU37" s="47"/>
      <c r="EKV37" s="47"/>
      <c r="EKW37" s="47"/>
      <c r="EKX37" s="47"/>
      <c r="EKY37" s="47"/>
      <c r="EKZ37" s="47"/>
      <c r="ELA37" s="47"/>
      <c r="ELB37" s="47"/>
      <c r="ELC37" s="47"/>
      <c r="ELD37" s="47"/>
      <c r="ELE37" s="47"/>
      <c r="ELF37" s="47"/>
      <c r="ELG37" s="47"/>
      <c r="ELH37" s="47"/>
      <c r="ELI37" s="47"/>
      <c r="ELJ37" s="47"/>
      <c r="ELK37" s="47"/>
      <c r="ELL37" s="47"/>
      <c r="ELM37" s="47"/>
      <c r="ELN37" s="47"/>
      <c r="ELO37" s="47"/>
      <c r="ELP37" s="47"/>
      <c r="ELQ37" s="47"/>
      <c r="ELR37" s="47"/>
      <c r="ELS37" s="47"/>
      <c r="ELT37" s="47"/>
      <c r="ELU37" s="47"/>
      <c r="ELV37" s="47"/>
      <c r="ELW37" s="47"/>
      <c r="ELX37" s="47"/>
      <c r="ELY37" s="47"/>
      <c r="ELZ37" s="47"/>
      <c r="EMA37" s="47"/>
      <c r="EMB37" s="47"/>
      <c r="EMC37" s="47"/>
      <c r="EMD37" s="47"/>
      <c r="EME37" s="47"/>
      <c r="EMF37" s="47"/>
      <c r="EMG37" s="47"/>
      <c r="EMH37" s="47"/>
      <c r="EMI37" s="47"/>
      <c r="EMJ37" s="47"/>
      <c r="EMK37" s="47"/>
      <c r="EML37" s="47"/>
      <c r="EMM37" s="47"/>
      <c r="EMN37" s="47"/>
      <c r="EMO37" s="47"/>
      <c r="EMP37" s="47"/>
      <c r="EMQ37" s="47"/>
      <c r="EMR37" s="47"/>
      <c r="EMS37" s="47"/>
      <c r="EMT37" s="47"/>
      <c r="EMU37" s="47"/>
      <c r="EMV37" s="47"/>
      <c r="EMW37" s="47"/>
      <c r="EMX37" s="47"/>
      <c r="EMY37" s="47"/>
      <c r="EMZ37" s="47"/>
      <c r="ENA37" s="47"/>
      <c r="ENB37" s="47"/>
      <c r="ENC37" s="47"/>
      <c r="END37" s="47"/>
      <c r="ENE37" s="47"/>
      <c r="ENF37" s="47"/>
      <c r="ENG37" s="47"/>
      <c r="ENH37" s="47"/>
      <c r="ENI37" s="47"/>
      <c r="ENJ37" s="47"/>
      <c r="ENK37" s="47"/>
      <c r="ENL37" s="47"/>
      <c r="ENM37" s="47"/>
      <c r="ENN37" s="47"/>
      <c r="ENO37" s="47"/>
      <c r="ENP37" s="47"/>
      <c r="ENQ37" s="47"/>
      <c r="ENR37" s="47"/>
      <c r="ENS37" s="47"/>
      <c r="ENT37" s="47"/>
      <c r="ENU37" s="47"/>
      <c r="ENV37" s="47"/>
      <c r="ENW37" s="47"/>
      <c r="ENX37" s="47"/>
      <c r="ENY37" s="47"/>
      <c r="ENZ37" s="47"/>
      <c r="EOA37" s="47"/>
      <c r="EOB37" s="47"/>
      <c r="EOC37" s="47"/>
      <c r="EOD37" s="47"/>
      <c r="EOE37" s="47"/>
      <c r="EOF37" s="47"/>
      <c r="EOG37" s="47"/>
      <c r="EOH37" s="47"/>
      <c r="EOI37" s="47"/>
      <c r="EOJ37" s="47"/>
      <c r="EOK37" s="47"/>
      <c r="EOL37" s="47"/>
      <c r="EOM37" s="47"/>
      <c r="EON37" s="47"/>
      <c r="EOO37" s="47"/>
      <c r="EOP37" s="47"/>
      <c r="EOQ37" s="47"/>
      <c r="EOR37" s="47"/>
      <c r="EOS37" s="47"/>
      <c r="EOT37" s="47"/>
      <c r="EOU37" s="47"/>
      <c r="EOV37" s="47"/>
      <c r="EOW37" s="47"/>
      <c r="EOX37" s="47"/>
      <c r="EOY37" s="47"/>
      <c r="EOZ37" s="47"/>
      <c r="EPA37" s="47"/>
      <c r="EPB37" s="47"/>
      <c r="EPC37" s="47"/>
      <c r="EPD37" s="47"/>
      <c r="EPE37" s="47"/>
      <c r="EPF37" s="47"/>
      <c r="EPG37" s="47"/>
      <c r="EPH37" s="47"/>
      <c r="EPI37" s="47"/>
      <c r="EPJ37" s="47"/>
      <c r="EPK37" s="47"/>
      <c r="EPL37" s="47"/>
      <c r="EPM37" s="47"/>
      <c r="EPN37" s="47"/>
      <c r="EPO37" s="47"/>
      <c r="EPP37" s="47"/>
      <c r="EPQ37" s="47"/>
      <c r="EPR37" s="47"/>
      <c r="EPS37" s="47"/>
      <c r="EPT37" s="47"/>
      <c r="EPU37" s="47"/>
      <c r="EPV37" s="47"/>
      <c r="EPW37" s="47"/>
      <c r="EPX37" s="47"/>
      <c r="EPY37" s="47"/>
      <c r="EPZ37" s="47"/>
      <c r="EQA37" s="47"/>
      <c r="EQB37" s="47"/>
      <c r="EQC37" s="47"/>
      <c r="EQD37" s="47"/>
      <c r="EQE37" s="47"/>
      <c r="EQF37" s="47"/>
      <c r="EQG37" s="47"/>
      <c r="EQH37" s="47"/>
      <c r="EQI37" s="47"/>
      <c r="EQJ37" s="47"/>
      <c r="EQK37" s="47"/>
      <c r="EQL37" s="47"/>
      <c r="EQM37" s="47"/>
      <c r="EQN37" s="47"/>
      <c r="EQO37" s="47"/>
      <c r="EQP37" s="47"/>
      <c r="EQQ37" s="47"/>
      <c r="EQR37" s="47"/>
      <c r="EQS37" s="47"/>
      <c r="EQT37" s="47"/>
      <c r="EQU37" s="47"/>
      <c r="EQV37" s="47"/>
      <c r="EQW37" s="47"/>
      <c r="EQX37" s="47"/>
      <c r="EQY37" s="47"/>
      <c r="EQZ37" s="47"/>
      <c r="ERA37" s="47"/>
      <c r="ERB37" s="47"/>
      <c r="ERC37" s="47"/>
      <c r="ERD37" s="47"/>
      <c r="ERE37" s="47"/>
      <c r="ERF37" s="47"/>
      <c r="ERG37" s="47"/>
      <c r="ERH37" s="47"/>
      <c r="ERI37" s="47"/>
      <c r="ERJ37" s="47"/>
      <c r="ERK37" s="47"/>
      <c r="ERL37" s="47"/>
      <c r="ERM37" s="47"/>
      <c r="ERN37" s="47"/>
      <c r="ERO37" s="47"/>
      <c r="ERP37" s="47"/>
      <c r="ERQ37" s="47"/>
      <c r="ERR37" s="47"/>
      <c r="ERS37" s="47"/>
      <c r="ERT37" s="47"/>
      <c r="ERU37" s="47"/>
      <c r="ERV37" s="47"/>
      <c r="ERW37" s="47"/>
      <c r="ERX37" s="47"/>
      <c r="ERY37" s="47"/>
      <c r="ERZ37" s="47"/>
      <c r="ESA37" s="47"/>
      <c r="ESB37" s="47"/>
      <c r="ESC37" s="47"/>
      <c r="ESD37" s="47"/>
      <c r="ESE37" s="47"/>
      <c r="ESF37" s="47"/>
      <c r="ESG37" s="47"/>
      <c r="ESH37" s="47"/>
      <c r="ESI37" s="47"/>
      <c r="ESJ37" s="47"/>
      <c r="ESK37" s="47"/>
      <c r="ESL37" s="47"/>
      <c r="ESM37" s="47"/>
      <c r="ESN37" s="47"/>
      <c r="ESO37" s="47"/>
      <c r="ESP37" s="47"/>
      <c r="ESQ37" s="47"/>
      <c r="ESR37" s="47"/>
      <c r="ESS37" s="47"/>
      <c r="EST37" s="47"/>
      <c r="ESU37" s="47"/>
      <c r="ESV37" s="47"/>
      <c r="ESW37" s="47"/>
      <c r="ESX37" s="47"/>
      <c r="ESY37" s="47"/>
      <c r="ESZ37" s="47"/>
      <c r="ETA37" s="47"/>
      <c r="ETB37" s="47"/>
      <c r="ETC37" s="47"/>
      <c r="ETD37" s="47"/>
      <c r="ETE37" s="47"/>
      <c r="ETF37" s="47"/>
      <c r="ETG37" s="47"/>
      <c r="ETH37" s="47"/>
      <c r="ETI37" s="47"/>
      <c r="ETJ37" s="47"/>
      <c r="ETK37" s="47"/>
      <c r="ETL37" s="47"/>
      <c r="ETM37" s="47"/>
      <c r="ETN37" s="47"/>
      <c r="ETO37" s="47"/>
      <c r="ETP37" s="47"/>
      <c r="ETQ37" s="47"/>
      <c r="ETR37" s="47"/>
      <c r="ETS37" s="47"/>
      <c r="ETT37" s="47"/>
      <c r="ETU37" s="47"/>
      <c r="ETV37" s="47"/>
      <c r="ETW37" s="47"/>
      <c r="ETX37" s="47"/>
      <c r="ETY37" s="47"/>
      <c r="ETZ37" s="47"/>
      <c r="EUA37" s="47"/>
      <c r="EUB37" s="47"/>
      <c r="EUC37" s="47"/>
      <c r="EUD37" s="47"/>
      <c r="EUE37" s="47"/>
      <c r="EUF37" s="47"/>
      <c r="EUG37" s="47"/>
      <c r="EUH37" s="47"/>
      <c r="EUI37" s="47"/>
      <c r="EUJ37" s="47"/>
      <c r="EUK37" s="47"/>
      <c r="EUL37" s="47"/>
      <c r="EUM37" s="47"/>
      <c r="EUN37" s="47"/>
      <c r="EUO37" s="47"/>
      <c r="EUP37" s="47"/>
      <c r="EUQ37" s="47"/>
      <c r="EUR37" s="47"/>
      <c r="EUS37" s="47"/>
      <c r="EUT37" s="47"/>
      <c r="EUU37" s="47"/>
      <c r="EUV37" s="47"/>
      <c r="EUW37" s="47"/>
      <c r="EUX37" s="47"/>
      <c r="EUY37" s="47"/>
      <c r="EUZ37" s="47"/>
      <c r="EVA37" s="47"/>
      <c r="EVB37" s="47"/>
      <c r="EVC37" s="47"/>
      <c r="EVD37" s="47"/>
      <c r="EVE37" s="47"/>
      <c r="EVF37" s="47"/>
      <c r="EVG37" s="47"/>
      <c r="EVH37" s="47"/>
      <c r="EVI37" s="47"/>
      <c r="EVJ37" s="47"/>
      <c r="EVK37" s="47"/>
      <c r="EVL37" s="47"/>
      <c r="EVM37" s="47"/>
      <c r="EVN37" s="47"/>
      <c r="EVO37" s="47"/>
      <c r="EVP37" s="47"/>
      <c r="EVQ37" s="47"/>
      <c r="EVR37" s="47"/>
      <c r="EVS37" s="47"/>
      <c r="EVT37" s="47"/>
      <c r="EVU37" s="47"/>
      <c r="EVV37" s="47"/>
      <c r="EVW37" s="47"/>
      <c r="EVX37" s="47"/>
      <c r="EVY37" s="47"/>
      <c r="EVZ37" s="47"/>
      <c r="EWA37" s="47"/>
      <c r="EWB37" s="47"/>
      <c r="EWC37" s="47"/>
      <c r="EWD37" s="47"/>
      <c r="EWE37" s="47"/>
      <c r="EWF37" s="47"/>
      <c r="EWG37" s="47"/>
      <c r="EWH37" s="47"/>
      <c r="EWI37" s="47"/>
      <c r="EWJ37" s="47"/>
      <c r="EWK37" s="47"/>
      <c r="EWL37" s="47"/>
      <c r="EWM37" s="47"/>
      <c r="EWN37" s="47"/>
      <c r="EWO37" s="47"/>
      <c r="EWP37" s="47"/>
      <c r="EWQ37" s="47"/>
      <c r="EWR37" s="47"/>
      <c r="EWS37" s="47"/>
      <c r="EWT37" s="47"/>
      <c r="EWU37" s="47"/>
      <c r="EWV37" s="47"/>
      <c r="EWW37" s="47"/>
      <c r="EWX37" s="47"/>
      <c r="EWY37" s="47"/>
      <c r="EWZ37" s="47"/>
      <c r="EXA37" s="47"/>
      <c r="EXB37" s="47"/>
      <c r="EXC37" s="47"/>
      <c r="EXD37" s="47"/>
      <c r="EXE37" s="47"/>
      <c r="EXF37" s="47"/>
      <c r="EXG37" s="47"/>
      <c r="EXH37" s="47"/>
      <c r="EXI37" s="47"/>
      <c r="EXJ37" s="47"/>
      <c r="EXK37" s="47"/>
      <c r="EXL37" s="47"/>
      <c r="EXM37" s="47"/>
      <c r="EXN37" s="47"/>
      <c r="EXO37" s="47"/>
      <c r="EXP37" s="47"/>
      <c r="EXQ37" s="47"/>
      <c r="EXR37" s="47"/>
      <c r="EXS37" s="47"/>
      <c r="EXT37" s="47"/>
      <c r="EXU37" s="47"/>
      <c r="EXV37" s="47"/>
      <c r="EXW37" s="47"/>
      <c r="EXX37" s="47"/>
      <c r="EXY37" s="47"/>
      <c r="EXZ37" s="47"/>
      <c r="EYA37" s="47"/>
      <c r="EYB37" s="47"/>
      <c r="EYC37" s="47"/>
      <c r="EYD37" s="47"/>
      <c r="EYE37" s="47"/>
      <c r="EYF37" s="47"/>
      <c r="EYG37" s="47"/>
      <c r="EYH37" s="47"/>
      <c r="EYI37" s="47"/>
      <c r="EYJ37" s="47"/>
      <c r="EYK37" s="47"/>
      <c r="EYL37" s="47"/>
      <c r="EYM37" s="47"/>
      <c r="EYN37" s="47"/>
      <c r="EYO37" s="47"/>
      <c r="EYP37" s="47"/>
      <c r="EYQ37" s="47"/>
      <c r="EYR37" s="47"/>
      <c r="EYS37" s="47"/>
      <c r="EYT37" s="47"/>
      <c r="EYU37" s="47"/>
      <c r="EYV37" s="47"/>
      <c r="EYW37" s="47"/>
      <c r="EYX37" s="47"/>
      <c r="EYY37" s="47"/>
      <c r="EYZ37" s="47"/>
      <c r="EZA37" s="47"/>
      <c r="EZB37" s="47"/>
      <c r="EZC37" s="47"/>
      <c r="EZD37" s="47"/>
      <c r="EZE37" s="47"/>
      <c r="EZF37" s="47"/>
      <c r="EZG37" s="47"/>
      <c r="EZH37" s="47"/>
      <c r="EZI37" s="47"/>
      <c r="EZJ37" s="47"/>
      <c r="EZK37" s="47"/>
      <c r="EZL37" s="47"/>
      <c r="EZM37" s="47"/>
      <c r="EZN37" s="47"/>
      <c r="EZO37" s="47"/>
      <c r="EZP37" s="47"/>
      <c r="EZQ37" s="47"/>
      <c r="EZR37" s="47"/>
      <c r="EZS37" s="47"/>
      <c r="EZT37" s="47"/>
      <c r="EZU37" s="47"/>
      <c r="EZV37" s="47"/>
      <c r="EZW37" s="47"/>
      <c r="EZX37" s="47"/>
      <c r="EZY37" s="47"/>
      <c r="EZZ37" s="47"/>
      <c r="FAA37" s="47"/>
      <c r="FAB37" s="47"/>
      <c r="FAC37" s="47"/>
      <c r="FAD37" s="47"/>
      <c r="FAE37" s="47"/>
      <c r="FAF37" s="47"/>
      <c r="FAG37" s="47"/>
      <c r="FAH37" s="47"/>
      <c r="FAI37" s="47"/>
      <c r="FAJ37" s="47"/>
      <c r="FAK37" s="47"/>
      <c r="FAL37" s="47"/>
      <c r="FAM37" s="47"/>
      <c r="FAN37" s="47"/>
      <c r="FAO37" s="47"/>
      <c r="FAP37" s="47"/>
      <c r="FAQ37" s="47"/>
      <c r="FAR37" s="47"/>
      <c r="FAS37" s="47"/>
      <c r="FAT37" s="47"/>
      <c r="FAU37" s="47"/>
      <c r="FAV37" s="47"/>
      <c r="FAW37" s="47"/>
      <c r="FAX37" s="47"/>
      <c r="FAY37" s="47"/>
      <c r="FAZ37" s="47"/>
      <c r="FBA37" s="47"/>
      <c r="FBB37" s="47"/>
      <c r="FBC37" s="47"/>
      <c r="FBD37" s="47"/>
      <c r="FBE37" s="47"/>
      <c r="FBF37" s="47"/>
      <c r="FBG37" s="47"/>
      <c r="FBH37" s="47"/>
      <c r="FBI37" s="47"/>
      <c r="FBJ37" s="47"/>
      <c r="FBK37" s="47"/>
      <c r="FBL37" s="47"/>
      <c r="FBM37" s="47"/>
      <c r="FBN37" s="47"/>
      <c r="FBO37" s="47"/>
      <c r="FBP37" s="47"/>
      <c r="FBQ37" s="47"/>
      <c r="FBR37" s="47"/>
      <c r="FBS37" s="47"/>
      <c r="FBT37" s="47"/>
      <c r="FBU37" s="47"/>
      <c r="FBV37" s="47"/>
      <c r="FBW37" s="47"/>
      <c r="FBX37" s="47"/>
      <c r="FBY37" s="47"/>
      <c r="FBZ37" s="47"/>
      <c r="FCA37" s="47"/>
      <c r="FCB37" s="47"/>
      <c r="FCC37" s="47"/>
      <c r="FCD37" s="47"/>
      <c r="FCE37" s="47"/>
      <c r="FCF37" s="47"/>
      <c r="FCG37" s="47"/>
      <c r="FCH37" s="47"/>
      <c r="FCI37" s="47"/>
      <c r="FCJ37" s="47"/>
      <c r="FCK37" s="47"/>
      <c r="FCL37" s="47"/>
      <c r="FCM37" s="47"/>
      <c r="FCN37" s="47"/>
      <c r="FCO37" s="47"/>
      <c r="FCP37" s="47"/>
      <c r="FCQ37" s="47"/>
      <c r="FCR37" s="47"/>
      <c r="FCS37" s="47"/>
      <c r="FCT37" s="47"/>
      <c r="FCU37" s="47"/>
      <c r="FCV37" s="47"/>
      <c r="FCW37" s="47"/>
      <c r="FCX37" s="47"/>
      <c r="FCY37" s="47"/>
      <c r="FCZ37" s="47"/>
      <c r="FDA37" s="47"/>
      <c r="FDB37" s="47"/>
      <c r="FDC37" s="47"/>
      <c r="FDD37" s="47"/>
      <c r="FDE37" s="47"/>
      <c r="FDF37" s="47"/>
      <c r="FDG37" s="47"/>
      <c r="FDH37" s="47"/>
      <c r="FDI37" s="47"/>
      <c r="FDJ37" s="47"/>
      <c r="FDK37" s="47"/>
      <c r="FDL37" s="47"/>
      <c r="FDM37" s="47"/>
      <c r="FDN37" s="47"/>
      <c r="FDO37" s="47"/>
      <c r="FDP37" s="47"/>
      <c r="FDQ37" s="47"/>
      <c r="FDR37" s="47"/>
      <c r="FDS37" s="47"/>
      <c r="FDT37" s="47"/>
      <c r="FDU37" s="47"/>
      <c r="FDV37" s="47"/>
      <c r="FDW37" s="47"/>
      <c r="FDX37" s="47"/>
      <c r="FDY37" s="47"/>
      <c r="FDZ37" s="47"/>
      <c r="FEA37" s="47"/>
      <c r="FEB37" s="47"/>
      <c r="FEC37" s="47"/>
      <c r="FED37" s="47"/>
      <c r="FEE37" s="47"/>
      <c r="FEF37" s="47"/>
      <c r="FEG37" s="47"/>
      <c r="FEH37" s="47"/>
      <c r="FEI37" s="47"/>
      <c r="FEJ37" s="47"/>
      <c r="FEK37" s="47"/>
      <c r="FEL37" s="47"/>
      <c r="FEM37" s="47"/>
      <c r="FEN37" s="47"/>
      <c r="FEO37" s="47"/>
      <c r="FEP37" s="47"/>
      <c r="FEQ37" s="47"/>
      <c r="FER37" s="47"/>
      <c r="FES37" s="47"/>
      <c r="FET37" s="47"/>
      <c r="FEU37" s="47"/>
      <c r="FEV37" s="47"/>
      <c r="FEW37" s="47"/>
      <c r="FEX37" s="47"/>
      <c r="FEY37" s="47"/>
      <c r="FEZ37" s="47"/>
      <c r="FFA37" s="47"/>
      <c r="FFB37" s="47"/>
      <c r="FFC37" s="47"/>
      <c r="FFD37" s="47"/>
      <c r="FFE37" s="47"/>
      <c r="FFF37" s="47"/>
      <c r="FFG37" s="47"/>
      <c r="FFH37" s="47"/>
      <c r="FFI37" s="47"/>
      <c r="FFJ37" s="47"/>
      <c r="FFK37" s="47"/>
      <c r="FFL37" s="47"/>
      <c r="FFM37" s="47"/>
      <c r="FFN37" s="47"/>
      <c r="FFO37" s="47"/>
      <c r="FFP37" s="47"/>
      <c r="FFQ37" s="47"/>
      <c r="FFR37" s="47"/>
      <c r="FFS37" s="47"/>
      <c r="FFT37" s="47"/>
      <c r="FFU37" s="47"/>
      <c r="FFV37" s="47"/>
      <c r="FFW37" s="47"/>
      <c r="FFX37" s="47"/>
      <c r="FFY37" s="47"/>
      <c r="FFZ37" s="47"/>
      <c r="FGA37" s="47"/>
      <c r="FGB37" s="47"/>
      <c r="FGC37" s="47"/>
      <c r="FGD37" s="47"/>
      <c r="FGE37" s="47"/>
      <c r="FGF37" s="47"/>
      <c r="FGG37" s="47"/>
      <c r="FGH37" s="47"/>
      <c r="FGI37" s="47"/>
      <c r="FGJ37" s="47"/>
      <c r="FGK37" s="47"/>
      <c r="FGL37" s="47"/>
      <c r="FGM37" s="47"/>
      <c r="FGN37" s="47"/>
      <c r="FGO37" s="47"/>
      <c r="FGP37" s="47"/>
      <c r="FGQ37" s="47"/>
      <c r="FGR37" s="47"/>
      <c r="FGS37" s="47"/>
      <c r="FGT37" s="47"/>
      <c r="FGU37" s="47"/>
      <c r="FGV37" s="47"/>
      <c r="FGW37" s="47"/>
      <c r="FGX37" s="47"/>
      <c r="FGY37" s="47"/>
      <c r="FGZ37" s="47"/>
      <c r="FHA37" s="47"/>
      <c r="FHB37" s="47"/>
      <c r="FHC37" s="47"/>
      <c r="FHD37" s="47"/>
      <c r="FHE37" s="47"/>
      <c r="FHF37" s="47"/>
      <c r="FHG37" s="47"/>
      <c r="FHH37" s="47"/>
      <c r="FHI37" s="47"/>
      <c r="FHJ37" s="47"/>
      <c r="FHK37" s="47"/>
      <c r="FHL37" s="47"/>
      <c r="FHM37" s="47"/>
      <c r="FHN37" s="47"/>
      <c r="FHO37" s="47"/>
      <c r="FHP37" s="47"/>
      <c r="FHQ37" s="47"/>
      <c r="FHR37" s="47"/>
      <c r="FHS37" s="47"/>
      <c r="FHT37" s="47"/>
      <c r="FHU37" s="47"/>
      <c r="FHV37" s="47"/>
      <c r="FHW37" s="47"/>
      <c r="FHX37" s="47"/>
      <c r="FHY37" s="47"/>
      <c r="FHZ37" s="47"/>
      <c r="FIA37" s="47"/>
      <c r="FIB37" s="47"/>
      <c r="FIC37" s="47"/>
      <c r="FID37" s="47"/>
      <c r="FIE37" s="47"/>
      <c r="FIF37" s="47"/>
      <c r="FIG37" s="47"/>
      <c r="FIH37" s="47"/>
      <c r="FII37" s="47"/>
      <c r="FIJ37" s="47"/>
      <c r="FIK37" s="47"/>
      <c r="FIL37" s="47"/>
      <c r="FIM37" s="47"/>
      <c r="FIN37" s="47"/>
      <c r="FIO37" s="47"/>
      <c r="FIP37" s="47"/>
      <c r="FIQ37" s="47"/>
      <c r="FIR37" s="47"/>
      <c r="FIS37" s="47"/>
      <c r="FIT37" s="47"/>
      <c r="FIU37" s="47"/>
      <c r="FIV37" s="47"/>
      <c r="FIW37" s="47"/>
      <c r="FIX37" s="47"/>
      <c r="FIY37" s="47"/>
      <c r="FIZ37" s="47"/>
      <c r="FJA37" s="47"/>
      <c r="FJB37" s="47"/>
      <c r="FJC37" s="47"/>
      <c r="FJD37" s="47"/>
      <c r="FJE37" s="47"/>
      <c r="FJF37" s="47"/>
      <c r="FJG37" s="47"/>
      <c r="FJH37" s="47"/>
      <c r="FJI37" s="47"/>
      <c r="FJJ37" s="47"/>
      <c r="FJK37" s="47"/>
      <c r="FJL37" s="47"/>
      <c r="FJM37" s="47"/>
      <c r="FJN37" s="47"/>
      <c r="FJO37" s="47"/>
      <c r="FJP37" s="47"/>
      <c r="FJQ37" s="47"/>
      <c r="FJR37" s="47"/>
      <c r="FJS37" s="47"/>
      <c r="FJT37" s="47"/>
      <c r="FJU37" s="47"/>
      <c r="FJV37" s="47"/>
      <c r="FJW37" s="47"/>
      <c r="FJX37" s="47"/>
      <c r="FJY37" s="47"/>
      <c r="FJZ37" s="47"/>
      <c r="FKA37" s="47"/>
      <c r="FKB37" s="47"/>
      <c r="FKC37" s="47"/>
      <c r="FKD37" s="47"/>
      <c r="FKE37" s="47"/>
      <c r="FKF37" s="47"/>
      <c r="FKG37" s="47"/>
      <c r="FKH37" s="47"/>
      <c r="FKI37" s="47"/>
      <c r="FKJ37" s="47"/>
      <c r="FKK37" s="47"/>
      <c r="FKL37" s="47"/>
      <c r="FKM37" s="47"/>
      <c r="FKN37" s="47"/>
      <c r="FKO37" s="47"/>
      <c r="FKP37" s="47"/>
      <c r="FKQ37" s="47"/>
      <c r="FKR37" s="47"/>
      <c r="FKS37" s="47"/>
      <c r="FKT37" s="47"/>
      <c r="FKU37" s="47"/>
      <c r="FKV37" s="47"/>
      <c r="FKW37" s="47"/>
      <c r="FKX37" s="47"/>
      <c r="FKY37" s="47"/>
      <c r="FKZ37" s="47"/>
      <c r="FLA37" s="47"/>
      <c r="FLB37" s="47"/>
      <c r="FLC37" s="47"/>
      <c r="FLD37" s="47"/>
      <c r="FLE37" s="47"/>
      <c r="FLF37" s="47"/>
      <c r="FLG37" s="47"/>
      <c r="FLH37" s="47"/>
      <c r="FLI37" s="47"/>
      <c r="FLJ37" s="47"/>
      <c r="FLK37" s="47"/>
      <c r="FLL37" s="47"/>
      <c r="FLM37" s="47"/>
      <c r="FLN37" s="47"/>
      <c r="FLO37" s="47"/>
      <c r="FLP37" s="47"/>
      <c r="FLQ37" s="47"/>
      <c r="FLR37" s="47"/>
      <c r="FLS37" s="47"/>
      <c r="FLT37" s="47"/>
      <c r="FLU37" s="47"/>
      <c r="FLV37" s="47"/>
      <c r="FLW37" s="47"/>
      <c r="FLX37" s="47"/>
      <c r="FLY37" s="47"/>
      <c r="FLZ37" s="47"/>
      <c r="FMA37" s="47"/>
      <c r="FMB37" s="47"/>
      <c r="FMC37" s="47"/>
      <c r="FMD37" s="47"/>
      <c r="FME37" s="47"/>
      <c r="FMF37" s="47"/>
      <c r="FMG37" s="47"/>
      <c r="FMH37" s="47"/>
      <c r="FMI37" s="47"/>
      <c r="FMJ37" s="47"/>
      <c r="FMK37" s="47"/>
      <c r="FML37" s="47"/>
      <c r="FMM37" s="47"/>
      <c r="FMN37" s="47"/>
      <c r="FMO37" s="47"/>
      <c r="FMP37" s="47"/>
      <c r="FMQ37" s="47"/>
      <c r="FMR37" s="47"/>
      <c r="FMS37" s="47"/>
      <c r="FMT37" s="47"/>
      <c r="FMU37" s="47"/>
      <c r="FMV37" s="47"/>
      <c r="FMW37" s="47"/>
      <c r="FMX37" s="47"/>
      <c r="FMY37" s="47"/>
      <c r="FMZ37" s="47"/>
      <c r="FNA37" s="47"/>
      <c r="FNB37" s="47"/>
      <c r="FNC37" s="47"/>
      <c r="FND37" s="47"/>
      <c r="FNE37" s="47"/>
      <c r="FNF37" s="47"/>
      <c r="FNG37" s="47"/>
      <c r="FNH37" s="47"/>
      <c r="FNI37" s="47"/>
      <c r="FNJ37" s="47"/>
      <c r="FNK37" s="47"/>
      <c r="FNL37" s="47"/>
      <c r="FNM37" s="47"/>
      <c r="FNN37" s="47"/>
      <c r="FNO37" s="47"/>
      <c r="FNP37" s="47"/>
      <c r="FNQ37" s="47"/>
      <c r="FNR37" s="47"/>
      <c r="FNS37" s="47"/>
      <c r="FNT37" s="47"/>
      <c r="FNU37" s="47"/>
      <c r="FNV37" s="47"/>
      <c r="FNW37" s="47"/>
      <c r="FNX37" s="47"/>
      <c r="FNY37" s="47"/>
      <c r="FNZ37" s="47"/>
      <c r="FOA37" s="47"/>
      <c r="FOB37" s="47"/>
      <c r="FOC37" s="47"/>
      <c r="FOD37" s="47"/>
      <c r="FOE37" s="47"/>
      <c r="FOF37" s="47"/>
      <c r="FOG37" s="47"/>
      <c r="FOH37" s="47"/>
      <c r="FOI37" s="47"/>
      <c r="FOJ37" s="47"/>
      <c r="FOK37" s="47"/>
      <c r="FOL37" s="47"/>
      <c r="FOM37" s="47"/>
      <c r="FON37" s="47"/>
      <c r="FOO37" s="47"/>
      <c r="FOP37" s="47"/>
      <c r="FOQ37" s="47"/>
      <c r="FOR37" s="47"/>
      <c r="FOS37" s="47"/>
      <c r="FOT37" s="47"/>
      <c r="FOU37" s="47"/>
      <c r="FOV37" s="47"/>
      <c r="FOW37" s="47"/>
      <c r="FOX37" s="47"/>
      <c r="FOY37" s="47"/>
      <c r="FOZ37" s="47"/>
      <c r="FPA37" s="47"/>
      <c r="FPB37" s="47"/>
      <c r="FPC37" s="47"/>
      <c r="FPD37" s="47"/>
      <c r="FPE37" s="47"/>
      <c r="FPF37" s="47"/>
      <c r="FPG37" s="47"/>
      <c r="FPH37" s="47"/>
      <c r="FPI37" s="47"/>
      <c r="FPJ37" s="47"/>
      <c r="FPK37" s="47"/>
      <c r="FPL37" s="47"/>
      <c r="FPM37" s="47"/>
      <c r="FPN37" s="47"/>
      <c r="FPO37" s="47"/>
      <c r="FPP37" s="47"/>
      <c r="FPQ37" s="47"/>
      <c r="FPR37" s="47"/>
      <c r="FPS37" s="47"/>
      <c r="FPT37" s="47"/>
      <c r="FPU37" s="47"/>
      <c r="FPV37" s="47"/>
      <c r="FPW37" s="47"/>
      <c r="FPX37" s="47"/>
      <c r="FPY37" s="47"/>
      <c r="FPZ37" s="47"/>
      <c r="FQA37" s="47"/>
      <c r="FQB37" s="47"/>
      <c r="FQC37" s="47"/>
      <c r="FQD37" s="47"/>
      <c r="FQE37" s="47"/>
      <c r="FQF37" s="47"/>
      <c r="FQG37" s="47"/>
      <c r="FQH37" s="47"/>
      <c r="FQI37" s="47"/>
      <c r="FQJ37" s="47"/>
      <c r="FQK37" s="47"/>
      <c r="FQL37" s="47"/>
      <c r="FQM37" s="47"/>
      <c r="FQN37" s="47"/>
      <c r="FQO37" s="47"/>
      <c r="FQP37" s="47"/>
      <c r="FQQ37" s="47"/>
      <c r="FQR37" s="47"/>
      <c r="FQS37" s="47"/>
      <c r="FQT37" s="47"/>
      <c r="FQU37" s="47"/>
      <c r="FQV37" s="47"/>
      <c r="FQW37" s="47"/>
      <c r="FQX37" s="47"/>
      <c r="FQY37" s="47"/>
      <c r="FQZ37" s="47"/>
      <c r="FRA37" s="47"/>
      <c r="FRB37" s="47"/>
      <c r="FRC37" s="47"/>
      <c r="FRD37" s="47"/>
      <c r="FRE37" s="47"/>
      <c r="FRF37" s="47"/>
      <c r="FRG37" s="47"/>
      <c r="FRH37" s="47"/>
      <c r="FRI37" s="47"/>
      <c r="FRJ37" s="47"/>
      <c r="FRK37" s="47"/>
      <c r="FRL37" s="47"/>
      <c r="FRM37" s="47"/>
      <c r="FRN37" s="47"/>
      <c r="FRO37" s="47"/>
      <c r="FRP37" s="47"/>
      <c r="FRQ37" s="47"/>
      <c r="FRR37" s="47"/>
      <c r="FRS37" s="47"/>
      <c r="FRT37" s="47"/>
      <c r="FRU37" s="47"/>
      <c r="FRV37" s="47"/>
      <c r="FRW37" s="47"/>
      <c r="FRX37" s="47"/>
      <c r="FRY37" s="47"/>
      <c r="FRZ37" s="47"/>
      <c r="FSA37" s="47"/>
      <c r="FSB37" s="47"/>
      <c r="FSC37" s="47"/>
      <c r="FSD37" s="47"/>
      <c r="FSE37" s="47"/>
      <c r="FSF37" s="47"/>
      <c r="FSG37" s="47"/>
      <c r="FSH37" s="47"/>
      <c r="FSI37" s="47"/>
      <c r="FSJ37" s="47"/>
      <c r="FSK37" s="47"/>
      <c r="FSL37" s="47"/>
      <c r="FSM37" s="47"/>
      <c r="FSN37" s="47"/>
      <c r="FSO37" s="47"/>
      <c r="FSP37" s="47"/>
      <c r="FSQ37" s="47"/>
      <c r="FSR37" s="47"/>
      <c r="FSS37" s="47"/>
      <c r="FST37" s="47"/>
      <c r="FSU37" s="47"/>
      <c r="FSV37" s="47"/>
      <c r="FSW37" s="47"/>
      <c r="FSX37" s="47"/>
      <c r="FSY37" s="47"/>
      <c r="FSZ37" s="47"/>
      <c r="FTA37" s="47"/>
      <c r="FTB37" s="47"/>
      <c r="FTC37" s="47"/>
      <c r="FTD37" s="47"/>
      <c r="FTE37" s="47"/>
      <c r="FTF37" s="47"/>
      <c r="FTG37" s="47"/>
      <c r="FTH37" s="47"/>
      <c r="FTI37" s="47"/>
      <c r="FTJ37" s="47"/>
      <c r="FTK37" s="47"/>
      <c r="FTL37" s="47"/>
      <c r="FTM37" s="47"/>
      <c r="FTN37" s="47"/>
      <c r="FTO37" s="47"/>
      <c r="FTP37" s="47"/>
      <c r="FTQ37" s="47"/>
      <c r="FTR37" s="47"/>
      <c r="FTS37" s="47"/>
      <c r="FTT37" s="47"/>
      <c r="FTU37" s="47"/>
      <c r="FTV37" s="47"/>
      <c r="FTW37" s="47"/>
      <c r="FTX37" s="47"/>
      <c r="FTY37" s="47"/>
      <c r="FTZ37" s="47"/>
      <c r="FUA37" s="47"/>
      <c r="FUB37" s="47"/>
      <c r="FUC37" s="47"/>
      <c r="FUD37" s="47"/>
      <c r="FUE37" s="47"/>
      <c r="FUF37" s="47"/>
      <c r="FUG37" s="47"/>
      <c r="FUH37" s="47"/>
      <c r="FUI37" s="47"/>
      <c r="FUJ37" s="47"/>
      <c r="FUK37" s="47"/>
      <c r="FUL37" s="47"/>
      <c r="FUM37" s="47"/>
      <c r="FUN37" s="47"/>
      <c r="FUO37" s="47"/>
      <c r="FUP37" s="47"/>
      <c r="FUQ37" s="47"/>
      <c r="FUR37" s="47"/>
      <c r="FUS37" s="47"/>
      <c r="FUT37" s="47"/>
      <c r="FUU37" s="47"/>
      <c r="FUV37" s="47"/>
      <c r="FUW37" s="47"/>
      <c r="FUX37" s="47"/>
      <c r="FUY37" s="47"/>
      <c r="FUZ37" s="47"/>
      <c r="FVA37" s="47"/>
      <c r="FVB37" s="47"/>
      <c r="FVC37" s="47"/>
      <c r="FVD37" s="47"/>
      <c r="FVE37" s="47"/>
      <c r="FVF37" s="47"/>
      <c r="FVG37" s="47"/>
      <c r="FVH37" s="47"/>
      <c r="FVI37" s="47"/>
      <c r="FVJ37" s="47"/>
      <c r="FVK37" s="47"/>
      <c r="FVL37" s="47"/>
      <c r="FVM37" s="47"/>
      <c r="FVN37" s="47"/>
      <c r="FVO37" s="47"/>
      <c r="FVP37" s="47"/>
      <c r="FVQ37" s="47"/>
      <c r="FVR37" s="47"/>
      <c r="FVS37" s="47"/>
      <c r="FVT37" s="47"/>
      <c r="FVU37" s="47"/>
      <c r="FVV37" s="47"/>
      <c r="FVW37" s="47"/>
      <c r="FVX37" s="47"/>
      <c r="FVY37" s="47"/>
      <c r="FVZ37" s="47"/>
      <c r="FWA37" s="47"/>
      <c r="FWB37" s="47"/>
      <c r="FWC37" s="47"/>
      <c r="FWD37" s="47"/>
      <c r="FWE37" s="47"/>
      <c r="FWF37" s="47"/>
      <c r="FWG37" s="47"/>
      <c r="FWH37" s="47"/>
      <c r="FWI37" s="47"/>
      <c r="FWJ37" s="47"/>
      <c r="FWK37" s="47"/>
      <c r="FWL37" s="47"/>
      <c r="FWM37" s="47"/>
      <c r="FWN37" s="47"/>
      <c r="FWO37" s="47"/>
      <c r="FWP37" s="47"/>
      <c r="FWQ37" s="47"/>
      <c r="FWR37" s="47"/>
      <c r="FWS37" s="47"/>
      <c r="FWT37" s="47"/>
      <c r="FWU37" s="47"/>
      <c r="FWV37" s="47"/>
      <c r="FWW37" s="47"/>
      <c r="FWX37" s="47"/>
      <c r="FWY37" s="47"/>
      <c r="FWZ37" s="47"/>
      <c r="FXA37" s="47"/>
      <c r="FXB37" s="47"/>
      <c r="FXC37" s="47"/>
      <c r="FXD37" s="47"/>
      <c r="FXE37" s="47"/>
      <c r="FXF37" s="47"/>
      <c r="FXG37" s="47"/>
      <c r="FXH37" s="47"/>
      <c r="FXI37" s="47"/>
      <c r="FXJ37" s="47"/>
      <c r="FXK37" s="47"/>
      <c r="FXL37" s="47"/>
      <c r="FXM37" s="47"/>
      <c r="FXN37" s="47"/>
      <c r="FXO37" s="47"/>
      <c r="FXP37" s="47"/>
      <c r="FXQ37" s="47"/>
      <c r="FXR37" s="47"/>
      <c r="FXS37" s="47"/>
      <c r="FXT37" s="47"/>
      <c r="FXU37" s="47"/>
      <c r="FXV37" s="47"/>
      <c r="FXW37" s="47"/>
      <c r="FXX37" s="47"/>
      <c r="FXY37" s="47"/>
      <c r="FXZ37" s="47"/>
      <c r="FYA37" s="47"/>
      <c r="FYB37" s="47"/>
      <c r="FYC37" s="47"/>
      <c r="FYD37" s="47"/>
      <c r="FYE37" s="47"/>
      <c r="FYF37" s="47"/>
      <c r="FYG37" s="47"/>
      <c r="FYH37" s="47"/>
      <c r="FYI37" s="47"/>
      <c r="FYJ37" s="47"/>
      <c r="FYK37" s="47"/>
      <c r="FYL37" s="47"/>
      <c r="FYM37" s="47"/>
      <c r="FYN37" s="47"/>
      <c r="FYO37" s="47"/>
      <c r="FYP37" s="47"/>
      <c r="FYQ37" s="47"/>
      <c r="FYR37" s="47"/>
      <c r="FYS37" s="47"/>
      <c r="FYT37" s="47"/>
      <c r="FYU37" s="47"/>
      <c r="FYV37" s="47"/>
      <c r="FYW37" s="47"/>
      <c r="FYX37" s="47"/>
      <c r="FYY37" s="47"/>
      <c r="FYZ37" s="47"/>
      <c r="FZA37" s="47"/>
      <c r="FZB37" s="47"/>
      <c r="FZC37" s="47"/>
      <c r="FZD37" s="47"/>
      <c r="FZE37" s="47"/>
      <c r="FZF37" s="47"/>
      <c r="FZG37" s="47"/>
      <c r="FZH37" s="47"/>
      <c r="FZI37" s="47"/>
      <c r="FZJ37" s="47"/>
      <c r="FZK37" s="47"/>
      <c r="FZL37" s="47"/>
      <c r="FZM37" s="47"/>
      <c r="FZN37" s="47"/>
      <c r="FZO37" s="47"/>
      <c r="FZP37" s="47"/>
      <c r="FZQ37" s="47"/>
      <c r="FZR37" s="47"/>
      <c r="FZS37" s="47"/>
      <c r="FZT37" s="47"/>
      <c r="FZU37" s="47"/>
      <c r="FZV37" s="47"/>
      <c r="FZW37" s="47"/>
      <c r="FZX37" s="47"/>
      <c r="FZY37" s="47"/>
      <c r="FZZ37" s="47"/>
      <c r="GAA37" s="47"/>
      <c r="GAB37" s="47"/>
      <c r="GAC37" s="47"/>
      <c r="GAD37" s="47"/>
      <c r="GAE37" s="47"/>
      <c r="GAF37" s="47"/>
      <c r="GAG37" s="47"/>
      <c r="GAH37" s="47"/>
      <c r="GAI37" s="47"/>
      <c r="GAJ37" s="47"/>
      <c r="GAK37" s="47"/>
      <c r="GAL37" s="47"/>
      <c r="GAM37" s="47"/>
      <c r="GAN37" s="47"/>
      <c r="GAO37" s="47"/>
      <c r="GAP37" s="47"/>
      <c r="GAQ37" s="47"/>
      <c r="GAR37" s="47"/>
      <c r="GAS37" s="47"/>
      <c r="GAT37" s="47"/>
      <c r="GAU37" s="47"/>
      <c r="GAV37" s="47"/>
      <c r="GAW37" s="47"/>
      <c r="GAX37" s="47"/>
      <c r="GAY37" s="47"/>
      <c r="GAZ37" s="47"/>
      <c r="GBA37" s="47"/>
      <c r="GBB37" s="47"/>
      <c r="GBC37" s="47"/>
      <c r="GBD37" s="47"/>
      <c r="GBE37" s="47"/>
      <c r="GBF37" s="47"/>
      <c r="GBG37" s="47"/>
      <c r="GBH37" s="47"/>
      <c r="GBI37" s="47"/>
      <c r="GBJ37" s="47"/>
      <c r="GBK37" s="47"/>
      <c r="GBL37" s="47"/>
      <c r="GBM37" s="47"/>
      <c r="GBN37" s="47"/>
      <c r="GBO37" s="47"/>
      <c r="GBP37" s="47"/>
      <c r="GBQ37" s="47"/>
      <c r="GBR37" s="47"/>
      <c r="GBS37" s="47"/>
      <c r="GBT37" s="47"/>
      <c r="GBU37" s="47"/>
      <c r="GBV37" s="47"/>
      <c r="GBW37" s="47"/>
      <c r="GBX37" s="47"/>
      <c r="GBY37" s="47"/>
      <c r="GBZ37" s="47"/>
      <c r="GCA37" s="47"/>
      <c r="GCB37" s="47"/>
      <c r="GCC37" s="47"/>
      <c r="GCD37" s="47"/>
      <c r="GCE37" s="47"/>
      <c r="GCF37" s="47"/>
      <c r="GCG37" s="47"/>
      <c r="GCH37" s="47"/>
      <c r="GCI37" s="47"/>
      <c r="GCJ37" s="47"/>
      <c r="GCK37" s="47"/>
      <c r="GCL37" s="47"/>
      <c r="GCM37" s="47"/>
      <c r="GCN37" s="47"/>
      <c r="GCO37" s="47"/>
      <c r="GCP37" s="47"/>
      <c r="GCQ37" s="47"/>
      <c r="GCR37" s="47"/>
      <c r="GCS37" s="47"/>
      <c r="GCT37" s="47"/>
      <c r="GCU37" s="47"/>
      <c r="GCV37" s="47"/>
      <c r="GCW37" s="47"/>
      <c r="GCX37" s="47"/>
      <c r="GCY37" s="47"/>
      <c r="GCZ37" s="47"/>
      <c r="GDA37" s="47"/>
      <c r="GDB37" s="47"/>
      <c r="GDC37" s="47"/>
      <c r="GDD37" s="47"/>
      <c r="GDE37" s="47"/>
      <c r="GDF37" s="47"/>
      <c r="GDG37" s="47"/>
      <c r="GDH37" s="47"/>
      <c r="GDI37" s="47"/>
      <c r="GDJ37" s="47"/>
      <c r="GDK37" s="47"/>
      <c r="GDL37" s="47"/>
      <c r="GDM37" s="47"/>
      <c r="GDN37" s="47"/>
      <c r="GDO37" s="47"/>
      <c r="GDP37" s="47"/>
      <c r="GDQ37" s="47"/>
      <c r="GDR37" s="47"/>
      <c r="GDS37" s="47"/>
      <c r="GDT37" s="47"/>
      <c r="GDU37" s="47"/>
      <c r="GDV37" s="47"/>
      <c r="GDW37" s="47"/>
      <c r="GDX37" s="47"/>
      <c r="GDY37" s="47"/>
      <c r="GDZ37" s="47"/>
      <c r="GEA37" s="47"/>
      <c r="GEB37" s="47"/>
      <c r="GEC37" s="47"/>
      <c r="GED37" s="47"/>
      <c r="GEE37" s="47"/>
      <c r="GEF37" s="47"/>
      <c r="GEG37" s="47"/>
      <c r="GEH37" s="47"/>
      <c r="GEI37" s="47"/>
      <c r="GEJ37" s="47"/>
      <c r="GEK37" s="47"/>
      <c r="GEL37" s="47"/>
      <c r="GEM37" s="47"/>
      <c r="GEN37" s="47"/>
      <c r="GEO37" s="47"/>
      <c r="GEP37" s="47"/>
      <c r="GEQ37" s="47"/>
      <c r="GER37" s="47"/>
      <c r="GES37" s="47"/>
      <c r="GET37" s="47"/>
      <c r="GEU37" s="47"/>
      <c r="GEV37" s="47"/>
      <c r="GEW37" s="47"/>
      <c r="GEX37" s="47"/>
      <c r="GEY37" s="47"/>
      <c r="GEZ37" s="47"/>
      <c r="GFA37" s="47"/>
      <c r="GFB37" s="47"/>
      <c r="GFC37" s="47"/>
      <c r="GFD37" s="47"/>
      <c r="GFE37" s="47"/>
      <c r="GFF37" s="47"/>
      <c r="GFG37" s="47"/>
      <c r="GFH37" s="47"/>
      <c r="GFI37" s="47"/>
      <c r="GFJ37" s="47"/>
      <c r="GFK37" s="47"/>
      <c r="GFL37" s="47"/>
      <c r="GFM37" s="47"/>
      <c r="GFN37" s="47"/>
      <c r="GFO37" s="47"/>
      <c r="GFP37" s="47"/>
      <c r="GFQ37" s="47"/>
      <c r="GFR37" s="47"/>
      <c r="GFS37" s="47"/>
      <c r="GFT37" s="47"/>
      <c r="GFU37" s="47"/>
      <c r="GFV37" s="47"/>
      <c r="GFW37" s="47"/>
      <c r="GFX37" s="47"/>
      <c r="GFY37" s="47"/>
      <c r="GFZ37" s="47"/>
      <c r="GGA37" s="47"/>
      <c r="GGB37" s="47"/>
      <c r="GGC37" s="47"/>
      <c r="GGD37" s="47"/>
      <c r="GGE37" s="47"/>
      <c r="GGF37" s="47"/>
      <c r="GGG37" s="47"/>
      <c r="GGH37" s="47"/>
      <c r="GGI37" s="47"/>
      <c r="GGJ37" s="47"/>
      <c r="GGK37" s="47"/>
      <c r="GGL37" s="47"/>
      <c r="GGM37" s="47"/>
      <c r="GGN37" s="47"/>
      <c r="GGO37" s="47"/>
      <c r="GGP37" s="47"/>
      <c r="GGQ37" s="47"/>
      <c r="GGR37" s="47"/>
      <c r="GGS37" s="47"/>
      <c r="GGT37" s="47"/>
      <c r="GGU37" s="47"/>
      <c r="GGV37" s="47"/>
      <c r="GGW37" s="47"/>
      <c r="GGX37" s="47"/>
      <c r="GGY37" s="47"/>
      <c r="GGZ37" s="47"/>
      <c r="GHA37" s="47"/>
      <c r="GHB37" s="47"/>
      <c r="GHC37" s="47"/>
      <c r="GHD37" s="47"/>
      <c r="GHE37" s="47"/>
      <c r="GHF37" s="47"/>
      <c r="GHG37" s="47"/>
      <c r="GHH37" s="47"/>
      <c r="GHI37" s="47"/>
      <c r="GHJ37" s="47"/>
      <c r="GHK37" s="47"/>
      <c r="GHL37" s="47"/>
      <c r="GHM37" s="47"/>
      <c r="GHN37" s="47"/>
      <c r="GHO37" s="47"/>
      <c r="GHP37" s="47"/>
      <c r="GHQ37" s="47"/>
      <c r="GHR37" s="47"/>
      <c r="GHS37" s="47"/>
      <c r="GHT37" s="47"/>
      <c r="GHU37" s="47"/>
      <c r="GHV37" s="47"/>
      <c r="GHW37" s="47"/>
      <c r="GHX37" s="47"/>
      <c r="GHY37" s="47"/>
      <c r="GHZ37" s="47"/>
      <c r="GIA37" s="47"/>
      <c r="GIB37" s="47"/>
      <c r="GIC37" s="47"/>
      <c r="GID37" s="47"/>
      <c r="GIE37" s="47"/>
      <c r="GIF37" s="47"/>
      <c r="GIG37" s="47"/>
      <c r="GIH37" s="47"/>
      <c r="GII37" s="47"/>
      <c r="GIJ37" s="47"/>
      <c r="GIK37" s="47"/>
      <c r="GIL37" s="47"/>
      <c r="GIM37" s="47"/>
      <c r="GIN37" s="47"/>
      <c r="GIO37" s="47"/>
      <c r="GIP37" s="47"/>
      <c r="GIQ37" s="47"/>
      <c r="GIR37" s="47"/>
      <c r="GIS37" s="47"/>
      <c r="GIT37" s="47"/>
      <c r="GIU37" s="47"/>
      <c r="GIV37" s="47"/>
      <c r="GIW37" s="47"/>
      <c r="GIX37" s="47"/>
      <c r="GIY37" s="47"/>
      <c r="GIZ37" s="47"/>
      <c r="GJA37" s="47"/>
      <c r="GJB37" s="47"/>
      <c r="GJC37" s="47"/>
      <c r="GJD37" s="47"/>
      <c r="GJE37" s="47"/>
      <c r="GJF37" s="47"/>
      <c r="GJG37" s="47"/>
      <c r="GJH37" s="47"/>
      <c r="GJI37" s="47"/>
      <c r="GJJ37" s="47"/>
      <c r="GJK37" s="47"/>
      <c r="GJL37" s="47"/>
      <c r="GJM37" s="47"/>
      <c r="GJN37" s="47"/>
      <c r="GJO37" s="47"/>
      <c r="GJP37" s="47"/>
      <c r="GJQ37" s="47"/>
      <c r="GJR37" s="47"/>
      <c r="GJS37" s="47"/>
      <c r="GJT37" s="47"/>
      <c r="GJU37" s="47"/>
      <c r="GJV37" s="47"/>
      <c r="GJW37" s="47"/>
      <c r="GJX37" s="47"/>
      <c r="GJY37" s="47"/>
      <c r="GJZ37" s="47"/>
      <c r="GKA37" s="47"/>
      <c r="GKB37" s="47"/>
      <c r="GKC37" s="47"/>
      <c r="GKD37" s="47"/>
      <c r="GKE37" s="47"/>
      <c r="GKF37" s="47"/>
      <c r="GKG37" s="47"/>
      <c r="GKH37" s="47"/>
      <c r="GKI37" s="47"/>
      <c r="GKJ37" s="47"/>
      <c r="GKK37" s="47"/>
      <c r="GKL37" s="47"/>
      <c r="GKM37" s="47"/>
      <c r="GKN37" s="47"/>
      <c r="GKO37" s="47"/>
      <c r="GKP37" s="47"/>
      <c r="GKQ37" s="47"/>
      <c r="GKR37" s="47"/>
      <c r="GKS37" s="47"/>
      <c r="GKT37" s="47"/>
      <c r="GKU37" s="47"/>
      <c r="GKV37" s="47"/>
      <c r="GKW37" s="47"/>
      <c r="GKX37" s="47"/>
      <c r="GKY37" s="47"/>
      <c r="GKZ37" s="47"/>
      <c r="GLA37" s="47"/>
      <c r="GLB37" s="47"/>
      <c r="GLC37" s="47"/>
      <c r="GLD37" s="47"/>
      <c r="GLE37" s="47"/>
      <c r="GLF37" s="47"/>
      <c r="GLG37" s="47"/>
      <c r="GLH37" s="47"/>
      <c r="GLI37" s="47"/>
      <c r="GLJ37" s="47"/>
      <c r="GLK37" s="47"/>
      <c r="GLL37" s="47"/>
      <c r="GLM37" s="47"/>
      <c r="GLN37" s="47"/>
      <c r="GLO37" s="47"/>
      <c r="GLP37" s="47"/>
      <c r="GLQ37" s="47"/>
      <c r="GLR37" s="47"/>
      <c r="GLS37" s="47"/>
      <c r="GLT37" s="47"/>
      <c r="GLU37" s="47"/>
      <c r="GLV37" s="47"/>
      <c r="GLW37" s="47"/>
      <c r="GLX37" s="47"/>
      <c r="GLY37" s="47"/>
      <c r="GLZ37" s="47"/>
      <c r="GMA37" s="47"/>
      <c r="GMB37" s="47"/>
      <c r="GMC37" s="47"/>
      <c r="GMD37" s="47"/>
      <c r="GME37" s="47"/>
      <c r="GMF37" s="47"/>
      <c r="GMG37" s="47"/>
      <c r="GMH37" s="47"/>
      <c r="GMI37" s="47"/>
      <c r="GMJ37" s="47"/>
      <c r="GMK37" s="47"/>
      <c r="GML37" s="47"/>
      <c r="GMM37" s="47"/>
      <c r="GMN37" s="47"/>
      <c r="GMO37" s="47"/>
      <c r="GMP37" s="47"/>
      <c r="GMQ37" s="47"/>
      <c r="GMR37" s="47"/>
      <c r="GMS37" s="47"/>
      <c r="GMT37" s="47"/>
      <c r="GMU37" s="47"/>
      <c r="GMV37" s="47"/>
      <c r="GMW37" s="47"/>
      <c r="GMX37" s="47"/>
      <c r="GMY37" s="47"/>
      <c r="GMZ37" s="47"/>
      <c r="GNA37" s="47"/>
      <c r="GNB37" s="47"/>
      <c r="GNC37" s="47"/>
      <c r="GND37" s="47"/>
      <c r="GNE37" s="47"/>
      <c r="GNF37" s="47"/>
      <c r="GNG37" s="47"/>
      <c r="GNH37" s="47"/>
      <c r="GNI37" s="47"/>
      <c r="GNJ37" s="47"/>
      <c r="GNK37" s="47"/>
      <c r="GNL37" s="47"/>
      <c r="GNM37" s="47"/>
      <c r="GNN37" s="47"/>
      <c r="GNO37" s="47"/>
      <c r="GNP37" s="47"/>
      <c r="GNQ37" s="47"/>
      <c r="GNR37" s="47"/>
      <c r="GNS37" s="47"/>
      <c r="GNT37" s="47"/>
      <c r="GNU37" s="47"/>
      <c r="GNV37" s="47"/>
      <c r="GNW37" s="47"/>
      <c r="GNX37" s="47"/>
      <c r="GNY37" s="47"/>
      <c r="GNZ37" s="47"/>
      <c r="GOA37" s="47"/>
      <c r="GOB37" s="47"/>
      <c r="GOC37" s="47"/>
      <c r="GOD37" s="47"/>
      <c r="GOE37" s="47"/>
      <c r="GOF37" s="47"/>
      <c r="GOG37" s="47"/>
      <c r="GOH37" s="47"/>
      <c r="GOI37" s="47"/>
      <c r="GOJ37" s="47"/>
      <c r="GOK37" s="47"/>
      <c r="GOL37" s="47"/>
      <c r="GOM37" s="47"/>
      <c r="GON37" s="47"/>
      <c r="GOO37" s="47"/>
      <c r="GOP37" s="47"/>
      <c r="GOQ37" s="47"/>
      <c r="GOR37" s="47"/>
      <c r="GOS37" s="47"/>
      <c r="GOT37" s="47"/>
      <c r="GOU37" s="47"/>
      <c r="GOV37" s="47"/>
      <c r="GOW37" s="47"/>
      <c r="GOX37" s="47"/>
      <c r="GOY37" s="47"/>
      <c r="GOZ37" s="47"/>
      <c r="GPA37" s="47"/>
      <c r="GPB37" s="47"/>
      <c r="GPC37" s="47"/>
      <c r="GPD37" s="47"/>
      <c r="GPE37" s="47"/>
      <c r="GPF37" s="47"/>
      <c r="GPG37" s="47"/>
      <c r="GPH37" s="47"/>
      <c r="GPI37" s="47"/>
      <c r="GPJ37" s="47"/>
      <c r="GPK37" s="47"/>
      <c r="GPL37" s="47"/>
      <c r="GPM37" s="47"/>
      <c r="GPN37" s="47"/>
      <c r="GPO37" s="47"/>
      <c r="GPP37" s="47"/>
      <c r="GPQ37" s="47"/>
      <c r="GPR37" s="47"/>
      <c r="GPS37" s="47"/>
      <c r="GPT37" s="47"/>
      <c r="GPU37" s="47"/>
      <c r="GPV37" s="47"/>
      <c r="GPW37" s="47"/>
      <c r="GPX37" s="47"/>
      <c r="GPY37" s="47"/>
      <c r="GPZ37" s="47"/>
      <c r="GQA37" s="47"/>
      <c r="GQB37" s="47"/>
      <c r="GQC37" s="47"/>
      <c r="GQD37" s="47"/>
      <c r="GQE37" s="47"/>
      <c r="GQF37" s="47"/>
      <c r="GQG37" s="47"/>
      <c r="GQH37" s="47"/>
      <c r="GQI37" s="47"/>
      <c r="GQJ37" s="47"/>
      <c r="GQK37" s="47"/>
      <c r="GQL37" s="47"/>
      <c r="GQM37" s="47"/>
      <c r="GQN37" s="47"/>
      <c r="GQO37" s="47"/>
      <c r="GQP37" s="47"/>
      <c r="GQQ37" s="47"/>
      <c r="GQR37" s="47"/>
      <c r="GQS37" s="47"/>
      <c r="GQT37" s="47"/>
      <c r="GQU37" s="47"/>
      <c r="GQV37" s="47"/>
      <c r="GQW37" s="47"/>
      <c r="GQX37" s="47"/>
      <c r="GQY37" s="47"/>
      <c r="GQZ37" s="47"/>
      <c r="GRA37" s="47"/>
      <c r="GRB37" s="47"/>
      <c r="GRC37" s="47"/>
      <c r="GRD37" s="47"/>
      <c r="GRE37" s="47"/>
      <c r="GRF37" s="47"/>
      <c r="GRG37" s="47"/>
      <c r="GRH37" s="47"/>
      <c r="GRI37" s="47"/>
      <c r="GRJ37" s="47"/>
      <c r="GRK37" s="47"/>
      <c r="GRL37" s="47"/>
      <c r="GRM37" s="47"/>
      <c r="GRN37" s="47"/>
      <c r="GRO37" s="47"/>
      <c r="GRP37" s="47"/>
      <c r="GRQ37" s="47"/>
      <c r="GRR37" s="47"/>
      <c r="GRS37" s="47"/>
      <c r="GRT37" s="47"/>
      <c r="GRU37" s="47"/>
      <c r="GRV37" s="47"/>
      <c r="GRW37" s="47"/>
      <c r="GRX37" s="47"/>
      <c r="GRY37" s="47"/>
      <c r="GRZ37" s="47"/>
      <c r="GSA37" s="47"/>
      <c r="GSB37" s="47"/>
      <c r="GSC37" s="47"/>
      <c r="GSD37" s="47"/>
      <c r="GSE37" s="47"/>
      <c r="GSF37" s="47"/>
      <c r="GSG37" s="47"/>
      <c r="GSH37" s="47"/>
      <c r="GSI37" s="47"/>
      <c r="GSJ37" s="47"/>
      <c r="GSK37" s="47"/>
      <c r="GSL37" s="47"/>
      <c r="GSM37" s="47"/>
      <c r="GSN37" s="47"/>
      <c r="GSO37" s="47"/>
      <c r="GSP37" s="47"/>
      <c r="GSQ37" s="47"/>
      <c r="GSR37" s="47"/>
      <c r="GSS37" s="47"/>
      <c r="GST37" s="47"/>
      <c r="GSU37" s="47"/>
      <c r="GSV37" s="47"/>
      <c r="GSW37" s="47"/>
      <c r="GSX37" s="47"/>
      <c r="GSY37" s="47"/>
      <c r="GSZ37" s="47"/>
      <c r="GTA37" s="47"/>
      <c r="GTB37" s="47"/>
      <c r="GTC37" s="47"/>
      <c r="GTD37" s="47"/>
      <c r="GTE37" s="47"/>
      <c r="GTF37" s="47"/>
      <c r="GTG37" s="47"/>
      <c r="GTH37" s="47"/>
      <c r="GTI37" s="47"/>
      <c r="GTJ37" s="47"/>
      <c r="GTK37" s="47"/>
      <c r="GTL37" s="47"/>
      <c r="GTM37" s="47"/>
      <c r="GTN37" s="47"/>
      <c r="GTO37" s="47"/>
      <c r="GTP37" s="47"/>
      <c r="GTQ37" s="47"/>
      <c r="GTR37" s="47"/>
      <c r="GTS37" s="47"/>
      <c r="GTT37" s="47"/>
      <c r="GTU37" s="47"/>
      <c r="GTV37" s="47"/>
      <c r="GTW37" s="47"/>
      <c r="GTX37" s="47"/>
      <c r="GTY37" s="47"/>
      <c r="GTZ37" s="47"/>
      <c r="GUA37" s="47"/>
      <c r="GUB37" s="47"/>
      <c r="GUC37" s="47"/>
      <c r="GUD37" s="47"/>
      <c r="GUE37" s="47"/>
      <c r="GUF37" s="47"/>
      <c r="GUG37" s="47"/>
      <c r="GUH37" s="47"/>
      <c r="GUI37" s="47"/>
      <c r="GUJ37" s="47"/>
      <c r="GUK37" s="47"/>
      <c r="GUL37" s="47"/>
      <c r="GUM37" s="47"/>
      <c r="GUN37" s="47"/>
      <c r="GUO37" s="47"/>
      <c r="GUP37" s="47"/>
      <c r="GUQ37" s="47"/>
      <c r="GUR37" s="47"/>
      <c r="GUS37" s="47"/>
      <c r="GUT37" s="47"/>
      <c r="GUU37" s="47"/>
      <c r="GUV37" s="47"/>
      <c r="GUW37" s="47"/>
      <c r="GUX37" s="47"/>
      <c r="GUY37" s="47"/>
      <c r="GUZ37" s="47"/>
      <c r="GVA37" s="47"/>
      <c r="GVB37" s="47"/>
      <c r="GVC37" s="47"/>
      <c r="GVD37" s="47"/>
      <c r="GVE37" s="47"/>
      <c r="GVF37" s="47"/>
      <c r="GVG37" s="47"/>
      <c r="GVH37" s="47"/>
      <c r="GVI37" s="47"/>
      <c r="GVJ37" s="47"/>
      <c r="GVK37" s="47"/>
      <c r="GVL37" s="47"/>
      <c r="GVM37" s="47"/>
      <c r="GVN37" s="47"/>
      <c r="GVO37" s="47"/>
      <c r="GVP37" s="47"/>
      <c r="GVQ37" s="47"/>
      <c r="GVR37" s="47"/>
      <c r="GVS37" s="47"/>
      <c r="GVT37" s="47"/>
      <c r="GVU37" s="47"/>
      <c r="GVV37" s="47"/>
      <c r="GVW37" s="47"/>
      <c r="GVX37" s="47"/>
      <c r="GVY37" s="47"/>
      <c r="GVZ37" s="47"/>
      <c r="GWA37" s="47"/>
      <c r="GWB37" s="47"/>
      <c r="GWC37" s="47"/>
      <c r="GWD37" s="47"/>
      <c r="GWE37" s="47"/>
      <c r="GWF37" s="47"/>
      <c r="GWG37" s="47"/>
      <c r="GWH37" s="47"/>
      <c r="GWI37" s="47"/>
      <c r="GWJ37" s="47"/>
      <c r="GWK37" s="47"/>
      <c r="GWL37" s="47"/>
      <c r="GWM37" s="47"/>
      <c r="GWN37" s="47"/>
      <c r="GWO37" s="47"/>
      <c r="GWP37" s="47"/>
      <c r="GWQ37" s="47"/>
      <c r="GWR37" s="47"/>
      <c r="GWS37" s="47"/>
      <c r="GWT37" s="47"/>
      <c r="GWU37" s="47"/>
      <c r="GWV37" s="47"/>
      <c r="GWW37" s="47"/>
      <c r="GWX37" s="47"/>
      <c r="GWY37" s="47"/>
      <c r="GWZ37" s="47"/>
      <c r="GXA37" s="47"/>
      <c r="GXB37" s="47"/>
      <c r="GXC37" s="47"/>
      <c r="GXD37" s="47"/>
      <c r="GXE37" s="47"/>
      <c r="GXF37" s="47"/>
      <c r="GXG37" s="47"/>
      <c r="GXH37" s="47"/>
      <c r="GXI37" s="47"/>
      <c r="GXJ37" s="47"/>
      <c r="GXK37" s="47"/>
      <c r="GXL37" s="47"/>
      <c r="GXM37" s="47"/>
      <c r="GXN37" s="47"/>
      <c r="GXO37" s="47"/>
      <c r="GXP37" s="47"/>
      <c r="GXQ37" s="47"/>
      <c r="GXR37" s="47"/>
      <c r="GXS37" s="47"/>
      <c r="GXT37" s="47"/>
      <c r="GXU37" s="47"/>
      <c r="GXV37" s="47"/>
      <c r="GXW37" s="47"/>
      <c r="GXX37" s="47"/>
      <c r="GXY37" s="47"/>
      <c r="GXZ37" s="47"/>
      <c r="GYA37" s="47"/>
      <c r="GYB37" s="47"/>
      <c r="GYC37" s="47"/>
      <c r="GYD37" s="47"/>
      <c r="GYE37" s="47"/>
      <c r="GYF37" s="47"/>
      <c r="GYG37" s="47"/>
      <c r="GYH37" s="47"/>
      <c r="GYI37" s="47"/>
      <c r="GYJ37" s="47"/>
      <c r="GYK37" s="47"/>
      <c r="GYL37" s="47"/>
      <c r="GYM37" s="47"/>
      <c r="GYN37" s="47"/>
      <c r="GYO37" s="47"/>
      <c r="GYP37" s="47"/>
      <c r="GYQ37" s="47"/>
      <c r="GYR37" s="47"/>
      <c r="GYS37" s="47"/>
      <c r="GYT37" s="47"/>
      <c r="GYU37" s="47"/>
      <c r="GYV37" s="47"/>
      <c r="GYW37" s="47"/>
      <c r="GYX37" s="47"/>
      <c r="GYY37" s="47"/>
      <c r="GYZ37" s="47"/>
      <c r="GZA37" s="47"/>
      <c r="GZB37" s="47"/>
      <c r="GZC37" s="47"/>
      <c r="GZD37" s="47"/>
      <c r="GZE37" s="47"/>
      <c r="GZF37" s="47"/>
      <c r="GZG37" s="47"/>
      <c r="GZH37" s="47"/>
      <c r="GZI37" s="47"/>
      <c r="GZJ37" s="47"/>
      <c r="GZK37" s="47"/>
      <c r="GZL37" s="47"/>
      <c r="GZM37" s="47"/>
      <c r="GZN37" s="47"/>
      <c r="GZO37" s="47"/>
      <c r="GZP37" s="47"/>
      <c r="GZQ37" s="47"/>
      <c r="GZR37" s="47"/>
      <c r="GZS37" s="47"/>
      <c r="GZT37" s="47"/>
      <c r="GZU37" s="47"/>
      <c r="GZV37" s="47"/>
      <c r="GZW37" s="47"/>
      <c r="GZX37" s="47"/>
      <c r="GZY37" s="47"/>
      <c r="GZZ37" s="47"/>
      <c r="HAA37" s="47"/>
      <c r="HAB37" s="47"/>
      <c r="HAC37" s="47"/>
      <c r="HAD37" s="47"/>
      <c r="HAE37" s="47"/>
      <c r="HAF37" s="47"/>
      <c r="HAG37" s="47"/>
      <c r="HAH37" s="47"/>
      <c r="HAI37" s="47"/>
      <c r="HAJ37" s="47"/>
      <c r="HAK37" s="47"/>
      <c r="HAL37" s="47"/>
      <c r="HAM37" s="47"/>
      <c r="HAN37" s="47"/>
      <c r="HAO37" s="47"/>
      <c r="HAP37" s="47"/>
      <c r="HAQ37" s="47"/>
      <c r="HAR37" s="47"/>
      <c r="HAS37" s="47"/>
      <c r="HAT37" s="47"/>
      <c r="HAU37" s="47"/>
      <c r="HAV37" s="47"/>
      <c r="HAW37" s="47"/>
      <c r="HAX37" s="47"/>
      <c r="HAY37" s="47"/>
      <c r="HAZ37" s="47"/>
      <c r="HBA37" s="47"/>
      <c r="HBB37" s="47"/>
      <c r="HBC37" s="47"/>
      <c r="HBD37" s="47"/>
      <c r="HBE37" s="47"/>
      <c r="HBF37" s="47"/>
      <c r="HBG37" s="47"/>
      <c r="HBH37" s="47"/>
      <c r="HBI37" s="47"/>
      <c r="HBJ37" s="47"/>
      <c r="HBK37" s="47"/>
      <c r="HBL37" s="47"/>
      <c r="HBM37" s="47"/>
      <c r="HBN37" s="47"/>
      <c r="HBO37" s="47"/>
      <c r="HBP37" s="47"/>
      <c r="HBQ37" s="47"/>
      <c r="HBR37" s="47"/>
      <c r="HBS37" s="47"/>
      <c r="HBT37" s="47"/>
      <c r="HBU37" s="47"/>
      <c r="HBV37" s="47"/>
      <c r="HBW37" s="47"/>
      <c r="HBX37" s="47"/>
      <c r="HBY37" s="47"/>
      <c r="HBZ37" s="47"/>
      <c r="HCA37" s="47"/>
      <c r="HCB37" s="47"/>
      <c r="HCC37" s="47"/>
      <c r="HCD37" s="47"/>
      <c r="HCE37" s="47"/>
      <c r="HCF37" s="47"/>
      <c r="HCG37" s="47"/>
      <c r="HCH37" s="47"/>
      <c r="HCI37" s="47"/>
      <c r="HCJ37" s="47"/>
      <c r="HCK37" s="47"/>
      <c r="HCL37" s="47"/>
      <c r="HCM37" s="47"/>
      <c r="HCN37" s="47"/>
      <c r="HCO37" s="47"/>
      <c r="HCP37" s="47"/>
      <c r="HCQ37" s="47"/>
      <c r="HCR37" s="47"/>
      <c r="HCS37" s="47"/>
      <c r="HCT37" s="47"/>
      <c r="HCU37" s="47"/>
      <c r="HCV37" s="47"/>
      <c r="HCW37" s="47"/>
      <c r="HCX37" s="47"/>
      <c r="HCY37" s="47"/>
      <c r="HCZ37" s="47"/>
      <c r="HDA37" s="47"/>
      <c r="HDB37" s="47"/>
      <c r="HDC37" s="47"/>
      <c r="HDD37" s="47"/>
      <c r="HDE37" s="47"/>
      <c r="HDF37" s="47"/>
      <c r="HDG37" s="47"/>
      <c r="HDH37" s="47"/>
      <c r="HDI37" s="47"/>
      <c r="HDJ37" s="47"/>
      <c r="HDK37" s="47"/>
      <c r="HDL37" s="47"/>
      <c r="HDM37" s="47"/>
      <c r="HDN37" s="47"/>
      <c r="HDO37" s="47"/>
      <c r="HDP37" s="47"/>
      <c r="HDQ37" s="47"/>
      <c r="HDR37" s="47"/>
      <c r="HDS37" s="47"/>
      <c r="HDT37" s="47"/>
      <c r="HDU37" s="47"/>
      <c r="HDV37" s="47"/>
      <c r="HDW37" s="47"/>
      <c r="HDX37" s="47"/>
      <c r="HDY37" s="47"/>
      <c r="HDZ37" s="47"/>
      <c r="HEA37" s="47"/>
      <c r="HEB37" s="47"/>
      <c r="HEC37" s="47"/>
      <c r="HED37" s="47"/>
      <c r="HEE37" s="47"/>
      <c r="HEF37" s="47"/>
      <c r="HEG37" s="47"/>
      <c r="HEH37" s="47"/>
      <c r="HEI37" s="47"/>
      <c r="HEJ37" s="47"/>
      <c r="HEK37" s="47"/>
      <c r="HEL37" s="47"/>
      <c r="HEM37" s="47"/>
      <c r="HEN37" s="47"/>
      <c r="HEO37" s="47"/>
      <c r="HEP37" s="47"/>
      <c r="HEQ37" s="47"/>
      <c r="HER37" s="47"/>
      <c r="HES37" s="47"/>
      <c r="HET37" s="47"/>
      <c r="HEU37" s="47"/>
      <c r="HEV37" s="47"/>
      <c r="HEW37" s="47"/>
      <c r="HEX37" s="47"/>
      <c r="HEY37" s="47"/>
      <c r="HEZ37" s="47"/>
      <c r="HFA37" s="47"/>
      <c r="HFB37" s="47"/>
      <c r="HFC37" s="47"/>
      <c r="HFD37" s="47"/>
      <c r="HFE37" s="47"/>
      <c r="HFF37" s="47"/>
      <c r="HFG37" s="47"/>
      <c r="HFH37" s="47"/>
      <c r="HFI37" s="47"/>
      <c r="HFJ37" s="47"/>
      <c r="HFK37" s="47"/>
      <c r="HFL37" s="47"/>
      <c r="HFM37" s="47"/>
      <c r="HFN37" s="47"/>
      <c r="HFO37" s="47"/>
      <c r="HFP37" s="47"/>
      <c r="HFQ37" s="47"/>
      <c r="HFR37" s="47"/>
      <c r="HFS37" s="47"/>
      <c r="HFT37" s="47"/>
      <c r="HFU37" s="47"/>
      <c r="HFV37" s="47"/>
      <c r="HFW37" s="47"/>
      <c r="HFX37" s="47"/>
      <c r="HFY37" s="47"/>
      <c r="HFZ37" s="47"/>
      <c r="HGA37" s="47"/>
      <c r="HGB37" s="47"/>
      <c r="HGC37" s="47"/>
      <c r="HGD37" s="47"/>
      <c r="HGE37" s="47"/>
      <c r="HGF37" s="47"/>
      <c r="HGG37" s="47"/>
      <c r="HGH37" s="47"/>
      <c r="HGI37" s="47"/>
      <c r="HGJ37" s="47"/>
      <c r="HGK37" s="47"/>
      <c r="HGL37" s="47"/>
      <c r="HGM37" s="47"/>
      <c r="HGN37" s="47"/>
      <c r="HGO37" s="47"/>
      <c r="HGP37" s="47"/>
      <c r="HGQ37" s="47"/>
      <c r="HGR37" s="47"/>
      <c r="HGS37" s="47"/>
      <c r="HGT37" s="47"/>
      <c r="HGU37" s="47"/>
      <c r="HGV37" s="47"/>
      <c r="HGW37" s="47"/>
      <c r="HGX37" s="47"/>
      <c r="HGY37" s="47"/>
      <c r="HGZ37" s="47"/>
      <c r="HHA37" s="47"/>
      <c r="HHB37" s="47"/>
      <c r="HHC37" s="47"/>
      <c r="HHD37" s="47"/>
      <c r="HHE37" s="47"/>
      <c r="HHF37" s="47"/>
      <c r="HHG37" s="47"/>
      <c r="HHH37" s="47"/>
      <c r="HHI37" s="47"/>
      <c r="HHJ37" s="47"/>
      <c r="HHK37" s="47"/>
      <c r="HHL37" s="47"/>
      <c r="HHM37" s="47"/>
      <c r="HHN37" s="47"/>
      <c r="HHO37" s="47"/>
      <c r="HHP37" s="47"/>
      <c r="HHQ37" s="47"/>
      <c r="HHR37" s="47"/>
      <c r="HHS37" s="47"/>
      <c r="HHT37" s="47"/>
      <c r="HHU37" s="47"/>
      <c r="HHV37" s="47"/>
      <c r="HHW37" s="47"/>
      <c r="HHX37" s="47"/>
      <c r="HHY37" s="47"/>
      <c r="HHZ37" s="47"/>
      <c r="HIA37" s="47"/>
      <c r="HIB37" s="47"/>
      <c r="HIC37" s="47"/>
      <c r="HID37" s="47"/>
      <c r="HIE37" s="47"/>
      <c r="HIF37" s="47"/>
      <c r="HIG37" s="47"/>
      <c r="HIH37" s="47"/>
      <c r="HII37" s="47"/>
      <c r="HIJ37" s="47"/>
      <c r="HIK37" s="47"/>
      <c r="HIL37" s="47"/>
      <c r="HIM37" s="47"/>
      <c r="HIN37" s="47"/>
      <c r="HIO37" s="47"/>
      <c r="HIP37" s="47"/>
      <c r="HIQ37" s="47"/>
      <c r="HIR37" s="47"/>
      <c r="HIS37" s="47"/>
      <c r="HIT37" s="47"/>
      <c r="HIU37" s="47"/>
      <c r="HIV37" s="47"/>
      <c r="HIW37" s="47"/>
      <c r="HIX37" s="47"/>
      <c r="HIY37" s="47"/>
      <c r="HIZ37" s="47"/>
      <c r="HJA37" s="47"/>
      <c r="HJB37" s="47"/>
      <c r="HJC37" s="47"/>
      <c r="HJD37" s="47"/>
      <c r="HJE37" s="47"/>
      <c r="HJF37" s="47"/>
      <c r="HJG37" s="47"/>
      <c r="HJH37" s="47"/>
      <c r="HJI37" s="47"/>
      <c r="HJJ37" s="47"/>
      <c r="HJK37" s="47"/>
      <c r="HJL37" s="47"/>
      <c r="HJM37" s="47"/>
      <c r="HJN37" s="47"/>
      <c r="HJO37" s="47"/>
      <c r="HJP37" s="47"/>
      <c r="HJQ37" s="47"/>
      <c r="HJR37" s="47"/>
      <c r="HJS37" s="47"/>
      <c r="HJT37" s="47"/>
      <c r="HJU37" s="47"/>
      <c r="HJV37" s="47"/>
      <c r="HJW37" s="47"/>
      <c r="HJX37" s="47"/>
      <c r="HJY37" s="47"/>
      <c r="HJZ37" s="47"/>
      <c r="HKA37" s="47"/>
      <c r="HKB37" s="47"/>
      <c r="HKC37" s="47"/>
      <c r="HKD37" s="47"/>
      <c r="HKE37" s="47"/>
      <c r="HKF37" s="47"/>
      <c r="HKG37" s="47"/>
      <c r="HKH37" s="47"/>
      <c r="HKI37" s="47"/>
      <c r="HKJ37" s="47"/>
      <c r="HKK37" s="47"/>
      <c r="HKL37" s="47"/>
      <c r="HKM37" s="47"/>
      <c r="HKN37" s="47"/>
      <c r="HKO37" s="47"/>
      <c r="HKP37" s="47"/>
      <c r="HKQ37" s="47"/>
      <c r="HKR37" s="47"/>
      <c r="HKS37" s="47"/>
      <c r="HKT37" s="47"/>
      <c r="HKU37" s="47"/>
      <c r="HKV37" s="47"/>
      <c r="HKW37" s="47"/>
      <c r="HKX37" s="47"/>
      <c r="HKY37" s="47"/>
      <c r="HKZ37" s="47"/>
      <c r="HLA37" s="47"/>
      <c r="HLB37" s="47"/>
      <c r="HLC37" s="47"/>
      <c r="HLD37" s="47"/>
      <c r="HLE37" s="47"/>
      <c r="HLF37" s="47"/>
      <c r="HLG37" s="47"/>
      <c r="HLH37" s="47"/>
      <c r="HLI37" s="47"/>
      <c r="HLJ37" s="47"/>
      <c r="HLK37" s="47"/>
      <c r="HLL37" s="47"/>
      <c r="HLM37" s="47"/>
      <c r="HLN37" s="47"/>
      <c r="HLO37" s="47"/>
      <c r="HLP37" s="47"/>
      <c r="HLQ37" s="47"/>
      <c r="HLR37" s="47"/>
      <c r="HLS37" s="47"/>
      <c r="HLT37" s="47"/>
      <c r="HLU37" s="47"/>
      <c r="HLV37" s="47"/>
      <c r="HLW37" s="47"/>
      <c r="HLX37" s="47"/>
      <c r="HLY37" s="47"/>
      <c r="HLZ37" s="47"/>
      <c r="HMA37" s="47"/>
      <c r="HMB37" s="47"/>
      <c r="HMC37" s="47"/>
      <c r="HMD37" s="47"/>
      <c r="HME37" s="47"/>
      <c r="HMF37" s="47"/>
      <c r="HMG37" s="47"/>
      <c r="HMH37" s="47"/>
      <c r="HMI37" s="47"/>
      <c r="HMJ37" s="47"/>
      <c r="HMK37" s="47"/>
      <c r="HML37" s="47"/>
      <c r="HMM37" s="47"/>
      <c r="HMN37" s="47"/>
      <c r="HMO37" s="47"/>
      <c r="HMP37" s="47"/>
      <c r="HMQ37" s="47"/>
      <c r="HMR37" s="47"/>
      <c r="HMS37" s="47"/>
      <c r="HMT37" s="47"/>
      <c r="HMU37" s="47"/>
      <c r="HMV37" s="47"/>
      <c r="HMW37" s="47"/>
      <c r="HMX37" s="47"/>
      <c r="HMY37" s="47"/>
      <c r="HMZ37" s="47"/>
      <c r="HNA37" s="47"/>
      <c r="HNB37" s="47"/>
      <c r="HNC37" s="47"/>
      <c r="HND37" s="47"/>
      <c r="HNE37" s="47"/>
      <c r="HNF37" s="47"/>
      <c r="HNG37" s="47"/>
      <c r="HNH37" s="47"/>
      <c r="HNI37" s="47"/>
      <c r="HNJ37" s="47"/>
      <c r="HNK37" s="47"/>
      <c r="HNL37" s="47"/>
      <c r="HNM37" s="47"/>
      <c r="HNN37" s="47"/>
      <c r="HNO37" s="47"/>
      <c r="HNP37" s="47"/>
      <c r="HNQ37" s="47"/>
      <c r="HNR37" s="47"/>
      <c r="HNS37" s="47"/>
      <c r="HNT37" s="47"/>
      <c r="HNU37" s="47"/>
      <c r="HNV37" s="47"/>
      <c r="HNW37" s="47"/>
      <c r="HNX37" s="47"/>
      <c r="HNY37" s="47"/>
      <c r="HNZ37" s="47"/>
      <c r="HOA37" s="47"/>
      <c r="HOB37" s="47"/>
      <c r="HOC37" s="47"/>
      <c r="HOD37" s="47"/>
      <c r="HOE37" s="47"/>
      <c r="HOF37" s="47"/>
      <c r="HOG37" s="47"/>
      <c r="HOH37" s="47"/>
      <c r="HOI37" s="47"/>
      <c r="HOJ37" s="47"/>
      <c r="HOK37" s="47"/>
      <c r="HOL37" s="47"/>
      <c r="HOM37" s="47"/>
      <c r="HON37" s="47"/>
      <c r="HOO37" s="47"/>
      <c r="HOP37" s="47"/>
      <c r="HOQ37" s="47"/>
      <c r="HOR37" s="47"/>
      <c r="HOS37" s="47"/>
      <c r="HOT37" s="47"/>
      <c r="HOU37" s="47"/>
      <c r="HOV37" s="47"/>
      <c r="HOW37" s="47"/>
      <c r="HOX37" s="47"/>
      <c r="HOY37" s="47"/>
      <c r="HOZ37" s="47"/>
      <c r="HPA37" s="47"/>
      <c r="HPB37" s="47"/>
      <c r="HPC37" s="47"/>
      <c r="HPD37" s="47"/>
      <c r="HPE37" s="47"/>
      <c r="HPF37" s="47"/>
      <c r="HPG37" s="47"/>
      <c r="HPH37" s="47"/>
      <c r="HPI37" s="47"/>
      <c r="HPJ37" s="47"/>
      <c r="HPK37" s="47"/>
      <c r="HPL37" s="47"/>
      <c r="HPM37" s="47"/>
      <c r="HPN37" s="47"/>
      <c r="HPO37" s="47"/>
      <c r="HPP37" s="47"/>
      <c r="HPQ37" s="47"/>
      <c r="HPR37" s="47"/>
      <c r="HPS37" s="47"/>
      <c r="HPT37" s="47"/>
      <c r="HPU37" s="47"/>
      <c r="HPV37" s="47"/>
      <c r="HPW37" s="47"/>
      <c r="HPX37" s="47"/>
      <c r="HPY37" s="47"/>
      <c r="HPZ37" s="47"/>
      <c r="HQA37" s="47"/>
      <c r="HQB37" s="47"/>
      <c r="HQC37" s="47"/>
      <c r="HQD37" s="47"/>
      <c r="HQE37" s="47"/>
      <c r="HQF37" s="47"/>
      <c r="HQG37" s="47"/>
      <c r="HQH37" s="47"/>
      <c r="HQI37" s="47"/>
      <c r="HQJ37" s="47"/>
      <c r="HQK37" s="47"/>
      <c r="HQL37" s="47"/>
      <c r="HQM37" s="47"/>
      <c r="HQN37" s="47"/>
      <c r="HQO37" s="47"/>
      <c r="HQP37" s="47"/>
      <c r="HQQ37" s="47"/>
      <c r="HQR37" s="47"/>
      <c r="HQS37" s="47"/>
      <c r="HQT37" s="47"/>
      <c r="HQU37" s="47"/>
      <c r="HQV37" s="47"/>
      <c r="HQW37" s="47"/>
      <c r="HQX37" s="47"/>
      <c r="HQY37" s="47"/>
      <c r="HQZ37" s="47"/>
      <c r="HRA37" s="47"/>
      <c r="HRB37" s="47"/>
      <c r="HRC37" s="47"/>
      <c r="HRD37" s="47"/>
      <c r="HRE37" s="47"/>
      <c r="HRF37" s="47"/>
      <c r="HRG37" s="47"/>
      <c r="HRH37" s="47"/>
      <c r="HRI37" s="47"/>
      <c r="HRJ37" s="47"/>
      <c r="HRK37" s="47"/>
      <c r="HRL37" s="47"/>
      <c r="HRM37" s="47"/>
      <c r="HRN37" s="47"/>
      <c r="HRO37" s="47"/>
      <c r="HRP37" s="47"/>
      <c r="HRQ37" s="47"/>
      <c r="HRR37" s="47"/>
      <c r="HRS37" s="47"/>
      <c r="HRT37" s="47"/>
      <c r="HRU37" s="47"/>
      <c r="HRV37" s="47"/>
      <c r="HRW37" s="47"/>
      <c r="HRX37" s="47"/>
      <c r="HRY37" s="47"/>
      <c r="HRZ37" s="47"/>
      <c r="HSA37" s="47"/>
      <c r="HSB37" s="47"/>
      <c r="HSC37" s="47"/>
      <c r="HSD37" s="47"/>
      <c r="HSE37" s="47"/>
      <c r="HSF37" s="47"/>
      <c r="HSG37" s="47"/>
      <c r="HSH37" s="47"/>
      <c r="HSI37" s="47"/>
      <c r="HSJ37" s="47"/>
      <c r="HSK37" s="47"/>
      <c r="HSL37" s="47"/>
      <c r="HSM37" s="47"/>
      <c r="HSN37" s="47"/>
      <c r="HSO37" s="47"/>
      <c r="HSP37" s="47"/>
      <c r="HSQ37" s="47"/>
      <c r="HSR37" s="47"/>
      <c r="HSS37" s="47"/>
      <c r="HST37" s="47"/>
      <c r="HSU37" s="47"/>
      <c r="HSV37" s="47"/>
      <c r="HSW37" s="47"/>
      <c r="HSX37" s="47"/>
      <c r="HSY37" s="47"/>
      <c r="HSZ37" s="47"/>
      <c r="HTA37" s="47"/>
      <c r="HTB37" s="47"/>
      <c r="HTC37" s="47"/>
      <c r="HTD37" s="47"/>
      <c r="HTE37" s="47"/>
      <c r="HTF37" s="47"/>
      <c r="HTG37" s="47"/>
      <c r="HTH37" s="47"/>
      <c r="HTI37" s="47"/>
      <c r="HTJ37" s="47"/>
      <c r="HTK37" s="47"/>
      <c r="HTL37" s="47"/>
      <c r="HTM37" s="47"/>
      <c r="HTN37" s="47"/>
      <c r="HTO37" s="47"/>
      <c r="HTP37" s="47"/>
      <c r="HTQ37" s="47"/>
      <c r="HTR37" s="47"/>
      <c r="HTS37" s="47"/>
      <c r="HTT37" s="47"/>
      <c r="HTU37" s="47"/>
      <c r="HTV37" s="47"/>
      <c r="HTW37" s="47"/>
      <c r="HTX37" s="47"/>
      <c r="HTY37" s="47"/>
      <c r="HTZ37" s="47"/>
      <c r="HUA37" s="47"/>
      <c r="HUB37" s="47"/>
      <c r="HUC37" s="47"/>
      <c r="HUD37" s="47"/>
      <c r="HUE37" s="47"/>
      <c r="HUF37" s="47"/>
      <c r="HUG37" s="47"/>
      <c r="HUH37" s="47"/>
      <c r="HUI37" s="47"/>
      <c r="HUJ37" s="47"/>
      <c r="HUK37" s="47"/>
      <c r="HUL37" s="47"/>
      <c r="HUM37" s="47"/>
      <c r="HUN37" s="47"/>
      <c r="HUO37" s="47"/>
      <c r="HUP37" s="47"/>
      <c r="HUQ37" s="47"/>
      <c r="HUR37" s="47"/>
      <c r="HUS37" s="47"/>
      <c r="HUT37" s="47"/>
      <c r="HUU37" s="47"/>
      <c r="HUV37" s="47"/>
      <c r="HUW37" s="47"/>
      <c r="HUX37" s="47"/>
      <c r="HUY37" s="47"/>
      <c r="HUZ37" s="47"/>
      <c r="HVA37" s="47"/>
      <c r="HVB37" s="47"/>
      <c r="HVC37" s="47"/>
      <c r="HVD37" s="47"/>
      <c r="HVE37" s="47"/>
      <c r="HVF37" s="47"/>
      <c r="HVG37" s="47"/>
      <c r="HVH37" s="47"/>
      <c r="HVI37" s="47"/>
      <c r="HVJ37" s="47"/>
      <c r="HVK37" s="47"/>
      <c r="HVL37" s="47"/>
      <c r="HVM37" s="47"/>
      <c r="HVN37" s="47"/>
      <c r="HVO37" s="47"/>
      <c r="HVP37" s="47"/>
      <c r="HVQ37" s="47"/>
      <c r="HVR37" s="47"/>
      <c r="HVS37" s="47"/>
      <c r="HVT37" s="47"/>
      <c r="HVU37" s="47"/>
      <c r="HVV37" s="47"/>
      <c r="HVW37" s="47"/>
      <c r="HVX37" s="47"/>
      <c r="HVY37" s="47"/>
      <c r="HVZ37" s="47"/>
      <c r="HWA37" s="47"/>
      <c r="HWB37" s="47"/>
      <c r="HWC37" s="47"/>
      <c r="HWD37" s="47"/>
      <c r="HWE37" s="47"/>
      <c r="HWF37" s="47"/>
      <c r="HWG37" s="47"/>
      <c r="HWH37" s="47"/>
      <c r="HWI37" s="47"/>
      <c r="HWJ37" s="47"/>
      <c r="HWK37" s="47"/>
      <c r="HWL37" s="47"/>
      <c r="HWM37" s="47"/>
      <c r="HWN37" s="47"/>
      <c r="HWO37" s="47"/>
      <c r="HWP37" s="47"/>
      <c r="HWQ37" s="47"/>
      <c r="HWR37" s="47"/>
      <c r="HWS37" s="47"/>
      <c r="HWT37" s="47"/>
      <c r="HWU37" s="47"/>
      <c r="HWV37" s="47"/>
      <c r="HWW37" s="47"/>
      <c r="HWX37" s="47"/>
      <c r="HWY37" s="47"/>
      <c r="HWZ37" s="47"/>
      <c r="HXA37" s="47"/>
      <c r="HXB37" s="47"/>
      <c r="HXC37" s="47"/>
      <c r="HXD37" s="47"/>
      <c r="HXE37" s="47"/>
      <c r="HXF37" s="47"/>
      <c r="HXG37" s="47"/>
      <c r="HXH37" s="47"/>
      <c r="HXI37" s="47"/>
      <c r="HXJ37" s="47"/>
      <c r="HXK37" s="47"/>
      <c r="HXL37" s="47"/>
      <c r="HXM37" s="47"/>
      <c r="HXN37" s="47"/>
      <c r="HXO37" s="47"/>
      <c r="HXP37" s="47"/>
      <c r="HXQ37" s="47"/>
      <c r="HXR37" s="47"/>
      <c r="HXS37" s="47"/>
      <c r="HXT37" s="47"/>
      <c r="HXU37" s="47"/>
      <c r="HXV37" s="47"/>
      <c r="HXW37" s="47"/>
      <c r="HXX37" s="47"/>
      <c r="HXY37" s="47"/>
      <c r="HXZ37" s="47"/>
      <c r="HYA37" s="47"/>
      <c r="HYB37" s="47"/>
      <c r="HYC37" s="47"/>
      <c r="HYD37" s="47"/>
      <c r="HYE37" s="47"/>
      <c r="HYF37" s="47"/>
      <c r="HYG37" s="47"/>
      <c r="HYH37" s="47"/>
      <c r="HYI37" s="47"/>
      <c r="HYJ37" s="47"/>
      <c r="HYK37" s="47"/>
      <c r="HYL37" s="47"/>
      <c r="HYM37" s="47"/>
      <c r="HYN37" s="47"/>
      <c r="HYO37" s="47"/>
      <c r="HYP37" s="47"/>
      <c r="HYQ37" s="47"/>
      <c r="HYR37" s="47"/>
      <c r="HYS37" s="47"/>
      <c r="HYT37" s="47"/>
      <c r="HYU37" s="47"/>
      <c r="HYV37" s="47"/>
      <c r="HYW37" s="47"/>
      <c r="HYX37" s="47"/>
      <c r="HYY37" s="47"/>
      <c r="HYZ37" s="47"/>
      <c r="HZA37" s="47"/>
      <c r="HZB37" s="47"/>
      <c r="HZC37" s="47"/>
      <c r="HZD37" s="47"/>
      <c r="HZE37" s="47"/>
      <c r="HZF37" s="47"/>
      <c r="HZG37" s="47"/>
      <c r="HZH37" s="47"/>
      <c r="HZI37" s="47"/>
      <c r="HZJ37" s="47"/>
      <c r="HZK37" s="47"/>
      <c r="HZL37" s="47"/>
      <c r="HZM37" s="47"/>
      <c r="HZN37" s="47"/>
      <c r="HZO37" s="47"/>
      <c r="HZP37" s="47"/>
      <c r="HZQ37" s="47"/>
      <c r="HZR37" s="47"/>
      <c r="HZS37" s="47"/>
      <c r="HZT37" s="47"/>
      <c r="HZU37" s="47"/>
      <c r="HZV37" s="47"/>
      <c r="HZW37" s="47"/>
      <c r="HZX37" s="47"/>
      <c r="HZY37" s="47"/>
      <c r="HZZ37" s="47"/>
      <c r="IAA37" s="47"/>
      <c r="IAB37" s="47"/>
      <c r="IAC37" s="47"/>
      <c r="IAD37" s="47"/>
      <c r="IAE37" s="47"/>
      <c r="IAF37" s="47"/>
      <c r="IAG37" s="47"/>
      <c r="IAH37" s="47"/>
      <c r="IAI37" s="47"/>
      <c r="IAJ37" s="47"/>
      <c r="IAK37" s="47"/>
      <c r="IAL37" s="47"/>
      <c r="IAM37" s="47"/>
      <c r="IAN37" s="47"/>
      <c r="IAO37" s="47"/>
      <c r="IAP37" s="47"/>
      <c r="IAQ37" s="47"/>
      <c r="IAR37" s="47"/>
      <c r="IAS37" s="47"/>
      <c r="IAT37" s="47"/>
      <c r="IAU37" s="47"/>
      <c r="IAV37" s="47"/>
      <c r="IAW37" s="47"/>
      <c r="IAX37" s="47"/>
      <c r="IAY37" s="47"/>
      <c r="IAZ37" s="47"/>
      <c r="IBA37" s="47"/>
      <c r="IBB37" s="47"/>
      <c r="IBC37" s="47"/>
      <c r="IBD37" s="47"/>
      <c r="IBE37" s="47"/>
      <c r="IBF37" s="47"/>
      <c r="IBG37" s="47"/>
      <c r="IBH37" s="47"/>
      <c r="IBI37" s="47"/>
      <c r="IBJ37" s="47"/>
      <c r="IBK37" s="47"/>
      <c r="IBL37" s="47"/>
      <c r="IBM37" s="47"/>
      <c r="IBN37" s="47"/>
      <c r="IBO37" s="47"/>
      <c r="IBP37" s="47"/>
      <c r="IBQ37" s="47"/>
      <c r="IBR37" s="47"/>
      <c r="IBS37" s="47"/>
      <c r="IBT37" s="47"/>
      <c r="IBU37" s="47"/>
      <c r="IBV37" s="47"/>
      <c r="IBW37" s="47"/>
      <c r="IBX37" s="47"/>
      <c r="IBY37" s="47"/>
      <c r="IBZ37" s="47"/>
      <c r="ICA37" s="47"/>
      <c r="ICB37" s="47"/>
      <c r="ICC37" s="47"/>
      <c r="ICD37" s="47"/>
      <c r="ICE37" s="47"/>
      <c r="ICF37" s="47"/>
      <c r="ICG37" s="47"/>
      <c r="ICH37" s="47"/>
      <c r="ICI37" s="47"/>
      <c r="ICJ37" s="47"/>
      <c r="ICK37" s="47"/>
      <c r="ICL37" s="47"/>
      <c r="ICM37" s="47"/>
      <c r="ICN37" s="47"/>
      <c r="ICO37" s="47"/>
      <c r="ICP37" s="47"/>
      <c r="ICQ37" s="47"/>
      <c r="ICR37" s="47"/>
      <c r="ICS37" s="47"/>
      <c r="ICT37" s="47"/>
      <c r="ICU37" s="47"/>
      <c r="ICV37" s="47"/>
      <c r="ICW37" s="47"/>
      <c r="ICX37" s="47"/>
      <c r="ICY37" s="47"/>
      <c r="ICZ37" s="47"/>
      <c r="IDA37" s="47"/>
      <c r="IDB37" s="47"/>
      <c r="IDC37" s="47"/>
      <c r="IDD37" s="47"/>
      <c r="IDE37" s="47"/>
      <c r="IDF37" s="47"/>
      <c r="IDG37" s="47"/>
      <c r="IDH37" s="47"/>
      <c r="IDI37" s="47"/>
      <c r="IDJ37" s="47"/>
      <c r="IDK37" s="47"/>
      <c r="IDL37" s="47"/>
      <c r="IDM37" s="47"/>
      <c r="IDN37" s="47"/>
      <c r="IDO37" s="47"/>
      <c r="IDP37" s="47"/>
      <c r="IDQ37" s="47"/>
      <c r="IDR37" s="47"/>
      <c r="IDS37" s="47"/>
      <c r="IDT37" s="47"/>
      <c r="IDU37" s="47"/>
      <c r="IDV37" s="47"/>
      <c r="IDW37" s="47"/>
      <c r="IDX37" s="47"/>
      <c r="IDY37" s="47"/>
      <c r="IDZ37" s="47"/>
      <c r="IEA37" s="47"/>
      <c r="IEB37" s="47"/>
      <c r="IEC37" s="47"/>
      <c r="IED37" s="47"/>
      <c r="IEE37" s="47"/>
      <c r="IEF37" s="47"/>
      <c r="IEG37" s="47"/>
      <c r="IEH37" s="47"/>
      <c r="IEI37" s="47"/>
      <c r="IEJ37" s="47"/>
      <c r="IEK37" s="47"/>
      <c r="IEL37" s="47"/>
      <c r="IEM37" s="47"/>
      <c r="IEN37" s="47"/>
      <c r="IEO37" s="47"/>
      <c r="IEP37" s="47"/>
      <c r="IEQ37" s="47"/>
      <c r="IER37" s="47"/>
      <c r="IES37" s="47"/>
      <c r="IET37" s="47"/>
      <c r="IEU37" s="47"/>
      <c r="IEV37" s="47"/>
      <c r="IEW37" s="47"/>
      <c r="IEX37" s="47"/>
      <c r="IEY37" s="47"/>
      <c r="IEZ37" s="47"/>
      <c r="IFA37" s="47"/>
      <c r="IFB37" s="47"/>
      <c r="IFC37" s="47"/>
      <c r="IFD37" s="47"/>
      <c r="IFE37" s="47"/>
      <c r="IFF37" s="47"/>
      <c r="IFG37" s="47"/>
      <c r="IFH37" s="47"/>
      <c r="IFI37" s="47"/>
      <c r="IFJ37" s="47"/>
      <c r="IFK37" s="47"/>
      <c r="IFL37" s="47"/>
      <c r="IFM37" s="47"/>
      <c r="IFN37" s="47"/>
      <c r="IFO37" s="47"/>
      <c r="IFP37" s="47"/>
      <c r="IFQ37" s="47"/>
      <c r="IFR37" s="47"/>
      <c r="IFS37" s="47"/>
      <c r="IFT37" s="47"/>
      <c r="IFU37" s="47"/>
      <c r="IFV37" s="47"/>
      <c r="IFW37" s="47"/>
      <c r="IFX37" s="47"/>
      <c r="IFY37" s="47"/>
      <c r="IFZ37" s="47"/>
      <c r="IGA37" s="47"/>
      <c r="IGB37" s="47"/>
      <c r="IGC37" s="47"/>
      <c r="IGD37" s="47"/>
      <c r="IGE37" s="47"/>
      <c r="IGF37" s="47"/>
      <c r="IGG37" s="47"/>
      <c r="IGH37" s="47"/>
      <c r="IGI37" s="47"/>
      <c r="IGJ37" s="47"/>
      <c r="IGK37" s="47"/>
      <c r="IGL37" s="47"/>
      <c r="IGM37" s="47"/>
      <c r="IGN37" s="47"/>
      <c r="IGO37" s="47"/>
      <c r="IGP37" s="47"/>
      <c r="IGQ37" s="47"/>
      <c r="IGR37" s="47"/>
      <c r="IGS37" s="47"/>
      <c r="IGT37" s="47"/>
      <c r="IGU37" s="47"/>
      <c r="IGV37" s="47"/>
      <c r="IGW37" s="47"/>
      <c r="IGX37" s="47"/>
      <c r="IGY37" s="47"/>
      <c r="IGZ37" s="47"/>
      <c r="IHA37" s="47"/>
      <c r="IHB37" s="47"/>
      <c r="IHC37" s="47"/>
      <c r="IHD37" s="47"/>
      <c r="IHE37" s="47"/>
      <c r="IHF37" s="47"/>
      <c r="IHG37" s="47"/>
      <c r="IHH37" s="47"/>
      <c r="IHI37" s="47"/>
      <c r="IHJ37" s="47"/>
      <c r="IHK37" s="47"/>
      <c r="IHL37" s="47"/>
      <c r="IHM37" s="47"/>
      <c r="IHN37" s="47"/>
      <c r="IHO37" s="47"/>
      <c r="IHP37" s="47"/>
      <c r="IHQ37" s="47"/>
      <c r="IHR37" s="47"/>
      <c r="IHS37" s="47"/>
      <c r="IHT37" s="47"/>
      <c r="IHU37" s="47"/>
      <c r="IHV37" s="47"/>
      <c r="IHW37" s="47"/>
      <c r="IHX37" s="47"/>
      <c r="IHY37" s="47"/>
      <c r="IHZ37" s="47"/>
      <c r="IIA37" s="47"/>
      <c r="IIB37" s="47"/>
      <c r="IIC37" s="47"/>
      <c r="IID37" s="47"/>
      <c r="IIE37" s="47"/>
      <c r="IIF37" s="47"/>
      <c r="IIG37" s="47"/>
      <c r="IIH37" s="47"/>
      <c r="III37" s="47"/>
      <c r="IIJ37" s="47"/>
      <c r="IIK37" s="47"/>
      <c r="IIL37" s="47"/>
      <c r="IIM37" s="47"/>
      <c r="IIN37" s="47"/>
      <c r="IIO37" s="47"/>
      <c r="IIP37" s="47"/>
      <c r="IIQ37" s="47"/>
      <c r="IIR37" s="47"/>
      <c r="IIS37" s="47"/>
      <c r="IIT37" s="47"/>
      <c r="IIU37" s="47"/>
      <c r="IIV37" s="47"/>
      <c r="IIW37" s="47"/>
      <c r="IIX37" s="47"/>
      <c r="IIY37" s="47"/>
      <c r="IIZ37" s="47"/>
      <c r="IJA37" s="47"/>
      <c r="IJB37" s="47"/>
      <c r="IJC37" s="47"/>
      <c r="IJD37" s="47"/>
      <c r="IJE37" s="47"/>
      <c r="IJF37" s="47"/>
      <c r="IJG37" s="47"/>
      <c r="IJH37" s="47"/>
      <c r="IJI37" s="47"/>
      <c r="IJJ37" s="47"/>
      <c r="IJK37" s="47"/>
      <c r="IJL37" s="47"/>
      <c r="IJM37" s="47"/>
      <c r="IJN37" s="47"/>
      <c r="IJO37" s="47"/>
      <c r="IJP37" s="47"/>
      <c r="IJQ37" s="47"/>
      <c r="IJR37" s="47"/>
      <c r="IJS37" s="47"/>
      <c r="IJT37" s="47"/>
      <c r="IJU37" s="47"/>
      <c r="IJV37" s="47"/>
      <c r="IJW37" s="47"/>
      <c r="IJX37" s="47"/>
      <c r="IJY37" s="47"/>
      <c r="IJZ37" s="47"/>
      <c r="IKA37" s="47"/>
      <c r="IKB37" s="47"/>
      <c r="IKC37" s="47"/>
      <c r="IKD37" s="47"/>
      <c r="IKE37" s="47"/>
      <c r="IKF37" s="47"/>
      <c r="IKG37" s="47"/>
      <c r="IKH37" s="47"/>
      <c r="IKI37" s="47"/>
      <c r="IKJ37" s="47"/>
      <c r="IKK37" s="47"/>
      <c r="IKL37" s="47"/>
      <c r="IKM37" s="47"/>
      <c r="IKN37" s="47"/>
      <c r="IKO37" s="47"/>
      <c r="IKP37" s="47"/>
      <c r="IKQ37" s="47"/>
      <c r="IKR37" s="47"/>
      <c r="IKS37" s="47"/>
      <c r="IKT37" s="47"/>
      <c r="IKU37" s="47"/>
      <c r="IKV37" s="47"/>
      <c r="IKW37" s="47"/>
      <c r="IKX37" s="47"/>
      <c r="IKY37" s="47"/>
      <c r="IKZ37" s="47"/>
      <c r="ILA37" s="47"/>
      <c r="ILB37" s="47"/>
      <c r="ILC37" s="47"/>
      <c r="ILD37" s="47"/>
      <c r="ILE37" s="47"/>
      <c r="ILF37" s="47"/>
      <c r="ILG37" s="47"/>
      <c r="ILH37" s="47"/>
      <c r="ILI37" s="47"/>
      <c r="ILJ37" s="47"/>
      <c r="ILK37" s="47"/>
      <c r="ILL37" s="47"/>
      <c r="ILM37" s="47"/>
      <c r="ILN37" s="47"/>
      <c r="ILO37" s="47"/>
      <c r="ILP37" s="47"/>
      <c r="ILQ37" s="47"/>
      <c r="ILR37" s="47"/>
      <c r="ILS37" s="47"/>
      <c r="ILT37" s="47"/>
      <c r="ILU37" s="47"/>
      <c r="ILV37" s="47"/>
      <c r="ILW37" s="47"/>
      <c r="ILX37" s="47"/>
      <c r="ILY37" s="47"/>
      <c r="ILZ37" s="47"/>
      <c r="IMA37" s="47"/>
      <c r="IMB37" s="47"/>
      <c r="IMC37" s="47"/>
      <c r="IMD37" s="47"/>
      <c r="IME37" s="47"/>
      <c r="IMF37" s="47"/>
      <c r="IMG37" s="47"/>
      <c r="IMH37" s="47"/>
      <c r="IMI37" s="47"/>
      <c r="IMJ37" s="47"/>
      <c r="IMK37" s="47"/>
      <c r="IML37" s="47"/>
      <c r="IMM37" s="47"/>
      <c r="IMN37" s="47"/>
      <c r="IMO37" s="47"/>
      <c r="IMP37" s="47"/>
      <c r="IMQ37" s="47"/>
      <c r="IMR37" s="47"/>
      <c r="IMS37" s="47"/>
      <c r="IMT37" s="47"/>
      <c r="IMU37" s="47"/>
      <c r="IMV37" s="47"/>
      <c r="IMW37" s="47"/>
      <c r="IMX37" s="47"/>
      <c r="IMY37" s="47"/>
      <c r="IMZ37" s="47"/>
      <c r="INA37" s="47"/>
      <c r="INB37" s="47"/>
      <c r="INC37" s="47"/>
      <c r="IND37" s="47"/>
      <c r="INE37" s="47"/>
      <c r="INF37" s="47"/>
      <c r="ING37" s="47"/>
      <c r="INH37" s="47"/>
      <c r="INI37" s="47"/>
      <c r="INJ37" s="47"/>
      <c r="INK37" s="47"/>
      <c r="INL37" s="47"/>
      <c r="INM37" s="47"/>
      <c r="INN37" s="47"/>
      <c r="INO37" s="47"/>
      <c r="INP37" s="47"/>
      <c r="INQ37" s="47"/>
      <c r="INR37" s="47"/>
      <c r="INS37" s="47"/>
      <c r="INT37" s="47"/>
      <c r="INU37" s="47"/>
      <c r="INV37" s="47"/>
      <c r="INW37" s="47"/>
      <c r="INX37" s="47"/>
      <c r="INY37" s="47"/>
      <c r="INZ37" s="47"/>
      <c r="IOA37" s="47"/>
      <c r="IOB37" s="47"/>
      <c r="IOC37" s="47"/>
      <c r="IOD37" s="47"/>
      <c r="IOE37" s="47"/>
      <c r="IOF37" s="47"/>
      <c r="IOG37" s="47"/>
      <c r="IOH37" s="47"/>
      <c r="IOI37" s="47"/>
      <c r="IOJ37" s="47"/>
      <c r="IOK37" s="47"/>
      <c r="IOL37" s="47"/>
      <c r="IOM37" s="47"/>
      <c r="ION37" s="47"/>
      <c r="IOO37" s="47"/>
      <c r="IOP37" s="47"/>
      <c r="IOQ37" s="47"/>
      <c r="IOR37" s="47"/>
      <c r="IOS37" s="47"/>
      <c r="IOT37" s="47"/>
      <c r="IOU37" s="47"/>
      <c r="IOV37" s="47"/>
      <c r="IOW37" s="47"/>
      <c r="IOX37" s="47"/>
      <c r="IOY37" s="47"/>
      <c r="IOZ37" s="47"/>
      <c r="IPA37" s="47"/>
      <c r="IPB37" s="47"/>
      <c r="IPC37" s="47"/>
      <c r="IPD37" s="47"/>
      <c r="IPE37" s="47"/>
      <c r="IPF37" s="47"/>
      <c r="IPG37" s="47"/>
      <c r="IPH37" s="47"/>
      <c r="IPI37" s="47"/>
      <c r="IPJ37" s="47"/>
      <c r="IPK37" s="47"/>
      <c r="IPL37" s="47"/>
      <c r="IPM37" s="47"/>
      <c r="IPN37" s="47"/>
      <c r="IPO37" s="47"/>
      <c r="IPP37" s="47"/>
      <c r="IPQ37" s="47"/>
      <c r="IPR37" s="47"/>
      <c r="IPS37" s="47"/>
      <c r="IPT37" s="47"/>
      <c r="IPU37" s="47"/>
      <c r="IPV37" s="47"/>
      <c r="IPW37" s="47"/>
      <c r="IPX37" s="47"/>
      <c r="IPY37" s="47"/>
      <c r="IPZ37" s="47"/>
      <c r="IQA37" s="47"/>
      <c r="IQB37" s="47"/>
      <c r="IQC37" s="47"/>
      <c r="IQD37" s="47"/>
      <c r="IQE37" s="47"/>
      <c r="IQF37" s="47"/>
      <c r="IQG37" s="47"/>
      <c r="IQH37" s="47"/>
      <c r="IQI37" s="47"/>
      <c r="IQJ37" s="47"/>
      <c r="IQK37" s="47"/>
      <c r="IQL37" s="47"/>
      <c r="IQM37" s="47"/>
      <c r="IQN37" s="47"/>
      <c r="IQO37" s="47"/>
      <c r="IQP37" s="47"/>
      <c r="IQQ37" s="47"/>
      <c r="IQR37" s="47"/>
      <c r="IQS37" s="47"/>
      <c r="IQT37" s="47"/>
      <c r="IQU37" s="47"/>
      <c r="IQV37" s="47"/>
      <c r="IQW37" s="47"/>
      <c r="IQX37" s="47"/>
      <c r="IQY37" s="47"/>
      <c r="IQZ37" s="47"/>
      <c r="IRA37" s="47"/>
      <c r="IRB37" s="47"/>
      <c r="IRC37" s="47"/>
      <c r="IRD37" s="47"/>
      <c r="IRE37" s="47"/>
      <c r="IRF37" s="47"/>
      <c r="IRG37" s="47"/>
      <c r="IRH37" s="47"/>
      <c r="IRI37" s="47"/>
      <c r="IRJ37" s="47"/>
      <c r="IRK37" s="47"/>
      <c r="IRL37" s="47"/>
      <c r="IRM37" s="47"/>
      <c r="IRN37" s="47"/>
      <c r="IRO37" s="47"/>
      <c r="IRP37" s="47"/>
      <c r="IRQ37" s="47"/>
      <c r="IRR37" s="47"/>
      <c r="IRS37" s="47"/>
      <c r="IRT37" s="47"/>
      <c r="IRU37" s="47"/>
      <c r="IRV37" s="47"/>
      <c r="IRW37" s="47"/>
      <c r="IRX37" s="47"/>
      <c r="IRY37" s="47"/>
      <c r="IRZ37" s="47"/>
      <c r="ISA37" s="47"/>
      <c r="ISB37" s="47"/>
      <c r="ISC37" s="47"/>
      <c r="ISD37" s="47"/>
      <c r="ISE37" s="47"/>
      <c r="ISF37" s="47"/>
      <c r="ISG37" s="47"/>
      <c r="ISH37" s="47"/>
      <c r="ISI37" s="47"/>
      <c r="ISJ37" s="47"/>
      <c r="ISK37" s="47"/>
      <c r="ISL37" s="47"/>
      <c r="ISM37" s="47"/>
      <c r="ISN37" s="47"/>
      <c r="ISO37" s="47"/>
      <c r="ISP37" s="47"/>
      <c r="ISQ37" s="47"/>
      <c r="ISR37" s="47"/>
      <c r="ISS37" s="47"/>
      <c r="IST37" s="47"/>
      <c r="ISU37" s="47"/>
      <c r="ISV37" s="47"/>
      <c r="ISW37" s="47"/>
      <c r="ISX37" s="47"/>
      <c r="ISY37" s="47"/>
      <c r="ISZ37" s="47"/>
      <c r="ITA37" s="47"/>
      <c r="ITB37" s="47"/>
      <c r="ITC37" s="47"/>
      <c r="ITD37" s="47"/>
      <c r="ITE37" s="47"/>
      <c r="ITF37" s="47"/>
      <c r="ITG37" s="47"/>
      <c r="ITH37" s="47"/>
      <c r="ITI37" s="47"/>
      <c r="ITJ37" s="47"/>
      <c r="ITK37" s="47"/>
      <c r="ITL37" s="47"/>
      <c r="ITM37" s="47"/>
      <c r="ITN37" s="47"/>
      <c r="ITO37" s="47"/>
      <c r="ITP37" s="47"/>
      <c r="ITQ37" s="47"/>
      <c r="ITR37" s="47"/>
      <c r="ITS37" s="47"/>
      <c r="ITT37" s="47"/>
      <c r="ITU37" s="47"/>
      <c r="ITV37" s="47"/>
      <c r="ITW37" s="47"/>
      <c r="ITX37" s="47"/>
      <c r="ITY37" s="47"/>
      <c r="ITZ37" s="47"/>
      <c r="IUA37" s="47"/>
      <c r="IUB37" s="47"/>
      <c r="IUC37" s="47"/>
      <c r="IUD37" s="47"/>
      <c r="IUE37" s="47"/>
      <c r="IUF37" s="47"/>
      <c r="IUG37" s="47"/>
      <c r="IUH37" s="47"/>
      <c r="IUI37" s="47"/>
      <c r="IUJ37" s="47"/>
      <c r="IUK37" s="47"/>
      <c r="IUL37" s="47"/>
      <c r="IUM37" s="47"/>
      <c r="IUN37" s="47"/>
      <c r="IUO37" s="47"/>
      <c r="IUP37" s="47"/>
      <c r="IUQ37" s="47"/>
      <c r="IUR37" s="47"/>
      <c r="IUS37" s="47"/>
      <c r="IUT37" s="47"/>
      <c r="IUU37" s="47"/>
      <c r="IUV37" s="47"/>
      <c r="IUW37" s="47"/>
      <c r="IUX37" s="47"/>
      <c r="IUY37" s="47"/>
      <c r="IUZ37" s="47"/>
      <c r="IVA37" s="47"/>
      <c r="IVB37" s="47"/>
      <c r="IVC37" s="47"/>
      <c r="IVD37" s="47"/>
      <c r="IVE37" s="47"/>
      <c r="IVF37" s="47"/>
      <c r="IVG37" s="47"/>
      <c r="IVH37" s="47"/>
      <c r="IVI37" s="47"/>
      <c r="IVJ37" s="47"/>
      <c r="IVK37" s="47"/>
      <c r="IVL37" s="47"/>
      <c r="IVM37" s="47"/>
      <c r="IVN37" s="47"/>
      <c r="IVO37" s="47"/>
      <c r="IVP37" s="47"/>
      <c r="IVQ37" s="47"/>
      <c r="IVR37" s="47"/>
      <c r="IVS37" s="47"/>
      <c r="IVT37" s="47"/>
      <c r="IVU37" s="47"/>
      <c r="IVV37" s="47"/>
      <c r="IVW37" s="47"/>
      <c r="IVX37" s="47"/>
      <c r="IVY37" s="47"/>
      <c r="IVZ37" s="47"/>
      <c r="IWA37" s="47"/>
      <c r="IWB37" s="47"/>
      <c r="IWC37" s="47"/>
      <c r="IWD37" s="47"/>
      <c r="IWE37" s="47"/>
      <c r="IWF37" s="47"/>
      <c r="IWG37" s="47"/>
      <c r="IWH37" s="47"/>
      <c r="IWI37" s="47"/>
      <c r="IWJ37" s="47"/>
      <c r="IWK37" s="47"/>
      <c r="IWL37" s="47"/>
      <c r="IWM37" s="47"/>
      <c r="IWN37" s="47"/>
      <c r="IWO37" s="47"/>
      <c r="IWP37" s="47"/>
      <c r="IWQ37" s="47"/>
      <c r="IWR37" s="47"/>
      <c r="IWS37" s="47"/>
      <c r="IWT37" s="47"/>
      <c r="IWU37" s="47"/>
      <c r="IWV37" s="47"/>
      <c r="IWW37" s="47"/>
      <c r="IWX37" s="47"/>
      <c r="IWY37" s="47"/>
      <c r="IWZ37" s="47"/>
      <c r="IXA37" s="47"/>
      <c r="IXB37" s="47"/>
      <c r="IXC37" s="47"/>
      <c r="IXD37" s="47"/>
      <c r="IXE37" s="47"/>
      <c r="IXF37" s="47"/>
      <c r="IXG37" s="47"/>
      <c r="IXH37" s="47"/>
      <c r="IXI37" s="47"/>
      <c r="IXJ37" s="47"/>
      <c r="IXK37" s="47"/>
      <c r="IXL37" s="47"/>
      <c r="IXM37" s="47"/>
      <c r="IXN37" s="47"/>
      <c r="IXO37" s="47"/>
      <c r="IXP37" s="47"/>
      <c r="IXQ37" s="47"/>
      <c r="IXR37" s="47"/>
      <c r="IXS37" s="47"/>
      <c r="IXT37" s="47"/>
      <c r="IXU37" s="47"/>
      <c r="IXV37" s="47"/>
      <c r="IXW37" s="47"/>
      <c r="IXX37" s="47"/>
      <c r="IXY37" s="47"/>
      <c r="IXZ37" s="47"/>
      <c r="IYA37" s="47"/>
      <c r="IYB37" s="47"/>
      <c r="IYC37" s="47"/>
      <c r="IYD37" s="47"/>
      <c r="IYE37" s="47"/>
      <c r="IYF37" s="47"/>
      <c r="IYG37" s="47"/>
      <c r="IYH37" s="47"/>
      <c r="IYI37" s="47"/>
      <c r="IYJ37" s="47"/>
      <c r="IYK37" s="47"/>
      <c r="IYL37" s="47"/>
      <c r="IYM37" s="47"/>
      <c r="IYN37" s="47"/>
      <c r="IYO37" s="47"/>
      <c r="IYP37" s="47"/>
      <c r="IYQ37" s="47"/>
      <c r="IYR37" s="47"/>
      <c r="IYS37" s="47"/>
      <c r="IYT37" s="47"/>
      <c r="IYU37" s="47"/>
      <c r="IYV37" s="47"/>
      <c r="IYW37" s="47"/>
      <c r="IYX37" s="47"/>
      <c r="IYY37" s="47"/>
      <c r="IYZ37" s="47"/>
      <c r="IZA37" s="47"/>
      <c r="IZB37" s="47"/>
      <c r="IZC37" s="47"/>
      <c r="IZD37" s="47"/>
      <c r="IZE37" s="47"/>
      <c r="IZF37" s="47"/>
      <c r="IZG37" s="47"/>
      <c r="IZH37" s="47"/>
      <c r="IZI37" s="47"/>
      <c r="IZJ37" s="47"/>
      <c r="IZK37" s="47"/>
      <c r="IZL37" s="47"/>
      <c r="IZM37" s="47"/>
      <c r="IZN37" s="47"/>
      <c r="IZO37" s="47"/>
      <c r="IZP37" s="47"/>
      <c r="IZQ37" s="47"/>
      <c r="IZR37" s="47"/>
      <c r="IZS37" s="47"/>
      <c r="IZT37" s="47"/>
      <c r="IZU37" s="47"/>
      <c r="IZV37" s="47"/>
      <c r="IZW37" s="47"/>
      <c r="IZX37" s="47"/>
      <c r="IZY37" s="47"/>
      <c r="IZZ37" s="47"/>
      <c r="JAA37" s="47"/>
      <c r="JAB37" s="47"/>
      <c r="JAC37" s="47"/>
      <c r="JAD37" s="47"/>
      <c r="JAE37" s="47"/>
      <c r="JAF37" s="47"/>
      <c r="JAG37" s="47"/>
      <c r="JAH37" s="47"/>
      <c r="JAI37" s="47"/>
      <c r="JAJ37" s="47"/>
      <c r="JAK37" s="47"/>
      <c r="JAL37" s="47"/>
      <c r="JAM37" s="47"/>
      <c r="JAN37" s="47"/>
      <c r="JAO37" s="47"/>
      <c r="JAP37" s="47"/>
      <c r="JAQ37" s="47"/>
      <c r="JAR37" s="47"/>
      <c r="JAS37" s="47"/>
      <c r="JAT37" s="47"/>
      <c r="JAU37" s="47"/>
      <c r="JAV37" s="47"/>
      <c r="JAW37" s="47"/>
      <c r="JAX37" s="47"/>
      <c r="JAY37" s="47"/>
      <c r="JAZ37" s="47"/>
      <c r="JBA37" s="47"/>
      <c r="JBB37" s="47"/>
      <c r="JBC37" s="47"/>
      <c r="JBD37" s="47"/>
      <c r="JBE37" s="47"/>
      <c r="JBF37" s="47"/>
      <c r="JBG37" s="47"/>
      <c r="JBH37" s="47"/>
      <c r="JBI37" s="47"/>
      <c r="JBJ37" s="47"/>
      <c r="JBK37" s="47"/>
      <c r="JBL37" s="47"/>
      <c r="JBM37" s="47"/>
      <c r="JBN37" s="47"/>
      <c r="JBO37" s="47"/>
      <c r="JBP37" s="47"/>
      <c r="JBQ37" s="47"/>
      <c r="JBR37" s="47"/>
      <c r="JBS37" s="47"/>
      <c r="JBT37" s="47"/>
      <c r="JBU37" s="47"/>
      <c r="JBV37" s="47"/>
      <c r="JBW37" s="47"/>
      <c r="JBX37" s="47"/>
      <c r="JBY37" s="47"/>
      <c r="JBZ37" s="47"/>
      <c r="JCA37" s="47"/>
      <c r="JCB37" s="47"/>
      <c r="JCC37" s="47"/>
      <c r="JCD37" s="47"/>
      <c r="JCE37" s="47"/>
      <c r="JCF37" s="47"/>
      <c r="JCG37" s="47"/>
      <c r="JCH37" s="47"/>
      <c r="JCI37" s="47"/>
      <c r="JCJ37" s="47"/>
      <c r="JCK37" s="47"/>
      <c r="JCL37" s="47"/>
      <c r="JCM37" s="47"/>
      <c r="JCN37" s="47"/>
      <c r="JCO37" s="47"/>
      <c r="JCP37" s="47"/>
      <c r="JCQ37" s="47"/>
      <c r="JCR37" s="47"/>
      <c r="JCS37" s="47"/>
      <c r="JCT37" s="47"/>
      <c r="JCU37" s="47"/>
      <c r="JCV37" s="47"/>
      <c r="JCW37" s="47"/>
      <c r="JCX37" s="47"/>
      <c r="JCY37" s="47"/>
      <c r="JCZ37" s="47"/>
      <c r="JDA37" s="47"/>
      <c r="JDB37" s="47"/>
      <c r="JDC37" s="47"/>
      <c r="JDD37" s="47"/>
      <c r="JDE37" s="47"/>
      <c r="JDF37" s="47"/>
      <c r="JDG37" s="47"/>
      <c r="JDH37" s="47"/>
      <c r="JDI37" s="47"/>
      <c r="JDJ37" s="47"/>
      <c r="JDK37" s="47"/>
      <c r="JDL37" s="47"/>
      <c r="JDM37" s="47"/>
      <c r="JDN37" s="47"/>
      <c r="JDO37" s="47"/>
      <c r="JDP37" s="47"/>
      <c r="JDQ37" s="47"/>
      <c r="JDR37" s="47"/>
      <c r="JDS37" s="47"/>
      <c r="JDT37" s="47"/>
      <c r="JDU37" s="47"/>
      <c r="JDV37" s="47"/>
      <c r="JDW37" s="47"/>
      <c r="JDX37" s="47"/>
      <c r="JDY37" s="47"/>
      <c r="JDZ37" s="47"/>
      <c r="JEA37" s="47"/>
      <c r="JEB37" s="47"/>
      <c r="JEC37" s="47"/>
      <c r="JED37" s="47"/>
      <c r="JEE37" s="47"/>
      <c r="JEF37" s="47"/>
      <c r="JEG37" s="47"/>
      <c r="JEH37" s="47"/>
      <c r="JEI37" s="47"/>
      <c r="JEJ37" s="47"/>
      <c r="JEK37" s="47"/>
      <c r="JEL37" s="47"/>
      <c r="JEM37" s="47"/>
      <c r="JEN37" s="47"/>
      <c r="JEO37" s="47"/>
      <c r="JEP37" s="47"/>
      <c r="JEQ37" s="47"/>
      <c r="JER37" s="47"/>
      <c r="JES37" s="47"/>
      <c r="JET37" s="47"/>
      <c r="JEU37" s="47"/>
      <c r="JEV37" s="47"/>
      <c r="JEW37" s="47"/>
      <c r="JEX37" s="47"/>
      <c r="JEY37" s="47"/>
      <c r="JEZ37" s="47"/>
      <c r="JFA37" s="47"/>
      <c r="JFB37" s="47"/>
      <c r="JFC37" s="47"/>
      <c r="JFD37" s="47"/>
      <c r="JFE37" s="47"/>
      <c r="JFF37" s="47"/>
      <c r="JFG37" s="47"/>
      <c r="JFH37" s="47"/>
      <c r="JFI37" s="47"/>
      <c r="JFJ37" s="47"/>
      <c r="JFK37" s="47"/>
      <c r="JFL37" s="47"/>
      <c r="JFM37" s="47"/>
      <c r="JFN37" s="47"/>
      <c r="JFO37" s="47"/>
      <c r="JFP37" s="47"/>
      <c r="JFQ37" s="47"/>
      <c r="JFR37" s="47"/>
      <c r="JFS37" s="47"/>
      <c r="JFT37" s="47"/>
      <c r="JFU37" s="47"/>
      <c r="JFV37" s="47"/>
      <c r="JFW37" s="47"/>
      <c r="JFX37" s="47"/>
      <c r="JFY37" s="47"/>
      <c r="JFZ37" s="47"/>
      <c r="JGA37" s="47"/>
      <c r="JGB37" s="47"/>
      <c r="JGC37" s="47"/>
      <c r="JGD37" s="47"/>
      <c r="JGE37" s="47"/>
      <c r="JGF37" s="47"/>
      <c r="JGG37" s="47"/>
      <c r="JGH37" s="47"/>
      <c r="JGI37" s="47"/>
      <c r="JGJ37" s="47"/>
      <c r="JGK37" s="47"/>
      <c r="JGL37" s="47"/>
      <c r="JGM37" s="47"/>
      <c r="JGN37" s="47"/>
      <c r="JGO37" s="47"/>
      <c r="JGP37" s="47"/>
      <c r="JGQ37" s="47"/>
      <c r="JGR37" s="47"/>
      <c r="JGS37" s="47"/>
      <c r="JGT37" s="47"/>
      <c r="JGU37" s="47"/>
      <c r="JGV37" s="47"/>
      <c r="JGW37" s="47"/>
      <c r="JGX37" s="47"/>
      <c r="JGY37" s="47"/>
      <c r="JGZ37" s="47"/>
      <c r="JHA37" s="47"/>
      <c r="JHB37" s="47"/>
      <c r="JHC37" s="47"/>
      <c r="JHD37" s="47"/>
      <c r="JHE37" s="47"/>
      <c r="JHF37" s="47"/>
      <c r="JHG37" s="47"/>
      <c r="JHH37" s="47"/>
      <c r="JHI37" s="47"/>
      <c r="JHJ37" s="47"/>
      <c r="JHK37" s="47"/>
      <c r="JHL37" s="47"/>
      <c r="JHM37" s="47"/>
      <c r="JHN37" s="47"/>
      <c r="JHO37" s="47"/>
      <c r="JHP37" s="47"/>
      <c r="JHQ37" s="47"/>
      <c r="JHR37" s="47"/>
      <c r="JHS37" s="47"/>
      <c r="JHT37" s="47"/>
      <c r="JHU37" s="47"/>
      <c r="JHV37" s="47"/>
      <c r="JHW37" s="47"/>
      <c r="JHX37" s="47"/>
      <c r="JHY37" s="47"/>
      <c r="JHZ37" s="47"/>
      <c r="JIA37" s="47"/>
      <c r="JIB37" s="47"/>
      <c r="JIC37" s="47"/>
      <c r="JID37" s="47"/>
      <c r="JIE37" s="47"/>
      <c r="JIF37" s="47"/>
      <c r="JIG37" s="47"/>
      <c r="JIH37" s="47"/>
      <c r="JII37" s="47"/>
      <c r="JIJ37" s="47"/>
      <c r="JIK37" s="47"/>
      <c r="JIL37" s="47"/>
      <c r="JIM37" s="47"/>
      <c r="JIN37" s="47"/>
      <c r="JIO37" s="47"/>
      <c r="JIP37" s="47"/>
      <c r="JIQ37" s="47"/>
      <c r="JIR37" s="47"/>
      <c r="JIS37" s="47"/>
      <c r="JIT37" s="47"/>
      <c r="JIU37" s="47"/>
      <c r="JIV37" s="47"/>
      <c r="JIW37" s="47"/>
      <c r="JIX37" s="47"/>
      <c r="JIY37" s="47"/>
      <c r="JIZ37" s="47"/>
      <c r="JJA37" s="47"/>
      <c r="JJB37" s="47"/>
      <c r="JJC37" s="47"/>
      <c r="JJD37" s="47"/>
      <c r="JJE37" s="47"/>
      <c r="JJF37" s="47"/>
      <c r="JJG37" s="47"/>
      <c r="JJH37" s="47"/>
      <c r="JJI37" s="47"/>
      <c r="JJJ37" s="47"/>
      <c r="JJK37" s="47"/>
      <c r="JJL37" s="47"/>
      <c r="JJM37" s="47"/>
      <c r="JJN37" s="47"/>
      <c r="JJO37" s="47"/>
      <c r="JJP37" s="47"/>
      <c r="JJQ37" s="47"/>
      <c r="JJR37" s="47"/>
      <c r="JJS37" s="47"/>
      <c r="JJT37" s="47"/>
      <c r="JJU37" s="47"/>
      <c r="JJV37" s="47"/>
      <c r="JJW37" s="47"/>
      <c r="JJX37" s="47"/>
      <c r="JJY37" s="47"/>
      <c r="JJZ37" s="47"/>
      <c r="JKA37" s="47"/>
      <c r="JKB37" s="47"/>
      <c r="JKC37" s="47"/>
      <c r="JKD37" s="47"/>
      <c r="JKE37" s="47"/>
      <c r="JKF37" s="47"/>
      <c r="JKG37" s="47"/>
      <c r="JKH37" s="47"/>
      <c r="JKI37" s="47"/>
      <c r="JKJ37" s="47"/>
      <c r="JKK37" s="47"/>
      <c r="JKL37" s="47"/>
      <c r="JKM37" s="47"/>
      <c r="JKN37" s="47"/>
      <c r="JKO37" s="47"/>
      <c r="JKP37" s="47"/>
      <c r="JKQ37" s="47"/>
      <c r="JKR37" s="47"/>
      <c r="JKS37" s="47"/>
      <c r="JKT37" s="47"/>
      <c r="JKU37" s="47"/>
      <c r="JKV37" s="47"/>
      <c r="JKW37" s="47"/>
      <c r="JKX37" s="47"/>
      <c r="JKY37" s="47"/>
      <c r="JKZ37" s="47"/>
      <c r="JLA37" s="47"/>
      <c r="JLB37" s="47"/>
      <c r="JLC37" s="47"/>
      <c r="JLD37" s="47"/>
      <c r="JLE37" s="47"/>
      <c r="JLF37" s="47"/>
      <c r="JLG37" s="47"/>
      <c r="JLH37" s="47"/>
      <c r="JLI37" s="47"/>
      <c r="JLJ37" s="47"/>
      <c r="JLK37" s="47"/>
      <c r="JLL37" s="47"/>
      <c r="JLM37" s="47"/>
      <c r="JLN37" s="47"/>
      <c r="JLO37" s="47"/>
      <c r="JLP37" s="47"/>
      <c r="JLQ37" s="47"/>
      <c r="JLR37" s="47"/>
      <c r="JLS37" s="47"/>
      <c r="JLT37" s="47"/>
      <c r="JLU37" s="47"/>
      <c r="JLV37" s="47"/>
      <c r="JLW37" s="47"/>
      <c r="JLX37" s="47"/>
      <c r="JLY37" s="47"/>
      <c r="JLZ37" s="47"/>
      <c r="JMA37" s="47"/>
      <c r="JMB37" s="47"/>
      <c r="JMC37" s="47"/>
      <c r="JMD37" s="47"/>
      <c r="JME37" s="47"/>
      <c r="JMF37" s="47"/>
      <c r="JMG37" s="47"/>
      <c r="JMH37" s="47"/>
      <c r="JMI37" s="47"/>
      <c r="JMJ37" s="47"/>
      <c r="JMK37" s="47"/>
      <c r="JML37" s="47"/>
      <c r="JMM37" s="47"/>
      <c r="JMN37" s="47"/>
      <c r="JMO37" s="47"/>
      <c r="JMP37" s="47"/>
      <c r="JMQ37" s="47"/>
      <c r="JMR37" s="47"/>
      <c r="JMS37" s="47"/>
      <c r="JMT37" s="47"/>
      <c r="JMU37" s="47"/>
      <c r="JMV37" s="47"/>
      <c r="JMW37" s="47"/>
      <c r="JMX37" s="47"/>
      <c r="JMY37" s="47"/>
      <c r="JMZ37" s="47"/>
      <c r="JNA37" s="47"/>
      <c r="JNB37" s="47"/>
      <c r="JNC37" s="47"/>
      <c r="JND37" s="47"/>
      <c r="JNE37" s="47"/>
      <c r="JNF37" s="47"/>
      <c r="JNG37" s="47"/>
      <c r="JNH37" s="47"/>
      <c r="JNI37" s="47"/>
      <c r="JNJ37" s="47"/>
      <c r="JNK37" s="47"/>
      <c r="JNL37" s="47"/>
      <c r="JNM37" s="47"/>
      <c r="JNN37" s="47"/>
      <c r="JNO37" s="47"/>
      <c r="JNP37" s="47"/>
      <c r="JNQ37" s="47"/>
      <c r="JNR37" s="47"/>
      <c r="JNS37" s="47"/>
      <c r="JNT37" s="47"/>
      <c r="JNU37" s="47"/>
      <c r="JNV37" s="47"/>
      <c r="JNW37" s="47"/>
      <c r="JNX37" s="47"/>
      <c r="JNY37" s="47"/>
      <c r="JNZ37" s="47"/>
      <c r="JOA37" s="47"/>
      <c r="JOB37" s="47"/>
      <c r="JOC37" s="47"/>
      <c r="JOD37" s="47"/>
      <c r="JOE37" s="47"/>
      <c r="JOF37" s="47"/>
      <c r="JOG37" s="47"/>
      <c r="JOH37" s="47"/>
      <c r="JOI37" s="47"/>
      <c r="JOJ37" s="47"/>
      <c r="JOK37" s="47"/>
      <c r="JOL37" s="47"/>
      <c r="JOM37" s="47"/>
      <c r="JON37" s="47"/>
      <c r="JOO37" s="47"/>
      <c r="JOP37" s="47"/>
      <c r="JOQ37" s="47"/>
      <c r="JOR37" s="47"/>
      <c r="JOS37" s="47"/>
      <c r="JOT37" s="47"/>
      <c r="JOU37" s="47"/>
      <c r="JOV37" s="47"/>
      <c r="JOW37" s="47"/>
      <c r="JOX37" s="47"/>
      <c r="JOY37" s="47"/>
      <c r="JOZ37" s="47"/>
      <c r="JPA37" s="47"/>
      <c r="JPB37" s="47"/>
      <c r="JPC37" s="47"/>
      <c r="JPD37" s="47"/>
      <c r="JPE37" s="47"/>
      <c r="JPF37" s="47"/>
      <c r="JPG37" s="47"/>
      <c r="JPH37" s="47"/>
      <c r="JPI37" s="47"/>
      <c r="JPJ37" s="47"/>
      <c r="JPK37" s="47"/>
      <c r="JPL37" s="47"/>
      <c r="JPM37" s="47"/>
      <c r="JPN37" s="47"/>
      <c r="JPO37" s="47"/>
      <c r="JPP37" s="47"/>
      <c r="JPQ37" s="47"/>
      <c r="JPR37" s="47"/>
      <c r="JPS37" s="47"/>
      <c r="JPT37" s="47"/>
      <c r="JPU37" s="47"/>
      <c r="JPV37" s="47"/>
      <c r="JPW37" s="47"/>
      <c r="JPX37" s="47"/>
      <c r="JPY37" s="47"/>
      <c r="JPZ37" s="47"/>
      <c r="JQA37" s="47"/>
      <c r="JQB37" s="47"/>
      <c r="JQC37" s="47"/>
      <c r="JQD37" s="47"/>
      <c r="JQE37" s="47"/>
      <c r="JQF37" s="47"/>
      <c r="JQG37" s="47"/>
      <c r="JQH37" s="47"/>
      <c r="JQI37" s="47"/>
      <c r="JQJ37" s="47"/>
      <c r="JQK37" s="47"/>
      <c r="JQL37" s="47"/>
      <c r="JQM37" s="47"/>
      <c r="JQN37" s="47"/>
      <c r="JQO37" s="47"/>
      <c r="JQP37" s="47"/>
      <c r="JQQ37" s="47"/>
      <c r="JQR37" s="47"/>
      <c r="JQS37" s="47"/>
      <c r="JQT37" s="47"/>
      <c r="JQU37" s="47"/>
      <c r="JQV37" s="47"/>
      <c r="JQW37" s="47"/>
      <c r="JQX37" s="47"/>
      <c r="JQY37" s="47"/>
      <c r="JQZ37" s="47"/>
      <c r="JRA37" s="47"/>
      <c r="JRB37" s="47"/>
      <c r="JRC37" s="47"/>
      <c r="JRD37" s="47"/>
      <c r="JRE37" s="47"/>
      <c r="JRF37" s="47"/>
      <c r="JRG37" s="47"/>
      <c r="JRH37" s="47"/>
      <c r="JRI37" s="47"/>
      <c r="JRJ37" s="47"/>
      <c r="JRK37" s="47"/>
      <c r="JRL37" s="47"/>
      <c r="JRM37" s="47"/>
      <c r="JRN37" s="47"/>
      <c r="JRO37" s="47"/>
      <c r="JRP37" s="47"/>
      <c r="JRQ37" s="47"/>
      <c r="JRR37" s="47"/>
      <c r="JRS37" s="47"/>
      <c r="JRT37" s="47"/>
      <c r="JRU37" s="47"/>
      <c r="JRV37" s="47"/>
      <c r="JRW37" s="47"/>
      <c r="JRX37" s="47"/>
      <c r="JRY37" s="47"/>
      <c r="JRZ37" s="47"/>
      <c r="JSA37" s="47"/>
      <c r="JSB37" s="47"/>
      <c r="JSC37" s="47"/>
      <c r="JSD37" s="47"/>
      <c r="JSE37" s="47"/>
      <c r="JSF37" s="47"/>
      <c r="JSG37" s="47"/>
      <c r="JSH37" s="47"/>
      <c r="JSI37" s="47"/>
      <c r="JSJ37" s="47"/>
      <c r="JSK37" s="47"/>
      <c r="JSL37" s="47"/>
      <c r="JSM37" s="47"/>
      <c r="JSN37" s="47"/>
      <c r="JSO37" s="47"/>
      <c r="JSP37" s="47"/>
      <c r="JSQ37" s="47"/>
      <c r="JSR37" s="47"/>
      <c r="JSS37" s="47"/>
      <c r="JST37" s="47"/>
      <c r="JSU37" s="47"/>
      <c r="JSV37" s="47"/>
      <c r="JSW37" s="47"/>
      <c r="JSX37" s="47"/>
      <c r="JSY37" s="47"/>
      <c r="JSZ37" s="47"/>
      <c r="JTA37" s="47"/>
      <c r="JTB37" s="47"/>
      <c r="JTC37" s="47"/>
      <c r="JTD37" s="47"/>
      <c r="JTE37" s="47"/>
      <c r="JTF37" s="47"/>
      <c r="JTG37" s="47"/>
      <c r="JTH37" s="47"/>
      <c r="JTI37" s="47"/>
      <c r="JTJ37" s="47"/>
      <c r="JTK37" s="47"/>
      <c r="JTL37" s="47"/>
      <c r="JTM37" s="47"/>
      <c r="JTN37" s="47"/>
      <c r="JTO37" s="47"/>
      <c r="JTP37" s="47"/>
      <c r="JTQ37" s="47"/>
      <c r="JTR37" s="47"/>
      <c r="JTS37" s="47"/>
      <c r="JTT37" s="47"/>
      <c r="JTU37" s="47"/>
      <c r="JTV37" s="47"/>
      <c r="JTW37" s="47"/>
      <c r="JTX37" s="47"/>
      <c r="JTY37" s="47"/>
      <c r="JTZ37" s="47"/>
      <c r="JUA37" s="47"/>
      <c r="JUB37" s="47"/>
      <c r="JUC37" s="47"/>
      <c r="JUD37" s="47"/>
      <c r="JUE37" s="47"/>
      <c r="JUF37" s="47"/>
      <c r="JUG37" s="47"/>
      <c r="JUH37" s="47"/>
      <c r="JUI37" s="47"/>
      <c r="JUJ37" s="47"/>
      <c r="JUK37" s="47"/>
      <c r="JUL37" s="47"/>
      <c r="JUM37" s="47"/>
      <c r="JUN37" s="47"/>
      <c r="JUO37" s="47"/>
      <c r="JUP37" s="47"/>
      <c r="JUQ37" s="47"/>
      <c r="JUR37" s="47"/>
      <c r="JUS37" s="47"/>
      <c r="JUT37" s="47"/>
      <c r="JUU37" s="47"/>
      <c r="JUV37" s="47"/>
      <c r="JUW37" s="47"/>
      <c r="JUX37" s="47"/>
      <c r="JUY37" s="47"/>
      <c r="JUZ37" s="47"/>
      <c r="JVA37" s="47"/>
      <c r="JVB37" s="47"/>
      <c r="JVC37" s="47"/>
      <c r="JVD37" s="47"/>
      <c r="JVE37" s="47"/>
      <c r="JVF37" s="47"/>
      <c r="JVG37" s="47"/>
      <c r="JVH37" s="47"/>
      <c r="JVI37" s="47"/>
      <c r="JVJ37" s="47"/>
      <c r="JVK37" s="47"/>
      <c r="JVL37" s="47"/>
      <c r="JVM37" s="47"/>
      <c r="JVN37" s="47"/>
      <c r="JVO37" s="47"/>
      <c r="JVP37" s="47"/>
      <c r="JVQ37" s="47"/>
      <c r="JVR37" s="47"/>
      <c r="JVS37" s="47"/>
      <c r="JVT37" s="47"/>
      <c r="JVU37" s="47"/>
      <c r="JVV37" s="47"/>
      <c r="JVW37" s="47"/>
      <c r="JVX37" s="47"/>
      <c r="JVY37" s="47"/>
      <c r="JVZ37" s="47"/>
      <c r="JWA37" s="47"/>
      <c r="JWB37" s="47"/>
      <c r="JWC37" s="47"/>
      <c r="JWD37" s="47"/>
      <c r="JWE37" s="47"/>
      <c r="JWF37" s="47"/>
      <c r="JWG37" s="47"/>
      <c r="JWH37" s="47"/>
      <c r="JWI37" s="47"/>
      <c r="JWJ37" s="47"/>
      <c r="JWK37" s="47"/>
      <c r="JWL37" s="47"/>
      <c r="JWM37" s="47"/>
      <c r="JWN37" s="47"/>
      <c r="JWO37" s="47"/>
      <c r="JWP37" s="47"/>
      <c r="JWQ37" s="47"/>
      <c r="JWR37" s="47"/>
      <c r="JWS37" s="47"/>
      <c r="JWT37" s="47"/>
      <c r="JWU37" s="47"/>
      <c r="JWV37" s="47"/>
      <c r="JWW37" s="47"/>
      <c r="JWX37" s="47"/>
      <c r="JWY37" s="47"/>
      <c r="JWZ37" s="47"/>
      <c r="JXA37" s="47"/>
      <c r="JXB37" s="47"/>
      <c r="JXC37" s="47"/>
      <c r="JXD37" s="47"/>
      <c r="JXE37" s="47"/>
      <c r="JXF37" s="47"/>
      <c r="JXG37" s="47"/>
      <c r="JXH37" s="47"/>
      <c r="JXI37" s="47"/>
      <c r="JXJ37" s="47"/>
      <c r="JXK37" s="47"/>
      <c r="JXL37" s="47"/>
      <c r="JXM37" s="47"/>
      <c r="JXN37" s="47"/>
      <c r="JXO37" s="47"/>
      <c r="JXP37" s="47"/>
      <c r="JXQ37" s="47"/>
      <c r="JXR37" s="47"/>
      <c r="JXS37" s="47"/>
      <c r="JXT37" s="47"/>
      <c r="JXU37" s="47"/>
      <c r="JXV37" s="47"/>
      <c r="JXW37" s="47"/>
      <c r="JXX37" s="47"/>
      <c r="JXY37" s="47"/>
      <c r="JXZ37" s="47"/>
      <c r="JYA37" s="47"/>
      <c r="JYB37" s="47"/>
      <c r="JYC37" s="47"/>
      <c r="JYD37" s="47"/>
      <c r="JYE37" s="47"/>
      <c r="JYF37" s="47"/>
      <c r="JYG37" s="47"/>
      <c r="JYH37" s="47"/>
      <c r="JYI37" s="47"/>
      <c r="JYJ37" s="47"/>
      <c r="JYK37" s="47"/>
      <c r="JYL37" s="47"/>
      <c r="JYM37" s="47"/>
      <c r="JYN37" s="47"/>
      <c r="JYO37" s="47"/>
      <c r="JYP37" s="47"/>
      <c r="JYQ37" s="47"/>
      <c r="JYR37" s="47"/>
      <c r="JYS37" s="47"/>
      <c r="JYT37" s="47"/>
      <c r="JYU37" s="47"/>
      <c r="JYV37" s="47"/>
      <c r="JYW37" s="47"/>
      <c r="JYX37" s="47"/>
      <c r="JYY37" s="47"/>
      <c r="JYZ37" s="47"/>
      <c r="JZA37" s="47"/>
      <c r="JZB37" s="47"/>
      <c r="JZC37" s="47"/>
      <c r="JZD37" s="47"/>
      <c r="JZE37" s="47"/>
      <c r="JZF37" s="47"/>
      <c r="JZG37" s="47"/>
      <c r="JZH37" s="47"/>
      <c r="JZI37" s="47"/>
      <c r="JZJ37" s="47"/>
      <c r="JZK37" s="47"/>
      <c r="JZL37" s="47"/>
      <c r="JZM37" s="47"/>
      <c r="JZN37" s="47"/>
      <c r="JZO37" s="47"/>
      <c r="JZP37" s="47"/>
      <c r="JZQ37" s="47"/>
      <c r="JZR37" s="47"/>
      <c r="JZS37" s="47"/>
      <c r="JZT37" s="47"/>
      <c r="JZU37" s="47"/>
      <c r="JZV37" s="47"/>
      <c r="JZW37" s="47"/>
      <c r="JZX37" s="47"/>
      <c r="JZY37" s="47"/>
      <c r="JZZ37" s="47"/>
      <c r="KAA37" s="47"/>
      <c r="KAB37" s="47"/>
      <c r="KAC37" s="47"/>
      <c r="KAD37" s="47"/>
      <c r="KAE37" s="47"/>
      <c r="KAF37" s="47"/>
      <c r="KAG37" s="47"/>
      <c r="KAH37" s="47"/>
      <c r="KAI37" s="47"/>
      <c r="KAJ37" s="47"/>
      <c r="KAK37" s="47"/>
      <c r="KAL37" s="47"/>
      <c r="KAM37" s="47"/>
      <c r="KAN37" s="47"/>
      <c r="KAO37" s="47"/>
      <c r="KAP37" s="47"/>
      <c r="KAQ37" s="47"/>
      <c r="KAR37" s="47"/>
      <c r="KAS37" s="47"/>
      <c r="KAT37" s="47"/>
      <c r="KAU37" s="47"/>
      <c r="KAV37" s="47"/>
      <c r="KAW37" s="47"/>
      <c r="KAX37" s="47"/>
      <c r="KAY37" s="47"/>
      <c r="KAZ37" s="47"/>
      <c r="KBA37" s="47"/>
      <c r="KBB37" s="47"/>
      <c r="KBC37" s="47"/>
      <c r="KBD37" s="47"/>
      <c r="KBE37" s="47"/>
      <c r="KBF37" s="47"/>
      <c r="KBG37" s="47"/>
      <c r="KBH37" s="47"/>
      <c r="KBI37" s="47"/>
      <c r="KBJ37" s="47"/>
      <c r="KBK37" s="47"/>
      <c r="KBL37" s="47"/>
      <c r="KBM37" s="47"/>
      <c r="KBN37" s="47"/>
      <c r="KBO37" s="47"/>
      <c r="KBP37" s="47"/>
      <c r="KBQ37" s="47"/>
      <c r="KBR37" s="47"/>
      <c r="KBS37" s="47"/>
      <c r="KBT37" s="47"/>
      <c r="KBU37" s="47"/>
      <c r="KBV37" s="47"/>
      <c r="KBW37" s="47"/>
      <c r="KBX37" s="47"/>
      <c r="KBY37" s="47"/>
      <c r="KBZ37" s="47"/>
      <c r="KCA37" s="47"/>
      <c r="KCB37" s="47"/>
      <c r="KCC37" s="47"/>
      <c r="KCD37" s="47"/>
      <c r="KCE37" s="47"/>
      <c r="KCF37" s="47"/>
      <c r="KCG37" s="47"/>
      <c r="KCH37" s="47"/>
      <c r="KCI37" s="47"/>
      <c r="KCJ37" s="47"/>
      <c r="KCK37" s="47"/>
      <c r="KCL37" s="47"/>
      <c r="KCM37" s="47"/>
      <c r="KCN37" s="47"/>
      <c r="KCO37" s="47"/>
      <c r="KCP37" s="47"/>
      <c r="KCQ37" s="47"/>
      <c r="KCR37" s="47"/>
      <c r="KCS37" s="47"/>
      <c r="KCT37" s="47"/>
      <c r="KCU37" s="47"/>
      <c r="KCV37" s="47"/>
      <c r="KCW37" s="47"/>
      <c r="KCX37" s="47"/>
      <c r="KCY37" s="47"/>
      <c r="KCZ37" s="47"/>
      <c r="KDA37" s="47"/>
      <c r="KDB37" s="47"/>
      <c r="KDC37" s="47"/>
      <c r="KDD37" s="47"/>
      <c r="KDE37" s="47"/>
      <c r="KDF37" s="47"/>
      <c r="KDG37" s="47"/>
      <c r="KDH37" s="47"/>
      <c r="KDI37" s="47"/>
      <c r="KDJ37" s="47"/>
      <c r="KDK37" s="47"/>
      <c r="KDL37" s="47"/>
      <c r="KDM37" s="47"/>
      <c r="KDN37" s="47"/>
      <c r="KDO37" s="47"/>
      <c r="KDP37" s="47"/>
      <c r="KDQ37" s="47"/>
      <c r="KDR37" s="47"/>
      <c r="KDS37" s="47"/>
      <c r="KDT37" s="47"/>
      <c r="KDU37" s="47"/>
      <c r="KDV37" s="47"/>
      <c r="KDW37" s="47"/>
      <c r="KDX37" s="47"/>
      <c r="KDY37" s="47"/>
      <c r="KDZ37" s="47"/>
      <c r="KEA37" s="47"/>
      <c r="KEB37" s="47"/>
      <c r="KEC37" s="47"/>
      <c r="KED37" s="47"/>
      <c r="KEE37" s="47"/>
      <c r="KEF37" s="47"/>
      <c r="KEG37" s="47"/>
      <c r="KEH37" s="47"/>
      <c r="KEI37" s="47"/>
      <c r="KEJ37" s="47"/>
      <c r="KEK37" s="47"/>
      <c r="KEL37" s="47"/>
      <c r="KEM37" s="47"/>
      <c r="KEN37" s="47"/>
      <c r="KEO37" s="47"/>
      <c r="KEP37" s="47"/>
      <c r="KEQ37" s="47"/>
      <c r="KER37" s="47"/>
      <c r="KES37" s="47"/>
      <c r="KET37" s="47"/>
      <c r="KEU37" s="47"/>
      <c r="KEV37" s="47"/>
      <c r="KEW37" s="47"/>
      <c r="KEX37" s="47"/>
      <c r="KEY37" s="47"/>
      <c r="KEZ37" s="47"/>
      <c r="KFA37" s="47"/>
      <c r="KFB37" s="47"/>
      <c r="KFC37" s="47"/>
      <c r="KFD37" s="47"/>
      <c r="KFE37" s="47"/>
      <c r="KFF37" s="47"/>
      <c r="KFG37" s="47"/>
      <c r="KFH37" s="47"/>
      <c r="KFI37" s="47"/>
      <c r="KFJ37" s="47"/>
      <c r="KFK37" s="47"/>
      <c r="KFL37" s="47"/>
      <c r="KFM37" s="47"/>
      <c r="KFN37" s="47"/>
      <c r="KFO37" s="47"/>
      <c r="KFP37" s="47"/>
      <c r="KFQ37" s="47"/>
      <c r="KFR37" s="47"/>
      <c r="KFS37" s="47"/>
      <c r="KFT37" s="47"/>
      <c r="KFU37" s="47"/>
      <c r="KFV37" s="47"/>
      <c r="KFW37" s="47"/>
      <c r="KFX37" s="47"/>
      <c r="KFY37" s="47"/>
      <c r="KFZ37" s="47"/>
      <c r="KGA37" s="47"/>
      <c r="KGB37" s="47"/>
      <c r="KGC37" s="47"/>
      <c r="KGD37" s="47"/>
      <c r="KGE37" s="47"/>
      <c r="KGF37" s="47"/>
      <c r="KGG37" s="47"/>
      <c r="KGH37" s="47"/>
      <c r="KGI37" s="47"/>
      <c r="KGJ37" s="47"/>
      <c r="KGK37" s="47"/>
      <c r="KGL37" s="47"/>
      <c r="KGM37" s="47"/>
      <c r="KGN37" s="47"/>
      <c r="KGO37" s="47"/>
      <c r="KGP37" s="47"/>
      <c r="KGQ37" s="47"/>
      <c r="KGR37" s="47"/>
      <c r="KGS37" s="47"/>
      <c r="KGT37" s="47"/>
      <c r="KGU37" s="47"/>
      <c r="KGV37" s="47"/>
      <c r="KGW37" s="47"/>
      <c r="KGX37" s="47"/>
      <c r="KGY37" s="47"/>
      <c r="KGZ37" s="47"/>
      <c r="KHA37" s="47"/>
      <c r="KHB37" s="47"/>
      <c r="KHC37" s="47"/>
      <c r="KHD37" s="47"/>
      <c r="KHE37" s="47"/>
      <c r="KHF37" s="47"/>
      <c r="KHG37" s="47"/>
      <c r="KHH37" s="47"/>
      <c r="KHI37" s="47"/>
      <c r="KHJ37" s="47"/>
      <c r="KHK37" s="47"/>
      <c r="KHL37" s="47"/>
      <c r="KHM37" s="47"/>
      <c r="KHN37" s="47"/>
      <c r="KHO37" s="47"/>
      <c r="KHP37" s="47"/>
      <c r="KHQ37" s="47"/>
      <c r="KHR37" s="47"/>
      <c r="KHS37" s="47"/>
      <c r="KHT37" s="47"/>
      <c r="KHU37" s="47"/>
      <c r="KHV37" s="47"/>
      <c r="KHW37" s="47"/>
      <c r="KHX37" s="47"/>
      <c r="KHY37" s="47"/>
      <c r="KHZ37" s="47"/>
      <c r="KIA37" s="47"/>
      <c r="KIB37" s="47"/>
      <c r="KIC37" s="47"/>
      <c r="KID37" s="47"/>
      <c r="KIE37" s="47"/>
      <c r="KIF37" s="47"/>
      <c r="KIG37" s="47"/>
      <c r="KIH37" s="47"/>
      <c r="KII37" s="47"/>
      <c r="KIJ37" s="47"/>
      <c r="KIK37" s="47"/>
      <c r="KIL37" s="47"/>
      <c r="KIM37" s="47"/>
      <c r="KIN37" s="47"/>
      <c r="KIO37" s="47"/>
      <c r="KIP37" s="47"/>
      <c r="KIQ37" s="47"/>
      <c r="KIR37" s="47"/>
      <c r="KIS37" s="47"/>
      <c r="KIT37" s="47"/>
      <c r="KIU37" s="47"/>
      <c r="KIV37" s="47"/>
      <c r="KIW37" s="47"/>
      <c r="KIX37" s="47"/>
      <c r="KIY37" s="47"/>
      <c r="KIZ37" s="47"/>
      <c r="KJA37" s="47"/>
      <c r="KJB37" s="47"/>
      <c r="KJC37" s="47"/>
      <c r="KJD37" s="47"/>
      <c r="KJE37" s="47"/>
      <c r="KJF37" s="47"/>
      <c r="KJG37" s="47"/>
      <c r="KJH37" s="47"/>
      <c r="KJI37" s="47"/>
      <c r="KJJ37" s="47"/>
      <c r="KJK37" s="47"/>
      <c r="KJL37" s="47"/>
      <c r="KJM37" s="47"/>
      <c r="KJN37" s="47"/>
      <c r="KJO37" s="47"/>
      <c r="KJP37" s="47"/>
      <c r="KJQ37" s="47"/>
      <c r="KJR37" s="47"/>
      <c r="KJS37" s="47"/>
      <c r="KJT37" s="47"/>
      <c r="KJU37" s="47"/>
      <c r="KJV37" s="47"/>
      <c r="KJW37" s="47"/>
      <c r="KJX37" s="47"/>
      <c r="KJY37" s="47"/>
      <c r="KJZ37" s="47"/>
      <c r="KKA37" s="47"/>
      <c r="KKB37" s="47"/>
      <c r="KKC37" s="47"/>
      <c r="KKD37" s="47"/>
      <c r="KKE37" s="47"/>
      <c r="KKF37" s="47"/>
      <c r="KKG37" s="47"/>
      <c r="KKH37" s="47"/>
      <c r="KKI37" s="47"/>
      <c r="KKJ37" s="47"/>
      <c r="KKK37" s="47"/>
      <c r="KKL37" s="47"/>
      <c r="KKM37" s="47"/>
      <c r="KKN37" s="47"/>
      <c r="KKO37" s="47"/>
      <c r="KKP37" s="47"/>
      <c r="KKQ37" s="47"/>
      <c r="KKR37" s="47"/>
      <c r="KKS37" s="47"/>
      <c r="KKT37" s="47"/>
      <c r="KKU37" s="47"/>
      <c r="KKV37" s="47"/>
      <c r="KKW37" s="47"/>
      <c r="KKX37" s="47"/>
      <c r="KKY37" s="47"/>
      <c r="KKZ37" s="47"/>
      <c r="KLA37" s="47"/>
      <c r="KLB37" s="47"/>
      <c r="KLC37" s="47"/>
      <c r="KLD37" s="47"/>
      <c r="KLE37" s="47"/>
      <c r="KLF37" s="47"/>
      <c r="KLG37" s="47"/>
      <c r="KLH37" s="47"/>
      <c r="KLI37" s="47"/>
      <c r="KLJ37" s="47"/>
      <c r="KLK37" s="47"/>
      <c r="KLL37" s="47"/>
      <c r="KLM37" s="47"/>
      <c r="KLN37" s="47"/>
      <c r="KLO37" s="47"/>
      <c r="KLP37" s="47"/>
      <c r="KLQ37" s="47"/>
      <c r="KLR37" s="47"/>
      <c r="KLS37" s="47"/>
      <c r="KLT37" s="47"/>
      <c r="KLU37" s="47"/>
      <c r="KLV37" s="47"/>
      <c r="KLW37" s="47"/>
      <c r="KLX37" s="47"/>
      <c r="KLY37" s="47"/>
      <c r="KLZ37" s="47"/>
      <c r="KMA37" s="47"/>
      <c r="KMB37" s="47"/>
      <c r="KMC37" s="47"/>
      <c r="KMD37" s="47"/>
      <c r="KME37" s="47"/>
      <c r="KMF37" s="47"/>
      <c r="KMG37" s="47"/>
      <c r="KMH37" s="47"/>
      <c r="KMI37" s="47"/>
      <c r="KMJ37" s="47"/>
      <c r="KMK37" s="47"/>
      <c r="KML37" s="47"/>
      <c r="KMM37" s="47"/>
      <c r="KMN37" s="47"/>
      <c r="KMO37" s="47"/>
      <c r="KMP37" s="47"/>
      <c r="KMQ37" s="47"/>
      <c r="KMR37" s="47"/>
      <c r="KMS37" s="47"/>
      <c r="KMT37" s="47"/>
      <c r="KMU37" s="47"/>
      <c r="KMV37" s="47"/>
      <c r="KMW37" s="47"/>
      <c r="KMX37" s="47"/>
      <c r="KMY37" s="47"/>
      <c r="KMZ37" s="47"/>
      <c r="KNA37" s="47"/>
      <c r="KNB37" s="47"/>
      <c r="KNC37" s="47"/>
      <c r="KND37" s="47"/>
      <c r="KNE37" s="47"/>
      <c r="KNF37" s="47"/>
      <c r="KNG37" s="47"/>
      <c r="KNH37" s="47"/>
      <c r="KNI37" s="47"/>
      <c r="KNJ37" s="47"/>
      <c r="KNK37" s="47"/>
      <c r="KNL37" s="47"/>
      <c r="KNM37" s="47"/>
      <c r="KNN37" s="47"/>
      <c r="KNO37" s="47"/>
      <c r="KNP37" s="47"/>
      <c r="KNQ37" s="47"/>
      <c r="KNR37" s="47"/>
      <c r="KNS37" s="47"/>
      <c r="KNT37" s="47"/>
      <c r="KNU37" s="47"/>
      <c r="KNV37" s="47"/>
      <c r="KNW37" s="47"/>
      <c r="KNX37" s="47"/>
      <c r="KNY37" s="47"/>
      <c r="KNZ37" s="47"/>
      <c r="KOA37" s="47"/>
      <c r="KOB37" s="47"/>
      <c r="KOC37" s="47"/>
      <c r="KOD37" s="47"/>
      <c r="KOE37" s="47"/>
      <c r="KOF37" s="47"/>
      <c r="KOG37" s="47"/>
      <c r="KOH37" s="47"/>
      <c r="KOI37" s="47"/>
      <c r="KOJ37" s="47"/>
      <c r="KOK37" s="47"/>
      <c r="KOL37" s="47"/>
      <c r="KOM37" s="47"/>
      <c r="KON37" s="47"/>
      <c r="KOO37" s="47"/>
      <c r="KOP37" s="47"/>
      <c r="KOQ37" s="47"/>
      <c r="KOR37" s="47"/>
      <c r="KOS37" s="47"/>
      <c r="KOT37" s="47"/>
      <c r="KOU37" s="47"/>
      <c r="KOV37" s="47"/>
      <c r="KOW37" s="47"/>
      <c r="KOX37" s="47"/>
      <c r="KOY37" s="47"/>
      <c r="KOZ37" s="47"/>
      <c r="KPA37" s="47"/>
      <c r="KPB37" s="47"/>
      <c r="KPC37" s="47"/>
      <c r="KPD37" s="47"/>
      <c r="KPE37" s="47"/>
      <c r="KPF37" s="47"/>
      <c r="KPG37" s="47"/>
      <c r="KPH37" s="47"/>
      <c r="KPI37" s="47"/>
      <c r="KPJ37" s="47"/>
      <c r="KPK37" s="47"/>
      <c r="KPL37" s="47"/>
      <c r="KPM37" s="47"/>
      <c r="KPN37" s="47"/>
      <c r="KPO37" s="47"/>
      <c r="KPP37" s="47"/>
      <c r="KPQ37" s="47"/>
      <c r="KPR37" s="47"/>
      <c r="KPS37" s="47"/>
      <c r="KPT37" s="47"/>
      <c r="KPU37" s="47"/>
      <c r="KPV37" s="47"/>
      <c r="KPW37" s="47"/>
      <c r="KPX37" s="47"/>
      <c r="KPY37" s="47"/>
      <c r="KPZ37" s="47"/>
      <c r="KQA37" s="47"/>
      <c r="KQB37" s="47"/>
      <c r="KQC37" s="47"/>
      <c r="KQD37" s="47"/>
      <c r="KQE37" s="47"/>
      <c r="KQF37" s="47"/>
      <c r="KQG37" s="47"/>
      <c r="KQH37" s="47"/>
      <c r="KQI37" s="47"/>
      <c r="KQJ37" s="47"/>
      <c r="KQK37" s="47"/>
      <c r="KQL37" s="47"/>
      <c r="KQM37" s="47"/>
      <c r="KQN37" s="47"/>
      <c r="KQO37" s="47"/>
      <c r="KQP37" s="47"/>
      <c r="KQQ37" s="47"/>
      <c r="KQR37" s="47"/>
      <c r="KQS37" s="47"/>
      <c r="KQT37" s="47"/>
      <c r="KQU37" s="47"/>
      <c r="KQV37" s="47"/>
      <c r="KQW37" s="47"/>
      <c r="KQX37" s="47"/>
      <c r="KQY37" s="47"/>
      <c r="KQZ37" s="47"/>
      <c r="KRA37" s="47"/>
      <c r="KRB37" s="47"/>
      <c r="KRC37" s="47"/>
      <c r="KRD37" s="47"/>
      <c r="KRE37" s="47"/>
      <c r="KRF37" s="47"/>
      <c r="KRG37" s="47"/>
      <c r="KRH37" s="47"/>
      <c r="KRI37" s="47"/>
      <c r="KRJ37" s="47"/>
      <c r="KRK37" s="47"/>
      <c r="KRL37" s="47"/>
      <c r="KRM37" s="47"/>
      <c r="KRN37" s="47"/>
      <c r="KRO37" s="47"/>
      <c r="KRP37" s="47"/>
      <c r="KRQ37" s="47"/>
      <c r="KRR37" s="47"/>
      <c r="KRS37" s="47"/>
      <c r="KRT37" s="47"/>
      <c r="KRU37" s="47"/>
      <c r="KRV37" s="47"/>
      <c r="KRW37" s="47"/>
      <c r="KRX37" s="47"/>
      <c r="KRY37" s="47"/>
      <c r="KRZ37" s="47"/>
      <c r="KSA37" s="47"/>
      <c r="KSB37" s="47"/>
      <c r="KSC37" s="47"/>
      <c r="KSD37" s="47"/>
      <c r="KSE37" s="47"/>
      <c r="KSF37" s="47"/>
      <c r="KSG37" s="47"/>
      <c r="KSH37" s="47"/>
      <c r="KSI37" s="47"/>
      <c r="KSJ37" s="47"/>
      <c r="KSK37" s="47"/>
      <c r="KSL37" s="47"/>
      <c r="KSM37" s="47"/>
      <c r="KSN37" s="47"/>
      <c r="KSO37" s="47"/>
      <c r="KSP37" s="47"/>
      <c r="KSQ37" s="47"/>
      <c r="KSR37" s="47"/>
      <c r="KSS37" s="47"/>
      <c r="KST37" s="47"/>
      <c r="KSU37" s="47"/>
      <c r="KSV37" s="47"/>
      <c r="KSW37" s="47"/>
      <c r="KSX37" s="47"/>
      <c r="KSY37" s="47"/>
      <c r="KSZ37" s="47"/>
      <c r="KTA37" s="47"/>
      <c r="KTB37" s="47"/>
      <c r="KTC37" s="47"/>
      <c r="KTD37" s="47"/>
      <c r="KTE37" s="47"/>
      <c r="KTF37" s="47"/>
      <c r="KTG37" s="47"/>
      <c r="KTH37" s="47"/>
      <c r="KTI37" s="47"/>
      <c r="KTJ37" s="47"/>
      <c r="KTK37" s="47"/>
      <c r="KTL37" s="47"/>
      <c r="KTM37" s="47"/>
      <c r="KTN37" s="47"/>
      <c r="KTO37" s="47"/>
      <c r="KTP37" s="47"/>
      <c r="KTQ37" s="47"/>
      <c r="KTR37" s="47"/>
      <c r="KTS37" s="47"/>
      <c r="KTT37" s="47"/>
      <c r="KTU37" s="47"/>
      <c r="KTV37" s="47"/>
      <c r="KTW37" s="47"/>
      <c r="KTX37" s="47"/>
      <c r="KTY37" s="47"/>
      <c r="KTZ37" s="47"/>
      <c r="KUA37" s="47"/>
      <c r="KUB37" s="47"/>
      <c r="KUC37" s="47"/>
      <c r="KUD37" s="47"/>
      <c r="KUE37" s="47"/>
      <c r="KUF37" s="47"/>
      <c r="KUG37" s="47"/>
      <c r="KUH37" s="47"/>
      <c r="KUI37" s="47"/>
      <c r="KUJ37" s="47"/>
      <c r="KUK37" s="47"/>
      <c r="KUL37" s="47"/>
      <c r="KUM37" s="47"/>
      <c r="KUN37" s="47"/>
      <c r="KUO37" s="47"/>
      <c r="KUP37" s="47"/>
      <c r="KUQ37" s="47"/>
      <c r="KUR37" s="47"/>
      <c r="KUS37" s="47"/>
      <c r="KUT37" s="47"/>
      <c r="KUU37" s="47"/>
      <c r="KUV37" s="47"/>
      <c r="KUW37" s="47"/>
      <c r="KUX37" s="47"/>
      <c r="KUY37" s="47"/>
      <c r="KUZ37" s="47"/>
      <c r="KVA37" s="47"/>
      <c r="KVB37" s="47"/>
      <c r="KVC37" s="47"/>
      <c r="KVD37" s="47"/>
      <c r="KVE37" s="47"/>
      <c r="KVF37" s="47"/>
      <c r="KVG37" s="47"/>
      <c r="KVH37" s="47"/>
      <c r="KVI37" s="47"/>
      <c r="KVJ37" s="47"/>
      <c r="KVK37" s="47"/>
      <c r="KVL37" s="47"/>
      <c r="KVM37" s="47"/>
      <c r="KVN37" s="47"/>
      <c r="KVO37" s="47"/>
      <c r="KVP37" s="47"/>
      <c r="KVQ37" s="47"/>
      <c r="KVR37" s="47"/>
      <c r="KVS37" s="47"/>
      <c r="KVT37" s="47"/>
      <c r="KVU37" s="47"/>
      <c r="KVV37" s="47"/>
      <c r="KVW37" s="47"/>
      <c r="KVX37" s="47"/>
      <c r="KVY37" s="47"/>
      <c r="KVZ37" s="47"/>
      <c r="KWA37" s="47"/>
      <c r="KWB37" s="47"/>
      <c r="KWC37" s="47"/>
      <c r="KWD37" s="47"/>
      <c r="KWE37" s="47"/>
      <c r="KWF37" s="47"/>
      <c r="KWG37" s="47"/>
      <c r="KWH37" s="47"/>
      <c r="KWI37" s="47"/>
      <c r="KWJ37" s="47"/>
      <c r="KWK37" s="47"/>
      <c r="KWL37" s="47"/>
      <c r="KWM37" s="47"/>
      <c r="KWN37" s="47"/>
      <c r="KWO37" s="47"/>
      <c r="KWP37" s="47"/>
      <c r="KWQ37" s="47"/>
      <c r="KWR37" s="47"/>
      <c r="KWS37" s="47"/>
      <c r="KWT37" s="47"/>
      <c r="KWU37" s="47"/>
      <c r="KWV37" s="47"/>
      <c r="KWW37" s="47"/>
      <c r="KWX37" s="47"/>
      <c r="KWY37" s="47"/>
      <c r="KWZ37" s="47"/>
      <c r="KXA37" s="47"/>
      <c r="KXB37" s="47"/>
      <c r="KXC37" s="47"/>
      <c r="KXD37" s="47"/>
      <c r="KXE37" s="47"/>
      <c r="KXF37" s="47"/>
      <c r="KXG37" s="47"/>
      <c r="KXH37" s="47"/>
      <c r="KXI37" s="47"/>
      <c r="KXJ37" s="47"/>
      <c r="KXK37" s="47"/>
      <c r="KXL37" s="47"/>
      <c r="KXM37" s="47"/>
      <c r="KXN37" s="47"/>
      <c r="KXO37" s="47"/>
      <c r="KXP37" s="47"/>
      <c r="KXQ37" s="47"/>
      <c r="KXR37" s="47"/>
      <c r="KXS37" s="47"/>
      <c r="KXT37" s="47"/>
      <c r="KXU37" s="47"/>
      <c r="KXV37" s="47"/>
      <c r="KXW37" s="47"/>
      <c r="KXX37" s="47"/>
      <c r="KXY37" s="47"/>
      <c r="KXZ37" s="47"/>
      <c r="KYA37" s="47"/>
      <c r="KYB37" s="47"/>
      <c r="KYC37" s="47"/>
      <c r="KYD37" s="47"/>
      <c r="KYE37" s="47"/>
      <c r="KYF37" s="47"/>
      <c r="KYG37" s="47"/>
      <c r="KYH37" s="47"/>
      <c r="KYI37" s="47"/>
      <c r="KYJ37" s="47"/>
      <c r="KYK37" s="47"/>
      <c r="KYL37" s="47"/>
      <c r="KYM37" s="47"/>
      <c r="KYN37" s="47"/>
      <c r="KYO37" s="47"/>
      <c r="KYP37" s="47"/>
      <c r="KYQ37" s="47"/>
      <c r="KYR37" s="47"/>
      <c r="KYS37" s="47"/>
      <c r="KYT37" s="47"/>
      <c r="KYU37" s="47"/>
      <c r="KYV37" s="47"/>
      <c r="KYW37" s="47"/>
      <c r="KYX37" s="47"/>
      <c r="KYY37" s="47"/>
      <c r="KYZ37" s="47"/>
      <c r="KZA37" s="47"/>
      <c r="KZB37" s="47"/>
      <c r="KZC37" s="47"/>
      <c r="KZD37" s="47"/>
      <c r="KZE37" s="47"/>
      <c r="KZF37" s="47"/>
      <c r="KZG37" s="47"/>
      <c r="KZH37" s="47"/>
      <c r="KZI37" s="47"/>
      <c r="KZJ37" s="47"/>
      <c r="KZK37" s="47"/>
      <c r="KZL37" s="47"/>
      <c r="KZM37" s="47"/>
      <c r="KZN37" s="47"/>
      <c r="KZO37" s="47"/>
      <c r="KZP37" s="47"/>
      <c r="KZQ37" s="47"/>
      <c r="KZR37" s="47"/>
      <c r="KZS37" s="47"/>
      <c r="KZT37" s="47"/>
      <c r="KZU37" s="47"/>
      <c r="KZV37" s="47"/>
      <c r="KZW37" s="47"/>
      <c r="KZX37" s="47"/>
      <c r="KZY37" s="47"/>
      <c r="KZZ37" s="47"/>
      <c r="LAA37" s="47"/>
      <c r="LAB37" s="47"/>
      <c r="LAC37" s="47"/>
      <c r="LAD37" s="47"/>
      <c r="LAE37" s="47"/>
      <c r="LAF37" s="47"/>
      <c r="LAG37" s="47"/>
      <c r="LAH37" s="47"/>
      <c r="LAI37" s="47"/>
      <c r="LAJ37" s="47"/>
      <c r="LAK37" s="47"/>
      <c r="LAL37" s="47"/>
      <c r="LAM37" s="47"/>
      <c r="LAN37" s="47"/>
      <c r="LAO37" s="47"/>
      <c r="LAP37" s="47"/>
      <c r="LAQ37" s="47"/>
      <c r="LAR37" s="47"/>
      <c r="LAS37" s="47"/>
      <c r="LAT37" s="47"/>
      <c r="LAU37" s="47"/>
      <c r="LAV37" s="47"/>
      <c r="LAW37" s="47"/>
      <c r="LAX37" s="47"/>
      <c r="LAY37" s="47"/>
      <c r="LAZ37" s="47"/>
      <c r="LBA37" s="47"/>
      <c r="LBB37" s="47"/>
      <c r="LBC37" s="47"/>
      <c r="LBD37" s="47"/>
      <c r="LBE37" s="47"/>
      <c r="LBF37" s="47"/>
      <c r="LBG37" s="47"/>
      <c r="LBH37" s="47"/>
      <c r="LBI37" s="47"/>
      <c r="LBJ37" s="47"/>
      <c r="LBK37" s="47"/>
      <c r="LBL37" s="47"/>
      <c r="LBM37" s="47"/>
      <c r="LBN37" s="47"/>
      <c r="LBO37" s="47"/>
      <c r="LBP37" s="47"/>
      <c r="LBQ37" s="47"/>
      <c r="LBR37" s="47"/>
      <c r="LBS37" s="47"/>
      <c r="LBT37" s="47"/>
      <c r="LBU37" s="47"/>
      <c r="LBV37" s="47"/>
      <c r="LBW37" s="47"/>
      <c r="LBX37" s="47"/>
      <c r="LBY37" s="47"/>
      <c r="LBZ37" s="47"/>
      <c r="LCA37" s="47"/>
      <c r="LCB37" s="47"/>
      <c r="LCC37" s="47"/>
      <c r="LCD37" s="47"/>
      <c r="LCE37" s="47"/>
      <c r="LCF37" s="47"/>
      <c r="LCG37" s="47"/>
      <c r="LCH37" s="47"/>
      <c r="LCI37" s="47"/>
      <c r="LCJ37" s="47"/>
      <c r="LCK37" s="47"/>
      <c r="LCL37" s="47"/>
      <c r="LCM37" s="47"/>
      <c r="LCN37" s="47"/>
      <c r="LCO37" s="47"/>
      <c r="LCP37" s="47"/>
      <c r="LCQ37" s="47"/>
      <c r="LCR37" s="47"/>
      <c r="LCS37" s="47"/>
      <c r="LCT37" s="47"/>
      <c r="LCU37" s="47"/>
      <c r="LCV37" s="47"/>
      <c r="LCW37" s="47"/>
      <c r="LCX37" s="47"/>
      <c r="LCY37" s="47"/>
      <c r="LCZ37" s="47"/>
      <c r="LDA37" s="47"/>
      <c r="LDB37" s="47"/>
      <c r="LDC37" s="47"/>
      <c r="LDD37" s="47"/>
      <c r="LDE37" s="47"/>
      <c r="LDF37" s="47"/>
      <c r="LDG37" s="47"/>
      <c r="LDH37" s="47"/>
      <c r="LDI37" s="47"/>
      <c r="LDJ37" s="47"/>
      <c r="LDK37" s="47"/>
      <c r="LDL37" s="47"/>
      <c r="LDM37" s="47"/>
      <c r="LDN37" s="47"/>
      <c r="LDO37" s="47"/>
      <c r="LDP37" s="47"/>
      <c r="LDQ37" s="47"/>
      <c r="LDR37" s="47"/>
      <c r="LDS37" s="47"/>
      <c r="LDT37" s="47"/>
      <c r="LDU37" s="47"/>
      <c r="LDV37" s="47"/>
      <c r="LDW37" s="47"/>
      <c r="LDX37" s="47"/>
      <c r="LDY37" s="47"/>
      <c r="LDZ37" s="47"/>
      <c r="LEA37" s="47"/>
      <c r="LEB37" s="47"/>
      <c r="LEC37" s="47"/>
      <c r="LED37" s="47"/>
      <c r="LEE37" s="47"/>
      <c r="LEF37" s="47"/>
      <c r="LEG37" s="47"/>
      <c r="LEH37" s="47"/>
      <c r="LEI37" s="47"/>
      <c r="LEJ37" s="47"/>
      <c r="LEK37" s="47"/>
      <c r="LEL37" s="47"/>
      <c r="LEM37" s="47"/>
      <c r="LEN37" s="47"/>
      <c r="LEO37" s="47"/>
      <c r="LEP37" s="47"/>
      <c r="LEQ37" s="47"/>
      <c r="LER37" s="47"/>
      <c r="LES37" s="47"/>
      <c r="LET37" s="47"/>
      <c r="LEU37" s="47"/>
      <c r="LEV37" s="47"/>
      <c r="LEW37" s="47"/>
      <c r="LEX37" s="47"/>
      <c r="LEY37" s="47"/>
      <c r="LEZ37" s="47"/>
      <c r="LFA37" s="47"/>
      <c r="LFB37" s="47"/>
      <c r="LFC37" s="47"/>
      <c r="LFD37" s="47"/>
      <c r="LFE37" s="47"/>
      <c r="LFF37" s="47"/>
      <c r="LFG37" s="47"/>
      <c r="LFH37" s="47"/>
      <c r="LFI37" s="47"/>
      <c r="LFJ37" s="47"/>
      <c r="LFK37" s="47"/>
      <c r="LFL37" s="47"/>
      <c r="LFM37" s="47"/>
      <c r="LFN37" s="47"/>
      <c r="LFO37" s="47"/>
      <c r="LFP37" s="47"/>
      <c r="LFQ37" s="47"/>
      <c r="LFR37" s="47"/>
      <c r="LFS37" s="47"/>
      <c r="LFT37" s="47"/>
      <c r="LFU37" s="47"/>
      <c r="LFV37" s="47"/>
      <c r="LFW37" s="47"/>
      <c r="LFX37" s="47"/>
      <c r="LFY37" s="47"/>
      <c r="LFZ37" s="47"/>
      <c r="LGA37" s="47"/>
      <c r="LGB37" s="47"/>
      <c r="LGC37" s="47"/>
      <c r="LGD37" s="47"/>
      <c r="LGE37" s="47"/>
      <c r="LGF37" s="47"/>
      <c r="LGG37" s="47"/>
      <c r="LGH37" s="47"/>
      <c r="LGI37" s="47"/>
      <c r="LGJ37" s="47"/>
      <c r="LGK37" s="47"/>
      <c r="LGL37" s="47"/>
      <c r="LGM37" s="47"/>
      <c r="LGN37" s="47"/>
      <c r="LGO37" s="47"/>
      <c r="LGP37" s="47"/>
      <c r="LGQ37" s="47"/>
      <c r="LGR37" s="47"/>
      <c r="LGS37" s="47"/>
      <c r="LGT37" s="47"/>
      <c r="LGU37" s="47"/>
      <c r="LGV37" s="47"/>
      <c r="LGW37" s="47"/>
      <c r="LGX37" s="47"/>
      <c r="LGY37" s="47"/>
      <c r="LGZ37" s="47"/>
      <c r="LHA37" s="47"/>
      <c r="LHB37" s="47"/>
      <c r="LHC37" s="47"/>
      <c r="LHD37" s="47"/>
      <c r="LHE37" s="47"/>
      <c r="LHF37" s="47"/>
      <c r="LHG37" s="47"/>
      <c r="LHH37" s="47"/>
      <c r="LHI37" s="47"/>
      <c r="LHJ37" s="47"/>
      <c r="LHK37" s="47"/>
      <c r="LHL37" s="47"/>
      <c r="LHM37" s="47"/>
      <c r="LHN37" s="47"/>
      <c r="LHO37" s="47"/>
      <c r="LHP37" s="47"/>
      <c r="LHQ37" s="47"/>
      <c r="LHR37" s="47"/>
      <c r="LHS37" s="47"/>
      <c r="LHT37" s="47"/>
      <c r="LHU37" s="47"/>
      <c r="LHV37" s="47"/>
      <c r="LHW37" s="47"/>
      <c r="LHX37" s="47"/>
      <c r="LHY37" s="47"/>
      <c r="LHZ37" s="47"/>
      <c r="LIA37" s="47"/>
      <c r="LIB37" s="47"/>
      <c r="LIC37" s="47"/>
      <c r="LID37" s="47"/>
      <c r="LIE37" s="47"/>
      <c r="LIF37" s="47"/>
      <c r="LIG37" s="47"/>
      <c r="LIH37" s="47"/>
      <c r="LII37" s="47"/>
      <c r="LIJ37" s="47"/>
      <c r="LIK37" s="47"/>
      <c r="LIL37" s="47"/>
      <c r="LIM37" s="47"/>
      <c r="LIN37" s="47"/>
      <c r="LIO37" s="47"/>
      <c r="LIP37" s="47"/>
      <c r="LIQ37" s="47"/>
      <c r="LIR37" s="47"/>
      <c r="LIS37" s="47"/>
      <c r="LIT37" s="47"/>
      <c r="LIU37" s="47"/>
      <c r="LIV37" s="47"/>
      <c r="LIW37" s="47"/>
      <c r="LIX37" s="47"/>
      <c r="LIY37" s="47"/>
      <c r="LIZ37" s="47"/>
      <c r="LJA37" s="47"/>
      <c r="LJB37" s="47"/>
      <c r="LJC37" s="47"/>
      <c r="LJD37" s="47"/>
      <c r="LJE37" s="47"/>
      <c r="LJF37" s="47"/>
      <c r="LJG37" s="47"/>
      <c r="LJH37" s="47"/>
      <c r="LJI37" s="47"/>
      <c r="LJJ37" s="47"/>
      <c r="LJK37" s="47"/>
      <c r="LJL37" s="47"/>
      <c r="LJM37" s="47"/>
      <c r="LJN37" s="47"/>
      <c r="LJO37" s="47"/>
      <c r="LJP37" s="47"/>
      <c r="LJQ37" s="47"/>
      <c r="LJR37" s="47"/>
      <c r="LJS37" s="47"/>
      <c r="LJT37" s="47"/>
      <c r="LJU37" s="47"/>
      <c r="LJV37" s="47"/>
      <c r="LJW37" s="47"/>
      <c r="LJX37" s="47"/>
      <c r="LJY37" s="47"/>
      <c r="LJZ37" s="47"/>
      <c r="LKA37" s="47"/>
      <c r="LKB37" s="47"/>
      <c r="LKC37" s="47"/>
      <c r="LKD37" s="47"/>
      <c r="LKE37" s="47"/>
      <c r="LKF37" s="47"/>
      <c r="LKG37" s="47"/>
      <c r="LKH37" s="47"/>
      <c r="LKI37" s="47"/>
      <c r="LKJ37" s="47"/>
      <c r="LKK37" s="47"/>
      <c r="LKL37" s="47"/>
      <c r="LKM37" s="47"/>
      <c r="LKN37" s="47"/>
      <c r="LKO37" s="47"/>
      <c r="LKP37" s="47"/>
      <c r="LKQ37" s="47"/>
      <c r="LKR37" s="47"/>
      <c r="LKS37" s="47"/>
      <c r="LKT37" s="47"/>
      <c r="LKU37" s="47"/>
      <c r="LKV37" s="47"/>
      <c r="LKW37" s="47"/>
      <c r="LKX37" s="47"/>
      <c r="LKY37" s="47"/>
      <c r="LKZ37" s="47"/>
      <c r="LLA37" s="47"/>
      <c r="LLB37" s="47"/>
      <c r="LLC37" s="47"/>
      <c r="LLD37" s="47"/>
      <c r="LLE37" s="47"/>
      <c r="LLF37" s="47"/>
      <c r="LLG37" s="47"/>
      <c r="LLH37" s="47"/>
      <c r="LLI37" s="47"/>
      <c r="LLJ37" s="47"/>
      <c r="LLK37" s="47"/>
      <c r="LLL37" s="47"/>
      <c r="LLM37" s="47"/>
      <c r="LLN37" s="47"/>
      <c r="LLO37" s="47"/>
      <c r="LLP37" s="47"/>
      <c r="LLQ37" s="47"/>
      <c r="LLR37" s="47"/>
      <c r="LLS37" s="47"/>
      <c r="LLT37" s="47"/>
      <c r="LLU37" s="47"/>
      <c r="LLV37" s="47"/>
      <c r="LLW37" s="47"/>
      <c r="LLX37" s="47"/>
      <c r="LLY37" s="47"/>
      <c r="LLZ37" s="47"/>
      <c r="LMA37" s="47"/>
      <c r="LMB37" s="47"/>
      <c r="LMC37" s="47"/>
      <c r="LMD37" s="47"/>
      <c r="LME37" s="47"/>
      <c r="LMF37" s="47"/>
      <c r="LMG37" s="47"/>
      <c r="LMH37" s="47"/>
      <c r="LMI37" s="47"/>
      <c r="LMJ37" s="47"/>
      <c r="LMK37" s="47"/>
      <c r="LML37" s="47"/>
      <c r="LMM37" s="47"/>
      <c r="LMN37" s="47"/>
      <c r="LMO37" s="47"/>
      <c r="LMP37" s="47"/>
      <c r="LMQ37" s="47"/>
      <c r="LMR37" s="47"/>
      <c r="LMS37" s="47"/>
      <c r="LMT37" s="47"/>
      <c r="LMU37" s="47"/>
      <c r="LMV37" s="47"/>
      <c r="LMW37" s="47"/>
      <c r="LMX37" s="47"/>
      <c r="LMY37" s="47"/>
      <c r="LMZ37" s="47"/>
      <c r="LNA37" s="47"/>
      <c r="LNB37" s="47"/>
      <c r="LNC37" s="47"/>
      <c r="LND37" s="47"/>
      <c r="LNE37" s="47"/>
      <c r="LNF37" s="47"/>
      <c r="LNG37" s="47"/>
      <c r="LNH37" s="47"/>
      <c r="LNI37" s="47"/>
      <c r="LNJ37" s="47"/>
      <c r="LNK37" s="47"/>
      <c r="LNL37" s="47"/>
      <c r="LNM37" s="47"/>
      <c r="LNN37" s="47"/>
      <c r="LNO37" s="47"/>
      <c r="LNP37" s="47"/>
      <c r="LNQ37" s="47"/>
      <c r="LNR37" s="47"/>
      <c r="LNS37" s="47"/>
      <c r="LNT37" s="47"/>
      <c r="LNU37" s="47"/>
      <c r="LNV37" s="47"/>
      <c r="LNW37" s="47"/>
      <c r="LNX37" s="47"/>
      <c r="LNY37" s="47"/>
      <c r="LNZ37" s="47"/>
      <c r="LOA37" s="47"/>
      <c r="LOB37" s="47"/>
      <c r="LOC37" s="47"/>
      <c r="LOD37" s="47"/>
      <c r="LOE37" s="47"/>
      <c r="LOF37" s="47"/>
      <c r="LOG37" s="47"/>
      <c r="LOH37" s="47"/>
      <c r="LOI37" s="47"/>
      <c r="LOJ37" s="47"/>
      <c r="LOK37" s="47"/>
      <c r="LOL37" s="47"/>
      <c r="LOM37" s="47"/>
      <c r="LON37" s="47"/>
      <c r="LOO37" s="47"/>
      <c r="LOP37" s="47"/>
      <c r="LOQ37" s="47"/>
      <c r="LOR37" s="47"/>
      <c r="LOS37" s="47"/>
      <c r="LOT37" s="47"/>
      <c r="LOU37" s="47"/>
      <c r="LOV37" s="47"/>
      <c r="LOW37" s="47"/>
      <c r="LOX37" s="47"/>
      <c r="LOY37" s="47"/>
      <c r="LOZ37" s="47"/>
      <c r="LPA37" s="47"/>
      <c r="LPB37" s="47"/>
      <c r="LPC37" s="47"/>
      <c r="LPD37" s="47"/>
      <c r="LPE37" s="47"/>
      <c r="LPF37" s="47"/>
      <c r="LPG37" s="47"/>
      <c r="LPH37" s="47"/>
      <c r="LPI37" s="47"/>
      <c r="LPJ37" s="47"/>
      <c r="LPK37" s="47"/>
      <c r="LPL37" s="47"/>
      <c r="LPM37" s="47"/>
      <c r="LPN37" s="47"/>
      <c r="LPO37" s="47"/>
      <c r="LPP37" s="47"/>
      <c r="LPQ37" s="47"/>
      <c r="LPR37" s="47"/>
      <c r="LPS37" s="47"/>
      <c r="LPT37" s="47"/>
      <c r="LPU37" s="47"/>
      <c r="LPV37" s="47"/>
      <c r="LPW37" s="47"/>
      <c r="LPX37" s="47"/>
      <c r="LPY37" s="47"/>
      <c r="LPZ37" s="47"/>
      <c r="LQA37" s="47"/>
      <c r="LQB37" s="47"/>
      <c r="LQC37" s="47"/>
      <c r="LQD37" s="47"/>
      <c r="LQE37" s="47"/>
      <c r="LQF37" s="47"/>
      <c r="LQG37" s="47"/>
      <c r="LQH37" s="47"/>
      <c r="LQI37" s="47"/>
      <c r="LQJ37" s="47"/>
      <c r="LQK37" s="47"/>
      <c r="LQL37" s="47"/>
      <c r="LQM37" s="47"/>
      <c r="LQN37" s="47"/>
      <c r="LQO37" s="47"/>
      <c r="LQP37" s="47"/>
      <c r="LQQ37" s="47"/>
      <c r="LQR37" s="47"/>
      <c r="LQS37" s="47"/>
      <c r="LQT37" s="47"/>
      <c r="LQU37" s="47"/>
      <c r="LQV37" s="47"/>
      <c r="LQW37" s="47"/>
      <c r="LQX37" s="47"/>
      <c r="LQY37" s="47"/>
      <c r="LQZ37" s="47"/>
      <c r="LRA37" s="47"/>
      <c r="LRB37" s="47"/>
      <c r="LRC37" s="47"/>
      <c r="LRD37" s="47"/>
      <c r="LRE37" s="47"/>
      <c r="LRF37" s="47"/>
      <c r="LRG37" s="47"/>
      <c r="LRH37" s="47"/>
      <c r="LRI37" s="47"/>
      <c r="LRJ37" s="47"/>
      <c r="LRK37" s="47"/>
      <c r="LRL37" s="47"/>
      <c r="LRM37" s="47"/>
      <c r="LRN37" s="47"/>
      <c r="LRO37" s="47"/>
      <c r="LRP37" s="47"/>
      <c r="LRQ37" s="47"/>
      <c r="LRR37" s="47"/>
      <c r="LRS37" s="47"/>
      <c r="LRT37" s="47"/>
      <c r="LRU37" s="47"/>
      <c r="LRV37" s="47"/>
      <c r="LRW37" s="47"/>
      <c r="LRX37" s="47"/>
      <c r="LRY37" s="47"/>
      <c r="LRZ37" s="47"/>
      <c r="LSA37" s="47"/>
      <c r="LSB37" s="47"/>
      <c r="LSC37" s="47"/>
      <c r="LSD37" s="47"/>
      <c r="LSE37" s="47"/>
      <c r="LSF37" s="47"/>
      <c r="LSG37" s="47"/>
      <c r="LSH37" s="47"/>
      <c r="LSI37" s="47"/>
      <c r="LSJ37" s="47"/>
      <c r="LSK37" s="47"/>
      <c r="LSL37" s="47"/>
      <c r="LSM37" s="47"/>
      <c r="LSN37" s="47"/>
      <c r="LSO37" s="47"/>
      <c r="LSP37" s="47"/>
      <c r="LSQ37" s="47"/>
      <c r="LSR37" s="47"/>
      <c r="LSS37" s="47"/>
      <c r="LST37" s="47"/>
      <c r="LSU37" s="47"/>
      <c r="LSV37" s="47"/>
      <c r="LSW37" s="47"/>
      <c r="LSX37" s="47"/>
      <c r="LSY37" s="47"/>
      <c r="LSZ37" s="47"/>
      <c r="LTA37" s="47"/>
      <c r="LTB37" s="47"/>
      <c r="LTC37" s="47"/>
      <c r="LTD37" s="47"/>
      <c r="LTE37" s="47"/>
      <c r="LTF37" s="47"/>
      <c r="LTG37" s="47"/>
      <c r="LTH37" s="47"/>
      <c r="LTI37" s="47"/>
      <c r="LTJ37" s="47"/>
      <c r="LTK37" s="47"/>
      <c r="LTL37" s="47"/>
      <c r="LTM37" s="47"/>
      <c r="LTN37" s="47"/>
      <c r="LTO37" s="47"/>
      <c r="LTP37" s="47"/>
      <c r="LTQ37" s="47"/>
      <c r="LTR37" s="47"/>
      <c r="LTS37" s="47"/>
      <c r="LTT37" s="47"/>
      <c r="LTU37" s="47"/>
      <c r="LTV37" s="47"/>
      <c r="LTW37" s="47"/>
      <c r="LTX37" s="47"/>
      <c r="LTY37" s="47"/>
      <c r="LTZ37" s="47"/>
      <c r="LUA37" s="47"/>
      <c r="LUB37" s="47"/>
      <c r="LUC37" s="47"/>
      <c r="LUD37" s="47"/>
      <c r="LUE37" s="47"/>
      <c r="LUF37" s="47"/>
      <c r="LUG37" s="47"/>
      <c r="LUH37" s="47"/>
      <c r="LUI37" s="47"/>
      <c r="LUJ37" s="47"/>
      <c r="LUK37" s="47"/>
      <c r="LUL37" s="47"/>
      <c r="LUM37" s="47"/>
      <c r="LUN37" s="47"/>
      <c r="LUO37" s="47"/>
      <c r="LUP37" s="47"/>
      <c r="LUQ37" s="47"/>
      <c r="LUR37" s="47"/>
      <c r="LUS37" s="47"/>
      <c r="LUT37" s="47"/>
      <c r="LUU37" s="47"/>
      <c r="LUV37" s="47"/>
      <c r="LUW37" s="47"/>
      <c r="LUX37" s="47"/>
      <c r="LUY37" s="47"/>
      <c r="LUZ37" s="47"/>
      <c r="LVA37" s="47"/>
      <c r="LVB37" s="47"/>
      <c r="LVC37" s="47"/>
      <c r="LVD37" s="47"/>
      <c r="LVE37" s="47"/>
      <c r="LVF37" s="47"/>
      <c r="LVG37" s="47"/>
      <c r="LVH37" s="47"/>
      <c r="LVI37" s="47"/>
      <c r="LVJ37" s="47"/>
      <c r="LVK37" s="47"/>
      <c r="LVL37" s="47"/>
      <c r="LVM37" s="47"/>
      <c r="LVN37" s="47"/>
      <c r="LVO37" s="47"/>
      <c r="LVP37" s="47"/>
      <c r="LVQ37" s="47"/>
      <c r="LVR37" s="47"/>
      <c r="LVS37" s="47"/>
      <c r="LVT37" s="47"/>
      <c r="LVU37" s="47"/>
      <c r="LVV37" s="47"/>
      <c r="LVW37" s="47"/>
      <c r="LVX37" s="47"/>
      <c r="LVY37" s="47"/>
      <c r="LVZ37" s="47"/>
      <c r="LWA37" s="47"/>
      <c r="LWB37" s="47"/>
      <c r="LWC37" s="47"/>
      <c r="LWD37" s="47"/>
      <c r="LWE37" s="47"/>
      <c r="LWF37" s="47"/>
      <c r="LWG37" s="47"/>
      <c r="LWH37" s="47"/>
      <c r="LWI37" s="47"/>
      <c r="LWJ37" s="47"/>
      <c r="LWK37" s="47"/>
      <c r="LWL37" s="47"/>
      <c r="LWM37" s="47"/>
      <c r="LWN37" s="47"/>
      <c r="LWO37" s="47"/>
      <c r="LWP37" s="47"/>
      <c r="LWQ37" s="47"/>
      <c r="LWR37" s="47"/>
      <c r="LWS37" s="47"/>
      <c r="LWT37" s="47"/>
      <c r="LWU37" s="47"/>
      <c r="LWV37" s="47"/>
      <c r="LWW37" s="47"/>
      <c r="LWX37" s="47"/>
      <c r="LWY37" s="47"/>
      <c r="LWZ37" s="47"/>
      <c r="LXA37" s="47"/>
      <c r="LXB37" s="47"/>
      <c r="LXC37" s="47"/>
      <c r="LXD37" s="47"/>
      <c r="LXE37" s="47"/>
      <c r="LXF37" s="47"/>
      <c r="LXG37" s="47"/>
      <c r="LXH37" s="47"/>
      <c r="LXI37" s="47"/>
      <c r="LXJ37" s="47"/>
      <c r="LXK37" s="47"/>
      <c r="LXL37" s="47"/>
      <c r="LXM37" s="47"/>
      <c r="LXN37" s="47"/>
      <c r="LXO37" s="47"/>
      <c r="LXP37" s="47"/>
      <c r="LXQ37" s="47"/>
      <c r="LXR37" s="47"/>
      <c r="LXS37" s="47"/>
      <c r="LXT37" s="47"/>
      <c r="LXU37" s="47"/>
      <c r="LXV37" s="47"/>
      <c r="LXW37" s="47"/>
      <c r="LXX37" s="47"/>
      <c r="LXY37" s="47"/>
      <c r="LXZ37" s="47"/>
      <c r="LYA37" s="47"/>
      <c r="LYB37" s="47"/>
      <c r="LYC37" s="47"/>
      <c r="LYD37" s="47"/>
      <c r="LYE37" s="47"/>
      <c r="LYF37" s="47"/>
      <c r="LYG37" s="47"/>
      <c r="LYH37" s="47"/>
      <c r="LYI37" s="47"/>
      <c r="LYJ37" s="47"/>
      <c r="LYK37" s="47"/>
      <c r="LYL37" s="47"/>
      <c r="LYM37" s="47"/>
      <c r="LYN37" s="47"/>
      <c r="LYO37" s="47"/>
      <c r="LYP37" s="47"/>
      <c r="LYQ37" s="47"/>
      <c r="LYR37" s="47"/>
      <c r="LYS37" s="47"/>
      <c r="LYT37" s="47"/>
      <c r="LYU37" s="47"/>
      <c r="LYV37" s="47"/>
      <c r="LYW37" s="47"/>
      <c r="LYX37" s="47"/>
      <c r="LYY37" s="47"/>
      <c r="LYZ37" s="47"/>
      <c r="LZA37" s="47"/>
      <c r="LZB37" s="47"/>
      <c r="LZC37" s="47"/>
      <c r="LZD37" s="47"/>
      <c r="LZE37" s="47"/>
      <c r="LZF37" s="47"/>
      <c r="LZG37" s="47"/>
      <c r="LZH37" s="47"/>
      <c r="LZI37" s="47"/>
      <c r="LZJ37" s="47"/>
      <c r="LZK37" s="47"/>
      <c r="LZL37" s="47"/>
      <c r="LZM37" s="47"/>
      <c r="LZN37" s="47"/>
      <c r="LZO37" s="47"/>
      <c r="LZP37" s="47"/>
      <c r="LZQ37" s="47"/>
      <c r="LZR37" s="47"/>
      <c r="LZS37" s="47"/>
      <c r="LZT37" s="47"/>
      <c r="LZU37" s="47"/>
      <c r="LZV37" s="47"/>
      <c r="LZW37" s="47"/>
      <c r="LZX37" s="47"/>
      <c r="LZY37" s="47"/>
      <c r="LZZ37" s="47"/>
      <c r="MAA37" s="47"/>
      <c r="MAB37" s="47"/>
      <c r="MAC37" s="47"/>
      <c r="MAD37" s="47"/>
      <c r="MAE37" s="47"/>
      <c r="MAF37" s="47"/>
      <c r="MAG37" s="47"/>
      <c r="MAH37" s="47"/>
      <c r="MAI37" s="47"/>
      <c r="MAJ37" s="47"/>
      <c r="MAK37" s="47"/>
      <c r="MAL37" s="47"/>
      <c r="MAM37" s="47"/>
      <c r="MAN37" s="47"/>
      <c r="MAO37" s="47"/>
      <c r="MAP37" s="47"/>
      <c r="MAQ37" s="47"/>
      <c r="MAR37" s="47"/>
      <c r="MAS37" s="47"/>
      <c r="MAT37" s="47"/>
      <c r="MAU37" s="47"/>
      <c r="MAV37" s="47"/>
      <c r="MAW37" s="47"/>
      <c r="MAX37" s="47"/>
      <c r="MAY37" s="47"/>
      <c r="MAZ37" s="47"/>
      <c r="MBA37" s="47"/>
      <c r="MBB37" s="47"/>
      <c r="MBC37" s="47"/>
      <c r="MBD37" s="47"/>
      <c r="MBE37" s="47"/>
      <c r="MBF37" s="47"/>
      <c r="MBG37" s="47"/>
      <c r="MBH37" s="47"/>
      <c r="MBI37" s="47"/>
      <c r="MBJ37" s="47"/>
      <c r="MBK37" s="47"/>
      <c r="MBL37" s="47"/>
      <c r="MBM37" s="47"/>
      <c r="MBN37" s="47"/>
      <c r="MBO37" s="47"/>
      <c r="MBP37" s="47"/>
      <c r="MBQ37" s="47"/>
      <c r="MBR37" s="47"/>
      <c r="MBS37" s="47"/>
      <c r="MBT37" s="47"/>
      <c r="MBU37" s="47"/>
      <c r="MBV37" s="47"/>
      <c r="MBW37" s="47"/>
      <c r="MBX37" s="47"/>
      <c r="MBY37" s="47"/>
      <c r="MBZ37" s="47"/>
      <c r="MCA37" s="47"/>
      <c r="MCB37" s="47"/>
      <c r="MCC37" s="47"/>
      <c r="MCD37" s="47"/>
      <c r="MCE37" s="47"/>
      <c r="MCF37" s="47"/>
      <c r="MCG37" s="47"/>
      <c r="MCH37" s="47"/>
      <c r="MCI37" s="47"/>
      <c r="MCJ37" s="47"/>
      <c r="MCK37" s="47"/>
      <c r="MCL37" s="47"/>
      <c r="MCM37" s="47"/>
      <c r="MCN37" s="47"/>
      <c r="MCO37" s="47"/>
      <c r="MCP37" s="47"/>
      <c r="MCQ37" s="47"/>
      <c r="MCR37" s="47"/>
      <c r="MCS37" s="47"/>
      <c r="MCT37" s="47"/>
      <c r="MCU37" s="47"/>
      <c r="MCV37" s="47"/>
      <c r="MCW37" s="47"/>
      <c r="MCX37" s="47"/>
      <c r="MCY37" s="47"/>
      <c r="MCZ37" s="47"/>
      <c r="MDA37" s="47"/>
      <c r="MDB37" s="47"/>
      <c r="MDC37" s="47"/>
      <c r="MDD37" s="47"/>
      <c r="MDE37" s="47"/>
      <c r="MDF37" s="47"/>
      <c r="MDG37" s="47"/>
      <c r="MDH37" s="47"/>
      <c r="MDI37" s="47"/>
      <c r="MDJ37" s="47"/>
      <c r="MDK37" s="47"/>
      <c r="MDL37" s="47"/>
      <c r="MDM37" s="47"/>
      <c r="MDN37" s="47"/>
      <c r="MDO37" s="47"/>
      <c r="MDP37" s="47"/>
      <c r="MDQ37" s="47"/>
      <c r="MDR37" s="47"/>
      <c r="MDS37" s="47"/>
      <c r="MDT37" s="47"/>
      <c r="MDU37" s="47"/>
      <c r="MDV37" s="47"/>
      <c r="MDW37" s="47"/>
      <c r="MDX37" s="47"/>
      <c r="MDY37" s="47"/>
      <c r="MDZ37" s="47"/>
      <c r="MEA37" s="47"/>
      <c r="MEB37" s="47"/>
      <c r="MEC37" s="47"/>
      <c r="MED37" s="47"/>
      <c r="MEE37" s="47"/>
      <c r="MEF37" s="47"/>
      <c r="MEG37" s="47"/>
      <c r="MEH37" s="47"/>
      <c r="MEI37" s="47"/>
      <c r="MEJ37" s="47"/>
      <c r="MEK37" s="47"/>
      <c r="MEL37" s="47"/>
      <c r="MEM37" s="47"/>
      <c r="MEN37" s="47"/>
      <c r="MEO37" s="47"/>
      <c r="MEP37" s="47"/>
      <c r="MEQ37" s="47"/>
      <c r="MER37" s="47"/>
      <c r="MES37" s="47"/>
      <c r="MET37" s="47"/>
      <c r="MEU37" s="47"/>
      <c r="MEV37" s="47"/>
      <c r="MEW37" s="47"/>
      <c r="MEX37" s="47"/>
      <c r="MEY37" s="47"/>
      <c r="MEZ37" s="47"/>
      <c r="MFA37" s="47"/>
      <c r="MFB37" s="47"/>
      <c r="MFC37" s="47"/>
      <c r="MFD37" s="47"/>
      <c r="MFE37" s="47"/>
      <c r="MFF37" s="47"/>
      <c r="MFG37" s="47"/>
      <c r="MFH37" s="47"/>
      <c r="MFI37" s="47"/>
      <c r="MFJ37" s="47"/>
      <c r="MFK37" s="47"/>
      <c r="MFL37" s="47"/>
      <c r="MFM37" s="47"/>
      <c r="MFN37" s="47"/>
      <c r="MFO37" s="47"/>
      <c r="MFP37" s="47"/>
      <c r="MFQ37" s="47"/>
      <c r="MFR37" s="47"/>
      <c r="MFS37" s="47"/>
      <c r="MFT37" s="47"/>
      <c r="MFU37" s="47"/>
      <c r="MFV37" s="47"/>
      <c r="MFW37" s="47"/>
      <c r="MFX37" s="47"/>
      <c r="MFY37" s="47"/>
      <c r="MFZ37" s="47"/>
      <c r="MGA37" s="47"/>
      <c r="MGB37" s="47"/>
      <c r="MGC37" s="47"/>
      <c r="MGD37" s="47"/>
      <c r="MGE37" s="47"/>
      <c r="MGF37" s="47"/>
      <c r="MGG37" s="47"/>
      <c r="MGH37" s="47"/>
      <c r="MGI37" s="47"/>
      <c r="MGJ37" s="47"/>
      <c r="MGK37" s="47"/>
      <c r="MGL37" s="47"/>
      <c r="MGM37" s="47"/>
      <c r="MGN37" s="47"/>
      <c r="MGO37" s="47"/>
      <c r="MGP37" s="47"/>
      <c r="MGQ37" s="47"/>
      <c r="MGR37" s="47"/>
      <c r="MGS37" s="47"/>
      <c r="MGT37" s="47"/>
      <c r="MGU37" s="47"/>
      <c r="MGV37" s="47"/>
      <c r="MGW37" s="47"/>
      <c r="MGX37" s="47"/>
      <c r="MGY37" s="47"/>
      <c r="MGZ37" s="47"/>
      <c r="MHA37" s="47"/>
      <c r="MHB37" s="47"/>
      <c r="MHC37" s="47"/>
      <c r="MHD37" s="47"/>
      <c r="MHE37" s="47"/>
      <c r="MHF37" s="47"/>
      <c r="MHG37" s="47"/>
      <c r="MHH37" s="47"/>
      <c r="MHI37" s="47"/>
      <c r="MHJ37" s="47"/>
      <c r="MHK37" s="47"/>
      <c r="MHL37" s="47"/>
      <c r="MHM37" s="47"/>
      <c r="MHN37" s="47"/>
      <c r="MHO37" s="47"/>
      <c r="MHP37" s="47"/>
      <c r="MHQ37" s="47"/>
      <c r="MHR37" s="47"/>
      <c r="MHS37" s="47"/>
      <c r="MHT37" s="47"/>
      <c r="MHU37" s="47"/>
      <c r="MHV37" s="47"/>
      <c r="MHW37" s="47"/>
      <c r="MHX37" s="47"/>
      <c r="MHY37" s="47"/>
      <c r="MHZ37" s="47"/>
      <c r="MIA37" s="47"/>
      <c r="MIB37" s="47"/>
      <c r="MIC37" s="47"/>
      <c r="MID37" s="47"/>
      <c r="MIE37" s="47"/>
      <c r="MIF37" s="47"/>
      <c r="MIG37" s="47"/>
      <c r="MIH37" s="47"/>
      <c r="MII37" s="47"/>
      <c r="MIJ37" s="47"/>
      <c r="MIK37" s="47"/>
      <c r="MIL37" s="47"/>
      <c r="MIM37" s="47"/>
      <c r="MIN37" s="47"/>
      <c r="MIO37" s="47"/>
      <c r="MIP37" s="47"/>
      <c r="MIQ37" s="47"/>
      <c r="MIR37" s="47"/>
      <c r="MIS37" s="47"/>
      <c r="MIT37" s="47"/>
      <c r="MIU37" s="47"/>
      <c r="MIV37" s="47"/>
      <c r="MIW37" s="47"/>
      <c r="MIX37" s="47"/>
      <c r="MIY37" s="47"/>
      <c r="MIZ37" s="47"/>
      <c r="MJA37" s="47"/>
      <c r="MJB37" s="47"/>
      <c r="MJC37" s="47"/>
      <c r="MJD37" s="47"/>
      <c r="MJE37" s="47"/>
      <c r="MJF37" s="47"/>
      <c r="MJG37" s="47"/>
      <c r="MJH37" s="47"/>
      <c r="MJI37" s="47"/>
      <c r="MJJ37" s="47"/>
      <c r="MJK37" s="47"/>
      <c r="MJL37" s="47"/>
      <c r="MJM37" s="47"/>
      <c r="MJN37" s="47"/>
      <c r="MJO37" s="47"/>
      <c r="MJP37" s="47"/>
      <c r="MJQ37" s="47"/>
      <c r="MJR37" s="47"/>
      <c r="MJS37" s="47"/>
      <c r="MJT37" s="47"/>
      <c r="MJU37" s="47"/>
      <c r="MJV37" s="47"/>
      <c r="MJW37" s="47"/>
      <c r="MJX37" s="47"/>
      <c r="MJY37" s="47"/>
      <c r="MJZ37" s="47"/>
      <c r="MKA37" s="47"/>
      <c r="MKB37" s="47"/>
      <c r="MKC37" s="47"/>
      <c r="MKD37" s="47"/>
      <c r="MKE37" s="47"/>
      <c r="MKF37" s="47"/>
      <c r="MKG37" s="47"/>
      <c r="MKH37" s="47"/>
      <c r="MKI37" s="47"/>
      <c r="MKJ37" s="47"/>
      <c r="MKK37" s="47"/>
      <c r="MKL37" s="47"/>
      <c r="MKM37" s="47"/>
      <c r="MKN37" s="47"/>
      <c r="MKO37" s="47"/>
      <c r="MKP37" s="47"/>
      <c r="MKQ37" s="47"/>
      <c r="MKR37" s="47"/>
      <c r="MKS37" s="47"/>
      <c r="MKT37" s="47"/>
      <c r="MKU37" s="47"/>
      <c r="MKV37" s="47"/>
      <c r="MKW37" s="47"/>
      <c r="MKX37" s="47"/>
      <c r="MKY37" s="47"/>
      <c r="MKZ37" s="47"/>
      <c r="MLA37" s="47"/>
      <c r="MLB37" s="47"/>
      <c r="MLC37" s="47"/>
      <c r="MLD37" s="47"/>
      <c r="MLE37" s="47"/>
      <c r="MLF37" s="47"/>
      <c r="MLG37" s="47"/>
      <c r="MLH37" s="47"/>
      <c r="MLI37" s="47"/>
      <c r="MLJ37" s="47"/>
      <c r="MLK37" s="47"/>
      <c r="MLL37" s="47"/>
      <c r="MLM37" s="47"/>
      <c r="MLN37" s="47"/>
      <c r="MLO37" s="47"/>
      <c r="MLP37" s="47"/>
      <c r="MLQ37" s="47"/>
      <c r="MLR37" s="47"/>
      <c r="MLS37" s="47"/>
      <c r="MLT37" s="47"/>
      <c r="MLU37" s="47"/>
      <c r="MLV37" s="47"/>
      <c r="MLW37" s="47"/>
      <c r="MLX37" s="47"/>
      <c r="MLY37" s="47"/>
      <c r="MLZ37" s="47"/>
      <c r="MMA37" s="47"/>
      <c r="MMB37" s="47"/>
      <c r="MMC37" s="47"/>
      <c r="MMD37" s="47"/>
      <c r="MME37" s="47"/>
      <c r="MMF37" s="47"/>
      <c r="MMG37" s="47"/>
      <c r="MMH37" s="47"/>
      <c r="MMI37" s="47"/>
      <c r="MMJ37" s="47"/>
      <c r="MMK37" s="47"/>
      <c r="MML37" s="47"/>
      <c r="MMM37" s="47"/>
      <c r="MMN37" s="47"/>
      <c r="MMO37" s="47"/>
      <c r="MMP37" s="47"/>
      <c r="MMQ37" s="47"/>
      <c r="MMR37" s="47"/>
      <c r="MMS37" s="47"/>
      <c r="MMT37" s="47"/>
      <c r="MMU37" s="47"/>
      <c r="MMV37" s="47"/>
      <c r="MMW37" s="47"/>
      <c r="MMX37" s="47"/>
      <c r="MMY37" s="47"/>
      <c r="MMZ37" s="47"/>
      <c r="MNA37" s="47"/>
      <c r="MNB37" s="47"/>
      <c r="MNC37" s="47"/>
      <c r="MND37" s="47"/>
      <c r="MNE37" s="47"/>
      <c r="MNF37" s="47"/>
      <c r="MNG37" s="47"/>
      <c r="MNH37" s="47"/>
      <c r="MNI37" s="47"/>
      <c r="MNJ37" s="47"/>
      <c r="MNK37" s="47"/>
      <c r="MNL37" s="47"/>
      <c r="MNM37" s="47"/>
      <c r="MNN37" s="47"/>
      <c r="MNO37" s="47"/>
      <c r="MNP37" s="47"/>
      <c r="MNQ37" s="47"/>
      <c r="MNR37" s="47"/>
      <c r="MNS37" s="47"/>
      <c r="MNT37" s="47"/>
      <c r="MNU37" s="47"/>
      <c r="MNV37" s="47"/>
      <c r="MNW37" s="47"/>
      <c r="MNX37" s="47"/>
      <c r="MNY37" s="47"/>
      <c r="MNZ37" s="47"/>
      <c r="MOA37" s="47"/>
      <c r="MOB37" s="47"/>
      <c r="MOC37" s="47"/>
      <c r="MOD37" s="47"/>
      <c r="MOE37" s="47"/>
      <c r="MOF37" s="47"/>
      <c r="MOG37" s="47"/>
      <c r="MOH37" s="47"/>
      <c r="MOI37" s="47"/>
      <c r="MOJ37" s="47"/>
      <c r="MOK37" s="47"/>
      <c r="MOL37" s="47"/>
      <c r="MOM37" s="47"/>
      <c r="MON37" s="47"/>
      <c r="MOO37" s="47"/>
      <c r="MOP37" s="47"/>
      <c r="MOQ37" s="47"/>
      <c r="MOR37" s="47"/>
      <c r="MOS37" s="47"/>
      <c r="MOT37" s="47"/>
      <c r="MOU37" s="47"/>
      <c r="MOV37" s="47"/>
      <c r="MOW37" s="47"/>
      <c r="MOX37" s="47"/>
      <c r="MOY37" s="47"/>
      <c r="MOZ37" s="47"/>
      <c r="MPA37" s="47"/>
      <c r="MPB37" s="47"/>
      <c r="MPC37" s="47"/>
      <c r="MPD37" s="47"/>
      <c r="MPE37" s="47"/>
      <c r="MPF37" s="47"/>
      <c r="MPG37" s="47"/>
      <c r="MPH37" s="47"/>
      <c r="MPI37" s="47"/>
      <c r="MPJ37" s="47"/>
      <c r="MPK37" s="47"/>
      <c r="MPL37" s="47"/>
      <c r="MPM37" s="47"/>
      <c r="MPN37" s="47"/>
      <c r="MPO37" s="47"/>
      <c r="MPP37" s="47"/>
      <c r="MPQ37" s="47"/>
      <c r="MPR37" s="47"/>
      <c r="MPS37" s="47"/>
      <c r="MPT37" s="47"/>
      <c r="MPU37" s="47"/>
      <c r="MPV37" s="47"/>
      <c r="MPW37" s="47"/>
      <c r="MPX37" s="47"/>
      <c r="MPY37" s="47"/>
      <c r="MPZ37" s="47"/>
      <c r="MQA37" s="47"/>
      <c r="MQB37" s="47"/>
      <c r="MQC37" s="47"/>
      <c r="MQD37" s="47"/>
      <c r="MQE37" s="47"/>
      <c r="MQF37" s="47"/>
      <c r="MQG37" s="47"/>
      <c r="MQH37" s="47"/>
      <c r="MQI37" s="47"/>
      <c r="MQJ37" s="47"/>
      <c r="MQK37" s="47"/>
      <c r="MQL37" s="47"/>
      <c r="MQM37" s="47"/>
      <c r="MQN37" s="47"/>
      <c r="MQO37" s="47"/>
      <c r="MQP37" s="47"/>
      <c r="MQQ37" s="47"/>
      <c r="MQR37" s="47"/>
      <c r="MQS37" s="47"/>
      <c r="MQT37" s="47"/>
      <c r="MQU37" s="47"/>
      <c r="MQV37" s="47"/>
      <c r="MQW37" s="47"/>
      <c r="MQX37" s="47"/>
      <c r="MQY37" s="47"/>
      <c r="MQZ37" s="47"/>
      <c r="MRA37" s="47"/>
      <c r="MRB37" s="47"/>
      <c r="MRC37" s="47"/>
      <c r="MRD37" s="47"/>
      <c r="MRE37" s="47"/>
      <c r="MRF37" s="47"/>
      <c r="MRG37" s="47"/>
      <c r="MRH37" s="47"/>
      <c r="MRI37" s="47"/>
      <c r="MRJ37" s="47"/>
      <c r="MRK37" s="47"/>
      <c r="MRL37" s="47"/>
      <c r="MRM37" s="47"/>
      <c r="MRN37" s="47"/>
      <c r="MRO37" s="47"/>
      <c r="MRP37" s="47"/>
      <c r="MRQ37" s="47"/>
      <c r="MRR37" s="47"/>
      <c r="MRS37" s="47"/>
      <c r="MRT37" s="47"/>
      <c r="MRU37" s="47"/>
      <c r="MRV37" s="47"/>
      <c r="MRW37" s="47"/>
      <c r="MRX37" s="47"/>
      <c r="MRY37" s="47"/>
      <c r="MRZ37" s="47"/>
      <c r="MSA37" s="47"/>
      <c r="MSB37" s="47"/>
      <c r="MSC37" s="47"/>
      <c r="MSD37" s="47"/>
      <c r="MSE37" s="47"/>
      <c r="MSF37" s="47"/>
      <c r="MSG37" s="47"/>
      <c r="MSH37" s="47"/>
      <c r="MSI37" s="47"/>
      <c r="MSJ37" s="47"/>
      <c r="MSK37" s="47"/>
      <c r="MSL37" s="47"/>
      <c r="MSM37" s="47"/>
      <c r="MSN37" s="47"/>
      <c r="MSO37" s="47"/>
      <c r="MSP37" s="47"/>
      <c r="MSQ37" s="47"/>
      <c r="MSR37" s="47"/>
      <c r="MSS37" s="47"/>
      <c r="MST37" s="47"/>
      <c r="MSU37" s="47"/>
      <c r="MSV37" s="47"/>
      <c r="MSW37" s="47"/>
      <c r="MSX37" s="47"/>
      <c r="MSY37" s="47"/>
      <c r="MSZ37" s="47"/>
      <c r="MTA37" s="47"/>
      <c r="MTB37" s="47"/>
      <c r="MTC37" s="47"/>
      <c r="MTD37" s="47"/>
      <c r="MTE37" s="47"/>
      <c r="MTF37" s="47"/>
      <c r="MTG37" s="47"/>
      <c r="MTH37" s="47"/>
      <c r="MTI37" s="47"/>
      <c r="MTJ37" s="47"/>
      <c r="MTK37" s="47"/>
      <c r="MTL37" s="47"/>
      <c r="MTM37" s="47"/>
      <c r="MTN37" s="47"/>
      <c r="MTO37" s="47"/>
      <c r="MTP37" s="47"/>
      <c r="MTQ37" s="47"/>
      <c r="MTR37" s="47"/>
      <c r="MTS37" s="47"/>
      <c r="MTT37" s="47"/>
      <c r="MTU37" s="47"/>
      <c r="MTV37" s="47"/>
      <c r="MTW37" s="47"/>
      <c r="MTX37" s="47"/>
      <c r="MTY37" s="47"/>
      <c r="MTZ37" s="47"/>
      <c r="MUA37" s="47"/>
      <c r="MUB37" s="47"/>
      <c r="MUC37" s="47"/>
      <c r="MUD37" s="47"/>
      <c r="MUE37" s="47"/>
      <c r="MUF37" s="47"/>
      <c r="MUG37" s="47"/>
      <c r="MUH37" s="47"/>
      <c r="MUI37" s="47"/>
      <c r="MUJ37" s="47"/>
      <c r="MUK37" s="47"/>
      <c r="MUL37" s="47"/>
      <c r="MUM37" s="47"/>
      <c r="MUN37" s="47"/>
      <c r="MUO37" s="47"/>
      <c r="MUP37" s="47"/>
      <c r="MUQ37" s="47"/>
      <c r="MUR37" s="47"/>
      <c r="MUS37" s="47"/>
      <c r="MUT37" s="47"/>
      <c r="MUU37" s="47"/>
      <c r="MUV37" s="47"/>
      <c r="MUW37" s="47"/>
      <c r="MUX37" s="47"/>
      <c r="MUY37" s="47"/>
      <c r="MUZ37" s="47"/>
      <c r="MVA37" s="47"/>
      <c r="MVB37" s="47"/>
      <c r="MVC37" s="47"/>
      <c r="MVD37" s="47"/>
      <c r="MVE37" s="47"/>
      <c r="MVF37" s="47"/>
      <c r="MVG37" s="47"/>
      <c r="MVH37" s="47"/>
      <c r="MVI37" s="47"/>
      <c r="MVJ37" s="47"/>
      <c r="MVK37" s="47"/>
      <c r="MVL37" s="47"/>
      <c r="MVM37" s="47"/>
      <c r="MVN37" s="47"/>
      <c r="MVO37" s="47"/>
      <c r="MVP37" s="47"/>
      <c r="MVQ37" s="47"/>
      <c r="MVR37" s="47"/>
      <c r="MVS37" s="47"/>
      <c r="MVT37" s="47"/>
      <c r="MVU37" s="47"/>
      <c r="MVV37" s="47"/>
      <c r="MVW37" s="47"/>
      <c r="MVX37" s="47"/>
      <c r="MVY37" s="47"/>
      <c r="MVZ37" s="47"/>
      <c r="MWA37" s="47"/>
      <c r="MWB37" s="47"/>
      <c r="MWC37" s="47"/>
      <c r="MWD37" s="47"/>
      <c r="MWE37" s="47"/>
      <c r="MWF37" s="47"/>
      <c r="MWG37" s="47"/>
      <c r="MWH37" s="47"/>
      <c r="MWI37" s="47"/>
      <c r="MWJ37" s="47"/>
      <c r="MWK37" s="47"/>
      <c r="MWL37" s="47"/>
      <c r="MWM37" s="47"/>
      <c r="MWN37" s="47"/>
      <c r="MWO37" s="47"/>
      <c r="MWP37" s="47"/>
      <c r="MWQ37" s="47"/>
      <c r="MWR37" s="47"/>
      <c r="MWS37" s="47"/>
      <c r="MWT37" s="47"/>
      <c r="MWU37" s="47"/>
      <c r="MWV37" s="47"/>
      <c r="MWW37" s="47"/>
      <c r="MWX37" s="47"/>
      <c r="MWY37" s="47"/>
      <c r="MWZ37" s="47"/>
      <c r="MXA37" s="47"/>
      <c r="MXB37" s="47"/>
      <c r="MXC37" s="47"/>
      <c r="MXD37" s="47"/>
      <c r="MXE37" s="47"/>
      <c r="MXF37" s="47"/>
      <c r="MXG37" s="47"/>
      <c r="MXH37" s="47"/>
      <c r="MXI37" s="47"/>
      <c r="MXJ37" s="47"/>
      <c r="MXK37" s="47"/>
      <c r="MXL37" s="47"/>
      <c r="MXM37" s="47"/>
      <c r="MXN37" s="47"/>
      <c r="MXO37" s="47"/>
      <c r="MXP37" s="47"/>
      <c r="MXQ37" s="47"/>
      <c r="MXR37" s="47"/>
      <c r="MXS37" s="47"/>
      <c r="MXT37" s="47"/>
      <c r="MXU37" s="47"/>
      <c r="MXV37" s="47"/>
      <c r="MXW37" s="47"/>
      <c r="MXX37" s="47"/>
      <c r="MXY37" s="47"/>
      <c r="MXZ37" s="47"/>
      <c r="MYA37" s="47"/>
      <c r="MYB37" s="47"/>
      <c r="MYC37" s="47"/>
      <c r="MYD37" s="47"/>
      <c r="MYE37" s="47"/>
      <c r="MYF37" s="47"/>
      <c r="MYG37" s="47"/>
      <c r="MYH37" s="47"/>
      <c r="MYI37" s="47"/>
      <c r="MYJ37" s="47"/>
      <c r="MYK37" s="47"/>
      <c r="MYL37" s="47"/>
      <c r="MYM37" s="47"/>
      <c r="MYN37" s="47"/>
      <c r="MYO37" s="47"/>
      <c r="MYP37" s="47"/>
      <c r="MYQ37" s="47"/>
      <c r="MYR37" s="47"/>
      <c r="MYS37" s="47"/>
      <c r="MYT37" s="47"/>
      <c r="MYU37" s="47"/>
      <c r="MYV37" s="47"/>
      <c r="MYW37" s="47"/>
      <c r="MYX37" s="47"/>
      <c r="MYY37" s="47"/>
      <c r="MYZ37" s="47"/>
      <c r="MZA37" s="47"/>
      <c r="MZB37" s="47"/>
      <c r="MZC37" s="47"/>
      <c r="MZD37" s="47"/>
      <c r="MZE37" s="47"/>
      <c r="MZF37" s="47"/>
      <c r="MZG37" s="47"/>
      <c r="MZH37" s="47"/>
      <c r="MZI37" s="47"/>
      <c r="MZJ37" s="47"/>
      <c r="MZK37" s="47"/>
      <c r="MZL37" s="47"/>
      <c r="MZM37" s="47"/>
      <c r="MZN37" s="47"/>
      <c r="MZO37" s="47"/>
      <c r="MZP37" s="47"/>
      <c r="MZQ37" s="47"/>
      <c r="MZR37" s="47"/>
      <c r="MZS37" s="47"/>
      <c r="MZT37" s="47"/>
      <c r="MZU37" s="47"/>
      <c r="MZV37" s="47"/>
      <c r="MZW37" s="47"/>
      <c r="MZX37" s="47"/>
      <c r="MZY37" s="47"/>
      <c r="MZZ37" s="47"/>
      <c r="NAA37" s="47"/>
      <c r="NAB37" s="47"/>
      <c r="NAC37" s="47"/>
      <c r="NAD37" s="47"/>
      <c r="NAE37" s="47"/>
      <c r="NAF37" s="47"/>
      <c r="NAG37" s="47"/>
      <c r="NAH37" s="47"/>
      <c r="NAI37" s="47"/>
      <c r="NAJ37" s="47"/>
      <c r="NAK37" s="47"/>
      <c r="NAL37" s="47"/>
      <c r="NAM37" s="47"/>
      <c r="NAN37" s="47"/>
      <c r="NAO37" s="47"/>
      <c r="NAP37" s="47"/>
      <c r="NAQ37" s="47"/>
      <c r="NAR37" s="47"/>
      <c r="NAS37" s="47"/>
      <c r="NAT37" s="47"/>
      <c r="NAU37" s="47"/>
      <c r="NAV37" s="47"/>
      <c r="NAW37" s="47"/>
      <c r="NAX37" s="47"/>
      <c r="NAY37" s="47"/>
      <c r="NAZ37" s="47"/>
      <c r="NBA37" s="47"/>
      <c r="NBB37" s="47"/>
      <c r="NBC37" s="47"/>
      <c r="NBD37" s="47"/>
      <c r="NBE37" s="47"/>
      <c r="NBF37" s="47"/>
      <c r="NBG37" s="47"/>
      <c r="NBH37" s="47"/>
      <c r="NBI37" s="47"/>
      <c r="NBJ37" s="47"/>
      <c r="NBK37" s="47"/>
      <c r="NBL37" s="47"/>
      <c r="NBM37" s="47"/>
      <c r="NBN37" s="47"/>
      <c r="NBO37" s="47"/>
      <c r="NBP37" s="47"/>
      <c r="NBQ37" s="47"/>
      <c r="NBR37" s="47"/>
      <c r="NBS37" s="47"/>
      <c r="NBT37" s="47"/>
      <c r="NBU37" s="47"/>
      <c r="NBV37" s="47"/>
      <c r="NBW37" s="47"/>
      <c r="NBX37" s="47"/>
      <c r="NBY37" s="47"/>
      <c r="NBZ37" s="47"/>
      <c r="NCA37" s="47"/>
      <c r="NCB37" s="47"/>
      <c r="NCC37" s="47"/>
      <c r="NCD37" s="47"/>
      <c r="NCE37" s="47"/>
      <c r="NCF37" s="47"/>
      <c r="NCG37" s="47"/>
      <c r="NCH37" s="47"/>
      <c r="NCI37" s="47"/>
      <c r="NCJ37" s="47"/>
      <c r="NCK37" s="47"/>
      <c r="NCL37" s="47"/>
      <c r="NCM37" s="47"/>
      <c r="NCN37" s="47"/>
      <c r="NCO37" s="47"/>
      <c r="NCP37" s="47"/>
      <c r="NCQ37" s="47"/>
      <c r="NCR37" s="47"/>
      <c r="NCS37" s="47"/>
      <c r="NCT37" s="47"/>
      <c r="NCU37" s="47"/>
      <c r="NCV37" s="47"/>
      <c r="NCW37" s="47"/>
      <c r="NCX37" s="47"/>
      <c r="NCY37" s="47"/>
      <c r="NCZ37" s="47"/>
      <c r="NDA37" s="47"/>
      <c r="NDB37" s="47"/>
      <c r="NDC37" s="47"/>
      <c r="NDD37" s="47"/>
      <c r="NDE37" s="47"/>
      <c r="NDF37" s="47"/>
      <c r="NDG37" s="47"/>
      <c r="NDH37" s="47"/>
      <c r="NDI37" s="47"/>
      <c r="NDJ37" s="47"/>
      <c r="NDK37" s="47"/>
      <c r="NDL37" s="47"/>
      <c r="NDM37" s="47"/>
      <c r="NDN37" s="47"/>
      <c r="NDO37" s="47"/>
      <c r="NDP37" s="47"/>
      <c r="NDQ37" s="47"/>
      <c r="NDR37" s="47"/>
      <c r="NDS37" s="47"/>
      <c r="NDT37" s="47"/>
      <c r="NDU37" s="47"/>
      <c r="NDV37" s="47"/>
      <c r="NDW37" s="47"/>
      <c r="NDX37" s="47"/>
      <c r="NDY37" s="47"/>
      <c r="NDZ37" s="47"/>
      <c r="NEA37" s="47"/>
      <c r="NEB37" s="47"/>
      <c r="NEC37" s="47"/>
      <c r="NED37" s="47"/>
      <c r="NEE37" s="47"/>
      <c r="NEF37" s="47"/>
      <c r="NEG37" s="47"/>
      <c r="NEH37" s="47"/>
      <c r="NEI37" s="47"/>
      <c r="NEJ37" s="47"/>
      <c r="NEK37" s="47"/>
      <c r="NEL37" s="47"/>
      <c r="NEM37" s="47"/>
      <c r="NEN37" s="47"/>
      <c r="NEO37" s="47"/>
      <c r="NEP37" s="47"/>
      <c r="NEQ37" s="47"/>
      <c r="NER37" s="47"/>
      <c r="NES37" s="47"/>
      <c r="NET37" s="47"/>
      <c r="NEU37" s="47"/>
      <c r="NEV37" s="47"/>
      <c r="NEW37" s="47"/>
      <c r="NEX37" s="47"/>
      <c r="NEY37" s="47"/>
      <c r="NEZ37" s="47"/>
      <c r="NFA37" s="47"/>
      <c r="NFB37" s="47"/>
      <c r="NFC37" s="47"/>
      <c r="NFD37" s="47"/>
      <c r="NFE37" s="47"/>
      <c r="NFF37" s="47"/>
      <c r="NFG37" s="47"/>
      <c r="NFH37" s="47"/>
      <c r="NFI37" s="47"/>
      <c r="NFJ37" s="47"/>
      <c r="NFK37" s="47"/>
      <c r="NFL37" s="47"/>
      <c r="NFM37" s="47"/>
      <c r="NFN37" s="47"/>
      <c r="NFO37" s="47"/>
      <c r="NFP37" s="47"/>
      <c r="NFQ37" s="47"/>
      <c r="NFR37" s="47"/>
      <c r="NFS37" s="47"/>
      <c r="NFT37" s="47"/>
      <c r="NFU37" s="47"/>
      <c r="NFV37" s="47"/>
      <c r="NFW37" s="47"/>
      <c r="NFX37" s="47"/>
      <c r="NFY37" s="47"/>
      <c r="NFZ37" s="47"/>
      <c r="NGA37" s="47"/>
      <c r="NGB37" s="47"/>
      <c r="NGC37" s="47"/>
      <c r="NGD37" s="47"/>
      <c r="NGE37" s="47"/>
      <c r="NGF37" s="47"/>
      <c r="NGG37" s="47"/>
      <c r="NGH37" s="47"/>
      <c r="NGI37" s="47"/>
      <c r="NGJ37" s="47"/>
      <c r="NGK37" s="47"/>
      <c r="NGL37" s="47"/>
      <c r="NGM37" s="47"/>
      <c r="NGN37" s="47"/>
      <c r="NGO37" s="47"/>
      <c r="NGP37" s="47"/>
      <c r="NGQ37" s="47"/>
      <c r="NGR37" s="47"/>
      <c r="NGS37" s="47"/>
      <c r="NGT37" s="47"/>
      <c r="NGU37" s="47"/>
      <c r="NGV37" s="47"/>
      <c r="NGW37" s="47"/>
      <c r="NGX37" s="47"/>
      <c r="NGY37" s="47"/>
      <c r="NGZ37" s="47"/>
      <c r="NHA37" s="47"/>
      <c r="NHB37" s="47"/>
      <c r="NHC37" s="47"/>
      <c r="NHD37" s="47"/>
      <c r="NHE37" s="47"/>
      <c r="NHF37" s="47"/>
      <c r="NHG37" s="47"/>
      <c r="NHH37" s="47"/>
      <c r="NHI37" s="47"/>
      <c r="NHJ37" s="47"/>
      <c r="NHK37" s="47"/>
      <c r="NHL37" s="47"/>
      <c r="NHM37" s="47"/>
      <c r="NHN37" s="47"/>
      <c r="NHO37" s="47"/>
      <c r="NHP37" s="47"/>
      <c r="NHQ37" s="47"/>
      <c r="NHR37" s="47"/>
      <c r="NHS37" s="47"/>
      <c r="NHT37" s="47"/>
      <c r="NHU37" s="47"/>
      <c r="NHV37" s="47"/>
      <c r="NHW37" s="47"/>
      <c r="NHX37" s="47"/>
      <c r="NHY37" s="47"/>
      <c r="NHZ37" s="47"/>
      <c r="NIA37" s="47"/>
      <c r="NIB37" s="47"/>
      <c r="NIC37" s="47"/>
      <c r="NID37" s="47"/>
      <c r="NIE37" s="47"/>
      <c r="NIF37" s="47"/>
      <c r="NIG37" s="47"/>
      <c r="NIH37" s="47"/>
      <c r="NII37" s="47"/>
      <c r="NIJ37" s="47"/>
      <c r="NIK37" s="47"/>
      <c r="NIL37" s="47"/>
      <c r="NIM37" s="47"/>
      <c r="NIN37" s="47"/>
      <c r="NIO37" s="47"/>
      <c r="NIP37" s="47"/>
      <c r="NIQ37" s="47"/>
      <c r="NIR37" s="47"/>
      <c r="NIS37" s="47"/>
      <c r="NIT37" s="47"/>
      <c r="NIU37" s="47"/>
      <c r="NIV37" s="47"/>
      <c r="NIW37" s="47"/>
      <c r="NIX37" s="47"/>
      <c r="NIY37" s="47"/>
      <c r="NIZ37" s="47"/>
      <c r="NJA37" s="47"/>
      <c r="NJB37" s="47"/>
      <c r="NJC37" s="47"/>
      <c r="NJD37" s="47"/>
      <c r="NJE37" s="47"/>
      <c r="NJF37" s="47"/>
      <c r="NJG37" s="47"/>
      <c r="NJH37" s="47"/>
      <c r="NJI37" s="47"/>
      <c r="NJJ37" s="47"/>
      <c r="NJK37" s="47"/>
      <c r="NJL37" s="47"/>
      <c r="NJM37" s="47"/>
      <c r="NJN37" s="47"/>
      <c r="NJO37" s="47"/>
      <c r="NJP37" s="47"/>
      <c r="NJQ37" s="47"/>
      <c r="NJR37" s="47"/>
      <c r="NJS37" s="47"/>
      <c r="NJT37" s="47"/>
      <c r="NJU37" s="47"/>
      <c r="NJV37" s="47"/>
      <c r="NJW37" s="47"/>
      <c r="NJX37" s="47"/>
      <c r="NJY37" s="47"/>
      <c r="NJZ37" s="47"/>
      <c r="NKA37" s="47"/>
      <c r="NKB37" s="47"/>
      <c r="NKC37" s="47"/>
      <c r="NKD37" s="47"/>
      <c r="NKE37" s="47"/>
      <c r="NKF37" s="47"/>
      <c r="NKG37" s="47"/>
      <c r="NKH37" s="47"/>
      <c r="NKI37" s="47"/>
      <c r="NKJ37" s="47"/>
      <c r="NKK37" s="47"/>
      <c r="NKL37" s="47"/>
      <c r="NKM37" s="47"/>
      <c r="NKN37" s="47"/>
      <c r="NKO37" s="47"/>
      <c r="NKP37" s="47"/>
      <c r="NKQ37" s="47"/>
      <c r="NKR37" s="47"/>
      <c r="NKS37" s="47"/>
      <c r="NKT37" s="47"/>
      <c r="NKU37" s="47"/>
      <c r="NKV37" s="47"/>
      <c r="NKW37" s="47"/>
      <c r="NKX37" s="47"/>
      <c r="NKY37" s="47"/>
      <c r="NKZ37" s="47"/>
      <c r="NLA37" s="47"/>
      <c r="NLB37" s="47"/>
      <c r="NLC37" s="47"/>
      <c r="NLD37" s="47"/>
      <c r="NLE37" s="47"/>
      <c r="NLF37" s="47"/>
      <c r="NLG37" s="47"/>
      <c r="NLH37" s="47"/>
      <c r="NLI37" s="47"/>
      <c r="NLJ37" s="47"/>
      <c r="NLK37" s="47"/>
      <c r="NLL37" s="47"/>
      <c r="NLM37" s="47"/>
      <c r="NLN37" s="47"/>
      <c r="NLO37" s="47"/>
      <c r="NLP37" s="47"/>
      <c r="NLQ37" s="47"/>
      <c r="NLR37" s="47"/>
      <c r="NLS37" s="47"/>
      <c r="NLT37" s="47"/>
      <c r="NLU37" s="47"/>
      <c r="NLV37" s="47"/>
      <c r="NLW37" s="47"/>
      <c r="NLX37" s="47"/>
      <c r="NLY37" s="47"/>
      <c r="NLZ37" s="47"/>
      <c r="NMA37" s="47"/>
      <c r="NMB37" s="47"/>
      <c r="NMC37" s="47"/>
      <c r="NMD37" s="47"/>
      <c r="NME37" s="47"/>
      <c r="NMF37" s="47"/>
      <c r="NMG37" s="47"/>
      <c r="NMH37" s="47"/>
      <c r="NMI37" s="47"/>
      <c r="NMJ37" s="47"/>
      <c r="NMK37" s="47"/>
      <c r="NML37" s="47"/>
      <c r="NMM37" s="47"/>
      <c r="NMN37" s="47"/>
      <c r="NMO37" s="47"/>
      <c r="NMP37" s="47"/>
      <c r="NMQ37" s="47"/>
      <c r="NMR37" s="47"/>
      <c r="NMS37" s="47"/>
      <c r="NMT37" s="47"/>
      <c r="NMU37" s="47"/>
      <c r="NMV37" s="47"/>
      <c r="NMW37" s="47"/>
      <c r="NMX37" s="47"/>
      <c r="NMY37" s="47"/>
      <c r="NMZ37" s="47"/>
      <c r="NNA37" s="47"/>
      <c r="NNB37" s="47"/>
      <c r="NNC37" s="47"/>
      <c r="NND37" s="47"/>
      <c r="NNE37" s="47"/>
      <c r="NNF37" s="47"/>
      <c r="NNG37" s="47"/>
      <c r="NNH37" s="47"/>
      <c r="NNI37" s="47"/>
      <c r="NNJ37" s="47"/>
      <c r="NNK37" s="47"/>
      <c r="NNL37" s="47"/>
      <c r="NNM37" s="47"/>
      <c r="NNN37" s="47"/>
      <c r="NNO37" s="47"/>
      <c r="NNP37" s="47"/>
      <c r="NNQ37" s="47"/>
      <c r="NNR37" s="47"/>
      <c r="NNS37" s="47"/>
      <c r="NNT37" s="47"/>
      <c r="NNU37" s="47"/>
      <c r="NNV37" s="47"/>
      <c r="NNW37" s="47"/>
      <c r="NNX37" s="47"/>
      <c r="NNY37" s="47"/>
      <c r="NNZ37" s="47"/>
      <c r="NOA37" s="47"/>
      <c r="NOB37" s="47"/>
      <c r="NOC37" s="47"/>
      <c r="NOD37" s="47"/>
      <c r="NOE37" s="47"/>
      <c r="NOF37" s="47"/>
      <c r="NOG37" s="47"/>
      <c r="NOH37" s="47"/>
      <c r="NOI37" s="47"/>
      <c r="NOJ37" s="47"/>
      <c r="NOK37" s="47"/>
      <c r="NOL37" s="47"/>
      <c r="NOM37" s="47"/>
      <c r="NON37" s="47"/>
      <c r="NOO37" s="47"/>
      <c r="NOP37" s="47"/>
      <c r="NOQ37" s="47"/>
      <c r="NOR37" s="47"/>
      <c r="NOS37" s="47"/>
      <c r="NOT37" s="47"/>
      <c r="NOU37" s="47"/>
      <c r="NOV37" s="47"/>
      <c r="NOW37" s="47"/>
      <c r="NOX37" s="47"/>
      <c r="NOY37" s="47"/>
      <c r="NOZ37" s="47"/>
      <c r="NPA37" s="47"/>
      <c r="NPB37" s="47"/>
      <c r="NPC37" s="47"/>
      <c r="NPD37" s="47"/>
      <c r="NPE37" s="47"/>
      <c r="NPF37" s="47"/>
      <c r="NPG37" s="47"/>
      <c r="NPH37" s="47"/>
      <c r="NPI37" s="47"/>
      <c r="NPJ37" s="47"/>
      <c r="NPK37" s="47"/>
      <c r="NPL37" s="47"/>
      <c r="NPM37" s="47"/>
      <c r="NPN37" s="47"/>
      <c r="NPO37" s="47"/>
      <c r="NPP37" s="47"/>
      <c r="NPQ37" s="47"/>
      <c r="NPR37" s="47"/>
      <c r="NPS37" s="47"/>
      <c r="NPT37" s="47"/>
      <c r="NPU37" s="47"/>
      <c r="NPV37" s="47"/>
      <c r="NPW37" s="47"/>
      <c r="NPX37" s="47"/>
      <c r="NPY37" s="47"/>
      <c r="NPZ37" s="47"/>
      <c r="NQA37" s="47"/>
      <c r="NQB37" s="47"/>
      <c r="NQC37" s="47"/>
      <c r="NQD37" s="47"/>
      <c r="NQE37" s="47"/>
      <c r="NQF37" s="47"/>
      <c r="NQG37" s="47"/>
      <c r="NQH37" s="47"/>
      <c r="NQI37" s="47"/>
      <c r="NQJ37" s="47"/>
      <c r="NQK37" s="47"/>
      <c r="NQL37" s="47"/>
      <c r="NQM37" s="47"/>
      <c r="NQN37" s="47"/>
      <c r="NQO37" s="47"/>
      <c r="NQP37" s="47"/>
      <c r="NQQ37" s="47"/>
      <c r="NQR37" s="47"/>
      <c r="NQS37" s="47"/>
      <c r="NQT37" s="47"/>
      <c r="NQU37" s="47"/>
      <c r="NQV37" s="47"/>
      <c r="NQW37" s="47"/>
      <c r="NQX37" s="47"/>
      <c r="NQY37" s="47"/>
      <c r="NQZ37" s="47"/>
      <c r="NRA37" s="47"/>
      <c r="NRB37" s="47"/>
      <c r="NRC37" s="47"/>
      <c r="NRD37" s="47"/>
      <c r="NRE37" s="47"/>
      <c r="NRF37" s="47"/>
      <c r="NRG37" s="47"/>
      <c r="NRH37" s="47"/>
      <c r="NRI37" s="47"/>
      <c r="NRJ37" s="47"/>
      <c r="NRK37" s="47"/>
      <c r="NRL37" s="47"/>
      <c r="NRM37" s="47"/>
      <c r="NRN37" s="47"/>
      <c r="NRO37" s="47"/>
      <c r="NRP37" s="47"/>
      <c r="NRQ37" s="47"/>
      <c r="NRR37" s="47"/>
      <c r="NRS37" s="47"/>
      <c r="NRT37" s="47"/>
      <c r="NRU37" s="47"/>
      <c r="NRV37" s="47"/>
      <c r="NRW37" s="47"/>
      <c r="NRX37" s="47"/>
      <c r="NRY37" s="47"/>
      <c r="NRZ37" s="47"/>
      <c r="NSA37" s="47"/>
      <c r="NSB37" s="47"/>
      <c r="NSC37" s="47"/>
      <c r="NSD37" s="47"/>
      <c r="NSE37" s="47"/>
      <c r="NSF37" s="47"/>
      <c r="NSG37" s="47"/>
      <c r="NSH37" s="47"/>
      <c r="NSI37" s="47"/>
      <c r="NSJ37" s="47"/>
      <c r="NSK37" s="47"/>
      <c r="NSL37" s="47"/>
      <c r="NSM37" s="47"/>
      <c r="NSN37" s="47"/>
      <c r="NSO37" s="47"/>
      <c r="NSP37" s="47"/>
      <c r="NSQ37" s="47"/>
      <c r="NSR37" s="47"/>
      <c r="NSS37" s="47"/>
      <c r="NST37" s="47"/>
      <c r="NSU37" s="47"/>
      <c r="NSV37" s="47"/>
      <c r="NSW37" s="47"/>
      <c r="NSX37" s="47"/>
      <c r="NSY37" s="47"/>
      <c r="NSZ37" s="47"/>
      <c r="NTA37" s="47"/>
      <c r="NTB37" s="47"/>
      <c r="NTC37" s="47"/>
      <c r="NTD37" s="47"/>
      <c r="NTE37" s="47"/>
      <c r="NTF37" s="47"/>
      <c r="NTG37" s="47"/>
      <c r="NTH37" s="47"/>
      <c r="NTI37" s="47"/>
      <c r="NTJ37" s="47"/>
      <c r="NTK37" s="47"/>
      <c r="NTL37" s="47"/>
      <c r="NTM37" s="47"/>
      <c r="NTN37" s="47"/>
      <c r="NTO37" s="47"/>
      <c r="NTP37" s="47"/>
      <c r="NTQ37" s="47"/>
      <c r="NTR37" s="47"/>
      <c r="NTS37" s="47"/>
      <c r="NTT37" s="47"/>
      <c r="NTU37" s="47"/>
      <c r="NTV37" s="47"/>
      <c r="NTW37" s="47"/>
      <c r="NTX37" s="47"/>
      <c r="NTY37" s="47"/>
      <c r="NTZ37" s="47"/>
      <c r="NUA37" s="47"/>
      <c r="NUB37" s="47"/>
      <c r="NUC37" s="47"/>
      <c r="NUD37" s="47"/>
      <c r="NUE37" s="47"/>
      <c r="NUF37" s="47"/>
      <c r="NUG37" s="47"/>
      <c r="NUH37" s="47"/>
      <c r="NUI37" s="47"/>
      <c r="NUJ37" s="47"/>
      <c r="NUK37" s="47"/>
      <c r="NUL37" s="47"/>
      <c r="NUM37" s="47"/>
      <c r="NUN37" s="47"/>
      <c r="NUO37" s="47"/>
      <c r="NUP37" s="47"/>
      <c r="NUQ37" s="47"/>
      <c r="NUR37" s="47"/>
      <c r="NUS37" s="47"/>
      <c r="NUT37" s="47"/>
      <c r="NUU37" s="47"/>
      <c r="NUV37" s="47"/>
      <c r="NUW37" s="47"/>
      <c r="NUX37" s="47"/>
      <c r="NUY37" s="47"/>
      <c r="NUZ37" s="47"/>
      <c r="NVA37" s="47"/>
      <c r="NVB37" s="47"/>
      <c r="NVC37" s="47"/>
      <c r="NVD37" s="47"/>
      <c r="NVE37" s="47"/>
      <c r="NVF37" s="47"/>
      <c r="NVG37" s="47"/>
      <c r="NVH37" s="47"/>
      <c r="NVI37" s="47"/>
      <c r="NVJ37" s="47"/>
      <c r="NVK37" s="47"/>
      <c r="NVL37" s="47"/>
      <c r="NVM37" s="47"/>
      <c r="NVN37" s="47"/>
      <c r="NVO37" s="47"/>
      <c r="NVP37" s="47"/>
      <c r="NVQ37" s="47"/>
      <c r="NVR37" s="47"/>
      <c r="NVS37" s="47"/>
      <c r="NVT37" s="47"/>
      <c r="NVU37" s="47"/>
      <c r="NVV37" s="47"/>
      <c r="NVW37" s="47"/>
      <c r="NVX37" s="47"/>
      <c r="NVY37" s="47"/>
      <c r="NVZ37" s="47"/>
      <c r="NWA37" s="47"/>
      <c r="NWB37" s="47"/>
      <c r="NWC37" s="47"/>
      <c r="NWD37" s="47"/>
      <c r="NWE37" s="47"/>
      <c r="NWF37" s="47"/>
      <c r="NWG37" s="47"/>
      <c r="NWH37" s="47"/>
      <c r="NWI37" s="47"/>
      <c r="NWJ37" s="47"/>
      <c r="NWK37" s="47"/>
      <c r="NWL37" s="47"/>
      <c r="NWM37" s="47"/>
      <c r="NWN37" s="47"/>
      <c r="NWO37" s="47"/>
      <c r="NWP37" s="47"/>
      <c r="NWQ37" s="47"/>
      <c r="NWR37" s="47"/>
      <c r="NWS37" s="47"/>
      <c r="NWT37" s="47"/>
      <c r="NWU37" s="47"/>
      <c r="NWV37" s="47"/>
      <c r="NWW37" s="47"/>
      <c r="NWX37" s="47"/>
      <c r="NWY37" s="47"/>
      <c r="NWZ37" s="47"/>
      <c r="NXA37" s="47"/>
      <c r="NXB37" s="47"/>
      <c r="NXC37" s="47"/>
      <c r="NXD37" s="47"/>
      <c r="NXE37" s="47"/>
      <c r="NXF37" s="47"/>
      <c r="NXG37" s="47"/>
      <c r="NXH37" s="47"/>
      <c r="NXI37" s="47"/>
      <c r="NXJ37" s="47"/>
      <c r="NXK37" s="47"/>
      <c r="NXL37" s="47"/>
      <c r="NXM37" s="47"/>
      <c r="NXN37" s="47"/>
      <c r="NXO37" s="47"/>
      <c r="NXP37" s="47"/>
      <c r="NXQ37" s="47"/>
      <c r="NXR37" s="47"/>
      <c r="NXS37" s="47"/>
      <c r="NXT37" s="47"/>
      <c r="NXU37" s="47"/>
      <c r="NXV37" s="47"/>
      <c r="NXW37" s="47"/>
      <c r="NXX37" s="47"/>
      <c r="NXY37" s="47"/>
      <c r="NXZ37" s="47"/>
      <c r="NYA37" s="47"/>
      <c r="NYB37" s="47"/>
      <c r="NYC37" s="47"/>
      <c r="NYD37" s="47"/>
      <c r="NYE37" s="47"/>
      <c r="NYF37" s="47"/>
      <c r="NYG37" s="47"/>
      <c r="NYH37" s="47"/>
      <c r="NYI37" s="47"/>
      <c r="NYJ37" s="47"/>
      <c r="NYK37" s="47"/>
      <c r="NYL37" s="47"/>
      <c r="NYM37" s="47"/>
      <c r="NYN37" s="47"/>
      <c r="NYO37" s="47"/>
      <c r="NYP37" s="47"/>
      <c r="NYQ37" s="47"/>
      <c r="NYR37" s="47"/>
      <c r="NYS37" s="47"/>
      <c r="NYT37" s="47"/>
      <c r="NYU37" s="47"/>
      <c r="NYV37" s="47"/>
      <c r="NYW37" s="47"/>
      <c r="NYX37" s="47"/>
      <c r="NYY37" s="47"/>
      <c r="NYZ37" s="47"/>
      <c r="NZA37" s="47"/>
      <c r="NZB37" s="47"/>
      <c r="NZC37" s="47"/>
      <c r="NZD37" s="47"/>
      <c r="NZE37" s="47"/>
      <c r="NZF37" s="47"/>
      <c r="NZG37" s="47"/>
      <c r="NZH37" s="47"/>
      <c r="NZI37" s="47"/>
      <c r="NZJ37" s="47"/>
      <c r="NZK37" s="47"/>
      <c r="NZL37" s="47"/>
      <c r="NZM37" s="47"/>
      <c r="NZN37" s="47"/>
      <c r="NZO37" s="47"/>
      <c r="NZP37" s="47"/>
      <c r="NZQ37" s="47"/>
      <c r="NZR37" s="47"/>
      <c r="NZS37" s="47"/>
      <c r="NZT37" s="47"/>
      <c r="NZU37" s="47"/>
      <c r="NZV37" s="47"/>
      <c r="NZW37" s="47"/>
      <c r="NZX37" s="47"/>
      <c r="NZY37" s="47"/>
      <c r="NZZ37" s="47"/>
      <c r="OAA37" s="47"/>
      <c r="OAB37" s="47"/>
      <c r="OAC37" s="47"/>
      <c r="OAD37" s="47"/>
      <c r="OAE37" s="47"/>
      <c r="OAF37" s="47"/>
      <c r="OAG37" s="47"/>
      <c r="OAH37" s="47"/>
      <c r="OAI37" s="47"/>
      <c r="OAJ37" s="47"/>
      <c r="OAK37" s="47"/>
      <c r="OAL37" s="47"/>
      <c r="OAM37" s="47"/>
      <c r="OAN37" s="47"/>
      <c r="OAO37" s="47"/>
      <c r="OAP37" s="47"/>
      <c r="OAQ37" s="47"/>
      <c r="OAR37" s="47"/>
      <c r="OAS37" s="47"/>
      <c r="OAT37" s="47"/>
      <c r="OAU37" s="47"/>
      <c r="OAV37" s="47"/>
      <c r="OAW37" s="47"/>
      <c r="OAX37" s="47"/>
      <c r="OAY37" s="47"/>
      <c r="OAZ37" s="47"/>
      <c r="OBA37" s="47"/>
      <c r="OBB37" s="47"/>
      <c r="OBC37" s="47"/>
      <c r="OBD37" s="47"/>
      <c r="OBE37" s="47"/>
      <c r="OBF37" s="47"/>
      <c r="OBG37" s="47"/>
      <c r="OBH37" s="47"/>
      <c r="OBI37" s="47"/>
      <c r="OBJ37" s="47"/>
      <c r="OBK37" s="47"/>
      <c r="OBL37" s="47"/>
      <c r="OBM37" s="47"/>
      <c r="OBN37" s="47"/>
      <c r="OBO37" s="47"/>
      <c r="OBP37" s="47"/>
      <c r="OBQ37" s="47"/>
      <c r="OBR37" s="47"/>
      <c r="OBS37" s="47"/>
      <c r="OBT37" s="47"/>
      <c r="OBU37" s="47"/>
      <c r="OBV37" s="47"/>
      <c r="OBW37" s="47"/>
      <c r="OBX37" s="47"/>
      <c r="OBY37" s="47"/>
      <c r="OBZ37" s="47"/>
      <c r="OCA37" s="47"/>
      <c r="OCB37" s="47"/>
      <c r="OCC37" s="47"/>
      <c r="OCD37" s="47"/>
      <c r="OCE37" s="47"/>
      <c r="OCF37" s="47"/>
      <c r="OCG37" s="47"/>
      <c r="OCH37" s="47"/>
      <c r="OCI37" s="47"/>
      <c r="OCJ37" s="47"/>
      <c r="OCK37" s="47"/>
      <c r="OCL37" s="47"/>
      <c r="OCM37" s="47"/>
      <c r="OCN37" s="47"/>
      <c r="OCO37" s="47"/>
      <c r="OCP37" s="47"/>
      <c r="OCQ37" s="47"/>
      <c r="OCR37" s="47"/>
      <c r="OCS37" s="47"/>
      <c r="OCT37" s="47"/>
      <c r="OCU37" s="47"/>
      <c r="OCV37" s="47"/>
      <c r="OCW37" s="47"/>
      <c r="OCX37" s="47"/>
      <c r="OCY37" s="47"/>
      <c r="OCZ37" s="47"/>
      <c r="ODA37" s="47"/>
      <c r="ODB37" s="47"/>
      <c r="ODC37" s="47"/>
      <c r="ODD37" s="47"/>
      <c r="ODE37" s="47"/>
      <c r="ODF37" s="47"/>
      <c r="ODG37" s="47"/>
      <c r="ODH37" s="47"/>
      <c r="ODI37" s="47"/>
      <c r="ODJ37" s="47"/>
      <c r="ODK37" s="47"/>
      <c r="ODL37" s="47"/>
      <c r="ODM37" s="47"/>
      <c r="ODN37" s="47"/>
      <c r="ODO37" s="47"/>
      <c r="ODP37" s="47"/>
      <c r="ODQ37" s="47"/>
      <c r="ODR37" s="47"/>
      <c r="ODS37" s="47"/>
      <c r="ODT37" s="47"/>
      <c r="ODU37" s="47"/>
      <c r="ODV37" s="47"/>
      <c r="ODW37" s="47"/>
      <c r="ODX37" s="47"/>
      <c r="ODY37" s="47"/>
      <c r="ODZ37" s="47"/>
      <c r="OEA37" s="47"/>
      <c r="OEB37" s="47"/>
      <c r="OEC37" s="47"/>
      <c r="OED37" s="47"/>
      <c r="OEE37" s="47"/>
      <c r="OEF37" s="47"/>
      <c r="OEG37" s="47"/>
      <c r="OEH37" s="47"/>
      <c r="OEI37" s="47"/>
      <c r="OEJ37" s="47"/>
      <c r="OEK37" s="47"/>
      <c r="OEL37" s="47"/>
      <c r="OEM37" s="47"/>
      <c r="OEN37" s="47"/>
      <c r="OEO37" s="47"/>
      <c r="OEP37" s="47"/>
      <c r="OEQ37" s="47"/>
      <c r="OER37" s="47"/>
      <c r="OES37" s="47"/>
      <c r="OET37" s="47"/>
      <c r="OEU37" s="47"/>
      <c r="OEV37" s="47"/>
      <c r="OEW37" s="47"/>
      <c r="OEX37" s="47"/>
      <c r="OEY37" s="47"/>
      <c r="OEZ37" s="47"/>
      <c r="OFA37" s="47"/>
      <c r="OFB37" s="47"/>
      <c r="OFC37" s="47"/>
      <c r="OFD37" s="47"/>
      <c r="OFE37" s="47"/>
      <c r="OFF37" s="47"/>
      <c r="OFG37" s="47"/>
      <c r="OFH37" s="47"/>
      <c r="OFI37" s="47"/>
      <c r="OFJ37" s="47"/>
      <c r="OFK37" s="47"/>
      <c r="OFL37" s="47"/>
      <c r="OFM37" s="47"/>
      <c r="OFN37" s="47"/>
      <c r="OFO37" s="47"/>
      <c r="OFP37" s="47"/>
      <c r="OFQ37" s="47"/>
      <c r="OFR37" s="47"/>
      <c r="OFS37" s="47"/>
      <c r="OFT37" s="47"/>
      <c r="OFU37" s="47"/>
      <c r="OFV37" s="47"/>
      <c r="OFW37" s="47"/>
      <c r="OFX37" s="47"/>
      <c r="OFY37" s="47"/>
      <c r="OFZ37" s="47"/>
      <c r="OGA37" s="47"/>
      <c r="OGB37" s="47"/>
      <c r="OGC37" s="47"/>
      <c r="OGD37" s="47"/>
      <c r="OGE37" s="47"/>
      <c r="OGF37" s="47"/>
      <c r="OGG37" s="47"/>
      <c r="OGH37" s="47"/>
      <c r="OGI37" s="47"/>
      <c r="OGJ37" s="47"/>
      <c r="OGK37" s="47"/>
      <c r="OGL37" s="47"/>
      <c r="OGM37" s="47"/>
      <c r="OGN37" s="47"/>
      <c r="OGO37" s="47"/>
      <c r="OGP37" s="47"/>
      <c r="OGQ37" s="47"/>
      <c r="OGR37" s="47"/>
      <c r="OGS37" s="47"/>
      <c r="OGT37" s="47"/>
      <c r="OGU37" s="47"/>
      <c r="OGV37" s="47"/>
      <c r="OGW37" s="47"/>
      <c r="OGX37" s="47"/>
      <c r="OGY37" s="47"/>
      <c r="OGZ37" s="47"/>
      <c r="OHA37" s="47"/>
      <c r="OHB37" s="47"/>
      <c r="OHC37" s="47"/>
      <c r="OHD37" s="47"/>
      <c r="OHE37" s="47"/>
      <c r="OHF37" s="47"/>
      <c r="OHG37" s="47"/>
      <c r="OHH37" s="47"/>
      <c r="OHI37" s="47"/>
      <c r="OHJ37" s="47"/>
      <c r="OHK37" s="47"/>
      <c r="OHL37" s="47"/>
      <c r="OHM37" s="47"/>
      <c r="OHN37" s="47"/>
      <c r="OHO37" s="47"/>
      <c r="OHP37" s="47"/>
      <c r="OHQ37" s="47"/>
      <c r="OHR37" s="47"/>
      <c r="OHS37" s="47"/>
      <c r="OHT37" s="47"/>
      <c r="OHU37" s="47"/>
      <c r="OHV37" s="47"/>
      <c r="OHW37" s="47"/>
      <c r="OHX37" s="47"/>
      <c r="OHY37" s="47"/>
      <c r="OHZ37" s="47"/>
      <c r="OIA37" s="47"/>
      <c r="OIB37" s="47"/>
      <c r="OIC37" s="47"/>
      <c r="OID37" s="47"/>
      <c r="OIE37" s="47"/>
      <c r="OIF37" s="47"/>
      <c r="OIG37" s="47"/>
      <c r="OIH37" s="47"/>
      <c r="OII37" s="47"/>
      <c r="OIJ37" s="47"/>
      <c r="OIK37" s="47"/>
      <c r="OIL37" s="47"/>
      <c r="OIM37" s="47"/>
      <c r="OIN37" s="47"/>
      <c r="OIO37" s="47"/>
      <c r="OIP37" s="47"/>
      <c r="OIQ37" s="47"/>
      <c r="OIR37" s="47"/>
      <c r="OIS37" s="47"/>
      <c r="OIT37" s="47"/>
      <c r="OIU37" s="47"/>
      <c r="OIV37" s="47"/>
      <c r="OIW37" s="47"/>
      <c r="OIX37" s="47"/>
      <c r="OIY37" s="47"/>
      <c r="OIZ37" s="47"/>
      <c r="OJA37" s="47"/>
      <c r="OJB37" s="47"/>
      <c r="OJC37" s="47"/>
      <c r="OJD37" s="47"/>
      <c r="OJE37" s="47"/>
      <c r="OJF37" s="47"/>
      <c r="OJG37" s="47"/>
      <c r="OJH37" s="47"/>
      <c r="OJI37" s="47"/>
      <c r="OJJ37" s="47"/>
      <c r="OJK37" s="47"/>
      <c r="OJL37" s="47"/>
      <c r="OJM37" s="47"/>
      <c r="OJN37" s="47"/>
      <c r="OJO37" s="47"/>
      <c r="OJP37" s="47"/>
      <c r="OJQ37" s="47"/>
      <c r="OJR37" s="47"/>
      <c r="OJS37" s="47"/>
      <c r="OJT37" s="47"/>
      <c r="OJU37" s="47"/>
      <c r="OJV37" s="47"/>
      <c r="OJW37" s="47"/>
      <c r="OJX37" s="47"/>
      <c r="OJY37" s="47"/>
      <c r="OJZ37" s="47"/>
      <c r="OKA37" s="47"/>
      <c r="OKB37" s="47"/>
      <c r="OKC37" s="47"/>
      <c r="OKD37" s="47"/>
      <c r="OKE37" s="47"/>
      <c r="OKF37" s="47"/>
      <c r="OKG37" s="47"/>
      <c r="OKH37" s="47"/>
      <c r="OKI37" s="47"/>
      <c r="OKJ37" s="47"/>
      <c r="OKK37" s="47"/>
      <c r="OKL37" s="47"/>
      <c r="OKM37" s="47"/>
      <c r="OKN37" s="47"/>
      <c r="OKO37" s="47"/>
      <c r="OKP37" s="47"/>
      <c r="OKQ37" s="47"/>
      <c r="OKR37" s="47"/>
      <c r="OKS37" s="47"/>
      <c r="OKT37" s="47"/>
      <c r="OKU37" s="47"/>
      <c r="OKV37" s="47"/>
      <c r="OKW37" s="47"/>
      <c r="OKX37" s="47"/>
      <c r="OKY37" s="47"/>
      <c r="OKZ37" s="47"/>
      <c r="OLA37" s="47"/>
      <c r="OLB37" s="47"/>
      <c r="OLC37" s="47"/>
      <c r="OLD37" s="47"/>
      <c r="OLE37" s="47"/>
      <c r="OLF37" s="47"/>
      <c r="OLG37" s="47"/>
      <c r="OLH37" s="47"/>
      <c r="OLI37" s="47"/>
      <c r="OLJ37" s="47"/>
      <c r="OLK37" s="47"/>
      <c r="OLL37" s="47"/>
      <c r="OLM37" s="47"/>
      <c r="OLN37" s="47"/>
      <c r="OLO37" s="47"/>
      <c r="OLP37" s="47"/>
      <c r="OLQ37" s="47"/>
      <c r="OLR37" s="47"/>
      <c r="OLS37" s="47"/>
      <c r="OLT37" s="47"/>
      <c r="OLU37" s="47"/>
      <c r="OLV37" s="47"/>
      <c r="OLW37" s="47"/>
      <c r="OLX37" s="47"/>
      <c r="OLY37" s="47"/>
      <c r="OLZ37" s="47"/>
      <c r="OMA37" s="47"/>
      <c r="OMB37" s="47"/>
      <c r="OMC37" s="47"/>
      <c r="OMD37" s="47"/>
      <c r="OME37" s="47"/>
      <c r="OMF37" s="47"/>
      <c r="OMG37" s="47"/>
      <c r="OMH37" s="47"/>
      <c r="OMI37" s="47"/>
      <c r="OMJ37" s="47"/>
      <c r="OMK37" s="47"/>
      <c r="OML37" s="47"/>
      <c r="OMM37" s="47"/>
      <c r="OMN37" s="47"/>
      <c r="OMO37" s="47"/>
      <c r="OMP37" s="47"/>
      <c r="OMQ37" s="47"/>
      <c r="OMR37" s="47"/>
      <c r="OMS37" s="47"/>
      <c r="OMT37" s="47"/>
      <c r="OMU37" s="47"/>
      <c r="OMV37" s="47"/>
      <c r="OMW37" s="47"/>
      <c r="OMX37" s="47"/>
      <c r="OMY37" s="47"/>
      <c r="OMZ37" s="47"/>
      <c r="ONA37" s="47"/>
      <c r="ONB37" s="47"/>
      <c r="ONC37" s="47"/>
      <c r="OND37" s="47"/>
      <c r="ONE37" s="47"/>
      <c r="ONF37" s="47"/>
      <c r="ONG37" s="47"/>
      <c r="ONH37" s="47"/>
      <c r="ONI37" s="47"/>
      <c r="ONJ37" s="47"/>
      <c r="ONK37" s="47"/>
      <c r="ONL37" s="47"/>
      <c r="ONM37" s="47"/>
      <c r="ONN37" s="47"/>
      <c r="ONO37" s="47"/>
      <c r="ONP37" s="47"/>
      <c r="ONQ37" s="47"/>
      <c r="ONR37" s="47"/>
      <c r="ONS37" s="47"/>
      <c r="ONT37" s="47"/>
      <c r="ONU37" s="47"/>
      <c r="ONV37" s="47"/>
      <c r="ONW37" s="47"/>
      <c r="ONX37" s="47"/>
      <c r="ONY37" s="47"/>
      <c r="ONZ37" s="47"/>
      <c r="OOA37" s="47"/>
      <c r="OOB37" s="47"/>
      <c r="OOC37" s="47"/>
      <c r="OOD37" s="47"/>
      <c r="OOE37" s="47"/>
      <c r="OOF37" s="47"/>
      <c r="OOG37" s="47"/>
      <c r="OOH37" s="47"/>
      <c r="OOI37" s="47"/>
      <c r="OOJ37" s="47"/>
      <c r="OOK37" s="47"/>
      <c r="OOL37" s="47"/>
      <c r="OOM37" s="47"/>
      <c r="OON37" s="47"/>
      <c r="OOO37" s="47"/>
      <c r="OOP37" s="47"/>
      <c r="OOQ37" s="47"/>
      <c r="OOR37" s="47"/>
      <c r="OOS37" s="47"/>
      <c r="OOT37" s="47"/>
      <c r="OOU37" s="47"/>
      <c r="OOV37" s="47"/>
      <c r="OOW37" s="47"/>
      <c r="OOX37" s="47"/>
      <c r="OOY37" s="47"/>
      <c r="OOZ37" s="47"/>
      <c r="OPA37" s="47"/>
      <c r="OPB37" s="47"/>
      <c r="OPC37" s="47"/>
      <c r="OPD37" s="47"/>
      <c r="OPE37" s="47"/>
      <c r="OPF37" s="47"/>
      <c r="OPG37" s="47"/>
      <c r="OPH37" s="47"/>
      <c r="OPI37" s="47"/>
      <c r="OPJ37" s="47"/>
      <c r="OPK37" s="47"/>
      <c r="OPL37" s="47"/>
      <c r="OPM37" s="47"/>
      <c r="OPN37" s="47"/>
      <c r="OPO37" s="47"/>
      <c r="OPP37" s="47"/>
      <c r="OPQ37" s="47"/>
      <c r="OPR37" s="47"/>
      <c r="OPS37" s="47"/>
      <c r="OPT37" s="47"/>
      <c r="OPU37" s="47"/>
      <c r="OPV37" s="47"/>
      <c r="OPW37" s="47"/>
      <c r="OPX37" s="47"/>
      <c r="OPY37" s="47"/>
      <c r="OPZ37" s="47"/>
      <c r="OQA37" s="47"/>
      <c r="OQB37" s="47"/>
      <c r="OQC37" s="47"/>
      <c r="OQD37" s="47"/>
      <c r="OQE37" s="47"/>
      <c r="OQF37" s="47"/>
      <c r="OQG37" s="47"/>
      <c r="OQH37" s="47"/>
      <c r="OQI37" s="47"/>
      <c r="OQJ37" s="47"/>
      <c r="OQK37" s="47"/>
      <c r="OQL37" s="47"/>
      <c r="OQM37" s="47"/>
      <c r="OQN37" s="47"/>
      <c r="OQO37" s="47"/>
      <c r="OQP37" s="47"/>
      <c r="OQQ37" s="47"/>
      <c r="OQR37" s="47"/>
      <c r="OQS37" s="47"/>
      <c r="OQT37" s="47"/>
      <c r="OQU37" s="47"/>
      <c r="OQV37" s="47"/>
      <c r="OQW37" s="47"/>
      <c r="OQX37" s="47"/>
      <c r="OQY37" s="47"/>
      <c r="OQZ37" s="47"/>
      <c r="ORA37" s="47"/>
      <c r="ORB37" s="47"/>
      <c r="ORC37" s="47"/>
      <c r="ORD37" s="47"/>
      <c r="ORE37" s="47"/>
      <c r="ORF37" s="47"/>
      <c r="ORG37" s="47"/>
      <c r="ORH37" s="47"/>
      <c r="ORI37" s="47"/>
      <c r="ORJ37" s="47"/>
      <c r="ORK37" s="47"/>
      <c r="ORL37" s="47"/>
      <c r="ORM37" s="47"/>
      <c r="ORN37" s="47"/>
      <c r="ORO37" s="47"/>
      <c r="ORP37" s="47"/>
      <c r="ORQ37" s="47"/>
      <c r="ORR37" s="47"/>
      <c r="ORS37" s="47"/>
      <c r="ORT37" s="47"/>
      <c r="ORU37" s="47"/>
      <c r="ORV37" s="47"/>
      <c r="ORW37" s="47"/>
      <c r="ORX37" s="47"/>
      <c r="ORY37" s="47"/>
      <c r="ORZ37" s="47"/>
      <c r="OSA37" s="47"/>
      <c r="OSB37" s="47"/>
      <c r="OSC37" s="47"/>
      <c r="OSD37" s="47"/>
      <c r="OSE37" s="47"/>
      <c r="OSF37" s="47"/>
      <c r="OSG37" s="47"/>
      <c r="OSH37" s="47"/>
      <c r="OSI37" s="47"/>
      <c r="OSJ37" s="47"/>
      <c r="OSK37" s="47"/>
      <c r="OSL37" s="47"/>
      <c r="OSM37" s="47"/>
      <c r="OSN37" s="47"/>
      <c r="OSO37" s="47"/>
      <c r="OSP37" s="47"/>
      <c r="OSQ37" s="47"/>
      <c r="OSR37" s="47"/>
      <c r="OSS37" s="47"/>
      <c r="OST37" s="47"/>
      <c r="OSU37" s="47"/>
      <c r="OSV37" s="47"/>
      <c r="OSW37" s="47"/>
      <c r="OSX37" s="47"/>
      <c r="OSY37" s="47"/>
      <c r="OSZ37" s="47"/>
      <c r="OTA37" s="47"/>
      <c r="OTB37" s="47"/>
      <c r="OTC37" s="47"/>
      <c r="OTD37" s="47"/>
      <c r="OTE37" s="47"/>
      <c r="OTF37" s="47"/>
      <c r="OTG37" s="47"/>
      <c r="OTH37" s="47"/>
      <c r="OTI37" s="47"/>
      <c r="OTJ37" s="47"/>
      <c r="OTK37" s="47"/>
      <c r="OTL37" s="47"/>
      <c r="OTM37" s="47"/>
      <c r="OTN37" s="47"/>
      <c r="OTO37" s="47"/>
      <c r="OTP37" s="47"/>
      <c r="OTQ37" s="47"/>
      <c r="OTR37" s="47"/>
      <c r="OTS37" s="47"/>
      <c r="OTT37" s="47"/>
      <c r="OTU37" s="47"/>
      <c r="OTV37" s="47"/>
      <c r="OTW37" s="47"/>
      <c r="OTX37" s="47"/>
      <c r="OTY37" s="47"/>
      <c r="OTZ37" s="47"/>
      <c r="OUA37" s="47"/>
      <c r="OUB37" s="47"/>
      <c r="OUC37" s="47"/>
      <c r="OUD37" s="47"/>
      <c r="OUE37" s="47"/>
      <c r="OUF37" s="47"/>
      <c r="OUG37" s="47"/>
      <c r="OUH37" s="47"/>
      <c r="OUI37" s="47"/>
      <c r="OUJ37" s="47"/>
      <c r="OUK37" s="47"/>
      <c r="OUL37" s="47"/>
      <c r="OUM37" s="47"/>
      <c r="OUN37" s="47"/>
      <c r="OUO37" s="47"/>
      <c r="OUP37" s="47"/>
      <c r="OUQ37" s="47"/>
      <c r="OUR37" s="47"/>
      <c r="OUS37" s="47"/>
      <c r="OUT37" s="47"/>
      <c r="OUU37" s="47"/>
      <c r="OUV37" s="47"/>
      <c r="OUW37" s="47"/>
      <c r="OUX37" s="47"/>
      <c r="OUY37" s="47"/>
      <c r="OUZ37" s="47"/>
      <c r="OVA37" s="47"/>
      <c r="OVB37" s="47"/>
      <c r="OVC37" s="47"/>
      <c r="OVD37" s="47"/>
      <c r="OVE37" s="47"/>
      <c r="OVF37" s="47"/>
      <c r="OVG37" s="47"/>
      <c r="OVH37" s="47"/>
      <c r="OVI37" s="47"/>
      <c r="OVJ37" s="47"/>
      <c r="OVK37" s="47"/>
      <c r="OVL37" s="47"/>
      <c r="OVM37" s="47"/>
      <c r="OVN37" s="47"/>
      <c r="OVO37" s="47"/>
      <c r="OVP37" s="47"/>
      <c r="OVQ37" s="47"/>
      <c r="OVR37" s="47"/>
      <c r="OVS37" s="47"/>
      <c r="OVT37" s="47"/>
      <c r="OVU37" s="47"/>
      <c r="OVV37" s="47"/>
      <c r="OVW37" s="47"/>
      <c r="OVX37" s="47"/>
      <c r="OVY37" s="47"/>
      <c r="OVZ37" s="47"/>
      <c r="OWA37" s="47"/>
      <c r="OWB37" s="47"/>
      <c r="OWC37" s="47"/>
      <c r="OWD37" s="47"/>
      <c r="OWE37" s="47"/>
      <c r="OWF37" s="47"/>
      <c r="OWG37" s="47"/>
      <c r="OWH37" s="47"/>
      <c r="OWI37" s="47"/>
      <c r="OWJ37" s="47"/>
      <c r="OWK37" s="47"/>
      <c r="OWL37" s="47"/>
      <c r="OWM37" s="47"/>
      <c r="OWN37" s="47"/>
      <c r="OWO37" s="47"/>
      <c r="OWP37" s="47"/>
      <c r="OWQ37" s="47"/>
      <c r="OWR37" s="47"/>
      <c r="OWS37" s="47"/>
      <c r="OWT37" s="47"/>
      <c r="OWU37" s="47"/>
      <c r="OWV37" s="47"/>
      <c r="OWW37" s="47"/>
      <c r="OWX37" s="47"/>
      <c r="OWY37" s="47"/>
      <c r="OWZ37" s="47"/>
      <c r="OXA37" s="47"/>
      <c r="OXB37" s="47"/>
      <c r="OXC37" s="47"/>
      <c r="OXD37" s="47"/>
      <c r="OXE37" s="47"/>
      <c r="OXF37" s="47"/>
      <c r="OXG37" s="47"/>
      <c r="OXH37" s="47"/>
      <c r="OXI37" s="47"/>
      <c r="OXJ37" s="47"/>
      <c r="OXK37" s="47"/>
      <c r="OXL37" s="47"/>
      <c r="OXM37" s="47"/>
      <c r="OXN37" s="47"/>
      <c r="OXO37" s="47"/>
      <c r="OXP37" s="47"/>
      <c r="OXQ37" s="47"/>
      <c r="OXR37" s="47"/>
      <c r="OXS37" s="47"/>
      <c r="OXT37" s="47"/>
      <c r="OXU37" s="47"/>
      <c r="OXV37" s="47"/>
      <c r="OXW37" s="47"/>
      <c r="OXX37" s="47"/>
      <c r="OXY37" s="47"/>
      <c r="OXZ37" s="47"/>
      <c r="OYA37" s="47"/>
      <c r="OYB37" s="47"/>
      <c r="OYC37" s="47"/>
      <c r="OYD37" s="47"/>
      <c r="OYE37" s="47"/>
      <c r="OYF37" s="47"/>
      <c r="OYG37" s="47"/>
      <c r="OYH37" s="47"/>
      <c r="OYI37" s="47"/>
      <c r="OYJ37" s="47"/>
      <c r="OYK37" s="47"/>
      <c r="OYL37" s="47"/>
      <c r="OYM37" s="47"/>
      <c r="OYN37" s="47"/>
      <c r="OYO37" s="47"/>
      <c r="OYP37" s="47"/>
      <c r="OYQ37" s="47"/>
      <c r="OYR37" s="47"/>
      <c r="OYS37" s="47"/>
      <c r="OYT37" s="47"/>
      <c r="OYU37" s="47"/>
      <c r="OYV37" s="47"/>
      <c r="OYW37" s="47"/>
      <c r="OYX37" s="47"/>
      <c r="OYY37" s="47"/>
      <c r="OYZ37" s="47"/>
      <c r="OZA37" s="47"/>
      <c r="OZB37" s="47"/>
      <c r="OZC37" s="47"/>
      <c r="OZD37" s="47"/>
      <c r="OZE37" s="47"/>
      <c r="OZF37" s="47"/>
      <c r="OZG37" s="47"/>
      <c r="OZH37" s="47"/>
      <c r="OZI37" s="47"/>
      <c r="OZJ37" s="47"/>
      <c r="OZK37" s="47"/>
      <c r="OZL37" s="47"/>
      <c r="OZM37" s="47"/>
      <c r="OZN37" s="47"/>
      <c r="OZO37" s="47"/>
      <c r="OZP37" s="47"/>
      <c r="OZQ37" s="47"/>
      <c r="OZR37" s="47"/>
      <c r="OZS37" s="47"/>
      <c r="OZT37" s="47"/>
      <c r="OZU37" s="47"/>
      <c r="OZV37" s="47"/>
      <c r="OZW37" s="47"/>
      <c r="OZX37" s="47"/>
      <c r="OZY37" s="47"/>
      <c r="OZZ37" s="47"/>
      <c r="PAA37" s="47"/>
      <c r="PAB37" s="47"/>
      <c r="PAC37" s="47"/>
      <c r="PAD37" s="47"/>
      <c r="PAE37" s="47"/>
      <c r="PAF37" s="47"/>
      <c r="PAG37" s="47"/>
      <c r="PAH37" s="47"/>
      <c r="PAI37" s="47"/>
      <c r="PAJ37" s="47"/>
      <c r="PAK37" s="47"/>
      <c r="PAL37" s="47"/>
      <c r="PAM37" s="47"/>
      <c r="PAN37" s="47"/>
      <c r="PAO37" s="47"/>
      <c r="PAP37" s="47"/>
      <c r="PAQ37" s="47"/>
      <c r="PAR37" s="47"/>
      <c r="PAS37" s="47"/>
      <c r="PAT37" s="47"/>
      <c r="PAU37" s="47"/>
      <c r="PAV37" s="47"/>
      <c r="PAW37" s="47"/>
      <c r="PAX37" s="47"/>
      <c r="PAY37" s="47"/>
      <c r="PAZ37" s="47"/>
      <c r="PBA37" s="47"/>
      <c r="PBB37" s="47"/>
      <c r="PBC37" s="47"/>
      <c r="PBD37" s="47"/>
      <c r="PBE37" s="47"/>
      <c r="PBF37" s="47"/>
      <c r="PBG37" s="47"/>
      <c r="PBH37" s="47"/>
      <c r="PBI37" s="47"/>
      <c r="PBJ37" s="47"/>
      <c r="PBK37" s="47"/>
      <c r="PBL37" s="47"/>
      <c r="PBM37" s="47"/>
      <c r="PBN37" s="47"/>
      <c r="PBO37" s="47"/>
      <c r="PBP37" s="47"/>
      <c r="PBQ37" s="47"/>
      <c r="PBR37" s="47"/>
      <c r="PBS37" s="47"/>
      <c r="PBT37" s="47"/>
      <c r="PBU37" s="47"/>
      <c r="PBV37" s="47"/>
      <c r="PBW37" s="47"/>
      <c r="PBX37" s="47"/>
      <c r="PBY37" s="47"/>
      <c r="PBZ37" s="47"/>
      <c r="PCA37" s="47"/>
      <c r="PCB37" s="47"/>
      <c r="PCC37" s="47"/>
      <c r="PCD37" s="47"/>
      <c r="PCE37" s="47"/>
      <c r="PCF37" s="47"/>
      <c r="PCG37" s="47"/>
      <c r="PCH37" s="47"/>
      <c r="PCI37" s="47"/>
      <c r="PCJ37" s="47"/>
      <c r="PCK37" s="47"/>
      <c r="PCL37" s="47"/>
      <c r="PCM37" s="47"/>
      <c r="PCN37" s="47"/>
      <c r="PCO37" s="47"/>
      <c r="PCP37" s="47"/>
      <c r="PCQ37" s="47"/>
      <c r="PCR37" s="47"/>
      <c r="PCS37" s="47"/>
      <c r="PCT37" s="47"/>
      <c r="PCU37" s="47"/>
      <c r="PCV37" s="47"/>
      <c r="PCW37" s="47"/>
      <c r="PCX37" s="47"/>
      <c r="PCY37" s="47"/>
      <c r="PCZ37" s="47"/>
      <c r="PDA37" s="47"/>
      <c r="PDB37" s="47"/>
      <c r="PDC37" s="47"/>
      <c r="PDD37" s="47"/>
      <c r="PDE37" s="47"/>
      <c r="PDF37" s="47"/>
      <c r="PDG37" s="47"/>
      <c r="PDH37" s="47"/>
      <c r="PDI37" s="47"/>
      <c r="PDJ37" s="47"/>
      <c r="PDK37" s="47"/>
      <c r="PDL37" s="47"/>
      <c r="PDM37" s="47"/>
      <c r="PDN37" s="47"/>
      <c r="PDO37" s="47"/>
      <c r="PDP37" s="47"/>
      <c r="PDQ37" s="47"/>
      <c r="PDR37" s="47"/>
      <c r="PDS37" s="47"/>
      <c r="PDT37" s="47"/>
      <c r="PDU37" s="47"/>
      <c r="PDV37" s="47"/>
      <c r="PDW37" s="47"/>
      <c r="PDX37" s="47"/>
      <c r="PDY37" s="47"/>
      <c r="PDZ37" s="47"/>
      <c r="PEA37" s="47"/>
      <c r="PEB37" s="47"/>
      <c r="PEC37" s="47"/>
      <c r="PED37" s="47"/>
      <c r="PEE37" s="47"/>
      <c r="PEF37" s="47"/>
      <c r="PEG37" s="47"/>
      <c r="PEH37" s="47"/>
      <c r="PEI37" s="47"/>
      <c r="PEJ37" s="47"/>
      <c r="PEK37" s="47"/>
      <c r="PEL37" s="47"/>
      <c r="PEM37" s="47"/>
      <c r="PEN37" s="47"/>
      <c r="PEO37" s="47"/>
      <c r="PEP37" s="47"/>
      <c r="PEQ37" s="47"/>
      <c r="PER37" s="47"/>
      <c r="PES37" s="47"/>
      <c r="PET37" s="47"/>
      <c r="PEU37" s="47"/>
      <c r="PEV37" s="47"/>
      <c r="PEW37" s="47"/>
      <c r="PEX37" s="47"/>
      <c r="PEY37" s="47"/>
      <c r="PEZ37" s="47"/>
      <c r="PFA37" s="47"/>
      <c r="PFB37" s="47"/>
      <c r="PFC37" s="47"/>
      <c r="PFD37" s="47"/>
      <c r="PFE37" s="47"/>
      <c r="PFF37" s="47"/>
      <c r="PFG37" s="47"/>
      <c r="PFH37" s="47"/>
      <c r="PFI37" s="47"/>
      <c r="PFJ37" s="47"/>
      <c r="PFK37" s="47"/>
      <c r="PFL37" s="47"/>
      <c r="PFM37" s="47"/>
      <c r="PFN37" s="47"/>
      <c r="PFO37" s="47"/>
      <c r="PFP37" s="47"/>
      <c r="PFQ37" s="47"/>
      <c r="PFR37" s="47"/>
      <c r="PFS37" s="47"/>
      <c r="PFT37" s="47"/>
      <c r="PFU37" s="47"/>
      <c r="PFV37" s="47"/>
      <c r="PFW37" s="47"/>
      <c r="PFX37" s="47"/>
      <c r="PFY37" s="47"/>
      <c r="PFZ37" s="47"/>
      <c r="PGA37" s="47"/>
      <c r="PGB37" s="47"/>
      <c r="PGC37" s="47"/>
      <c r="PGD37" s="47"/>
      <c r="PGE37" s="47"/>
      <c r="PGF37" s="47"/>
      <c r="PGG37" s="47"/>
      <c r="PGH37" s="47"/>
      <c r="PGI37" s="47"/>
      <c r="PGJ37" s="47"/>
      <c r="PGK37" s="47"/>
      <c r="PGL37" s="47"/>
      <c r="PGM37" s="47"/>
      <c r="PGN37" s="47"/>
      <c r="PGO37" s="47"/>
      <c r="PGP37" s="47"/>
      <c r="PGQ37" s="47"/>
      <c r="PGR37" s="47"/>
      <c r="PGS37" s="47"/>
      <c r="PGT37" s="47"/>
      <c r="PGU37" s="47"/>
      <c r="PGV37" s="47"/>
      <c r="PGW37" s="47"/>
      <c r="PGX37" s="47"/>
      <c r="PGY37" s="47"/>
      <c r="PGZ37" s="47"/>
      <c r="PHA37" s="47"/>
      <c r="PHB37" s="47"/>
      <c r="PHC37" s="47"/>
      <c r="PHD37" s="47"/>
      <c r="PHE37" s="47"/>
      <c r="PHF37" s="47"/>
      <c r="PHG37" s="47"/>
      <c r="PHH37" s="47"/>
      <c r="PHI37" s="47"/>
      <c r="PHJ37" s="47"/>
      <c r="PHK37" s="47"/>
      <c r="PHL37" s="47"/>
      <c r="PHM37" s="47"/>
      <c r="PHN37" s="47"/>
      <c r="PHO37" s="47"/>
      <c r="PHP37" s="47"/>
      <c r="PHQ37" s="47"/>
      <c r="PHR37" s="47"/>
      <c r="PHS37" s="47"/>
      <c r="PHT37" s="47"/>
      <c r="PHU37" s="47"/>
      <c r="PHV37" s="47"/>
      <c r="PHW37" s="47"/>
      <c r="PHX37" s="47"/>
      <c r="PHY37" s="47"/>
      <c r="PHZ37" s="47"/>
      <c r="PIA37" s="47"/>
      <c r="PIB37" s="47"/>
      <c r="PIC37" s="47"/>
      <c r="PID37" s="47"/>
      <c r="PIE37" s="47"/>
      <c r="PIF37" s="47"/>
      <c r="PIG37" s="47"/>
      <c r="PIH37" s="47"/>
      <c r="PII37" s="47"/>
      <c r="PIJ37" s="47"/>
      <c r="PIK37" s="47"/>
      <c r="PIL37" s="47"/>
      <c r="PIM37" s="47"/>
      <c r="PIN37" s="47"/>
      <c r="PIO37" s="47"/>
      <c r="PIP37" s="47"/>
      <c r="PIQ37" s="47"/>
      <c r="PIR37" s="47"/>
      <c r="PIS37" s="47"/>
      <c r="PIT37" s="47"/>
      <c r="PIU37" s="47"/>
      <c r="PIV37" s="47"/>
      <c r="PIW37" s="47"/>
      <c r="PIX37" s="47"/>
      <c r="PIY37" s="47"/>
      <c r="PIZ37" s="47"/>
      <c r="PJA37" s="47"/>
      <c r="PJB37" s="47"/>
      <c r="PJC37" s="47"/>
      <c r="PJD37" s="47"/>
      <c r="PJE37" s="47"/>
      <c r="PJF37" s="47"/>
      <c r="PJG37" s="47"/>
      <c r="PJH37" s="47"/>
      <c r="PJI37" s="47"/>
      <c r="PJJ37" s="47"/>
      <c r="PJK37" s="47"/>
      <c r="PJL37" s="47"/>
      <c r="PJM37" s="47"/>
      <c r="PJN37" s="47"/>
      <c r="PJO37" s="47"/>
      <c r="PJP37" s="47"/>
      <c r="PJQ37" s="47"/>
      <c r="PJR37" s="47"/>
      <c r="PJS37" s="47"/>
      <c r="PJT37" s="47"/>
      <c r="PJU37" s="47"/>
      <c r="PJV37" s="47"/>
      <c r="PJW37" s="47"/>
      <c r="PJX37" s="47"/>
      <c r="PJY37" s="47"/>
      <c r="PJZ37" s="47"/>
      <c r="PKA37" s="47"/>
      <c r="PKB37" s="47"/>
      <c r="PKC37" s="47"/>
      <c r="PKD37" s="47"/>
      <c r="PKE37" s="47"/>
      <c r="PKF37" s="47"/>
      <c r="PKG37" s="47"/>
      <c r="PKH37" s="47"/>
      <c r="PKI37" s="47"/>
      <c r="PKJ37" s="47"/>
      <c r="PKK37" s="47"/>
      <c r="PKL37" s="47"/>
      <c r="PKM37" s="47"/>
      <c r="PKN37" s="47"/>
      <c r="PKO37" s="47"/>
      <c r="PKP37" s="47"/>
      <c r="PKQ37" s="47"/>
      <c r="PKR37" s="47"/>
      <c r="PKS37" s="47"/>
      <c r="PKT37" s="47"/>
      <c r="PKU37" s="47"/>
      <c r="PKV37" s="47"/>
      <c r="PKW37" s="47"/>
      <c r="PKX37" s="47"/>
      <c r="PKY37" s="47"/>
      <c r="PKZ37" s="47"/>
      <c r="PLA37" s="47"/>
      <c r="PLB37" s="47"/>
      <c r="PLC37" s="47"/>
      <c r="PLD37" s="47"/>
      <c r="PLE37" s="47"/>
      <c r="PLF37" s="47"/>
      <c r="PLG37" s="47"/>
      <c r="PLH37" s="47"/>
      <c r="PLI37" s="47"/>
      <c r="PLJ37" s="47"/>
      <c r="PLK37" s="47"/>
      <c r="PLL37" s="47"/>
      <c r="PLM37" s="47"/>
      <c r="PLN37" s="47"/>
      <c r="PLO37" s="47"/>
      <c r="PLP37" s="47"/>
      <c r="PLQ37" s="47"/>
      <c r="PLR37" s="47"/>
      <c r="PLS37" s="47"/>
      <c r="PLT37" s="47"/>
      <c r="PLU37" s="47"/>
      <c r="PLV37" s="47"/>
      <c r="PLW37" s="47"/>
      <c r="PLX37" s="47"/>
      <c r="PLY37" s="47"/>
      <c r="PLZ37" s="47"/>
      <c r="PMA37" s="47"/>
      <c r="PMB37" s="47"/>
      <c r="PMC37" s="47"/>
      <c r="PMD37" s="47"/>
      <c r="PME37" s="47"/>
      <c r="PMF37" s="47"/>
      <c r="PMG37" s="47"/>
      <c r="PMH37" s="47"/>
      <c r="PMI37" s="47"/>
      <c r="PMJ37" s="47"/>
      <c r="PMK37" s="47"/>
      <c r="PML37" s="47"/>
      <c r="PMM37" s="47"/>
      <c r="PMN37" s="47"/>
      <c r="PMO37" s="47"/>
      <c r="PMP37" s="47"/>
      <c r="PMQ37" s="47"/>
      <c r="PMR37" s="47"/>
      <c r="PMS37" s="47"/>
      <c r="PMT37" s="47"/>
      <c r="PMU37" s="47"/>
      <c r="PMV37" s="47"/>
      <c r="PMW37" s="47"/>
      <c r="PMX37" s="47"/>
      <c r="PMY37" s="47"/>
      <c r="PMZ37" s="47"/>
      <c r="PNA37" s="47"/>
      <c r="PNB37" s="47"/>
      <c r="PNC37" s="47"/>
      <c r="PND37" s="47"/>
      <c r="PNE37" s="47"/>
      <c r="PNF37" s="47"/>
      <c r="PNG37" s="47"/>
      <c r="PNH37" s="47"/>
      <c r="PNI37" s="47"/>
      <c r="PNJ37" s="47"/>
      <c r="PNK37" s="47"/>
      <c r="PNL37" s="47"/>
      <c r="PNM37" s="47"/>
      <c r="PNN37" s="47"/>
      <c r="PNO37" s="47"/>
      <c r="PNP37" s="47"/>
      <c r="PNQ37" s="47"/>
      <c r="PNR37" s="47"/>
      <c r="PNS37" s="47"/>
      <c r="PNT37" s="47"/>
      <c r="PNU37" s="47"/>
      <c r="PNV37" s="47"/>
      <c r="PNW37" s="47"/>
      <c r="PNX37" s="47"/>
      <c r="PNY37" s="47"/>
      <c r="PNZ37" s="47"/>
      <c r="POA37" s="47"/>
      <c r="POB37" s="47"/>
      <c r="POC37" s="47"/>
      <c r="POD37" s="47"/>
      <c r="POE37" s="47"/>
      <c r="POF37" s="47"/>
      <c r="POG37" s="47"/>
      <c r="POH37" s="47"/>
      <c r="POI37" s="47"/>
      <c r="POJ37" s="47"/>
      <c r="POK37" s="47"/>
      <c r="POL37" s="47"/>
      <c r="POM37" s="47"/>
      <c r="PON37" s="47"/>
      <c r="POO37" s="47"/>
      <c r="POP37" s="47"/>
      <c r="POQ37" s="47"/>
      <c r="POR37" s="47"/>
      <c r="POS37" s="47"/>
      <c r="POT37" s="47"/>
      <c r="POU37" s="47"/>
      <c r="POV37" s="47"/>
      <c r="POW37" s="47"/>
      <c r="POX37" s="47"/>
      <c r="POY37" s="47"/>
      <c r="POZ37" s="47"/>
      <c r="PPA37" s="47"/>
      <c r="PPB37" s="47"/>
      <c r="PPC37" s="47"/>
      <c r="PPD37" s="47"/>
      <c r="PPE37" s="47"/>
      <c r="PPF37" s="47"/>
      <c r="PPG37" s="47"/>
      <c r="PPH37" s="47"/>
      <c r="PPI37" s="47"/>
      <c r="PPJ37" s="47"/>
      <c r="PPK37" s="47"/>
      <c r="PPL37" s="47"/>
      <c r="PPM37" s="47"/>
      <c r="PPN37" s="47"/>
      <c r="PPO37" s="47"/>
      <c r="PPP37" s="47"/>
      <c r="PPQ37" s="47"/>
      <c r="PPR37" s="47"/>
      <c r="PPS37" s="47"/>
      <c r="PPT37" s="47"/>
      <c r="PPU37" s="47"/>
      <c r="PPV37" s="47"/>
      <c r="PPW37" s="47"/>
      <c r="PPX37" s="47"/>
      <c r="PPY37" s="47"/>
      <c r="PPZ37" s="47"/>
      <c r="PQA37" s="47"/>
      <c r="PQB37" s="47"/>
      <c r="PQC37" s="47"/>
      <c r="PQD37" s="47"/>
      <c r="PQE37" s="47"/>
      <c r="PQF37" s="47"/>
      <c r="PQG37" s="47"/>
      <c r="PQH37" s="47"/>
      <c r="PQI37" s="47"/>
      <c r="PQJ37" s="47"/>
      <c r="PQK37" s="47"/>
      <c r="PQL37" s="47"/>
      <c r="PQM37" s="47"/>
      <c r="PQN37" s="47"/>
      <c r="PQO37" s="47"/>
      <c r="PQP37" s="47"/>
      <c r="PQQ37" s="47"/>
      <c r="PQR37" s="47"/>
      <c r="PQS37" s="47"/>
      <c r="PQT37" s="47"/>
      <c r="PQU37" s="47"/>
      <c r="PQV37" s="47"/>
      <c r="PQW37" s="47"/>
      <c r="PQX37" s="47"/>
      <c r="PQY37" s="47"/>
      <c r="PQZ37" s="47"/>
      <c r="PRA37" s="47"/>
      <c r="PRB37" s="47"/>
      <c r="PRC37" s="47"/>
      <c r="PRD37" s="47"/>
      <c r="PRE37" s="47"/>
      <c r="PRF37" s="47"/>
      <c r="PRG37" s="47"/>
      <c r="PRH37" s="47"/>
      <c r="PRI37" s="47"/>
      <c r="PRJ37" s="47"/>
      <c r="PRK37" s="47"/>
      <c r="PRL37" s="47"/>
      <c r="PRM37" s="47"/>
      <c r="PRN37" s="47"/>
      <c r="PRO37" s="47"/>
      <c r="PRP37" s="47"/>
      <c r="PRQ37" s="47"/>
      <c r="PRR37" s="47"/>
      <c r="PRS37" s="47"/>
      <c r="PRT37" s="47"/>
      <c r="PRU37" s="47"/>
      <c r="PRV37" s="47"/>
      <c r="PRW37" s="47"/>
      <c r="PRX37" s="47"/>
      <c r="PRY37" s="47"/>
      <c r="PRZ37" s="47"/>
      <c r="PSA37" s="47"/>
      <c r="PSB37" s="47"/>
      <c r="PSC37" s="47"/>
      <c r="PSD37" s="47"/>
      <c r="PSE37" s="47"/>
      <c r="PSF37" s="47"/>
      <c r="PSG37" s="47"/>
      <c r="PSH37" s="47"/>
      <c r="PSI37" s="47"/>
      <c r="PSJ37" s="47"/>
      <c r="PSK37" s="47"/>
      <c r="PSL37" s="47"/>
      <c r="PSM37" s="47"/>
      <c r="PSN37" s="47"/>
      <c r="PSO37" s="47"/>
      <c r="PSP37" s="47"/>
      <c r="PSQ37" s="47"/>
      <c r="PSR37" s="47"/>
      <c r="PSS37" s="47"/>
      <c r="PST37" s="47"/>
      <c r="PSU37" s="47"/>
      <c r="PSV37" s="47"/>
      <c r="PSW37" s="47"/>
      <c r="PSX37" s="47"/>
      <c r="PSY37" s="47"/>
      <c r="PSZ37" s="47"/>
      <c r="PTA37" s="47"/>
      <c r="PTB37" s="47"/>
      <c r="PTC37" s="47"/>
      <c r="PTD37" s="47"/>
      <c r="PTE37" s="47"/>
      <c r="PTF37" s="47"/>
      <c r="PTG37" s="47"/>
      <c r="PTH37" s="47"/>
      <c r="PTI37" s="47"/>
      <c r="PTJ37" s="47"/>
      <c r="PTK37" s="47"/>
      <c r="PTL37" s="47"/>
      <c r="PTM37" s="47"/>
      <c r="PTN37" s="47"/>
      <c r="PTO37" s="47"/>
      <c r="PTP37" s="47"/>
      <c r="PTQ37" s="47"/>
      <c r="PTR37" s="47"/>
      <c r="PTS37" s="47"/>
      <c r="PTT37" s="47"/>
      <c r="PTU37" s="47"/>
      <c r="PTV37" s="47"/>
      <c r="PTW37" s="47"/>
      <c r="PTX37" s="47"/>
      <c r="PTY37" s="47"/>
      <c r="PTZ37" s="47"/>
      <c r="PUA37" s="47"/>
      <c r="PUB37" s="47"/>
      <c r="PUC37" s="47"/>
      <c r="PUD37" s="47"/>
      <c r="PUE37" s="47"/>
      <c r="PUF37" s="47"/>
      <c r="PUG37" s="47"/>
      <c r="PUH37" s="47"/>
      <c r="PUI37" s="47"/>
      <c r="PUJ37" s="47"/>
      <c r="PUK37" s="47"/>
      <c r="PUL37" s="47"/>
      <c r="PUM37" s="47"/>
      <c r="PUN37" s="47"/>
      <c r="PUO37" s="47"/>
      <c r="PUP37" s="47"/>
      <c r="PUQ37" s="47"/>
      <c r="PUR37" s="47"/>
      <c r="PUS37" s="47"/>
      <c r="PUT37" s="47"/>
      <c r="PUU37" s="47"/>
      <c r="PUV37" s="47"/>
      <c r="PUW37" s="47"/>
      <c r="PUX37" s="47"/>
      <c r="PUY37" s="47"/>
      <c r="PUZ37" s="47"/>
      <c r="PVA37" s="47"/>
      <c r="PVB37" s="47"/>
      <c r="PVC37" s="47"/>
      <c r="PVD37" s="47"/>
      <c r="PVE37" s="47"/>
      <c r="PVF37" s="47"/>
      <c r="PVG37" s="47"/>
      <c r="PVH37" s="47"/>
      <c r="PVI37" s="47"/>
      <c r="PVJ37" s="47"/>
      <c r="PVK37" s="47"/>
      <c r="PVL37" s="47"/>
      <c r="PVM37" s="47"/>
      <c r="PVN37" s="47"/>
      <c r="PVO37" s="47"/>
      <c r="PVP37" s="47"/>
      <c r="PVQ37" s="47"/>
      <c r="PVR37" s="47"/>
      <c r="PVS37" s="47"/>
      <c r="PVT37" s="47"/>
      <c r="PVU37" s="47"/>
      <c r="PVV37" s="47"/>
      <c r="PVW37" s="47"/>
      <c r="PVX37" s="47"/>
      <c r="PVY37" s="47"/>
      <c r="PVZ37" s="47"/>
      <c r="PWA37" s="47"/>
      <c r="PWB37" s="47"/>
      <c r="PWC37" s="47"/>
      <c r="PWD37" s="47"/>
      <c r="PWE37" s="47"/>
      <c r="PWF37" s="47"/>
      <c r="PWG37" s="47"/>
      <c r="PWH37" s="47"/>
      <c r="PWI37" s="47"/>
      <c r="PWJ37" s="47"/>
      <c r="PWK37" s="47"/>
      <c r="PWL37" s="47"/>
      <c r="PWM37" s="47"/>
      <c r="PWN37" s="47"/>
      <c r="PWO37" s="47"/>
      <c r="PWP37" s="47"/>
      <c r="PWQ37" s="47"/>
      <c r="PWR37" s="47"/>
      <c r="PWS37" s="47"/>
      <c r="PWT37" s="47"/>
      <c r="PWU37" s="47"/>
      <c r="PWV37" s="47"/>
      <c r="PWW37" s="47"/>
      <c r="PWX37" s="47"/>
      <c r="PWY37" s="47"/>
      <c r="PWZ37" s="47"/>
      <c r="PXA37" s="47"/>
      <c r="PXB37" s="47"/>
      <c r="PXC37" s="47"/>
      <c r="PXD37" s="47"/>
      <c r="PXE37" s="47"/>
      <c r="PXF37" s="47"/>
      <c r="PXG37" s="47"/>
      <c r="PXH37" s="47"/>
      <c r="PXI37" s="47"/>
      <c r="PXJ37" s="47"/>
      <c r="PXK37" s="47"/>
      <c r="PXL37" s="47"/>
      <c r="PXM37" s="47"/>
      <c r="PXN37" s="47"/>
      <c r="PXO37" s="47"/>
      <c r="PXP37" s="47"/>
      <c r="PXQ37" s="47"/>
      <c r="PXR37" s="47"/>
      <c r="PXS37" s="47"/>
      <c r="PXT37" s="47"/>
      <c r="PXU37" s="47"/>
      <c r="PXV37" s="47"/>
      <c r="PXW37" s="47"/>
      <c r="PXX37" s="47"/>
      <c r="PXY37" s="47"/>
      <c r="PXZ37" s="47"/>
      <c r="PYA37" s="47"/>
      <c r="PYB37" s="47"/>
      <c r="PYC37" s="47"/>
      <c r="PYD37" s="47"/>
      <c r="PYE37" s="47"/>
      <c r="PYF37" s="47"/>
      <c r="PYG37" s="47"/>
      <c r="PYH37" s="47"/>
      <c r="PYI37" s="47"/>
      <c r="PYJ37" s="47"/>
      <c r="PYK37" s="47"/>
      <c r="PYL37" s="47"/>
      <c r="PYM37" s="47"/>
      <c r="PYN37" s="47"/>
      <c r="PYO37" s="47"/>
      <c r="PYP37" s="47"/>
      <c r="PYQ37" s="47"/>
      <c r="PYR37" s="47"/>
      <c r="PYS37" s="47"/>
      <c r="PYT37" s="47"/>
      <c r="PYU37" s="47"/>
      <c r="PYV37" s="47"/>
      <c r="PYW37" s="47"/>
      <c r="PYX37" s="47"/>
      <c r="PYY37" s="47"/>
      <c r="PYZ37" s="47"/>
      <c r="PZA37" s="47"/>
      <c r="PZB37" s="47"/>
      <c r="PZC37" s="47"/>
      <c r="PZD37" s="47"/>
      <c r="PZE37" s="47"/>
      <c r="PZF37" s="47"/>
      <c r="PZG37" s="47"/>
      <c r="PZH37" s="47"/>
      <c r="PZI37" s="47"/>
      <c r="PZJ37" s="47"/>
      <c r="PZK37" s="47"/>
      <c r="PZL37" s="47"/>
      <c r="PZM37" s="47"/>
      <c r="PZN37" s="47"/>
      <c r="PZO37" s="47"/>
      <c r="PZP37" s="47"/>
      <c r="PZQ37" s="47"/>
      <c r="PZR37" s="47"/>
      <c r="PZS37" s="47"/>
      <c r="PZT37" s="47"/>
      <c r="PZU37" s="47"/>
      <c r="PZV37" s="47"/>
      <c r="PZW37" s="47"/>
      <c r="PZX37" s="47"/>
      <c r="PZY37" s="47"/>
      <c r="PZZ37" s="47"/>
      <c r="QAA37" s="47"/>
      <c r="QAB37" s="47"/>
      <c r="QAC37" s="47"/>
      <c r="QAD37" s="47"/>
      <c r="QAE37" s="47"/>
      <c r="QAF37" s="47"/>
      <c r="QAG37" s="47"/>
      <c r="QAH37" s="47"/>
      <c r="QAI37" s="47"/>
      <c r="QAJ37" s="47"/>
      <c r="QAK37" s="47"/>
      <c r="QAL37" s="47"/>
      <c r="QAM37" s="47"/>
      <c r="QAN37" s="47"/>
      <c r="QAO37" s="47"/>
      <c r="QAP37" s="47"/>
      <c r="QAQ37" s="47"/>
      <c r="QAR37" s="47"/>
      <c r="QAS37" s="47"/>
      <c r="QAT37" s="47"/>
      <c r="QAU37" s="47"/>
      <c r="QAV37" s="47"/>
      <c r="QAW37" s="47"/>
      <c r="QAX37" s="47"/>
      <c r="QAY37" s="47"/>
      <c r="QAZ37" s="47"/>
      <c r="QBA37" s="47"/>
      <c r="QBB37" s="47"/>
      <c r="QBC37" s="47"/>
      <c r="QBD37" s="47"/>
      <c r="QBE37" s="47"/>
      <c r="QBF37" s="47"/>
      <c r="QBG37" s="47"/>
      <c r="QBH37" s="47"/>
      <c r="QBI37" s="47"/>
      <c r="QBJ37" s="47"/>
      <c r="QBK37" s="47"/>
      <c r="QBL37" s="47"/>
      <c r="QBM37" s="47"/>
      <c r="QBN37" s="47"/>
      <c r="QBO37" s="47"/>
      <c r="QBP37" s="47"/>
      <c r="QBQ37" s="47"/>
      <c r="QBR37" s="47"/>
      <c r="QBS37" s="47"/>
      <c r="QBT37" s="47"/>
      <c r="QBU37" s="47"/>
      <c r="QBV37" s="47"/>
      <c r="QBW37" s="47"/>
      <c r="QBX37" s="47"/>
      <c r="QBY37" s="47"/>
      <c r="QBZ37" s="47"/>
      <c r="QCA37" s="47"/>
      <c r="QCB37" s="47"/>
      <c r="QCC37" s="47"/>
      <c r="QCD37" s="47"/>
      <c r="QCE37" s="47"/>
      <c r="QCF37" s="47"/>
      <c r="QCG37" s="47"/>
      <c r="QCH37" s="47"/>
      <c r="QCI37" s="47"/>
      <c r="QCJ37" s="47"/>
      <c r="QCK37" s="47"/>
      <c r="QCL37" s="47"/>
      <c r="QCM37" s="47"/>
      <c r="QCN37" s="47"/>
      <c r="QCO37" s="47"/>
      <c r="QCP37" s="47"/>
      <c r="QCQ37" s="47"/>
      <c r="QCR37" s="47"/>
      <c r="QCS37" s="47"/>
      <c r="QCT37" s="47"/>
      <c r="QCU37" s="47"/>
      <c r="QCV37" s="47"/>
      <c r="QCW37" s="47"/>
      <c r="QCX37" s="47"/>
      <c r="QCY37" s="47"/>
      <c r="QCZ37" s="47"/>
      <c r="QDA37" s="47"/>
      <c r="QDB37" s="47"/>
      <c r="QDC37" s="47"/>
      <c r="QDD37" s="47"/>
      <c r="QDE37" s="47"/>
      <c r="QDF37" s="47"/>
      <c r="QDG37" s="47"/>
      <c r="QDH37" s="47"/>
      <c r="QDI37" s="47"/>
      <c r="QDJ37" s="47"/>
      <c r="QDK37" s="47"/>
      <c r="QDL37" s="47"/>
      <c r="QDM37" s="47"/>
      <c r="QDN37" s="47"/>
      <c r="QDO37" s="47"/>
      <c r="QDP37" s="47"/>
      <c r="QDQ37" s="47"/>
      <c r="QDR37" s="47"/>
      <c r="QDS37" s="47"/>
      <c r="QDT37" s="47"/>
      <c r="QDU37" s="47"/>
      <c r="QDV37" s="47"/>
      <c r="QDW37" s="47"/>
      <c r="QDX37" s="47"/>
      <c r="QDY37" s="47"/>
      <c r="QDZ37" s="47"/>
      <c r="QEA37" s="47"/>
      <c r="QEB37" s="47"/>
      <c r="QEC37" s="47"/>
      <c r="QED37" s="47"/>
      <c r="QEE37" s="47"/>
      <c r="QEF37" s="47"/>
      <c r="QEG37" s="47"/>
      <c r="QEH37" s="47"/>
      <c r="QEI37" s="47"/>
      <c r="QEJ37" s="47"/>
      <c r="QEK37" s="47"/>
      <c r="QEL37" s="47"/>
      <c r="QEM37" s="47"/>
      <c r="QEN37" s="47"/>
      <c r="QEO37" s="47"/>
      <c r="QEP37" s="47"/>
      <c r="QEQ37" s="47"/>
      <c r="QER37" s="47"/>
      <c r="QES37" s="47"/>
      <c r="QET37" s="47"/>
      <c r="QEU37" s="47"/>
      <c r="QEV37" s="47"/>
      <c r="QEW37" s="47"/>
      <c r="QEX37" s="47"/>
      <c r="QEY37" s="47"/>
      <c r="QEZ37" s="47"/>
      <c r="QFA37" s="47"/>
      <c r="QFB37" s="47"/>
      <c r="QFC37" s="47"/>
      <c r="QFD37" s="47"/>
      <c r="QFE37" s="47"/>
      <c r="QFF37" s="47"/>
      <c r="QFG37" s="47"/>
      <c r="QFH37" s="47"/>
      <c r="QFI37" s="47"/>
      <c r="QFJ37" s="47"/>
      <c r="QFK37" s="47"/>
      <c r="QFL37" s="47"/>
      <c r="QFM37" s="47"/>
      <c r="QFN37" s="47"/>
      <c r="QFO37" s="47"/>
      <c r="QFP37" s="47"/>
      <c r="QFQ37" s="47"/>
      <c r="QFR37" s="47"/>
      <c r="QFS37" s="47"/>
      <c r="QFT37" s="47"/>
      <c r="QFU37" s="47"/>
      <c r="QFV37" s="47"/>
      <c r="QFW37" s="47"/>
      <c r="QFX37" s="47"/>
      <c r="QFY37" s="47"/>
      <c r="QFZ37" s="47"/>
      <c r="QGA37" s="47"/>
      <c r="QGB37" s="47"/>
      <c r="QGC37" s="47"/>
      <c r="QGD37" s="47"/>
      <c r="QGE37" s="47"/>
      <c r="QGF37" s="47"/>
      <c r="QGG37" s="47"/>
      <c r="QGH37" s="47"/>
      <c r="QGI37" s="47"/>
      <c r="QGJ37" s="47"/>
      <c r="QGK37" s="47"/>
      <c r="QGL37" s="47"/>
      <c r="QGM37" s="47"/>
      <c r="QGN37" s="47"/>
      <c r="QGO37" s="47"/>
      <c r="QGP37" s="47"/>
      <c r="QGQ37" s="47"/>
      <c r="QGR37" s="47"/>
      <c r="QGS37" s="47"/>
      <c r="QGT37" s="47"/>
      <c r="QGU37" s="47"/>
      <c r="QGV37" s="47"/>
      <c r="QGW37" s="47"/>
      <c r="QGX37" s="47"/>
      <c r="QGY37" s="47"/>
      <c r="QGZ37" s="47"/>
      <c r="QHA37" s="47"/>
      <c r="QHB37" s="47"/>
      <c r="QHC37" s="47"/>
      <c r="QHD37" s="47"/>
      <c r="QHE37" s="47"/>
      <c r="QHF37" s="47"/>
      <c r="QHG37" s="47"/>
      <c r="QHH37" s="47"/>
      <c r="QHI37" s="47"/>
      <c r="QHJ37" s="47"/>
      <c r="QHK37" s="47"/>
      <c r="QHL37" s="47"/>
      <c r="QHM37" s="47"/>
      <c r="QHN37" s="47"/>
      <c r="QHO37" s="47"/>
      <c r="QHP37" s="47"/>
      <c r="QHQ37" s="47"/>
      <c r="QHR37" s="47"/>
      <c r="QHS37" s="47"/>
      <c r="QHT37" s="47"/>
      <c r="QHU37" s="47"/>
      <c r="QHV37" s="47"/>
      <c r="QHW37" s="47"/>
      <c r="QHX37" s="47"/>
      <c r="QHY37" s="47"/>
      <c r="QHZ37" s="47"/>
      <c r="QIA37" s="47"/>
      <c r="QIB37" s="47"/>
      <c r="QIC37" s="47"/>
      <c r="QID37" s="47"/>
      <c r="QIE37" s="47"/>
      <c r="QIF37" s="47"/>
      <c r="QIG37" s="47"/>
      <c r="QIH37" s="47"/>
      <c r="QII37" s="47"/>
      <c r="QIJ37" s="47"/>
      <c r="QIK37" s="47"/>
      <c r="QIL37" s="47"/>
      <c r="QIM37" s="47"/>
      <c r="QIN37" s="47"/>
      <c r="QIO37" s="47"/>
      <c r="QIP37" s="47"/>
      <c r="QIQ37" s="47"/>
      <c r="QIR37" s="47"/>
      <c r="QIS37" s="47"/>
      <c r="QIT37" s="47"/>
      <c r="QIU37" s="47"/>
      <c r="QIV37" s="47"/>
      <c r="QIW37" s="47"/>
      <c r="QIX37" s="47"/>
      <c r="QIY37" s="47"/>
      <c r="QIZ37" s="47"/>
      <c r="QJA37" s="47"/>
      <c r="QJB37" s="47"/>
      <c r="QJC37" s="47"/>
      <c r="QJD37" s="47"/>
      <c r="QJE37" s="47"/>
      <c r="QJF37" s="47"/>
      <c r="QJG37" s="47"/>
      <c r="QJH37" s="47"/>
      <c r="QJI37" s="47"/>
      <c r="QJJ37" s="47"/>
      <c r="QJK37" s="47"/>
      <c r="QJL37" s="47"/>
      <c r="QJM37" s="47"/>
      <c r="QJN37" s="47"/>
      <c r="QJO37" s="47"/>
      <c r="QJP37" s="47"/>
      <c r="QJQ37" s="47"/>
      <c r="QJR37" s="47"/>
      <c r="QJS37" s="47"/>
      <c r="QJT37" s="47"/>
      <c r="QJU37" s="47"/>
      <c r="QJV37" s="47"/>
      <c r="QJW37" s="47"/>
      <c r="QJX37" s="47"/>
      <c r="QJY37" s="47"/>
      <c r="QJZ37" s="47"/>
      <c r="QKA37" s="47"/>
      <c r="QKB37" s="47"/>
      <c r="QKC37" s="47"/>
      <c r="QKD37" s="47"/>
      <c r="QKE37" s="47"/>
      <c r="QKF37" s="47"/>
      <c r="QKG37" s="47"/>
      <c r="QKH37" s="47"/>
      <c r="QKI37" s="47"/>
      <c r="QKJ37" s="47"/>
      <c r="QKK37" s="47"/>
      <c r="QKL37" s="47"/>
      <c r="QKM37" s="47"/>
      <c r="QKN37" s="47"/>
      <c r="QKO37" s="47"/>
      <c r="QKP37" s="47"/>
      <c r="QKQ37" s="47"/>
      <c r="QKR37" s="47"/>
      <c r="QKS37" s="47"/>
      <c r="QKT37" s="47"/>
      <c r="QKU37" s="47"/>
      <c r="QKV37" s="47"/>
      <c r="QKW37" s="47"/>
      <c r="QKX37" s="47"/>
      <c r="QKY37" s="47"/>
      <c r="QKZ37" s="47"/>
      <c r="QLA37" s="47"/>
      <c r="QLB37" s="47"/>
      <c r="QLC37" s="47"/>
      <c r="QLD37" s="47"/>
      <c r="QLE37" s="47"/>
      <c r="QLF37" s="47"/>
      <c r="QLG37" s="47"/>
      <c r="QLH37" s="47"/>
      <c r="QLI37" s="47"/>
      <c r="QLJ37" s="47"/>
      <c r="QLK37" s="47"/>
      <c r="QLL37" s="47"/>
      <c r="QLM37" s="47"/>
      <c r="QLN37" s="47"/>
      <c r="QLO37" s="47"/>
      <c r="QLP37" s="47"/>
      <c r="QLQ37" s="47"/>
      <c r="QLR37" s="47"/>
      <c r="QLS37" s="47"/>
      <c r="QLT37" s="47"/>
      <c r="QLU37" s="47"/>
      <c r="QLV37" s="47"/>
      <c r="QLW37" s="47"/>
      <c r="QLX37" s="47"/>
      <c r="QLY37" s="47"/>
      <c r="QLZ37" s="47"/>
      <c r="QMA37" s="47"/>
      <c r="QMB37" s="47"/>
      <c r="QMC37" s="47"/>
      <c r="QMD37" s="47"/>
      <c r="QME37" s="47"/>
      <c r="QMF37" s="47"/>
      <c r="QMG37" s="47"/>
      <c r="QMH37" s="47"/>
      <c r="QMI37" s="47"/>
      <c r="QMJ37" s="47"/>
      <c r="QMK37" s="47"/>
      <c r="QML37" s="47"/>
      <c r="QMM37" s="47"/>
      <c r="QMN37" s="47"/>
      <c r="QMO37" s="47"/>
      <c r="QMP37" s="47"/>
      <c r="QMQ37" s="47"/>
      <c r="QMR37" s="47"/>
      <c r="QMS37" s="47"/>
      <c r="QMT37" s="47"/>
      <c r="QMU37" s="47"/>
      <c r="QMV37" s="47"/>
      <c r="QMW37" s="47"/>
      <c r="QMX37" s="47"/>
      <c r="QMY37" s="47"/>
      <c r="QMZ37" s="47"/>
      <c r="QNA37" s="47"/>
      <c r="QNB37" s="47"/>
      <c r="QNC37" s="47"/>
      <c r="QND37" s="47"/>
      <c r="QNE37" s="47"/>
      <c r="QNF37" s="47"/>
      <c r="QNG37" s="47"/>
      <c r="QNH37" s="47"/>
      <c r="QNI37" s="47"/>
      <c r="QNJ37" s="47"/>
      <c r="QNK37" s="47"/>
      <c r="QNL37" s="47"/>
      <c r="QNM37" s="47"/>
      <c r="QNN37" s="47"/>
      <c r="QNO37" s="47"/>
      <c r="QNP37" s="47"/>
      <c r="QNQ37" s="47"/>
      <c r="QNR37" s="47"/>
      <c r="QNS37" s="47"/>
      <c r="QNT37" s="47"/>
      <c r="QNU37" s="47"/>
      <c r="QNV37" s="47"/>
      <c r="QNW37" s="47"/>
      <c r="QNX37" s="47"/>
      <c r="QNY37" s="47"/>
      <c r="QNZ37" s="47"/>
      <c r="QOA37" s="47"/>
      <c r="QOB37" s="47"/>
      <c r="QOC37" s="47"/>
      <c r="QOD37" s="47"/>
      <c r="QOE37" s="47"/>
      <c r="QOF37" s="47"/>
      <c r="QOG37" s="47"/>
      <c r="QOH37" s="47"/>
      <c r="QOI37" s="47"/>
      <c r="QOJ37" s="47"/>
      <c r="QOK37" s="47"/>
      <c r="QOL37" s="47"/>
      <c r="QOM37" s="47"/>
      <c r="QON37" s="47"/>
      <c r="QOO37" s="47"/>
      <c r="QOP37" s="47"/>
      <c r="QOQ37" s="47"/>
      <c r="QOR37" s="47"/>
      <c r="QOS37" s="47"/>
      <c r="QOT37" s="47"/>
      <c r="QOU37" s="47"/>
      <c r="QOV37" s="47"/>
      <c r="QOW37" s="47"/>
      <c r="QOX37" s="47"/>
      <c r="QOY37" s="47"/>
      <c r="QOZ37" s="47"/>
      <c r="QPA37" s="47"/>
      <c r="QPB37" s="47"/>
      <c r="QPC37" s="47"/>
      <c r="QPD37" s="47"/>
      <c r="QPE37" s="47"/>
      <c r="QPF37" s="47"/>
      <c r="QPG37" s="47"/>
      <c r="QPH37" s="47"/>
      <c r="QPI37" s="47"/>
      <c r="QPJ37" s="47"/>
      <c r="QPK37" s="47"/>
      <c r="QPL37" s="47"/>
      <c r="QPM37" s="47"/>
      <c r="QPN37" s="47"/>
      <c r="QPO37" s="47"/>
      <c r="QPP37" s="47"/>
      <c r="QPQ37" s="47"/>
      <c r="QPR37" s="47"/>
      <c r="QPS37" s="47"/>
      <c r="QPT37" s="47"/>
      <c r="QPU37" s="47"/>
      <c r="QPV37" s="47"/>
      <c r="QPW37" s="47"/>
      <c r="QPX37" s="47"/>
      <c r="QPY37" s="47"/>
      <c r="QPZ37" s="47"/>
      <c r="QQA37" s="47"/>
      <c r="QQB37" s="47"/>
      <c r="QQC37" s="47"/>
      <c r="QQD37" s="47"/>
      <c r="QQE37" s="47"/>
      <c r="QQF37" s="47"/>
      <c r="QQG37" s="47"/>
      <c r="QQH37" s="47"/>
      <c r="QQI37" s="47"/>
      <c r="QQJ37" s="47"/>
      <c r="QQK37" s="47"/>
      <c r="QQL37" s="47"/>
      <c r="QQM37" s="47"/>
      <c r="QQN37" s="47"/>
      <c r="QQO37" s="47"/>
      <c r="QQP37" s="47"/>
      <c r="QQQ37" s="47"/>
      <c r="QQR37" s="47"/>
      <c r="QQS37" s="47"/>
      <c r="QQT37" s="47"/>
      <c r="QQU37" s="47"/>
      <c r="QQV37" s="47"/>
      <c r="QQW37" s="47"/>
      <c r="QQX37" s="47"/>
      <c r="QQY37" s="47"/>
      <c r="QQZ37" s="47"/>
      <c r="QRA37" s="47"/>
      <c r="QRB37" s="47"/>
      <c r="QRC37" s="47"/>
      <c r="QRD37" s="47"/>
      <c r="QRE37" s="47"/>
      <c r="QRF37" s="47"/>
      <c r="QRG37" s="47"/>
      <c r="QRH37" s="47"/>
      <c r="QRI37" s="47"/>
      <c r="QRJ37" s="47"/>
      <c r="QRK37" s="47"/>
      <c r="QRL37" s="47"/>
      <c r="QRM37" s="47"/>
      <c r="QRN37" s="47"/>
      <c r="QRO37" s="47"/>
      <c r="QRP37" s="47"/>
      <c r="QRQ37" s="47"/>
      <c r="QRR37" s="47"/>
      <c r="QRS37" s="47"/>
      <c r="QRT37" s="47"/>
      <c r="QRU37" s="47"/>
      <c r="QRV37" s="47"/>
      <c r="QRW37" s="47"/>
      <c r="QRX37" s="47"/>
      <c r="QRY37" s="47"/>
      <c r="QRZ37" s="47"/>
      <c r="QSA37" s="47"/>
      <c r="QSB37" s="47"/>
      <c r="QSC37" s="47"/>
      <c r="QSD37" s="47"/>
      <c r="QSE37" s="47"/>
      <c r="QSF37" s="47"/>
      <c r="QSG37" s="47"/>
      <c r="QSH37" s="47"/>
      <c r="QSI37" s="47"/>
      <c r="QSJ37" s="47"/>
      <c r="QSK37" s="47"/>
      <c r="QSL37" s="47"/>
      <c r="QSM37" s="47"/>
      <c r="QSN37" s="47"/>
      <c r="QSO37" s="47"/>
      <c r="QSP37" s="47"/>
      <c r="QSQ37" s="47"/>
      <c r="QSR37" s="47"/>
      <c r="QSS37" s="47"/>
      <c r="QST37" s="47"/>
      <c r="QSU37" s="47"/>
      <c r="QSV37" s="47"/>
      <c r="QSW37" s="47"/>
      <c r="QSX37" s="47"/>
      <c r="QSY37" s="47"/>
      <c r="QSZ37" s="47"/>
      <c r="QTA37" s="47"/>
      <c r="QTB37" s="47"/>
      <c r="QTC37" s="47"/>
      <c r="QTD37" s="47"/>
      <c r="QTE37" s="47"/>
      <c r="QTF37" s="47"/>
      <c r="QTG37" s="47"/>
      <c r="QTH37" s="47"/>
      <c r="QTI37" s="47"/>
      <c r="QTJ37" s="47"/>
      <c r="QTK37" s="47"/>
      <c r="QTL37" s="47"/>
      <c r="QTM37" s="47"/>
      <c r="QTN37" s="47"/>
      <c r="QTO37" s="47"/>
      <c r="QTP37" s="47"/>
      <c r="QTQ37" s="47"/>
      <c r="QTR37" s="47"/>
      <c r="QTS37" s="47"/>
      <c r="QTT37" s="47"/>
      <c r="QTU37" s="47"/>
      <c r="QTV37" s="47"/>
      <c r="QTW37" s="47"/>
      <c r="QTX37" s="47"/>
      <c r="QTY37" s="47"/>
      <c r="QTZ37" s="47"/>
      <c r="QUA37" s="47"/>
      <c r="QUB37" s="47"/>
      <c r="QUC37" s="47"/>
      <c r="QUD37" s="47"/>
      <c r="QUE37" s="47"/>
      <c r="QUF37" s="47"/>
      <c r="QUG37" s="47"/>
      <c r="QUH37" s="47"/>
      <c r="QUI37" s="47"/>
      <c r="QUJ37" s="47"/>
      <c r="QUK37" s="47"/>
      <c r="QUL37" s="47"/>
      <c r="QUM37" s="47"/>
      <c r="QUN37" s="47"/>
      <c r="QUO37" s="47"/>
      <c r="QUP37" s="47"/>
      <c r="QUQ37" s="47"/>
      <c r="QUR37" s="47"/>
      <c r="QUS37" s="47"/>
      <c r="QUT37" s="47"/>
      <c r="QUU37" s="47"/>
      <c r="QUV37" s="47"/>
      <c r="QUW37" s="47"/>
      <c r="QUX37" s="47"/>
      <c r="QUY37" s="47"/>
      <c r="QUZ37" s="47"/>
      <c r="QVA37" s="47"/>
      <c r="QVB37" s="47"/>
      <c r="QVC37" s="47"/>
      <c r="QVD37" s="47"/>
      <c r="QVE37" s="47"/>
      <c r="QVF37" s="47"/>
      <c r="QVG37" s="47"/>
      <c r="QVH37" s="47"/>
      <c r="QVI37" s="47"/>
      <c r="QVJ37" s="47"/>
      <c r="QVK37" s="47"/>
      <c r="QVL37" s="47"/>
      <c r="QVM37" s="47"/>
      <c r="QVN37" s="47"/>
      <c r="QVO37" s="47"/>
      <c r="QVP37" s="47"/>
      <c r="QVQ37" s="47"/>
      <c r="QVR37" s="47"/>
      <c r="QVS37" s="47"/>
      <c r="QVT37" s="47"/>
      <c r="QVU37" s="47"/>
      <c r="QVV37" s="47"/>
      <c r="QVW37" s="47"/>
      <c r="QVX37" s="47"/>
      <c r="QVY37" s="47"/>
      <c r="QVZ37" s="47"/>
      <c r="QWA37" s="47"/>
      <c r="QWB37" s="47"/>
      <c r="QWC37" s="47"/>
      <c r="QWD37" s="47"/>
      <c r="QWE37" s="47"/>
      <c r="QWF37" s="47"/>
      <c r="QWG37" s="47"/>
      <c r="QWH37" s="47"/>
      <c r="QWI37" s="47"/>
      <c r="QWJ37" s="47"/>
      <c r="QWK37" s="47"/>
      <c r="QWL37" s="47"/>
      <c r="QWM37" s="47"/>
      <c r="QWN37" s="47"/>
      <c r="QWO37" s="47"/>
      <c r="QWP37" s="47"/>
      <c r="QWQ37" s="47"/>
      <c r="QWR37" s="47"/>
      <c r="QWS37" s="47"/>
      <c r="QWT37" s="47"/>
      <c r="QWU37" s="47"/>
      <c r="QWV37" s="47"/>
      <c r="QWW37" s="47"/>
      <c r="QWX37" s="47"/>
      <c r="QWY37" s="47"/>
      <c r="QWZ37" s="47"/>
      <c r="QXA37" s="47"/>
      <c r="QXB37" s="47"/>
      <c r="QXC37" s="47"/>
      <c r="QXD37" s="47"/>
      <c r="QXE37" s="47"/>
      <c r="QXF37" s="47"/>
      <c r="QXG37" s="47"/>
      <c r="QXH37" s="47"/>
      <c r="QXI37" s="47"/>
      <c r="QXJ37" s="47"/>
      <c r="QXK37" s="47"/>
      <c r="QXL37" s="47"/>
      <c r="QXM37" s="47"/>
      <c r="QXN37" s="47"/>
      <c r="QXO37" s="47"/>
      <c r="QXP37" s="47"/>
      <c r="QXQ37" s="47"/>
      <c r="QXR37" s="47"/>
      <c r="QXS37" s="47"/>
      <c r="QXT37" s="47"/>
      <c r="QXU37" s="47"/>
      <c r="QXV37" s="47"/>
      <c r="QXW37" s="47"/>
      <c r="QXX37" s="47"/>
      <c r="QXY37" s="47"/>
      <c r="QXZ37" s="47"/>
      <c r="QYA37" s="47"/>
      <c r="QYB37" s="47"/>
      <c r="QYC37" s="47"/>
      <c r="QYD37" s="47"/>
      <c r="QYE37" s="47"/>
      <c r="QYF37" s="47"/>
      <c r="QYG37" s="47"/>
      <c r="QYH37" s="47"/>
      <c r="QYI37" s="47"/>
      <c r="QYJ37" s="47"/>
      <c r="QYK37" s="47"/>
      <c r="QYL37" s="47"/>
      <c r="QYM37" s="47"/>
      <c r="QYN37" s="47"/>
      <c r="QYO37" s="47"/>
      <c r="QYP37" s="47"/>
      <c r="QYQ37" s="47"/>
      <c r="QYR37" s="47"/>
      <c r="QYS37" s="47"/>
      <c r="QYT37" s="47"/>
      <c r="QYU37" s="47"/>
      <c r="QYV37" s="47"/>
      <c r="QYW37" s="47"/>
      <c r="QYX37" s="47"/>
      <c r="QYY37" s="47"/>
      <c r="QYZ37" s="47"/>
      <c r="QZA37" s="47"/>
      <c r="QZB37" s="47"/>
      <c r="QZC37" s="47"/>
      <c r="QZD37" s="47"/>
      <c r="QZE37" s="47"/>
      <c r="QZF37" s="47"/>
      <c r="QZG37" s="47"/>
      <c r="QZH37" s="47"/>
      <c r="QZI37" s="47"/>
      <c r="QZJ37" s="47"/>
      <c r="QZK37" s="47"/>
      <c r="QZL37" s="47"/>
      <c r="QZM37" s="47"/>
      <c r="QZN37" s="47"/>
      <c r="QZO37" s="47"/>
      <c r="QZP37" s="47"/>
      <c r="QZQ37" s="47"/>
      <c r="QZR37" s="47"/>
      <c r="QZS37" s="47"/>
      <c r="QZT37" s="47"/>
      <c r="QZU37" s="47"/>
      <c r="QZV37" s="47"/>
      <c r="QZW37" s="47"/>
      <c r="QZX37" s="47"/>
      <c r="QZY37" s="47"/>
      <c r="QZZ37" s="47"/>
      <c r="RAA37" s="47"/>
      <c r="RAB37" s="47"/>
      <c r="RAC37" s="47"/>
      <c r="RAD37" s="47"/>
      <c r="RAE37" s="47"/>
      <c r="RAF37" s="47"/>
      <c r="RAG37" s="47"/>
      <c r="RAH37" s="47"/>
      <c r="RAI37" s="47"/>
      <c r="RAJ37" s="47"/>
      <c r="RAK37" s="47"/>
      <c r="RAL37" s="47"/>
      <c r="RAM37" s="47"/>
      <c r="RAN37" s="47"/>
      <c r="RAO37" s="47"/>
      <c r="RAP37" s="47"/>
      <c r="RAQ37" s="47"/>
      <c r="RAR37" s="47"/>
      <c r="RAS37" s="47"/>
      <c r="RAT37" s="47"/>
      <c r="RAU37" s="47"/>
      <c r="RAV37" s="47"/>
      <c r="RAW37" s="47"/>
      <c r="RAX37" s="47"/>
      <c r="RAY37" s="47"/>
      <c r="RAZ37" s="47"/>
      <c r="RBA37" s="47"/>
      <c r="RBB37" s="47"/>
      <c r="RBC37" s="47"/>
      <c r="RBD37" s="47"/>
      <c r="RBE37" s="47"/>
      <c r="RBF37" s="47"/>
      <c r="RBG37" s="47"/>
      <c r="RBH37" s="47"/>
      <c r="RBI37" s="47"/>
      <c r="RBJ37" s="47"/>
      <c r="RBK37" s="47"/>
      <c r="RBL37" s="47"/>
      <c r="RBM37" s="47"/>
      <c r="RBN37" s="47"/>
      <c r="RBO37" s="47"/>
      <c r="RBP37" s="47"/>
      <c r="RBQ37" s="47"/>
      <c r="RBR37" s="47"/>
      <c r="RBS37" s="47"/>
      <c r="RBT37" s="47"/>
      <c r="RBU37" s="47"/>
      <c r="RBV37" s="47"/>
      <c r="RBW37" s="47"/>
      <c r="RBX37" s="47"/>
      <c r="RBY37" s="47"/>
      <c r="RBZ37" s="47"/>
      <c r="RCA37" s="47"/>
      <c r="RCB37" s="47"/>
      <c r="RCC37" s="47"/>
      <c r="RCD37" s="47"/>
      <c r="RCE37" s="47"/>
      <c r="RCF37" s="47"/>
      <c r="RCG37" s="47"/>
      <c r="RCH37" s="47"/>
      <c r="RCI37" s="47"/>
      <c r="RCJ37" s="47"/>
      <c r="RCK37" s="47"/>
      <c r="RCL37" s="47"/>
      <c r="RCM37" s="47"/>
      <c r="RCN37" s="47"/>
      <c r="RCO37" s="47"/>
      <c r="RCP37" s="47"/>
      <c r="RCQ37" s="47"/>
      <c r="RCR37" s="47"/>
      <c r="RCS37" s="47"/>
      <c r="RCT37" s="47"/>
      <c r="RCU37" s="47"/>
      <c r="RCV37" s="47"/>
      <c r="RCW37" s="47"/>
      <c r="RCX37" s="47"/>
      <c r="RCY37" s="47"/>
      <c r="RCZ37" s="47"/>
      <c r="RDA37" s="47"/>
      <c r="RDB37" s="47"/>
      <c r="RDC37" s="47"/>
      <c r="RDD37" s="47"/>
      <c r="RDE37" s="47"/>
      <c r="RDF37" s="47"/>
      <c r="RDG37" s="47"/>
      <c r="RDH37" s="47"/>
      <c r="RDI37" s="47"/>
      <c r="RDJ37" s="47"/>
      <c r="RDK37" s="47"/>
      <c r="RDL37" s="47"/>
      <c r="RDM37" s="47"/>
      <c r="RDN37" s="47"/>
      <c r="RDO37" s="47"/>
      <c r="RDP37" s="47"/>
      <c r="RDQ37" s="47"/>
      <c r="RDR37" s="47"/>
      <c r="RDS37" s="47"/>
      <c r="RDT37" s="47"/>
      <c r="RDU37" s="47"/>
      <c r="RDV37" s="47"/>
      <c r="RDW37" s="47"/>
      <c r="RDX37" s="47"/>
      <c r="RDY37" s="47"/>
      <c r="RDZ37" s="47"/>
      <c r="REA37" s="47"/>
      <c r="REB37" s="47"/>
      <c r="REC37" s="47"/>
      <c r="RED37" s="47"/>
      <c r="REE37" s="47"/>
      <c r="REF37" s="47"/>
      <c r="REG37" s="47"/>
      <c r="REH37" s="47"/>
      <c r="REI37" s="47"/>
      <c r="REJ37" s="47"/>
      <c r="REK37" s="47"/>
      <c r="REL37" s="47"/>
      <c r="REM37" s="47"/>
      <c r="REN37" s="47"/>
      <c r="REO37" s="47"/>
      <c r="REP37" s="47"/>
      <c r="REQ37" s="47"/>
      <c r="RER37" s="47"/>
      <c r="RES37" s="47"/>
      <c r="RET37" s="47"/>
      <c r="REU37" s="47"/>
      <c r="REV37" s="47"/>
      <c r="REW37" s="47"/>
      <c r="REX37" s="47"/>
      <c r="REY37" s="47"/>
      <c r="REZ37" s="47"/>
      <c r="RFA37" s="47"/>
      <c r="RFB37" s="47"/>
      <c r="RFC37" s="47"/>
      <c r="RFD37" s="47"/>
      <c r="RFE37" s="47"/>
      <c r="RFF37" s="47"/>
      <c r="RFG37" s="47"/>
      <c r="RFH37" s="47"/>
      <c r="RFI37" s="47"/>
      <c r="RFJ37" s="47"/>
      <c r="RFK37" s="47"/>
      <c r="RFL37" s="47"/>
      <c r="RFM37" s="47"/>
      <c r="RFN37" s="47"/>
      <c r="RFO37" s="47"/>
      <c r="RFP37" s="47"/>
      <c r="RFQ37" s="47"/>
      <c r="RFR37" s="47"/>
      <c r="RFS37" s="47"/>
      <c r="RFT37" s="47"/>
      <c r="RFU37" s="47"/>
      <c r="RFV37" s="47"/>
      <c r="RFW37" s="47"/>
      <c r="RFX37" s="47"/>
      <c r="RFY37" s="47"/>
      <c r="RFZ37" s="47"/>
      <c r="RGA37" s="47"/>
      <c r="RGB37" s="47"/>
      <c r="RGC37" s="47"/>
      <c r="RGD37" s="47"/>
      <c r="RGE37" s="47"/>
      <c r="RGF37" s="47"/>
      <c r="RGG37" s="47"/>
      <c r="RGH37" s="47"/>
      <c r="RGI37" s="47"/>
      <c r="RGJ37" s="47"/>
      <c r="RGK37" s="47"/>
      <c r="RGL37" s="47"/>
      <c r="RGM37" s="47"/>
      <c r="RGN37" s="47"/>
      <c r="RGO37" s="47"/>
      <c r="RGP37" s="47"/>
      <c r="RGQ37" s="47"/>
      <c r="RGR37" s="47"/>
      <c r="RGS37" s="47"/>
      <c r="RGT37" s="47"/>
      <c r="RGU37" s="47"/>
      <c r="RGV37" s="47"/>
      <c r="RGW37" s="47"/>
      <c r="RGX37" s="47"/>
      <c r="RGY37" s="47"/>
      <c r="RGZ37" s="47"/>
      <c r="RHA37" s="47"/>
      <c r="RHB37" s="47"/>
      <c r="RHC37" s="47"/>
      <c r="RHD37" s="47"/>
      <c r="RHE37" s="47"/>
      <c r="RHF37" s="47"/>
      <c r="RHG37" s="47"/>
      <c r="RHH37" s="47"/>
      <c r="RHI37" s="47"/>
      <c r="RHJ37" s="47"/>
      <c r="RHK37" s="47"/>
      <c r="RHL37" s="47"/>
      <c r="RHM37" s="47"/>
      <c r="RHN37" s="47"/>
      <c r="RHO37" s="47"/>
      <c r="RHP37" s="47"/>
      <c r="RHQ37" s="47"/>
      <c r="RHR37" s="47"/>
      <c r="RHS37" s="47"/>
      <c r="RHT37" s="47"/>
      <c r="RHU37" s="47"/>
      <c r="RHV37" s="47"/>
      <c r="RHW37" s="47"/>
      <c r="RHX37" s="47"/>
      <c r="RHY37" s="47"/>
      <c r="RHZ37" s="47"/>
      <c r="RIA37" s="47"/>
      <c r="RIB37" s="47"/>
      <c r="RIC37" s="47"/>
      <c r="RID37" s="47"/>
      <c r="RIE37" s="47"/>
      <c r="RIF37" s="47"/>
      <c r="RIG37" s="47"/>
      <c r="RIH37" s="47"/>
      <c r="RII37" s="47"/>
      <c r="RIJ37" s="47"/>
      <c r="RIK37" s="47"/>
      <c r="RIL37" s="47"/>
      <c r="RIM37" s="47"/>
      <c r="RIN37" s="47"/>
      <c r="RIO37" s="47"/>
      <c r="RIP37" s="47"/>
      <c r="RIQ37" s="47"/>
      <c r="RIR37" s="47"/>
      <c r="RIS37" s="47"/>
      <c r="RIT37" s="47"/>
      <c r="RIU37" s="47"/>
      <c r="RIV37" s="47"/>
      <c r="RIW37" s="47"/>
      <c r="RIX37" s="47"/>
      <c r="RIY37" s="47"/>
      <c r="RIZ37" s="47"/>
      <c r="RJA37" s="47"/>
      <c r="RJB37" s="47"/>
      <c r="RJC37" s="47"/>
      <c r="RJD37" s="47"/>
      <c r="RJE37" s="47"/>
      <c r="RJF37" s="47"/>
      <c r="RJG37" s="47"/>
      <c r="RJH37" s="47"/>
      <c r="RJI37" s="47"/>
      <c r="RJJ37" s="47"/>
      <c r="RJK37" s="47"/>
      <c r="RJL37" s="47"/>
      <c r="RJM37" s="47"/>
      <c r="RJN37" s="47"/>
      <c r="RJO37" s="47"/>
      <c r="RJP37" s="47"/>
      <c r="RJQ37" s="47"/>
      <c r="RJR37" s="47"/>
      <c r="RJS37" s="47"/>
      <c r="RJT37" s="47"/>
      <c r="RJU37" s="47"/>
      <c r="RJV37" s="47"/>
      <c r="RJW37" s="47"/>
      <c r="RJX37" s="47"/>
      <c r="RJY37" s="47"/>
      <c r="RJZ37" s="47"/>
      <c r="RKA37" s="47"/>
      <c r="RKB37" s="47"/>
      <c r="RKC37" s="47"/>
      <c r="RKD37" s="47"/>
      <c r="RKE37" s="47"/>
      <c r="RKF37" s="47"/>
      <c r="RKG37" s="47"/>
      <c r="RKH37" s="47"/>
      <c r="RKI37" s="47"/>
      <c r="RKJ37" s="47"/>
      <c r="RKK37" s="47"/>
      <c r="RKL37" s="47"/>
      <c r="RKM37" s="47"/>
      <c r="RKN37" s="47"/>
      <c r="RKO37" s="47"/>
      <c r="RKP37" s="47"/>
      <c r="RKQ37" s="47"/>
      <c r="RKR37" s="47"/>
      <c r="RKS37" s="47"/>
      <c r="RKT37" s="47"/>
      <c r="RKU37" s="47"/>
      <c r="RKV37" s="47"/>
      <c r="RKW37" s="47"/>
      <c r="RKX37" s="47"/>
      <c r="RKY37" s="47"/>
      <c r="RKZ37" s="47"/>
      <c r="RLA37" s="47"/>
      <c r="RLB37" s="47"/>
      <c r="RLC37" s="47"/>
      <c r="RLD37" s="47"/>
      <c r="RLE37" s="47"/>
      <c r="RLF37" s="47"/>
      <c r="RLG37" s="47"/>
      <c r="RLH37" s="47"/>
      <c r="RLI37" s="47"/>
      <c r="RLJ37" s="47"/>
      <c r="RLK37" s="47"/>
      <c r="RLL37" s="47"/>
      <c r="RLM37" s="47"/>
      <c r="RLN37" s="47"/>
      <c r="RLO37" s="47"/>
      <c r="RLP37" s="47"/>
      <c r="RLQ37" s="47"/>
      <c r="RLR37" s="47"/>
      <c r="RLS37" s="47"/>
      <c r="RLT37" s="47"/>
      <c r="RLU37" s="47"/>
      <c r="RLV37" s="47"/>
      <c r="RLW37" s="47"/>
      <c r="RLX37" s="47"/>
      <c r="RLY37" s="47"/>
      <c r="RLZ37" s="47"/>
      <c r="RMA37" s="47"/>
      <c r="RMB37" s="47"/>
      <c r="RMC37" s="47"/>
      <c r="RMD37" s="47"/>
      <c r="RME37" s="47"/>
      <c r="RMF37" s="47"/>
      <c r="RMG37" s="47"/>
      <c r="RMH37" s="47"/>
      <c r="RMI37" s="47"/>
      <c r="RMJ37" s="47"/>
      <c r="RMK37" s="47"/>
      <c r="RML37" s="47"/>
      <c r="RMM37" s="47"/>
      <c r="RMN37" s="47"/>
      <c r="RMO37" s="47"/>
      <c r="RMP37" s="47"/>
      <c r="RMQ37" s="47"/>
      <c r="RMR37" s="47"/>
      <c r="RMS37" s="47"/>
      <c r="RMT37" s="47"/>
      <c r="RMU37" s="47"/>
      <c r="RMV37" s="47"/>
      <c r="RMW37" s="47"/>
      <c r="RMX37" s="47"/>
      <c r="RMY37" s="47"/>
      <c r="RMZ37" s="47"/>
      <c r="RNA37" s="47"/>
      <c r="RNB37" s="47"/>
      <c r="RNC37" s="47"/>
      <c r="RND37" s="47"/>
      <c r="RNE37" s="47"/>
      <c r="RNF37" s="47"/>
      <c r="RNG37" s="47"/>
      <c r="RNH37" s="47"/>
      <c r="RNI37" s="47"/>
      <c r="RNJ37" s="47"/>
      <c r="RNK37" s="47"/>
      <c r="RNL37" s="47"/>
      <c r="RNM37" s="47"/>
      <c r="RNN37" s="47"/>
      <c r="RNO37" s="47"/>
      <c r="RNP37" s="47"/>
      <c r="RNQ37" s="47"/>
      <c r="RNR37" s="47"/>
      <c r="RNS37" s="47"/>
      <c r="RNT37" s="47"/>
      <c r="RNU37" s="47"/>
      <c r="RNV37" s="47"/>
      <c r="RNW37" s="47"/>
      <c r="RNX37" s="47"/>
      <c r="RNY37" s="47"/>
      <c r="RNZ37" s="47"/>
      <c r="ROA37" s="47"/>
      <c r="ROB37" s="47"/>
      <c r="ROC37" s="47"/>
      <c r="ROD37" s="47"/>
      <c r="ROE37" s="47"/>
      <c r="ROF37" s="47"/>
      <c r="ROG37" s="47"/>
      <c r="ROH37" s="47"/>
      <c r="ROI37" s="47"/>
      <c r="ROJ37" s="47"/>
      <c r="ROK37" s="47"/>
      <c r="ROL37" s="47"/>
      <c r="ROM37" s="47"/>
      <c r="RON37" s="47"/>
      <c r="ROO37" s="47"/>
      <c r="ROP37" s="47"/>
      <c r="ROQ37" s="47"/>
      <c r="ROR37" s="47"/>
      <c r="ROS37" s="47"/>
      <c r="ROT37" s="47"/>
      <c r="ROU37" s="47"/>
      <c r="ROV37" s="47"/>
      <c r="ROW37" s="47"/>
      <c r="ROX37" s="47"/>
      <c r="ROY37" s="47"/>
      <c r="ROZ37" s="47"/>
      <c r="RPA37" s="47"/>
      <c r="RPB37" s="47"/>
      <c r="RPC37" s="47"/>
      <c r="RPD37" s="47"/>
      <c r="RPE37" s="47"/>
      <c r="RPF37" s="47"/>
      <c r="RPG37" s="47"/>
      <c r="RPH37" s="47"/>
      <c r="RPI37" s="47"/>
      <c r="RPJ37" s="47"/>
      <c r="RPK37" s="47"/>
      <c r="RPL37" s="47"/>
      <c r="RPM37" s="47"/>
      <c r="RPN37" s="47"/>
      <c r="RPO37" s="47"/>
      <c r="RPP37" s="47"/>
      <c r="RPQ37" s="47"/>
      <c r="RPR37" s="47"/>
      <c r="RPS37" s="47"/>
      <c r="RPT37" s="47"/>
      <c r="RPU37" s="47"/>
      <c r="RPV37" s="47"/>
      <c r="RPW37" s="47"/>
      <c r="RPX37" s="47"/>
      <c r="RPY37" s="47"/>
      <c r="RPZ37" s="47"/>
      <c r="RQA37" s="47"/>
      <c r="RQB37" s="47"/>
      <c r="RQC37" s="47"/>
      <c r="RQD37" s="47"/>
      <c r="RQE37" s="47"/>
      <c r="RQF37" s="47"/>
      <c r="RQG37" s="47"/>
      <c r="RQH37" s="47"/>
      <c r="RQI37" s="47"/>
      <c r="RQJ37" s="47"/>
      <c r="RQK37" s="47"/>
      <c r="RQL37" s="47"/>
      <c r="RQM37" s="47"/>
      <c r="RQN37" s="47"/>
      <c r="RQO37" s="47"/>
      <c r="RQP37" s="47"/>
      <c r="RQQ37" s="47"/>
      <c r="RQR37" s="47"/>
      <c r="RQS37" s="47"/>
      <c r="RQT37" s="47"/>
      <c r="RQU37" s="47"/>
      <c r="RQV37" s="47"/>
      <c r="RQW37" s="47"/>
      <c r="RQX37" s="47"/>
      <c r="RQY37" s="47"/>
      <c r="RQZ37" s="47"/>
      <c r="RRA37" s="47"/>
      <c r="RRB37" s="47"/>
      <c r="RRC37" s="47"/>
      <c r="RRD37" s="47"/>
      <c r="RRE37" s="47"/>
      <c r="RRF37" s="47"/>
      <c r="RRG37" s="47"/>
      <c r="RRH37" s="47"/>
      <c r="RRI37" s="47"/>
      <c r="RRJ37" s="47"/>
      <c r="RRK37" s="47"/>
      <c r="RRL37" s="47"/>
      <c r="RRM37" s="47"/>
      <c r="RRN37" s="47"/>
      <c r="RRO37" s="47"/>
      <c r="RRP37" s="47"/>
      <c r="RRQ37" s="47"/>
      <c r="RRR37" s="47"/>
      <c r="RRS37" s="47"/>
      <c r="RRT37" s="47"/>
      <c r="RRU37" s="47"/>
      <c r="RRV37" s="47"/>
      <c r="RRW37" s="47"/>
      <c r="RRX37" s="47"/>
      <c r="RRY37" s="47"/>
      <c r="RRZ37" s="47"/>
      <c r="RSA37" s="47"/>
      <c r="RSB37" s="47"/>
      <c r="RSC37" s="47"/>
      <c r="RSD37" s="47"/>
      <c r="RSE37" s="47"/>
      <c r="RSF37" s="47"/>
      <c r="RSG37" s="47"/>
      <c r="RSH37" s="47"/>
      <c r="RSI37" s="47"/>
      <c r="RSJ37" s="47"/>
      <c r="RSK37" s="47"/>
      <c r="RSL37" s="47"/>
      <c r="RSM37" s="47"/>
      <c r="RSN37" s="47"/>
      <c r="RSO37" s="47"/>
      <c r="RSP37" s="47"/>
      <c r="RSQ37" s="47"/>
      <c r="RSR37" s="47"/>
      <c r="RSS37" s="47"/>
      <c r="RST37" s="47"/>
      <c r="RSU37" s="47"/>
      <c r="RSV37" s="47"/>
      <c r="RSW37" s="47"/>
      <c r="RSX37" s="47"/>
      <c r="RSY37" s="47"/>
      <c r="RSZ37" s="47"/>
      <c r="RTA37" s="47"/>
      <c r="RTB37" s="47"/>
      <c r="RTC37" s="47"/>
      <c r="RTD37" s="47"/>
      <c r="RTE37" s="47"/>
      <c r="RTF37" s="47"/>
      <c r="RTG37" s="47"/>
      <c r="RTH37" s="47"/>
      <c r="RTI37" s="47"/>
      <c r="RTJ37" s="47"/>
      <c r="RTK37" s="47"/>
      <c r="RTL37" s="47"/>
      <c r="RTM37" s="47"/>
      <c r="RTN37" s="47"/>
      <c r="RTO37" s="47"/>
      <c r="RTP37" s="47"/>
      <c r="RTQ37" s="47"/>
      <c r="RTR37" s="47"/>
      <c r="RTS37" s="47"/>
      <c r="RTT37" s="47"/>
      <c r="RTU37" s="47"/>
      <c r="RTV37" s="47"/>
      <c r="RTW37" s="47"/>
      <c r="RTX37" s="47"/>
      <c r="RTY37" s="47"/>
      <c r="RTZ37" s="47"/>
      <c r="RUA37" s="47"/>
      <c r="RUB37" s="47"/>
      <c r="RUC37" s="47"/>
      <c r="RUD37" s="47"/>
      <c r="RUE37" s="47"/>
      <c r="RUF37" s="47"/>
      <c r="RUG37" s="47"/>
      <c r="RUH37" s="47"/>
      <c r="RUI37" s="47"/>
      <c r="RUJ37" s="47"/>
      <c r="RUK37" s="47"/>
      <c r="RUL37" s="47"/>
      <c r="RUM37" s="47"/>
      <c r="RUN37" s="47"/>
      <c r="RUO37" s="47"/>
      <c r="RUP37" s="47"/>
      <c r="RUQ37" s="47"/>
      <c r="RUR37" s="47"/>
      <c r="RUS37" s="47"/>
      <c r="RUT37" s="47"/>
      <c r="RUU37" s="47"/>
      <c r="RUV37" s="47"/>
      <c r="RUW37" s="47"/>
      <c r="RUX37" s="47"/>
      <c r="RUY37" s="47"/>
      <c r="RUZ37" s="47"/>
      <c r="RVA37" s="47"/>
      <c r="RVB37" s="47"/>
      <c r="RVC37" s="47"/>
      <c r="RVD37" s="47"/>
      <c r="RVE37" s="47"/>
      <c r="RVF37" s="47"/>
      <c r="RVG37" s="47"/>
      <c r="RVH37" s="47"/>
      <c r="RVI37" s="47"/>
      <c r="RVJ37" s="47"/>
      <c r="RVK37" s="47"/>
      <c r="RVL37" s="47"/>
      <c r="RVM37" s="47"/>
      <c r="RVN37" s="47"/>
      <c r="RVO37" s="47"/>
      <c r="RVP37" s="47"/>
      <c r="RVQ37" s="47"/>
      <c r="RVR37" s="47"/>
      <c r="RVS37" s="47"/>
      <c r="RVT37" s="47"/>
      <c r="RVU37" s="47"/>
      <c r="RVV37" s="47"/>
      <c r="RVW37" s="47"/>
      <c r="RVX37" s="47"/>
      <c r="RVY37" s="47"/>
      <c r="RVZ37" s="47"/>
      <c r="RWA37" s="47"/>
      <c r="RWB37" s="47"/>
      <c r="RWC37" s="47"/>
      <c r="RWD37" s="47"/>
      <c r="RWE37" s="47"/>
      <c r="RWF37" s="47"/>
      <c r="RWG37" s="47"/>
      <c r="RWH37" s="47"/>
      <c r="RWI37" s="47"/>
      <c r="RWJ37" s="47"/>
      <c r="RWK37" s="47"/>
      <c r="RWL37" s="47"/>
      <c r="RWM37" s="47"/>
      <c r="RWN37" s="47"/>
      <c r="RWO37" s="47"/>
      <c r="RWP37" s="47"/>
      <c r="RWQ37" s="47"/>
      <c r="RWR37" s="47"/>
      <c r="RWS37" s="47"/>
      <c r="RWT37" s="47"/>
      <c r="RWU37" s="47"/>
      <c r="RWV37" s="47"/>
      <c r="RWW37" s="47"/>
      <c r="RWX37" s="47"/>
      <c r="RWY37" s="47"/>
      <c r="RWZ37" s="47"/>
      <c r="RXA37" s="47"/>
      <c r="RXB37" s="47"/>
      <c r="RXC37" s="47"/>
      <c r="RXD37" s="47"/>
      <c r="RXE37" s="47"/>
      <c r="RXF37" s="47"/>
      <c r="RXG37" s="47"/>
      <c r="RXH37" s="47"/>
      <c r="RXI37" s="47"/>
      <c r="RXJ37" s="47"/>
      <c r="RXK37" s="47"/>
      <c r="RXL37" s="47"/>
      <c r="RXM37" s="47"/>
      <c r="RXN37" s="47"/>
      <c r="RXO37" s="47"/>
      <c r="RXP37" s="47"/>
      <c r="RXQ37" s="47"/>
      <c r="RXR37" s="47"/>
      <c r="RXS37" s="47"/>
      <c r="RXT37" s="47"/>
      <c r="RXU37" s="47"/>
      <c r="RXV37" s="47"/>
      <c r="RXW37" s="47"/>
      <c r="RXX37" s="47"/>
      <c r="RXY37" s="47"/>
      <c r="RXZ37" s="47"/>
      <c r="RYA37" s="47"/>
      <c r="RYB37" s="47"/>
      <c r="RYC37" s="47"/>
      <c r="RYD37" s="47"/>
      <c r="RYE37" s="47"/>
      <c r="RYF37" s="47"/>
      <c r="RYG37" s="47"/>
      <c r="RYH37" s="47"/>
      <c r="RYI37" s="47"/>
      <c r="RYJ37" s="47"/>
      <c r="RYK37" s="47"/>
      <c r="RYL37" s="47"/>
      <c r="RYM37" s="47"/>
      <c r="RYN37" s="47"/>
      <c r="RYO37" s="47"/>
      <c r="RYP37" s="47"/>
      <c r="RYQ37" s="47"/>
      <c r="RYR37" s="47"/>
      <c r="RYS37" s="47"/>
      <c r="RYT37" s="47"/>
      <c r="RYU37" s="47"/>
      <c r="RYV37" s="47"/>
      <c r="RYW37" s="47"/>
      <c r="RYX37" s="47"/>
      <c r="RYY37" s="47"/>
      <c r="RYZ37" s="47"/>
      <c r="RZA37" s="47"/>
      <c r="RZB37" s="47"/>
      <c r="RZC37" s="47"/>
      <c r="RZD37" s="47"/>
      <c r="RZE37" s="47"/>
      <c r="RZF37" s="47"/>
      <c r="RZG37" s="47"/>
      <c r="RZH37" s="47"/>
      <c r="RZI37" s="47"/>
      <c r="RZJ37" s="47"/>
      <c r="RZK37" s="47"/>
      <c r="RZL37" s="47"/>
      <c r="RZM37" s="47"/>
      <c r="RZN37" s="47"/>
      <c r="RZO37" s="47"/>
      <c r="RZP37" s="47"/>
      <c r="RZQ37" s="47"/>
      <c r="RZR37" s="47"/>
      <c r="RZS37" s="47"/>
      <c r="RZT37" s="47"/>
      <c r="RZU37" s="47"/>
      <c r="RZV37" s="47"/>
      <c r="RZW37" s="47"/>
      <c r="RZX37" s="47"/>
      <c r="RZY37" s="47"/>
      <c r="RZZ37" s="47"/>
      <c r="SAA37" s="47"/>
      <c r="SAB37" s="47"/>
      <c r="SAC37" s="47"/>
      <c r="SAD37" s="47"/>
      <c r="SAE37" s="47"/>
      <c r="SAF37" s="47"/>
      <c r="SAG37" s="47"/>
      <c r="SAH37" s="47"/>
      <c r="SAI37" s="47"/>
      <c r="SAJ37" s="47"/>
      <c r="SAK37" s="47"/>
      <c r="SAL37" s="47"/>
      <c r="SAM37" s="47"/>
      <c r="SAN37" s="47"/>
      <c r="SAO37" s="47"/>
      <c r="SAP37" s="47"/>
      <c r="SAQ37" s="47"/>
      <c r="SAR37" s="47"/>
      <c r="SAS37" s="47"/>
      <c r="SAT37" s="47"/>
      <c r="SAU37" s="47"/>
      <c r="SAV37" s="47"/>
      <c r="SAW37" s="47"/>
      <c r="SAX37" s="47"/>
      <c r="SAY37" s="47"/>
      <c r="SAZ37" s="47"/>
      <c r="SBA37" s="47"/>
      <c r="SBB37" s="47"/>
      <c r="SBC37" s="47"/>
      <c r="SBD37" s="47"/>
      <c r="SBE37" s="47"/>
      <c r="SBF37" s="47"/>
      <c r="SBG37" s="47"/>
      <c r="SBH37" s="47"/>
      <c r="SBI37" s="47"/>
      <c r="SBJ37" s="47"/>
      <c r="SBK37" s="47"/>
      <c r="SBL37" s="47"/>
      <c r="SBM37" s="47"/>
      <c r="SBN37" s="47"/>
      <c r="SBO37" s="47"/>
      <c r="SBP37" s="47"/>
      <c r="SBQ37" s="47"/>
      <c r="SBR37" s="47"/>
      <c r="SBS37" s="47"/>
      <c r="SBT37" s="47"/>
      <c r="SBU37" s="47"/>
      <c r="SBV37" s="47"/>
      <c r="SBW37" s="47"/>
      <c r="SBX37" s="47"/>
      <c r="SBY37" s="47"/>
      <c r="SBZ37" s="47"/>
      <c r="SCA37" s="47"/>
      <c r="SCB37" s="47"/>
      <c r="SCC37" s="47"/>
      <c r="SCD37" s="47"/>
      <c r="SCE37" s="47"/>
      <c r="SCF37" s="47"/>
      <c r="SCG37" s="47"/>
      <c r="SCH37" s="47"/>
      <c r="SCI37" s="47"/>
      <c r="SCJ37" s="47"/>
      <c r="SCK37" s="47"/>
      <c r="SCL37" s="47"/>
      <c r="SCM37" s="47"/>
      <c r="SCN37" s="47"/>
      <c r="SCO37" s="47"/>
      <c r="SCP37" s="47"/>
      <c r="SCQ37" s="47"/>
      <c r="SCR37" s="47"/>
      <c r="SCS37" s="47"/>
      <c r="SCT37" s="47"/>
      <c r="SCU37" s="47"/>
      <c r="SCV37" s="47"/>
      <c r="SCW37" s="47"/>
      <c r="SCX37" s="47"/>
      <c r="SCY37" s="47"/>
      <c r="SCZ37" s="47"/>
      <c r="SDA37" s="47"/>
      <c r="SDB37" s="47"/>
      <c r="SDC37" s="47"/>
      <c r="SDD37" s="47"/>
      <c r="SDE37" s="47"/>
      <c r="SDF37" s="47"/>
      <c r="SDG37" s="47"/>
      <c r="SDH37" s="47"/>
      <c r="SDI37" s="47"/>
      <c r="SDJ37" s="47"/>
      <c r="SDK37" s="47"/>
      <c r="SDL37" s="47"/>
      <c r="SDM37" s="47"/>
      <c r="SDN37" s="47"/>
      <c r="SDO37" s="47"/>
      <c r="SDP37" s="47"/>
      <c r="SDQ37" s="47"/>
      <c r="SDR37" s="47"/>
      <c r="SDS37" s="47"/>
      <c r="SDT37" s="47"/>
      <c r="SDU37" s="47"/>
      <c r="SDV37" s="47"/>
      <c r="SDW37" s="47"/>
      <c r="SDX37" s="47"/>
      <c r="SDY37" s="47"/>
      <c r="SDZ37" s="47"/>
      <c r="SEA37" s="47"/>
      <c r="SEB37" s="47"/>
      <c r="SEC37" s="47"/>
      <c r="SED37" s="47"/>
      <c r="SEE37" s="47"/>
      <c r="SEF37" s="47"/>
      <c r="SEG37" s="47"/>
      <c r="SEH37" s="47"/>
      <c r="SEI37" s="47"/>
      <c r="SEJ37" s="47"/>
      <c r="SEK37" s="47"/>
      <c r="SEL37" s="47"/>
      <c r="SEM37" s="47"/>
      <c r="SEN37" s="47"/>
      <c r="SEO37" s="47"/>
      <c r="SEP37" s="47"/>
      <c r="SEQ37" s="47"/>
      <c r="SER37" s="47"/>
      <c r="SES37" s="47"/>
      <c r="SET37" s="47"/>
      <c r="SEU37" s="47"/>
      <c r="SEV37" s="47"/>
      <c r="SEW37" s="47"/>
      <c r="SEX37" s="47"/>
      <c r="SEY37" s="47"/>
      <c r="SEZ37" s="47"/>
      <c r="SFA37" s="47"/>
      <c r="SFB37" s="47"/>
      <c r="SFC37" s="47"/>
      <c r="SFD37" s="47"/>
      <c r="SFE37" s="47"/>
      <c r="SFF37" s="47"/>
      <c r="SFG37" s="47"/>
      <c r="SFH37" s="47"/>
      <c r="SFI37" s="47"/>
      <c r="SFJ37" s="47"/>
      <c r="SFK37" s="47"/>
      <c r="SFL37" s="47"/>
      <c r="SFM37" s="47"/>
      <c r="SFN37" s="47"/>
      <c r="SFO37" s="47"/>
      <c r="SFP37" s="47"/>
      <c r="SFQ37" s="47"/>
      <c r="SFR37" s="47"/>
      <c r="SFS37" s="47"/>
      <c r="SFT37" s="47"/>
      <c r="SFU37" s="47"/>
      <c r="SFV37" s="47"/>
      <c r="SFW37" s="47"/>
      <c r="SFX37" s="47"/>
      <c r="SFY37" s="47"/>
      <c r="SFZ37" s="47"/>
      <c r="SGA37" s="47"/>
      <c r="SGB37" s="47"/>
      <c r="SGC37" s="47"/>
      <c r="SGD37" s="47"/>
      <c r="SGE37" s="47"/>
      <c r="SGF37" s="47"/>
      <c r="SGG37" s="47"/>
      <c r="SGH37" s="47"/>
      <c r="SGI37" s="47"/>
      <c r="SGJ37" s="47"/>
      <c r="SGK37" s="47"/>
      <c r="SGL37" s="47"/>
      <c r="SGM37" s="47"/>
      <c r="SGN37" s="47"/>
      <c r="SGO37" s="47"/>
      <c r="SGP37" s="47"/>
      <c r="SGQ37" s="47"/>
      <c r="SGR37" s="47"/>
      <c r="SGS37" s="47"/>
      <c r="SGT37" s="47"/>
      <c r="SGU37" s="47"/>
      <c r="SGV37" s="47"/>
      <c r="SGW37" s="47"/>
      <c r="SGX37" s="47"/>
      <c r="SGY37" s="47"/>
      <c r="SGZ37" s="47"/>
      <c r="SHA37" s="47"/>
      <c r="SHB37" s="47"/>
      <c r="SHC37" s="47"/>
      <c r="SHD37" s="47"/>
      <c r="SHE37" s="47"/>
      <c r="SHF37" s="47"/>
      <c r="SHG37" s="47"/>
      <c r="SHH37" s="47"/>
      <c r="SHI37" s="47"/>
      <c r="SHJ37" s="47"/>
      <c r="SHK37" s="47"/>
      <c r="SHL37" s="47"/>
      <c r="SHM37" s="47"/>
      <c r="SHN37" s="47"/>
      <c r="SHO37" s="47"/>
      <c r="SHP37" s="47"/>
      <c r="SHQ37" s="47"/>
      <c r="SHR37" s="47"/>
      <c r="SHS37" s="47"/>
      <c r="SHT37" s="47"/>
      <c r="SHU37" s="47"/>
      <c r="SHV37" s="47"/>
      <c r="SHW37" s="47"/>
      <c r="SHX37" s="47"/>
      <c r="SHY37" s="47"/>
      <c r="SHZ37" s="47"/>
      <c r="SIA37" s="47"/>
      <c r="SIB37" s="47"/>
      <c r="SIC37" s="47"/>
      <c r="SID37" s="47"/>
      <c r="SIE37" s="47"/>
      <c r="SIF37" s="47"/>
      <c r="SIG37" s="47"/>
      <c r="SIH37" s="47"/>
      <c r="SII37" s="47"/>
      <c r="SIJ37" s="47"/>
      <c r="SIK37" s="47"/>
      <c r="SIL37" s="47"/>
      <c r="SIM37" s="47"/>
      <c r="SIN37" s="47"/>
      <c r="SIO37" s="47"/>
      <c r="SIP37" s="47"/>
      <c r="SIQ37" s="47"/>
      <c r="SIR37" s="47"/>
      <c r="SIS37" s="47"/>
      <c r="SIT37" s="47"/>
      <c r="SIU37" s="47"/>
      <c r="SIV37" s="47"/>
      <c r="SIW37" s="47"/>
      <c r="SIX37" s="47"/>
      <c r="SIY37" s="47"/>
      <c r="SIZ37" s="47"/>
      <c r="SJA37" s="47"/>
      <c r="SJB37" s="47"/>
      <c r="SJC37" s="47"/>
      <c r="SJD37" s="47"/>
      <c r="SJE37" s="47"/>
      <c r="SJF37" s="47"/>
      <c r="SJG37" s="47"/>
      <c r="SJH37" s="47"/>
      <c r="SJI37" s="47"/>
      <c r="SJJ37" s="47"/>
      <c r="SJK37" s="47"/>
      <c r="SJL37" s="47"/>
      <c r="SJM37" s="47"/>
      <c r="SJN37" s="47"/>
      <c r="SJO37" s="47"/>
      <c r="SJP37" s="47"/>
      <c r="SJQ37" s="47"/>
      <c r="SJR37" s="47"/>
      <c r="SJS37" s="47"/>
      <c r="SJT37" s="47"/>
      <c r="SJU37" s="47"/>
      <c r="SJV37" s="47"/>
      <c r="SJW37" s="47"/>
      <c r="SJX37" s="47"/>
      <c r="SJY37" s="47"/>
      <c r="SJZ37" s="47"/>
      <c r="SKA37" s="47"/>
      <c r="SKB37" s="47"/>
      <c r="SKC37" s="47"/>
      <c r="SKD37" s="47"/>
      <c r="SKE37" s="47"/>
      <c r="SKF37" s="47"/>
      <c r="SKG37" s="47"/>
      <c r="SKH37" s="47"/>
      <c r="SKI37" s="47"/>
      <c r="SKJ37" s="47"/>
      <c r="SKK37" s="47"/>
      <c r="SKL37" s="47"/>
      <c r="SKM37" s="47"/>
      <c r="SKN37" s="47"/>
      <c r="SKO37" s="47"/>
      <c r="SKP37" s="47"/>
      <c r="SKQ37" s="47"/>
      <c r="SKR37" s="47"/>
      <c r="SKS37" s="47"/>
      <c r="SKT37" s="47"/>
      <c r="SKU37" s="47"/>
      <c r="SKV37" s="47"/>
      <c r="SKW37" s="47"/>
      <c r="SKX37" s="47"/>
      <c r="SKY37" s="47"/>
      <c r="SKZ37" s="47"/>
      <c r="SLA37" s="47"/>
      <c r="SLB37" s="47"/>
      <c r="SLC37" s="47"/>
      <c r="SLD37" s="47"/>
      <c r="SLE37" s="47"/>
      <c r="SLF37" s="47"/>
      <c r="SLG37" s="47"/>
      <c r="SLH37" s="47"/>
      <c r="SLI37" s="47"/>
      <c r="SLJ37" s="47"/>
      <c r="SLK37" s="47"/>
      <c r="SLL37" s="47"/>
      <c r="SLM37" s="47"/>
      <c r="SLN37" s="47"/>
      <c r="SLO37" s="47"/>
      <c r="SLP37" s="47"/>
      <c r="SLQ37" s="47"/>
      <c r="SLR37" s="47"/>
      <c r="SLS37" s="47"/>
      <c r="SLT37" s="47"/>
      <c r="SLU37" s="47"/>
      <c r="SLV37" s="47"/>
      <c r="SLW37" s="47"/>
      <c r="SLX37" s="47"/>
      <c r="SLY37" s="47"/>
      <c r="SLZ37" s="47"/>
      <c r="SMA37" s="47"/>
      <c r="SMB37" s="47"/>
      <c r="SMC37" s="47"/>
      <c r="SMD37" s="47"/>
      <c r="SME37" s="47"/>
      <c r="SMF37" s="47"/>
      <c r="SMG37" s="47"/>
      <c r="SMH37" s="47"/>
      <c r="SMI37" s="47"/>
      <c r="SMJ37" s="47"/>
      <c r="SMK37" s="47"/>
      <c r="SML37" s="47"/>
      <c r="SMM37" s="47"/>
      <c r="SMN37" s="47"/>
      <c r="SMO37" s="47"/>
      <c r="SMP37" s="47"/>
      <c r="SMQ37" s="47"/>
      <c r="SMR37" s="47"/>
      <c r="SMS37" s="47"/>
      <c r="SMT37" s="47"/>
      <c r="SMU37" s="47"/>
      <c r="SMV37" s="47"/>
      <c r="SMW37" s="47"/>
      <c r="SMX37" s="47"/>
      <c r="SMY37" s="47"/>
      <c r="SMZ37" s="47"/>
      <c r="SNA37" s="47"/>
      <c r="SNB37" s="47"/>
      <c r="SNC37" s="47"/>
      <c r="SND37" s="47"/>
      <c r="SNE37" s="47"/>
      <c r="SNF37" s="47"/>
      <c r="SNG37" s="47"/>
      <c r="SNH37" s="47"/>
      <c r="SNI37" s="47"/>
      <c r="SNJ37" s="47"/>
      <c r="SNK37" s="47"/>
      <c r="SNL37" s="47"/>
      <c r="SNM37" s="47"/>
      <c r="SNN37" s="47"/>
      <c r="SNO37" s="47"/>
      <c r="SNP37" s="47"/>
      <c r="SNQ37" s="47"/>
      <c r="SNR37" s="47"/>
      <c r="SNS37" s="47"/>
      <c r="SNT37" s="47"/>
      <c r="SNU37" s="47"/>
      <c r="SNV37" s="47"/>
      <c r="SNW37" s="47"/>
      <c r="SNX37" s="47"/>
      <c r="SNY37" s="47"/>
      <c r="SNZ37" s="47"/>
      <c r="SOA37" s="47"/>
      <c r="SOB37" s="47"/>
      <c r="SOC37" s="47"/>
      <c r="SOD37" s="47"/>
      <c r="SOE37" s="47"/>
      <c r="SOF37" s="47"/>
      <c r="SOG37" s="47"/>
      <c r="SOH37" s="47"/>
      <c r="SOI37" s="47"/>
      <c r="SOJ37" s="47"/>
      <c r="SOK37" s="47"/>
      <c r="SOL37" s="47"/>
      <c r="SOM37" s="47"/>
      <c r="SON37" s="47"/>
      <c r="SOO37" s="47"/>
      <c r="SOP37" s="47"/>
      <c r="SOQ37" s="47"/>
      <c r="SOR37" s="47"/>
      <c r="SOS37" s="47"/>
      <c r="SOT37" s="47"/>
      <c r="SOU37" s="47"/>
      <c r="SOV37" s="47"/>
      <c r="SOW37" s="47"/>
      <c r="SOX37" s="47"/>
      <c r="SOY37" s="47"/>
      <c r="SOZ37" s="47"/>
      <c r="SPA37" s="47"/>
      <c r="SPB37" s="47"/>
      <c r="SPC37" s="47"/>
      <c r="SPD37" s="47"/>
      <c r="SPE37" s="47"/>
      <c r="SPF37" s="47"/>
      <c r="SPG37" s="47"/>
      <c r="SPH37" s="47"/>
      <c r="SPI37" s="47"/>
      <c r="SPJ37" s="47"/>
      <c r="SPK37" s="47"/>
      <c r="SPL37" s="47"/>
      <c r="SPM37" s="47"/>
      <c r="SPN37" s="47"/>
      <c r="SPO37" s="47"/>
      <c r="SPP37" s="47"/>
      <c r="SPQ37" s="47"/>
      <c r="SPR37" s="47"/>
      <c r="SPS37" s="47"/>
      <c r="SPT37" s="47"/>
      <c r="SPU37" s="47"/>
      <c r="SPV37" s="47"/>
      <c r="SPW37" s="47"/>
      <c r="SPX37" s="47"/>
      <c r="SPY37" s="47"/>
      <c r="SPZ37" s="47"/>
      <c r="SQA37" s="47"/>
      <c r="SQB37" s="47"/>
      <c r="SQC37" s="47"/>
      <c r="SQD37" s="47"/>
      <c r="SQE37" s="47"/>
      <c r="SQF37" s="47"/>
      <c r="SQG37" s="47"/>
      <c r="SQH37" s="47"/>
      <c r="SQI37" s="47"/>
      <c r="SQJ37" s="47"/>
      <c r="SQK37" s="47"/>
      <c r="SQL37" s="47"/>
      <c r="SQM37" s="47"/>
      <c r="SQN37" s="47"/>
      <c r="SQO37" s="47"/>
      <c r="SQP37" s="47"/>
      <c r="SQQ37" s="47"/>
      <c r="SQR37" s="47"/>
      <c r="SQS37" s="47"/>
      <c r="SQT37" s="47"/>
      <c r="SQU37" s="47"/>
      <c r="SQV37" s="47"/>
      <c r="SQW37" s="47"/>
      <c r="SQX37" s="47"/>
      <c r="SQY37" s="47"/>
      <c r="SQZ37" s="47"/>
      <c r="SRA37" s="47"/>
      <c r="SRB37" s="47"/>
      <c r="SRC37" s="47"/>
      <c r="SRD37" s="47"/>
      <c r="SRE37" s="47"/>
      <c r="SRF37" s="47"/>
      <c r="SRG37" s="47"/>
      <c r="SRH37" s="47"/>
      <c r="SRI37" s="47"/>
      <c r="SRJ37" s="47"/>
      <c r="SRK37" s="47"/>
      <c r="SRL37" s="47"/>
      <c r="SRM37" s="47"/>
      <c r="SRN37" s="47"/>
      <c r="SRO37" s="47"/>
      <c r="SRP37" s="47"/>
      <c r="SRQ37" s="47"/>
      <c r="SRR37" s="47"/>
      <c r="SRS37" s="47"/>
      <c r="SRT37" s="47"/>
      <c r="SRU37" s="47"/>
      <c r="SRV37" s="47"/>
      <c r="SRW37" s="47"/>
      <c r="SRX37" s="47"/>
      <c r="SRY37" s="47"/>
      <c r="SRZ37" s="47"/>
      <c r="SSA37" s="47"/>
      <c r="SSB37" s="47"/>
      <c r="SSC37" s="47"/>
      <c r="SSD37" s="47"/>
      <c r="SSE37" s="47"/>
      <c r="SSF37" s="47"/>
      <c r="SSG37" s="47"/>
      <c r="SSH37" s="47"/>
      <c r="SSI37" s="47"/>
      <c r="SSJ37" s="47"/>
      <c r="SSK37" s="47"/>
      <c r="SSL37" s="47"/>
      <c r="SSM37" s="47"/>
      <c r="SSN37" s="47"/>
      <c r="SSO37" s="47"/>
      <c r="SSP37" s="47"/>
      <c r="SSQ37" s="47"/>
      <c r="SSR37" s="47"/>
      <c r="SSS37" s="47"/>
      <c r="SST37" s="47"/>
      <c r="SSU37" s="47"/>
      <c r="SSV37" s="47"/>
      <c r="SSW37" s="47"/>
      <c r="SSX37" s="47"/>
      <c r="SSY37" s="47"/>
      <c r="SSZ37" s="47"/>
      <c r="STA37" s="47"/>
      <c r="STB37" s="47"/>
      <c r="STC37" s="47"/>
      <c r="STD37" s="47"/>
      <c r="STE37" s="47"/>
      <c r="STF37" s="47"/>
      <c r="STG37" s="47"/>
      <c r="STH37" s="47"/>
      <c r="STI37" s="47"/>
      <c r="STJ37" s="47"/>
      <c r="STK37" s="47"/>
      <c r="STL37" s="47"/>
      <c r="STM37" s="47"/>
      <c r="STN37" s="47"/>
      <c r="STO37" s="47"/>
      <c r="STP37" s="47"/>
      <c r="STQ37" s="47"/>
      <c r="STR37" s="47"/>
      <c r="STS37" s="47"/>
      <c r="STT37" s="47"/>
      <c r="STU37" s="47"/>
      <c r="STV37" s="47"/>
      <c r="STW37" s="47"/>
      <c r="STX37" s="47"/>
      <c r="STY37" s="47"/>
      <c r="STZ37" s="47"/>
      <c r="SUA37" s="47"/>
      <c r="SUB37" s="47"/>
      <c r="SUC37" s="47"/>
      <c r="SUD37" s="47"/>
      <c r="SUE37" s="47"/>
      <c r="SUF37" s="47"/>
      <c r="SUG37" s="47"/>
      <c r="SUH37" s="47"/>
      <c r="SUI37" s="47"/>
      <c r="SUJ37" s="47"/>
      <c r="SUK37" s="47"/>
      <c r="SUL37" s="47"/>
      <c r="SUM37" s="47"/>
      <c r="SUN37" s="47"/>
      <c r="SUO37" s="47"/>
      <c r="SUP37" s="47"/>
      <c r="SUQ37" s="47"/>
      <c r="SUR37" s="47"/>
      <c r="SUS37" s="47"/>
      <c r="SUT37" s="47"/>
      <c r="SUU37" s="47"/>
      <c r="SUV37" s="47"/>
      <c r="SUW37" s="47"/>
      <c r="SUX37" s="47"/>
      <c r="SUY37" s="47"/>
      <c r="SUZ37" s="47"/>
      <c r="SVA37" s="47"/>
      <c r="SVB37" s="47"/>
      <c r="SVC37" s="47"/>
      <c r="SVD37" s="47"/>
      <c r="SVE37" s="47"/>
      <c r="SVF37" s="47"/>
      <c r="SVG37" s="47"/>
      <c r="SVH37" s="47"/>
      <c r="SVI37" s="47"/>
      <c r="SVJ37" s="47"/>
      <c r="SVK37" s="47"/>
      <c r="SVL37" s="47"/>
      <c r="SVM37" s="47"/>
      <c r="SVN37" s="47"/>
      <c r="SVO37" s="47"/>
      <c r="SVP37" s="47"/>
      <c r="SVQ37" s="47"/>
      <c r="SVR37" s="47"/>
      <c r="SVS37" s="47"/>
      <c r="SVT37" s="47"/>
      <c r="SVU37" s="47"/>
      <c r="SVV37" s="47"/>
      <c r="SVW37" s="47"/>
      <c r="SVX37" s="47"/>
      <c r="SVY37" s="47"/>
      <c r="SVZ37" s="47"/>
      <c r="SWA37" s="47"/>
      <c r="SWB37" s="47"/>
      <c r="SWC37" s="47"/>
      <c r="SWD37" s="47"/>
      <c r="SWE37" s="47"/>
      <c r="SWF37" s="47"/>
      <c r="SWG37" s="47"/>
      <c r="SWH37" s="47"/>
      <c r="SWI37" s="47"/>
      <c r="SWJ37" s="47"/>
      <c r="SWK37" s="47"/>
      <c r="SWL37" s="47"/>
      <c r="SWM37" s="47"/>
      <c r="SWN37" s="47"/>
      <c r="SWO37" s="47"/>
      <c r="SWP37" s="47"/>
      <c r="SWQ37" s="47"/>
      <c r="SWR37" s="47"/>
      <c r="SWS37" s="47"/>
      <c r="SWT37" s="47"/>
      <c r="SWU37" s="47"/>
      <c r="SWV37" s="47"/>
      <c r="SWW37" s="47"/>
      <c r="SWX37" s="47"/>
      <c r="SWY37" s="47"/>
      <c r="SWZ37" s="47"/>
      <c r="SXA37" s="47"/>
      <c r="SXB37" s="47"/>
      <c r="SXC37" s="47"/>
      <c r="SXD37" s="47"/>
      <c r="SXE37" s="47"/>
      <c r="SXF37" s="47"/>
      <c r="SXG37" s="47"/>
      <c r="SXH37" s="47"/>
      <c r="SXI37" s="47"/>
      <c r="SXJ37" s="47"/>
      <c r="SXK37" s="47"/>
      <c r="SXL37" s="47"/>
      <c r="SXM37" s="47"/>
      <c r="SXN37" s="47"/>
      <c r="SXO37" s="47"/>
      <c r="SXP37" s="47"/>
      <c r="SXQ37" s="47"/>
      <c r="SXR37" s="47"/>
      <c r="SXS37" s="47"/>
      <c r="SXT37" s="47"/>
      <c r="SXU37" s="47"/>
      <c r="SXV37" s="47"/>
      <c r="SXW37" s="47"/>
      <c r="SXX37" s="47"/>
      <c r="SXY37" s="47"/>
      <c r="SXZ37" s="47"/>
      <c r="SYA37" s="47"/>
      <c r="SYB37" s="47"/>
      <c r="SYC37" s="47"/>
      <c r="SYD37" s="47"/>
      <c r="SYE37" s="47"/>
      <c r="SYF37" s="47"/>
      <c r="SYG37" s="47"/>
      <c r="SYH37" s="47"/>
      <c r="SYI37" s="47"/>
      <c r="SYJ37" s="47"/>
      <c r="SYK37" s="47"/>
      <c r="SYL37" s="47"/>
      <c r="SYM37" s="47"/>
      <c r="SYN37" s="47"/>
      <c r="SYO37" s="47"/>
      <c r="SYP37" s="47"/>
      <c r="SYQ37" s="47"/>
      <c r="SYR37" s="47"/>
      <c r="SYS37" s="47"/>
      <c r="SYT37" s="47"/>
      <c r="SYU37" s="47"/>
      <c r="SYV37" s="47"/>
      <c r="SYW37" s="47"/>
      <c r="SYX37" s="47"/>
      <c r="SYY37" s="47"/>
      <c r="SYZ37" s="47"/>
      <c r="SZA37" s="47"/>
      <c r="SZB37" s="47"/>
      <c r="SZC37" s="47"/>
      <c r="SZD37" s="47"/>
      <c r="SZE37" s="47"/>
      <c r="SZF37" s="47"/>
      <c r="SZG37" s="47"/>
      <c r="SZH37" s="47"/>
      <c r="SZI37" s="47"/>
      <c r="SZJ37" s="47"/>
      <c r="SZK37" s="47"/>
      <c r="SZL37" s="47"/>
      <c r="SZM37" s="47"/>
      <c r="SZN37" s="47"/>
      <c r="SZO37" s="47"/>
      <c r="SZP37" s="47"/>
      <c r="SZQ37" s="47"/>
      <c r="SZR37" s="47"/>
      <c r="SZS37" s="47"/>
      <c r="SZT37" s="47"/>
      <c r="SZU37" s="47"/>
      <c r="SZV37" s="47"/>
      <c r="SZW37" s="47"/>
      <c r="SZX37" s="47"/>
      <c r="SZY37" s="47"/>
      <c r="SZZ37" s="47"/>
      <c r="TAA37" s="47"/>
      <c r="TAB37" s="47"/>
      <c r="TAC37" s="47"/>
      <c r="TAD37" s="47"/>
      <c r="TAE37" s="47"/>
      <c r="TAF37" s="47"/>
      <c r="TAG37" s="47"/>
      <c r="TAH37" s="47"/>
      <c r="TAI37" s="47"/>
      <c r="TAJ37" s="47"/>
      <c r="TAK37" s="47"/>
      <c r="TAL37" s="47"/>
      <c r="TAM37" s="47"/>
      <c r="TAN37" s="47"/>
      <c r="TAO37" s="47"/>
      <c r="TAP37" s="47"/>
      <c r="TAQ37" s="47"/>
      <c r="TAR37" s="47"/>
      <c r="TAS37" s="47"/>
      <c r="TAT37" s="47"/>
      <c r="TAU37" s="47"/>
      <c r="TAV37" s="47"/>
      <c r="TAW37" s="47"/>
      <c r="TAX37" s="47"/>
      <c r="TAY37" s="47"/>
      <c r="TAZ37" s="47"/>
      <c r="TBA37" s="47"/>
      <c r="TBB37" s="47"/>
      <c r="TBC37" s="47"/>
      <c r="TBD37" s="47"/>
      <c r="TBE37" s="47"/>
      <c r="TBF37" s="47"/>
      <c r="TBG37" s="47"/>
      <c r="TBH37" s="47"/>
      <c r="TBI37" s="47"/>
      <c r="TBJ37" s="47"/>
      <c r="TBK37" s="47"/>
      <c r="TBL37" s="47"/>
      <c r="TBM37" s="47"/>
      <c r="TBN37" s="47"/>
      <c r="TBO37" s="47"/>
      <c r="TBP37" s="47"/>
      <c r="TBQ37" s="47"/>
      <c r="TBR37" s="47"/>
      <c r="TBS37" s="47"/>
      <c r="TBT37" s="47"/>
      <c r="TBU37" s="47"/>
      <c r="TBV37" s="47"/>
      <c r="TBW37" s="47"/>
      <c r="TBX37" s="47"/>
      <c r="TBY37" s="47"/>
      <c r="TBZ37" s="47"/>
      <c r="TCA37" s="47"/>
      <c r="TCB37" s="47"/>
      <c r="TCC37" s="47"/>
      <c r="TCD37" s="47"/>
      <c r="TCE37" s="47"/>
      <c r="TCF37" s="47"/>
      <c r="TCG37" s="47"/>
      <c r="TCH37" s="47"/>
      <c r="TCI37" s="47"/>
      <c r="TCJ37" s="47"/>
      <c r="TCK37" s="47"/>
      <c r="TCL37" s="47"/>
      <c r="TCM37" s="47"/>
      <c r="TCN37" s="47"/>
      <c r="TCO37" s="47"/>
      <c r="TCP37" s="47"/>
      <c r="TCQ37" s="47"/>
      <c r="TCR37" s="47"/>
      <c r="TCS37" s="47"/>
      <c r="TCT37" s="47"/>
      <c r="TCU37" s="47"/>
      <c r="TCV37" s="47"/>
      <c r="TCW37" s="47"/>
      <c r="TCX37" s="47"/>
      <c r="TCY37" s="47"/>
      <c r="TCZ37" s="47"/>
      <c r="TDA37" s="47"/>
      <c r="TDB37" s="47"/>
      <c r="TDC37" s="47"/>
      <c r="TDD37" s="47"/>
      <c r="TDE37" s="47"/>
      <c r="TDF37" s="47"/>
      <c r="TDG37" s="47"/>
      <c r="TDH37" s="47"/>
      <c r="TDI37" s="47"/>
      <c r="TDJ37" s="47"/>
      <c r="TDK37" s="47"/>
      <c r="TDL37" s="47"/>
      <c r="TDM37" s="47"/>
      <c r="TDN37" s="47"/>
      <c r="TDO37" s="47"/>
      <c r="TDP37" s="47"/>
      <c r="TDQ37" s="47"/>
      <c r="TDR37" s="47"/>
      <c r="TDS37" s="47"/>
      <c r="TDT37" s="47"/>
      <c r="TDU37" s="47"/>
      <c r="TDV37" s="47"/>
      <c r="TDW37" s="47"/>
      <c r="TDX37" s="47"/>
      <c r="TDY37" s="47"/>
      <c r="TDZ37" s="47"/>
      <c r="TEA37" s="47"/>
      <c r="TEB37" s="47"/>
      <c r="TEC37" s="47"/>
      <c r="TED37" s="47"/>
      <c r="TEE37" s="47"/>
      <c r="TEF37" s="47"/>
      <c r="TEG37" s="47"/>
      <c r="TEH37" s="47"/>
      <c r="TEI37" s="47"/>
      <c r="TEJ37" s="47"/>
      <c r="TEK37" s="47"/>
      <c r="TEL37" s="47"/>
      <c r="TEM37" s="47"/>
      <c r="TEN37" s="47"/>
      <c r="TEO37" s="47"/>
      <c r="TEP37" s="47"/>
      <c r="TEQ37" s="47"/>
      <c r="TER37" s="47"/>
      <c r="TES37" s="47"/>
      <c r="TET37" s="47"/>
      <c r="TEU37" s="47"/>
      <c r="TEV37" s="47"/>
      <c r="TEW37" s="47"/>
      <c r="TEX37" s="47"/>
      <c r="TEY37" s="47"/>
      <c r="TEZ37" s="47"/>
      <c r="TFA37" s="47"/>
      <c r="TFB37" s="47"/>
      <c r="TFC37" s="47"/>
      <c r="TFD37" s="47"/>
      <c r="TFE37" s="47"/>
      <c r="TFF37" s="47"/>
      <c r="TFG37" s="47"/>
      <c r="TFH37" s="47"/>
      <c r="TFI37" s="47"/>
      <c r="TFJ37" s="47"/>
      <c r="TFK37" s="47"/>
      <c r="TFL37" s="47"/>
      <c r="TFM37" s="47"/>
      <c r="TFN37" s="47"/>
      <c r="TFO37" s="47"/>
      <c r="TFP37" s="47"/>
      <c r="TFQ37" s="47"/>
      <c r="TFR37" s="47"/>
      <c r="TFS37" s="47"/>
      <c r="TFT37" s="47"/>
      <c r="TFU37" s="47"/>
      <c r="TFV37" s="47"/>
      <c r="TFW37" s="47"/>
      <c r="TFX37" s="47"/>
      <c r="TFY37" s="47"/>
      <c r="TFZ37" s="47"/>
      <c r="TGA37" s="47"/>
      <c r="TGB37" s="47"/>
      <c r="TGC37" s="47"/>
      <c r="TGD37" s="47"/>
      <c r="TGE37" s="47"/>
      <c r="TGF37" s="47"/>
      <c r="TGG37" s="47"/>
      <c r="TGH37" s="47"/>
      <c r="TGI37" s="47"/>
      <c r="TGJ37" s="47"/>
      <c r="TGK37" s="47"/>
      <c r="TGL37" s="47"/>
      <c r="TGM37" s="47"/>
      <c r="TGN37" s="47"/>
      <c r="TGO37" s="47"/>
      <c r="TGP37" s="47"/>
      <c r="TGQ37" s="47"/>
      <c r="TGR37" s="47"/>
      <c r="TGS37" s="47"/>
      <c r="TGT37" s="47"/>
      <c r="TGU37" s="47"/>
      <c r="TGV37" s="47"/>
      <c r="TGW37" s="47"/>
      <c r="TGX37" s="47"/>
      <c r="TGY37" s="47"/>
      <c r="TGZ37" s="47"/>
      <c r="THA37" s="47"/>
      <c r="THB37" s="47"/>
      <c r="THC37" s="47"/>
      <c r="THD37" s="47"/>
      <c r="THE37" s="47"/>
      <c r="THF37" s="47"/>
      <c r="THG37" s="47"/>
      <c r="THH37" s="47"/>
      <c r="THI37" s="47"/>
      <c r="THJ37" s="47"/>
      <c r="THK37" s="47"/>
      <c r="THL37" s="47"/>
      <c r="THM37" s="47"/>
      <c r="THN37" s="47"/>
      <c r="THO37" s="47"/>
      <c r="THP37" s="47"/>
      <c r="THQ37" s="47"/>
      <c r="THR37" s="47"/>
      <c r="THS37" s="47"/>
      <c r="THT37" s="47"/>
      <c r="THU37" s="47"/>
      <c r="THV37" s="47"/>
      <c r="THW37" s="47"/>
      <c r="THX37" s="47"/>
      <c r="THY37" s="47"/>
      <c r="THZ37" s="47"/>
      <c r="TIA37" s="47"/>
      <c r="TIB37" s="47"/>
      <c r="TIC37" s="47"/>
      <c r="TID37" s="47"/>
      <c r="TIE37" s="47"/>
      <c r="TIF37" s="47"/>
      <c r="TIG37" s="47"/>
      <c r="TIH37" s="47"/>
      <c r="TII37" s="47"/>
      <c r="TIJ37" s="47"/>
      <c r="TIK37" s="47"/>
      <c r="TIL37" s="47"/>
      <c r="TIM37" s="47"/>
      <c r="TIN37" s="47"/>
      <c r="TIO37" s="47"/>
      <c r="TIP37" s="47"/>
      <c r="TIQ37" s="47"/>
      <c r="TIR37" s="47"/>
      <c r="TIS37" s="47"/>
      <c r="TIT37" s="47"/>
      <c r="TIU37" s="47"/>
      <c r="TIV37" s="47"/>
      <c r="TIW37" s="47"/>
      <c r="TIX37" s="47"/>
      <c r="TIY37" s="47"/>
      <c r="TIZ37" s="47"/>
      <c r="TJA37" s="47"/>
      <c r="TJB37" s="47"/>
      <c r="TJC37" s="47"/>
      <c r="TJD37" s="47"/>
      <c r="TJE37" s="47"/>
      <c r="TJF37" s="47"/>
      <c r="TJG37" s="47"/>
      <c r="TJH37" s="47"/>
      <c r="TJI37" s="47"/>
      <c r="TJJ37" s="47"/>
      <c r="TJK37" s="47"/>
      <c r="TJL37" s="47"/>
      <c r="TJM37" s="47"/>
      <c r="TJN37" s="47"/>
      <c r="TJO37" s="47"/>
      <c r="TJP37" s="47"/>
      <c r="TJQ37" s="47"/>
      <c r="TJR37" s="47"/>
      <c r="TJS37" s="47"/>
      <c r="TJT37" s="47"/>
      <c r="TJU37" s="47"/>
      <c r="TJV37" s="47"/>
      <c r="TJW37" s="47"/>
      <c r="TJX37" s="47"/>
      <c r="TJY37" s="47"/>
      <c r="TJZ37" s="47"/>
      <c r="TKA37" s="47"/>
      <c r="TKB37" s="47"/>
      <c r="TKC37" s="47"/>
      <c r="TKD37" s="47"/>
      <c r="TKE37" s="47"/>
      <c r="TKF37" s="47"/>
      <c r="TKG37" s="47"/>
      <c r="TKH37" s="47"/>
      <c r="TKI37" s="47"/>
      <c r="TKJ37" s="47"/>
      <c r="TKK37" s="47"/>
      <c r="TKL37" s="47"/>
      <c r="TKM37" s="47"/>
      <c r="TKN37" s="47"/>
      <c r="TKO37" s="47"/>
      <c r="TKP37" s="47"/>
      <c r="TKQ37" s="47"/>
      <c r="TKR37" s="47"/>
      <c r="TKS37" s="47"/>
      <c r="TKT37" s="47"/>
      <c r="TKU37" s="47"/>
      <c r="TKV37" s="47"/>
      <c r="TKW37" s="47"/>
      <c r="TKX37" s="47"/>
      <c r="TKY37" s="47"/>
      <c r="TKZ37" s="47"/>
      <c r="TLA37" s="47"/>
      <c r="TLB37" s="47"/>
      <c r="TLC37" s="47"/>
      <c r="TLD37" s="47"/>
      <c r="TLE37" s="47"/>
      <c r="TLF37" s="47"/>
      <c r="TLG37" s="47"/>
      <c r="TLH37" s="47"/>
      <c r="TLI37" s="47"/>
      <c r="TLJ37" s="47"/>
      <c r="TLK37" s="47"/>
      <c r="TLL37" s="47"/>
      <c r="TLM37" s="47"/>
      <c r="TLN37" s="47"/>
      <c r="TLO37" s="47"/>
      <c r="TLP37" s="47"/>
      <c r="TLQ37" s="47"/>
      <c r="TLR37" s="47"/>
      <c r="TLS37" s="47"/>
      <c r="TLT37" s="47"/>
      <c r="TLU37" s="47"/>
      <c r="TLV37" s="47"/>
      <c r="TLW37" s="47"/>
      <c r="TLX37" s="47"/>
      <c r="TLY37" s="47"/>
      <c r="TLZ37" s="47"/>
      <c r="TMA37" s="47"/>
      <c r="TMB37" s="47"/>
      <c r="TMC37" s="47"/>
      <c r="TMD37" s="47"/>
      <c r="TME37" s="47"/>
      <c r="TMF37" s="47"/>
      <c r="TMG37" s="47"/>
      <c r="TMH37" s="47"/>
      <c r="TMI37" s="47"/>
      <c r="TMJ37" s="47"/>
      <c r="TMK37" s="47"/>
      <c r="TML37" s="47"/>
      <c r="TMM37" s="47"/>
      <c r="TMN37" s="47"/>
      <c r="TMO37" s="47"/>
      <c r="TMP37" s="47"/>
      <c r="TMQ37" s="47"/>
      <c r="TMR37" s="47"/>
      <c r="TMS37" s="47"/>
      <c r="TMT37" s="47"/>
      <c r="TMU37" s="47"/>
      <c r="TMV37" s="47"/>
      <c r="TMW37" s="47"/>
      <c r="TMX37" s="47"/>
      <c r="TMY37" s="47"/>
      <c r="TMZ37" s="47"/>
      <c r="TNA37" s="47"/>
      <c r="TNB37" s="47"/>
      <c r="TNC37" s="47"/>
      <c r="TND37" s="47"/>
      <c r="TNE37" s="47"/>
      <c r="TNF37" s="47"/>
      <c r="TNG37" s="47"/>
      <c r="TNH37" s="47"/>
      <c r="TNI37" s="47"/>
      <c r="TNJ37" s="47"/>
      <c r="TNK37" s="47"/>
      <c r="TNL37" s="47"/>
      <c r="TNM37" s="47"/>
      <c r="TNN37" s="47"/>
      <c r="TNO37" s="47"/>
      <c r="TNP37" s="47"/>
      <c r="TNQ37" s="47"/>
      <c r="TNR37" s="47"/>
      <c r="TNS37" s="47"/>
      <c r="TNT37" s="47"/>
      <c r="TNU37" s="47"/>
      <c r="TNV37" s="47"/>
      <c r="TNW37" s="47"/>
      <c r="TNX37" s="47"/>
      <c r="TNY37" s="47"/>
      <c r="TNZ37" s="47"/>
      <c r="TOA37" s="47"/>
      <c r="TOB37" s="47"/>
      <c r="TOC37" s="47"/>
      <c r="TOD37" s="47"/>
      <c r="TOE37" s="47"/>
      <c r="TOF37" s="47"/>
      <c r="TOG37" s="47"/>
      <c r="TOH37" s="47"/>
      <c r="TOI37" s="47"/>
      <c r="TOJ37" s="47"/>
      <c r="TOK37" s="47"/>
      <c r="TOL37" s="47"/>
      <c r="TOM37" s="47"/>
      <c r="TON37" s="47"/>
      <c r="TOO37" s="47"/>
      <c r="TOP37" s="47"/>
      <c r="TOQ37" s="47"/>
      <c r="TOR37" s="47"/>
      <c r="TOS37" s="47"/>
      <c r="TOT37" s="47"/>
      <c r="TOU37" s="47"/>
      <c r="TOV37" s="47"/>
      <c r="TOW37" s="47"/>
      <c r="TOX37" s="47"/>
      <c r="TOY37" s="47"/>
      <c r="TOZ37" s="47"/>
      <c r="TPA37" s="47"/>
      <c r="TPB37" s="47"/>
      <c r="TPC37" s="47"/>
      <c r="TPD37" s="47"/>
      <c r="TPE37" s="47"/>
      <c r="TPF37" s="47"/>
      <c r="TPG37" s="47"/>
      <c r="TPH37" s="47"/>
      <c r="TPI37" s="47"/>
      <c r="TPJ37" s="47"/>
      <c r="TPK37" s="47"/>
      <c r="TPL37" s="47"/>
      <c r="TPM37" s="47"/>
      <c r="TPN37" s="47"/>
      <c r="TPO37" s="47"/>
      <c r="TPP37" s="47"/>
      <c r="TPQ37" s="47"/>
      <c r="TPR37" s="47"/>
      <c r="TPS37" s="47"/>
      <c r="TPT37" s="47"/>
      <c r="TPU37" s="47"/>
      <c r="TPV37" s="47"/>
      <c r="TPW37" s="47"/>
      <c r="TPX37" s="47"/>
      <c r="TPY37" s="47"/>
      <c r="TPZ37" s="47"/>
      <c r="TQA37" s="47"/>
      <c r="TQB37" s="47"/>
      <c r="TQC37" s="47"/>
      <c r="TQD37" s="47"/>
      <c r="TQE37" s="47"/>
      <c r="TQF37" s="47"/>
      <c r="TQG37" s="47"/>
      <c r="TQH37" s="47"/>
      <c r="TQI37" s="47"/>
      <c r="TQJ37" s="47"/>
      <c r="TQK37" s="47"/>
      <c r="TQL37" s="47"/>
      <c r="TQM37" s="47"/>
      <c r="TQN37" s="47"/>
      <c r="TQO37" s="47"/>
      <c r="TQP37" s="47"/>
      <c r="TQQ37" s="47"/>
      <c r="TQR37" s="47"/>
      <c r="TQS37" s="47"/>
      <c r="TQT37" s="47"/>
      <c r="TQU37" s="47"/>
      <c r="TQV37" s="47"/>
      <c r="TQW37" s="47"/>
      <c r="TQX37" s="47"/>
      <c r="TQY37" s="47"/>
      <c r="TQZ37" s="47"/>
      <c r="TRA37" s="47"/>
      <c r="TRB37" s="47"/>
      <c r="TRC37" s="47"/>
      <c r="TRD37" s="47"/>
      <c r="TRE37" s="47"/>
      <c r="TRF37" s="47"/>
      <c r="TRG37" s="47"/>
      <c r="TRH37" s="47"/>
      <c r="TRI37" s="47"/>
      <c r="TRJ37" s="47"/>
      <c r="TRK37" s="47"/>
      <c r="TRL37" s="47"/>
      <c r="TRM37" s="47"/>
      <c r="TRN37" s="47"/>
      <c r="TRO37" s="47"/>
      <c r="TRP37" s="47"/>
      <c r="TRQ37" s="47"/>
      <c r="TRR37" s="47"/>
      <c r="TRS37" s="47"/>
      <c r="TRT37" s="47"/>
      <c r="TRU37" s="47"/>
      <c r="TRV37" s="47"/>
      <c r="TRW37" s="47"/>
      <c r="TRX37" s="47"/>
      <c r="TRY37" s="47"/>
      <c r="TRZ37" s="47"/>
      <c r="TSA37" s="47"/>
      <c r="TSB37" s="47"/>
      <c r="TSC37" s="47"/>
      <c r="TSD37" s="47"/>
      <c r="TSE37" s="47"/>
      <c r="TSF37" s="47"/>
      <c r="TSG37" s="47"/>
      <c r="TSH37" s="47"/>
      <c r="TSI37" s="47"/>
      <c r="TSJ37" s="47"/>
      <c r="TSK37" s="47"/>
      <c r="TSL37" s="47"/>
      <c r="TSM37" s="47"/>
      <c r="TSN37" s="47"/>
      <c r="TSO37" s="47"/>
      <c r="TSP37" s="47"/>
      <c r="TSQ37" s="47"/>
      <c r="TSR37" s="47"/>
      <c r="TSS37" s="47"/>
      <c r="TST37" s="47"/>
      <c r="TSU37" s="47"/>
      <c r="TSV37" s="47"/>
      <c r="TSW37" s="47"/>
      <c r="TSX37" s="47"/>
      <c r="TSY37" s="47"/>
      <c r="TSZ37" s="47"/>
      <c r="TTA37" s="47"/>
      <c r="TTB37" s="47"/>
      <c r="TTC37" s="47"/>
      <c r="TTD37" s="47"/>
      <c r="TTE37" s="47"/>
      <c r="TTF37" s="47"/>
      <c r="TTG37" s="47"/>
      <c r="TTH37" s="47"/>
      <c r="TTI37" s="47"/>
      <c r="TTJ37" s="47"/>
      <c r="TTK37" s="47"/>
      <c r="TTL37" s="47"/>
      <c r="TTM37" s="47"/>
      <c r="TTN37" s="47"/>
      <c r="TTO37" s="47"/>
      <c r="TTP37" s="47"/>
      <c r="TTQ37" s="47"/>
      <c r="TTR37" s="47"/>
      <c r="TTS37" s="47"/>
      <c r="TTT37" s="47"/>
      <c r="TTU37" s="47"/>
      <c r="TTV37" s="47"/>
      <c r="TTW37" s="47"/>
      <c r="TTX37" s="47"/>
      <c r="TTY37" s="47"/>
      <c r="TTZ37" s="47"/>
      <c r="TUA37" s="47"/>
      <c r="TUB37" s="47"/>
      <c r="TUC37" s="47"/>
      <c r="TUD37" s="47"/>
      <c r="TUE37" s="47"/>
      <c r="TUF37" s="47"/>
      <c r="TUG37" s="47"/>
      <c r="TUH37" s="47"/>
      <c r="TUI37" s="47"/>
      <c r="TUJ37" s="47"/>
      <c r="TUK37" s="47"/>
      <c r="TUL37" s="47"/>
      <c r="TUM37" s="47"/>
      <c r="TUN37" s="47"/>
      <c r="TUO37" s="47"/>
      <c r="TUP37" s="47"/>
      <c r="TUQ37" s="47"/>
      <c r="TUR37" s="47"/>
      <c r="TUS37" s="47"/>
      <c r="TUT37" s="47"/>
      <c r="TUU37" s="47"/>
      <c r="TUV37" s="47"/>
      <c r="TUW37" s="47"/>
      <c r="TUX37" s="47"/>
      <c r="TUY37" s="47"/>
      <c r="TUZ37" s="47"/>
      <c r="TVA37" s="47"/>
      <c r="TVB37" s="47"/>
      <c r="TVC37" s="47"/>
      <c r="TVD37" s="47"/>
      <c r="TVE37" s="47"/>
      <c r="TVF37" s="47"/>
      <c r="TVG37" s="47"/>
      <c r="TVH37" s="47"/>
      <c r="TVI37" s="47"/>
      <c r="TVJ37" s="47"/>
      <c r="TVK37" s="47"/>
      <c r="TVL37" s="47"/>
      <c r="TVM37" s="47"/>
      <c r="TVN37" s="47"/>
      <c r="TVO37" s="47"/>
      <c r="TVP37" s="47"/>
      <c r="TVQ37" s="47"/>
      <c r="TVR37" s="47"/>
      <c r="TVS37" s="47"/>
      <c r="TVT37" s="47"/>
      <c r="TVU37" s="47"/>
      <c r="TVV37" s="47"/>
      <c r="TVW37" s="47"/>
      <c r="TVX37" s="47"/>
      <c r="TVY37" s="47"/>
      <c r="TVZ37" s="47"/>
      <c r="TWA37" s="47"/>
      <c r="TWB37" s="47"/>
      <c r="TWC37" s="47"/>
      <c r="TWD37" s="47"/>
      <c r="TWE37" s="47"/>
      <c r="TWF37" s="47"/>
      <c r="TWG37" s="47"/>
      <c r="TWH37" s="47"/>
      <c r="TWI37" s="47"/>
      <c r="TWJ37" s="47"/>
      <c r="TWK37" s="47"/>
      <c r="TWL37" s="47"/>
      <c r="TWM37" s="47"/>
      <c r="TWN37" s="47"/>
      <c r="TWO37" s="47"/>
      <c r="TWP37" s="47"/>
      <c r="TWQ37" s="47"/>
      <c r="TWR37" s="47"/>
      <c r="TWS37" s="47"/>
      <c r="TWT37" s="47"/>
      <c r="TWU37" s="47"/>
      <c r="TWV37" s="47"/>
      <c r="TWW37" s="47"/>
      <c r="TWX37" s="47"/>
      <c r="TWY37" s="47"/>
      <c r="TWZ37" s="47"/>
      <c r="TXA37" s="47"/>
      <c r="TXB37" s="47"/>
      <c r="TXC37" s="47"/>
      <c r="TXD37" s="47"/>
      <c r="TXE37" s="47"/>
      <c r="TXF37" s="47"/>
      <c r="TXG37" s="47"/>
      <c r="TXH37" s="47"/>
      <c r="TXI37" s="47"/>
      <c r="TXJ37" s="47"/>
      <c r="TXK37" s="47"/>
      <c r="TXL37" s="47"/>
      <c r="TXM37" s="47"/>
      <c r="TXN37" s="47"/>
      <c r="TXO37" s="47"/>
      <c r="TXP37" s="47"/>
      <c r="TXQ37" s="47"/>
      <c r="TXR37" s="47"/>
      <c r="TXS37" s="47"/>
      <c r="TXT37" s="47"/>
      <c r="TXU37" s="47"/>
      <c r="TXV37" s="47"/>
      <c r="TXW37" s="47"/>
      <c r="TXX37" s="47"/>
      <c r="TXY37" s="47"/>
      <c r="TXZ37" s="47"/>
      <c r="TYA37" s="47"/>
      <c r="TYB37" s="47"/>
      <c r="TYC37" s="47"/>
      <c r="TYD37" s="47"/>
      <c r="TYE37" s="47"/>
      <c r="TYF37" s="47"/>
      <c r="TYG37" s="47"/>
      <c r="TYH37" s="47"/>
      <c r="TYI37" s="47"/>
      <c r="TYJ37" s="47"/>
      <c r="TYK37" s="47"/>
      <c r="TYL37" s="47"/>
      <c r="TYM37" s="47"/>
      <c r="TYN37" s="47"/>
      <c r="TYO37" s="47"/>
      <c r="TYP37" s="47"/>
      <c r="TYQ37" s="47"/>
      <c r="TYR37" s="47"/>
      <c r="TYS37" s="47"/>
      <c r="TYT37" s="47"/>
      <c r="TYU37" s="47"/>
      <c r="TYV37" s="47"/>
      <c r="TYW37" s="47"/>
      <c r="TYX37" s="47"/>
      <c r="TYY37" s="47"/>
      <c r="TYZ37" s="47"/>
      <c r="TZA37" s="47"/>
      <c r="TZB37" s="47"/>
      <c r="TZC37" s="47"/>
      <c r="TZD37" s="47"/>
      <c r="TZE37" s="47"/>
      <c r="TZF37" s="47"/>
      <c r="TZG37" s="47"/>
      <c r="TZH37" s="47"/>
      <c r="TZI37" s="47"/>
      <c r="TZJ37" s="47"/>
      <c r="TZK37" s="47"/>
      <c r="TZL37" s="47"/>
      <c r="TZM37" s="47"/>
      <c r="TZN37" s="47"/>
      <c r="TZO37" s="47"/>
      <c r="TZP37" s="47"/>
      <c r="TZQ37" s="47"/>
      <c r="TZR37" s="47"/>
      <c r="TZS37" s="47"/>
      <c r="TZT37" s="47"/>
      <c r="TZU37" s="47"/>
      <c r="TZV37" s="47"/>
      <c r="TZW37" s="47"/>
      <c r="TZX37" s="47"/>
      <c r="TZY37" s="47"/>
      <c r="TZZ37" s="47"/>
      <c r="UAA37" s="47"/>
      <c r="UAB37" s="47"/>
      <c r="UAC37" s="47"/>
      <c r="UAD37" s="47"/>
      <c r="UAE37" s="47"/>
      <c r="UAF37" s="47"/>
      <c r="UAG37" s="47"/>
      <c r="UAH37" s="47"/>
      <c r="UAI37" s="47"/>
      <c r="UAJ37" s="47"/>
      <c r="UAK37" s="47"/>
      <c r="UAL37" s="47"/>
      <c r="UAM37" s="47"/>
      <c r="UAN37" s="47"/>
      <c r="UAO37" s="47"/>
      <c r="UAP37" s="47"/>
      <c r="UAQ37" s="47"/>
      <c r="UAR37" s="47"/>
      <c r="UAS37" s="47"/>
      <c r="UAT37" s="47"/>
      <c r="UAU37" s="47"/>
      <c r="UAV37" s="47"/>
      <c r="UAW37" s="47"/>
      <c r="UAX37" s="47"/>
      <c r="UAY37" s="47"/>
      <c r="UAZ37" s="47"/>
      <c r="UBA37" s="47"/>
      <c r="UBB37" s="47"/>
      <c r="UBC37" s="47"/>
      <c r="UBD37" s="47"/>
      <c r="UBE37" s="47"/>
      <c r="UBF37" s="47"/>
      <c r="UBG37" s="47"/>
      <c r="UBH37" s="47"/>
      <c r="UBI37" s="47"/>
      <c r="UBJ37" s="47"/>
      <c r="UBK37" s="47"/>
      <c r="UBL37" s="47"/>
      <c r="UBM37" s="47"/>
      <c r="UBN37" s="47"/>
      <c r="UBO37" s="47"/>
      <c r="UBP37" s="47"/>
      <c r="UBQ37" s="47"/>
      <c r="UBR37" s="47"/>
      <c r="UBS37" s="47"/>
      <c r="UBT37" s="47"/>
      <c r="UBU37" s="47"/>
      <c r="UBV37" s="47"/>
      <c r="UBW37" s="47"/>
      <c r="UBX37" s="47"/>
      <c r="UBY37" s="47"/>
      <c r="UBZ37" s="47"/>
      <c r="UCA37" s="47"/>
      <c r="UCB37" s="47"/>
      <c r="UCC37" s="47"/>
      <c r="UCD37" s="47"/>
      <c r="UCE37" s="47"/>
      <c r="UCF37" s="47"/>
      <c r="UCG37" s="47"/>
      <c r="UCH37" s="47"/>
      <c r="UCI37" s="47"/>
      <c r="UCJ37" s="47"/>
      <c r="UCK37" s="47"/>
      <c r="UCL37" s="47"/>
      <c r="UCM37" s="47"/>
      <c r="UCN37" s="47"/>
      <c r="UCO37" s="47"/>
      <c r="UCP37" s="47"/>
      <c r="UCQ37" s="47"/>
      <c r="UCR37" s="47"/>
      <c r="UCS37" s="47"/>
      <c r="UCT37" s="47"/>
      <c r="UCU37" s="47"/>
      <c r="UCV37" s="47"/>
      <c r="UCW37" s="47"/>
      <c r="UCX37" s="47"/>
      <c r="UCY37" s="47"/>
      <c r="UCZ37" s="47"/>
      <c r="UDA37" s="47"/>
      <c r="UDB37" s="47"/>
      <c r="UDC37" s="47"/>
      <c r="UDD37" s="47"/>
      <c r="UDE37" s="47"/>
      <c r="UDF37" s="47"/>
      <c r="UDG37" s="47"/>
      <c r="UDH37" s="47"/>
      <c r="UDI37" s="47"/>
      <c r="UDJ37" s="47"/>
      <c r="UDK37" s="47"/>
      <c r="UDL37" s="47"/>
      <c r="UDM37" s="47"/>
      <c r="UDN37" s="47"/>
      <c r="UDO37" s="47"/>
      <c r="UDP37" s="47"/>
      <c r="UDQ37" s="47"/>
      <c r="UDR37" s="47"/>
      <c r="UDS37" s="47"/>
      <c r="UDT37" s="47"/>
      <c r="UDU37" s="47"/>
      <c r="UDV37" s="47"/>
      <c r="UDW37" s="47"/>
      <c r="UDX37" s="47"/>
      <c r="UDY37" s="47"/>
      <c r="UDZ37" s="47"/>
      <c r="UEA37" s="47"/>
      <c r="UEB37" s="47"/>
      <c r="UEC37" s="47"/>
      <c r="UED37" s="47"/>
      <c r="UEE37" s="47"/>
      <c r="UEF37" s="47"/>
      <c r="UEG37" s="47"/>
      <c r="UEH37" s="47"/>
      <c r="UEI37" s="47"/>
      <c r="UEJ37" s="47"/>
      <c r="UEK37" s="47"/>
      <c r="UEL37" s="47"/>
      <c r="UEM37" s="47"/>
      <c r="UEN37" s="47"/>
      <c r="UEO37" s="47"/>
      <c r="UEP37" s="47"/>
      <c r="UEQ37" s="47"/>
      <c r="UER37" s="47"/>
      <c r="UES37" s="47"/>
      <c r="UET37" s="47"/>
      <c r="UEU37" s="47"/>
      <c r="UEV37" s="47"/>
      <c r="UEW37" s="47"/>
      <c r="UEX37" s="47"/>
      <c r="UEY37" s="47"/>
      <c r="UEZ37" s="47"/>
      <c r="UFA37" s="47"/>
      <c r="UFB37" s="47"/>
      <c r="UFC37" s="47"/>
      <c r="UFD37" s="47"/>
      <c r="UFE37" s="47"/>
      <c r="UFF37" s="47"/>
      <c r="UFG37" s="47"/>
      <c r="UFH37" s="47"/>
      <c r="UFI37" s="47"/>
      <c r="UFJ37" s="47"/>
      <c r="UFK37" s="47"/>
      <c r="UFL37" s="47"/>
      <c r="UFM37" s="47"/>
      <c r="UFN37" s="47"/>
      <c r="UFO37" s="47"/>
      <c r="UFP37" s="47"/>
      <c r="UFQ37" s="47"/>
      <c r="UFR37" s="47"/>
      <c r="UFS37" s="47"/>
      <c r="UFT37" s="47"/>
      <c r="UFU37" s="47"/>
      <c r="UFV37" s="47"/>
      <c r="UFW37" s="47"/>
      <c r="UFX37" s="47"/>
      <c r="UFY37" s="47"/>
      <c r="UFZ37" s="47"/>
      <c r="UGA37" s="47"/>
      <c r="UGB37" s="47"/>
      <c r="UGC37" s="47"/>
      <c r="UGD37" s="47"/>
      <c r="UGE37" s="47"/>
      <c r="UGF37" s="47"/>
      <c r="UGG37" s="47"/>
      <c r="UGH37" s="47"/>
      <c r="UGI37" s="47"/>
      <c r="UGJ37" s="47"/>
      <c r="UGK37" s="47"/>
      <c r="UGL37" s="47"/>
      <c r="UGM37" s="47"/>
      <c r="UGN37" s="47"/>
      <c r="UGO37" s="47"/>
      <c r="UGP37" s="47"/>
      <c r="UGQ37" s="47"/>
      <c r="UGR37" s="47"/>
      <c r="UGS37" s="47"/>
      <c r="UGT37" s="47"/>
      <c r="UGU37" s="47"/>
      <c r="UGV37" s="47"/>
      <c r="UGW37" s="47"/>
      <c r="UGX37" s="47"/>
      <c r="UGY37" s="47"/>
      <c r="UGZ37" s="47"/>
      <c r="UHA37" s="47"/>
      <c r="UHB37" s="47"/>
      <c r="UHC37" s="47"/>
      <c r="UHD37" s="47"/>
      <c r="UHE37" s="47"/>
      <c r="UHF37" s="47"/>
      <c r="UHG37" s="47"/>
      <c r="UHH37" s="47"/>
      <c r="UHI37" s="47"/>
      <c r="UHJ37" s="47"/>
      <c r="UHK37" s="47"/>
      <c r="UHL37" s="47"/>
      <c r="UHM37" s="47"/>
      <c r="UHN37" s="47"/>
      <c r="UHO37" s="47"/>
      <c r="UHP37" s="47"/>
      <c r="UHQ37" s="47"/>
      <c r="UHR37" s="47"/>
      <c r="UHS37" s="47"/>
      <c r="UHT37" s="47"/>
      <c r="UHU37" s="47"/>
      <c r="UHV37" s="47"/>
      <c r="UHW37" s="47"/>
      <c r="UHX37" s="47"/>
      <c r="UHY37" s="47"/>
      <c r="UHZ37" s="47"/>
      <c r="UIA37" s="47"/>
      <c r="UIB37" s="47"/>
      <c r="UIC37" s="47"/>
      <c r="UID37" s="47"/>
      <c r="UIE37" s="47"/>
      <c r="UIF37" s="47"/>
      <c r="UIG37" s="47"/>
      <c r="UIH37" s="47"/>
      <c r="UII37" s="47"/>
      <c r="UIJ37" s="47"/>
      <c r="UIK37" s="47"/>
      <c r="UIL37" s="47"/>
      <c r="UIM37" s="47"/>
      <c r="UIN37" s="47"/>
      <c r="UIO37" s="47"/>
      <c r="UIP37" s="47"/>
      <c r="UIQ37" s="47"/>
      <c r="UIR37" s="47"/>
      <c r="UIS37" s="47"/>
      <c r="UIT37" s="47"/>
      <c r="UIU37" s="47"/>
      <c r="UIV37" s="47"/>
      <c r="UIW37" s="47"/>
      <c r="UIX37" s="47"/>
      <c r="UIY37" s="47"/>
      <c r="UIZ37" s="47"/>
      <c r="UJA37" s="47"/>
      <c r="UJB37" s="47"/>
      <c r="UJC37" s="47"/>
      <c r="UJD37" s="47"/>
      <c r="UJE37" s="47"/>
      <c r="UJF37" s="47"/>
      <c r="UJG37" s="47"/>
      <c r="UJH37" s="47"/>
      <c r="UJI37" s="47"/>
      <c r="UJJ37" s="47"/>
      <c r="UJK37" s="47"/>
      <c r="UJL37" s="47"/>
      <c r="UJM37" s="47"/>
      <c r="UJN37" s="47"/>
      <c r="UJO37" s="47"/>
      <c r="UJP37" s="47"/>
      <c r="UJQ37" s="47"/>
      <c r="UJR37" s="47"/>
      <c r="UJS37" s="47"/>
      <c r="UJT37" s="47"/>
      <c r="UJU37" s="47"/>
      <c r="UJV37" s="47"/>
      <c r="UJW37" s="47"/>
      <c r="UJX37" s="47"/>
      <c r="UJY37" s="47"/>
      <c r="UJZ37" s="47"/>
      <c r="UKA37" s="47"/>
      <c r="UKB37" s="47"/>
      <c r="UKC37" s="47"/>
      <c r="UKD37" s="47"/>
      <c r="UKE37" s="47"/>
      <c r="UKF37" s="47"/>
      <c r="UKG37" s="47"/>
      <c r="UKH37" s="47"/>
      <c r="UKI37" s="47"/>
      <c r="UKJ37" s="47"/>
      <c r="UKK37" s="47"/>
      <c r="UKL37" s="47"/>
      <c r="UKM37" s="47"/>
      <c r="UKN37" s="47"/>
      <c r="UKO37" s="47"/>
      <c r="UKP37" s="47"/>
      <c r="UKQ37" s="47"/>
      <c r="UKR37" s="47"/>
      <c r="UKS37" s="47"/>
      <c r="UKT37" s="47"/>
      <c r="UKU37" s="47"/>
      <c r="UKV37" s="47"/>
      <c r="UKW37" s="47"/>
      <c r="UKX37" s="47"/>
      <c r="UKY37" s="47"/>
      <c r="UKZ37" s="47"/>
      <c r="ULA37" s="47"/>
      <c r="ULB37" s="47"/>
      <c r="ULC37" s="47"/>
      <c r="ULD37" s="47"/>
      <c r="ULE37" s="47"/>
      <c r="ULF37" s="47"/>
      <c r="ULG37" s="47"/>
      <c r="ULH37" s="47"/>
      <c r="ULI37" s="47"/>
      <c r="ULJ37" s="47"/>
      <c r="ULK37" s="47"/>
      <c r="ULL37" s="47"/>
      <c r="ULM37" s="47"/>
      <c r="ULN37" s="47"/>
      <c r="ULO37" s="47"/>
      <c r="ULP37" s="47"/>
      <c r="ULQ37" s="47"/>
      <c r="ULR37" s="47"/>
      <c r="ULS37" s="47"/>
      <c r="ULT37" s="47"/>
      <c r="ULU37" s="47"/>
      <c r="ULV37" s="47"/>
      <c r="ULW37" s="47"/>
      <c r="ULX37" s="47"/>
      <c r="ULY37" s="47"/>
      <c r="ULZ37" s="47"/>
      <c r="UMA37" s="47"/>
      <c r="UMB37" s="47"/>
      <c r="UMC37" s="47"/>
      <c r="UMD37" s="47"/>
      <c r="UME37" s="47"/>
      <c r="UMF37" s="47"/>
      <c r="UMG37" s="47"/>
      <c r="UMH37" s="47"/>
      <c r="UMI37" s="47"/>
      <c r="UMJ37" s="47"/>
      <c r="UMK37" s="47"/>
      <c r="UML37" s="47"/>
      <c r="UMM37" s="47"/>
      <c r="UMN37" s="47"/>
      <c r="UMO37" s="47"/>
      <c r="UMP37" s="47"/>
      <c r="UMQ37" s="47"/>
      <c r="UMR37" s="47"/>
      <c r="UMS37" s="47"/>
      <c r="UMT37" s="47"/>
      <c r="UMU37" s="47"/>
      <c r="UMV37" s="47"/>
      <c r="UMW37" s="47"/>
      <c r="UMX37" s="47"/>
      <c r="UMY37" s="47"/>
      <c r="UMZ37" s="47"/>
      <c r="UNA37" s="47"/>
      <c r="UNB37" s="47"/>
      <c r="UNC37" s="47"/>
      <c r="UND37" s="47"/>
      <c r="UNE37" s="47"/>
      <c r="UNF37" s="47"/>
      <c r="UNG37" s="47"/>
      <c r="UNH37" s="47"/>
      <c r="UNI37" s="47"/>
      <c r="UNJ37" s="47"/>
      <c r="UNK37" s="47"/>
      <c r="UNL37" s="47"/>
      <c r="UNM37" s="47"/>
      <c r="UNN37" s="47"/>
      <c r="UNO37" s="47"/>
      <c r="UNP37" s="47"/>
      <c r="UNQ37" s="47"/>
      <c r="UNR37" s="47"/>
      <c r="UNS37" s="47"/>
      <c r="UNT37" s="47"/>
      <c r="UNU37" s="47"/>
      <c r="UNV37" s="47"/>
      <c r="UNW37" s="47"/>
      <c r="UNX37" s="47"/>
      <c r="UNY37" s="47"/>
      <c r="UNZ37" s="47"/>
      <c r="UOA37" s="47"/>
      <c r="UOB37" s="47"/>
      <c r="UOC37" s="47"/>
      <c r="UOD37" s="47"/>
      <c r="UOE37" s="47"/>
      <c r="UOF37" s="47"/>
      <c r="UOG37" s="47"/>
      <c r="UOH37" s="47"/>
      <c r="UOI37" s="47"/>
      <c r="UOJ37" s="47"/>
      <c r="UOK37" s="47"/>
      <c r="UOL37" s="47"/>
      <c r="UOM37" s="47"/>
      <c r="UON37" s="47"/>
      <c r="UOO37" s="47"/>
      <c r="UOP37" s="47"/>
      <c r="UOQ37" s="47"/>
      <c r="UOR37" s="47"/>
      <c r="UOS37" s="47"/>
      <c r="UOT37" s="47"/>
      <c r="UOU37" s="47"/>
      <c r="UOV37" s="47"/>
      <c r="UOW37" s="47"/>
      <c r="UOX37" s="47"/>
      <c r="UOY37" s="47"/>
      <c r="UOZ37" s="47"/>
      <c r="UPA37" s="47"/>
      <c r="UPB37" s="47"/>
      <c r="UPC37" s="47"/>
      <c r="UPD37" s="47"/>
      <c r="UPE37" s="47"/>
      <c r="UPF37" s="47"/>
      <c r="UPG37" s="47"/>
      <c r="UPH37" s="47"/>
      <c r="UPI37" s="47"/>
      <c r="UPJ37" s="47"/>
      <c r="UPK37" s="47"/>
      <c r="UPL37" s="47"/>
      <c r="UPM37" s="47"/>
      <c r="UPN37" s="47"/>
      <c r="UPO37" s="47"/>
      <c r="UPP37" s="47"/>
      <c r="UPQ37" s="47"/>
      <c r="UPR37" s="47"/>
      <c r="UPS37" s="47"/>
      <c r="UPT37" s="47"/>
      <c r="UPU37" s="47"/>
      <c r="UPV37" s="47"/>
      <c r="UPW37" s="47"/>
      <c r="UPX37" s="47"/>
      <c r="UPY37" s="47"/>
      <c r="UPZ37" s="47"/>
      <c r="UQA37" s="47"/>
      <c r="UQB37" s="47"/>
      <c r="UQC37" s="47"/>
      <c r="UQD37" s="47"/>
      <c r="UQE37" s="47"/>
      <c r="UQF37" s="47"/>
      <c r="UQG37" s="47"/>
      <c r="UQH37" s="47"/>
      <c r="UQI37" s="47"/>
      <c r="UQJ37" s="47"/>
      <c r="UQK37" s="47"/>
      <c r="UQL37" s="47"/>
      <c r="UQM37" s="47"/>
      <c r="UQN37" s="47"/>
      <c r="UQO37" s="47"/>
      <c r="UQP37" s="47"/>
      <c r="UQQ37" s="47"/>
      <c r="UQR37" s="47"/>
      <c r="UQS37" s="47"/>
      <c r="UQT37" s="47"/>
      <c r="UQU37" s="47"/>
      <c r="UQV37" s="47"/>
      <c r="UQW37" s="47"/>
      <c r="UQX37" s="47"/>
      <c r="UQY37" s="47"/>
      <c r="UQZ37" s="47"/>
      <c r="URA37" s="47"/>
      <c r="URB37" s="47"/>
      <c r="URC37" s="47"/>
      <c r="URD37" s="47"/>
      <c r="URE37" s="47"/>
      <c r="URF37" s="47"/>
      <c r="URG37" s="47"/>
      <c r="URH37" s="47"/>
      <c r="URI37" s="47"/>
      <c r="URJ37" s="47"/>
      <c r="URK37" s="47"/>
      <c r="URL37" s="47"/>
      <c r="URM37" s="47"/>
      <c r="URN37" s="47"/>
      <c r="URO37" s="47"/>
      <c r="URP37" s="47"/>
      <c r="URQ37" s="47"/>
      <c r="URR37" s="47"/>
      <c r="URS37" s="47"/>
      <c r="URT37" s="47"/>
      <c r="URU37" s="47"/>
      <c r="URV37" s="47"/>
      <c r="URW37" s="47"/>
      <c r="URX37" s="47"/>
      <c r="URY37" s="47"/>
      <c r="URZ37" s="47"/>
      <c r="USA37" s="47"/>
      <c r="USB37" s="47"/>
      <c r="USC37" s="47"/>
      <c r="USD37" s="47"/>
      <c r="USE37" s="47"/>
      <c r="USF37" s="47"/>
      <c r="USG37" s="47"/>
      <c r="USH37" s="47"/>
      <c r="USI37" s="47"/>
      <c r="USJ37" s="47"/>
      <c r="USK37" s="47"/>
      <c r="USL37" s="47"/>
      <c r="USM37" s="47"/>
      <c r="USN37" s="47"/>
      <c r="USO37" s="47"/>
      <c r="USP37" s="47"/>
      <c r="USQ37" s="47"/>
      <c r="USR37" s="47"/>
      <c r="USS37" s="47"/>
      <c r="UST37" s="47"/>
      <c r="USU37" s="47"/>
      <c r="USV37" s="47"/>
      <c r="USW37" s="47"/>
      <c r="USX37" s="47"/>
      <c r="USY37" s="47"/>
      <c r="USZ37" s="47"/>
      <c r="UTA37" s="47"/>
      <c r="UTB37" s="47"/>
      <c r="UTC37" s="47"/>
      <c r="UTD37" s="47"/>
      <c r="UTE37" s="47"/>
      <c r="UTF37" s="47"/>
      <c r="UTG37" s="47"/>
      <c r="UTH37" s="47"/>
      <c r="UTI37" s="47"/>
      <c r="UTJ37" s="47"/>
      <c r="UTK37" s="47"/>
      <c r="UTL37" s="47"/>
      <c r="UTM37" s="47"/>
      <c r="UTN37" s="47"/>
      <c r="UTO37" s="47"/>
      <c r="UTP37" s="47"/>
      <c r="UTQ37" s="47"/>
      <c r="UTR37" s="47"/>
      <c r="UTS37" s="47"/>
      <c r="UTT37" s="47"/>
      <c r="UTU37" s="47"/>
      <c r="UTV37" s="47"/>
      <c r="UTW37" s="47"/>
      <c r="UTX37" s="47"/>
      <c r="UTY37" s="47"/>
      <c r="UTZ37" s="47"/>
      <c r="UUA37" s="47"/>
      <c r="UUB37" s="47"/>
      <c r="UUC37" s="47"/>
      <c r="UUD37" s="47"/>
      <c r="UUE37" s="47"/>
      <c r="UUF37" s="47"/>
      <c r="UUG37" s="47"/>
      <c r="UUH37" s="47"/>
      <c r="UUI37" s="47"/>
      <c r="UUJ37" s="47"/>
      <c r="UUK37" s="47"/>
      <c r="UUL37" s="47"/>
      <c r="UUM37" s="47"/>
      <c r="UUN37" s="47"/>
      <c r="UUO37" s="47"/>
      <c r="UUP37" s="47"/>
      <c r="UUQ37" s="47"/>
      <c r="UUR37" s="47"/>
      <c r="UUS37" s="47"/>
      <c r="UUT37" s="47"/>
      <c r="UUU37" s="47"/>
      <c r="UUV37" s="47"/>
      <c r="UUW37" s="47"/>
      <c r="UUX37" s="47"/>
      <c r="UUY37" s="47"/>
      <c r="UUZ37" s="47"/>
      <c r="UVA37" s="47"/>
      <c r="UVB37" s="47"/>
      <c r="UVC37" s="47"/>
      <c r="UVD37" s="47"/>
      <c r="UVE37" s="47"/>
      <c r="UVF37" s="47"/>
      <c r="UVG37" s="47"/>
      <c r="UVH37" s="47"/>
      <c r="UVI37" s="47"/>
      <c r="UVJ37" s="47"/>
      <c r="UVK37" s="47"/>
      <c r="UVL37" s="47"/>
      <c r="UVM37" s="47"/>
      <c r="UVN37" s="47"/>
      <c r="UVO37" s="47"/>
      <c r="UVP37" s="47"/>
      <c r="UVQ37" s="47"/>
      <c r="UVR37" s="47"/>
      <c r="UVS37" s="47"/>
      <c r="UVT37" s="47"/>
      <c r="UVU37" s="47"/>
      <c r="UVV37" s="47"/>
      <c r="UVW37" s="47"/>
      <c r="UVX37" s="47"/>
      <c r="UVY37" s="47"/>
      <c r="UVZ37" s="47"/>
      <c r="UWA37" s="47"/>
      <c r="UWB37" s="47"/>
      <c r="UWC37" s="47"/>
      <c r="UWD37" s="47"/>
      <c r="UWE37" s="47"/>
      <c r="UWF37" s="47"/>
      <c r="UWG37" s="47"/>
      <c r="UWH37" s="47"/>
      <c r="UWI37" s="47"/>
      <c r="UWJ37" s="47"/>
      <c r="UWK37" s="47"/>
      <c r="UWL37" s="47"/>
      <c r="UWM37" s="47"/>
      <c r="UWN37" s="47"/>
      <c r="UWO37" s="47"/>
      <c r="UWP37" s="47"/>
      <c r="UWQ37" s="47"/>
      <c r="UWR37" s="47"/>
      <c r="UWS37" s="47"/>
      <c r="UWT37" s="47"/>
      <c r="UWU37" s="47"/>
      <c r="UWV37" s="47"/>
      <c r="UWW37" s="47"/>
      <c r="UWX37" s="47"/>
      <c r="UWY37" s="47"/>
      <c r="UWZ37" s="47"/>
      <c r="UXA37" s="47"/>
      <c r="UXB37" s="47"/>
      <c r="UXC37" s="47"/>
      <c r="UXD37" s="47"/>
      <c r="UXE37" s="47"/>
      <c r="UXF37" s="47"/>
      <c r="UXG37" s="47"/>
      <c r="UXH37" s="47"/>
      <c r="UXI37" s="47"/>
      <c r="UXJ37" s="47"/>
      <c r="UXK37" s="47"/>
      <c r="UXL37" s="47"/>
      <c r="UXM37" s="47"/>
      <c r="UXN37" s="47"/>
      <c r="UXO37" s="47"/>
      <c r="UXP37" s="47"/>
      <c r="UXQ37" s="47"/>
      <c r="UXR37" s="47"/>
      <c r="UXS37" s="47"/>
      <c r="UXT37" s="47"/>
      <c r="UXU37" s="47"/>
      <c r="UXV37" s="47"/>
      <c r="UXW37" s="47"/>
      <c r="UXX37" s="47"/>
      <c r="UXY37" s="47"/>
      <c r="UXZ37" s="47"/>
      <c r="UYA37" s="47"/>
      <c r="UYB37" s="47"/>
      <c r="UYC37" s="47"/>
      <c r="UYD37" s="47"/>
      <c r="UYE37" s="47"/>
      <c r="UYF37" s="47"/>
      <c r="UYG37" s="47"/>
      <c r="UYH37" s="47"/>
      <c r="UYI37" s="47"/>
      <c r="UYJ37" s="47"/>
      <c r="UYK37" s="47"/>
      <c r="UYL37" s="47"/>
      <c r="UYM37" s="47"/>
      <c r="UYN37" s="47"/>
      <c r="UYO37" s="47"/>
      <c r="UYP37" s="47"/>
      <c r="UYQ37" s="47"/>
      <c r="UYR37" s="47"/>
      <c r="UYS37" s="47"/>
      <c r="UYT37" s="47"/>
      <c r="UYU37" s="47"/>
      <c r="UYV37" s="47"/>
      <c r="UYW37" s="47"/>
      <c r="UYX37" s="47"/>
      <c r="UYY37" s="47"/>
      <c r="UYZ37" s="47"/>
      <c r="UZA37" s="47"/>
      <c r="UZB37" s="47"/>
      <c r="UZC37" s="47"/>
      <c r="UZD37" s="47"/>
      <c r="UZE37" s="47"/>
      <c r="UZF37" s="47"/>
      <c r="UZG37" s="47"/>
      <c r="UZH37" s="47"/>
      <c r="UZI37" s="47"/>
      <c r="UZJ37" s="47"/>
      <c r="UZK37" s="47"/>
      <c r="UZL37" s="47"/>
      <c r="UZM37" s="47"/>
      <c r="UZN37" s="47"/>
      <c r="UZO37" s="47"/>
      <c r="UZP37" s="47"/>
      <c r="UZQ37" s="47"/>
      <c r="UZR37" s="47"/>
      <c r="UZS37" s="47"/>
      <c r="UZT37" s="47"/>
      <c r="UZU37" s="47"/>
      <c r="UZV37" s="47"/>
      <c r="UZW37" s="47"/>
      <c r="UZX37" s="47"/>
      <c r="UZY37" s="47"/>
      <c r="UZZ37" s="47"/>
      <c r="VAA37" s="47"/>
      <c r="VAB37" s="47"/>
      <c r="VAC37" s="47"/>
      <c r="VAD37" s="47"/>
      <c r="VAE37" s="47"/>
      <c r="VAF37" s="47"/>
      <c r="VAG37" s="47"/>
      <c r="VAH37" s="47"/>
      <c r="VAI37" s="47"/>
      <c r="VAJ37" s="47"/>
      <c r="VAK37" s="47"/>
      <c r="VAL37" s="47"/>
      <c r="VAM37" s="47"/>
      <c r="VAN37" s="47"/>
      <c r="VAO37" s="47"/>
      <c r="VAP37" s="47"/>
      <c r="VAQ37" s="47"/>
      <c r="VAR37" s="47"/>
      <c r="VAS37" s="47"/>
      <c r="VAT37" s="47"/>
      <c r="VAU37" s="47"/>
      <c r="VAV37" s="47"/>
      <c r="VAW37" s="47"/>
      <c r="VAX37" s="47"/>
      <c r="VAY37" s="47"/>
      <c r="VAZ37" s="47"/>
      <c r="VBA37" s="47"/>
      <c r="VBB37" s="47"/>
      <c r="VBC37" s="47"/>
      <c r="VBD37" s="47"/>
      <c r="VBE37" s="47"/>
      <c r="VBF37" s="47"/>
      <c r="VBG37" s="47"/>
      <c r="VBH37" s="47"/>
      <c r="VBI37" s="47"/>
      <c r="VBJ37" s="47"/>
      <c r="VBK37" s="47"/>
      <c r="VBL37" s="47"/>
      <c r="VBM37" s="47"/>
      <c r="VBN37" s="47"/>
      <c r="VBO37" s="47"/>
      <c r="VBP37" s="47"/>
      <c r="VBQ37" s="47"/>
      <c r="VBR37" s="47"/>
      <c r="VBS37" s="47"/>
      <c r="VBT37" s="47"/>
      <c r="VBU37" s="47"/>
      <c r="VBV37" s="47"/>
      <c r="VBW37" s="47"/>
      <c r="VBX37" s="47"/>
      <c r="VBY37" s="47"/>
      <c r="VBZ37" s="47"/>
      <c r="VCA37" s="47"/>
      <c r="VCB37" s="47"/>
      <c r="VCC37" s="47"/>
      <c r="VCD37" s="47"/>
      <c r="VCE37" s="47"/>
      <c r="VCF37" s="47"/>
      <c r="VCG37" s="47"/>
      <c r="VCH37" s="47"/>
      <c r="VCI37" s="47"/>
      <c r="VCJ37" s="47"/>
      <c r="VCK37" s="47"/>
      <c r="VCL37" s="47"/>
      <c r="VCM37" s="47"/>
      <c r="VCN37" s="47"/>
      <c r="VCO37" s="47"/>
      <c r="VCP37" s="47"/>
      <c r="VCQ37" s="47"/>
      <c r="VCR37" s="47"/>
      <c r="VCS37" s="47"/>
      <c r="VCT37" s="47"/>
      <c r="VCU37" s="47"/>
      <c r="VCV37" s="47"/>
      <c r="VCW37" s="47"/>
      <c r="VCX37" s="47"/>
      <c r="VCY37" s="47"/>
      <c r="VCZ37" s="47"/>
      <c r="VDA37" s="47"/>
      <c r="VDB37" s="47"/>
      <c r="VDC37" s="47"/>
      <c r="VDD37" s="47"/>
      <c r="VDE37" s="47"/>
      <c r="VDF37" s="47"/>
      <c r="VDG37" s="47"/>
      <c r="VDH37" s="47"/>
      <c r="VDI37" s="47"/>
      <c r="VDJ37" s="47"/>
      <c r="VDK37" s="47"/>
      <c r="VDL37" s="47"/>
      <c r="VDM37" s="47"/>
      <c r="VDN37" s="47"/>
      <c r="VDO37" s="47"/>
      <c r="VDP37" s="47"/>
      <c r="VDQ37" s="47"/>
      <c r="VDR37" s="47"/>
      <c r="VDS37" s="47"/>
      <c r="VDT37" s="47"/>
      <c r="VDU37" s="47"/>
      <c r="VDV37" s="47"/>
      <c r="VDW37" s="47"/>
      <c r="VDX37" s="47"/>
      <c r="VDY37" s="47"/>
      <c r="VDZ37" s="47"/>
      <c r="VEA37" s="47"/>
      <c r="VEB37" s="47"/>
      <c r="VEC37" s="47"/>
      <c r="VED37" s="47"/>
      <c r="VEE37" s="47"/>
      <c r="VEF37" s="47"/>
      <c r="VEG37" s="47"/>
      <c r="VEH37" s="47"/>
      <c r="VEI37" s="47"/>
      <c r="VEJ37" s="47"/>
      <c r="VEK37" s="47"/>
      <c r="VEL37" s="47"/>
      <c r="VEM37" s="47"/>
      <c r="VEN37" s="47"/>
      <c r="VEO37" s="47"/>
      <c r="VEP37" s="47"/>
      <c r="VEQ37" s="47"/>
      <c r="VER37" s="47"/>
      <c r="VES37" s="47"/>
      <c r="VET37" s="47"/>
      <c r="VEU37" s="47"/>
      <c r="VEV37" s="47"/>
      <c r="VEW37" s="47"/>
      <c r="VEX37" s="47"/>
      <c r="VEY37" s="47"/>
      <c r="VEZ37" s="47"/>
      <c r="VFA37" s="47"/>
      <c r="VFB37" s="47"/>
      <c r="VFC37" s="47"/>
      <c r="VFD37" s="47"/>
      <c r="VFE37" s="47"/>
      <c r="VFF37" s="47"/>
      <c r="VFG37" s="47"/>
      <c r="VFH37" s="47"/>
      <c r="VFI37" s="47"/>
      <c r="VFJ37" s="47"/>
      <c r="VFK37" s="47"/>
      <c r="VFL37" s="47"/>
      <c r="VFM37" s="47"/>
      <c r="VFN37" s="47"/>
      <c r="VFO37" s="47"/>
      <c r="VFP37" s="47"/>
      <c r="VFQ37" s="47"/>
      <c r="VFR37" s="47"/>
      <c r="VFS37" s="47"/>
      <c r="VFT37" s="47"/>
      <c r="VFU37" s="47"/>
      <c r="VFV37" s="47"/>
      <c r="VFW37" s="47"/>
      <c r="VFX37" s="47"/>
      <c r="VFY37" s="47"/>
      <c r="VFZ37" s="47"/>
      <c r="VGA37" s="47"/>
      <c r="VGB37" s="47"/>
      <c r="VGC37" s="47"/>
      <c r="VGD37" s="47"/>
      <c r="VGE37" s="47"/>
      <c r="VGF37" s="47"/>
      <c r="VGG37" s="47"/>
      <c r="VGH37" s="47"/>
      <c r="VGI37" s="47"/>
      <c r="VGJ37" s="47"/>
      <c r="VGK37" s="47"/>
      <c r="VGL37" s="47"/>
      <c r="VGM37" s="47"/>
      <c r="VGN37" s="47"/>
      <c r="VGO37" s="47"/>
      <c r="VGP37" s="47"/>
      <c r="VGQ37" s="47"/>
      <c r="VGR37" s="47"/>
      <c r="VGS37" s="47"/>
      <c r="VGT37" s="47"/>
      <c r="VGU37" s="47"/>
      <c r="VGV37" s="47"/>
      <c r="VGW37" s="47"/>
      <c r="VGX37" s="47"/>
      <c r="VGY37" s="47"/>
      <c r="VGZ37" s="47"/>
      <c r="VHA37" s="47"/>
      <c r="VHB37" s="47"/>
      <c r="VHC37" s="47"/>
      <c r="VHD37" s="47"/>
      <c r="VHE37" s="47"/>
      <c r="VHF37" s="47"/>
      <c r="VHG37" s="47"/>
      <c r="VHH37" s="47"/>
      <c r="VHI37" s="47"/>
      <c r="VHJ37" s="47"/>
      <c r="VHK37" s="47"/>
      <c r="VHL37" s="47"/>
      <c r="VHM37" s="47"/>
      <c r="VHN37" s="47"/>
      <c r="VHO37" s="47"/>
      <c r="VHP37" s="47"/>
      <c r="VHQ37" s="47"/>
      <c r="VHR37" s="47"/>
      <c r="VHS37" s="47"/>
      <c r="VHT37" s="47"/>
      <c r="VHU37" s="47"/>
      <c r="VHV37" s="47"/>
      <c r="VHW37" s="47"/>
      <c r="VHX37" s="47"/>
      <c r="VHY37" s="47"/>
      <c r="VHZ37" s="47"/>
      <c r="VIA37" s="47"/>
      <c r="VIB37" s="47"/>
      <c r="VIC37" s="47"/>
      <c r="VID37" s="47"/>
      <c r="VIE37" s="47"/>
      <c r="VIF37" s="47"/>
      <c r="VIG37" s="47"/>
      <c r="VIH37" s="47"/>
      <c r="VII37" s="47"/>
      <c r="VIJ37" s="47"/>
      <c r="VIK37" s="47"/>
      <c r="VIL37" s="47"/>
      <c r="VIM37" s="47"/>
      <c r="VIN37" s="47"/>
      <c r="VIO37" s="47"/>
      <c r="VIP37" s="47"/>
      <c r="VIQ37" s="47"/>
      <c r="VIR37" s="47"/>
      <c r="VIS37" s="47"/>
      <c r="VIT37" s="47"/>
      <c r="VIU37" s="47"/>
      <c r="VIV37" s="47"/>
      <c r="VIW37" s="47"/>
      <c r="VIX37" s="47"/>
      <c r="VIY37" s="47"/>
      <c r="VIZ37" s="47"/>
      <c r="VJA37" s="47"/>
      <c r="VJB37" s="47"/>
      <c r="VJC37" s="47"/>
      <c r="VJD37" s="47"/>
      <c r="VJE37" s="47"/>
      <c r="VJF37" s="47"/>
      <c r="VJG37" s="47"/>
      <c r="VJH37" s="47"/>
      <c r="VJI37" s="47"/>
      <c r="VJJ37" s="47"/>
      <c r="VJK37" s="47"/>
      <c r="VJL37" s="47"/>
      <c r="VJM37" s="47"/>
      <c r="VJN37" s="47"/>
      <c r="VJO37" s="47"/>
      <c r="VJP37" s="47"/>
      <c r="VJQ37" s="47"/>
      <c r="VJR37" s="47"/>
      <c r="VJS37" s="47"/>
      <c r="VJT37" s="47"/>
      <c r="VJU37" s="47"/>
      <c r="VJV37" s="47"/>
      <c r="VJW37" s="47"/>
      <c r="VJX37" s="47"/>
      <c r="VJY37" s="47"/>
      <c r="VJZ37" s="47"/>
      <c r="VKA37" s="47"/>
      <c r="VKB37" s="47"/>
      <c r="VKC37" s="47"/>
      <c r="VKD37" s="47"/>
      <c r="VKE37" s="47"/>
      <c r="VKF37" s="47"/>
      <c r="VKG37" s="47"/>
      <c r="VKH37" s="47"/>
      <c r="VKI37" s="47"/>
      <c r="VKJ37" s="47"/>
      <c r="VKK37" s="47"/>
      <c r="VKL37" s="47"/>
      <c r="VKM37" s="47"/>
      <c r="VKN37" s="47"/>
      <c r="VKO37" s="47"/>
      <c r="VKP37" s="47"/>
      <c r="VKQ37" s="47"/>
      <c r="VKR37" s="47"/>
      <c r="VKS37" s="47"/>
      <c r="VKT37" s="47"/>
      <c r="VKU37" s="47"/>
      <c r="VKV37" s="47"/>
      <c r="VKW37" s="47"/>
      <c r="VKX37" s="47"/>
      <c r="VKY37" s="47"/>
      <c r="VKZ37" s="47"/>
      <c r="VLA37" s="47"/>
      <c r="VLB37" s="47"/>
      <c r="VLC37" s="47"/>
      <c r="VLD37" s="47"/>
      <c r="VLE37" s="47"/>
      <c r="VLF37" s="47"/>
      <c r="VLG37" s="47"/>
      <c r="VLH37" s="47"/>
      <c r="VLI37" s="47"/>
      <c r="VLJ37" s="47"/>
      <c r="VLK37" s="47"/>
      <c r="VLL37" s="47"/>
      <c r="VLM37" s="47"/>
      <c r="VLN37" s="47"/>
      <c r="VLO37" s="47"/>
      <c r="VLP37" s="47"/>
      <c r="VLQ37" s="47"/>
      <c r="VLR37" s="47"/>
      <c r="VLS37" s="47"/>
      <c r="VLT37" s="47"/>
      <c r="VLU37" s="47"/>
      <c r="VLV37" s="47"/>
      <c r="VLW37" s="47"/>
      <c r="VLX37" s="47"/>
      <c r="VLY37" s="47"/>
      <c r="VLZ37" s="47"/>
      <c r="VMA37" s="47"/>
      <c r="VMB37" s="47"/>
      <c r="VMC37" s="47"/>
      <c r="VMD37" s="47"/>
      <c r="VME37" s="47"/>
      <c r="VMF37" s="47"/>
      <c r="VMG37" s="47"/>
      <c r="VMH37" s="47"/>
      <c r="VMI37" s="47"/>
      <c r="VMJ37" s="47"/>
      <c r="VMK37" s="47"/>
      <c r="VML37" s="47"/>
      <c r="VMM37" s="47"/>
      <c r="VMN37" s="47"/>
      <c r="VMO37" s="47"/>
      <c r="VMP37" s="47"/>
      <c r="VMQ37" s="47"/>
      <c r="VMR37" s="47"/>
      <c r="VMS37" s="47"/>
      <c r="VMT37" s="47"/>
      <c r="VMU37" s="47"/>
      <c r="VMV37" s="47"/>
      <c r="VMW37" s="47"/>
      <c r="VMX37" s="47"/>
      <c r="VMY37" s="47"/>
      <c r="VMZ37" s="47"/>
      <c r="VNA37" s="47"/>
      <c r="VNB37" s="47"/>
      <c r="VNC37" s="47"/>
      <c r="VND37" s="47"/>
      <c r="VNE37" s="47"/>
      <c r="VNF37" s="47"/>
      <c r="VNG37" s="47"/>
      <c r="VNH37" s="47"/>
      <c r="VNI37" s="47"/>
      <c r="VNJ37" s="47"/>
      <c r="VNK37" s="47"/>
      <c r="VNL37" s="47"/>
      <c r="VNM37" s="47"/>
      <c r="VNN37" s="47"/>
      <c r="VNO37" s="47"/>
      <c r="VNP37" s="47"/>
      <c r="VNQ37" s="47"/>
      <c r="VNR37" s="47"/>
      <c r="VNS37" s="47"/>
      <c r="VNT37" s="47"/>
      <c r="VNU37" s="47"/>
      <c r="VNV37" s="47"/>
      <c r="VNW37" s="47"/>
      <c r="VNX37" s="47"/>
      <c r="VNY37" s="47"/>
      <c r="VNZ37" s="47"/>
      <c r="VOA37" s="47"/>
      <c r="VOB37" s="47"/>
      <c r="VOC37" s="47"/>
      <c r="VOD37" s="47"/>
      <c r="VOE37" s="47"/>
      <c r="VOF37" s="47"/>
      <c r="VOG37" s="47"/>
      <c r="VOH37" s="47"/>
      <c r="VOI37" s="47"/>
      <c r="VOJ37" s="47"/>
      <c r="VOK37" s="47"/>
      <c r="VOL37" s="47"/>
      <c r="VOM37" s="47"/>
      <c r="VON37" s="47"/>
      <c r="VOO37" s="47"/>
      <c r="VOP37" s="47"/>
      <c r="VOQ37" s="47"/>
      <c r="VOR37" s="47"/>
      <c r="VOS37" s="47"/>
      <c r="VOT37" s="47"/>
      <c r="VOU37" s="47"/>
      <c r="VOV37" s="47"/>
      <c r="VOW37" s="47"/>
      <c r="VOX37" s="47"/>
      <c r="VOY37" s="47"/>
      <c r="VOZ37" s="47"/>
      <c r="VPA37" s="47"/>
      <c r="VPB37" s="47"/>
      <c r="VPC37" s="47"/>
      <c r="VPD37" s="47"/>
      <c r="VPE37" s="47"/>
      <c r="VPF37" s="47"/>
      <c r="VPG37" s="47"/>
      <c r="VPH37" s="47"/>
      <c r="VPI37" s="47"/>
      <c r="VPJ37" s="47"/>
      <c r="VPK37" s="47"/>
      <c r="VPL37" s="47"/>
      <c r="VPM37" s="47"/>
      <c r="VPN37" s="47"/>
      <c r="VPO37" s="47"/>
      <c r="VPP37" s="47"/>
      <c r="VPQ37" s="47"/>
      <c r="VPR37" s="47"/>
      <c r="VPS37" s="47"/>
      <c r="VPT37" s="47"/>
      <c r="VPU37" s="47"/>
      <c r="VPV37" s="47"/>
      <c r="VPW37" s="47"/>
      <c r="VPX37" s="47"/>
      <c r="VPY37" s="47"/>
      <c r="VPZ37" s="47"/>
      <c r="VQA37" s="47"/>
      <c r="VQB37" s="47"/>
      <c r="VQC37" s="47"/>
      <c r="VQD37" s="47"/>
      <c r="VQE37" s="47"/>
      <c r="VQF37" s="47"/>
      <c r="VQG37" s="47"/>
      <c r="VQH37" s="47"/>
      <c r="VQI37" s="47"/>
      <c r="VQJ37" s="47"/>
      <c r="VQK37" s="47"/>
      <c r="VQL37" s="47"/>
      <c r="VQM37" s="47"/>
      <c r="VQN37" s="47"/>
      <c r="VQO37" s="47"/>
      <c r="VQP37" s="47"/>
      <c r="VQQ37" s="47"/>
      <c r="VQR37" s="47"/>
      <c r="VQS37" s="47"/>
      <c r="VQT37" s="47"/>
      <c r="VQU37" s="47"/>
      <c r="VQV37" s="47"/>
      <c r="VQW37" s="47"/>
      <c r="VQX37" s="47"/>
      <c r="VQY37" s="47"/>
      <c r="VQZ37" s="47"/>
      <c r="VRA37" s="47"/>
      <c r="VRB37" s="47"/>
      <c r="VRC37" s="47"/>
      <c r="VRD37" s="47"/>
      <c r="VRE37" s="47"/>
      <c r="VRF37" s="47"/>
      <c r="VRG37" s="47"/>
      <c r="VRH37" s="47"/>
      <c r="VRI37" s="47"/>
      <c r="VRJ37" s="47"/>
      <c r="VRK37" s="47"/>
      <c r="VRL37" s="47"/>
      <c r="VRM37" s="47"/>
      <c r="VRN37" s="47"/>
      <c r="VRO37" s="47"/>
      <c r="VRP37" s="47"/>
      <c r="VRQ37" s="47"/>
      <c r="VRR37" s="47"/>
      <c r="VRS37" s="47"/>
      <c r="VRT37" s="47"/>
      <c r="VRU37" s="47"/>
      <c r="VRV37" s="47"/>
      <c r="VRW37" s="47"/>
      <c r="VRX37" s="47"/>
      <c r="VRY37" s="47"/>
      <c r="VRZ37" s="47"/>
      <c r="VSA37" s="47"/>
      <c r="VSB37" s="47"/>
      <c r="VSC37" s="47"/>
      <c r="VSD37" s="47"/>
      <c r="VSE37" s="47"/>
      <c r="VSF37" s="47"/>
      <c r="VSG37" s="47"/>
      <c r="VSH37" s="47"/>
      <c r="VSI37" s="47"/>
      <c r="VSJ37" s="47"/>
      <c r="VSK37" s="47"/>
      <c r="VSL37" s="47"/>
      <c r="VSM37" s="47"/>
      <c r="VSN37" s="47"/>
      <c r="VSO37" s="47"/>
      <c r="VSP37" s="47"/>
      <c r="VSQ37" s="47"/>
      <c r="VSR37" s="47"/>
      <c r="VSS37" s="47"/>
      <c r="VST37" s="47"/>
      <c r="VSU37" s="47"/>
      <c r="VSV37" s="47"/>
      <c r="VSW37" s="47"/>
      <c r="VSX37" s="47"/>
      <c r="VSY37" s="47"/>
      <c r="VSZ37" s="47"/>
      <c r="VTA37" s="47"/>
      <c r="VTB37" s="47"/>
      <c r="VTC37" s="47"/>
      <c r="VTD37" s="47"/>
      <c r="VTE37" s="47"/>
      <c r="VTF37" s="47"/>
      <c r="VTG37" s="47"/>
      <c r="VTH37" s="47"/>
      <c r="VTI37" s="47"/>
      <c r="VTJ37" s="47"/>
      <c r="VTK37" s="47"/>
      <c r="VTL37" s="47"/>
      <c r="VTM37" s="47"/>
      <c r="VTN37" s="47"/>
      <c r="VTO37" s="47"/>
      <c r="VTP37" s="47"/>
      <c r="VTQ37" s="47"/>
      <c r="VTR37" s="47"/>
      <c r="VTS37" s="47"/>
      <c r="VTT37" s="47"/>
      <c r="VTU37" s="47"/>
      <c r="VTV37" s="47"/>
      <c r="VTW37" s="47"/>
      <c r="VTX37" s="47"/>
      <c r="VTY37" s="47"/>
      <c r="VTZ37" s="47"/>
      <c r="VUA37" s="47"/>
      <c r="VUB37" s="47"/>
      <c r="VUC37" s="47"/>
      <c r="VUD37" s="47"/>
      <c r="VUE37" s="47"/>
      <c r="VUF37" s="47"/>
      <c r="VUG37" s="47"/>
      <c r="VUH37" s="47"/>
      <c r="VUI37" s="47"/>
      <c r="VUJ37" s="47"/>
      <c r="VUK37" s="47"/>
      <c r="VUL37" s="47"/>
      <c r="VUM37" s="47"/>
      <c r="VUN37" s="47"/>
      <c r="VUO37" s="47"/>
      <c r="VUP37" s="47"/>
      <c r="VUQ37" s="47"/>
      <c r="VUR37" s="47"/>
      <c r="VUS37" s="47"/>
      <c r="VUT37" s="47"/>
      <c r="VUU37" s="47"/>
      <c r="VUV37" s="47"/>
      <c r="VUW37" s="47"/>
      <c r="VUX37" s="47"/>
      <c r="VUY37" s="47"/>
      <c r="VUZ37" s="47"/>
      <c r="VVA37" s="47"/>
      <c r="VVB37" s="47"/>
      <c r="VVC37" s="47"/>
      <c r="VVD37" s="47"/>
      <c r="VVE37" s="47"/>
      <c r="VVF37" s="47"/>
      <c r="VVG37" s="47"/>
      <c r="VVH37" s="47"/>
      <c r="VVI37" s="47"/>
      <c r="VVJ37" s="47"/>
      <c r="VVK37" s="47"/>
      <c r="VVL37" s="47"/>
      <c r="VVM37" s="47"/>
      <c r="VVN37" s="47"/>
      <c r="VVO37" s="47"/>
      <c r="VVP37" s="47"/>
      <c r="VVQ37" s="47"/>
      <c r="VVR37" s="47"/>
      <c r="VVS37" s="47"/>
      <c r="VVT37" s="47"/>
      <c r="VVU37" s="47"/>
      <c r="VVV37" s="47"/>
      <c r="VVW37" s="47"/>
      <c r="VVX37" s="47"/>
      <c r="VVY37" s="47"/>
      <c r="VVZ37" s="47"/>
      <c r="VWA37" s="47"/>
      <c r="VWB37" s="47"/>
      <c r="VWC37" s="47"/>
      <c r="VWD37" s="47"/>
      <c r="VWE37" s="47"/>
      <c r="VWF37" s="47"/>
      <c r="VWG37" s="47"/>
      <c r="VWH37" s="47"/>
      <c r="VWI37" s="47"/>
      <c r="VWJ37" s="47"/>
      <c r="VWK37" s="47"/>
      <c r="VWL37" s="47"/>
      <c r="VWM37" s="47"/>
      <c r="VWN37" s="47"/>
      <c r="VWO37" s="47"/>
      <c r="VWP37" s="47"/>
      <c r="VWQ37" s="47"/>
      <c r="VWR37" s="47"/>
      <c r="VWS37" s="47"/>
      <c r="VWT37" s="47"/>
      <c r="VWU37" s="47"/>
      <c r="VWV37" s="47"/>
      <c r="VWW37" s="47"/>
      <c r="VWX37" s="47"/>
      <c r="VWY37" s="47"/>
      <c r="VWZ37" s="47"/>
      <c r="VXA37" s="47"/>
      <c r="VXB37" s="47"/>
      <c r="VXC37" s="47"/>
      <c r="VXD37" s="47"/>
      <c r="VXE37" s="47"/>
      <c r="VXF37" s="47"/>
      <c r="VXG37" s="47"/>
      <c r="VXH37" s="47"/>
      <c r="VXI37" s="47"/>
      <c r="VXJ37" s="47"/>
      <c r="VXK37" s="47"/>
      <c r="VXL37" s="47"/>
      <c r="VXM37" s="47"/>
      <c r="VXN37" s="47"/>
      <c r="VXO37" s="47"/>
      <c r="VXP37" s="47"/>
      <c r="VXQ37" s="47"/>
      <c r="VXR37" s="47"/>
      <c r="VXS37" s="47"/>
      <c r="VXT37" s="47"/>
      <c r="VXU37" s="47"/>
      <c r="VXV37" s="47"/>
      <c r="VXW37" s="47"/>
      <c r="VXX37" s="47"/>
      <c r="VXY37" s="47"/>
      <c r="VXZ37" s="47"/>
      <c r="VYA37" s="47"/>
      <c r="VYB37" s="47"/>
      <c r="VYC37" s="47"/>
      <c r="VYD37" s="47"/>
      <c r="VYE37" s="47"/>
      <c r="VYF37" s="47"/>
      <c r="VYG37" s="47"/>
      <c r="VYH37" s="47"/>
      <c r="VYI37" s="47"/>
      <c r="VYJ37" s="47"/>
      <c r="VYK37" s="47"/>
      <c r="VYL37" s="47"/>
      <c r="VYM37" s="47"/>
      <c r="VYN37" s="47"/>
      <c r="VYO37" s="47"/>
      <c r="VYP37" s="47"/>
      <c r="VYQ37" s="47"/>
      <c r="VYR37" s="47"/>
      <c r="VYS37" s="47"/>
      <c r="VYT37" s="47"/>
      <c r="VYU37" s="47"/>
      <c r="VYV37" s="47"/>
      <c r="VYW37" s="47"/>
      <c r="VYX37" s="47"/>
      <c r="VYY37" s="47"/>
      <c r="VYZ37" s="47"/>
      <c r="VZA37" s="47"/>
      <c r="VZB37" s="47"/>
      <c r="VZC37" s="47"/>
      <c r="VZD37" s="47"/>
      <c r="VZE37" s="47"/>
      <c r="VZF37" s="47"/>
      <c r="VZG37" s="47"/>
      <c r="VZH37" s="47"/>
      <c r="VZI37" s="47"/>
      <c r="VZJ37" s="47"/>
      <c r="VZK37" s="47"/>
      <c r="VZL37" s="47"/>
      <c r="VZM37" s="47"/>
      <c r="VZN37" s="47"/>
      <c r="VZO37" s="47"/>
      <c r="VZP37" s="47"/>
      <c r="VZQ37" s="47"/>
      <c r="VZR37" s="47"/>
      <c r="VZS37" s="47"/>
      <c r="VZT37" s="47"/>
      <c r="VZU37" s="47"/>
      <c r="VZV37" s="47"/>
      <c r="VZW37" s="47"/>
      <c r="VZX37" s="47"/>
      <c r="VZY37" s="47"/>
      <c r="VZZ37" s="47"/>
      <c r="WAA37" s="47"/>
      <c r="WAB37" s="47"/>
      <c r="WAC37" s="47"/>
      <c r="WAD37" s="47"/>
      <c r="WAE37" s="47"/>
      <c r="WAF37" s="47"/>
      <c r="WAG37" s="47"/>
      <c r="WAH37" s="47"/>
      <c r="WAI37" s="47"/>
      <c r="WAJ37" s="47"/>
      <c r="WAK37" s="47"/>
      <c r="WAL37" s="47"/>
      <c r="WAM37" s="47"/>
      <c r="WAN37" s="47"/>
      <c r="WAO37" s="47"/>
      <c r="WAP37" s="47"/>
      <c r="WAQ37" s="47"/>
      <c r="WAR37" s="47"/>
      <c r="WAS37" s="47"/>
      <c r="WAT37" s="47"/>
      <c r="WAU37" s="47"/>
      <c r="WAV37" s="47"/>
      <c r="WAW37" s="47"/>
      <c r="WAX37" s="47"/>
      <c r="WAY37" s="47"/>
      <c r="WAZ37" s="47"/>
      <c r="WBA37" s="47"/>
      <c r="WBB37" s="47"/>
      <c r="WBC37" s="47"/>
      <c r="WBD37" s="47"/>
      <c r="WBE37" s="47"/>
      <c r="WBF37" s="47"/>
      <c r="WBG37" s="47"/>
      <c r="WBH37" s="47"/>
      <c r="WBI37" s="47"/>
      <c r="WBJ37" s="47"/>
      <c r="WBK37" s="47"/>
      <c r="WBL37" s="47"/>
      <c r="WBM37" s="47"/>
      <c r="WBN37" s="47"/>
      <c r="WBO37" s="47"/>
      <c r="WBP37" s="47"/>
      <c r="WBQ37" s="47"/>
      <c r="WBR37" s="47"/>
      <c r="WBS37" s="47"/>
      <c r="WBT37" s="47"/>
      <c r="WBU37" s="47"/>
      <c r="WBV37" s="47"/>
      <c r="WBW37" s="47"/>
      <c r="WBX37" s="47"/>
      <c r="WBY37" s="47"/>
      <c r="WBZ37" s="47"/>
      <c r="WCA37" s="47"/>
      <c r="WCB37" s="47"/>
      <c r="WCC37" s="47"/>
      <c r="WCD37" s="47"/>
      <c r="WCE37" s="47"/>
      <c r="WCF37" s="47"/>
      <c r="WCG37" s="47"/>
      <c r="WCH37" s="47"/>
      <c r="WCI37" s="47"/>
      <c r="WCJ37" s="47"/>
      <c r="WCK37" s="47"/>
      <c r="WCL37" s="47"/>
      <c r="WCM37" s="47"/>
      <c r="WCN37" s="47"/>
      <c r="WCO37" s="47"/>
      <c r="WCP37" s="47"/>
      <c r="WCQ37" s="47"/>
      <c r="WCR37" s="47"/>
      <c r="WCS37" s="47"/>
      <c r="WCT37" s="47"/>
      <c r="WCU37" s="47"/>
      <c r="WCV37" s="47"/>
      <c r="WCW37" s="47"/>
      <c r="WCX37" s="47"/>
      <c r="WCY37" s="47"/>
      <c r="WCZ37" s="47"/>
      <c r="WDA37" s="47"/>
      <c r="WDB37" s="47"/>
      <c r="WDC37" s="47"/>
      <c r="WDD37" s="47"/>
      <c r="WDE37" s="47"/>
      <c r="WDF37" s="47"/>
      <c r="WDG37" s="47"/>
      <c r="WDH37" s="47"/>
      <c r="WDI37" s="47"/>
      <c r="WDJ37" s="47"/>
      <c r="WDK37" s="47"/>
      <c r="WDL37" s="47"/>
      <c r="WDM37" s="47"/>
      <c r="WDN37" s="47"/>
      <c r="WDO37" s="47"/>
      <c r="WDP37" s="47"/>
      <c r="WDQ37" s="47"/>
      <c r="WDR37" s="47"/>
      <c r="WDS37" s="47"/>
      <c r="WDT37" s="47"/>
      <c r="WDU37" s="47"/>
      <c r="WDV37" s="47"/>
      <c r="WDW37" s="47"/>
      <c r="WDX37" s="47"/>
      <c r="WDY37" s="47"/>
      <c r="WDZ37" s="47"/>
      <c r="WEA37" s="47"/>
      <c r="WEB37" s="47"/>
      <c r="WEC37" s="47"/>
      <c r="WED37" s="47"/>
      <c r="WEE37" s="47"/>
      <c r="WEF37" s="47"/>
      <c r="WEG37" s="47"/>
      <c r="WEH37" s="47"/>
      <c r="WEI37" s="47"/>
      <c r="WEJ37" s="47"/>
      <c r="WEK37" s="47"/>
      <c r="WEL37" s="47"/>
      <c r="WEM37" s="47"/>
      <c r="WEN37" s="47"/>
      <c r="WEO37" s="47"/>
      <c r="WEP37" s="47"/>
      <c r="WEQ37" s="47"/>
      <c r="WER37" s="47"/>
      <c r="WES37" s="47"/>
      <c r="WET37" s="47"/>
      <c r="WEU37" s="47"/>
      <c r="WEV37" s="47"/>
      <c r="WEW37" s="47"/>
      <c r="WEX37" s="47"/>
      <c r="WEY37" s="47"/>
      <c r="WEZ37" s="47"/>
      <c r="WFA37" s="47"/>
      <c r="WFB37" s="47"/>
      <c r="WFC37" s="47"/>
      <c r="WFD37" s="47"/>
      <c r="WFE37" s="47"/>
      <c r="WFF37" s="47"/>
      <c r="WFG37" s="47"/>
      <c r="WFH37" s="47"/>
      <c r="WFI37" s="47"/>
      <c r="WFJ37" s="47"/>
      <c r="WFK37" s="47"/>
      <c r="WFL37" s="47"/>
      <c r="WFM37" s="47"/>
      <c r="WFN37" s="47"/>
      <c r="WFO37" s="47"/>
      <c r="WFP37" s="47"/>
      <c r="WFQ37" s="47"/>
      <c r="WFR37" s="47"/>
      <c r="WFS37" s="47"/>
      <c r="WFT37" s="47"/>
      <c r="WFU37" s="47"/>
      <c r="WFV37" s="47"/>
      <c r="WFW37" s="47"/>
      <c r="WFX37" s="47"/>
      <c r="WFY37" s="47"/>
      <c r="WFZ37" s="47"/>
      <c r="WGA37" s="47"/>
      <c r="WGB37" s="47"/>
      <c r="WGC37" s="47"/>
      <c r="WGD37" s="47"/>
      <c r="WGE37" s="47"/>
      <c r="WGF37" s="47"/>
      <c r="WGG37" s="47"/>
      <c r="WGH37" s="47"/>
      <c r="WGI37" s="47"/>
      <c r="WGJ37" s="47"/>
      <c r="WGK37" s="47"/>
      <c r="WGL37" s="47"/>
      <c r="WGM37" s="47"/>
      <c r="WGN37" s="47"/>
      <c r="WGO37" s="47"/>
      <c r="WGP37" s="47"/>
      <c r="WGQ37" s="47"/>
      <c r="WGR37" s="47"/>
      <c r="WGS37" s="47"/>
      <c r="WGT37" s="47"/>
      <c r="WGU37" s="47"/>
      <c r="WGV37" s="47"/>
      <c r="WGW37" s="47"/>
      <c r="WGX37" s="47"/>
      <c r="WGY37" s="47"/>
      <c r="WGZ37" s="47"/>
      <c r="WHA37" s="47"/>
      <c r="WHB37" s="47"/>
      <c r="WHC37" s="47"/>
      <c r="WHD37" s="47"/>
      <c r="WHE37" s="47"/>
      <c r="WHF37" s="47"/>
      <c r="WHG37" s="47"/>
      <c r="WHH37" s="47"/>
      <c r="WHI37" s="47"/>
      <c r="WHJ37" s="47"/>
      <c r="WHK37" s="47"/>
      <c r="WHL37" s="47"/>
      <c r="WHM37" s="47"/>
      <c r="WHN37" s="47"/>
      <c r="WHO37" s="47"/>
      <c r="WHP37" s="47"/>
      <c r="WHQ37" s="47"/>
      <c r="WHR37" s="47"/>
      <c r="WHS37" s="47"/>
      <c r="WHT37" s="47"/>
      <c r="WHU37" s="47"/>
      <c r="WHV37" s="47"/>
      <c r="WHW37" s="47"/>
      <c r="WHX37" s="47"/>
      <c r="WHY37" s="47"/>
      <c r="WHZ37" s="47"/>
      <c r="WIA37" s="47"/>
      <c r="WIB37" s="47"/>
      <c r="WIC37" s="47"/>
      <c r="WID37" s="47"/>
      <c r="WIE37" s="47"/>
      <c r="WIF37" s="47"/>
      <c r="WIG37" s="47"/>
      <c r="WIH37" s="47"/>
      <c r="WII37" s="47"/>
      <c r="WIJ37" s="47"/>
      <c r="WIK37" s="47"/>
      <c r="WIL37" s="47"/>
      <c r="WIM37" s="47"/>
      <c r="WIN37" s="47"/>
      <c r="WIO37" s="47"/>
      <c r="WIP37" s="47"/>
      <c r="WIQ37" s="47"/>
      <c r="WIR37" s="47"/>
      <c r="WIS37" s="47"/>
      <c r="WIT37" s="47"/>
      <c r="WIU37" s="47"/>
      <c r="WIV37" s="47"/>
      <c r="WIW37" s="47"/>
      <c r="WIX37" s="47"/>
      <c r="WIY37" s="47"/>
      <c r="WIZ37" s="47"/>
      <c r="WJA37" s="47"/>
      <c r="WJB37" s="47"/>
      <c r="WJC37" s="47"/>
      <c r="WJD37" s="47"/>
      <c r="WJE37" s="47"/>
      <c r="WJF37" s="47"/>
      <c r="WJG37" s="47"/>
      <c r="WJH37" s="47"/>
      <c r="WJI37" s="47"/>
      <c r="WJJ37" s="47"/>
      <c r="WJK37" s="47"/>
      <c r="WJL37" s="47"/>
      <c r="WJM37" s="47"/>
      <c r="WJN37" s="47"/>
      <c r="WJO37" s="47"/>
      <c r="WJP37" s="47"/>
      <c r="WJQ37" s="47"/>
      <c r="WJR37" s="47"/>
      <c r="WJS37" s="47"/>
      <c r="WJT37" s="47"/>
      <c r="WJU37" s="47"/>
      <c r="WJV37" s="47"/>
      <c r="WJW37" s="47"/>
      <c r="WJX37" s="47"/>
      <c r="WJY37" s="47"/>
      <c r="WJZ37" s="47"/>
      <c r="WKA37" s="47"/>
      <c r="WKB37" s="47"/>
      <c r="WKC37" s="47"/>
      <c r="WKD37" s="47"/>
      <c r="WKE37" s="47"/>
      <c r="WKF37" s="47"/>
      <c r="WKG37" s="47"/>
      <c r="WKH37" s="47"/>
      <c r="WKI37" s="47"/>
      <c r="WKJ37" s="47"/>
      <c r="WKK37" s="47"/>
      <c r="WKL37" s="47"/>
      <c r="WKM37" s="47"/>
      <c r="WKN37" s="47"/>
      <c r="WKO37" s="47"/>
      <c r="WKP37" s="47"/>
      <c r="WKQ37" s="47"/>
      <c r="WKR37" s="47"/>
      <c r="WKS37" s="47"/>
      <c r="WKT37" s="47"/>
      <c r="WKU37" s="47"/>
      <c r="WKV37" s="47"/>
      <c r="WKW37" s="47"/>
      <c r="WKX37" s="47"/>
      <c r="WKY37" s="47"/>
      <c r="WKZ37" s="47"/>
      <c r="WLA37" s="47"/>
      <c r="WLB37" s="47"/>
      <c r="WLC37" s="47"/>
      <c r="WLD37" s="47"/>
      <c r="WLE37" s="47"/>
      <c r="WLF37" s="47"/>
      <c r="WLG37" s="47"/>
      <c r="WLH37" s="47"/>
      <c r="WLI37" s="47"/>
      <c r="WLJ37" s="47"/>
      <c r="WLK37" s="47"/>
      <c r="WLL37" s="47"/>
      <c r="WLM37" s="47"/>
      <c r="WLN37" s="47"/>
      <c r="WLO37" s="47"/>
      <c r="WLP37" s="47"/>
      <c r="WLQ37" s="47"/>
      <c r="WLR37" s="47"/>
      <c r="WLS37" s="47"/>
      <c r="WLT37" s="47"/>
      <c r="WLU37" s="47"/>
      <c r="WLV37" s="47"/>
      <c r="WLW37" s="47"/>
      <c r="WLX37" s="47"/>
      <c r="WLY37" s="47"/>
      <c r="WLZ37" s="47"/>
      <c r="WMA37" s="47"/>
      <c r="WMB37" s="47"/>
      <c r="WMC37" s="47"/>
      <c r="WMD37" s="47"/>
      <c r="WME37" s="47"/>
      <c r="WMF37" s="47"/>
      <c r="WMG37" s="47"/>
      <c r="WMH37" s="47"/>
      <c r="WMI37" s="47"/>
      <c r="WMJ37" s="47"/>
      <c r="WMK37" s="47"/>
      <c r="WML37" s="47"/>
      <c r="WMM37" s="47"/>
      <c r="WMN37" s="47"/>
      <c r="WMO37" s="47"/>
      <c r="WMP37" s="47"/>
      <c r="WMQ37" s="47"/>
      <c r="WMR37" s="47"/>
      <c r="WMS37" s="47"/>
      <c r="WMT37" s="47"/>
      <c r="WMU37" s="47"/>
      <c r="WMV37" s="47"/>
      <c r="WMW37" s="47"/>
      <c r="WMX37" s="47"/>
      <c r="WMY37" s="47"/>
      <c r="WMZ37" s="47"/>
      <c r="WNA37" s="47"/>
      <c r="WNB37" s="47"/>
      <c r="WNC37" s="47"/>
      <c r="WND37" s="47"/>
      <c r="WNE37" s="47"/>
      <c r="WNF37" s="47"/>
      <c r="WNG37" s="47"/>
      <c r="WNH37" s="47"/>
      <c r="WNI37" s="47"/>
      <c r="WNJ37" s="47"/>
      <c r="WNK37" s="47"/>
      <c r="WNL37" s="47"/>
      <c r="WNM37" s="47"/>
      <c r="WNN37" s="47"/>
      <c r="WNO37" s="47"/>
      <c r="WNP37" s="47"/>
      <c r="WNQ37" s="47"/>
      <c r="WNR37" s="47"/>
      <c r="WNS37" s="47"/>
      <c r="WNT37" s="47"/>
      <c r="WNU37" s="47"/>
      <c r="WNV37" s="47"/>
      <c r="WNW37" s="47"/>
      <c r="WNX37" s="47"/>
      <c r="WNY37" s="47"/>
      <c r="WNZ37" s="47"/>
      <c r="WOA37" s="47"/>
      <c r="WOB37" s="47"/>
      <c r="WOC37" s="47"/>
      <c r="WOD37" s="47"/>
      <c r="WOE37" s="47"/>
      <c r="WOF37" s="47"/>
      <c r="WOG37" s="47"/>
      <c r="WOH37" s="47"/>
      <c r="WOI37" s="47"/>
      <c r="WOJ37" s="47"/>
      <c r="WOK37" s="47"/>
      <c r="WOL37" s="47"/>
      <c r="WOM37" s="47"/>
      <c r="WON37" s="47"/>
      <c r="WOO37" s="47"/>
      <c r="WOP37" s="47"/>
      <c r="WOQ37" s="47"/>
      <c r="WOR37" s="47"/>
      <c r="WOS37" s="47"/>
      <c r="WOT37" s="47"/>
      <c r="WOU37" s="47"/>
      <c r="WOV37" s="47"/>
      <c r="WOW37" s="47"/>
      <c r="WOX37" s="47"/>
      <c r="WOY37" s="47"/>
      <c r="WOZ37" s="47"/>
      <c r="WPA37" s="47"/>
      <c r="WPB37" s="47"/>
      <c r="WPC37" s="47"/>
      <c r="WPD37" s="47"/>
      <c r="WPE37" s="47"/>
      <c r="WPF37" s="47"/>
      <c r="WPG37" s="47"/>
      <c r="WPH37" s="47"/>
      <c r="WPI37" s="47"/>
      <c r="WPJ37" s="47"/>
      <c r="WPK37" s="47"/>
      <c r="WPL37" s="47"/>
      <c r="WPM37" s="47"/>
      <c r="WPN37" s="47"/>
      <c r="WPO37" s="47"/>
      <c r="WPP37" s="47"/>
      <c r="WPQ37" s="47"/>
      <c r="WPR37" s="47"/>
      <c r="WPS37" s="47"/>
      <c r="WPT37" s="47"/>
      <c r="WPU37" s="47"/>
      <c r="WPV37" s="47"/>
      <c r="WPW37" s="47"/>
      <c r="WPX37" s="47"/>
      <c r="WPY37" s="47"/>
      <c r="WPZ37" s="47"/>
      <c r="WQA37" s="47"/>
      <c r="WQB37" s="47"/>
      <c r="WQC37" s="47"/>
      <c r="WQD37" s="47"/>
      <c r="WQE37" s="47"/>
      <c r="WQF37" s="47"/>
      <c r="WQG37" s="47"/>
      <c r="WQH37" s="47"/>
      <c r="WQI37" s="47"/>
      <c r="WQJ37" s="47"/>
      <c r="WQK37" s="47"/>
      <c r="WQL37" s="47"/>
      <c r="WQM37" s="47"/>
      <c r="WQN37" s="47"/>
      <c r="WQO37" s="47"/>
      <c r="WQP37" s="47"/>
      <c r="WQQ37" s="47"/>
      <c r="WQR37" s="47"/>
      <c r="WQS37" s="47"/>
      <c r="WQT37" s="47"/>
      <c r="WQU37" s="47"/>
      <c r="WQV37" s="47"/>
      <c r="WQW37" s="47"/>
      <c r="WQX37" s="47"/>
      <c r="WQY37" s="47"/>
      <c r="WQZ37" s="47"/>
      <c r="WRA37" s="47"/>
      <c r="WRB37" s="47"/>
      <c r="WRC37" s="47"/>
      <c r="WRD37" s="47"/>
      <c r="WRE37" s="47"/>
      <c r="WRF37" s="47"/>
      <c r="WRG37" s="47"/>
      <c r="WRH37" s="47"/>
      <c r="WRI37" s="47"/>
      <c r="WRJ37" s="47"/>
      <c r="WRK37" s="47"/>
      <c r="WRL37" s="47"/>
      <c r="WRM37" s="47"/>
      <c r="WRN37" s="47"/>
      <c r="WRO37" s="47"/>
      <c r="WRP37" s="47"/>
      <c r="WRQ37" s="47"/>
      <c r="WRR37" s="47"/>
      <c r="WRS37" s="47"/>
      <c r="WRT37" s="47"/>
      <c r="WRU37" s="47"/>
      <c r="WRV37" s="47"/>
      <c r="WRW37" s="47"/>
      <c r="WRX37" s="47"/>
      <c r="WRY37" s="47"/>
      <c r="WRZ37" s="47"/>
      <c r="WSA37" s="47"/>
      <c r="WSB37" s="47"/>
      <c r="WSC37" s="47"/>
      <c r="WSD37" s="47"/>
      <c r="WSE37" s="47"/>
      <c r="WSF37" s="47"/>
      <c r="WSG37" s="47"/>
      <c r="WSH37" s="47"/>
      <c r="WSI37" s="47"/>
      <c r="WSJ37" s="47"/>
      <c r="WSK37" s="47"/>
      <c r="WSL37" s="47"/>
      <c r="WSM37" s="47"/>
      <c r="WSN37" s="47"/>
      <c r="WSO37" s="47"/>
      <c r="WSP37" s="47"/>
      <c r="WSQ37" s="47"/>
      <c r="WSR37" s="47"/>
      <c r="WSS37" s="47"/>
      <c r="WST37" s="47"/>
      <c r="WSU37" s="47"/>
      <c r="WSV37" s="47"/>
      <c r="WSW37" s="47"/>
      <c r="WSX37" s="47"/>
      <c r="WSY37" s="47"/>
      <c r="WSZ37" s="47"/>
      <c r="WTA37" s="47"/>
      <c r="WTB37" s="47"/>
      <c r="WTC37" s="47"/>
      <c r="WTD37" s="47"/>
      <c r="WTE37" s="47"/>
      <c r="WTF37" s="47"/>
      <c r="WTG37" s="47"/>
      <c r="WTH37" s="47"/>
      <c r="WTI37" s="47"/>
      <c r="WTJ37" s="47"/>
      <c r="WTK37" s="47"/>
      <c r="WTL37" s="47"/>
      <c r="WTM37" s="47"/>
      <c r="WTN37" s="47"/>
      <c r="WTO37" s="47"/>
      <c r="WTP37" s="47"/>
      <c r="WTQ37" s="47"/>
      <c r="WTR37" s="47"/>
      <c r="WTS37" s="47"/>
      <c r="WTT37" s="47"/>
      <c r="WTU37" s="47"/>
      <c r="WTV37" s="47"/>
      <c r="WTW37" s="47"/>
      <c r="WTX37" s="47"/>
      <c r="WTY37" s="47"/>
      <c r="WTZ37" s="47"/>
      <c r="WUA37" s="47"/>
      <c r="WUB37" s="47"/>
      <c r="WUC37" s="47"/>
      <c r="WUD37" s="47"/>
      <c r="WUE37" s="47"/>
      <c r="WUF37" s="47"/>
      <c r="WUG37" s="47"/>
      <c r="WUH37" s="47"/>
      <c r="WUI37" s="47"/>
      <c r="WUJ37" s="47"/>
      <c r="WUK37" s="47"/>
      <c r="WUL37" s="47"/>
      <c r="WUM37" s="47"/>
      <c r="WUN37" s="47"/>
      <c r="WUO37" s="47"/>
      <c r="WUP37" s="47"/>
      <c r="WUQ37" s="47"/>
      <c r="WUR37" s="47"/>
      <c r="WUS37" s="47"/>
      <c r="WUT37" s="47"/>
      <c r="WUU37" s="47"/>
      <c r="WUV37" s="47"/>
      <c r="WUW37" s="47"/>
      <c r="WUX37" s="47"/>
      <c r="WUY37" s="47"/>
      <c r="WUZ37" s="47"/>
      <c r="WVA37" s="47"/>
      <c r="WVB37" s="47"/>
      <c r="WVC37" s="47"/>
      <c r="WVD37" s="47"/>
      <c r="WVE37" s="47"/>
      <c r="WVF37" s="47"/>
      <c r="WVG37" s="47"/>
      <c r="WVH37" s="47"/>
      <c r="WVI37" s="47"/>
      <c r="WVJ37" s="47"/>
      <c r="WVK37" s="47"/>
      <c r="WVL37" s="47"/>
      <c r="WVM37" s="47"/>
      <c r="WVN37" s="47"/>
      <c r="WVO37" s="47"/>
      <c r="WVP37" s="47"/>
      <c r="WVQ37" s="47"/>
      <c r="WVR37" s="47"/>
      <c r="WVS37" s="47"/>
      <c r="WVT37" s="47"/>
      <c r="WVU37" s="47"/>
      <c r="WVV37" s="47"/>
      <c r="WVW37" s="47"/>
      <c r="WVX37" s="47"/>
      <c r="WVY37" s="47"/>
      <c r="WVZ37" s="47"/>
      <c r="WWA37" s="47"/>
      <c r="WWB37" s="47"/>
      <c r="WWC37" s="47"/>
      <c r="WWD37" s="47"/>
      <c r="WWE37" s="47"/>
      <c r="WWF37" s="47"/>
      <c r="WWG37" s="47"/>
      <c r="WWH37" s="47"/>
      <c r="WWI37" s="47"/>
      <c r="WWJ37" s="47"/>
      <c r="WWK37" s="47"/>
      <c r="WWL37" s="47"/>
      <c r="WWM37" s="47"/>
      <c r="WWN37" s="47"/>
      <c r="WWO37" s="47"/>
      <c r="WWP37" s="47"/>
      <c r="WWQ37" s="47"/>
      <c r="WWR37" s="47"/>
      <c r="WWS37" s="47"/>
      <c r="WWT37" s="47"/>
      <c r="WWU37" s="47"/>
      <c r="WWV37" s="47"/>
      <c r="WWW37" s="47"/>
      <c r="WWX37" s="47"/>
      <c r="WWY37" s="47"/>
      <c r="WWZ37" s="47"/>
      <c r="WXA37" s="47"/>
      <c r="WXB37" s="47"/>
      <c r="WXC37" s="47"/>
      <c r="WXD37" s="47"/>
      <c r="WXE37" s="47"/>
      <c r="WXF37" s="47"/>
      <c r="WXG37" s="47"/>
      <c r="WXH37" s="47"/>
      <c r="WXI37" s="47"/>
      <c r="WXJ37" s="47"/>
      <c r="WXK37" s="47"/>
      <c r="WXL37" s="47"/>
      <c r="WXM37" s="47"/>
      <c r="WXN37" s="47"/>
      <c r="WXO37" s="47"/>
      <c r="WXP37" s="47"/>
      <c r="WXQ37" s="47"/>
      <c r="WXR37" s="47"/>
      <c r="WXS37" s="47"/>
      <c r="WXT37" s="47"/>
      <c r="WXU37" s="47"/>
      <c r="WXV37" s="47"/>
      <c r="WXW37" s="47"/>
      <c r="WXX37" s="47"/>
      <c r="WXY37" s="47"/>
      <c r="WXZ37" s="47"/>
      <c r="WYA37" s="47"/>
      <c r="WYB37" s="47"/>
      <c r="WYC37" s="47"/>
      <c r="WYD37" s="47"/>
      <c r="WYE37" s="47"/>
      <c r="WYF37" s="47"/>
      <c r="WYG37" s="47"/>
      <c r="WYH37" s="47"/>
      <c r="WYI37" s="47"/>
      <c r="WYJ37" s="47"/>
      <c r="WYK37" s="47"/>
      <c r="WYL37" s="47"/>
      <c r="WYM37" s="47"/>
      <c r="WYN37" s="47"/>
      <c r="WYO37" s="47"/>
      <c r="WYP37" s="47"/>
      <c r="WYQ37" s="47"/>
      <c r="WYR37" s="47"/>
      <c r="WYS37" s="47"/>
      <c r="WYT37" s="47"/>
      <c r="WYU37" s="47"/>
      <c r="WYV37" s="47"/>
      <c r="WYW37" s="47"/>
      <c r="WYX37" s="47"/>
      <c r="WYY37" s="47"/>
      <c r="WYZ37" s="47"/>
      <c r="WZA37" s="47"/>
      <c r="WZB37" s="47"/>
      <c r="WZC37" s="47"/>
      <c r="WZD37" s="47"/>
      <c r="WZE37" s="47"/>
      <c r="WZF37" s="47"/>
      <c r="WZG37" s="47"/>
      <c r="WZH37" s="47"/>
      <c r="WZI37" s="47"/>
      <c r="WZJ37" s="47"/>
      <c r="WZK37" s="47"/>
      <c r="WZL37" s="47"/>
      <c r="WZM37" s="47"/>
      <c r="WZN37" s="47"/>
      <c r="WZO37" s="47"/>
      <c r="WZP37" s="47"/>
      <c r="WZQ37" s="47"/>
      <c r="WZR37" s="47"/>
      <c r="WZS37" s="47"/>
      <c r="WZT37" s="47"/>
      <c r="WZU37" s="47"/>
      <c r="WZV37" s="47"/>
      <c r="WZW37" s="47"/>
      <c r="WZX37" s="47"/>
      <c r="WZY37" s="47"/>
      <c r="WZZ37" s="47"/>
      <c r="XAA37" s="47"/>
      <c r="XAB37" s="47"/>
      <c r="XAC37" s="47"/>
      <c r="XAD37" s="47"/>
      <c r="XAE37" s="47"/>
      <c r="XAF37" s="47"/>
      <c r="XAG37" s="47"/>
      <c r="XAH37" s="47"/>
      <c r="XAI37" s="47"/>
      <c r="XAJ37" s="47"/>
      <c r="XAK37" s="47"/>
      <c r="XAL37" s="47"/>
      <c r="XAM37" s="47"/>
      <c r="XAN37" s="47"/>
      <c r="XAO37" s="47"/>
      <c r="XAP37" s="47"/>
      <c r="XAQ37" s="47"/>
      <c r="XAR37" s="47"/>
      <c r="XAS37" s="47"/>
      <c r="XAT37" s="47"/>
      <c r="XAU37" s="47"/>
      <c r="XAV37" s="47"/>
      <c r="XAW37" s="47"/>
      <c r="XAX37" s="47"/>
      <c r="XAY37" s="47"/>
      <c r="XAZ37" s="47"/>
      <c r="XBA37" s="47"/>
      <c r="XBB37" s="47"/>
      <c r="XBC37" s="47"/>
      <c r="XBD37" s="47"/>
      <c r="XBE37" s="47"/>
      <c r="XBF37" s="47"/>
      <c r="XBG37" s="47"/>
      <c r="XBH37" s="47"/>
      <c r="XBI37" s="47"/>
      <c r="XBJ37" s="47"/>
      <c r="XBK37" s="47"/>
      <c r="XBL37" s="47"/>
      <c r="XBM37" s="47"/>
      <c r="XBN37" s="47"/>
      <c r="XBO37" s="47"/>
      <c r="XBP37" s="47"/>
      <c r="XBQ37" s="47"/>
      <c r="XBR37" s="47"/>
      <c r="XBS37" s="47"/>
      <c r="XBT37" s="47"/>
      <c r="XBU37" s="47"/>
      <c r="XBV37" s="47"/>
      <c r="XBW37" s="47"/>
      <c r="XBX37" s="47"/>
      <c r="XBY37" s="47"/>
      <c r="XBZ37" s="47"/>
      <c r="XCA37" s="47"/>
      <c r="XCB37" s="47"/>
      <c r="XCC37" s="47"/>
      <c r="XCD37" s="47"/>
      <c r="XCE37" s="47"/>
      <c r="XCF37" s="47"/>
      <c r="XCG37" s="47"/>
      <c r="XCH37" s="47"/>
      <c r="XCI37" s="47"/>
      <c r="XCJ37" s="47"/>
      <c r="XCK37" s="47"/>
      <c r="XCL37" s="47"/>
      <c r="XCM37" s="47"/>
      <c r="XCN37" s="47"/>
      <c r="XCO37" s="47"/>
      <c r="XCP37" s="47"/>
      <c r="XCQ37" s="47"/>
      <c r="XCR37" s="47"/>
      <c r="XCS37" s="47"/>
      <c r="XCT37" s="47"/>
      <c r="XCU37" s="47"/>
      <c r="XCV37" s="47"/>
      <c r="XCW37" s="47"/>
      <c r="XCX37" s="47"/>
      <c r="XCY37" s="47"/>
      <c r="XCZ37" s="47"/>
      <c r="XDA37" s="47"/>
      <c r="XDB37" s="47"/>
      <c r="XDC37" s="47"/>
      <c r="XDD37" s="47"/>
      <c r="XDE37" s="47"/>
      <c r="XDF37" s="47"/>
      <c r="XDG37" s="47"/>
      <c r="XDH37" s="47"/>
      <c r="XDI37" s="47"/>
      <c r="XDJ37" s="47"/>
      <c r="XDK37" s="47"/>
      <c r="XDL37" s="47"/>
      <c r="XDM37" s="47"/>
      <c r="XDN37" s="47"/>
      <c r="XDO37" s="47"/>
      <c r="XDP37" s="47"/>
      <c r="XDQ37" s="47"/>
      <c r="XDR37" s="47"/>
      <c r="XDS37" s="47"/>
      <c r="XDT37" s="47"/>
      <c r="XDU37" s="47"/>
      <c r="XDV37" s="47"/>
      <c r="XDW37" s="47"/>
      <c r="XDX37" s="47"/>
      <c r="XDY37" s="47"/>
      <c r="XDZ37" s="47"/>
      <c r="XEA37" s="47"/>
      <c r="XEB37" s="47"/>
      <c r="XEC37" s="47"/>
      <c r="XED37" s="47"/>
      <c r="XEE37" s="47"/>
      <c r="XEF37" s="47"/>
      <c r="XEG37" s="47"/>
      <c r="XEH37" s="47"/>
      <c r="XEI37" s="47"/>
      <c r="XEJ37" s="47"/>
      <c r="XEK37" s="47"/>
      <c r="XEL37" s="47"/>
      <c r="XEM37" s="47"/>
      <c r="XEN37" s="47"/>
      <c r="XEO37" s="47"/>
      <c r="XEP37" s="47"/>
      <c r="XEQ37" s="47"/>
      <c r="XER37" s="47"/>
      <c r="XES37" s="47"/>
    </row>
    <row r="38" spans="1:16373" ht="67.5" customHeight="1" x14ac:dyDescent="0.2">
      <c r="A38" s="46"/>
      <c r="B38" s="137" t="s">
        <v>376</v>
      </c>
      <c r="C38" s="136"/>
      <c r="D38" s="136"/>
      <c r="E38" s="136"/>
      <c r="F38" s="136"/>
      <c r="G38" s="13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c r="AMK38" s="47"/>
      <c r="AML38" s="47"/>
      <c r="AMM38" s="47"/>
      <c r="AMN38" s="47"/>
      <c r="AMO38" s="47"/>
      <c r="AMP38" s="47"/>
      <c r="AMQ38" s="47"/>
      <c r="AMR38" s="47"/>
      <c r="AMS38" s="47"/>
      <c r="AMT38" s="47"/>
      <c r="AMU38" s="47"/>
      <c r="AMV38" s="47"/>
      <c r="AMW38" s="47"/>
      <c r="AMX38" s="47"/>
      <c r="AMY38" s="47"/>
      <c r="AMZ38" s="47"/>
      <c r="ANA38" s="47"/>
      <c r="ANB38" s="47"/>
      <c r="ANC38" s="47"/>
      <c r="AND38" s="47"/>
      <c r="ANE38" s="47"/>
      <c r="ANF38" s="47"/>
      <c r="ANG38" s="47"/>
      <c r="ANH38" s="47"/>
      <c r="ANI38" s="47"/>
      <c r="ANJ38" s="47"/>
      <c r="ANK38" s="47"/>
      <c r="ANL38" s="47"/>
      <c r="ANM38" s="47"/>
      <c r="ANN38" s="47"/>
      <c r="ANO38" s="47"/>
      <c r="ANP38" s="47"/>
      <c r="ANQ38" s="47"/>
      <c r="ANR38" s="47"/>
      <c r="ANS38" s="47"/>
      <c r="ANT38" s="47"/>
      <c r="ANU38" s="47"/>
      <c r="ANV38" s="47"/>
      <c r="ANW38" s="47"/>
      <c r="ANX38" s="47"/>
      <c r="ANY38" s="47"/>
      <c r="ANZ38" s="47"/>
      <c r="AOA38" s="47"/>
      <c r="AOB38" s="47"/>
      <c r="AOC38" s="47"/>
      <c r="AOD38" s="47"/>
      <c r="AOE38" s="47"/>
      <c r="AOF38" s="47"/>
      <c r="AOG38" s="47"/>
      <c r="AOH38" s="47"/>
      <c r="AOI38" s="47"/>
      <c r="AOJ38" s="47"/>
      <c r="AOK38" s="47"/>
      <c r="AOL38" s="47"/>
      <c r="AOM38" s="47"/>
      <c r="AON38" s="47"/>
      <c r="AOO38" s="47"/>
      <c r="AOP38" s="47"/>
      <c r="AOQ38" s="47"/>
      <c r="AOR38" s="47"/>
      <c r="AOS38" s="47"/>
      <c r="AOT38" s="47"/>
      <c r="AOU38" s="47"/>
      <c r="AOV38" s="47"/>
      <c r="AOW38" s="47"/>
      <c r="AOX38" s="47"/>
      <c r="AOY38" s="47"/>
      <c r="AOZ38" s="47"/>
      <c r="APA38" s="47"/>
      <c r="APB38" s="47"/>
      <c r="APC38" s="47"/>
      <c r="APD38" s="47"/>
      <c r="APE38" s="47"/>
      <c r="APF38" s="47"/>
      <c r="APG38" s="47"/>
      <c r="APH38" s="47"/>
      <c r="API38" s="47"/>
      <c r="APJ38" s="47"/>
      <c r="APK38" s="47"/>
      <c r="APL38" s="47"/>
      <c r="APM38" s="47"/>
      <c r="APN38" s="47"/>
      <c r="APO38" s="47"/>
      <c r="APP38" s="47"/>
      <c r="APQ38" s="47"/>
      <c r="APR38" s="47"/>
      <c r="APS38" s="47"/>
      <c r="APT38" s="47"/>
      <c r="APU38" s="47"/>
      <c r="APV38" s="47"/>
      <c r="APW38" s="47"/>
      <c r="APX38" s="47"/>
      <c r="APY38" s="47"/>
      <c r="APZ38" s="47"/>
      <c r="AQA38" s="47"/>
      <c r="AQB38" s="47"/>
      <c r="AQC38" s="47"/>
      <c r="AQD38" s="47"/>
      <c r="AQE38" s="47"/>
      <c r="AQF38" s="47"/>
      <c r="AQG38" s="47"/>
      <c r="AQH38" s="47"/>
      <c r="AQI38" s="47"/>
      <c r="AQJ38" s="47"/>
      <c r="AQK38" s="47"/>
      <c r="AQL38" s="47"/>
      <c r="AQM38" s="47"/>
      <c r="AQN38" s="47"/>
      <c r="AQO38" s="47"/>
      <c r="AQP38" s="47"/>
      <c r="AQQ38" s="47"/>
      <c r="AQR38" s="47"/>
      <c r="AQS38" s="47"/>
      <c r="AQT38" s="47"/>
      <c r="AQU38" s="47"/>
      <c r="AQV38" s="47"/>
      <c r="AQW38" s="47"/>
      <c r="AQX38" s="47"/>
      <c r="AQY38" s="47"/>
      <c r="AQZ38" s="47"/>
      <c r="ARA38" s="47"/>
      <c r="ARB38" s="47"/>
      <c r="ARC38" s="47"/>
      <c r="ARD38" s="47"/>
      <c r="ARE38" s="47"/>
      <c r="ARF38" s="47"/>
      <c r="ARG38" s="47"/>
      <c r="ARH38" s="47"/>
      <c r="ARI38" s="47"/>
      <c r="ARJ38" s="47"/>
      <c r="ARK38" s="47"/>
      <c r="ARL38" s="47"/>
      <c r="ARM38" s="47"/>
      <c r="ARN38" s="47"/>
      <c r="ARO38" s="47"/>
      <c r="ARP38" s="47"/>
      <c r="ARQ38" s="47"/>
      <c r="ARR38" s="47"/>
      <c r="ARS38" s="47"/>
      <c r="ART38" s="47"/>
      <c r="ARU38" s="47"/>
      <c r="ARV38" s="47"/>
      <c r="ARW38" s="47"/>
      <c r="ARX38" s="47"/>
      <c r="ARY38" s="47"/>
      <c r="ARZ38" s="47"/>
      <c r="ASA38" s="47"/>
      <c r="ASB38" s="47"/>
      <c r="ASC38" s="47"/>
      <c r="ASD38" s="47"/>
      <c r="ASE38" s="47"/>
      <c r="ASF38" s="47"/>
      <c r="ASG38" s="47"/>
      <c r="ASH38" s="47"/>
      <c r="ASI38" s="47"/>
      <c r="ASJ38" s="47"/>
      <c r="ASK38" s="47"/>
      <c r="ASL38" s="47"/>
      <c r="ASM38" s="47"/>
      <c r="ASN38" s="47"/>
      <c r="ASO38" s="47"/>
      <c r="ASP38" s="47"/>
      <c r="ASQ38" s="47"/>
      <c r="ASR38" s="47"/>
      <c r="ASS38" s="47"/>
      <c r="AST38" s="47"/>
      <c r="ASU38" s="47"/>
      <c r="ASV38" s="47"/>
      <c r="ASW38" s="47"/>
      <c r="ASX38" s="47"/>
      <c r="ASY38" s="47"/>
      <c r="ASZ38" s="47"/>
      <c r="ATA38" s="47"/>
      <c r="ATB38" s="47"/>
      <c r="ATC38" s="47"/>
      <c r="ATD38" s="47"/>
      <c r="ATE38" s="47"/>
      <c r="ATF38" s="47"/>
      <c r="ATG38" s="47"/>
      <c r="ATH38" s="47"/>
      <c r="ATI38" s="47"/>
      <c r="ATJ38" s="47"/>
      <c r="ATK38" s="47"/>
      <c r="ATL38" s="47"/>
      <c r="ATM38" s="47"/>
      <c r="ATN38" s="47"/>
      <c r="ATO38" s="47"/>
      <c r="ATP38" s="47"/>
      <c r="ATQ38" s="47"/>
      <c r="ATR38" s="47"/>
      <c r="ATS38" s="47"/>
      <c r="ATT38" s="47"/>
      <c r="ATU38" s="47"/>
      <c r="ATV38" s="47"/>
      <c r="ATW38" s="47"/>
      <c r="ATX38" s="47"/>
      <c r="ATY38" s="47"/>
      <c r="ATZ38" s="47"/>
      <c r="AUA38" s="47"/>
      <c r="AUB38" s="47"/>
      <c r="AUC38" s="47"/>
      <c r="AUD38" s="47"/>
      <c r="AUE38" s="47"/>
      <c r="AUF38" s="47"/>
      <c r="AUG38" s="47"/>
      <c r="AUH38" s="47"/>
      <c r="AUI38" s="47"/>
      <c r="AUJ38" s="47"/>
      <c r="AUK38" s="47"/>
      <c r="AUL38" s="47"/>
      <c r="AUM38" s="47"/>
      <c r="AUN38" s="47"/>
      <c r="AUO38" s="47"/>
      <c r="AUP38" s="47"/>
      <c r="AUQ38" s="47"/>
      <c r="AUR38" s="47"/>
      <c r="AUS38" s="47"/>
      <c r="AUT38" s="47"/>
      <c r="AUU38" s="47"/>
      <c r="AUV38" s="47"/>
      <c r="AUW38" s="47"/>
      <c r="AUX38" s="47"/>
      <c r="AUY38" s="47"/>
      <c r="AUZ38" s="47"/>
      <c r="AVA38" s="47"/>
      <c r="AVB38" s="47"/>
      <c r="AVC38" s="47"/>
      <c r="AVD38" s="47"/>
      <c r="AVE38" s="47"/>
      <c r="AVF38" s="47"/>
      <c r="AVG38" s="47"/>
      <c r="AVH38" s="47"/>
      <c r="AVI38" s="47"/>
      <c r="AVJ38" s="47"/>
      <c r="AVK38" s="47"/>
      <c r="AVL38" s="47"/>
      <c r="AVM38" s="47"/>
      <c r="AVN38" s="47"/>
      <c r="AVO38" s="47"/>
      <c r="AVP38" s="47"/>
      <c r="AVQ38" s="47"/>
      <c r="AVR38" s="47"/>
      <c r="AVS38" s="47"/>
      <c r="AVT38" s="47"/>
      <c r="AVU38" s="47"/>
      <c r="AVV38" s="47"/>
      <c r="AVW38" s="47"/>
      <c r="AVX38" s="47"/>
      <c r="AVY38" s="47"/>
      <c r="AVZ38" s="47"/>
      <c r="AWA38" s="47"/>
      <c r="AWB38" s="47"/>
      <c r="AWC38" s="47"/>
      <c r="AWD38" s="47"/>
      <c r="AWE38" s="47"/>
      <c r="AWF38" s="47"/>
      <c r="AWG38" s="47"/>
      <c r="AWH38" s="47"/>
      <c r="AWI38" s="47"/>
      <c r="AWJ38" s="47"/>
      <c r="AWK38" s="47"/>
      <c r="AWL38" s="47"/>
      <c r="AWM38" s="47"/>
      <c r="AWN38" s="47"/>
      <c r="AWO38" s="47"/>
      <c r="AWP38" s="47"/>
      <c r="AWQ38" s="47"/>
      <c r="AWR38" s="47"/>
      <c r="AWS38" s="47"/>
      <c r="AWT38" s="47"/>
      <c r="AWU38" s="47"/>
      <c r="AWV38" s="47"/>
      <c r="AWW38" s="47"/>
      <c r="AWX38" s="47"/>
      <c r="AWY38" s="47"/>
      <c r="AWZ38" s="47"/>
      <c r="AXA38" s="47"/>
      <c r="AXB38" s="47"/>
      <c r="AXC38" s="47"/>
      <c r="AXD38" s="47"/>
      <c r="AXE38" s="47"/>
      <c r="AXF38" s="47"/>
      <c r="AXG38" s="47"/>
      <c r="AXH38" s="47"/>
      <c r="AXI38" s="47"/>
      <c r="AXJ38" s="47"/>
      <c r="AXK38" s="47"/>
      <c r="AXL38" s="47"/>
      <c r="AXM38" s="47"/>
      <c r="AXN38" s="47"/>
      <c r="AXO38" s="47"/>
      <c r="AXP38" s="47"/>
      <c r="AXQ38" s="47"/>
      <c r="AXR38" s="47"/>
      <c r="AXS38" s="47"/>
      <c r="AXT38" s="47"/>
      <c r="AXU38" s="47"/>
      <c r="AXV38" s="47"/>
      <c r="AXW38" s="47"/>
      <c r="AXX38" s="47"/>
      <c r="AXY38" s="47"/>
      <c r="AXZ38" s="47"/>
      <c r="AYA38" s="47"/>
      <c r="AYB38" s="47"/>
      <c r="AYC38" s="47"/>
      <c r="AYD38" s="47"/>
      <c r="AYE38" s="47"/>
      <c r="AYF38" s="47"/>
      <c r="AYG38" s="47"/>
      <c r="AYH38" s="47"/>
      <c r="AYI38" s="47"/>
      <c r="AYJ38" s="47"/>
      <c r="AYK38" s="47"/>
      <c r="AYL38" s="47"/>
      <c r="AYM38" s="47"/>
      <c r="AYN38" s="47"/>
      <c r="AYO38" s="47"/>
      <c r="AYP38" s="47"/>
      <c r="AYQ38" s="47"/>
      <c r="AYR38" s="47"/>
      <c r="AYS38" s="47"/>
      <c r="AYT38" s="47"/>
      <c r="AYU38" s="47"/>
      <c r="AYV38" s="47"/>
      <c r="AYW38" s="47"/>
      <c r="AYX38" s="47"/>
      <c r="AYY38" s="47"/>
      <c r="AYZ38" s="47"/>
      <c r="AZA38" s="47"/>
      <c r="AZB38" s="47"/>
      <c r="AZC38" s="47"/>
      <c r="AZD38" s="47"/>
      <c r="AZE38" s="47"/>
      <c r="AZF38" s="47"/>
      <c r="AZG38" s="47"/>
      <c r="AZH38" s="47"/>
      <c r="AZI38" s="47"/>
      <c r="AZJ38" s="47"/>
      <c r="AZK38" s="47"/>
      <c r="AZL38" s="47"/>
      <c r="AZM38" s="47"/>
      <c r="AZN38" s="47"/>
      <c r="AZO38" s="47"/>
      <c r="AZP38" s="47"/>
      <c r="AZQ38" s="47"/>
      <c r="AZR38" s="47"/>
      <c r="AZS38" s="47"/>
      <c r="AZT38" s="47"/>
      <c r="AZU38" s="47"/>
      <c r="AZV38" s="47"/>
      <c r="AZW38" s="47"/>
      <c r="AZX38" s="47"/>
      <c r="AZY38" s="47"/>
      <c r="AZZ38" s="47"/>
      <c r="BAA38" s="47"/>
      <c r="BAB38" s="47"/>
      <c r="BAC38" s="47"/>
      <c r="BAD38" s="47"/>
      <c r="BAE38" s="47"/>
      <c r="BAF38" s="47"/>
      <c r="BAG38" s="47"/>
      <c r="BAH38" s="47"/>
      <c r="BAI38" s="47"/>
      <c r="BAJ38" s="47"/>
      <c r="BAK38" s="47"/>
      <c r="BAL38" s="47"/>
      <c r="BAM38" s="47"/>
      <c r="BAN38" s="47"/>
      <c r="BAO38" s="47"/>
      <c r="BAP38" s="47"/>
      <c r="BAQ38" s="47"/>
      <c r="BAR38" s="47"/>
      <c r="BAS38" s="47"/>
      <c r="BAT38" s="47"/>
      <c r="BAU38" s="47"/>
      <c r="BAV38" s="47"/>
      <c r="BAW38" s="47"/>
      <c r="BAX38" s="47"/>
      <c r="BAY38" s="47"/>
      <c r="BAZ38" s="47"/>
      <c r="BBA38" s="47"/>
      <c r="BBB38" s="47"/>
      <c r="BBC38" s="47"/>
      <c r="BBD38" s="47"/>
      <c r="BBE38" s="47"/>
      <c r="BBF38" s="47"/>
      <c r="BBG38" s="47"/>
      <c r="BBH38" s="47"/>
      <c r="BBI38" s="47"/>
      <c r="BBJ38" s="47"/>
      <c r="BBK38" s="47"/>
      <c r="BBL38" s="47"/>
      <c r="BBM38" s="47"/>
      <c r="BBN38" s="47"/>
      <c r="BBO38" s="47"/>
      <c r="BBP38" s="47"/>
      <c r="BBQ38" s="47"/>
      <c r="BBR38" s="47"/>
      <c r="BBS38" s="47"/>
      <c r="BBT38" s="47"/>
      <c r="BBU38" s="47"/>
      <c r="BBV38" s="47"/>
      <c r="BBW38" s="47"/>
      <c r="BBX38" s="47"/>
      <c r="BBY38" s="47"/>
      <c r="BBZ38" s="47"/>
      <c r="BCA38" s="47"/>
      <c r="BCB38" s="47"/>
      <c r="BCC38" s="47"/>
      <c r="BCD38" s="47"/>
      <c r="BCE38" s="47"/>
      <c r="BCF38" s="47"/>
      <c r="BCG38" s="47"/>
      <c r="BCH38" s="47"/>
      <c r="BCI38" s="47"/>
      <c r="BCJ38" s="47"/>
      <c r="BCK38" s="47"/>
      <c r="BCL38" s="47"/>
      <c r="BCM38" s="47"/>
      <c r="BCN38" s="47"/>
      <c r="BCO38" s="47"/>
      <c r="BCP38" s="47"/>
      <c r="BCQ38" s="47"/>
      <c r="BCR38" s="47"/>
      <c r="BCS38" s="47"/>
      <c r="BCT38" s="47"/>
      <c r="BCU38" s="47"/>
      <c r="BCV38" s="47"/>
      <c r="BCW38" s="47"/>
      <c r="BCX38" s="47"/>
      <c r="BCY38" s="47"/>
      <c r="BCZ38" s="47"/>
      <c r="BDA38" s="47"/>
      <c r="BDB38" s="47"/>
      <c r="BDC38" s="47"/>
      <c r="BDD38" s="47"/>
      <c r="BDE38" s="47"/>
      <c r="BDF38" s="47"/>
      <c r="BDG38" s="47"/>
      <c r="BDH38" s="47"/>
      <c r="BDI38" s="47"/>
      <c r="BDJ38" s="47"/>
      <c r="BDK38" s="47"/>
      <c r="BDL38" s="47"/>
      <c r="BDM38" s="47"/>
      <c r="BDN38" s="47"/>
      <c r="BDO38" s="47"/>
      <c r="BDP38" s="47"/>
      <c r="BDQ38" s="47"/>
      <c r="BDR38" s="47"/>
      <c r="BDS38" s="47"/>
      <c r="BDT38" s="47"/>
      <c r="BDU38" s="47"/>
      <c r="BDV38" s="47"/>
      <c r="BDW38" s="47"/>
      <c r="BDX38" s="47"/>
      <c r="BDY38" s="47"/>
      <c r="BDZ38" s="47"/>
      <c r="BEA38" s="47"/>
      <c r="BEB38" s="47"/>
      <c r="BEC38" s="47"/>
      <c r="BED38" s="47"/>
      <c r="BEE38" s="47"/>
      <c r="BEF38" s="47"/>
      <c r="BEG38" s="47"/>
      <c r="BEH38" s="47"/>
      <c r="BEI38" s="47"/>
      <c r="BEJ38" s="47"/>
      <c r="BEK38" s="47"/>
      <c r="BEL38" s="47"/>
      <c r="BEM38" s="47"/>
      <c r="BEN38" s="47"/>
      <c r="BEO38" s="47"/>
      <c r="BEP38" s="47"/>
      <c r="BEQ38" s="47"/>
      <c r="BER38" s="47"/>
      <c r="BES38" s="47"/>
      <c r="BET38" s="47"/>
      <c r="BEU38" s="47"/>
      <c r="BEV38" s="47"/>
      <c r="BEW38" s="47"/>
      <c r="BEX38" s="47"/>
      <c r="BEY38" s="47"/>
      <c r="BEZ38" s="47"/>
      <c r="BFA38" s="47"/>
      <c r="BFB38" s="47"/>
      <c r="BFC38" s="47"/>
      <c r="BFD38" s="47"/>
      <c r="BFE38" s="47"/>
      <c r="BFF38" s="47"/>
      <c r="BFG38" s="47"/>
      <c r="BFH38" s="47"/>
      <c r="BFI38" s="47"/>
      <c r="BFJ38" s="47"/>
      <c r="BFK38" s="47"/>
      <c r="BFL38" s="47"/>
      <c r="BFM38" s="47"/>
      <c r="BFN38" s="47"/>
      <c r="BFO38" s="47"/>
      <c r="BFP38" s="47"/>
      <c r="BFQ38" s="47"/>
      <c r="BFR38" s="47"/>
      <c r="BFS38" s="47"/>
      <c r="BFT38" s="47"/>
      <c r="BFU38" s="47"/>
      <c r="BFV38" s="47"/>
      <c r="BFW38" s="47"/>
      <c r="BFX38" s="47"/>
      <c r="BFY38" s="47"/>
      <c r="BFZ38" s="47"/>
      <c r="BGA38" s="47"/>
      <c r="BGB38" s="47"/>
      <c r="BGC38" s="47"/>
      <c r="BGD38" s="47"/>
      <c r="BGE38" s="47"/>
      <c r="BGF38" s="47"/>
      <c r="BGG38" s="47"/>
      <c r="BGH38" s="47"/>
      <c r="BGI38" s="47"/>
      <c r="BGJ38" s="47"/>
      <c r="BGK38" s="47"/>
      <c r="BGL38" s="47"/>
      <c r="BGM38" s="47"/>
      <c r="BGN38" s="47"/>
      <c r="BGO38" s="47"/>
      <c r="BGP38" s="47"/>
      <c r="BGQ38" s="47"/>
      <c r="BGR38" s="47"/>
      <c r="BGS38" s="47"/>
      <c r="BGT38" s="47"/>
      <c r="BGU38" s="47"/>
      <c r="BGV38" s="47"/>
      <c r="BGW38" s="47"/>
      <c r="BGX38" s="47"/>
      <c r="BGY38" s="47"/>
      <c r="BGZ38" s="47"/>
      <c r="BHA38" s="47"/>
      <c r="BHB38" s="47"/>
      <c r="BHC38" s="47"/>
      <c r="BHD38" s="47"/>
      <c r="BHE38" s="47"/>
      <c r="BHF38" s="47"/>
      <c r="BHG38" s="47"/>
      <c r="BHH38" s="47"/>
      <c r="BHI38" s="47"/>
      <c r="BHJ38" s="47"/>
      <c r="BHK38" s="47"/>
      <c r="BHL38" s="47"/>
      <c r="BHM38" s="47"/>
      <c r="BHN38" s="47"/>
      <c r="BHO38" s="47"/>
      <c r="BHP38" s="47"/>
      <c r="BHQ38" s="47"/>
      <c r="BHR38" s="47"/>
      <c r="BHS38" s="47"/>
      <c r="BHT38" s="47"/>
      <c r="BHU38" s="47"/>
      <c r="BHV38" s="47"/>
      <c r="BHW38" s="47"/>
      <c r="BHX38" s="47"/>
      <c r="BHY38" s="47"/>
      <c r="BHZ38" s="47"/>
      <c r="BIA38" s="47"/>
      <c r="BIB38" s="47"/>
      <c r="BIC38" s="47"/>
      <c r="BID38" s="47"/>
      <c r="BIE38" s="47"/>
      <c r="BIF38" s="47"/>
      <c r="BIG38" s="47"/>
      <c r="BIH38" s="47"/>
      <c r="BII38" s="47"/>
      <c r="BIJ38" s="47"/>
      <c r="BIK38" s="47"/>
      <c r="BIL38" s="47"/>
      <c r="BIM38" s="47"/>
      <c r="BIN38" s="47"/>
      <c r="BIO38" s="47"/>
      <c r="BIP38" s="47"/>
      <c r="BIQ38" s="47"/>
      <c r="BIR38" s="47"/>
      <c r="BIS38" s="47"/>
      <c r="BIT38" s="47"/>
      <c r="BIU38" s="47"/>
      <c r="BIV38" s="47"/>
      <c r="BIW38" s="47"/>
      <c r="BIX38" s="47"/>
      <c r="BIY38" s="47"/>
      <c r="BIZ38" s="47"/>
      <c r="BJA38" s="47"/>
      <c r="BJB38" s="47"/>
      <c r="BJC38" s="47"/>
      <c r="BJD38" s="47"/>
      <c r="BJE38" s="47"/>
      <c r="BJF38" s="47"/>
      <c r="BJG38" s="47"/>
      <c r="BJH38" s="47"/>
      <c r="BJI38" s="47"/>
      <c r="BJJ38" s="47"/>
      <c r="BJK38" s="47"/>
      <c r="BJL38" s="47"/>
      <c r="BJM38" s="47"/>
      <c r="BJN38" s="47"/>
      <c r="BJO38" s="47"/>
      <c r="BJP38" s="47"/>
      <c r="BJQ38" s="47"/>
      <c r="BJR38" s="47"/>
      <c r="BJS38" s="47"/>
      <c r="BJT38" s="47"/>
      <c r="BJU38" s="47"/>
      <c r="BJV38" s="47"/>
      <c r="BJW38" s="47"/>
      <c r="BJX38" s="47"/>
      <c r="BJY38" s="47"/>
      <c r="BJZ38" s="47"/>
      <c r="BKA38" s="47"/>
      <c r="BKB38" s="47"/>
      <c r="BKC38" s="47"/>
      <c r="BKD38" s="47"/>
      <c r="BKE38" s="47"/>
      <c r="BKF38" s="47"/>
      <c r="BKG38" s="47"/>
      <c r="BKH38" s="47"/>
      <c r="BKI38" s="47"/>
      <c r="BKJ38" s="47"/>
      <c r="BKK38" s="47"/>
      <c r="BKL38" s="47"/>
      <c r="BKM38" s="47"/>
      <c r="BKN38" s="47"/>
      <c r="BKO38" s="47"/>
      <c r="BKP38" s="47"/>
      <c r="BKQ38" s="47"/>
      <c r="BKR38" s="47"/>
      <c r="BKS38" s="47"/>
      <c r="BKT38" s="47"/>
      <c r="BKU38" s="47"/>
      <c r="BKV38" s="47"/>
      <c r="BKW38" s="47"/>
      <c r="BKX38" s="47"/>
      <c r="BKY38" s="47"/>
      <c r="BKZ38" s="47"/>
      <c r="BLA38" s="47"/>
      <c r="BLB38" s="47"/>
      <c r="BLC38" s="47"/>
      <c r="BLD38" s="47"/>
      <c r="BLE38" s="47"/>
      <c r="BLF38" s="47"/>
      <c r="BLG38" s="47"/>
      <c r="BLH38" s="47"/>
      <c r="BLI38" s="47"/>
      <c r="BLJ38" s="47"/>
      <c r="BLK38" s="47"/>
      <c r="BLL38" s="47"/>
      <c r="BLM38" s="47"/>
      <c r="BLN38" s="47"/>
      <c r="BLO38" s="47"/>
      <c r="BLP38" s="47"/>
      <c r="BLQ38" s="47"/>
      <c r="BLR38" s="47"/>
      <c r="BLS38" s="47"/>
      <c r="BLT38" s="47"/>
      <c r="BLU38" s="47"/>
      <c r="BLV38" s="47"/>
      <c r="BLW38" s="47"/>
      <c r="BLX38" s="47"/>
      <c r="BLY38" s="47"/>
      <c r="BLZ38" s="47"/>
      <c r="BMA38" s="47"/>
      <c r="BMB38" s="47"/>
      <c r="BMC38" s="47"/>
      <c r="BMD38" s="47"/>
      <c r="BME38" s="47"/>
      <c r="BMF38" s="47"/>
      <c r="BMG38" s="47"/>
      <c r="BMH38" s="47"/>
      <c r="BMI38" s="47"/>
      <c r="BMJ38" s="47"/>
      <c r="BMK38" s="47"/>
      <c r="BML38" s="47"/>
      <c r="BMM38" s="47"/>
      <c r="BMN38" s="47"/>
      <c r="BMO38" s="47"/>
      <c r="BMP38" s="47"/>
      <c r="BMQ38" s="47"/>
      <c r="BMR38" s="47"/>
      <c r="BMS38" s="47"/>
      <c r="BMT38" s="47"/>
      <c r="BMU38" s="47"/>
      <c r="BMV38" s="47"/>
      <c r="BMW38" s="47"/>
      <c r="BMX38" s="47"/>
      <c r="BMY38" s="47"/>
      <c r="BMZ38" s="47"/>
      <c r="BNA38" s="47"/>
      <c r="BNB38" s="47"/>
      <c r="BNC38" s="47"/>
      <c r="BND38" s="47"/>
      <c r="BNE38" s="47"/>
      <c r="BNF38" s="47"/>
      <c r="BNG38" s="47"/>
      <c r="BNH38" s="47"/>
      <c r="BNI38" s="47"/>
      <c r="BNJ38" s="47"/>
      <c r="BNK38" s="47"/>
      <c r="BNL38" s="47"/>
      <c r="BNM38" s="47"/>
      <c r="BNN38" s="47"/>
      <c r="BNO38" s="47"/>
      <c r="BNP38" s="47"/>
      <c r="BNQ38" s="47"/>
      <c r="BNR38" s="47"/>
      <c r="BNS38" s="47"/>
      <c r="BNT38" s="47"/>
      <c r="BNU38" s="47"/>
      <c r="BNV38" s="47"/>
      <c r="BNW38" s="47"/>
      <c r="BNX38" s="47"/>
      <c r="BNY38" s="47"/>
      <c r="BNZ38" s="47"/>
      <c r="BOA38" s="47"/>
      <c r="BOB38" s="47"/>
      <c r="BOC38" s="47"/>
      <c r="BOD38" s="47"/>
      <c r="BOE38" s="47"/>
      <c r="BOF38" s="47"/>
      <c r="BOG38" s="47"/>
      <c r="BOH38" s="47"/>
      <c r="BOI38" s="47"/>
      <c r="BOJ38" s="47"/>
      <c r="BOK38" s="47"/>
      <c r="BOL38" s="47"/>
      <c r="BOM38" s="47"/>
      <c r="BON38" s="47"/>
      <c r="BOO38" s="47"/>
      <c r="BOP38" s="47"/>
      <c r="BOQ38" s="47"/>
      <c r="BOR38" s="47"/>
      <c r="BOS38" s="47"/>
      <c r="BOT38" s="47"/>
      <c r="BOU38" s="47"/>
      <c r="BOV38" s="47"/>
      <c r="BOW38" s="47"/>
      <c r="BOX38" s="47"/>
      <c r="BOY38" s="47"/>
      <c r="BOZ38" s="47"/>
      <c r="BPA38" s="47"/>
      <c r="BPB38" s="47"/>
      <c r="BPC38" s="47"/>
      <c r="BPD38" s="47"/>
      <c r="BPE38" s="47"/>
      <c r="BPF38" s="47"/>
      <c r="BPG38" s="47"/>
      <c r="BPH38" s="47"/>
      <c r="BPI38" s="47"/>
      <c r="BPJ38" s="47"/>
      <c r="BPK38" s="47"/>
      <c r="BPL38" s="47"/>
      <c r="BPM38" s="47"/>
      <c r="BPN38" s="47"/>
      <c r="BPO38" s="47"/>
      <c r="BPP38" s="47"/>
      <c r="BPQ38" s="47"/>
      <c r="BPR38" s="47"/>
      <c r="BPS38" s="47"/>
      <c r="BPT38" s="47"/>
      <c r="BPU38" s="47"/>
      <c r="BPV38" s="47"/>
      <c r="BPW38" s="47"/>
      <c r="BPX38" s="47"/>
      <c r="BPY38" s="47"/>
      <c r="BPZ38" s="47"/>
      <c r="BQA38" s="47"/>
      <c r="BQB38" s="47"/>
      <c r="BQC38" s="47"/>
      <c r="BQD38" s="47"/>
      <c r="BQE38" s="47"/>
      <c r="BQF38" s="47"/>
      <c r="BQG38" s="47"/>
      <c r="BQH38" s="47"/>
      <c r="BQI38" s="47"/>
      <c r="BQJ38" s="47"/>
      <c r="BQK38" s="47"/>
      <c r="BQL38" s="47"/>
      <c r="BQM38" s="47"/>
      <c r="BQN38" s="47"/>
      <c r="BQO38" s="47"/>
      <c r="BQP38" s="47"/>
      <c r="BQQ38" s="47"/>
      <c r="BQR38" s="47"/>
      <c r="BQS38" s="47"/>
      <c r="BQT38" s="47"/>
      <c r="BQU38" s="47"/>
      <c r="BQV38" s="47"/>
      <c r="BQW38" s="47"/>
      <c r="BQX38" s="47"/>
      <c r="BQY38" s="47"/>
      <c r="BQZ38" s="47"/>
      <c r="BRA38" s="47"/>
      <c r="BRB38" s="47"/>
      <c r="BRC38" s="47"/>
      <c r="BRD38" s="47"/>
      <c r="BRE38" s="47"/>
      <c r="BRF38" s="47"/>
      <c r="BRG38" s="47"/>
      <c r="BRH38" s="47"/>
      <c r="BRI38" s="47"/>
      <c r="BRJ38" s="47"/>
      <c r="BRK38" s="47"/>
      <c r="BRL38" s="47"/>
      <c r="BRM38" s="47"/>
      <c r="BRN38" s="47"/>
      <c r="BRO38" s="47"/>
      <c r="BRP38" s="47"/>
      <c r="BRQ38" s="47"/>
      <c r="BRR38" s="47"/>
      <c r="BRS38" s="47"/>
      <c r="BRT38" s="47"/>
      <c r="BRU38" s="47"/>
      <c r="BRV38" s="47"/>
      <c r="BRW38" s="47"/>
      <c r="BRX38" s="47"/>
      <c r="BRY38" s="47"/>
      <c r="BRZ38" s="47"/>
      <c r="BSA38" s="47"/>
      <c r="BSB38" s="47"/>
      <c r="BSC38" s="47"/>
      <c r="BSD38" s="47"/>
      <c r="BSE38" s="47"/>
      <c r="BSF38" s="47"/>
      <c r="BSG38" s="47"/>
      <c r="BSH38" s="47"/>
      <c r="BSI38" s="47"/>
      <c r="BSJ38" s="47"/>
      <c r="BSK38" s="47"/>
      <c r="BSL38" s="47"/>
      <c r="BSM38" s="47"/>
      <c r="BSN38" s="47"/>
      <c r="BSO38" s="47"/>
      <c r="BSP38" s="47"/>
      <c r="BSQ38" s="47"/>
      <c r="BSR38" s="47"/>
      <c r="BSS38" s="47"/>
      <c r="BST38" s="47"/>
      <c r="BSU38" s="47"/>
      <c r="BSV38" s="47"/>
      <c r="BSW38" s="47"/>
      <c r="BSX38" s="47"/>
      <c r="BSY38" s="47"/>
      <c r="BSZ38" s="47"/>
      <c r="BTA38" s="47"/>
      <c r="BTB38" s="47"/>
      <c r="BTC38" s="47"/>
      <c r="BTD38" s="47"/>
      <c r="BTE38" s="47"/>
      <c r="BTF38" s="47"/>
      <c r="BTG38" s="47"/>
      <c r="BTH38" s="47"/>
      <c r="BTI38" s="47"/>
      <c r="BTJ38" s="47"/>
      <c r="BTK38" s="47"/>
      <c r="BTL38" s="47"/>
      <c r="BTM38" s="47"/>
      <c r="BTN38" s="47"/>
      <c r="BTO38" s="47"/>
      <c r="BTP38" s="47"/>
      <c r="BTQ38" s="47"/>
      <c r="BTR38" s="47"/>
      <c r="BTS38" s="47"/>
      <c r="BTT38" s="47"/>
      <c r="BTU38" s="47"/>
      <c r="BTV38" s="47"/>
      <c r="BTW38" s="47"/>
      <c r="BTX38" s="47"/>
      <c r="BTY38" s="47"/>
      <c r="BTZ38" s="47"/>
      <c r="BUA38" s="47"/>
      <c r="BUB38" s="47"/>
      <c r="BUC38" s="47"/>
      <c r="BUD38" s="47"/>
      <c r="BUE38" s="47"/>
      <c r="BUF38" s="47"/>
      <c r="BUG38" s="47"/>
      <c r="BUH38" s="47"/>
      <c r="BUI38" s="47"/>
      <c r="BUJ38" s="47"/>
      <c r="BUK38" s="47"/>
      <c r="BUL38" s="47"/>
      <c r="BUM38" s="47"/>
      <c r="BUN38" s="47"/>
      <c r="BUO38" s="47"/>
      <c r="BUP38" s="47"/>
      <c r="BUQ38" s="47"/>
      <c r="BUR38" s="47"/>
      <c r="BUS38" s="47"/>
      <c r="BUT38" s="47"/>
      <c r="BUU38" s="47"/>
      <c r="BUV38" s="47"/>
      <c r="BUW38" s="47"/>
      <c r="BUX38" s="47"/>
      <c r="BUY38" s="47"/>
      <c r="BUZ38" s="47"/>
      <c r="BVA38" s="47"/>
      <c r="BVB38" s="47"/>
      <c r="BVC38" s="47"/>
      <c r="BVD38" s="47"/>
      <c r="BVE38" s="47"/>
      <c r="BVF38" s="47"/>
      <c r="BVG38" s="47"/>
      <c r="BVH38" s="47"/>
      <c r="BVI38" s="47"/>
      <c r="BVJ38" s="47"/>
      <c r="BVK38" s="47"/>
      <c r="BVL38" s="47"/>
      <c r="BVM38" s="47"/>
      <c r="BVN38" s="47"/>
      <c r="BVO38" s="47"/>
      <c r="BVP38" s="47"/>
      <c r="BVQ38" s="47"/>
      <c r="BVR38" s="47"/>
      <c r="BVS38" s="47"/>
      <c r="BVT38" s="47"/>
      <c r="BVU38" s="47"/>
      <c r="BVV38" s="47"/>
      <c r="BVW38" s="47"/>
      <c r="BVX38" s="47"/>
      <c r="BVY38" s="47"/>
      <c r="BVZ38" s="47"/>
      <c r="BWA38" s="47"/>
      <c r="BWB38" s="47"/>
      <c r="BWC38" s="47"/>
      <c r="BWD38" s="47"/>
      <c r="BWE38" s="47"/>
      <c r="BWF38" s="47"/>
      <c r="BWG38" s="47"/>
      <c r="BWH38" s="47"/>
      <c r="BWI38" s="47"/>
      <c r="BWJ38" s="47"/>
      <c r="BWK38" s="47"/>
      <c r="BWL38" s="47"/>
      <c r="BWM38" s="47"/>
      <c r="BWN38" s="47"/>
      <c r="BWO38" s="47"/>
      <c r="BWP38" s="47"/>
      <c r="BWQ38" s="47"/>
      <c r="BWR38" s="47"/>
      <c r="BWS38" s="47"/>
      <c r="BWT38" s="47"/>
      <c r="BWU38" s="47"/>
      <c r="BWV38" s="47"/>
      <c r="BWW38" s="47"/>
      <c r="BWX38" s="47"/>
      <c r="BWY38" s="47"/>
      <c r="BWZ38" s="47"/>
      <c r="BXA38" s="47"/>
      <c r="BXB38" s="47"/>
      <c r="BXC38" s="47"/>
      <c r="BXD38" s="47"/>
      <c r="BXE38" s="47"/>
      <c r="BXF38" s="47"/>
      <c r="BXG38" s="47"/>
      <c r="BXH38" s="47"/>
      <c r="BXI38" s="47"/>
      <c r="BXJ38" s="47"/>
      <c r="BXK38" s="47"/>
      <c r="BXL38" s="47"/>
      <c r="BXM38" s="47"/>
      <c r="BXN38" s="47"/>
      <c r="BXO38" s="47"/>
      <c r="BXP38" s="47"/>
      <c r="BXQ38" s="47"/>
      <c r="BXR38" s="47"/>
      <c r="BXS38" s="47"/>
      <c r="BXT38" s="47"/>
      <c r="BXU38" s="47"/>
      <c r="BXV38" s="47"/>
      <c r="BXW38" s="47"/>
      <c r="BXX38" s="47"/>
      <c r="BXY38" s="47"/>
      <c r="BXZ38" s="47"/>
      <c r="BYA38" s="47"/>
      <c r="BYB38" s="47"/>
      <c r="BYC38" s="47"/>
      <c r="BYD38" s="47"/>
      <c r="BYE38" s="47"/>
      <c r="BYF38" s="47"/>
      <c r="BYG38" s="47"/>
      <c r="BYH38" s="47"/>
      <c r="BYI38" s="47"/>
      <c r="BYJ38" s="47"/>
      <c r="BYK38" s="47"/>
      <c r="BYL38" s="47"/>
      <c r="BYM38" s="47"/>
      <c r="BYN38" s="47"/>
      <c r="BYO38" s="47"/>
      <c r="BYP38" s="47"/>
      <c r="BYQ38" s="47"/>
      <c r="BYR38" s="47"/>
      <c r="BYS38" s="47"/>
      <c r="BYT38" s="47"/>
      <c r="BYU38" s="47"/>
      <c r="BYV38" s="47"/>
      <c r="BYW38" s="47"/>
      <c r="BYX38" s="47"/>
      <c r="BYY38" s="47"/>
      <c r="BYZ38" s="47"/>
      <c r="BZA38" s="47"/>
      <c r="BZB38" s="47"/>
      <c r="BZC38" s="47"/>
      <c r="BZD38" s="47"/>
      <c r="BZE38" s="47"/>
      <c r="BZF38" s="47"/>
      <c r="BZG38" s="47"/>
      <c r="BZH38" s="47"/>
      <c r="BZI38" s="47"/>
      <c r="BZJ38" s="47"/>
      <c r="BZK38" s="47"/>
      <c r="BZL38" s="47"/>
      <c r="BZM38" s="47"/>
      <c r="BZN38" s="47"/>
      <c r="BZO38" s="47"/>
      <c r="BZP38" s="47"/>
      <c r="BZQ38" s="47"/>
      <c r="BZR38" s="47"/>
      <c r="BZS38" s="47"/>
      <c r="BZT38" s="47"/>
      <c r="BZU38" s="47"/>
      <c r="BZV38" s="47"/>
      <c r="BZW38" s="47"/>
      <c r="BZX38" s="47"/>
      <c r="BZY38" s="47"/>
      <c r="BZZ38" s="47"/>
      <c r="CAA38" s="47"/>
      <c r="CAB38" s="47"/>
      <c r="CAC38" s="47"/>
      <c r="CAD38" s="47"/>
      <c r="CAE38" s="47"/>
      <c r="CAF38" s="47"/>
      <c r="CAG38" s="47"/>
      <c r="CAH38" s="47"/>
      <c r="CAI38" s="47"/>
      <c r="CAJ38" s="47"/>
      <c r="CAK38" s="47"/>
      <c r="CAL38" s="47"/>
      <c r="CAM38" s="47"/>
      <c r="CAN38" s="47"/>
      <c r="CAO38" s="47"/>
      <c r="CAP38" s="47"/>
      <c r="CAQ38" s="47"/>
      <c r="CAR38" s="47"/>
      <c r="CAS38" s="47"/>
      <c r="CAT38" s="47"/>
      <c r="CAU38" s="47"/>
      <c r="CAV38" s="47"/>
      <c r="CAW38" s="47"/>
      <c r="CAX38" s="47"/>
      <c r="CAY38" s="47"/>
      <c r="CAZ38" s="47"/>
      <c r="CBA38" s="47"/>
      <c r="CBB38" s="47"/>
      <c r="CBC38" s="47"/>
      <c r="CBD38" s="47"/>
      <c r="CBE38" s="47"/>
      <c r="CBF38" s="47"/>
      <c r="CBG38" s="47"/>
      <c r="CBH38" s="47"/>
      <c r="CBI38" s="47"/>
      <c r="CBJ38" s="47"/>
      <c r="CBK38" s="47"/>
      <c r="CBL38" s="47"/>
      <c r="CBM38" s="47"/>
      <c r="CBN38" s="47"/>
      <c r="CBO38" s="47"/>
      <c r="CBP38" s="47"/>
      <c r="CBQ38" s="47"/>
      <c r="CBR38" s="47"/>
      <c r="CBS38" s="47"/>
      <c r="CBT38" s="47"/>
      <c r="CBU38" s="47"/>
      <c r="CBV38" s="47"/>
      <c r="CBW38" s="47"/>
      <c r="CBX38" s="47"/>
      <c r="CBY38" s="47"/>
      <c r="CBZ38" s="47"/>
      <c r="CCA38" s="47"/>
      <c r="CCB38" s="47"/>
      <c r="CCC38" s="47"/>
      <c r="CCD38" s="47"/>
      <c r="CCE38" s="47"/>
      <c r="CCF38" s="47"/>
      <c r="CCG38" s="47"/>
      <c r="CCH38" s="47"/>
      <c r="CCI38" s="47"/>
      <c r="CCJ38" s="47"/>
      <c r="CCK38" s="47"/>
      <c r="CCL38" s="47"/>
      <c r="CCM38" s="47"/>
      <c r="CCN38" s="47"/>
      <c r="CCO38" s="47"/>
      <c r="CCP38" s="47"/>
      <c r="CCQ38" s="47"/>
      <c r="CCR38" s="47"/>
      <c r="CCS38" s="47"/>
      <c r="CCT38" s="47"/>
      <c r="CCU38" s="47"/>
      <c r="CCV38" s="47"/>
      <c r="CCW38" s="47"/>
      <c r="CCX38" s="47"/>
      <c r="CCY38" s="47"/>
      <c r="CCZ38" s="47"/>
      <c r="CDA38" s="47"/>
      <c r="CDB38" s="47"/>
      <c r="CDC38" s="47"/>
      <c r="CDD38" s="47"/>
      <c r="CDE38" s="47"/>
      <c r="CDF38" s="47"/>
      <c r="CDG38" s="47"/>
      <c r="CDH38" s="47"/>
      <c r="CDI38" s="47"/>
      <c r="CDJ38" s="47"/>
      <c r="CDK38" s="47"/>
      <c r="CDL38" s="47"/>
      <c r="CDM38" s="47"/>
      <c r="CDN38" s="47"/>
      <c r="CDO38" s="47"/>
      <c r="CDP38" s="47"/>
      <c r="CDQ38" s="47"/>
      <c r="CDR38" s="47"/>
      <c r="CDS38" s="47"/>
      <c r="CDT38" s="47"/>
      <c r="CDU38" s="47"/>
      <c r="CDV38" s="47"/>
      <c r="CDW38" s="47"/>
      <c r="CDX38" s="47"/>
      <c r="CDY38" s="47"/>
      <c r="CDZ38" s="47"/>
      <c r="CEA38" s="47"/>
      <c r="CEB38" s="47"/>
      <c r="CEC38" s="47"/>
      <c r="CED38" s="47"/>
      <c r="CEE38" s="47"/>
      <c r="CEF38" s="47"/>
      <c r="CEG38" s="47"/>
      <c r="CEH38" s="47"/>
      <c r="CEI38" s="47"/>
      <c r="CEJ38" s="47"/>
      <c r="CEK38" s="47"/>
      <c r="CEL38" s="47"/>
      <c r="CEM38" s="47"/>
      <c r="CEN38" s="47"/>
      <c r="CEO38" s="47"/>
      <c r="CEP38" s="47"/>
      <c r="CEQ38" s="47"/>
      <c r="CER38" s="47"/>
      <c r="CES38" s="47"/>
      <c r="CET38" s="47"/>
      <c r="CEU38" s="47"/>
      <c r="CEV38" s="47"/>
      <c r="CEW38" s="47"/>
      <c r="CEX38" s="47"/>
      <c r="CEY38" s="47"/>
      <c r="CEZ38" s="47"/>
      <c r="CFA38" s="47"/>
      <c r="CFB38" s="47"/>
      <c r="CFC38" s="47"/>
      <c r="CFD38" s="47"/>
      <c r="CFE38" s="47"/>
      <c r="CFF38" s="47"/>
      <c r="CFG38" s="47"/>
      <c r="CFH38" s="47"/>
      <c r="CFI38" s="47"/>
      <c r="CFJ38" s="47"/>
      <c r="CFK38" s="47"/>
      <c r="CFL38" s="47"/>
      <c r="CFM38" s="47"/>
      <c r="CFN38" s="47"/>
      <c r="CFO38" s="47"/>
      <c r="CFP38" s="47"/>
      <c r="CFQ38" s="47"/>
      <c r="CFR38" s="47"/>
      <c r="CFS38" s="47"/>
      <c r="CFT38" s="47"/>
      <c r="CFU38" s="47"/>
      <c r="CFV38" s="47"/>
      <c r="CFW38" s="47"/>
      <c r="CFX38" s="47"/>
      <c r="CFY38" s="47"/>
      <c r="CFZ38" s="47"/>
      <c r="CGA38" s="47"/>
      <c r="CGB38" s="47"/>
      <c r="CGC38" s="47"/>
      <c r="CGD38" s="47"/>
      <c r="CGE38" s="47"/>
      <c r="CGF38" s="47"/>
      <c r="CGG38" s="47"/>
      <c r="CGH38" s="47"/>
      <c r="CGI38" s="47"/>
      <c r="CGJ38" s="47"/>
      <c r="CGK38" s="47"/>
      <c r="CGL38" s="47"/>
      <c r="CGM38" s="47"/>
      <c r="CGN38" s="47"/>
      <c r="CGO38" s="47"/>
      <c r="CGP38" s="47"/>
      <c r="CGQ38" s="47"/>
      <c r="CGR38" s="47"/>
      <c r="CGS38" s="47"/>
      <c r="CGT38" s="47"/>
      <c r="CGU38" s="47"/>
      <c r="CGV38" s="47"/>
      <c r="CGW38" s="47"/>
      <c r="CGX38" s="47"/>
      <c r="CGY38" s="47"/>
      <c r="CGZ38" s="47"/>
      <c r="CHA38" s="47"/>
      <c r="CHB38" s="47"/>
      <c r="CHC38" s="47"/>
      <c r="CHD38" s="47"/>
      <c r="CHE38" s="47"/>
      <c r="CHF38" s="47"/>
      <c r="CHG38" s="47"/>
      <c r="CHH38" s="47"/>
      <c r="CHI38" s="47"/>
      <c r="CHJ38" s="47"/>
      <c r="CHK38" s="47"/>
      <c r="CHL38" s="47"/>
      <c r="CHM38" s="47"/>
      <c r="CHN38" s="47"/>
      <c r="CHO38" s="47"/>
      <c r="CHP38" s="47"/>
      <c r="CHQ38" s="47"/>
      <c r="CHR38" s="47"/>
      <c r="CHS38" s="47"/>
      <c r="CHT38" s="47"/>
      <c r="CHU38" s="47"/>
      <c r="CHV38" s="47"/>
      <c r="CHW38" s="47"/>
      <c r="CHX38" s="47"/>
      <c r="CHY38" s="47"/>
      <c r="CHZ38" s="47"/>
      <c r="CIA38" s="47"/>
      <c r="CIB38" s="47"/>
      <c r="CIC38" s="47"/>
      <c r="CID38" s="47"/>
      <c r="CIE38" s="47"/>
      <c r="CIF38" s="47"/>
      <c r="CIG38" s="47"/>
      <c r="CIH38" s="47"/>
      <c r="CII38" s="47"/>
      <c r="CIJ38" s="47"/>
      <c r="CIK38" s="47"/>
      <c r="CIL38" s="47"/>
      <c r="CIM38" s="47"/>
      <c r="CIN38" s="47"/>
      <c r="CIO38" s="47"/>
      <c r="CIP38" s="47"/>
      <c r="CIQ38" s="47"/>
      <c r="CIR38" s="47"/>
      <c r="CIS38" s="47"/>
      <c r="CIT38" s="47"/>
      <c r="CIU38" s="47"/>
      <c r="CIV38" s="47"/>
      <c r="CIW38" s="47"/>
      <c r="CIX38" s="47"/>
      <c r="CIY38" s="47"/>
      <c r="CIZ38" s="47"/>
      <c r="CJA38" s="47"/>
      <c r="CJB38" s="47"/>
      <c r="CJC38" s="47"/>
      <c r="CJD38" s="47"/>
      <c r="CJE38" s="47"/>
      <c r="CJF38" s="47"/>
      <c r="CJG38" s="47"/>
      <c r="CJH38" s="47"/>
      <c r="CJI38" s="47"/>
      <c r="CJJ38" s="47"/>
      <c r="CJK38" s="47"/>
      <c r="CJL38" s="47"/>
      <c r="CJM38" s="47"/>
      <c r="CJN38" s="47"/>
      <c r="CJO38" s="47"/>
      <c r="CJP38" s="47"/>
      <c r="CJQ38" s="47"/>
      <c r="CJR38" s="47"/>
      <c r="CJS38" s="47"/>
      <c r="CJT38" s="47"/>
      <c r="CJU38" s="47"/>
      <c r="CJV38" s="47"/>
      <c r="CJW38" s="47"/>
      <c r="CJX38" s="47"/>
      <c r="CJY38" s="47"/>
      <c r="CJZ38" s="47"/>
      <c r="CKA38" s="47"/>
      <c r="CKB38" s="47"/>
      <c r="CKC38" s="47"/>
      <c r="CKD38" s="47"/>
      <c r="CKE38" s="47"/>
      <c r="CKF38" s="47"/>
      <c r="CKG38" s="47"/>
      <c r="CKH38" s="47"/>
      <c r="CKI38" s="47"/>
      <c r="CKJ38" s="47"/>
      <c r="CKK38" s="47"/>
      <c r="CKL38" s="47"/>
      <c r="CKM38" s="47"/>
      <c r="CKN38" s="47"/>
      <c r="CKO38" s="47"/>
      <c r="CKP38" s="47"/>
      <c r="CKQ38" s="47"/>
      <c r="CKR38" s="47"/>
      <c r="CKS38" s="47"/>
      <c r="CKT38" s="47"/>
      <c r="CKU38" s="47"/>
      <c r="CKV38" s="47"/>
      <c r="CKW38" s="47"/>
      <c r="CKX38" s="47"/>
      <c r="CKY38" s="47"/>
      <c r="CKZ38" s="47"/>
      <c r="CLA38" s="47"/>
      <c r="CLB38" s="47"/>
      <c r="CLC38" s="47"/>
      <c r="CLD38" s="47"/>
      <c r="CLE38" s="47"/>
      <c r="CLF38" s="47"/>
      <c r="CLG38" s="47"/>
      <c r="CLH38" s="47"/>
      <c r="CLI38" s="47"/>
      <c r="CLJ38" s="47"/>
      <c r="CLK38" s="47"/>
      <c r="CLL38" s="47"/>
      <c r="CLM38" s="47"/>
      <c r="CLN38" s="47"/>
      <c r="CLO38" s="47"/>
      <c r="CLP38" s="47"/>
      <c r="CLQ38" s="47"/>
      <c r="CLR38" s="47"/>
      <c r="CLS38" s="47"/>
      <c r="CLT38" s="47"/>
      <c r="CLU38" s="47"/>
      <c r="CLV38" s="47"/>
      <c r="CLW38" s="47"/>
      <c r="CLX38" s="47"/>
      <c r="CLY38" s="47"/>
      <c r="CLZ38" s="47"/>
      <c r="CMA38" s="47"/>
      <c r="CMB38" s="47"/>
      <c r="CMC38" s="47"/>
      <c r="CMD38" s="47"/>
      <c r="CME38" s="47"/>
      <c r="CMF38" s="47"/>
      <c r="CMG38" s="47"/>
      <c r="CMH38" s="47"/>
      <c r="CMI38" s="47"/>
      <c r="CMJ38" s="47"/>
      <c r="CMK38" s="47"/>
      <c r="CML38" s="47"/>
      <c r="CMM38" s="47"/>
      <c r="CMN38" s="47"/>
      <c r="CMO38" s="47"/>
      <c r="CMP38" s="47"/>
      <c r="CMQ38" s="47"/>
      <c r="CMR38" s="47"/>
      <c r="CMS38" s="47"/>
      <c r="CMT38" s="47"/>
      <c r="CMU38" s="47"/>
      <c r="CMV38" s="47"/>
      <c r="CMW38" s="47"/>
      <c r="CMX38" s="47"/>
      <c r="CMY38" s="47"/>
      <c r="CMZ38" s="47"/>
      <c r="CNA38" s="47"/>
      <c r="CNB38" s="47"/>
      <c r="CNC38" s="47"/>
      <c r="CND38" s="47"/>
      <c r="CNE38" s="47"/>
      <c r="CNF38" s="47"/>
      <c r="CNG38" s="47"/>
      <c r="CNH38" s="47"/>
      <c r="CNI38" s="47"/>
      <c r="CNJ38" s="47"/>
      <c r="CNK38" s="47"/>
      <c r="CNL38" s="47"/>
      <c r="CNM38" s="47"/>
      <c r="CNN38" s="47"/>
      <c r="CNO38" s="47"/>
      <c r="CNP38" s="47"/>
      <c r="CNQ38" s="47"/>
      <c r="CNR38" s="47"/>
      <c r="CNS38" s="47"/>
      <c r="CNT38" s="47"/>
      <c r="CNU38" s="47"/>
      <c r="CNV38" s="47"/>
      <c r="CNW38" s="47"/>
      <c r="CNX38" s="47"/>
      <c r="CNY38" s="47"/>
      <c r="CNZ38" s="47"/>
      <c r="COA38" s="47"/>
      <c r="COB38" s="47"/>
      <c r="COC38" s="47"/>
      <c r="COD38" s="47"/>
      <c r="COE38" s="47"/>
      <c r="COF38" s="47"/>
      <c r="COG38" s="47"/>
      <c r="COH38" s="47"/>
      <c r="COI38" s="47"/>
      <c r="COJ38" s="47"/>
      <c r="COK38" s="47"/>
      <c r="COL38" s="47"/>
      <c r="COM38" s="47"/>
      <c r="CON38" s="47"/>
      <c r="COO38" s="47"/>
      <c r="COP38" s="47"/>
      <c r="COQ38" s="47"/>
      <c r="COR38" s="47"/>
      <c r="COS38" s="47"/>
      <c r="COT38" s="47"/>
      <c r="COU38" s="47"/>
      <c r="COV38" s="47"/>
      <c r="COW38" s="47"/>
      <c r="COX38" s="47"/>
      <c r="COY38" s="47"/>
      <c r="COZ38" s="47"/>
      <c r="CPA38" s="47"/>
      <c r="CPB38" s="47"/>
      <c r="CPC38" s="47"/>
      <c r="CPD38" s="47"/>
      <c r="CPE38" s="47"/>
      <c r="CPF38" s="47"/>
      <c r="CPG38" s="47"/>
      <c r="CPH38" s="47"/>
      <c r="CPI38" s="47"/>
      <c r="CPJ38" s="47"/>
      <c r="CPK38" s="47"/>
      <c r="CPL38" s="47"/>
      <c r="CPM38" s="47"/>
      <c r="CPN38" s="47"/>
      <c r="CPO38" s="47"/>
      <c r="CPP38" s="47"/>
      <c r="CPQ38" s="47"/>
      <c r="CPR38" s="47"/>
      <c r="CPS38" s="47"/>
      <c r="CPT38" s="47"/>
      <c r="CPU38" s="47"/>
      <c r="CPV38" s="47"/>
      <c r="CPW38" s="47"/>
      <c r="CPX38" s="47"/>
      <c r="CPY38" s="47"/>
      <c r="CPZ38" s="47"/>
      <c r="CQA38" s="47"/>
      <c r="CQB38" s="47"/>
      <c r="CQC38" s="47"/>
      <c r="CQD38" s="47"/>
      <c r="CQE38" s="47"/>
      <c r="CQF38" s="47"/>
      <c r="CQG38" s="47"/>
      <c r="CQH38" s="47"/>
      <c r="CQI38" s="47"/>
      <c r="CQJ38" s="47"/>
      <c r="CQK38" s="47"/>
      <c r="CQL38" s="47"/>
      <c r="CQM38" s="47"/>
      <c r="CQN38" s="47"/>
      <c r="CQO38" s="47"/>
      <c r="CQP38" s="47"/>
      <c r="CQQ38" s="47"/>
      <c r="CQR38" s="47"/>
      <c r="CQS38" s="47"/>
      <c r="CQT38" s="47"/>
      <c r="CQU38" s="47"/>
      <c r="CQV38" s="47"/>
      <c r="CQW38" s="47"/>
      <c r="CQX38" s="47"/>
      <c r="CQY38" s="47"/>
      <c r="CQZ38" s="47"/>
      <c r="CRA38" s="47"/>
      <c r="CRB38" s="47"/>
      <c r="CRC38" s="47"/>
      <c r="CRD38" s="47"/>
      <c r="CRE38" s="47"/>
      <c r="CRF38" s="47"/>
      <c r="CRG38" s="47"/>
      <c r="CRH38" s="47"/>
      <c r="CRI38" s="47"/>
      <c r="CRJ38" s="47"/>
      <c r="CRK38" s="47"/>
      <c r="CRL38" s="47"/>
      <c r="CRM38" s="47"/>
      <c r="CRN38" s="47"/>
      <c r="CRO38" s="47"/>
      <c r="CRP38" s="47"/>
      <c r="CRQ38" s="47"/>
      <c r="CRR38" s="47"/>
      <c r="CRS38" s="47"/>
      <c r="CRT38" s="47"/>
      <c r="CRU38" s="47"/>
      <c r="CRV38" s="47"/>
      <c r="CRW38" s="47"/>
      <c r="CRX38" s="47"/>
      <c r="CRY38" s="47"/>
      <c r="CRZ38" s="47"/>
      <c r="CSA38" s="47"/>
      <c r="CSB38" s="47"/>
      <c r="CSC38" s="47"/>
      <c r="CSD38" s="47"/>
      <c r="CSE38" s="47"/>
      <c r="CSF38" s="47"/>
      <c r="CSG38" s="47"/>
      <c r="CSH38" s="47"/>
      <c r="CSI38" s="47"/>
      <c r="CSJ38" s="47"/>
      <c r="CSK38" s="47"/>
      <c r="CSL38" s="47"/>
      <c r="CSM38" s="47"/>
      <c r="CSN38" s="47"/>
      <c r="CSO38" s="47"/>
      <c r="CSP38" s="47"/>
      <c r="CSQ38" s="47"/>
      <c r="CSR38" s="47"/>
      <c r="CSS38" s="47"/>
      <c r="CST38" s="47"/>
      <c r="CSU38" s="47"/>
      <c r="CSV38" s="47"/>
      <c r="CSW38" s="47"/>
      <c r="CSX38" s="47"/>
      <c r="CSY38" s="47"/>
      <c r="CSZ38" s="47"/>
      <c r="CTA38" s="47"/>
      <c r="CTB38" s="47"/>
      <c r="CTC38" s="47"/>
      <c r="CTD38" s="47"/>
      <c r="CTE38" s="47"/>
      <c r="CTF38" s="47"/>
      <c r="CTG38" s="47"/>
      <c r="CTH38" s="47"/>
      <c r="CTI38" s="47"/>
      <c r="CTJ38" s="47"/>
      <c r="CTK38" s="47"/>
      <c r="CTL38" s="47"/>
      <c r="CTM38" s="47"/>
      <c r="CTN38" s="47"/>
      <c r="CTO38" s="47"/>
      <c r="CTP38" s="47"/>
      <c r="CTQ38" s="47"/>
      <c r="CTR38" s="47"/>
      <c r="CTS38" s="47"/>
      <c r="CTT38" s="47"/>
      <c r="CTU38" s="47"/>
      <c r="CTV38" s="47"/>
      <c r="CTW38" s="47"/>
      <c r="CTX38" s="47"/>
      <c r="CTY38" s="47"/>
      <c r="CTZ38" s="47"/>
      <c r="CUA38" s="47"/>
      <c r="CUB38" s="47"/>
      <c r="CUC38" s="47"/>
      <c r="CUD38" s="47"/>
      <c r="CUE38" s="47"/>
      <c r="CUF38" s="47"/>
      <c r="CUG38" s="47"/>
      <c r="CUH38" s="47"/>
      <c r="CUI38" s="47"/>
      <c r="CUJ38" s="47"/>
      <c r="CUK38" s="47"/>
      <c r="CUL38" s="47"/>
      <c r="CUM38" s="47"/>
      <c r="CUN38" s="47"/>
      <c r="CUO38" s="47"/>
      <c r="CUP38" s="47"/>
      <c r="CUQ38" s="47"/>
      <c r="CUR38" s="47"/>
      <c r="CUS38" s="47"/>
      <c r="CUT38" s="47"/>
      <c r="CUU38" s="47"/>
      <c r="CUV38" s="47"/>
      <c r="CUW38" s="47"/>
      <c r="CUX38" s="47"/>
      <c r="CUY38" s="47"/>
      <c r="CUZ38" s="47"/>
      <c r="CVA38" s="47"/>
      <c r="CVB38" s="47"/>
      <c r="CVC38" s="47"/>
      <c r="CVD38" s="47"/>
      <c r="CVE38" s="47"/>
      <c r="CVF38" s="47"/>
      <c r="CVG38" s="47"/>
      <c r="CVH38" s="47"/>
      <c r="CVI38" s="47"/>
      <c r="CVJ38" s="47"/>
      <c r="CVK38" s="47"/>
      <c r="CVL38" s="47"/>
      <c r="CVM38" s="47"/>
      <c r="CVN38" s="47"/>
      <c r="CVO38" s="47"/>
      <c r="CVP38" s="47"/>
      <c r="CVQ38" s="47"/>
      <c r="CVR38" s="47"/>
      <c r="CVS38" s="47"/>
      <c r="CVT38" s="47"/>
      <c r="CVU38" s="47"/>
      <c r="CVV38" s="47"/>
      <c r="CVW38" s="47"/>
      <c r="CVX38" s="47"/>
      <c r="CVY38" s="47"/>
      <c r="CVZ38" s="47"/>
      <c r="CWA38" s="47"/>
      <c r="CWB38" s="47"/>
      <c r="CWC38" s="47"/>
      <c r="CWD38" s="47"/>
      <c r="CWE38" s="47"/>
      <c r="CWF38" s="47"/>
      <c r="CWG38" s="47"/>
      <c r="CWH38" s="47"/>
      <c r="CWI38" s="47"/>
      <c r="CWJ38" s="47"/>
      <c r="CWK38" s="47"/>
      <c r="CWL38" s="47"/>
      <c r="CWM38" s="47"/>
      <c r="CWN38" s="47"/>
      <c r="CWO38" s="47"/>
      <c r="CWP38" s="47"/>
      <c r="CWQ38" s="47"/>
      <c r="CWR38" s="47"/>
      <c r="CWS38" s="47"/>
      <c r="CWT38" s="47"/>
      <c r="CWU38" s="47"/>
      <c r="CWV38" s="47"/>
      <c r="CWW38" s="47"/>
      <c r="CWX38" s="47"/>
      <c r="CWY38" s="47"/>
      <c r="CWZ38" s="47"/>
      <c r="CXA38" s="47"/>
      <c r="CXB38" s="47"/>
      <c r="CXC38" s="47"/>
      <c r="CXD38" s="47"/>
      <c r="CXE38" s="47"/>
      <c r="CXF38" s="47"/>
      <c r="CXG38" s="47"/>
      <c r="CXH38" s="47"/>
      <c r="CXI38" s="47"/>
      <c r="CXJ38" s="47"/>
      <c r="CXK38" s="47"/>
      <c r="CXL38" s="47"/>
      <c r="CXM38" s="47"/>
      <c r="CXN38" s="47"/>
      <c r="CXO38" s="47"/>
      <c r="CXP38" s="47"/>
      <c r="CXQ38" s="47"/>
      <c r="CXR38" s="47"/>
      <c r="CXS38" s="47"/>
      <c r="CXT38" s="47"/>
      <c r="CXU38" s="47"/>
      <c r="CXV38" s="47"/>
      <c r="CXW38" s="47"/>
      <c r="CXX38" s="47"/>
      <c r="CXY38" s="47"/>
      <c r="CXZ38" s="47"/>
      <c r="CYA38" s="47"/>
      <c r="CYB38" s="47"/>
      <c r="CYC38" s="47"/>
      <c r="CYD38" s="47"/>
      <c r="CYE38" s="47"/>
      <c r="CYF38" s="47"/>
      <c r="CYG38" s="47"/>
      <c r="CYH38" s="47"/>
      <c r="CYI38" s="47"/>
      <c r="CYJ38" s="47"/>
      <c r="CYK38" s="47"/>
      <c r="CYL38" s="47"/>
      <c r="CYM38" s="47"/>
      <c r="CYN38" s="47"/>
      <c r="CYO38" s="47"/>
      <c r="CYP38" s="47"/>
      <c r="CYQ38" s="47"/>
      <c r="CYR38" s="47"/>
      <c r="CYS38" s="47"/>
      <c r="CYT38" s="47"/>
      <c r="CYU38" s="47"/>
      <c r="CYV38" s="47"/>
      <c r="CYW38" s="47"/>
      <c r="CYX38" s="47"/>
      <c r="CYY38" s="47"/>
      <c r="CYZ38" s="47"/>
      <c r="CZA38" s="47"/>
      <c r="CZB38" s="47"/>
      <c r="CZC38" s="47"/>
      <c r="CZD38" s="47"/>
      <c r="CZE38" s="47"/>
      <c r="CZF38" s="47"/>
      <c r="CZG38" s="47"/>
      <c r="CZH38" s="47"/>
      <c r="CZI38" s="47"/>
      <c r="CZJ38" s="47"/>
      <c r="CZK38" s="47"/>
      <c r="CZL38" s="47"/>
      <c r="CZM38" s="47"/>
      <c r="CZN38" s="47"/>
      <c r="CZO38" s="47"/>
      <c r="CZP38" s="47"/>
      <c r="CZQ38" s="47"/>
      <c r="CZR38" s="47"/>
      <c r="CZS38" s="47"/>
      <c r="CZT38" s="47"/>
      <c r="CZU38" s="47"/>
      <c r="CZV38" s="47"/>
      <c r="CZW38" s="47"/>
      <c r="CZX38" s="47"/>
      <c r="CZY38" s="47"/>
      <c r="CZZ38" s="47"/>
      <c r="DAA38" s="47"/>
      <c r="DAB38" s="47"/>
      <c r="DAC38" s="47"/>
      <c r="DAD38" s="47"/>
      <c r="DAE38" s="47"/>
      <c r="DAF38" s="47"/>
      <c r="DAG38" s="47"/>
      <c r="DAH38" s="47"/>
      <c r="DAI38" s="47"/>
      <c r="DAJ38" s="47"/>
      <c r="DAK38" s="47"/>
      <c r="DAL38" s="47"/>
      <c r="DAM38" s="47"/>
      <c r="DAN38" s="47"/>
      <c r="DAO38" s="47"/>
      <c r="DAP38" s="47"/>
      <c r="DAQ38" s="47"/>
      <c r="DAR38" s="47"/>
      <c r="DAS38" s="47"/>
      <c r="DAT38" s="47"/>
      <c r="DAU38" s="47"/>
      <c r="DAV38" s="47"/>
      <c r="DAW38" s="47"/>
      <c r="DAX38" s="47"/>
      <c r="DAY38" s="47"/>
      <c r="DAZ38" s="47"/>
      <c r="DBA38" s="47"/>
      <c r="DBB38" s="47"/>
      <c r="DBC38" s="47"/>
      <c r="DBD38" s="47"/>
      <c r="DBE38" s="47"/>
      <c r="DBF38" s="47"/>
      <c r="DBG38" s="47"/>
      <c r="DBH38" s="47"/>
      <c r="DBI38" s="47"/>
      <c r="DBJ38" s="47"/>
      <c r="DBK38" s="47"/>
      <c r="DBL38" s="47"/>
      <c r="DBM38" s="47"/>
      <c r="DBN38" s="47"/>
      <c r="DBO38" s="47"/>
      <c r="DBP38" s="47"/>
      <c r="DBQ38" s="47"/>
      <c r="DBR38" s="47"/>
      <c r="DBS38" s="47"/>
      <c r="DBT38" s="47"/>
      <c r="DBU38" s="47"/>
      <c r="DBV38" s="47"/>
      <c r="DBW38" s="47"/>
      <c r="DBX38" s="47"/>
      <c r="DBY38" s="47"/>
      <c r="DBZ38" s="47"/>
      <c r="DCA38" s="47"/>
      <c r="DCB38" s="47"/>
      <c r="DCC38" s="47"/>
      <c r="DCD38" s="47"/>
      <c r="DCE38" s="47"/>
      <c r="DCF38" s="47"/>
      <c r="DCG38" s="47"/>
      <c r="DCH38" s="47"/>
      <c r="DCI38" s="47"/>
      <c r="DCJ38" s="47"/>
      <c r="DCK38" s="47"/>
      <c r="DCL38" s="47"/>
      <c r="DCM38" s="47"/>
      <c r="DCN38" s="47"/>
      <c r="DCO38" s="47"/>
      <c r="DCP38" s="47"/>
      <c r="DCQ38" s="47"/>
      <c r="DCR38" s="47"/>
      <c r="DCS38" s="47"/>
      <c r="DCT38" s="47"/>
      <c r="DCU38" s="47"/>
      <c r="DCV38" s="47"/>
      <c r="DCW38" s="47"/>
      <c r="DCX38" s="47"/>
      <c r="DCY38" s="47"/>
      <c r="DCZ38" s="47"/>
      <c r="DDA38" s="47"/>
      <c r="DDB38" s="47"/>
      <c r="DDC38" s="47"/>
      <c r="DDD38" s="47"/>
      <c r="DDE38" s="47"/>
      <c r="DDF38" s="47"/>
      <c r="DDG38" s="47"/>
      <c r="DDH38" s="47"/>
      <c r="DDI38" s="47"/>
      <c r="DDJ38" s="47"/>
      <c r="DDK38" s="47"/>
      <c r="DDL38" s="47"/>
      <c r="DDM38" s="47"/>
      <c r="DDN38" s="47"/>
      <c r="DDO38" s="47"/>
      <c r="DDP38" s="47"/>
      <c r="DDQ38" s="47"/>
      <c r="DDR38" s="47"/>
      <c r="DDS38" s="47"/>
      <c r="DDT38" s="47"/>
      <c r="DDU38" s="47"/>
      <c r="DDV38" s="47"/>
      <c r="DDW38" s="47"/>
      <c r="DDX38" s="47"/>
      <c r="DDY38" s="47"/>
      <c r="DDZ38" s="47"/>
      <c r="DEA38" s="47"/>
      <c r="DEB38" s="47"/>
      <c r="DEC38" s="47"/>
      <c r="DED38" s="47"/>
      <c r="DEE38" s="47"/>
      <c r="DEF38" s="47"/>
      <c r="DEG38" s="47"/>
      <c r="DEH38" s="47"/>
      <c r="DEI38" s="47"/>
      <c r="DEJ38" s="47"/>
      <c r="DEK38" s="47"/>
      <c r="DEL38" s="47"/>
      <c r="DEM38" s="47"/>
      <c r="DEN38" s="47"/>
      <c r="DEO38" s="47"/>
      <c r="DEP38" s="47"/>
      <c r="DEQ38" s="47"/>
      <c r="DER38" s="47"/>
      <c r="DES38" s="47"/>
      <c r="DET38" s="47"/>
      <c r="DEU38" s="47"/>
      <c r="DEV38" s="47"/>
      <c r="DEW38" s="47"/>
      <c r="DEX38" s="47"/>
      <c r="DEY38" s="47"/>
      <c r="DEZ38" s="47"/>
      <c r="DFA38" s="47"/>
      <c r="DFB38" s="47"/>
      <c r="DFC38" s="47"/>
      <c r="DFD38" s="47"/>
      <c r="DFE38" s="47"/>
      <c r="DFF38" s="47"/>
      <c r="DFG38" s="47"/>
      <c r="DFH38" s="47"/>
      <c r="DFI38" s="47"/>
      <c r="DFJ38" s="47"/>
      <c r="DFK38" s="47"/>
      <c r="DFL38" s="47"/>
      <c r="DFM38" s="47"/>
      <c r="DFN38" s="47"/>
      <c r="DFO38" s="47"/>
      <c r="DFP38" s="47"/>
      <c r="DFQ38" s="47"/>
      <c r="DFR38" s="47"/>
      <c r="DFS38" s="47"/>
      <c r="DFT38" s="47"/>
      <c r="DFU38" s="47"/>
      <c r="DFV38" s="47"/>
      <c r="DFW38" s="47"/>
      <c r="DFX38" s="47"/>
      <c r="DFY38" s="47"/>
      <c r="DFZ38" s="47"/>
      <c r="DGA38" s="47"/>
      <c r="DGB38" s="47"/>
      <c r="DGC38" s="47"/>
      <c r="DGD38" s="47"/>
      <c r="DGE38" s="47"/>
      <c r="DGF38" s="47"/>
      <c r="DGG38" s="47"/>
      <c r="DGH38" s="47"/>
      <c r="DGI38" s="47"/>
      <c r="DGJ38" s="47"/>
      <c r="DGK38" s="47"/>
      <c r="DGL38" s="47"/>
      <c r="DGM38" s="47"/>
      <c r="DGN38" s="47"/>
      <c r="DGO38" s="47"/>
      <c r="DGP38" s="47"/>
      <c r="DGQ38" s="47"/>
      <c r="DGR38" s="47"/>
      <c r="DGS38" s="47"/>
      <c r="DGT38" s="47"/>
      <c r="DGU38" s="47"/>
      <c r="DGV38" s="47"/>
      <c r="DGW38" s="47"/>
      <c r="DGX38" s="47"/>
      <c r="DGY38" s="47"/>
      <c r="DGZ38" s="47"/>
      <c r="DHA38" s="47"/>
      <c r="DHB38" s="47"/>
      <c r="DHC38" s="47"/>
      <c r="DHD38" s="47"/>
      <c r="DHE38" s="47"/>
      <c r="DHF38" s="47"/>
      <c r="DHG38" s="47"/>
      <c r="DHH38" s="47"/>
      <c r="DHI38" s="47"/>
      <c r="DHJ38" s="47"/>
      <c r="DHK38" s="47"/>
      <c r="DHL38" s="47"/>
      <c r="DHM38" s="47"/>
      <c r="DHN38" s="47"/>
      <c r="DHO38" s="47"/>
      <c r="DHP38" s="47"/>
      <c r="DHQ38" s="47"/>
      <c r="DHR38" s="47"/>
      <c r="DHS38" s="47"/>
      <c r="DHT38" s="47"/>
      <c r="DHU38" s="47"/>
      <c r="DHV38" s="47"/>
      <c r="DHW38" s="47"/>
      <c r="DHX38" s="47"/>
      <c r="DHY38" s="47"/>
      <c r="DHZ38" s="47"/>
      <c r="DIA38" s="47"/>
      <c r="DIB38" s="47"/>
      <c r="DIC38" s="47"/>
      <c r="DID38" s="47"/>
      <c r="DIE38" s="47"/>
      <c r="DIF38" s="47"/>
      <c r="DIG38" s="47"/>
      <c r="DIH38" s="47"/>
      <c r="DII38" s="47"/>
      <c r="DIJ38" s="47"/>
      <c r="DIK38" s="47"/>
      <c r="DIL38" s="47"/>
      <c r="DIM38" s="47"/>
      <c r="DIN38" s="47"/>
      <c r="DIO38" s="47"/>
      <c r="DIP38" s="47"/>
      <c r="DIQ38" s="47"/>
      <c r="DIR38" s="47"/>
      <c r="DIS38" s="47"/>
      <c r="DIT38" s="47"/>
      <c r="DIU38" s="47"/>
      <c r="DIV38" s="47"/>
      <c r="DIW38" s="47"/>
      <c r="DIX38" s="47"/>
      <c r="DIY38" s="47"/>
      <c r="DIZ38" s="47"/>
      <c r="DJA38" s="47"/>
      <c r="DJB38" s="47"/>
      <c r="DJC38" s="47"/>
      <c r="DJD38" s="47"/>
      <c r="DJE38" s="47"/>
      <c r="DJF38" s="47"/>
      <c r="DJG38" s="47"/>
      <c r="DJH38" s="47"/>
      <c r="DJI38" s="47"/>
      <c r="DJJ38" s="47"/>
      <c r="DJK38" s="47"/>
      <c r="DJL38" s="47"/>
      <c r="DJM38" s="47"/>
      <c r="DJN38" s="47"/>
      <c r="DJO38" s="47"/>
      <c r="DJP38" s="47"/>
      <c r="DJQ38" s="47"/>
      <c r="DJR38" s="47"/>
      <c r="DJS38" s="47"/>
      <c r="DJT38" s="47"/>
      <c r="DJU38" s="47"/>
      <c r="DJV38" s="47"/>
      <c r="DJW38" s="47"/>
      <c r="DJX38" s="47"/>
      <c r="DJY38" s="47"/>
      <c r="DJZ38" s="47"/>
      <c r="DKA38" s="47"/>
      <c r="DKB38" s="47"/>
      <c r="DKC38" s="47"/>
      <c r="DKD38" s="47"/>
      <c r="DKE38" s="47"/>
      <c r="DKF38" s="47"/>
      <c r="DKG38" s="47"/>
      <c r="DKH38" s="47"/>
      <c r="DKI38" s="47"/>
      <c r="DKJ38" s="47"/>
      <c r="DKK38" s="47"/>
      <c r="DKL38" s="47"/>
      <c r="DKM38" s="47"/>
      <c r="DKN38" s="47"/>
      <c r="DKO38" s="47"/>
      <c r="DKP38" s="47"/>
      <c r="DKQ38" s="47"/>
      <c r="DKR38" s="47"/>
      <c r="DKS38" s="47"/>
      <c r="DKT38" s="47"/>
      <c r="DKU38" s="47"/>
      <c r="DKV38" s="47"/>
      <c r="DKW38" s="47"/>
      <c r="DKX38" s="47"/>
      <c r="DKY38" s="47"/>
      <c r="DKZ38" s="47"/>
      <c r="DLA38" s="47"/>
      <c r="DLB38" s="47"/>
      <c r="DLC38" s="47"/>
      <c r="DLD38" s="47"/>
      <c r="DLE38" s="47"/>
      <c r="DLF38" s="47"/>
      <c r="DLG38" s="47"/>
      <c r="DLH38" s="47"/>
      <c r="DLI38" s="47"/>
      <c r="DLJ38" s="47"/>
      <c r="DLK38" s="47"/>
      <c r="DLL38" s="47"/>
      <c r="DLM38" s="47"/>
      <c r="DLN38" s="47"/>
      <c r="DLO38" s="47"/>
      <c r="DLP38" s="47"/>
      <c r="DLQ38" s="47"/>
      <c r="DLR38" s="47"/>
      <c r="DLS38" s="47"/>
      <c r="DLT38" s="47"/>
      <c r="DLU38" s="47"/>
      <c r="DLV38" s="47"/>
      <c r="DLW38" s="47"/>
      <c r="DLX38" s="47"/>
      <c r="DLY38" s="47"/>
      <c r="DLZ38" s="47"/>
      <c r="DMA38" s="47"/>
      <c r="DMB38" s="47"/>
      <c r="DMC38" s="47"/>
      <c r="DMD38" s="47"/>
      <c r="DME38" s="47"/>
      <c r="DMF38" s="47"/>
      <c r="DMG38" s="47"/>
      <c r="DMH38" s="47"/>
      <c r="DMI38" s="47"/>
      <c r="DMJ38" s="47"/>
      <c r="DMK38" s="47"/>
      <c r="DML38" s="47"/>
      <c r="DMM38" s="47"/>
      <c r="DMN38" s="47"/>
      <c r="DMO38" s="47"/>
      <c r="DMP38" s="47"/>
      <c r="DMQ38" s="47"/>
      <c r="DMR38" s="47"/>
      <c r="DMS38" s="47"/>
      <c r="DMT38" s="47"/>
      <c r="DMU38" s="47"/>
      <c r="DMV38" s="47"/>
      <c r="DMW38" s="47"/>
      <c r="DMX38" s="47"/>
      <c r="DMY38" s="47"/>
      <c r="DMZ38" s="47"/>
      <c r="DNA38" s="47"/>
      <c r="DNB38" s="47"/>
      <c r="DNC38" s="47"/>
      <c r="DND38" s="47"/>
      <c r="DNE38" s="47"/>
      <c r="DNF38" s="47"/>
      <c r="DNG38" s="47"/>
      <c r="DNH38" s="47"/>
      <c r="DNI38" s="47"/>
      <c r="DNJ38" s="47"/>
      <c r="DNK38" s="47"/>
      <c r="DNL38" s="47"/>
      <c r="DNM38" s="47"/>
      <c r="DNN38" s="47"/>
      <c r="DNO38" s="47"/>
      <c r="DNP38" s="47"/>
      <c r="DNQ38" s="47"/>
      <c r="DNR38" s="47"/>
      <c r="DNS38" s="47"/>
      <c r="DNT38" s="47"/>
      <c r="DNU38" s="47"/>
      <c r="DNV38" s="47"/>
      <c r="DNW38" s="47"/>
      <c r="DNX38" s="47"/>
      <c r="DNY38" s="47"/>
      <c r="DNZ38" s="47"/>
      <c r="DOA38" s="47"/>
      <c r="DOB38" s="47"/>
      <c r="DOC38" s="47"/>
      <c r="DOD38" s="47"/>
      <c r="DOE38" s="47"/>
      <c r="DOF38" s="47"/>
      <c r="DOG38" s="47"/>
      <c r="DOH38" s="47"/>
      <c r="DOI38" s="47"/>
      <c r="DOJ38" s="47"/>
      <c r="DOK38" s="47"/>
      <c r="DOL38" s="47"/>
      <c r="DOM38" s="47"/>
      <c r="DON38" s="47"/>
      <c r="DOO38" s="47"/>
      <c r="DOP38" s="47"/>
      <c r="DOQ38" s="47"/>
      <c r="DOR38" s="47"/>
      <c r="DOS38" s="47"/>
      <c r="DOT38" s="47"/>
      <c r="DOU38" s="47"/>
      <c r="DOV38" s="47"/>
      <c r="DOW38" s="47"/>
      <c r="DOX38" s="47"/>
      <c r="DOY38" s="47"/>
      <c r="DOZ38" s="47"/>
      <c r="DPA38" s="47"/>
      <c r="DPB38" s="47"/>
      <c r="DPC38" s="47"/>
      <c r="DPD38" s="47"/>
      <c r="DPE38" s="47"/>
      <c r="DPF38" s="47"/>
      <c r="DPG38" s="47"/>
      <c r="DPH38" s="47"/>
      <c r="DPI38" s="47"/>
      <c r="DPJ38" s="47"/>
      <c r="DPK38" s="47"/>
      <c r="DPL38" s="47"/>
      <c r="DPM38" s="47"/>
      <c r="DPN38" s="47"/>
      <c r="DPO38" s="47"/>
      <c r="DPP38" s="47"/>
      <c r="DPQ38" s="47"/>
      <c r="DPR38" s="47"/>
      <c r="DPS38" s="47"/>
      <c r="DPT38" s="47"/>
      <c r="DPU38" s="47"/>
      <c r="DPV38" s="47"/>
      <c r="DPW38" s="47"/>
      <c r="DPX38" s="47"/>
      <c r="DPY38" s="47"/>
      <c r="DPZ38" s="47"/>
      <c r="DQA38" s="47"/>
      <c r="DQB38" s="47"/>
      <c r="DQC38" s="47"/>
      <c r="DQD38" s="47"/>
      <c r="DQE38" s="47"/>
      <c r="DQF38" s="47"/>
      <c r="DQG38" s="47"/>
      <c r="DQH38" s="47"/>
      <c r="DQI38" s="47"/>
      <c r="DQJ38" s="47"/>
      <c r="DQK38" s="47"/>
      <c r="DQL38" s="47"/>
      <c r="DQM38" s="47"/>
      <c r="DQN38" s="47"/>
      <c r="DQO38" s="47"/>
      <c r="DQP38" s="47"/>
      <c r="DQQ38" s="47"/>
      <c r="DQR38" s="47"/>
      <c r="DQS38" s="47"/>
      <c r="DQT38" s="47"/>
      <c r="DQU38" s="47"/>
      <c r="DQV38" s="47"/>
      <c r="DQW38" s="47"/>
      <c r="DQX38" s="47"/>
      <c r="DQY38" s="47"/>
      <c r="DQZ38" s="47"/>
      <c r="DRA38" s="47"/>
      <c r="DRB38" s="47"/>
      <c r="DRC38" s="47"/>
      <c r="DRD38" s="47"/>
      <c r="DRE38" s="47"/>
      <c r="DRF38" s="47"/>
      <c r="DRG38" s="47"/>
      <c r="DRH38" s="47"/>
      <c r="DRI38" s="47"/>
      <c r="DRJ38" s="47"/>
      <c r="DRK38" s="47"/>
      <c r="DRL38" s="47"/>
      <c r="DRM38" s="47"/>
      <c r="DRN38" s="47"/>
      <c r="DRO38" s="47"/>
      <c r="DRP38" s="47"/>
      <c r="DRQ38" s="47"/>
      <c r="DRR38" s="47"/>
      <c r="DRS38" s="47"/>
      <c r="DRT38" s="47"/>
      <c r="DRU38" s="47"/>
      <c r="DRV38" s="47"/>
      <c r="DRW38" s="47"/>
      <c r="DRX38" s="47"/>
      <c r="DRY38" s="47"/>
      <c r="DRZ38" s="47"/>
      <c r="DSA38" s="47"/>
      <c r="DSB38" s="47"/>
      <c r="DSC38" s="47"/>
      <c r="DSD38" s="47"/>
      <c r="DSE38" s="47"/>
      <c r="DSF38" s="47"/>
      <c r="DSG38" s="47"/>
      <c r="DSH38" s="47"/>
      <c r="DSI38" s="47"/>
      <c r="DSJ38" s="47"/>
      <c r="DSK38" s="47"/>
      <c r="DSL38" s="47"/>
      <c r="DSM38" s="47"/>
      <c r="DSN38" s="47"/>
      <c r="DSO38" s="47"/>
      <c r="DSP38" s="47"/>
      <c r="DSQ38" s="47"/>
      <c r="DSR38" s="47"/>
      <c r="DSS38" s="47"/>
      <c r="DST38" s="47"/>
      <c r="DSU38" s="47"/>
      <c r="DSV38" s="47"/>
      <c r="DSW38" s="47"/>
      <c r="DSX38" s="47"/>
      <c r="DSY38" s="47"/>
      <c r="DSZ38" s="47"/>
      <c r="DTA38" s="47"/>
      <c r="DTB38" s="47"/>
      <c r="DTC38" s="47"/>
      <c r="DTD38" s="47"/>
      <c r="DTE38" s="47"/>
      <c r="DTF38" s="47"/>
      <c r="DTG38" s="47"/>
      <c r="DTH38" s="47"/>
      <c r="DTI38" s="47"/>
      <c r="DTJ38" s="47"/>
      <c r="DTK38" s="47"/>
      <c r="DTL38" s="47"/>
      <c r="DTM38" s="47"/>
      <c r="DTN38" s="47"/>
      <c r="DTO38" s="47"/>
      <c r="DTP38" s="47"/>
      <c r="DTQ38" s="47"/>
      <c r="DTR38" s="47"/>
      <c r="DTS38" s="47"/>
      <c r="DTT38" s="47"/>
      <c r="DTU38" s="47"/>
      <c r="DTV38" s="47"/>
      <c r="DTW38" s="47"/>
      <c r="DTX38" s="47"/>
      <c r="DTY38" s="47"/>
      <c r="DTZ38" s="47"/>
      <c r="DUA38" s="47"/>
      <c r="DUB38" s="47"/>
      <c r="DUC38" s="47"/>
      <c r="DUD38" s="47"/>
      <c r="DUE38" s="47"/>
      <c r="DUF38" s="47"/>
      <c r="DUG38" s="47"/>
      <c r="DUH38" s="47"/>
      <c r="DUI38" s="47"/>
      <c r="DUJ38" s="47"/>
      <c r="DUK38" s="47"/>
      <c r="DUL38" s="47"/>
      <c r="DUM38" s="47"/>
      <c r="DUN38" s="47"/>
      <c r="DUO38" s="47"/>
      <c r="DUP38" s="47"/>
      <c r="DUQ38" s="47"/>
      <c r="DUR38" s="47"/>
      <c r="DUS38" s="47"/>
      <c r="DUT38" s="47"/>
      <c r="DUU38" s="47"/>
      <c r="DUV38" s="47"/>
      <c r="DUW38" s="47"/>
      <c r="DUX38" s="47"/>
      <c r="DUY38" s="47"/>
      <c r="DUZ38" s="47"/>
      <c r="DVA38" s="47"/>
      <c r="DVB38" s="47"/>
      <c r="DVC38" s="47"/>
      <c r="DVD38" s="47"/>
      <c r="DVE38" s="47"/>
      <c r="DVF38" s="47"/>
      <c r="DVG38" s="47"/>
      <c r="DVH38" s="47"/>
      <c r="DVI38" s="47"/>
      <c r="DVJ38" s="47"/>
      <c r="DVK38" s="47"/>
      <c r="DVL38" s="47"/>
      <c r="DVM38" s="47"/>
      <c r="DVN38" s="47"/>
      <c r="DVO38" s="47"/>
      <c r="DVP38" s="47"/>
      <c r="DVQ38" s="47"/>
      <c r="DVR38" s="47"/>
      <c r="DVS38" s="47"/>
      <c r="DVT38" s="47"/>
      <c r="DVU38" s="47"/>
      <c r="DVV38" s="47"/>
      <c r="DVW38" s="47"/>
      <c r="DVX38" s="47"/>
      <c r="DVY38" s="47"/>
      <c r="DVZ38" s="47"/>
      <c r="DWA38" s="47"/>
      <c r="DWB38" s="47"/>
      <c r="DWC38" s="47"/>
      <c r="DWD38" s="47"/>
      <c r="DWE38" s="47"/>
      <c r="DWF38" s="47"/>
      <c r="DWG38" s="47"/>
      <c r="DWH38" s="47"/>
      <c r="DWI38" s="47"/>
      <c r="DWJ38" s="47"/>
      <c r="DWK38" s="47"/>
      <c r="DWL38" s="47"/>
      <c r="DWM38" s="47"/>
      <c r="DWN38" s="47"/>
      <c r="DWO38" s="47"/>
      <c r="DWP38" s="47"/>
      <c r="DWQ38" s="47"/>
      <c r="DWR38" s="47"/>
      <c r="DWS38" s="47"/>
      <c r="DWT38" s="47"/>
      <c r="DWU38" s="47"/>
      <c r="DWV38" s="47"/>
      <c r="DWW38" s="47"/>
      <c r="DWX38" s="47"/>
      <c r="DWY38" s="47"/>
      <c r="DWZ38" s="47"/>
      <c r="DXA38" s="47"/>
      <c r="DXB38" s="47"/>
      <c r="DXC38" s="47"/>
      <c r="DXD38" s="47"/>
      <c r="DXE38" s="47"/>
      <c r="DXF38" s="47"/>
      <c r="DXG38" s="47"/>
      <c r="DXH38" s="47"/>
      <c r="DXI38" s="47"/>
      <c r="DXJ38" s="47"/>
      <c r="DXK38" s="47"/>
      <c r="DXL38" s="47"/>
      <c r="DXM38" s="47"/>
      <c r="DXN38" s="47"/>
      <c r="DXO38" s="47"/>
      <c r="DXP38" s="47"/>
      <c r="DXQ38" s="47"/>
      <c r="DXR38" s="47"/>
      <c r="DXS38" s="47"/>
      <c r="DXT38" s="47"/>
      <c r="DXU38" s="47"/>
      <c r="DXV38" s="47"/>
      <c r="DXW38" s="47"/>
      <c r="DXX38" s="47"/>
      <c r="DXY38" s="47"/>
      <c r="DXZ38" s="47"/>
      <c r="DYA38" s="47"/>
      <c r="DYB38" s="47"/>
      <c r="DYC38" s="47"/>
      <c r="DYD38" s="47"/>
      <c r="DYE38" s="47"/>
      <c r="DYF38" s="47"/>
      <c r="DYG38" s="47"/>
      <c r="DYH38" s="47"/>
      <c r="DYI38" s="47"/>
      <c r="DYJ38" s="47"/>
      <c r="DYK38" s="47"/>
      <c r="DYL38" s="47"/>
      <c r="DYM38" s="47"/>
      <c r="DYN38" s="47"/>
      <c r="DYO38" s="47"/>
      <c r="DYP38" s="47"/>
      <c r="DYQ38" s="47"/>
      <c r="DYR38" s="47"/>
      <c r="DYS38" s="47"/>
      <c r="DYT38" s="47"/>
      <c r="DYU38" s="47"/>
      <c r="DYV38" s="47"/>
      <c r="DYW38" s="47"/>
      <c r="DYX38" s="47"/>
      <c r="DYY38" s="47"/>
      <c r="DYZ38" s="47"/>
      <c r="DZA38" s="47"/>
      <c r="DZB38" s="47"/>
      <c r="DZC38" s="47"/>
      <c r="DZD38" s="47"/>
      <c r="DZE38" s="47"/>
      <c r="DZF38" s="47"/>
      <c r="DZG38" s="47"/>
      <c r="DZH38" s="47"/>
      <c r="DZI38" s="47"/>
      <c r="DZJ38" s="47"/>
      <c r="DZK38" s="47"/>
      <c r="DZL38" s="47"/>
      <c r="DZM38" s="47"/>
      <c r="DZN38" s="47"/>
      <c r="DZO38" s="47"/>
      <c r="DZP38" s="47"/>
      <c r="DZQ38" s="47"/>
      <c r="DZR38" s="47"/>
      <c r="DZS38" s="47"/>
      <c r="DZT38" s="47"/>
      <c r="DZU38" s="47"/>
      <c r="DZV38" s="47"/>
      <c r="DZW38" s="47"/>
      <c r="DZX38" s="47"/>
      <c r="DZY38" s="47"/>
      <c r="DZZ38" s="47"/>
      <c r="EAA38" s="47"/>
      <c r="EAB38" s="47"/>
      <c r="EAC38" s="47"/>
      <c r="EAD38" s="47"/>
      <c r="EAE38" s="47"/>
      <c r="EAF38" s="47"/>
      <c r="EAG38" s="47"/>
      <c r="EAH38" s="47"/>
      <c r="EAI38" s="47"/>
      <c r="EAJ38" s="47"/>
      <c r="EAK38" s="47"/>
      <c r="EAL38" s="47"/>
      <c r="EAM38" s="47"/>
      <c r="EAN38" s="47"/>
      <c r="EAO38" s="47"/>
      <c r="EAP38" s="47"/>
      <c r="EAQ38" s="47"/>
      <c r="EAR38" s="47"/>
      <c r="EAS38" s="47"/>
      <c r="EAT38" s="47"/>
      <c r="EAU38" s="47"/>
      <c r="EAV38" s="47"/>
      <c r="EAW38" s="47"/>
      <c r="EAX38" s="47"/>
      <c r="EAY38" s="47"/>
      <c r="EAZ38" s="47"/>
      <c r="EBA38" s="47"/>
      <c r="EBB38" s="47"/>
      <c r="EBC38" s="47"/>
      <c r="EBD38" s="47"/>
      <c r="EBE38" s="47"/>
      <c r="EBF38" s="47"/>
      <c r="EBG38" s="47"/>
      <c r="EBH38" s="47"/>
      <c r="EBI38" s="47"/>
      <c r="EBJ38" s="47"/>
      <c r="EBK38" s="47"/>
      <c r="EBL38" s="47"/>
      <c r="EBM38" s="47"/>
      <c r="EBN38" s="47"/>
      <c r="EBO38" s="47"/>
      <c r="EBP38" s="47"/>
      <c r="EBQ38" s="47"/>
      <c r="EBR38" s="47"/>
      <c r="EBS38" s="47"/>
      <c r="EBT38" s="47"/>
      <c r="EBU38" s="47"/>
      <c r="EBV38" s="47"/>
      <c r="EBW38" s="47"/>
      <c r="EBX38" s="47"/>
      <c r="EBY38" s="47"/>
      <c r="EBZ38" s="47"/>
      <c r="ECA38" s="47"/>
      <c r="ECB38" s="47"/>
      <c r="ECC38" s="47"/>
      <c r="ECD38" s="47"/>
      <c r="ECE38" s="47"/>
      <c r="ECF38" s="47"/>
      <c r="ECG38" s="47"/>
      <c r="ECH38" s="47"/>
      <c r="ECI38" s="47"/>
      <c r="ECJ38" s="47"/>
      <c r="ECK38" s="47"/>
      <c r="ECL38" s="47"/>
      <c r="ECM38" s="47"/>
      <c r="ECN38" s="47"/>
      <c r="ECO38" s="47"/>
      <c r="ECP38" s="47"/>
      <c r="ECQ38" s="47"/>
      <c r="ECR38" s="47"/>
      <c r="ECS38" s="47"/>
      <c r="ECT38" s="47"/>
      <c r="ECU38" s="47"/>
      <c r="ECV38" s="47"/>
      <c r="ECW38" s="47"/>
      <c r="ECX38" s="47"/>
      <c r="ECY38" s="47"/>
      <c r="ECZ38" s="47"/>
      <c r="EDA38" s="47"/>
      <c r="EDB38" s="47"/>
      <c r="EDC38" s="47"/>
      <c r="EDD38" s="47"/>
      <c r="EDE38" s="47"/>
      <c r="EDF38" s="47"/>
      <c r="EDG38" s="47"/>
      <c r="EDH38" s="47"/>
      <c r="EDI38" s="47"/>
      <c r="EDJ38" s="47"/>
      <c r="EDK38" s="47"/>
      <c r="EDL38" s="47"/>
      <c r="EDM38" s="47"/>
      <c r="EDN38" s="47"/>
      <c r="EDO38" s="47"/>
      <c r="EDP38" s="47"/>
      <c r="EDQ38" s="47"/>
      <c r="EDR38" s="47"/>
      <c r="EDS38" s="47"/>
      <c r="EDT38" s="47"/>
      <c r="EDU38" s="47"/>
      <c r="EDV38" s="47"/>
      <c r="EDW38" s="47"/>
      <c r="EDX38" s="47"/>
      <c r="EDY38" s="47"/>
      <c r="EDZ38" s="47"/>
      <c r="EEA38" s="47"/>
      <c r="EEB38" s="47"/>
      <c r="EEC38" s="47"/>
      <c r="EED38" s="47"/>
      <c r="EEE38" s="47"/>
      <c r="EEF38" s="47"/>
      <c r="EEG38" s="47"/>
      <c r="EEH38" s="47"/>
      <c r="EEI38" s="47"/>
      <c r="EEJ38" s="47"/>
      <c r="EEK38" s="47"/>
      <c r="EEL38" s="47"/>
      <c r="EEM38" s="47"/>
      <c r="EEN38" s="47"/>
      <c r="EEO38" s="47"/>
      <c r="EEP38" s="47"/>
      <c r="EEQ38" s="47"/>
      <c r="EER38" s="47"/>
      <c r="EES38" s="47"/>
      <c r="EET38" s="47"/>
      <c r="EEU38" s="47"/>
      <c r="EEV38" s="47"/>
      <c r="EEW38" s="47"/>
      <c r="EEX38" s="47"/>
      <c r="EEY38" s="47"/>
      <c r="EEZ38" s="47"/>
      <c r="EFA38" s="47"/>
      <c r="EFB38" s="47"/>
      <c r="EFC38" s="47"/>
      <c r="EFD38" s="47"/>
      <c r="EFE38" s="47"/>
      <c r="EFF38" s="47"/>
      <c r="EFG38" s="47"/>
      <c r="EFH38" s="47"/>
      <c r="EFI38" s="47"/>
      <c r="EFJ38" s="47"/>
      <c r="EFK38" s="47"/>
      <c r="EFL38" s="47"/>
      <c r="EFM38" s="47"/>
      <c r="EFN38" s="47"/>
      <c r="EFO38" s="47"/>
      <c r="EFP38" s="47"/>
      <c r="EFQ38" s="47"/>
      <c r="EFR38" s="47"/>
      <c r="EFS38" s="47"/>
      <c r="EFT38" s="47"/>
      <c r="EFU38" s="47"/>
      <c r="EFV38" s="47"/>
      <c r="EFW38" s="47"/>
      <c r="EFX38" s="47"/>
      <c r="EFY38" s="47"/>
      <c r="EFZ38" s="47"/>
      <c r="EGA38" s="47"/>
      <c r="EGB38" s="47"/>
      <c r="EGC38" s="47"/>
      <c r="EGD38" s="47"/>
      <c r="EGE38" s="47"/>
      <c r="EGF38" s="47"/>
      <c r="EGG38" s="47"/>
      <c r="EGH38" s="47"/>
      <c r="EGI38" s="47"/>
      <c r="EGJ38" s="47"/>
      <c r="EGK38" s="47"/>
      <c r="EGL38" s="47"/>
      <c r="EGM38" s="47"/>
      <c r="EGN38" s="47"/>
      <c r="EGO38" s="47"/>
      <c r="EGP38" s="47"/>
      <c r="EGQ38" s="47"/>
      <c r="EGR38" s="47"/>
      <c r="EGS38" s="47"/>
      <c r="EGT38" s="47"/>
      <c r="EGU38" s="47"/>
      <c r="EGV38" s="47"/>
      <c r="EGW38" s="47"/>
      <c r="EGX38" s="47"/>
      <c r="EGY38" s="47"/>
      <c r="EGZ38" s="47"/>
      <c r="EHA38" s="47"/>
      <c r="EHB38" s="47"/>
      <c r="EHC38" s="47"/>
      <c r="EHD38" s="47"/>
      <c r="EHE38" s="47"/>
      <c r="EHF38" s="47"/>
      <c r="EHG38" s="47"/>
      <c r="EHH38" s="47"/>
      <c r="EHI38" s="47"/>
      <c r="EHJ38" s="47"/>
      <c r="EHK38" s="47"/>
      <c r="EHL38" s="47"/>
      <c r="EHM38" s="47"/>
      <c r="EHN38" s="47"/>
      <c r="EHO38" s="47"/>
      <c r="EHP38" s="47"/>
      <c r="EHQ38" s="47"/>
      <c r="EHR38" s="47"/>
      <c r="EHS38" s="47"/>
      <c r="EHT38" s="47"/>
      <c r="EHU38" s="47"/>
      <c r="EHV38" s="47"/>
      <c r="EHW38" s="47"/>
      <c r="EHX38" s="47"/>
      <c r="EHY38" s="47"/>
      <c r="EHZ38" s="47"/>
      <c r="EIA38" s="47"/>
      <c r="EIB38" s="47"/>
      <c r="EIC38" s="47"/>
      <c r="EID38" s="47"/>
      <c r="EIE38" s="47"/>
      <c r="EIF38" s="47"/>
      <c r="EIG38" s="47"/>
      <c r="EIH38" s="47"/>
      <c r="EII38" s="47"/>
      <c r="EIJ38" s="47"/>
      <c r="EIK38" s="47"/>
      <c r="EIL38" s="47"/>
      <c r="EIM38" s="47"/>
      <c r="EIN38" s="47"/>
      <c r="EIO38" s="47"/>
      <c r="EIP38" s="47"/>
      <c r="EIQ38" s="47"/>
      <c r="EIR38" s="47"/>
      <c r="EIS38" s="47"/>
      <c r="EIT38" s="47"/>
      <c r="EIU38" s="47"/>
      <c r="EIV38" s="47"/>
      <c r="EIW38" s="47"/>
      <c r="EIX38" s="47"/>
      <c r="EIY38" s="47"/>
      <c r="EIZ38" s="47"/>
      <c r="EJA38" s="47"/>
      <c r="EJB38" s="47"/>
      <c r="EJC38" s="47"/>
      <c r="EJD38" s="47"/>
      <c r="EJE38" s="47"/>
      <c r="EJF38" s="47"/>
      <c r="EJG38" s="47"/>
      <c r="EJH38" s="47"/>
      <c r="EJI38" s="47"/>
      <c r="EJJ38" s="47"/>
      <c r="EJK38" s="47"/>
      <c r="EJL38" s="47"/>
      <c r="EJM38" s="47"/>
      <c r="EJN38" s="47"/>
      <c r="EJO38" s="47"/>
      <c r="EJP38" s="47"/>
      <c r="EJQ38" s="47"/>
      <c r="EJR38" s="47"/>
      <c r="EJS38" s="47"/>
      <c r="EJT38" s="47"/>
      <c r="EJU38" s="47"/>
      <c r="EJV38" s="47"/>
      <c r="EJW38" s="47"/>
      <c r="EJX38" s="47"/>
      <c r="EJY38" s="47"/>
      <c r="EJZ38" s="47"/>
      <c r="EKA38" s="47"/>
      <c r="EKB38" s="47"/>
      <c r="EKC38" s="47"/>
      <c r="EKD38" s="47"/>
      <c r="EKE38" s="47"/>
      <c r="EKF38" s="47"/>
      <c r="EKG38" s="47"/>
      <c r="EKH38" s="47"/>
      <c r="EKI38" s="47"/>
      <c r="EKJ38" s="47"/>
      <c r="EKK38" s="47"/>
      <c r="EKL38" s="47"/>
      <c r="EKM38" s="47"/>
      <c r="EKN38" s="47"/>
      <c r="EKO38" s="47"/>
      <c r="EKP38" s="47"/>
      <c r="EKQ38" s="47"/>
      <c r="EKR38" s="47"/>
      <c r="EKS38" s="47"/>
      <c r="EKT38" s="47"/>
      <c r="EKU38" s="47"/>
      <c r="EKV38" s="47"/>
      <c r="EKW38" s="47"/>
      <c r="EKX38" s="47"/>
      <c r="EKY38" s="47"/>
      <c r="EKZ38" s="47"/>
      <c r="ELA38" s="47"/>
      <c r="ELB38" s="47"/>
      <c r="ELC38" s="47"/>
      <c r="ELD38" s="47"/>
      <c r="ELE38" s="47"/>
      <c r="ELF38" s="47"/>
      <c r="ELG38" s="47"/>
      <c r="ELH38" s="47"/>
      <c r="ELI38" s="47"/>
      <c r="ELJ38" s="47"/>
      <c r="ELK38" s="47"/>
      <c r="ELL38" s="47"/>
      <c r="ELM38" s="47"/>
      <c r="ELN38" s="47"/>
      <c r="ELO38" s="47"/>
      <c r="ELP38" s="47"/>
      <c r="ELQ38" s="47"/>
      <c r="ELR38" s="47"/>
      <c r="ELS38" s="47"/>
      <c r="ELT38" s="47"/>
      <c r="ELU38" s="47"/>
      <c r="ELV38" s="47"/>
      <c r="ELW38" s="47"/>
      <c r="ELX38" s="47"/>
      <c r="ELY38" s="47"/>
      <c r="ELZ38" s="47"/>
      <c r="EMA38" s="47"/>
      <c r="EMB38" s="47"/>
      <c r="EMC38" s="47"/>
      <c r="EMD38" s="47"/>
      <c r="EME38" s="47"/>
      <c r="EMF38" s="47"/>
      <c r="EMG38" s="47"/>
      <c r="EMH38" s="47"/>
      <c r="EMI38" s="47"/>
      <c r="EMJ38" s="47"/>
      <c r="EMK38" s="47"/>
      <c r="EML38" s="47"/>
      <c r="EMM38" s="47"/>
      <c r="EMN38" s="47"/>
      <c r="EMO38" s="47"/>
      <c r="EMP38" s="47"/>
      <c r="EMQ38" s="47"/>
      <c r="EMR38" s="47"/>
      <c r="EMS38" s="47"/>
      <c r="EMT38" s="47"/>
      <c r="EMU38" s="47"/>
      <c r="EMV38" s="47"/>
      <c r="EMW38" s="47"/>
      <c r="EMX38" s="47"/>
      <c r="EMY38" s="47"/>
      <c r="EMZ38" s="47"/>
      <c r="ENA38" s="47"/>
      <c r="ENB38" s="47"/>
      <c r="ENC38" s="47"/>
      <c r="END38" s="47"/>
      <c r="ENE38" s="47"/>
      <c r="ENF38" s="47"/>
      <c r="ENG38" s="47"/>
      <c r="ENH38" s="47"/>
      <c r="ENI38" s="47"/>
      <c r="ENJ38" s="47"/>
      <c r="ENK38" s="47"/>
      <c r="ENL38" s="47"/>
      <c r="ENM38" s="47"/>
      <c r="ENN38" s="47"/>
      <c r="ENO38" s="47"/>
      <c r="ENP38" s="47"/>
      <c r="ENQ38" s="47"/>
      <c r="ENR38" s="47"/>
      <c r="ENS38" s="47"/>
      <c r="ENT38" s="47"/>
      <c r="ENU38" s="47"/>
      <c r="ENV38" s="47"/>
      <c r="ENW38" s="47"/>
      <c r="ENX38" s="47"/>
      <c r="ENY38" s="47"/>
      <c r="ENZ38" s="47"/>
      <c r="EOA38" s="47"/>
      <c r="EOB38" s="47"/>
      <c r="EOC38" s="47"/>
      <c r="EOD38" s="47"/>
      <c r="EOE38" s="47"/>
      <c r="EOF38" s="47"/>
      <c r="EOG38" s="47"/>
      <c r="EOH38" s="47"/>
      <c r="EOI38" s="47"/>
      <c r="EOJ38" s="47"/>
      <c r="EOK38" s="47"/>
      <c r="EOL38" s="47"/>
      <c r="EOM38" s="47"/>
      <c r="EON38" s="47"/>
      <c r="EOO38" s="47"/>
      <c r="EOP38" s="47"/>
      <c r="EOQ38" s="47"/>
      <c r="EOR38" s="47"/>
      <c r="EOS38" s="47"/>
      <c r="EOT38" s="47"/>
      <c r="EOU38" s="47"/>
      <c r="EOV38" s="47"/>
      <c r="EOW38" s="47"/>
      <c r="EOX38" s="47"/>
      <c r="EOY38" s="47"/>
      <c r="EOZ38" s="47"/>
      <c r="EPA38" s="47"/>
      <c r="EPB38" s="47"/>
      <c r="EPC38" s="47"/>
      <c r="EPD38" s="47"/>
      <c r="EPE38" s="47"/>
      <c r="EPF38" s="47"/>
      <c r="EPG38" s="47"/>
      <c r="EPH38" s="47"/>
      <c r="EPI38" s="47"/>
      <c r="EPJ38" s="47"/>
      <c r="EPK38" s="47"/>
      <c r="EPL38" s="47"/>
      <c r="EPM38" s="47"/>
      <c r="EPN38" s="47"/>
      <c r="EPO38" s="47"/>
      <c r="EPP38" s="47"/>
      <c r="EPQ38" s="47"/>
      <c r="EPR38" s="47"/>
      <c r="EPS38" s="47"/>
      <c r="EPT38" s="47"/>
      <c r="EPU38" s="47"/>
      <c r="EPV38" s="47"/>
      <c r="EPW38" s="47"/>
      <c r="EPX38" s="47"/>
      <c r="EPY38" s="47"/>
      <c r="EPZ38" s="47"/>
      <c r="EQA38" s="47"/>
      <c r="EQB38" s="47"/>
      <c r="EQC38" s="47"/>
      <c r="EQD38" s="47"/>
      <c r="EQE38" s="47"/>
      <c r="EQF38" s="47"/>
      <c r="EQG38" s="47"/>
      <c r="EQH38" s="47"/>
      <c r="EQI38" s="47"/>
      <c r="EQJ38" s="47"/>
      <c r="EQK38" s="47"/>
      <c r="EQL38" s="47"/>
      <c r="EQM38" s="47"/>
      <c r="EQN38" s="47"/>
      <c r="EQO38" s="47"/>
      <c r="EQP38" s="47"/>
      <c r="EQQ38" s="47"/>
      <c r="EQR38" s="47"/>
      <c r="EQS38" s="47"/>
      <c r="EQT38" s="47"/>
      <c r="EQU38" s="47"/>
      <c r="EQV38" s="47"/>
      <c r="EQW38" s="47"/>
      <c r="EQX38" s="47"/>
      <c r="EQY38" s="47"/>
      <c r="EQZ38" s="47"/>
      <c r="ERA38" s="47"/>
      <c r="ERB38" s="47"/>
      <c r="ERC38" s="47"/>
      <c r="ERD38" s="47"/>
      <c r="ERE38" s="47"/>
      <c r="ERF38" s="47"/>
      <c r="ERG38" s="47"/>
      <c r="ERH38" s="47"/>
      <c r="ERI38" s="47"/>
      <c r="ERJ38" s="47"/>
      <c r="ERK38" s="47"/>
      <c r="ERL38" s="47"/>
      <c r="ERM38" s="47"/>
      <c r="ERN38" s="47"/>
      <c r="ERO38" s="47"/>
      <c r="ERP38" s="47"/>
      <c r="ERQ38" s="47"/>
      <c r="ERR38" s="47"/>
      <c r="ERS38" s="47"/>
      <c r="ERT38" s="47"/>
      <c r="ERU38" s="47"/>
      <c r="ERV38" s="47"/>
      <c r="ERW38" s="47"/>
      <c r="ERX38" s="47"/>
      <c r="ERY38" s="47"/>
      <c r="ERZ38" s="47"/>
      <c r="ESA38" s="47"/>
      <c r="ESB38" s="47"/>
      <c r="ESC38" s="47"/>
      <c r="ESD38" s="47"/>
      <c r="ESE38" s="47"/>
      <c r="ESF38" s="47"/>
      <c r="ESG38" s="47"/>
      <c r="ESH38" s="47"/>
      <c r="ESI38" s="47"/>
      <c r="ESJ38" s="47"/>
      <c r="ESK38" s="47"/>
      <c r="ESL38" s="47"/>
      <c r="ESM38" s="47"/>
      <c r="ESN38" s="47"/>
      <c r="ESO38" s="47"/>
      <c r="ESP38" s="47"/>
      <c r="ESQ38" s="47"/>
      <c r="ESR38" s="47"/>
      <c r="ESS38" s="47"/>
      <c r="EST38" s="47"/>
      <c r="ESU38" s="47"/>
      <c r="ESV38" s="47"/>
      <c r="ESW38" s="47"/>
      <c r="ESX38" s="47"/>
      <c r="ESY38" s="47"/>
      <c r="ESZ38" s="47"/>
      <c r="ETA38" s="47"/>
      <c r="ETB38" s="47"/>
      <c r="ETC38" s="47"/>
      <c r="ETD38" s="47"/>
      <c r="ETE38" s="47"/>
      <c r="ETF38" s="47"/>
      <c r="ETG38" s="47"/>
      <c r="ETH38" s="47"/>
      <c r="ETI38" s="47"/>
      <c r="ETJ38" s="47"/>
      <c r="ETK38" s="47"/>
      <c r="ETL38" s="47"/>
      <c r="ETM38" s="47"/>
      <c r="ETN38" s="47"/>
      <c r="ETO38" s="47"/>
      <c r="ETP38" s="47"/>
      <c r="ETQ38" s="47"/>
      <c r="ETR38" s="47"/>
      <c r="ETS38" s="47"/>
      <c r="ETT38" s="47"/>
      <c r="ETU38" s="47"/>
      <c r="ETV38" s="47"/>
      <c r="ETW38" s="47"/>
      <c r="ETX38" s="47"/>
      <c r="ETY38" s="47"/>
      <c r="ETZ38" s="47"/>
      <c r="EUA38" s="47"/>
      <c r="EUB38" s="47"/>
      <c r="EUC38" s="47"/>
      <c r="EUD38" s="47"/>
      <c r="EUE38" s="47"/>
      <c r="EUF38" s="47"/>
      <c r="EUG38" s="47"/>
      <c r="EUH38" s="47"/>
      <c r="EUI38" s="47"/>
      <c r="EUJ38" s="47"/>
      <c r="EUK38" s="47"/>
      <c r="EUL38" s="47"/>
      <c r="EUM38" s="47"/>
      <c r="EUN38" s="47"/>
      <c r="EUO38" s="47"/>
      <c r="EUP38" s="47"/>
      <c r="EUQ38" s="47"/>
      <c r="EUR38" s="47"/>
      <c r="EUS38" s="47"/>
      <c r="EUT38" s="47"/>
      <c r="EUU38" s="47"/>
      <c r="EUV38" s="47"/>
      <c r="EUW38" s="47"/>
      <c r="EUX38" s="47"/>
      <c r="EUY38" s="47"/>
      <c r="EUZ38" s="47"/>
      <c r="EVA38" s="47"/>
      <c r="EVB38" s="47"/>
      <c r="EVC38" s="47"/>
      <c r="EVD38" s="47"/>
      <c r="EVE38" s="47"/>
      <c r="EVF38" s="47"/>
      <c r="EVG38" s="47"/>
      <c r="EVH38" s="47"/>
      <c r="EVI38" s="47"/>
      <c r="EVJ38" s="47"/>
      <c r="EVK38" s="47"/>
      <c r="EVL38" s="47"/>
      <c r="EVM38" s="47"/>
      <c r="EVN38" s="47"/>
      <c r="EVO38" s="47"/>
      <c r="EVP38" s="47"/>
      <c r="EVQ38" s="47"/>
      <c r="EVR38" s="47"/>
      <c r="EVS38" s="47"/>
      <c r="EVT38" s="47"/>
      <c r="EVU38" s="47"/>
      <c r="EVV38" s="47"/>
      <c r="EVW38" s="47"/>
      <c r="EVX38" s="47"/>
      <c r="EVY38" s="47"/>
      <c r="EVZ38" s="47"/>
      <c r="EWA38" s="47"/>
      <c r="EWB38" s="47"/>
      <c r="EWC38" s="47"/>
      <c r="EWD38" s="47"/>
      <c r="EWE38" s="47"/>
      <c r="EWF38" s="47"/>
      <c r="EWG38" s="47"/>
      <c r="EWH38" s="47"/>
      <c r="EWI38" s="47"/>
      <c r="EWJ38" s="47"/>
      <c r="EWK38" s="47"/>
      <c r="EWL38" s="47"/>
      <c r="EWM38" s="47"/>
      <c r="EWN38" s="47"/>
      <c r="EWO38" s="47"/>
      <c r="EWP38" s="47"/>
      <c r="EWQ38" s="47"/>
      <c r="EWR38" s="47"/>
      <c r="EWS38" s="47"/>
      <c r="EWT38" s="47"/>
      <c r="EWU38" s="47"/>
      <c r="EWV38" s="47"/>
      <c r="EWW38" s="47"/>
      <c r="EWX38" s="47"/>
      <c r="EWY38" s="47"/>
      <c r="EWZ38" s="47"/>
      <c r="EXA38" s="47"/>
      <c r="EXB38" s="47"/>
      <c r="EXC38" s="47"/>
      <c r="EXD38" s="47"/>
      <c r="EXE38" s="47"/>
      <c r="EXF38" s="47"/>
      <c r="EXG38" s="47"/>
      <c r="EXH38" s="47"/>
      <c r="EXI38" s="47"/>
      <c r="EXJ38" s="47"/>
      <c r="EXK38" s="47"/>
      <c r="EXL38" s="47"/>
      <c r="EXM38" s="47"/>
      <c r="EXN38" s="47"/>
      <c r="EXO38" s="47"/>
      <c r="EXP38" s="47"/>
      <c r="EXQ38" s="47"/>
      <c r="EXR38" s="47"/>
      <c r="EXS38" s="47"/>
      <c r="EXT38" s="47"/>
      <c r="EXU38" s="47"/>
      <c r="EXV38" s="47"/>
      <c r="EXW38" s="47"/>
      <c r="EXX38" s="47"/>
      <c r="EXY38" s="47"/>
      <c r="EXZ38" s="47"/>
      <c r="EYA38" s="47"/>
      <c r="EYB38" s="47"/>
      <c r="EYC38" s="47"/>
      <c r="EYD38" s="47"/>
      <c r="EYE38" s="47"/>
      <c r="EYF38" s="47"/>
      <c r="EYG38" s="47"/>
      <c r="EYH38" s="47"/>
      <c r="EYI38" s="47"/>
      <c r="EYJ38" s="47"/>
      <c r="EYK38" s="47"/>
      <c r="EYL38" s="47"/>
      <c r="EYM38" s="47"/>
      <c r="EYN38" s="47"/>
      <c r="EYO38" s="47"/>
      <c r="EYP38" s="47"/>
      <c r="EYQ38" s="47"/>
      <c r="EYR38" s="47"/>
      <c r="EYS38" s="47"/>
      <c r="EYT38" s="47"/>
      <c r="EYU38" s="47"/>
      <c r="EYV38" s="47"/>
      <c r="EYW38" s="47"/>
      <c r="EYX38" s="47"/>
      <c r="EYY38" s="47"/>
      <c r="EYZ38" s="47"/>
      <c r="EZA38" s="47"/>
      <c r="EZB38" s="47"/>
      <c r="EZC38" s="47"/>
      <c r="EZD38" s="47"/>
      <c r="EZE38" s="47"/>
      <c r="EZF38" s="47"/>
      <c r="EZG38" s="47"/>
      <c r="EZH38" s="47"/>
      <c r="EZI38" s="47"/>
      <c r="EZJ38" s="47"/>
      <c r="EZK38" s="47"/>
      <c r="EZL38" s="47"/>
      <c r="EZM38" s="47"/>
      <c r="EZN38" s="47"/>
      <c r="EZO38" s="47"/>
      <c r="EZP38" s="47"/>
      <c r="EZQ38" s="47"/>
      <c r="EZR38" s="47"/>
      <c r="EZS38" s="47"/>
      <c r="EZT38" s="47"/>
      <c r="EZU38" s="47"/>
      <c r="EZV38" s="47"/>
      <c r="EZW38" s="47"/>
      <c r="EZX38" s="47"/>
      <c r="EZY38" s="47"/>
      <c r="EZZ38" s="47"/>
      <c r="FAA38" s="47"/>
      <c r="FAB38" s="47"/>
      <c r="FAC38" s="47"/>
      <c r="FAD38" s="47"/>
      <c r="FAE38" s="47"/>
      <c r="FAF38" s="47"/>
      <c r="FAG38" s="47"/>
      <c r="FAH38" s="47"/>
      <c r="FAI38" s="47"/>
      <c r="FAJ38" s="47"/>
      <c r="FAK38" s="47"/>
      <c r="FAL38" s="47"/>
      <c r="FAM38" s="47"/>
      <c r="FAN38" s="47"/>
      <c r="FAO38" s="47"/>
      <c r="FAP38" s="47"/>
      <c r="FAQ38" s="47"/>
      <c r="FAR38" s="47"/>
      <c r="FAS38" s="47"/>
      <c r="FAT38" s="47"/>
      <c r="FAU38" s="47"/>
      <c r="FAV38" s="47"/>
      <c r="FAW38" s="47"/>
      <c r="FAX38" s="47"/>
      <c r="FAY38" s="47"/>
      <c r="FAZ38" s="47"/>
      <c r="FBA38" s="47"/>
      <c r="FBB38" s="47"/>
      <c r="FBC38" s="47"/>
      <c r="FBD38" s="47"/>
      <c r="FBE38" s="47"/>
      <c r="FBF38" s="47"/>
      <c r="FBG38" s="47"/>
      <c r="FBH38" s="47"/>
      <c r="FBI38" s="47"/>
      <c r="FBJ38" s="47"/>
      <c r="FBK38" s="47"/>
      <c r="FBL38" s="47"/>
      <c r="FBM38" s="47"/>
      <c r="FBN38" s="47"/>
      <c r="FBO38" s="47"/>
      <c r="FBP38" s="47"/>
      <c r="FBQ38" s="47"/>
      <c r="FBR38" s="47"/>
      <c r="FBS38" s="47"/>
      <c r="FBT38" s="47"/>
      <c r="FBU38" s="47"/>
      <c r="FBV38" s="47"/>
      <c r="FBW38" s="47"/>
      <c r="FBX38" s="47"/>
      <c r="FBY38" s="47"/>
      <c r="FBZ38" s="47"/>
      <c r="FCA38" s="47"/>
      <c r="FCB38" s="47"/>
      <c r="FCC38" s="47"/>
      <c r="FCD38" s="47"/>
      <c r="FCE38" s="47"/>
      <c r="FCF38" s="47"/>
      <c r="FCG38" s="47"/>
      <c r="FCH38" s="47"/>
      <c r="FCI38" s="47"/>
      <c r="FCJ38" s="47"/>
      <c r="FCK38" s="47"/>
      <c r="FCL38" s="47"/>
      <c r="FCM38" s="47"/>
      <c r="FCN38" s="47"/>
      <c r="FCO38" s="47"/>
      <c r="FCP38" s="47"/>
      <c r="FCQ38" s="47"/>
      <c r="FCR38" s="47"/>
      <c r="FCS38" s="47"/>
      <c r="FCT38" s="47"/>
      <c r="FCU38" s="47"/>
      <c r="FCV38" s="47"/>
      <c r="FCW38" s="47"/>
      <c r="FCX38" s="47"/>
      <c r="FCY38" s="47"/>
      <c r="FCZ38" s="47"/>
      <c r="FDA38" s="47"/>
      <c r="FDB38" s="47"/>
      <c r="FDC38" s="47"/>
      <c r="FDD38" s="47"/>
      <c r="FDE38" s="47"/>
      <c r="FDF38" s="47"/>
      <c r="FDG38" s="47"/>
      <c r="FDH38" s="47"/>
      <c r="FDI38" s="47"/>
      <c r="FDJ38" s="47"/>
      <c r="FDK38" s="47"/>
      <c r="FDL38" s="47"/>
      <c r="FDM38" s="47"/>
      <c r="FDN38" s="47"/>
      <c r="FDO38" s="47"/>
      <c r="FDP38" s="47"/>
      <c r="FDQ38" s="47"/>
      <c r="FDR38" s="47"/>
      <c r="FDS38" s="47"/>
      <c r="FDT38" s="47"/>
      <c r="FDU38" s="47"/>
      <c r="FDV38" s="47"/>
      <c r="FDW38" s="47"/>
      <c r="FDX38" s="47"/>
      <c r="FDY38" s="47"/>
      <c r="FDZ38" s="47"/>
      <c r="FEA38" s="47"/>
      <c r="FEB38" s="47"/>
      <c r="FEC38" s="47"/>
      <c r="FED38" s="47"/>
      <c r="FEE38" s="47"/>
      <c r="FEF38" s="47"/>
      <c r="FEG38" s="47"/>
      <c r="FEH38" s="47"/>
      <c r="FEI38" s="47"/>
      <c r="FEJ38" s="47"/>
      <c r="FEK38" s="47"/>
      <c r="FEL38" s="47"/>
      <c r="FEM38" s="47"/>
      <c r="FEN38" s="47"/>
      <c r="FEO38" s="47"/>
      <c r="FEP38" s="47"/>
      <c r="FEQ38" s="47"/>
      <c r="FER38" s="47"/>
      <c r="FES38" s="47"/>
      <c r="FET38" s="47"/>
      <c r="FEU38" s="47"/>
      <c r="FEV38" s="47"/>
      <c r="FEW38" s="47"/>
      <c r="FEX38" s="47"/>
      <c r="FEY38" s="47"/>
      <c r="FEZ38" s="47"/>
      <c r="FFA38" s="47"/>
      <c r="FFB38" s="47"/>
      <c r="FFC38" s="47"/>
      <c r="FFD38" s="47"/>
      <c r="FFE38" s="47"/>
      <c r="FFF38" s="47"/>
      <c r="FFG38" s="47"/>
      <c r="FFH38" s="47"/>
      <c r="FFI38" s="47"/>
      <c r="FFJ38" s="47"/>
      <c r="FFK38" s="47"/>
      <c r="FFL38" s="47"/>
      <c r="FFM38" s="47"/>
      <c r="FFN38" s="47"/>
      <c r="FFO38" s="47"/>
      <c r="FFP38" s="47"/>
      <c r="FFQ38" s="47"/>
      <c r="FFR38" s="47"/>
      <c r="FFS38" s="47"/>
      <c r="FFT38" s="47"/>
      <c r="FFU38" s="47"/>
      <c r="FFV38" s="47"/>
      <c r="FFW38" s="47"/>
      <c r="FFX38" s="47"/>
      <c r="FFY38" s="47"/>
      <c r="FFZ38" s="47"/>
      <c r="FGA38" s="47"/>
      <c r="FGB38" s="47"/>
      <c r="FGC38" s="47"/>
      <c r="FGD38" s="47"/>
      <c r="FGE38" s="47"/>
      <c r="FGF38" s="47"/>
      <c r="FGG38" s="47"/>
      <c r="FGH38" s="47"/>
      <c r="FGI38" s="47"/>
      <c r="FGJ38" s="47"/>
      <c r="FGK38" s="47"/>
      <c r="FGL38" s="47"/>
      <c r="FGM38" s="47"/>
      <c r="FGN38" s="47"/>
      <c r="FGO38" s="47"/>
      <c r="FGP38" s="47"/>
      <c r="FGQ38" s="47"/>
      <c r="FGR38" s="47"/>
      <c r="FGS38" s="47"/>
      <c r="FGT38" s="47"/>
      <c r="FGU38" s="47"/>
      <c r="FGV38" s="47"/>
      <c r="FGW38" s="47"/>
      <c r="FGX38" s="47"/>
      <c r="FGY38" s="47"/>
      <c r="FGZ38" s="47"/>
      <c r="FHA38" s="47"/>
      <c r="FHB38" s="47"/>
      <c r="FHC38" s="47"/>
      <c r="FHD38" s="47"/>
      <c r="FHE38" s="47"/>
      <c r="FHF38" s="47"/>
      <c r="FHG38" s="47"/>
      <c r="FHH38" s="47"/>
      <c r="FHI38" s="47"/>
      <c r="FHJ38" s="47"/>
      <c r="FHK38" s="47"/>
      <c r="FHL38" s="47"/>
      <c r="FHM38" s="47"/>
      <c r="FHN38" s="47"/>
      <c r="FHO38" s="47"/>
      <c r="FHP38" s="47"/>
      <c r="FHQ38" s="47"/>
      <c r="FHR38" s="47"/>
      <c r="FHS38" s="47"/>
      <c r="FHT38" s="47"/>
      <c r="FHU38" s="47"/>
      <c r="FHV38" s="47"/>
      <c r="FHW38" s="47"/>
      <c r="FHX38" s="47"/>
      <c r="FHY38" s="47"/>
      <c r="FHZ38" s="47"/>
      <c r="FIA38" s="47"/>
      <c r="FIB38" s="47"/>
      <c r="FIC38" s="47"/>
      <c r="FID38" s="47"/>
      <c r="FIE38" s="47"/>
      <c r="FIF38" s="47"/>
      <c r="FIG38" s="47"/>
      <c r="FIH38" s="47"/>
      <c r="FII38" s="47"/>
      <c r="FIJ38" s="47"/>
      <c r="FIK38" s="47"/>
      <c r="FIL38" s="47"/>
      <c r="FIM38" s="47"/>
      <c r="FIN38" s="47"/>
      <c r="FIO38" s="47"/>
      <c r="FIP38" s="47"/>
      <c r="FIQ38" s="47"/>
      <c r="FIR38" s="47"/>
      <c r="FIS38" s="47"/>
      <c r="FIT38" s="47"/>
      <c r="FIU38" s="47"/>
      <c r="FIV38" s="47"/>
      <c r="FIW38" s="47"/>
      <c r="FIX38" s="47"/>
      <c r="FIY38" s="47"/>
      <c r="FIZ38" s="47"/>
      <c r="FJA38" s="47"/>
      <c r="FJB38" s="47"/>
      <c r="FJC38" s="47"/>
      <c r="FJD38" s="47"/>
      <c r="FJE38" s="47"/>
      <c r="FJF38" s="47"/>
      <c r="FJG38" s="47"/>
      <c r="FJH38" s="47"/>
      <c r="FJI38" s="47"/>
      <c r="FJJ38" s="47"/>
      <c r="FJK38" s="47"/>
      <c r="FJL38" s="47"/>
      <c r="FJM38" s="47"/>
      <c r="FJN38" s="47"/>
      <c r="FJO38" s="47"/>
      <c r="FJP38" s="47"/>
      <c r="FJQ38" s="47"/>
      <c r="FJR38" s="47"/>
      <c r="FJS38" s="47"/>
      <c r="FJT38" s="47"/>
      <c r="FJU38" s="47"/>
      <c r="FJV38" s="47"/>
      <c r="FJW38" s="47"/>
      <c r="FJX38" s="47"/>
      <c r="FJY38" s="47"/>
      <c r="FJZ38" s="47"/>
      <c r="FKA38" s="47"/>
      <c r="FKB38" s="47"/>
      <c r="FKC38" s="47"/>
      <c r="FKD38" s="47"/>
      <c r="FKE38" s="47"/>
      <c r="FKF38" s="47"/>
      <c r="FKG38" s="47"/>
      <c r="FKH38" s="47"/>
      <c r="FKI38" s="47"/>
      <c r="FKJ38" s="47"/>
      <c r="FKK38" s="47"/>
      <c r="FKL38" s="47"/>
      <c r="FKM38" s="47"/>
      <c r="FKN38" s="47"/>
      <c r="FKO38" s="47"/>
      <c r="FKP38" s="47"/>
      <c r="FKQ38" s="47"/>
      <c r="FKR38" s="47"/>
      <c r="FKS38" s="47"/>
      <c r="FKT38" s="47"/>
      <c r="FKU38" s="47"/>
      <c r="FKV38" s="47"/>
      <c r="FKW38" s="47"/>
      <c r="FKX38" s="47"/>
      <c r="FKY38" s="47"/>
      <c r="FKZ38" s="47"/>
      <c r="FLA38" s="47"/>
      <c r="FLB38" s="47"/>
      <c r="FLC38" s="47"/>
      <c r="FLD38" s="47"/>
      <c r="FLE38" s="47"/>
      <c r="FLF38" s="47"/>
      <c r="FLG38" s="47"/>
      <c r="FLH38" s="47"/>
      <c r="FLI38" s="47"/>
      <c r="FLJ38" s="47"/>
      <c r="FLK38" s="47"/>
      <c r="FLL38" s="47"/>
      <c r="FLM38" s="47"/>
      <c r="FLN38" s="47"/>
      <c r="FLO38" s="47"/>
      <c r="FLP38" s="47"/>
      <c r="FLQ38" s="47"/>
      <c r="FLR38" s="47"/>
      <c r="FLS38" s="47"/>
      <c r="FLT38" s="47"/>
      <c r="FLU38" s="47"/>
      <c r="FLV38" s="47"/>
      <c r="FLW38" s="47"/>
      <c r="FLX38" s="47"/>
      <c r="FLY38" s="47"/>
      <c r="FLZ38" s="47"/>
      <c r="FMA38" s="47"/>
      <c r="FMB38" s="47"/>
      <c r="FMC38" s="47"/>
      <c r="FMD38" s="47"/>
      <c r="FME38" s="47"/>
      <c r="FMF38" s="47"/>
      <c r="FMG38" s="47"/>
      <c r="FMH38" s="47"/>
      <c r="FMI38" s="47"/>
      <c r="FMJ38" s="47"/>
      <c r="FMK38" s="47"/>
      <c r="FML38" s="47"/>
      <c r="FMM38" s="47"/>
      <c r="FMN38" s="47"/>
      <c r="FMO38" s="47"/>
      <c r="FMP38" s="47"/>
      <c r="FMQ38" s="47"/>
      <c r="FMR38" s="47"/>
      <c r="FMS38" s="47"/>
      <c r="FMT38" s="47"/>
      <c r="FMU38" s="47"/>
      <c r="FMV38" s="47"/>
      <c r="FMW38" s="47"/>
      <c r="FMX38" s="47"/>
      <c r="FMY38" s="47"/>
      <c r="FMZ38" s="47"/>
      <c r="FNA38" s="47"/>
      <c r="FNB38" s="47"/>
      <c r="FNC38" s="47"/>
      <c r="FND38" s="47"/>
      <c r="FNE38" s="47"/>
      <c r="FNF38" s="47"/>
      <c r="FNG38" s="47"/>
      <c r="FNH38" s="47"/>
      <c r="FNI38" s="47"/>
      <c r="FNJ38" s="47"/>
      <c r="FNK38" s="47"/>
      <c r="FNL38" s="47"/>
      <c r="FNM38" s="47"/>
      <c r="FNN38" s="47"/>
      <c r="FNO38" s="47"/>
      <c r="FNP38" s="47"/>
      <c r="FNQ38" s="47"/>
      <c r="FNR38" s="47"/>
      <c r="FNS38" s="47"/>
      <c r="FNT38" s="47"/>
      <c r="FNU38" s="47"/>
      <c r="FNV38" s="47"/>
      <c r="FNW38" s="47"/>
      <c r="FNX38" s="47"/>
      <c r="FNY38" s="47"/>
      <c r="FNZ38" s="47"/>
      <c r="FOA38" s="47"/>
      <c r="FOB38" s="47"/>
      <c r="FOC38" s="47"/>
      <c r="FOD38" s="47"/>
      <c r="FOE38" s="47"/>
      <c r="FOF38" s="47"/>
      <c r="FOG38" s="47"/>
      <c r="FOH38" s="47"/>
      <c r="FOI38" s="47"/>
      <c r="FOJ38" s="47"/>
      <c r="FOK38" s="47"/>
      <c r="FOL38" s="47"/>
      <c r="FOM38" s="47"/>
      <c r="FON38" s="47"/>
      <c r="FOO38" s="47"/>
      <c r="FOP38" s="47"/>
      <c r="FOQ38" s="47"/>
      <c r="FOR38" s="47"/>
      <c r="FOS38" s="47"/>
      <c r="FOT38" s="47"/>
      <c r="FOU38" s="47"/>
      <c r="FOV38" s="47"/>
      <c r="FOW38" s="47"/>
      <c r="FOX38" s="47"/>
      <c r="FOY38" s="47"/>
      <c r="FOZ38" s="47"/>
      <c r="FPA38" s="47"/>
      <c r="FPB38" s="47"/>
      <c r="FPC38" s="47"/>
      <c r="FPD38" s="47"/>
      <c r="FPE38" s="47"/>
      <c r="FPF38" s="47"/>
      <c r="FPG38" s="47"/>
      <c r="FPH38" s="47"/>
      <c r="FPI38" s="47"/>
      <c r="FPJ38" s="47"/>
      <c r="FPK38" s="47"/>
      <c r="FPL38" s="47"/>
      <c r="FPM38" s="47"/>
      <c r="FPN38" s="47"/>
      <c r="FPO38" s="47"/>
      <c r="FPP38" s="47"/>
      <c r="FPQ38" s="47"/>
      <c r="FPR38" s="47"/>
      <c r="FPS38" s="47"/>
      <c r="FPT38" s="47"/>
      <c r="FPU38" s="47"/>
      <c r="FPV38" s="47"/>
      <c r="FPW38" s="47"/>
      <c r="FPX38" s="47"/>
      <c r="FPY38" s="47"/>
      <c r="FPZ38" s="47"/>
      <c r="FQA38" s="47"/>
      <c r="FQB38" s="47"/>
      <c r="FQC38" s="47"/>
      <c r="FQD38" s="47"/>
      <c r="FQE38" s="47"/>
      <c r="FQF38" s="47"/>
      <c r="FQG38" s="47"/>
      <c r="FQH38" s="47"/>
      <c r="FQI38" s="47"/>
      <c r="FQJ38" s="47"/>
      <c r="FQK38" s="47"/>
      <c r="FQL38" s="47"/>
      <c r="FQM38" s="47"/>
      <c r="FQN38" s="47"/>
      <c r="FQO38" s="47"/>
      <c r="FQP38" s="47"/>
      <c r="FQQ38" s="47"/>
      <c r="FQR38" s="47"/>
      <c r="FQS38" s="47"/>
      <c r="FQT38" s="47"/>
      <c r="FQU38" s="47"/>
      <c r="FQV38" s="47"/>
      <c r="FQW38" s="47"/>
      <c r="FQX38" s="47"/>
      <c r="FQY38" s="47"/>
      <c r="FQZ38" s="47"/>
      <c r="FRA38" s="47"/>
      <c r="FRB38" s="47"/>
      <c r="FRC38" s="47"/>
      <c r="FRD38" s="47"/>
      <c r="FRE38" s="47"/>
      <c r="FRF38" s="47"/>
      <c r="FRG38" s="47"/>
      <c r="FRH38" s="47"/>
      <c r="FRI38" s="47"/>
      <c r="FRJ38" s="47"/>
      <c r="FRK38" s="47"/>
      <c r="FRL38" s="47"/>
      <c r="FRM38" s="47"/>
      <c r="FRN38" s="47"/>
      <c r="FRO38" s="47"/>
      <c r="FRP38" s="47"/>
      <c r="FRQ38" s="47"/>
      <c r="FRR38" s="47"/>
      <c r="FRS38" s="47"/>
      <c r="FRT38" s="47"/>
      <c r="FRU38" s="47"/>
      <c r="FRV38" s="47"/>
      <c r="FRW38" s="47"/>
      <c r="FRX38" s="47"/>
      <c r="FRY38" s="47"/>
      <c r="FRZ38" s="47"/>
      <c r="FSA38" s="47"/>
      <c r="FSB38" s="47"/>
      <c r="FSC38" s="47"/>
      <c r="FSD38" s="47"/>
      <c r="FSE38" s="47"/>
      <c r="FSF38" s="47"/>
      <c r="FSG38" s="47"/>
      <c r="FSH38" s="47"/>
      <c r="FSI38" s="47"/>
      <c r="FSJ38" s="47"/>
      <c r="FSK38" s="47"/>
      <c r="FSL38" s="47"/>
      <c r="FSM38" s="47"/>
      <c r="FSN38" s="47"/>
      <c r="FSO38" s="47"/>
      <c r="FSP38" s="47"/>
      <c r="FSQ38" s="47"/>
      <c r="FSR38" s="47"/>
      <c r="FSS38" s="47"/>
      <c r="FST38" s="47"/>
      <c r="FSU38" s="47"/>
      <c r="FSV38" s="47"/>
      <c r="FSW38" s="47"/>
      <c r="FSX38" s="47"/>
      <c r="FSY38" s="47"/>
      <c r="FSZ38" s="47"/>
      <c r="FTA38" s="47"/>
      <c r="FTB38" s="47"/>
      <c r="FTC38" s="47"/>
      <c r="FTD38" s="47"/>
      <c r="FTE38" s="47"/>
      <c r="FTF38" s="47"/>
      <c r="FTG38" s="47"/>
      <c r="FTH38" s="47"/>
      <c r="FTI38" s="47"/>
      <c r="FTJ38" s="47"/>
      <c r="FTK38" s="47"/>
      <c r="FTL38" s="47"/>
      <c r="FTM38" s="47"/>
      <c r="FTN38" s="47"/>
      <c r="FTO38" s="47"/>
      <c r="FTP38" s="47"/>
      <c r="FTQ38" s="47"/>
      <c r="FTR38" s="47"/>
      <c r="FTS38" s="47"/>
      <c r="FTT38" s="47"/>
      <c r="FTU38" s="47"/>
      <c r="FTV38" s="47"/>
      <c r="FTW38" s="47"/>
      <c r="FTX38" s="47"/>
      <c r="FTY38" s="47"/>
      <c r="FTZ38" s="47"/>
      <c r="FUA38" s="47"/>
      <c r="FUB38" s="47"/>
      <c r="FUC38" s="47"/>
      <c r="FUD38" s="47"/>
      <c r="FUE38" s="47"/>
      <c r="FUF38" s="47"/>
      <c r="FUG38" s="47"/>
      <c r="FUH38" s="47"/>
      <c r="FUI38" s="47"/>
      <c r="FUJ38" s="47"/>
      <c r="FUK38" s="47"/>
      <c r="FUL38" s="47"/>
      <c r="FUM38" s="47"/>
      <c r="FUN38" s="47"/>
      <c r="FUO38" s="47"/>
      <c r="FUP38" s="47"/>
      <c r="FUQ38" s="47"/>
      <c r="FUR38" s="47"/>
      <c r="FUS38" s="47"/>
      <c r="FUT38" s="47"/>
      <c r="FUU38" s="47"/>
      <c r="FUV38" s="47"/>
      <c r="FUW38" s="47"/>
      <c r="FUX38" s="47"/>
      <c r="FUY38" s="47"/>
      <c r="FUZ38" s="47"/>
      <c r="FVA38" s="47"/>
      <c r="FVB38" s="47"/>
      <c r="FVC38" s="47"/>
      <c r="FVD38" s="47"/>
      <c r="FVE38" s="47"/>
      <c r="FVF38" s="47"/>
      <c r="FVG38" s="47"/>
      <c r="FVH38" s="47"/>
      <c r="FVI38" s="47"/>
      <c r="FVJ38" s="47"/>
      <c r="FVK38" s="47"/>
      <c r="FVL38" s="47"/>
      <c r="FVM38" s="47"/>
      <c r="FVN38" s="47"/>
      <c r="FVO38" s="47"/>
      <c r="FVP38" s="47"/>
      <c r="FVQ38" s="47"/>
      <c r="FVR38" s="47"/>
      <c r="FVS38" s="47"/>
      <c r="FVT38" s="47"/>
      <c r="FVU38" s="47"/>
      <c r="FVV38" s="47"/>
      <c r="FVW38" s="47"/>
      <c r="FVX38" s="47"/>
      <c r="FVY38" s="47"/>
      <c r="FVZ38" s="47"/>
      <c r="FWA38" s="47"/>
      <c r="FWB38" s="47"/>
      <c r="FWC38" s="47"/>
      <c r="FWD38" s="47"/>
      <c r="FWE38" s="47"/>
      <c r="FWF38" s="47"/>
      <c r="FWG38" s="47"/>
      <c r="FWH38" s="47"/>
      <c r="FWI38" s="47"/>
      <c r="FWJ38" s="47"/>
      <c r="FWK38" s="47"/>
      <c r="FWL38" s="47"/>
      <c r="FWM38" s="47"/>
      <c r="FWN38" s="47"/>
      <c r="FWO38" s="47"/>
      <c r="FWP38" s="47"/>
      <c r="FWQ38" s="47"/>
      <c r="FWR38" s="47"/>
      <c r="FWS38" s="47"/>
      <c r="FWT38" s="47"/>
      <c r="FWU38" s="47"/>
      <c r="FWV38" s="47"/>
      <c r="FWW38" s="47"/>
      <c r="FWX38" s="47"/>
      <c r="FWY38" s="47"/>
      <c r="FWZ38" s="47"/>
      <c r="FXA38" s="47"/>
      <c r="FXB38" s="47"/>
      <c r="FXC38" s="47"/>
      <c r="FXD38" s="47"/>
      <c r="FXE38" s="47"/>
      <c r="FXF38" s="47"/>
      <c r="FXG38" s="47"/>
      <c r="FXH38" s="47"/>
      <c r="FXI38" s="47"/>
      <c r="FXJ38" s="47"/>
      <c r="FXK38" s="47"/>
      <c r="FXL38" s="47"/>
      <c r="FXM38" s="47"/>
      <c r="FXN38" s="47"/>
      <c r="FXO38" s="47"/>
      <c r="FXP38" s="47"/>
      <c r="FXQ38" s="47"/>
      <c r="FXR38" s="47"/>
      <c r="FXS38" s="47"/>
      <c r="FXT38" s="47"/>
      <c r="FXU38" s="47"/>
      <c r="FXV38" s="47"/>
      <c r="FXW38" s="47"/>
      <c r="FXX38" s="47"/>
      <c r="FXY38" s="47"/>
      <c r="FXZ38" s="47"/>
      <c r="FYA38" s="47"/>
      <c r="FYB38" s="47"/>
      <c r="FYC38" s="47"/>
      <c r="FYD38" s="47"/>
      <c r="FYE38" s="47"/>
      <c r="FYF38" s="47"/>
      <c r="FYG38" s="47"/>
      <c r="FYH38" s="47"/>
      <c r="FYI38" s="47"/>
      <c r="FYJ38" s="47"/>
      <c r="FYK38" s="47"/>
      <c r="FYL38" s="47"/>
      <c r="FYM38" s="47"/>
      <c r="FYN38" s="47"/>
      <c r="FYO38" s="47"/>
      <c r="FYP38" s="47"/>
      <c r="FYQ38" s="47"/>
      <c r="FYR38" s="47"/>
      <c r="FYS38" s="47"/>
      <c r="FYT38" s="47"/>
      <c r="FYU38" s="47"/>
      <c r="FYV38" s="47"/>
      <c r="FYW38" s="47"/>
      <c r="FYX38" s="47"/>
      <c r="FYY38" s="47"/>
      <c r="FYZ38" s="47"/>
      <c r="FZA38" s="47"/>
      <c r="FZB38" s="47"/>
      <c r="FZC38" s="47"/>
      <c r="FZD38" s="47"/>
      <c r="FZE38" s="47"/>
      <c r="FZF38" s="47"/>
      <c r="FZG38" s="47"/>
      <c r="FZH38" s="47"/>
      <c r="FZI38" s="47"/>
      <c r="FZJ38" s="47"/>
      <c r="FZK38" s="47"/>
      <c r="FZL38" s="47"/>
      <c r="FZM38" s="47"/>
      <c r="FZN38" s="47"/>
      <c r="FZO38" s="47"/>
      <c r="FZP38" s="47"/>
      <c r="FZQ38" s="47"/>
      <c r="FZR38" s="47"/>
      <c r="FZS38" s="47"/>
      <c r="FZT38" s="47"/>
      <c r="FZU38" s="47"/>
      <c r="FZV38" s="47"/>
      <c r="FZW38" s="47"/>
      <c r="FZX38" s="47"/>
      <c r="FZY38" s="47"/>
      <c r="FZZ38" s="47"/>
      <c r="GAA38" s="47"/>
      <c r="GAB38" s="47"/>
      <c r="GAC38" s="47"/>
      <c r="GAD38" s="47"/>
      <c r="GAE38" s="47"/>
      <c r="GAF38" s="47"/>
      <c r="GAG38" s="47"/>
      <c r="GAH38" s="47"/>
      <c r="GAI38" s="47"/>
      <c r="GAJ38" s="47"/>
      <c r="GAK38" s="47"/>
      <c r="GAL38" s="47"/>
      <c r="GAM38" s="47"/>
      <c r="GAN38" s="47"/>
      <c r="GAO38" s="47"/>
      <c r="GAP38" s="47"/>
      <c r="GAQ38" s="47"/>
      <c r="GAR38" s="47"/>
      <c r="GAS38" s="47"/>
      <c r="GAT38" s="47"/>
      <c r="GAU38" s="47"/>
      <c r="GAV38" s="47"/>
      <c r="GAW38" s="47"/>
      <c r="GAX38" s="47"/>
      <c r="GAY38" s="47"/>
      <c r="GAZ38" s="47"/>
      <c r="GBA38" s="47"/>
      <c r="GBB38" s="47"/>
      <c r="GBC38" s="47"/>
      <c r="GBD38" s="47"/>
      <c r="GBE38" s="47"/>
      <c r="GBF38" s="47"/>
      <c r="GBG38" s="47"/>
      <c r="GBH38" s="47"/>
      <c r="GBI38" s="47"/>
      <c r="GBJ38" s="47"/>
      <c r="GBK38" s="47"/>
      <c r="GBL38" s="47"/>
      <c r="GBM38" s="47"/>
      <c r="GBN38" s="47"/>
      <c r="GBO38" s="47"/>
      <c r="GBP38" s="47"/>
      <c r="GBQ38" s="47"/>
      <c r="GBR38" s="47"/>
      <c r="GBS38" s="47"/>
      <c r="GBT38" s="47"/>
      <c r="GBU38" s="47"/>
      <c r="GBV38" s="47"/>
      <c r="GBW38" s="47"/>
      <c r="GBX38" s="47"/>
      <c r="GBY38" s="47"/>
      <c r="GBZ38" s="47"/>
      <c r="GCA38" s="47"/>
      <c r="GCB38" s="47"/>
      <c r="GCC38" s="47"/>
      <c r="GCD38" s="47"/>
      <c r="GCE38" s="47"/>
      <c r="GCF38" s="47"/>
      <c r="GCG38" s="47"/>
      <c r="GCH38" s="47"/>
      <c r="GCI38" s="47"/>
      <c r="GCJ38" s="47"/>
      <c r="GCK38" s="47"/>
      <c r="GCL38" s="47"/>
      <c r="GCM38" s="47"/>
      <c r="GCN38" s="47"/>
      <c r="GCO38" s="47"/>
      <c r="GCP38" s="47"/>
      <c r="GCQ38" s="47"/>
      <c r="GCR38" s="47"/>
      <c r="GCS38" s="47"/>
      <c r="GCT38" s="47"/>
      <c r="GCU38" s="47"/>
      <c r="GCV38" s="47"/>
      <c r="GCW38" s="47"/>
      <c r="GCX38" s="47"/>
      <c r="GCY38" s="47"/>
      <c r="GCZ38" s="47"/>
      <c r="GDA38" s="47"/>
      <c r="GDB38" s="47"/>
      <c r="GDC38" s="47"/>
      <c r="GDD38" s="47"/>
      <c r="GDE38" s="47"/>
      <c r="GDF38" s="47"/>
      <c r="GDG38" s="47"/>
      <c r="GDH38" s="47"/>
      <c r="GDI38" s="47"/>
      <c r="GDJ38" s="47"/>
      <c r="GDK38" s="47"/>
      <c r="GDL38" s="47"/>
      <c r="GDM38" s="47"/>
      <c r="GDN38" s="47"/>
      <c r="GDO38" s="47"/>
      <c r="GDP38" s="47"/>
      <c r="GDQ38" s="47"/>
      <c r="GDR38" s="47"/>
      <c r="GDS38" s="47"/>
      <c r="GDT38" s="47"/>
      <c r="GDU38" s="47"/>
      <c r="GDV38" s="47"/>
      <c r="GDW38" s="47"/>
      <c r="GDX38" s="47"/>
      <c r="GDY38" s="47"/>
      <c r="GDZ38" s="47"/>
      <c r="GEA38" s="47"/>
      <c r="GEB38" s="47"/>
      <c r="GEC38" s="47"/>
      <c r="GED38" s="47"/>
      <c r="GEE38" s="47"/>
      <c r="GEF38" s="47"/>
      <c r="GEG38" s="47"/>
      <c r="GEH38" s="47"/>
      <c r="GEI38" s="47"/>
      <c r="GEJ38" s="47"/>
      <c r="GEK38" s="47"/>
      <c r="GEL38" s="47"/>
      <c r="GEM38" s="47"/>
      <c r="GEN38" s="47"/>
      <c r="GEO38" s="47"/>
      <c r="GEP38" s="47"/>
      <c r="GEQ38" s="47"/>
      <c r="GER38" s="47"/>
      <c r="GES38" s="47"/>
      <c r="GET38" s="47"/>
      <c r="GEU38" s="47"/>
      <c r="GEV38" s="47"/>
      <c r="GEW38" s="47"/>
      <c r="GEX38" s="47"/>
      <c r="GEY38" s="47"/>
      <c r="GEZ38" s="47"/>
      <c r="GFA38" s="47"/>
      <c r="GFB38" s="47"/>
      <c r="GFC38" s="47"/>
      <c r="GFD38" s="47"/>
      <c r="GFE38" s="47"/>
      <c r="GFF38" s="47"/>
      <c r="GFG38" s="47"/>
      <c r="GFH38" s="47"/>
      <c r="GFI38" s="47"/>
      <c r="GFJ38" s="47"/>
      <c r="GFK38" s="47"/>
      <c r="GFL38" s="47"/>
      <c r="GFM38" s="47"/>
      <c r="GFN38" s="47"/>
      <c r="GFO38" s="47"/>
      <c r="GFP38" s="47"/>
      <c r="GFQ38" s="47"/>
      <c r="GFR38" s="47"/>
      <c r="GFS38" s="47"/>
      <c r="GFT38" s="47"/>
      <c r="GFU38" s="47"/>
      <c r="GFV38" s="47"/>
      <c r="GFW38" s="47"/>
      <c r="GFX38" s="47"/>
      <c r="GFY38" s="47"/>
      <c r="GFZ38" s="47"/>
      <c r="GGA38" s="47"/>
      <c r="GGB38" s="47"/>
      <c r="GGC38" s="47"/>
      <c r="GGD38" s="47"/>
      <c r="GGE38" s="47"/>
      <c r="GGF38" s="47"/>
      <c r="GGG38" s="47"/>
      <c r="GGH38" s="47"/>
      <c r="GGI38" s="47"/>
      <c r="GGJ38" s="47"/>
      <c r="GGK38" s="47"/>
      <c r="GGL38" s="47"/>
      <c r="GGM38" s="47"/>
      <c r="GGN38" s="47"/>
      <c r="GGO38" s="47"/>
      <c r="GGP38" s="47"/>
      <c r="GGQ38" s="47"/>
      <c r="GGR38" s="47"/>
      <c r="GGS38" s="47"/>
      <c r="GGT38" s="47"/>
      <c r="GGU38" s="47"/>
      <c r="GGV38" s="47"/>
      <c r="GGW38" s="47"/>
      <c r="GGX38" s="47"/>
      <c r="GGY38" s="47"/>
      <c r="GGZ38" s="47"/>
      <c r="GHA38" s="47"/>
      <c r="GHB38" s="47"/>
      <c r="GHC38" s="47"/>
      <c r="GHD38" s="47"/>
      <c r="GHE38" s="47"/>
      <c r="GHF38" s="47"/>
      <c r="GHG38" s="47"/>
      <c r="GHH38" s="47"/>
      <c r="GHI38" s="47"/>
      <c r="GHJ38" s="47"/>
      <c r="GHK38" s="47"/>
      <c r="GHL38" s="47"/>
      <c r="GHM38" s="47"/>
      <c r="GHN38" s="47"/>
      <c r="GHO38" s="47"/>
      <c r="GHP38" s="47"/>
      <c r="GHQ38" s="47"/>
      <c r="GHR38" s="47"/>
      <c r="GHS38" s="47"/>
      <c r="GHT38" s="47"/>
      <c r="GHU38" s="47"/>
      <c r="GHV38" s="47"/>
      <c r="GHW38" s="47"/>
      <c r="GHX38" s="47"/>
      <c r="GHY38" s="47"/>
      <c r="GHZ38" s="47"/>
      <c r="GIA38" s="47"/>
      <c r="GIB38" s="47"/>
      <c r="GIC38" s="47"/>
      <c r="GID38" s="47"/>
      <c r="GIE38" s="47"/>
      <c r="GIF38" s="47"/>
      <c r="GIG38" s="47"/>
      <c r="GIH38" s="47"/>
      <c r="GII38" s="47"/>
      <c r="GIJ38" s="47"/>
      <c r="GIK38" s="47"/>
      <c r="GIL38" s="47"/>
      <c r="GIM38" s="47"/>
      <c r="GIN38" s="47"/>
      <c r="GIO38" s="47"/>
      <c r="GIP38" s="47"/>
      <c r="GIQ38" s="47"/>
      <c r="GIR38" s="47"/>
      <c r="GIS38" s="47"/>
      <c r="GIT38" s="47"/>
      <c r="GIU38" s="47"/>
      <c r="GIV38" s="47"/>
      <c r="GIW38" s="47"/>
      <c r="GIX38" s="47"/>
      <c r="GIY38" s="47"/>
      <c r="GIZ38" s="47"/>
      <c r="GJA38" s="47"/>
      <c r="GJB38" s="47"/>
      <c r="GJC38" s="47"/>
      <c r="GJD38" s="47"/>
      <c r="GJE38" s="47"/>
      <c r="GJF38" s="47"/>
      <c r="GJG38" s="47"/>
      <c r="GJH38" s="47"/>
      <c r="GJI38" s="47"/>
      <c r="GJJ38" s="47"/>
      <c r="GJK38" s="47"/>
      <c r="GJL38" s="47"/>
      <c r="GJM38" s="47"/>
      <c r="GJN38" s="47"/>
      <c r="GJO38" s="47"/>
      <c r="GJP38" s="47"/>
      <c r="GJQ38" s="47"/>
      <c r="GJR38" s="47"/>
      <c r="GJS38" s="47"/>
      <c r="GJT38" s="47"/>
      <c r="GJU38" s="47"/>
      <c r="GJV38" s="47"/>
      <c r="GJW38" s="47"/>
      <c r="GJX38" s="47"/>
      <c r="GJY38" s="47"/>
      <c r="GJZ38" s="47"/>
      <c r="GKA38" s="47"/>
      <c r="GKB38" s="47"/>
      <c r="GKC38" s="47"/>
      <c r="GKD38" s="47"/>
      <c r="GKE38" s="47"/>
      <c r="GKF38" s="47"/>
      <c r="GKG38" s="47"/>
      <c r="GKH38" s="47"/>
      <c r="GKI38" s="47"/>
      <c r="GKJ38" s="47"/>
      <c r="GKK38" s="47"/>
      <c r="GKL38" s="47"/>
      <c r="GKM38" s="47"/>
      <c r="GKN38" s="47"/>
      <c r="GKO38" s="47"/>
      <c r="GKP38" s="47"/>
      <c r="GKQ38" s="47"/>
      <c r="GKR38" s="47"/>
      <c r="GKS38" s="47"/>
      <c r="GKT38" s="47"/>
      <c r="GKU38" s="47"/>
      <c r="GKV38" s="47"/>
      <c r="GKW38" s="47"/>
      <c r="GKX38" s="47"/>
      <c r="GKY38" s="47"/>
      <c r="GKZ38" s="47"/>
      <c r="GLA38" s="47"/>
      <c r="GLB38" s="47"/>
      <c r="GLC38" s="47"/>
      <c r="GLD38" s="47"/>
      <c r="GLE38" s="47"/>
      <c r="GLF38" s="47"/>
      <c r="GLG38" s="47"/>
      <c r="GLH38" s="47"/>
      <c r="GLI38" s="47"/>
      <c r="GLJ38" s="47"/>
      <c r="GLK38" s="47"/>
      <c r="GLL38" s="47"/>
      <c r="GLM38" s="47"/>
      <c r="GLN38" s="47"/>
      <c r="GLO38" s="47"/>
      <c r="GLP38" s="47"/>
      <c r="GLQ38" s="47"/>
      <c r="GLR38" s="47"/>
      <c r="GLS38" s="47"/>
      <c r="GLT38" s="47"/>
      <c r="GLU38" s="47"/>
      <c r="GLV38" s="47"/>
      <c r="GLW38" s="47"/>
      <c r="GLX38" s="47"/>
      <c r="GLY38" s="47"/>
      <c r="GLZ38" s="47"/>
      <c r="GMA38" s="47"/>
      <c r="GMB38" s="47"/>
      <c r="GMC38" s="47"/>
      <c r="GMD38" s="47"/>
      <c r="GME38" s="47"/>
      <c r="GMF38" s="47"/>
      <c r="GMG38" s="47"/>
      <c r="GMH38" s="47"/>
      <c r="GMI38" s="47"/>
      <c r="GMJ38" s="47"/>
      <c r="GMK38" s="47"/>
      <c r="GML38" s="47"/>
      <c r="GMM38" s="47"/>
      <c r="GMN38" s="47"/>
      <c r="GMO38" s="47"/>
      <c r="GMP38" s="47"/>
      <c r="GMQ38" s="47"/>
      <c r="GMR38" s="47"/>
      <c r="GMS38" s="47"/>
      <c r="GMT38" s="47"/>
      <c r="GMU38" s="47"/>
      <c r="GMV38" s="47"/>
      <c r="GMW38" s="47"/>
      <c r="GMX38" s="47"/>
      <c r="GMY38" s="47"/>
      <c r="GMZ38" s="47"/>
      <c r="GNA38" s="47"/>
      <c r="GNB38" s="47"/>
      <c r="GNC38" s="47"/>
      <c r="GND38" s="47"/>
      <c r="GNE38" s="47"/>
      <c r="GNF38" s="47"/>
      <c r="GNG38" s="47"/>
      <c r="GNH38" s="47"/>
      <c r="GNI38" s="47"/>
      <c r="GNJ38" s="47"/>
      <c r="GNK38" s="47"/>
      <c r="GNL38" s="47"/>
      <c r="GNM38" s="47"/>
      <c r="GNN38" s="47"/>
      <c r="GNO38" s="47"/>
      <c r="GNP38" s="47"/>
      <c r="GNQ38" s="47"/>
      <c r="GNR38" s="47"/>
      <c r="GNS38" s="47"/>
      <c r="GNT38" s="47"/>
      <c r="GNU38" s="47"/>
      <c r="GNV38" s="47"/>
      <c r="GNW38" s="47"/>
      <c r="GNX38" s="47"/>
      <c r="GNY38" s="47"/>
      <c r="GNZ38" s="47"/>
      <c r="GOA38" s="47"/>
      <c r="GOB38" s="47"/>
      <c r="GOC38" s="47"/>
      <c r="GOD38" s="47"/>
      <c r="GOE38" s="47"/>
      <c r="GOF38" s="47"/>
      <c r="GOG38" s="47"/>
      <c r="GOH38" s="47"/>
      <c r="GOI38" s="47"/>
      <c r="GOJ38" s="47"/>
      <c r="GOK38" s="47"/>
      <c r="GOL38" s="47"/>
      <c r="GOM38" s="47"/>
      <c r="GON38" s="47"/>
      <c r="GOO38" s="47"/>
      <c r="GOP38" s="47"/>
      <c r="GOQ38" s="47"/>
      <c r="GOR38" s="47"/>
      <c r="GOS38" s="47"/>
      <c r="GOT38" s="47"/>
      <c r="GOU38" s="47"/>
      <c r="GOV38" s="47"/>
      <c r="GOW38" s="47"/>
      <c r="GOX38" s="47"/>
      <c r="GOY38" s="47"/>
      <c r="GOZ38" s="47"/>
      <c r="GPA38" s="47"/>
      <c r="GPB38" s="47"/>
      <c r="GPC38" s="47"/>
      <c r="GPD38" s="47"/>
      <c r="GPE38" s="47"/>
      <c r="GPF38" s="47"/>
      <c r="GPG38" s="47"/>
      <c r="GPH38" s="47"/>
      <c r="GPI38" s="47"/>
      <c r="GPJ38" s="47"/>
      <c r="GPK38" s="47"/>
      <c r="GPL38" s="47"/>
      <c r="GPM38" s="47"/>
      <c r="GPN38" s="47"/>
      <c r="GPO38" s="47"/>
      <c r="GPP38" s="47"/>
      <c r="GPQ38" s="47"/>
      <c r="GPR38" s="47"/>
      <c r="GPS38" s="47"/>
      <c r="GPT38" s="47"/>
      <c r="GPU38" s="47"/>
      <c r="GPV38" s="47"/>
      <c r="GPW38" s="47"/>
      <c r="GPX38" s="47"/>
      <c r="GPY38" s="47"/>
      <c r="GPZ38" s="47"/>
      <c r="GQA38" s="47"/>
      <c r="GQB38" s="47"/>
      <c r="GQC38" s="47"/>
      <c r="GQD38" s="47"/>
      <c r="GQE38" s="47"/>
      <c r="GQF38" s="47"/>
      <c r="GQG38" s="47"/>
      <c r="GQH38" s="47"/>
      <c r="GQI38" s="47"/>
      <c r="GQJ38" s="47"/>
      <c r="GQK38" s="47"/>
      <c r="GQL38" s="47"/>
      <c r="GQM38" s="47"/>
      <c r="GQN38" s="47"/>
      <c r="GQO38" s="47"/>
      <c r="GQP38" s="47"/>
      <c r="GQQ38" s="47"/>
      <c r="GQR38" s="47"/>
      <c r="GQS38" s="47"/>
      <c r="GQT38" s="47"/>
      <c r="GQU38" s="47"/>
      <c r="GQV38" s="47"/>
      <c r="GQW38" s="47"/>
      <c r="GQX38" s="47"/>
      <c r="GQY38" s="47"/>
      <c r="GQZ38" s="47"/>
      <c r="GRA38" s="47"/>
      <c r="GRB38" s="47"/>
      <c r="GRC38" s="47"/>
      <c r="GRD38" s="47"/>
      <c r="GRE38" s="47"/>
      <c r="GRF38" s="47"/>
      <c r="GRG38" s="47"/>
      <c r="GRH38" s="47"/>
      <c r="GRI38" s="47"/>
      <c r="GRJ38" s="47"/>
      <c r="GRK38" s="47"/>
      <c r="GRL38" s="47"/>
      <c r="GRM38" s="47"/>
      <c r="GRN38" s="47"/>
      <c r="GRO38" s="47"/>
      <c r="GRP38" s="47"/>
      <c r="GRQ38" s="47"/>
      <c r="GRR38" s="47"/>
      <c r="GRS38" s="47"/>
      <c r="GRT38" s="47"/>
      <c r="GRU38" s="47"/>
      <c r="GRV38" s="47"/>
      <c r="GRW38" s="47"/>
      <c r="GRX38" s="47"/>
      <c r="GRY38" s="47"/>
      <c r="GRZ38" s="47"/>
      <c r="GSA38" s="47"/>
      <c r="GSB38" s="47"/>
      <c r="GSC38" s="47"/>
      <c r="GSD38" s="47"/>
      <c r="GSE38" s="47"/>
      <c r="GSF38" s="47"/>
      <c r="GSG38" s="47"/>
      <c r="GSH38" s="47"/>
      <c r="GSI38" s="47"/>
      <c r="GSJ38" s="47"/>
      <c r="GSK38" s="47"/>
      <c r="GSL38" s="47"/>
      <c r="GSM38" s="47"/>
      <c r="GSN38" s="47"/>
      <c r="GSO38" s="47"/>
      <c r="GSP38" s="47"/>
      <c r="GSQ38" s="47"/>
      <c r="GSR38" s="47"/>
      <c r="GSS38" s="47"/>
      <c r="GST38" s="47"/>
      <c r="GSU38" s="47"/>
      <c r="GSV38" s="47"/>
      <c r="GSW38" s="47"/>
      <c r="GSX38" s="47"/>
      <c r="GSY38" s="47"/>
      <c r="GSZ38" s="47"/>
      <c r="GTA38" s="47"/>
      <c r="GTB38" s="47"/>
      <c r="GTC38" s="47"/>
      <c r="GTD38" s="47"/>
      <c r="GTE38" s="47"/>
      <c r="GTF38" s="47"/>
      <c r="GTG38" s="47"/>
      <c r="GTH38" s="47"/>
      <c r="GTI38" s="47"/>
      <c r="GTJ38" s="47"/>
      <c r="GTK38" s="47"/>
      <c r="GTL38" s="47"/>
      <c r="GTM38" s="47"/>
      <c r="GTN38" s="47"/>
      <c r="GTO38" s="47"/>
      <c r="GTP38" s="47"/>
      <c r="GTQ38" s="47"/>
      <c r="GTR38" s="47"/>
      <c r="GTS38" s="47"/>
      <c r="GTT38" s="47"/>
      <c r="GTU38" s="47"/>
      <c r="GTV38" s="47"/>
      <c r="GTW38" s="47"/>
      <c r="GTX38" s="47"/>
      <c r="GTY38" s="47"/>
      <c r="GTZ38" s="47"/>
      <c r="GUA38" s="47"/>
      <c r="GUB38" s="47"/>
      <c r="GUC38" s="47"/>
      <c r="GUD38" s="47"/>
      <c r="GUE38" s="47"/>
      <c r="GUF38" s="47"/>
      <c r="GUG38" s="47"/>
      <c r="GUH38" s="47"/>
      <c r="GUI38" s="47"/>
      <c r="GUJ38" s="47"/>
      <c r="GUK38" s="47"/>
      <c r="GUL38" s="47"/>
      <c r="GUM38" s="47"/>
      <c r="GUN38" s="47"/>
      <c r="GUO38" s="47"/>
      <c r="GUP38" s="47"/>
      <c r="GUQ38" s="47"/>
      <c r="GUR38" s="47"/>
      <c r="GUS38" s="47"/>
      <c r="GUT38" s="47"/>
      <c r="GUU38" s="47"/>
      <c r="GUV38" s="47"/>
      <c r="GUW38" s="47"/>
      <c r="GUX38" s="47"/>
      <c r="GUY38" s="47"/>
      <c r="GUZ38" s="47"/>
      <c r="GVA38" s="47"/>
      <c r="GVB38" s="47"/>
      <c r="GVC38" s="47"/>
      <c r="GVD38" s="47"/>
      <c r="GVE38" s="47"/>
      <c r="GVF38" s="47"/>
      <c r="GVG38" s="47"/>
      <c r="GVH38" s="47"/>
      <c r="GVI38" s="47"/>
      <c r="GVJ38" s="47"/>
      <c r="GVK38" s="47"/>
      <c r="GVL38" s="47"/>
      <c r="GVM38" s="47"/>
      <c r="GVN38" s="47"/>
      <c r="GVO38" s="47"/>
      <c r="GVP38" s="47"/>
      <c r="GVQ38" s="47"/>
      <c r="GVR38" s="47"/>
      <c r="GVS38" s="47"/>
      <c r="GVT38" s="47"/>
      <c r="GVU38" s="47"/>
      <c r="GVV38" s="47"/>
      <c r="GVW38" s="47"/>
      <c r="GVX38" s="47"/>
      <c r="GVY38" s="47"/>
      <c r="GVZ38" s="47"/>
      <c r="GWA38" s="47"/>
      <c r="GWB38" s="47"/>
      <c r="GWC38" s="47"/>
      <c r="GWD38" s="47"/>
      <c r="GWE38" s="47"/>
      <c r="GWF38" s="47"/>
      <c r="GWG38" s="47"/>
      <c r="GWH38" s="47"/>
      <c r="GWI38" s="47"/>
      <c r="GWJ38" s="47"/>
      <c r="GWK38" s="47"/>
      <c r="GWL38" s="47"/>
      <c r="GWM38" s="47"/>
      <c r="GWN38" s="47"/>
      <c r="GWO38" s="47"/>
      <c r="GWP38" s="47"/>
      <c r="GWQ38" s="47"/>
      <c r="GWR38" s="47"/>
      <c r="GWS38" s="47"/>
      <c r="GWT38" s="47"/>
      <c r="GWU38" s="47"/>
      <c r="GWV38" s="47"/>
      <c r="GWW38" s="47"/>
      <c r="GWX38" s="47"/>
      <c r="GWY38" s="47"/>
      <c r="GWZ38" s="47"/>
      <c r="GXA38" s="47"/>
      <c r="GXB38" s="47"/>
      <c r="GXC38" s="47"/>
      <c r="GXD38" s="47"/>
      <c r="GXE38" s="47"/>
      <c r="GXF38" s="47"/>
      <c r="GXG38" s="47"/>
      <c r="GXH38" s="47"/>
      <c r="GXI38" s="47"/>
      <c r="GXJ38" s="47"/>
      <c r="GXK38" s="47"/>
      <c r="GXL38" s="47"/>
      <c r="GXM38" s="47"/>
      <c r="GXN38" s="47"/>
      <c r="GXO38" s="47"/>
      <c r="GXP38" s="47"/>
      <c r="GXQ38" s="47"/>
      <c r="GXR38" s="47"/>
      <c r="GXS38" s="47"/>
      <c r="GXT38" s="47"/>
      <c r="GXU38" s="47"/>
      <c r="GXV38" s="47"/>
      <c r="GXW38" s="47"/>
      <c r="GXX38" s="47"/>
      <c r="GXY38" s="47"/>
      <c r="GXZ38" s="47"/>
      <c r="GYA38" s="47"/>
      <c r="GYB38" s="47"/>
      <c r="GYC38" s="47"/>
      <c r="GYD38" s="47"/>
      <c r="GYE38" s="47"/>
      <c r="GYF38" s="47"/>
      <c r="GYG38" s="47"/>
      <c r="GYH38" s="47"/>
      <c r="GYI38" s="47"/>
      <c r="GYJ38" s="47"/>
      <c r="GYK38" s="47"/>
      <c r="GYL38" s="47"/>
      <c r="GYM38" s="47"/>
      <c r="GYN38" s="47"/>
      <c r="GYO38" s="47"/>
      <c r="GYP38" s="47"/>
      <c r="GYQ38" s="47"/>
      <c r="GYR38" s="47"/>
      <c r="GYS38" s="47"/>
      <c r="GYT38" s="47"/>
      <c r="GYU38" s="47"/>
      <c r="GYV38" s="47"/>
      <c r="GYW38" s="47"/>
      <c r="GYX38" s="47"/>
      <c r="GYY38" s="47"/>
      <c r="GYZ38" s="47"/>
      <c r="GZA38" s="47"/>
      <c r="GZB38" s="47"/>
      <c r="GZC38" s="47"/>
      <c r="GZD38" s="47"/>
      <c r="GZE38" s="47"/>
      <c r="GZF38" s="47"/>
      <c r="GZG38" s="47"/>
      <c r="GZH38" s="47"/>
      <c r="GZI38" s="47"/>
      <c r="GZJ38" s="47"/>
      <c r="GZK38" s="47"/>
      <c r="GZL38" s="47"/>
      <c r="GZM38" s="47"/>
      <c r="GZN38" s="47"/>
      <c r="GZO38" s="47"/>
      <c r="GZP38" s="47"/>
      <c r="GZQ38" s="47"/>
      <c r="GZR38" s="47"/>
      <c r="GZS38" s="47"/>
      <c r="GZT38" s="47"/>
      <c r="GZU38" s="47"/>
      <c r="GZV38" s="47"/>
      <c r="GZW38" s="47"/>
      <c r="GZX38" s="47"/>
      <c r="GZY38" s="47"/>
      <c r="GZZ38" s="47"/>
      <c r="HAA38" s="47"/>
      <c r="HAB38" s="47"/>
      <c r="HAC38" s="47"/>
      <c r="HAD38" s="47"/>
      <c r="HAE38" s="47"/>
      <c r="HAF38" s="47"/>
      <c r="HAG38" s="47"/>
      <c r="HAH38" s="47"/>
      <c r="HAI38" s="47"/>
      <c r="HAJ38" s="47"/>
      <c r="HAK38" s="47"/>
      <c r="HAL38" s="47"/>
      <c r="HAM38" s="47"/>
      <c r="HAN38" s="47"/>
      <c r="HAO38" s="47"/>
      <c r="HAP38" s="47"/>
      <c r="HAQ38" s="47"/>
      <c r="HAR38" s="47"/>
      <c r="HAS38" s="47"/>
      <c r="HAT38" s="47"/>
      <c r="HAU38" s="47"/>
      <c r="HAV38" s="47"/>
      <c r="HAW38" s="47"/>
      <c r="HAX38" s="47"/>
      <c r="HAY38" s="47"/>
      <c r="HAZ38" s="47"/>
      <c r="HBA38" s="47"/>
      <c r="HBB38" s="47"/>
      <c r="HBC38" s="47"/>
      <c r="HBD38" s="47"/>
      <c r="HBE38" s="47"/>
      <c r="HBF38" s="47"/>
      <c r="HBG38" s="47"/>
      <c r="HBH38" s="47"/>
      <c r="HBI38" s="47"/>
      <c r="HBJ38" s="47"/>
      <c r="HBK38" s="47"/>
      <c r="HBL38" s="47"/>
      <c r="HBM38" s="47"/>
      <c r="HBN38" s="47"/>
      <c r="HBO38" s="47"/>
      <c r="HBP38" s="47"/>
      <c r="HBQ38" s="47"/>
      <c r="HBR38" s="47"/>
      <c r="HBS38" s="47"/>
      <c r="HBT38" s="47"/>
      <c r="HBU38" s="47"/>
      <c r="HBV38" s="47"/>
      <c r="HBW38" s="47"/>
      <c r="HBX38" s="47"/>
      <c r="HBY38" s="47"/>
      <c r="HBZ38" s="47"/>
      <c r="HCA38" s="47"/>
      <c r="HCB38" s="47"/>
      <c r="HCC38" s="47"/>
      <c r="HCD38" s="47"/>
      <c r="HCE38" s="47"/>
      <c r="HCF38" s="47"/>
      <c r="HCG38" s="47"/>
      <c r="HCH38" s="47"/>
      <c r="HCI38" s="47"/>
      <c r="HCJ38" s="47"/>
      <c r="HCK38" s="47"/>
      <c r="HCL38" s="47"/>
      <c r="HCM38" s="47"/>
      <c r="HCN38" s="47"/>
      <c r="HCO38" s="47"/>
      <c r="HCP38" s="47"/>
      <c r="HCQ38" s="47"/>
      <c r="HCR38" s="47"/>
      <c r="HCS38" s="47"/>
      <c r="HCT38" s="47"/>
      <c r="HCU38" s="47"/>
      <c r="HCV38" s="47"/>
      <c r="HCW38" s="47"/>
      <c r="HCX38" s="47"/>
      <c r="HCY38" s="47"/>
      <c r="HCZ38" s="47"/>
      <c r="HDA38" s="47"/>
      <c r="HDB38" s="47"/>
      <c r="HDC38" s="47"/>
      <c r="HDD38" s="47"/>
      <c r="HDE38" s="47"/>
      <c r="HDF38" s="47"/>
      <c r="HDG38" s="47"/>
      <c r="HDH38" s="47"/>
      <c r="HDI38" s="47"/>
      <c r="HDJ38" s="47"/>
      <c r="HDK38" s="47"/>
      <c r="HDL38" s="47"/>
      <c r="HDM38" s="47"/>
      <c r="HDN38" s="47"/>
      <c r="HDO38" s="47"/>
      <c r="HDP38" s="47"/>
      <c r="HDQ38" s="47"/>
      <c r="HDR38" s="47"/>
      <c r="HDS38" s="47"/>
      <c r="HDT38" s="47"/>
      <c r="HDU38" s="47"/>
      <c r="HDV38" s="47"/>
      <c r="HDW38" s="47"/>
      <c r="HDX38" s="47"/>
      <c r="HDY38" s="47"/>
      <c r="HDZ38" s="47"/>
      <c r="HEA38" s="47"/>
      <c r="HEB38" s="47"/>
      <c r="HEC38" s="47"/>
      <c r="HED38" s="47"/>
      <c r="HEE38" s="47"/>
      <c r="HEF38" s="47"/>
      <c r="HEG38" s="47"/>
      <c r="HEH38" s="47"/>
      <c r="HEI38" s="47"/>
      <c r="HEJ38" s="47"/>
      <c r="HEK38" s="47"/>
      <c r="HEL38" s="47"/>
      <c r="HEM38" s="47"/>
      <c r="HEN38" s="47"/>
      <c r="HEO38" s="47"/>
      <c r="HEP38" s="47"/>
      <c r="HEQ38" s="47"/>
      <c r="HER38" s="47"/>
      <c r="HES38" s="47"/>
      <c r="HET38" s="47"/>
      <c r="HEU38" s="47"/>
      <c r="HEV38" s="47"/>
      <c r="HEW38" s="47"/>
      <c r="HEX38" s="47"/>
      <c r="HEY38" s="47"/>
      <c r="HEZ38" s="47"/>
      <c r="HFA38" s="47"/>
      <c r="HFB38" s="47"/>
      <c r="HFC38" s="47"/>
      <c r="HFD38" s="47"/>
      <c r="HFE38" s="47"/>
      <c r="HFF38" s="47"/>
      <c r="HFG38" s="47"/>
      <c r="HFH38" s="47"/>
      <c r="HFI38" s="47"/>
      <c r="HFJ38" s="47"/>
      <c r="HFK38" s="47"/>
      <c r="HFL38" s="47"/>
      <c r="HFM38" s="47"/>
      <c r="HFN38" s="47"/>
      <c r="HFO38" s="47"/>
      <c r="HFP38" s="47"/>
      <c r="HFQ38" s="47"/>
      <c r="HFR38" s="47"/>
      <c r="HFS38" s="47"/>
      <c r="HFT38" s="47"/>
      <c r="HFU38" s="47"/>
      <c r="HFV38" s="47"/>
      <c r="HFW38" s="47"/>
      <c r="HFX38" s="47"/>
      <c r="HFY38" s="47"/>
      <c r="HFZ38" s="47"/>
      <c r="HGA38" s="47"/>
      <c r="HGB38" s="47"/>
      <c r="HGC38" s="47"/>
      <c r="HGD38" s="47"/>
      <c r="HGE38" s="47"/>
      <c r="HGF38" s="47"/>
      <c r="HGG38" s="47"/>
      <c r="HGH38" s="47"/>
      <c r="HGI38" s="47"/>
      <c r="HGJ38" s="47"/>
      <c r="HGK38" s="47"/>
      <c r="HGL38" s="47"/>
      <c r="HGM38" s="47"/>
      <c r="HGN38" s="47"/>
      <c r="HGO38" s="47"/>
      <c r="HGP38" s="47"/>
      <c r="HGQ38" s="47"/>
      <c r="HGR38" s="47"/>
      <c r="HGS38" s="47"/>
      <c r="HGT38" s="47"/>
      <c r="HGU38" s="47"/>
      <c r="HGV38" s="47"/>
      <c r="HGW38" s="47"/>
      <c r="HGX38" s="47"/>
      <c r="HGY38" s="47"/>
      <c r="HGZ38" s="47"/>
      <c r="HHA38" s="47"/>
      <c r="HHB38" s="47"/>
      <c r="HHC38" s="47"/>
      <c r="HHD38" s="47"/>
      <c r="HHE38" s="47"/>
      <c r="HHF38" s="47"/>
      <c r="HHG38" s="47"/>
      <c r="HHH38" s="47"/>
      <c r="HHI38" s="47"/>
      <c r="HHJ38" s="47"/>
      <c r="HHK38" s="47"/>
      <c r="HHL38" s="47"/>
      <c r="HHM38" s="47"/>
      <c r="HHN38" s="47"/>
      <c r="HHO38" s="47"/>
      <c r="HHP38" s="47"/>
      <c r="HHQ38" s="47"/>
      <c r="HHR38" s="47"/>
      <c r="HHS38" s="47"/>
      <c r="HHT38" s="47"/>
      <c r="HHU38" s="47"/>
      <c r="HHV38" s="47"/>
      <c r="HHW38" s="47"/>
      <c r="HHX38" s="47"/>
      <c r="HHY38" s="47"/>
      <c r="HHZ38" s="47"/>
      <c r="HIA38" s="47"/>
      <c r="HIB38" s="47"/>
      <c r="HIC38" s="47"/>
      <c r="HID38" s="47"/>
      <c r="HIE38" s="47"/>
      <c r="HIF38" s="47"/>
      <c r="HIG38" s="47"/>
      <c r="HIH38" s="47"/>
      <c r="HII38" s="47"/>
      <c r="HIJ38" s="47"/>
      <c r="HIK38" s="47"/>
      <c r="HIL38" s="47"/>
      <c r="HIM38" s="47"/>
      <c r="HIN38" s="47"/>
      <c r="HIO38" s="47"/>
      <c r="HIP38" s="47"/>
      <c r="HIQ38" s="47"/>
      <c r="HIR38" s="47"/>
      <c r="HIS38" s="47"/>
      <c r="HIT38" s="47"/>
      <c r="HIU38" s="47"/>
      <c r="HIV38" s="47"/>
      <c r="HIW38" s="47"/>
      <c r="HIX38" s="47"/>
      <c r="HIY38" s="47"/>
      <c r="HIZ38" s="47"/>
      <c r="HJA38" s="47"/>
      <c r="HJB38" s="47"/>
      <c r="HJC38" s="47"/>
      <c r="HJD38" s="47"/>
      <c r="HJE38" s="47"/>
      <c r="HJF38" s="47"/>
      <c r="HJG38" s="47"/>
      <c r="HJH38" s="47"/>
      <c r="HJI38" s="47"/>
      <c r="HJJ38" s="47"/>
      <c r="HJK38" s="47"/>
      <c r="HJL38" s="47"/>
      <c r="HJM38" s="47"/>
      <c r="HJN38" s="47"/>
      <c r="HJO38" s="47"/>
      <c r="HJP38" s="47"/>
      <c r="HJQ38" s="47"/>
      <c r="HJR38" s="47"/>
      <c r="HJS38" s="47"/>
      <c r="HJT38" s="47"/>
      <c r="HJU38" s="47"/>
      <c r="HJV38" s="47"/>
      <c r="HJW38" s="47"/>
      <c r="HJX38" s="47"/>
      <c r="HJY38" s="47"/>
      <c r="HJZ38" s="47"/>
      <c r="HKA38" s="47"/>
      <c r="HKB38" s="47"/>
      <c r="HKC38" s="47"/>
      <c r="HKD38" s="47"/>
      <c r="HKE38" s="47"/>
      <c r="HKF38" s="47"/>
      <c r="HKG38" s="47"/>
      <c r="HKH38" s="47"/>
      <c r="HKI38" s="47"/>
      <c r="HKJ38" s="47"/>
      <c r="HKK38" s="47"/>
      <c r="HKL38" s="47"/>
      <c r="HKM38" s="47"/>
      <c r="HKN38" s="47"/>
      <c r="HKO38" s="47"/>
      <c r="HKP38" s="47"/>
      <c r="HKQ38" s="47"/>
      <c r="HKR38" s="47"/>
      <c r="HKS38" s="47"/>
      <c r="HKT38" s="47"/>
      <c r="HKU38" s="47"/>
      <c r="HKV38" s="47"/>
      <c r="HKW38" s="47"/>
      <c r="HKX38" s="47"/>
      <c r="HKY38" s="47"/>
      <c r="HKZ38" s="47"/>
      <c r="HLA38" s="47"/>
      <c r="HLB38" s="47"/>
      <c r="HLC38" s="47"/>
      <c r="HLD38" s="47"/>
      <c r="HLE38" s="47"/>
      <c r="HLF38" s="47"/>
      <c r="HLG38" s="47"/>
      <c r="HLH38" s="47"/>
      <c r="HLI38" s="47"/>
      <c r="HLJ38" s="47"/>
      <c r="HLK38" s="47"/>
      <c r="HLL38" s="47"/>
      <c r="HLM38" s="47"/>
      <c r="HLN38" s="47"/>
      <c r="HLO38" s="47"/>
      <c r="HLP38" s="47"/>
      <c r="HLQ38" s="47"/>
      <c r="HLR38" s="47"/>
      <c r="HLS38" s="47"/>
      <c r="HLT38" s="47"/>
      <c r="HLU38" s="47"/>
      <c r="HLV38" s="47"/>
      <c r="HLW38" s="47"/>
      <c r="HLX38" s="47"/>
      <c r="HLY38" s="47"/>
      <c r="HLZ38" s="47"/>
      <c r="HMA38" s="47"/>
      <c r="HMB38" s="47"/>
      <c r="HMC38" s="47"/>
      <c r="HMD38" s="47"/>
      <c r="HME38" s="47"/>
      <c r="HMF38" s="47"/>
      <c r="HMG38" s="47"/>
      <c r="HMH38" s="47"/>
      <c r="HMI38" s="47"/>
      <c r="HMJ38" s="47"/>
      <c r="HMK38" s="47"/>
      <c r="HML38" s="47"/>
      <c r="HMM38" s="47"/>
      <c r="HMN38" s="47"/>
      <c r="HMO38" s="47"/>
      <c r="HMP38" s="47"/>
      <c r="HMQ38" s="47"/>
      <c r="HMR38" s="47"/>
      <c r="HMS38" s="47"/>
      <c r="HMT38" s="47"/>
      <c r="HMU38" s="47"/>
      <c r="HMV38" s="47"/>
      <c r="HMW38" s="47"/>
      <c r="HMX38" s="47"/>
      <c r="HMY38" s="47"/>
      <c r="HMZ38" s="47"/>
      <c r="HNA38" s="47"/>
      <c r="HNB38" s="47"/>
      <c r="HNC38" s="47"/>
      <c r="HND38" s="47"/>
      <c r="HNE38" s="47"/>
      <c r="HNF38" s="47"/>
      <c r="HNG38" s="47"/>
      <c r="HNH38" s="47"/>
      <c r="HNI38" s="47"/>
      <c r="HNJ38" s="47"/>
      <c r="HNK38" s="47"/>
      <c r="HNL38" s="47"/>
      <c r="HNM38" s="47"/>
      <c r="HNN38" s="47"/>
      <c r="HNO38" s="47"/>
      <c r="HNP38" s="47"/>
      <c r="HNQ38" s="47"/>
      <c r="HNR38" s="47"/>
      <c r="HNS38" s="47"/>
      <c r="HNT38" s="47"/>
      <c r="HNU38" s="47"/>
      <c r="HNV38" s="47"/>
      <c r="HNW38" s="47"/>
      <c r="HNX38" s="47"/>
      <c r="HNY38" s="47"/>
      <c r="HNZ38" s="47"/>
      <c r="HOA38" s="47"/>
      <c r="HOB38" s="47"/>
      <c r="HOC38" s="47"/>
      <c r="HOD38" s="47"/>
      <c r="HOE38" s="47"/>
      <c r="HOF38" s="47"/>
      <c r="HOG38" s="47"/>
      <c r="HOH38" s="47"/>
      <c r="HOI38" s="47"/>
      <c r="HOJ38" s="47"/>
      <c r="HOK38" s="47"/>
      <c r="HOL38" s="47"/>
      <c r="HOM38" s="47"/>
      <c r="HON38" s="47"/>
      <c r="HOO38" s="47"/>
      <c r="HOP38" s="47"/>
      <c r="HOQ38" s="47"/>
      <c r="HOR38" s="47"/>
      <c r="HOS38" s="47"/>
      <c r="HOT38" s="47"/>
      <c r="HOU38" s="47"/>
      <c r="HOV38" s="47"/>
      <c r="HOW38" s="47"/>
      <c r="HOX38" s="47"/>
      <c r="HOY38" s="47"/>
      <c r="HOZ38" s="47"/>
      <c r="HPA38" s="47"/>
      <c r="HPB38" s="47"/>
      <c r="HPC38" s="47"/>
      <c r="HPD38" s="47"/>
      <c r="HPE38" s="47"/>
      <c r="HPF38" s="47"/>
      <c r="HPG38" s="47"/>
      <c r="HPH38" s="47"/>
      <c r="HPI38" s="47"/>
      <c r="HPJ38" s="47"/>
      <c r="HPK38" s="47"/>
      <c r="HPL38" s="47"/>
      <c r="HPM38" s="47"/>
      <c r="HPN38" s="47"/>
      <c r="HPO38" s="47"/>
      <c r="HPP38" s="47"/>
      <c r="HPQ38" s="47"/>
      <c r="HPR38" s="47"/>
      <c r="HPS38" s="47"/>
      <c r="HPT38" s="47"/>
      <c r="HPU38" s="47"/>
      <c r="HPV38" s="47"/>
      <c r="HPW38" s="47"/>
      <c r="HPX38" s="47"/>
      <c r="HPY38" s="47"/>
      <c r="HPZ38" s="47"/>
      <c r="HQA38" s="47"/>
      <c r="HQB38" s="47"/>
      <c r="HQC38" s="47"/>
      <c r="HQD38" s="47"/>
      <c r="HQE38" s="47"/>
      <c r="HQF38" s="47"/>
      <c r="HQG38" s="47"/>
      <c r="HQH38" s="47"/>
      <c r="HQI38" s="47"/>
      <c r="HQJ38" s="47"/>
      <c r="HQK38" s="47"/>
      <c r="HQL38" s="47"/>
      <c r="HQM38" s="47"/>
      <c r="HQN38" s="47"/>
      <c r="HQO38" s="47"/>
      <c r="HQP38" s="47"/>
      <c r="HQQ38" s="47"/>
      <c r="HQR38" s="47"/>
      <c r="HQS38" s="47"/>
      <c r="HQT38" s="47"/>
      <c r="HQU38" s="47"/>
      <c r="HQV38" s="47"/>
      <c r="HQW38" s="47"/>
      <c r="HQX38" s="47"/>
      <c r="HQY38" s="47"/>
      <c r="HQZ38" s="47"/>
      <c r="HRA38" s="47"/>
      <c r="HRB38" s="47"/>
      <c r="HRC38" s="47"/>
      <c r="HRD38" s="47"/>
      <c r="HRE38" s="47"/>
      <c r="HRF38" s="47"/>
      <c r="HRG38" s="47"/>
      <c r="HRH38" s="47"/>
      <c r="HRI38" s="47"/>
      <c r="HRJ38" s="47"/>
      <c r="HRK38" s="47"/>
      <c r="HRL38" s="47"/>
      <c r="HRM38" s="47"/>
      <c r="HRN38" s="47"/>
      <c r="HRO38" s="47"/>
      <c r="HRP38" s="47"/>
      <c r="HRQ38" s="47"/>
      <c r="HRR38" s="47"/>
      <c r="HRS38" s="47"/>
      <c r="HRT38" s="47"/>
      <c r="HRU38" s="47"/>
      <c r="HRV38" s="47"/>
      <c r="HRW38" s="47"/>
      <c r="HRX38" s="47"/>
      <c r="HRY38" s="47"/>
      <c r="HRZ38" s="47"/>
      <c r="HSA38" s="47"/>
      <c r="HSB38" s="47"/>
      <c r="HSC38" s="47"/>
      <c r="HSD38" s="47"/>
      <c r="HSE38" s="47"/>
      <c r="HSF38" s="47"/>
      <c r="HSG38" s="47"/>
      <c r="HSH38" s="47"/>
      <c r="HSI38" s="47"/>
      <c r="HSJ38" s="47"/>
      <c r="HSK38" s="47"/>
      <c r="HSL38" s="47"/>
      <c r="HSM38" s="47"/>
      <c r="HSN38" s="47"/>
      <c r="HSO38" s="47"/>
      <c r="HSP38" s="47"/>
      <c r="HSQ38" s="47"/>
      <c r="HSR38" s="47"/>
      <c r="HSS38" s="47"/>
      <c r="HST38" s="47"/>
      <c r="HSU38" s="47"/>
      <c r="HSV38" s="47"/>
      <c r="HSW38" s="47"/>
      <c r="HSX38" s="47"/>
      <c r="HSY38" s="47"/>
      <c r="HSZ38" s="47"/>
      <c r="HTA38" s="47"/>
      <c r="HTB38" s="47"/>
      <c r="HTC38" s="47"/>
      <c r="HTD38" s="47"/>
      <c r="HTE38" s="47"/>
      <c r="HTF38" s="47"/>
      <c r="HTG38" s="47"/>
      <c r="HTH38" s="47"/>
      <c r="HTI38" s="47"/>
      <c r="HTJ38" s="47"/>
      <c r="HTK38" s="47"/>
      <c r="HTL38" s="47"/>
      <c r="HTM38" s="47"/>
      <c r="HTN38" s="47"/>
      <c r="HTO38" s="47"/>
      <c r="HTP38" s="47"/>
      <c r="HTQ38" s="47"/>
      <c r="HTR38" s="47"/>
      <c r="HTS38" s="47"/>
      <c r="HTT38" s="47"/>
      <c r="HTU38" s="47"/>
      <c r="HTV38" s="47"/>
      <c r="HTW38" s="47"/>
      <c r="HTX38" s="47"/>
      <c r="HTY38" s="47"/>
      <c r="HTZ38" s="47"/>
      <c r="HUA38" s="47"/>
      <c r="HUB38" s="47"/>
      <c r="HUC38" s="47"/>
      <c r="HUD38" s="47"/>
      <c r="HUE38" s="47"/>
      <c r="HUF38" s="47"/>
      <c r="HUG38" s="47"/>
      <c r="HUH38" s="47"/>
      <c r="HUI38" s="47"/>
      <c r="HUJ38" s="47"/>
      <c r="HUK38" s="47"/>
      <c r="HUL38" s="47"/>
      <c r="HUM38" s="47"/>
      <c r="HUN38" s="47"/>
      <c r="HUO38" s="47"/>
      <c r="HUP38" s="47"/>
      <c r="HUQ38" s="47"/>
      <c r="HUR38" s="47"/>
      <c r="HUS38" s="47"/>
      <c r="HUT38" s="47"/>
      <c r="HUU38" s="47"/>
      <c r="HUV38" s="47"/>
      <c r="HUW38" s="47"/>
      <c r="HUX38" s="47"/>
      <c r="HUY38" s="47"/>
      <c r="HUZ38" s="47"/>
      <c r="HVA38" s="47"/>
      <c r="HVB38" s="47"/>
      <c r="HVC38" s="47"/>
      <c r="HVD38" s="47"/>
      <c r="HVE38" s="47"/>
      <c r="HVF38" s="47"/>
      <c r="HVG38" s="47"/>
      <c r="HVH38" s="47"/>
      <c r="HVI38" s="47"/>
      <c r="HVJ38" s="47"/>
      <c r="HVK38" s="47"/>
      <c r="HVL38" s="47"/>
      <c r="HVM38" s="47"/>
      <c r="HVN38" s="47"/>
      <c r="HVO38" s="47"/>
      <c r="HVP38" s="47"/>
      <c r="HVQ38" s="47"/>
      <c r="HVR38" s="47"/>
      <c r="HVS38" s="47"/>
      <c r="HVT38" s="47"/>
      <c r="HVU38" s="47"/>
      <c r="HVV38" s="47"/>
      <c r="HVW38" s="47"/>
      <c r="HVX38" s="47"/>
      <c r="HVY38" s="47"/>
      <c r="HVZ38" s="47"/>
      <c r="HWA38" s="47"/>
      <c r="HWB38" s="47"/>
      <c r="HWC38" s="47"/>
      <c r="HWD38" s="47"/>
      <c r="HWE38" s="47"/>
      <c r="HWF38" s="47"/>
      <c r="HWG38" s="47"/>
      <c r="HWH38" s="47"/>
      <c r="HWI38" s="47"/>
      <c r="HWJ38" s="47"/>
      <c r="HWK38" s="47"/>
      <c r="HWL38" s="47"/>
      <c r="HWM38" s="47"/>
      <c r="HWN38" s="47"/>
      <c r="HWO38" s="47"/>
      <c r="HWP38" s="47"/>
      <c r="HWQ38" s="47"/>
      <c r="HWR38" s="47"/>
      <c r="HWS38" s="47"/>
      <c r="HWT38" s="47"/>
      <c r="HWU38" s="47"/>
      <c r="HWV38" s="47"/>
      <c r="HWW38" s="47"/>
      <c r="HWX38" s="47"/>
      <c r="HWY38" s="47"/>
      <c r="HWZ38" s="47"/>
      <c r="HXA38" s="47"/>
      <c r="HXB38" s="47"/>
      <c r="HXC38" s="47"/>
      <c r="HXD38" s="47"/>
      <c r="HXE38" s="47"/>
      <c r="HXF38" s="47"/>
      <c r="HXG38" s="47"/>
      <c r="HXH38" s="47"/>
      <c r="HXI38" s="47"/>
      <c r="HXJ38" s="47"/>
      <c r="HXK38" s="47"/>
      <c r="HXL38" s="47"/>
      <c r="HXM38" s="47"/>
      <c r="HXN38" s="47"/>
      <c r="HXO38" s="47"/>
      <c r="HXP38" s="47"/>
      <c r="HXQ38" s="47"/>
      <c r="HXR38" s="47"/>
      <c r="HXS38" s="47"/>
      <c r="HXT38" s="47"/>
      <c r="HXU38" s="47"/>
      <c r="HXV38" s="47"/>
      <c r="HXW38" s="47"/>
      <c r="HXX38" s="47"/>
      <c r="HXY38" s="47"/>
      <c r="HXZ38" s="47"/>
      <c r="HYA38" s="47"/>
      <c r="HYB38" s="47"/>
      <c r="HYC38" s="47"/>
      <c r="HYD38" s="47"/>
      <c r="HYE38" s="47"/>
      <c r="HYF38" s="47"/>
      <c r="HYG38" s="47"/>
      <c r="HYH38" s="47"/>
      <c r="HYI38" s="47"/>
      <c r="HYJ38" s="47"/>
      <c r="HYK38" s="47"/>
      <c r="HYL38" s="47"/>
      <c r="HYM38" s="47"/>
      <c r="HYN38" s="47"/>
      <c r="HYO38" s="47"/>
      <c r="HYP38" s="47"/>
      <c r="HYQ38" s="47"/>
      <c r="HYR38" s="47"/>
      <c r="HYS38" s="47"/>
      <c r="HYT38" s="47"/>
      <c r="HYU38" s="47"/>
      <c r="HYV38" s="47"/>
      <c r="HYW38" s="47"/>
      <c r="HYX38" s="47"/>
      <c r="HYY38" s="47"/>
      <c r="HYZ38" s="47"/>
      <c r="HZA38" s="47"/>
      <c r="HZB38" s="47"/>
      <c r="HZC38" s="47"/>
      <c r="HZD38" s="47"/>
      <c r="HZE38" s="47"/>
      <c r="HZF38" s="47"/>
      <c r="HZG38" s="47"/>
      <c r="HZH38" s="47"/>
      <c r="HZI38" s="47"/>
      <c r="HZJ38" s="47"/>
      <c r="HZK38" s="47"/>
      <c r="HZL38" s="47"/>
      <c r="HZM38" s="47"/>
      <c r="HZN38" s="47"/>
      <c r="HZO38" s="47"/>
      <c r="HZP38" s="47"/>
      <c r="HZQ38" s="47"/>
      <c r="HZR38" s="47"/>
      <c r="HZS38" s="47"/>
      <c r="HZT38" s="47"/>
      <c r="HZU38" s="47"/>
      <c r="HZV38" s="47"/>
      <c r="HZW38" s="47"/>
      <c r="HZX38" s="47"/>
      <c r="HZY38" s="47"/>
      <c r="HZZ38" s="47"/>
      <c r="IAA38" s="47"/>
      <c r="IAB38" s="47"/>
      <c r="IAC38" s="47"/>
      <c r="IAD38" s="47"/>
      <c r="IAE38" s="47"/>
      <c r="IAF38" s="47"/>
      <c r="IAG38" s="47"/>
      <c r="IAH38" s="47"/>
      <c r="IAI38" s="47"/>
      <c r="IAJ38" s="47"/>
      <c r="IAK38" s="47"/>
      <c r="IAL38" s="47"/>
      <c r="IAM38" s="47"/>
      <c r="IAN38" s="47"/>
      <c r="IAO38" s="47"/>
      <c r="IAP38" s="47"/>
      <c r="IAQ38" s="47"/>
      <c r="IAR38" s="47"/>
      <c r="IAS38" s="47"/>
      <c r="IAT38" s="47"/>
      <c r="IAU38" s="47"/>
      <c r="IAV38" s="47"/>
      <c r="IAW38" s="47"/>
      <c r="IAX38" s="47"/>
      <c r="IAY38" s="47"/>
      <c r="IAZ38" s="47"/>
      <c r="IBA38" s="47"/>
      <c r="IBB38" s="47"/>
      <c r="IBC38" s="47"/>
      <c r="IBD38" s="47"/>
      <c r="IBE38" s="47"/>
      <c r="IBF38" s="47"/>
      <c r="IBG38" s="47"/>
      <c r="IBH38" s="47"/>
      <c r="IBI38" s="47"/>
      <c r="IBJ38" s="47"/>
      <c r="IBK38" s="47"/>
      <c r="IBL38" s="47"/>
      <c r="IBM38" s="47"/>
      <c r="IBN38" s="47"/>
      <c r="IBO38" s="47"/>
      <c r="IBP38" s="47"/>
      <c r="IBQ38" s="47"/>
      <c r="IBR38" s="47"/>
      <c r="IBS38" s="47"/>
      <c r="IBT38" s="47"/>
      <c r="IBU38" s="47"/>
      <c r="IBV38" s="47"/>
      <c r="IBW38" s="47"/>
      <c r="IBX38" s="47"/>
      <c r="IBY38" s="47"/>
      <c r="IBZ38" s="47"/>
      <c r="ICA38" s="47"/>
      <c r="ICB38" s="47"/>
      <c r="ICC38" s="47"/>
      <c r="ICD38" s="47"/>
      <c r="ICE38" s="47"/>
      <c r="ICF38" s="47"/>
      <c r="ICG38" s="47"/>
      <c r="ICH38" s="47"/>
      <c r="ICI38" s="47"/>
      <c r="ICJ38" s="47"/>
      <c r="ICK38" s="47"/>
      <c r="ICL38" s="47"/>
      <c r="ICM38" s="47"/>
      <c r="ICN38" s="47"/>
      <c r="ICO38" s="47"/>
      <c r="ICP38" s="47"/>
      <c r="ICQ38" s="47"/>
      <c r="ICR38" s="47"/>
      <c r="ICS38" s="47"/>
      <c r="ICT38" s="47"/>
      <c r="ICU38" s="47"/>
      <c r="ICV38" s="47"/>
      <c r="ICW38" s="47"/>
      <c r="ICX38" s="47"/>
      <c r="ICY38" s="47"/>
      <c r="ICZ38" s="47"/>
      <c r="IDA38" s="47"/>
      <c r="IDB38" s="47"/>
      <c r="IDC38" s="47"/>
      <c r="IDD38" s="47"/>
      <c r="IDE38" s="47"/>
      <c r="IDF38" s="47"/>
      <c r="IDG38" s="47"/>
      <c r="IDH38" s="47"/>
      <c r="IDI38" s="47"/>
      <c r="IDJ38" s="47"/>
      <c r="IDK38" s="47"/>
      <c r="IDL38" s="47"/>
      <c r="IDM38" s="47"/>
      <c r="IDN38" s="47"/>
      <c r="IDO38" s="47"/>
      <c r="IDP38" s="47"/>
      <c r="IDQ38" s="47"/>
      <c r="IDR38" s="47"/>
      <c r="IDS38" s="47"/>
      <c r="IDT38" s="47"/>
      <c r="IDU38" s="47"/>
      <c r="IDV38" s="47"/>
      <c r="IDW38" s="47"/>
      <c r="IDX38" s="47"/>
      <c r="IDY38" s="47"/>
      <c r="IDZ38" s="47"/>
      <c r="IEA38" s="47"/>
      <c r="IEB38" s="47"/>
      <c r="IEC38" s="47"/>
      <c r="IED38" s="47"/>
      <c r="IEE38" s="47"/>
      <c r="IEF38" s="47"/>
      <c r="IEG38" s="47"/>
      <c r="IEH38" s="47"/>
      <c r="IEI38" s="47"/>
      <c r="IEJ38" s="47"/>
      <c r="IEK38" s="47"/>
      <c r="IEL38" s="47"/>
      <c r="IEM38" s="47"/>
      <c r="IEN38" s="47"/>
      <c r="IEO38" s="47"/>
      <c r="IEP38" s="47"/>
      <c r="IEQ38" s="47"/>
      <c r="IER38" s="47"/>
      <c r="IES38" s="47"/>
      <c r="IET38" s="47"/>
      <c r="IEU38" s="47"/>
      <c r="IEV38" s="47"/>
      <c r="IEW38" s="47"/>
      <c r="IEX38" s="47"/>
      <c r="IEY38" s="47"/>
      <c r="IEZ38" s="47"/>
      <c r="IFA38" s="47"/>
      <c r="IFB38" s="47"/>
      <c r="IFC38" s="47"/>
      <c r="IFD38" s="47"/>
      <c r="IFE38" s="47"/>
      <c r="IFF38" s="47"/>
      <c r="IFG38" s="47"/>
      <c r="IFH38" s="47"/>
      <c r="IFI38" s="47"/>
      <c r="IFJ38" s="47"/>
      <c r="IFK38" s="47"/>
      <c r="IFL38" s="47"/>
      <c r="IFM38" s="47"/>
      <c r="IFN38" s="47"/>
      <c r="IFO38" s="47"/>
      <c r="IFP38" s="47"/>
      <c r="IFQ38" s="47"/>
      <c r="IFR38" s="47"/>
      <c r="IFS38" s="47"/>
      <c r="IFT38" s="47"/>
      <c r="IFU38" s="47"/>
      <c r="IFV38" s="47"/>
      <c r="IFW38" s="47"/>
      <c r="IFX38" s="47"/>
      <c r="IFY38" s="47"/>
      <c r="IFZ38" s="47"/>
      <c r="IGA38" s="47"/>
      <c r="IGB38" s="47"/>
      <c r="IGC38" s="47"/>
      <c r="IGD38" s="47"/>
      <c r="IGE38" s="47"/>
      <c r="IGF38" s="47"/>
      <c r="IGG38" s="47"/>
      <c r="IGH38" s="47"/>
      <c r="IGI38" s="47"/>
      <c r="IGJ38" s="47"/>
      <c r="IGK38" s="47"/>
      <c r="IGL38" s="47"/>
      <c r="IGM38" s="47"/>
      <c r="IGN38" s="47"/>
      <c r="IGO38" s="47"/>
      <c r="IGP38" s="47"/>
      <c r="IGQ38" s="47"/>
      <c r="IGR38" s="47"/>
      <c r="IGS38" s="47"/>
      <c r="IGT38" s="47"/>
      <c r="IGU38" s="47"/>
      <c r="IGV38" s="47"/>
      <c r="IGW38" s="47"/>
      <c r="IGX38" s="47"/>
      <c r="IGY38" s="47"/>
      <c r="IGZ38" s="47"/>
      <c r="IHA38" s="47"/>
      <c r="IHB38" s="47"/>
      <c r="IHC38" s="47"/>
      <c r="IHD38" s="47"/>
      <c r="IHE38" s="47"/>
      <c r="IHF38" s="47"/>
      <c r="IHG38" s="47"/>
      <c r="IHH38" s="47"/>
      <c r="IHI38" s="47"/>
      <c r="IHJ38" s="47"/>
      <c r="IHK38" s="47"/>
      <c r="IHL38" s="47"/>
      <c r="IHM38" s="47"/>
      <c r="IHN38" s="47"/>
      <c r="IHO38" s="47"/>
      <c r="IHP38" s="47"/>
      <c r="IHQ38" s="47"/>
      <c r="IHR38" s="47"/>
      <c r="IHS38" s="47"/>
      <c r="IHT38" s="47"/>
      <c r="IHU38" s="47"/>
      <c r="IHV38" s="47"/>
      <c r="IHW38" s="47"/>
      <c r="IHX38" s="47"/>
      <c r="IHY38" s="47"/>
      <c r="IHZ38" s="47"/>
      <c r="IIA38" s="47"/>
      <c r="IIB38" s="47"/>
      <c r="IIC38" s="47"/>
      <c r="IID38" s="47"/>
      <c r="IIE38" s="47"/>
      <c r="IIF38" s="47"/>
      <c r="IIG38" s="47"/>
      <c r="IIH38" s="47"/>
      <c r="III38" s="47"/>
      <c r="IIJ38" s="47"/>
      <c r="IIK38" s="47"/>
      <c r="IIL38" s="47"/>
      <c r="IIM38" s="47"/>
      <c r="IIN38" s="47"/>
      <c r="IIO38" s="47"/>
      <c r="IIP38" s="47"/>
      <c r="IIQ38" s="47"/>
      <c r="IIR38" s="47"/>
      <c r="IIS38" s="47"/>
      <c r="IIT38" s="47"/>
      <c r="IIU38" s="47"/>
      <c r="IIV38" s="47"/>
      <c r="IIW38" s="47"/>
      <c r="IIX38" s="47"/>
      <c r="IIY38" s="47"/>
      <c r="IIZ38" s="47"/>
      <c r="IJA38" s="47"/>
      <c r="IJB38" s="47"/>
      <c r="IJC38" s="47"/>
      <c r="IJD38" s="47"/>
      <c r="IJE38" s="47"/>
      <c r="IJF38" s="47"/>
      <c r="IJG38" s="47"/>
      <c r="IJH38" s="47"/>
      <c r="IJI38" s="47"/>
      <c r="IJJ38" s="47"/>
      <c r="IJK38" s="47"/>
      <c r="IJL38" s="47"/>
      <c r="IJM38" s="47"/>
      <c r="IJN38" s="47"/>
      <c r="IJO38" s="47"/>
      <c r="IJP38" s="47"/>
      <c r="IJQ38" s="47"/>
      <c r="IJR38" s="47"/>
      <c r="IJS38" s="47"/>
      <c r="IJT38" s="47"/>
      <c r="IJU38" s="47"/>
      <c r="IJV38" s="47"/>
      <c r="IJW38" s="47"/>
      <c r="IJX38" s="47"/>
      <c r="IJY38" s="47"/>
      <c r="IJZ38" s="47"/>
      <c r="IKA38" s="47"/>
      <c r="IKB38" s="47"/>
      <c r="IKC38" s="47"/>
      <c r="IKD38" s="47"/>
      <c r="IKE38" s="47"/>
      <c r="IKF38" s="47"/>
      <c r="IKG38" s="47"/>
      <c r="IKH38" s="47"/>
      <c r="IKI38" s="47"/>
      <c r="IKJ38" s="47"/>
      <c r="IKK38" s="47"/>
      <c r="IKL38" s="47"/>
      <c r="IKM38" s="47"/>
      <c r="IKN38" s="47"/>
      <c r="IKO38" s="47"/>
      <c r="IKP38" s="47"/>
      <c r="IKQ38" s="47"/>
      <c r="IKR38" s="47"/>
      <c r="IKS38" s="47"/>
      <c r="IKT38" s="47"/>
      <c r="IKU38" s="47"/>
      <c r="IKV38" s="47"/>
      <c r="IKW38" s="47"/>
      <c r="IKX38" s="47"/>
      <c r="IKY38" s="47"/>
      <c r="IKZ38" s="47"/>
      <c r="ILA38" s="47"/>
      <c r="ILB38" s="47"/>
      <c r="ILC38" s="47"/>
      <c r="ILD38" s="47"/>
      <c r="ILE38" s="47"/>
      <c r="ILF38" s="47"/>
      <c r="ILG38" s="47"/>
      <c r="ILH38" s="47"/>
      <c r="ILI38" s="47"/>
      <c r="ILJ38" s="47"/>
      <c r="ILK38" s="47"/>
      <c r="ILL38" s="47"/>
      <c r="ILM38" s="47"/>
      <c r="ILN38" s="47"/>
      <c r="ILO38" s="47"/>
      <c r="ILP38" s="47"/>
      <c r="ILQ38" s="47"/>
      <c r="ILR38" s="47"/>
      <c r="ILS38" s="47"/>
      <c r="ILT38" s="47"/>
      <c r="ILU38" s="47"/>
      <c r="ILV38" s="47"/>
      <c r="ILW38" s="47"/>
      <c r="ILX38" s="47"/>
      <c r="ILY38" s="47"/>
      <c r="ILZ38" s="47"/>
      <c r="IMA38" s="47"/>
      <c r="IMB38" s="47"/>
      <c r="IMC38" s="47"/>
      <c r="IMD38" s="47"/>
      <c r="IME38" s="47"/>
      <c r="IMF38" s="47"/>
      <c r="IMG38" s="47"/>
      <c r="IMH38" s="47"/>
      <c r="IMI38" s="47"/>
      <c r="IMJ38" s="47"/>
      <c r="IMK38" s="47"/>
      <c r="IML38" s="47"/>
      <c r="IMM38" s="47"/>
      <c r="IMN38" s="47"/>
      <c r="IMO38" s="47"/>
      <c r="IMP38" s="47"/>
      <c r="IMQ38" s="47"/>
      <c r="IMR38" s="47"/>
      <c r="IMS38" s="47"/>
      <c r="IMT38" s="47"/>
      <c r="IMU38" s="47"/>
      <c r="IMV38" s="47"/>
      <c r="IMW38" s="47"/>
      <c r="IMX38" s="47"/>
      <c r="IMY38" s="47"/>
      <c r="IMZ38" s="47"/>
      <c r="INA38" s="47"/>
      <c r="INB38" s="47"/>
      <c r="INC38" s="47"/>
      <c r="IND38" s="47"/>
      <c r="INE38" s="47"/>
      <c r="INF38" s="47"/>
      <c r="ING38" s="47"/>
      <c r="INH38" s="47"/>
      <c r="INI38" s="47"/>
      <c r="INJ38" s="47"/>
      <c r="INK38" s="47"/>
      <c r="INL38" s="47"/>
      <c r="INM38" s="47"/>
      <c r="INN38" s="47"/>
      <c r="INO38" s="47"/>
      <c r="INP38" s="47"/>
      <c r="INQ38" s="47"/>
      <c r="INR38" s="47"/>
      <c r="INS38" s="47"/>
      <c r="INT38" s="47"/>
      <c r="INU38" s="47"/>
      <c r="INV38" s="47"/>
      <c r="INW38" s="47"/>
      <c r="INX38" s="47"/>
      <c r="INY38" s="47"/>
      <c r="INZ38" s="47"/>
      <c r="IOA38" s="47"/>
      <c r="IOB38" s="47"/>
      <c r="IOC38" s="47"/>
      <c r="IOD38" s="47"/>
      <c r="IOE38" s="47"/>
      <c r="IOF38" s="47"/>
      <c r="IOG38" s="47"/>
      <c r="IOH38" s="47"/>
      <c r="IOI38" s="47"/>
      <c r="IOJ38" s="47"/>
      <c r="IOK38" s="47"/>
      <c r="IOL38" s="47"/>
      <c r="IOM38" s="47"/>
      <c r="ION38" s="47"/>
      <c r="IOO38" s="47"/>
      <c r="IOP38" s="47"/>
      <c r="IOQ38" s="47"/>
      <c r="IOR38" s="47"/>
      <c r="IOS38" s="47"/>
      <c r="IOT38" s="47"/>
      <c r="IOU38" s="47"/>
      <c r="IOV38" s="47"/>
      <c r="IOW38" s="47"/>
      <c r="IOX38" s="47"/>
      <c r="IOY38" s="47"/>
      <c r="IOZ38" s="47"/>
      <c r="IPA38" s="47"/>
      <c r="IPB38" s="47"/>
      <c r="IPC38" s="47"/>
      <c r="IPD38" s="47"/>
      <c r="IPE38" s="47"/>
      <c r="IPF38" s="47"/>
      <c r="IPG38" s="47"/>
      <c r="IPH38" s="47"/>
      <c r="IPI38" s="47"/>
      <c r="IPJ38" s="47"/>
      <c r="IPK38" s="47"/>
      <c r="IPL38" s="47"/>
      <c r="IPM38" s="47"/>
      <c r="IPN38" s="47"/>
      <c r="IPO38" s="47"/>
      <c r="IPP38" s="47"/>
      <c r="IPQ38" s="47"/>
      <c r="IPR38" s="47"/>
      <c r="IPS38" s="47"/>
      <c r="IPT38" s="47"/>
      <c r="IPU38" s="47"/>
      <c r="IPV38" s="47"/>
      <c r="IPW38" s="47"/>
      <c r="IPX38" s="47"/>
      <c r="IPY38" s="47"/>
      <c r="IPZ38" s="47"/>
      <c r="IQA38" s="47"/>
      <c r="IQB38" s="47"/>
      <c r="IQC38" s="47"/>
      <c r="IQD38" s="47"/>
      <c r="IQE38" s="47"/>
      <c r="IQF38" s="47"/>
      <c r="IQG38" s="47"/>
      <c r="IQH38" s="47"/>
      <c r="IQI38" s="47"/>
      <c r="IQJ38" s="47"/>
      <c r="IQK38" s="47"/>
      <c r="IQL38" s="47"/>
      <c r="IQM38" s="47"/>
      <c r="IQN38" s="47"/>
      <c r="IQO38" s="47"/>
      <c r="IQP38" s="47"/>
      <c r="IQQ38" s="47"/>
      <c r="IQR38" s="47"/>
      <c r="IQS38" s="47"/>
      <c r="IQT38" s="47"/>
      <c r="IQU38" s="47"/>
      <c r="IQV38" s="47"/>
      <c r="IQW38" s="47"/>
      <c r="IQX38" s="47"/>
      <c r="IQY38" s="47"/>
      <c r="IQZ38" s="47"/>
      <c r="IRA38" s="47"/>
      <c r="IRB38" s="47"/>
      <c r="IRC38" s="47"/>
      <c r="IRD38" s="47"/>
      <c r="IRE38" s="47"/>
      <c r="IRF38" s="47"/>
      <c r="IRG38" s="47"/>
      <c r="IRH38" s="47"/>
      <c r="IRI38" s="47"/>
      <c r="IRJ38" s="47"/>
      <c r="IRK38" s="47"/>
      <c r="IRL38" s="47"/>
      <c r="IRM38" s="47"/>
      <c r="IRN38" s="47"/>
      <c r="IRO38" s="47"/>
      <c r="IRP38" s="47"/>
      <c r="IRQ38" s="47"/>
      <c r="IRR38" s="47"/>
      <c r="IRS38" s="47"/>
      <c r="IRT38" s="47"/>
      <c r="IRU38" s="47"/>
      <c r="IRV38" s="47"/>
      <c r="IRW38" s="47"/>
      <c r="IRX38" s="47"/>
      <c r="IRY38" s="47"/>
      <c r="IRZ38" s="47"/>
      <c r="ISA38" s="47"/>
      <c r="ISB38" s="47"/>
      <c r="ISC38" s="47"/>
      <c r="ISD38" s="47"/>
      <c r="ISE38" s="47"/>
      <c r="ISF38" s="47"/>
      <c r="ISG38" s="47"/>
      <c r="ISH38" s="47"/>
      <c r="ISI38" s="47"/>
      <c r="ISJ38" s="47"/>
      <c r="ISK38" s="47"/>
      <c r="ISL38" s="47"/>
      <c r="ISM38" s="47"/>
      <c r="ISN38" s="47"/>
      <c r="ISO38" s="47"/>
      <c r="ISP38" s="47"/>
      <c r="ISQ38" s="47"/>
      <c r="ISR38" s="47"/>
      <c r="ISS38" s="47"/>
      <c r="IST38" s="47"/>
      <c r="ISU38" s="47"/>
      <c r="ISV38" s="47"/>
      <c r="ISW38" s="47"/>
      <c r="ISX38" s="47"/>
      <c r="ISY38" s="47"/>
      <c r="ISZ38" s="47"/>
      <c r="ITA38" s="47"/>
      <c r="ITB38" s="47"/>
      <c r="ITC38" s="47"/>
      <c r="ITD38" s="47"/>
      <c r="ITE38" s="47"/>
      <c r="ITF38" s="47"/>
      <c r="ITG38" s="47"/>
      <c r="ITH38" s="47"/>
      <c r="ITI38" s="47"/>
      <c r="ITJ38" s="47"/>
      <c r="ITK38" s="47"/>
      <c r="ITL38" s="47"/>
      <c r="ITM38" s="47"/>
      <c r="ITN38" s="47"/>
      <c r="ITO38" s="47"/>
      <c r="ITP38" s="47"/>
      <c r="ITQ38" s="47"/>
      <c r="ITR38" s="47"/>
      <c r="ITS38" s="47"/>
      <c r="ITT38" s="47"/>
      <c r="ITU38" s="47"/>
      <c r="ITV38" s="47"/>
      <c r="ITW38" s="47"/>
      <c r="ITX38" s="47"/>
      <c r="ITY38" s="47"/>
      <c r="ITZ38" s="47"/>
      <c r="IUA38" s="47"/>
      <c r="IUB38" s="47"/>
      <c r="IUC38" s="47"/>
      <c r="IUD38" s="47"/>
      <c r="IUE38" s="47"/>
      <c r="IUF38" s="47"/>
      <c r="IUG38" s="47"/>
      <c r="IUH38" s="47"/>
      <c r="IUI38" s="47"/>
      <c r="IUJ38" s="47"/>
      <c r="IUK38" s="47"/>
      <c r="IUL38" s="47"/>
      <c r="IUM38" s="47"/>
      <c r="IUN38" s="47"/>
      <c r="IUO38" s="47"/>
      <c r="IUP38" s="47"/>
      <c r="IUQ38" s="47"/>
      <c r="IUR38" s="47"/>
      <c r="IUS38" s="47"/>
      <c r="IUT38" s="47"/>
      <c r="IUU38" s="47"/>
      <c r="IUV38" s="47"/>
      <c r="IUW38" s="47"/>
      <c r="IUX38" s="47"/>
      <c r="IUY38" s="47"/>
      <c r="IUZ38" s="47"/>
      <c r="IVA38" s="47"/>
      <c r="IVB38" s="47"/>
      <c r="IVC38" s="47"/>
      <c r="IVD38" s="47"/>
      <c r="IVE38" s="47"/>
      <c r="IVF38" s="47"/>
      <c r="IVG38" s="47"/>
      <c r="IVH38" s="47"/>
      <c r="IVI38" s="47"/>
      <c r="IVJ38" s="47"/>
      <c r="IVK38" s="47"/>
      <c r="IVL38" s="47"/>
      <c r="IVM38" s="47"/>
      <c r="IVN38" s="47"/>
      <c r="IVO38" s="47"/>
      <c r="IVP38" s="47"/>
      <c r="IVQ38" s="47"/>
      <c r="IVR38" s="47"/>
      <c r="IVS38" s="47"/>
      <c r="IVT38" s="47"/>
      <c r="IVU38" s="47"/>
      <c r="IVV38" s="47"/>
      <c r="IVW38" s="47"/>
      <c r="IVX38" s="47"/>
      <c r="IVY38" s="47"/>
      <c r="IVZ38" s="47"/>
      <c r="IWA38" s="47"/>
      <c r="IWB38" s="47"/>
      <c r="IWC38" s="47"/>
      <c r="IWD38" s="47"/>
      <c r="IWE38" s="47"/>
      <c r="IWF38" s="47"/>
      <c r="IWG38" s="47"/>
      <c r="IWH38" s="47"/>
      <c r="IWI38" s="47"/>
      <c r="IWJ38" s="47"/>
      <c r="IWK38" s="47"/>
      <c r="IWL38" s="47"/>
      <c r="IWM38" s="47"/>
      <c r="IWN38" s="47"/>
      <c r="IWO38" s="47"/>
      <c r="IWP38" s="47"/>
      <c r="IWQ38" s="47"/>
      <c r="IWR38" s="47"/>
      <c r="IWS38" s="47"/>
      <c r="IWT38" s="47"/>
      <c r="IWU38" s="47"/>
      <c r="IWV38" s="47"/>
      <c r="IWW38" s="47"/>
      <c r="IWX38" s="47"/>
      <c r="IWY38" s="47"/>
      <c r="IWZ38" s="47"/>
      <c r="IXA38" s="47"/>
      <c r="IXB38" s="47"/>
      <c r="IXC38" s="47"/>
      <c r="IXD38" s="47"/>
      <c r="IXE38" s="47"/>
      <c r="IXF38" s="47"/>
      <c r="IXG38" s="47"/>
      <c r="IXH38" s="47"/>
      <c r="IXI38" s="47"/>
      <c r="IXJ38" s="47"/>
      <c r="IXK38" s="47"/>
      <c r="IXL38" s="47"/>
      <c r="IXM38" s="47"/>
      <c r="IXN38" s="47"/>
      <c r="IXO38" s="47"/>
      <c r="IXP38" s="47"/>
      <c r="IXQ38" s="47"/>
      <c r="IXR38" s="47"/>
      <c r="IXS38" s="47"/>
      <c r="IXT38" s="47"/>
      <c r="IXU38" s="47"/>
      <c r="IXV38" s="47"/>
      <c r="IXW38" s="47"/>
      <c r="IXX38" s="47"/>
      <c r="IXY38" s="47"/>
      <c r="IXZ38" s="47"/>
      <c r="IYA38" s="47"/>
      <c r="IYB38" s="47"/>
      <c r="IYC38" s="47"/>
      <c r="IYD38" s="47"/>
      <c r="IYE38" s="47"/>
      <c r="IYF38" s="47"/>
      <c r="IYG38" s="47"/>
      <c r="IYH38" s="47"/>
      <c r="IYI38" s="47"/>
      <c r="IYJ38" s="47"/>
      <c r="IYK38" s="47"/>
      <c r="IYL38" s="47"/>
      <c r="IYM38" s="47"/>
      <c r="IYN38" s="47"/>
      <c r="IYO38" s="47"/>
      <c r="IYP38" s="47"/>
      <c r="IYQ38" s="47"/>
      <c r="IYR38" s="47"/>
      <c r="IYS38" s="47"/>
      <c r="IYT38" s="47"/>
      <c r="IYU38" s="47"/>
      <c r="IYV38" s="47"/>
      <c r="IYW38" s="47"/>
      <c r="IYX38" s="47"/>
      <c r="IYY38" s="47"/>
      <c r="IYZ38" s="47"/>
      <c r="IZA38" s="47"/>
      <c r="IZB38" s="47"/>
      <c r="IZC38" s="47"/>
      <c r="IZD38" s="47"/>
      <c r="IZE38" s="47"/>
      <c r="IZF38" s="47"/>
      <c r="IZG38" s="47"/>
      <c r="IZH38" s="47"/>
      <c r="IZI38" s="47"/>
      <c r="IZJ38" s="47"/>
      <c r="IZK38" s="47"/>
      <c r="IZL38" s="47"/>
      <c r="IZM38" s="47"/>
      <c r="IZN38" s="47"/>
      <c r="IZO38" s="47"/>
      <c r="IZP38" s="47"/>
      <c r="IZQ38" s="47"/>
      <c r="IZR38" s="47"/>
      <c r="IZS38" s="47"/>
      <c r="IZT38" s="47"/>
      <c r="IZU38" s="47"/>
      <c r="IZV38" s="47"/>
      <c r="IZW38" s="47"/>
      <c r="IZX38" s="47"/>
      <c r="IZY38" s="47"/>
      <c r="IZZ38" s="47"/>
      <c r="JAA38" s="47"/>
      <c r="JAB38" s="47"/>
      <c r="JAC38" s="47"/>
      <c r="JAD38" s="47"/>
      <c r="JAE38" s="47"/>
      <c r="JAF38" s="47"/>
      <c r="JAG38" s="47"/>
      <c r="JAH38" s="47"/>
      <c r="JAI38" s="47"/>
      <c r="JAJ38" s="47"/>
      <c r="JAK38" s="47"/>
      <c r="JAL38" s="47"/>
      <c r="JAM38" s="47"/>
      <c r="JAN38" s="47"/>
      <c r="JAO38" s="47"/>
      <c r="JAP38" s="47"/>
      <c r="JAQ38" s="47"/>
      <c r="JAR38" s="47"/>
      <c r="JAS38" s="47"/>
      <c r="JAT38" s="47"/>
      <c r="JAU38" s="47"/>
      <c r="JAV38" s="47"/>
      <c r="JAW38" s="47"/>
      <c r="JAX38" s="47"/>
      <c r="JAY38" s="47"/>
      <c r="JAZ38" s="47"/>
      <c r="JBA38" s="47"/>
      <c r="JBB38" s="47"/>
      <c r="JBC38" s="47"/>
      <c r="JBD38" s="47"/>
      <c r="JBE38" s="47"/>
      <c r="JBF38" s="47"/>
      <c r="JBG38" s="47"/>
      <c r="JBH38" s="47"/>
      <c r="JBI38" s="47"/>
      <c r="JBJ38" s="47"/>
      <c r="JBK38" s="47"/>
      <c r="JBL38" s="47"/>
      <c r="JBM38" s="47"/>
      <c r="JBN38" s="47"/>
      <c r="JBO38" s="47"/>
      <c r="JBP38" s="47"/>
      <c r="JBQ38" s="47"/>
      <c r="JBR38" s="47"/>
      <c r="JBS38" s="47"/>
      <c r="JBT38" s="47"/>
      <c r="JBU38" s="47"/>
      <c r="JBV38" s="47"/>
      <c r="JBW38" s="47"/>
      <c r="JBX38" s="47"/>
      <c r="JBY38" s="47"/>
      <c r="JBZ38" s="47"/>
      <c r="JCA38" s="47"/>
      <c r="JCB38" s="47"/>
      <c r="JCC38" s="47"/>
      <c r="JCD38" s="47"/>
      <c r="JCE38" s="47"/>
      <c r="JCF38" s="47"/>
      <c r="JCG38" s="47"/>
      <c r="JCH38" s="47"/>
      <c r="JCI38" s="47"/>
      <c r="JCJ38" s="47"/>
      <c r="JCK38" s="47"/>
      <c r="JCL38" s="47"/>
      <c r="JCM38" s="47"/>
      <c r="JCN38" s="47"/>
      <c r="JCO38" s="47"/>
      <c r="JCP38" s="47"/>
      <c r="JCQ38" s="47"/>
      <c r="JCR38" s="47"/>
      <c r="JCS38" s="47"/>
      <c r="JCT38" s="47"/>
      <c r="JCU38" s="47"/>
      <c r="JCV38" s="47"/>
      <c r="JCW38" s="47"/>
      <c r="JCX38" s="47"/>
      <c r="JCY38" s="47"/>
      <c r="JCZ38" s="47"/>
      <c r="JDA38" s="47"/>
      <c r="JDB38" s="47"/>
      <c r="JDC38" s="47"/>
      <c r="JDD38" s="47"/>
      <c r="JDE38" s="47"/>
      <c r="JDF38" s="47"/>
      <c r="JDG38" s="47"/>
      <c r="JDH38" s="47"/>
      <c r="JDI38" s="47"/>
      <c r="JDJ38" s="47"/>
      <c r="JDK38" s="47"/>
      <c r="JDL38" s="47"/>
      <c r="JDM38" s="47"/>
      <c r="JDN38" s="47"/>
      <c r="JDO38" s="47"/>
      <c r="JDP38" s="47"/>
      <c r="JDQ38" s="47"/>
      <c r="JDR38" s="47"/>
      <c r="JDS38" s="47"/>
      <c r="JDT38" s="47"/>
      <c r="JDU38" s="47"/>
      <c r="JDV38" s="47"/>
      <c r="JDW38" s="47"/>
      <c r="JDX38" s="47"/>
      <c r="JDY38" s="47"/>
      <c r="JDZ38" s="47"/>
      <c r="JEA38" s="47"/>
      <c r="JEB38" s="47"/>
      <c r="JEC38" s="47"/>
      <c r="JED38" s="47"/>
      <c r="JEE38" s="47"/>
      <c r="JEF38" s="47"/>
      <c r="JEG38" s="47"/>
      <c r="JEH38" s="47"/>
      <c r="JEI38" s="47"/>
      <c r="JEJ38" s="47"/>
      <c r="JEK38" s="47"/>
      <c r="JEL38" s="47"/>
      <c r="JEM38" s="47"/>
      <c r="JEN38" s="47"/>
      <c r="JEO38" s="47"/>
      <c r="JEP38" s="47"/>
      <c r="JEQ38" s="47"/>
      <c r="JER38" s="47"/>
      <c r="JES38" s="47"/>
      <c r="JET38" s="47"/>
      <c r="JEU38" s="47"/>
      <c r="JEV38" s="47"/>
      <c r="JEW38" s="47"/>
      <c r="JEX38" s="47"/>
      <c r="JEY38" s="47"/>
      <c r="JEZ38" s="47"/>
      <c r="JFA38" s="47"/>
      <c r="JFB38" s="47"/>
      <c r="JFC38" s="47"/>
      <c r="JFD38" s="47"/>
      <c r="JFE38" s="47"/>
      <c r="JFF38" s="47"/>
      <c r="JFG38" s="47"/>
      <c r="JFH38" s="47"/>
      <c r="JFI38" s="47"/>
      <c r="JFJ38" s="47"/>
      <c r="JFK38" s="47"/>
      <c r="JFL38" s="47"/>
      <c r="JFM38" s="47"/>
      <c r="JFN38" s="47"/>
      <c r="JFO38" s="47"/>
      <c r="JFP38" s="47"/>
      <c r="JFQ38" s="47"/>
      <c r="JFR38" s="47"/>
      <c r="JFS38" s="47"/>
      <c r="JFT38" s="47"/>
      <c r="JFU38" s="47"/>
      <c r="JFV38" s="47"/>
      <c r="JFW38" s="47"/>
      <c r="JFX38" s="47"/>
      <c r="JFY38" s="47"/>
      <c r="JFZ38" s="47"/>
      <c r="JGA38" s="47"/>
      <c r="JGB38" s="47"/>
      <c r="JGC38" s="47"/>
      <c r="JGD38" s="47"/>
      <c r="JGE38" s="47"/>
      <c r="JGF38" s="47"/>
      <c r="JGG38" s="47"/>
      <c r="JGH38" s="47"/>
      <c r="JGI38" s="47"/>
      <c r="JGJ38" s="47"/>
      <c r="JGK38" s="47"/>
      <c r="JGL38" s="47"/>
      <c r="JGM38" s="47"/>
      <c r="JGN38" s="47"/>
      <c r="JGO38" s="47"/>
      <c r="JGP38" s="47"/>
      <c r="JGQ38" s="47"/>
      <c r="JGR38" s="47"/>
      <c r="JGS38" s="47"/>
      <c r="JGT38" s="47"/>
      <c r="JGU38" s="47"/>
      <c r="JGV38" s="47"/>
      <c r="JGW38" s="47"/>
      <c r="JGX38" s="47"/>
      <c r="JGY38" s="47"/>
      <c r="JGZ38" s="47"/>
      <c r="JHA38" s="47"/>
      <c r="JHB38" s="47"/>
      <c r="JHC38" s="47"/>
      <c r="JHD38" s="47"/>
      <c r="JHE38" s="47"/>
      <c r="JHF38" s="47"/>
      <c r="JHG38" s="47"/>
      <c r="JHH38" s="47"/>
      <c r="JHI38" s="47"/>
      <c r="JHJ38" s="47"/>
      <c r="JHK38" s="47"/>
      <c r="JHL38" s="47"/>
      <c r="JHM38" s="47"/>
      <c r="JHN38" s="47"/>
      <c r="JHO38" s="47"/>
      <c r="JHP38" s="47"/>
      <c r="JHQ38" s="47"/>
      <c r="JHR38" s="47"/>
      <c r="JHS38" s="47"/>
      <c r="JHT38" s="47"/>
      <c r="JHU38" s="47"/>
      <c r="JHV38" s="47"/>
      <c r="JHW38" s="47"/>
      <c r="JHX38" s="47"/>
      <c r="JHY38" s="47"/>
      <c r="JHZ38" s="47"/>
      <c r="JIA38" s="47"/>
      <c r="JIB38" s="47"/>
      <c r="JIC38" s="47"/>
      <c r="JID38" s="47"/>
      <c r="JIE38" s="47"/>
      <c r="JIF38" s="47"/>
      <c r="JIG38" s="47"/>
      <c r="JIH38" s="47"/>
      <c r="JII38" s="47"/>
      <c r="JIJ38" s="47"/>
      <c r="JIK38" s="47"/>
      <c r="JIL38" s="47"/>
      <c r="JIM38" s="47"/>
      <c r="JIN38" s="47"/>
      <c r="JIO38" s="47"/>
      <c r="JIP38" s="47"/>
      <c r="JIQ38" s="47"/>
      <c r="JIR38" s="47"/>
      <c r="JIS38" s="47"/>
      <c r="JIT38" s="47"/>
      <c r="JIU38" s="47"/>
      <c r="JIV38" s="47"/>
      <c r="JIW38" s="47"/>
      <c r="JIX38" s="47"/>
      <c r="JIY38" s="47"/>
      <c r="JIZ38" s="47"/>
      <c r="JJA38" s="47"/>
      <c r="JJB38" s="47"/>
      <c r="JJC38" s="47"/>
      <c r="JJD38" s="47"/>
      <c r="JJE38" s="47"/>
      <c r="JJF38" s="47"/>
      <c r="JJG38" s="47"/>
      <c r="JJH38" s="47"/>
      <c r="JJI38" s="47"/>
      <c r="JJJ38" s="47"/>
      <c r="JJK38" s="47"/>
      <c r="JJL38" s="47"/>
      <c r="JJM38" s="47"/>
      <c r="JJN38" s="47"/>
      <c r="JJO38" s="47"/>
      <c r="JJP38" s="47"/>
      <c r="JJQ38" s="47"/>
      <c r="JJR38" s="47"/>
      <c r="JJS38" s="47"/>
      <c r="JJT38" s="47"/>
      <c r="JJU38" s="47"/>
      <c r="JJV38" s="47"/>
      <c r="JJW38" s="47"/>
      <c r="JJX38" s="47"/>
      <c r="JJY38" s="47"/>
      <c r="JJZ38" s="47"/>
      <c r="JKA38" s="47"/>
      <c r="JKB38" s="47"/>
      <c r="JKC38" s="47"/>
      <c r="JKD38" s="47"/>
      <c r="JKE38" s="47"/>
      <c r="JKF38" s="47"/>
      <c r="JKG38" s="47"/>
      <c r="JKH38" s="47"/>
      <c r="JKI38" s="47"/>
      <c r="JKJ38" s="47"/>
      <c r="JKK38" s="47"/>
      <c r="JKL38" s="47"/>
      <c r="JKM38" s="47"/>
      <c r="JKN38" s="47"/>
      <c r="JKO38" s="47"/>
      <c r="JKP38" s="47"/>
      <c r="JKQ38" s="47"/>
      <c r="JKR38" s="47"/>
      <c r="JKS38" s="47"/>
      <c r="JKT38" s="47"/>
      <c r="JKU38" s="47"/>
      <c r="JKV38" s="47"/>
      <c r="JKW38" s="47"/>
      <c r="JKX38" s="47"/>
      <c r="JKY38" s="47"/>
      <c r="JKZ38" s="47"/>
      <c r="JLA38" s="47"/>
      <c r="JLB38" s="47"/>
      <c r="JLC38" s="47"/>
      <c r="JLD38" s="47"/>
      <c r="JLE38" s="47"/>
      <c r="JLF38" s="47"/>
      <c r="JLG38" s="47"/>
      <c r="JLH38" s="47"/>
      <c r="JLI38" s="47"/>
      <c r="JLJ38" s="47"/>
      <c r="JLK38" s="47"/>
      <c r="JLL38" s="47"/>
      <c r="JLM38" s="47"/>
      <c r="JLN38" s="47"/>
      <c r="JLO38" s="47"/>
      <c r="JLP38" s="47"/>
      <c r="JLQ38" s="47"/>
      <c r="JLR38" s="47"/>
      <c r="JLS38" s="47"/>
      <c r="JLT38" s="47"/>
      <c r="JLU38" s="47"/>
      <c r="JLV38" s="47"/>
      <c r="JLW38" s="47"/>
      <c r="JLX38" s="47"/>
      <c r="JLY38" s="47"/>
      <c r="JLZ38" s="47"/>
      <c r="JMA38" s="47"/>
      <c r="JMB38" s="47"/>
      <c r="JMC38" s="47"/>
      <c r="JMD38" s="47"/>
      <c r="JME38" s="47"/>
      <c r="JMF38" s="47"/>
      <c r="JMG38" s="47"/>
      <c r="JMH38" s="47"/>
      <c r="JMI38" s="47"/>
      <c r="JMJ38" s="47"/>
      <c r="JMK38" s="47"/>
      <c r="JML38" s="47"/>
      <c r="JMM38" s="47"/>
      <c r="JMN38" s="47"/>
      <c r="JMO38" s="47"/>
      <c r="JMP38" s="47"/>
      <c r="JMQ38" s="47"/>
      <c r="JMR38" s="47"/>
      <c r="JMS38" s="47"/>
      <c r="JMT38" s="47"/>
      <c r="JMU38" s="47"/>
      <c r="JMV38" s="47"/>
      <c r="JMW38" s="47"/>
      <c r="JMX38" s="47"/>
      <c r="JMY38" s="47"/>
      <c r="JMZ38" s="47"/>
      <c r="JNA38" s="47"/>
      <c r="JNB38" s="47"/>
      <c r="JNC38" s="47"/>
      <c r="JND38" s="47"/>
      <c r="JNE38" s="47"/>
      <c r="JNF38" s="47"/>
      <c r="JNG38" s="47"/>
      <c r="JNH38" s="47"/>
      <c r="JNI38" s="47"/>
      <c r="JNJ38" s="47"/>
      <c r="JNK38" s="47"/>
      <c r="JNL38" s="47"/>
      <c r="JNM38" s="47"/>
      <c r="JNN38" s="47"/>
      <c r="JNO38" s="47"/>
      <c r="JNP38" s="47"/>
      <c r="JNQ38" s="47"/>
      <c r="JNR38" s="47"/>
      <c r="JNS38" s="47"/>
      <c r="JNT38" s="47"/>
      <c r="JNU38" s="47"/>
      <c r="JNV38" s="47"/>
      <c r="JNW38" s="47"/>
      <c r="JNX38" s="47"/>
      <c r="JNY38" s="47"/>
      <c r="JNZ38" s="47"/>
      <c r="JOA38" s="47"/>
      <c r="JOB38" s="47"/>
      <c r="JOC38" s="47"/>
      <c r="JOD38" s="47"/>
      <c r="JOE38" s="47"/>
      <c r="JOF38" s="47"/>
      <c r="JOG38" s="47"/>
      <c r="JOH38" s="47"/>
      <c r="JOI38" s="47"/>
      <c r="JOJ38" s="47"/>
      <c r="JOK38" s="47"/>
      <c r="JOL38" s="47"/>
      <c r="JOM38" s="47"/>
      <c r="JON38" s="47"/>
      <c r="JOO38" s="47"/>
      <c r="JOP38" s="47"/>
      <c r="JOQ38" s="47"/>
      <c r="JOR38" s="47"/>
      <c r="JOS38" s="47"/>
      <c r="JOT38" s="47"/>
      <c r="JOU38" s="47"/>
      <c r="JOV38" s="47"/>
      <c r="JOW38" s="47"/>
      <c r="JOX38" s="47"/>
      <c r="JOY38" s="47"/>
      <c r="JOZ38" s="47"/>
      <c r="JPA38" s="47"/>
      <c r="JPB38" s="47"/>
      <c r="JPC38" s="47"/>
      <c r="JPD38" s="47"/>
      <c r="JPE38" s="47"/>
      <c r="JPF38" s="47"/>
      <c r="JPG38" s="47"/>
      <c r="JPH38" s="47"/>
      <c r="JPI38" s="47"/>
      <c r="JPJ38" s="47"/>
      <c r="JPK38" s="47"/>
      <c r="JPL38" s="47"/>
      <c r="JPM38" s="47"/>
      <c r="JPN38" s="47"/>
      <c r="JPO38" s="47"/>
      <c r="JPP38" s="47"/>
      <c r="JPQ38" s="47"/>
      <c r="JPR38" s="47"/>
      <c r="JPS38" s="47"/>
      <c r="JPT38" s="47"/>
      <c r="JPU38" s="47"/>
      <c r="JPV38" s="47"/>
      <c r="JPW38" s="47"/>
      <c r="JPX38" s="47"/>
      <c r="JPY38" s="47"/>
      <c r="JPZ38" s="47"/>
      <c r="JQA38" s="47"/>
      <c r="JQB38" s="47"/>
      <c r="JQC38" s="47"/>
      <c r="JQD38" s="47"/>
      <c r="JQE38" s="47"/>
      <c r="JQF38" s="47"/>
      <c r="JQG38" s="47"/>
      <c r="JQH38" s="47"/>
      <c r="JQI38" s="47"/>
      <c r="JQJ38" s="47"/>
      <c r="JQK38" s="47"/>
      <c r="JQL38" s="47"/>
      <c r="JQM38" s="47"/>
      <c r="JQN38" s="47"/>
      <c r="JQO38" s="47"/>
      <c r="JQP38" s="47"/>
      <c r="JQQ38" s="47"/>
      <c r="JQR38" s="47"/>
      <c r="JQS38" s="47"/>
      <c r="JQT38" s="47"/>
      <c r="JQU38" s="47"/>
      <c r="JQV38" s="47"/>
      <c r="JQW38" s="47"/>
      <c r="JQX38" s="47"/>
      <c r="JQY38" s="47"/>
      <c r="JQZ38" s="47"/>
      <c r="JRA38" s="47"/>
      <c r="JRB38" s="47"/>
      <c r="JRC38" s="47"/>
      <c r="JRD38" s="47"/>
      <c r="JRE38" s="47"/>
      <c r="JRF38" s="47"/>
      <c r="JRG38" s="47"/>
      <c r="JRH38" s="47"/>
      <c r="JRI38" s="47"/>
      <c r="JRJ38" s="47"/>
      <c r="JRK38" s="47"/>
      <c r="JRL38" s="47"/>
      <c r="JRM38" s="47"/>
      <c r="JRN38" s="47"/>
      <c r="JRO38" s="47"/>
      <c r="JRP38" s="47"/>
      <c r="JRQ38" s="47"/>
      <c r="JRR38" s="47"/>
      <c r="JRS38" s="47"/>
      <c r="JRT38" s="47"/>
      <c r="JRU38" s="47"/>
      <c r="JRV38" s="47"/>
      <c r="JRW38" s="47"/>
      <c r="JRX38" s="47"/>
      <c r="JRY38" s="47"/>
      <c r="JRZ38" s="47"/>
      <c r="JSA38" s="47"/>
      <c r="JSB38" s="47"/>
      <c r="JSC38" s="47"/>
      <c r="JSD38" s="47"/>
      <c r="JSE38" s="47"/>
      <c r="JSF38" s="47"/>
      <c r="JSG38" s="47"/>
      <c r="JSH38" s="47"/>
      <c r="JSI38" s="47"/>
      <c r="JSJ38" s="47"/>
      <c r="JSK38" s="47"/>
      <c r="JSL38" s="47"/>
      <c r="JSM38" s="47"/>
      <c r="JSN38" s="47"/>
      <c r="JSO38" s="47"/>
      <c r="JSP38" s="47"/>
      <c r="JSQ38" s="47"/>
      <c r="JSR38" s="47"/>
      <c r="JSS38" s="47"/>
      <c r="JST38" s="47"/>
      <c r="JSU38" s="47"/>
      <c r="JSV38" s="47"/>
      <c r="JSW38" s="47"/>
      <c r="JSX38" s="47"/>
      <c r="JSY38" s="47"/>
      <c r="JSZ38" s="47"/>
      <c r="JTA38" s="47"/>
      <c r="JTB38" s="47"/>
      <c r="JTC38" s="47"/>
      <c r="JTD38" s="47"/>
      <c r="JTE38" s="47"/>
      <c r="JTF38" s="47"/>
      <c r="JTG38" s="47"/>
      <c r="JTH38" s="47"/>
      <c r="JTI38" s="47"/>
      <c r="JTJ38" s="47"/>
      <c r="JTK38" s="47"/>
      <c r="JTL38" s="47"/>
      <c r="JTM38" s="47"/>
      <c r="JTN38" s="47"/>
      <c r="JTO38" s="47"/>
      <c r="JTP38" s="47"/>
      <c r="JTQ38" s="47"/>
      <c r="JTR38" s="47"/>
      <c r="JTS38" s="47"/>
      <c r="JTT38" s="47"/>
      <c r="JTU38" s="47"/>
      <c r="JTV38" s="47"/>
      <c r="JTW38" s="47"/>
      <c r="JTX38" s="47"/>
      <c r="JTY38" s="47"/>
      <c r="JTZ38" s="47"/>
      <c r="JUA38" s="47"/>
      <c r="JUB38" s="47"/>
      <c r="JUC38" s="47"/>
      <c r="JUD38" s="47"/>
      <c r="JUE38" s="47"/>
      <c r="JUF38" s="47"/>
      <c r="JUG38" s="47"/>
      <c r="JUH38" s="47"/>
      <c r="JUI38" s="47"/>
      <c r="JUJ38" s="47"/>
      <c r="JUK38" s="47"/>
      <c r="JUL38" s="47"/>
      <c r="JUM38" s="47"/>
      <c r="JUN38" s="47"/>
      <c r="JUO38" s="47"/>
      <c r="JUP38" s="47"/>
      <c r="JUQ38" s="47"/>
      <c r="JUR38" s="47"/>
      <c r="JUS38" s="47"/>
      <c r="JUT38" s="47"/>
      <c r="JUU38" s="47"/>
      <c r="JUV38" s="47"/>
      <c r="JUW38" s="47"/>
      <c r="JUX38" s="47"/>
      <c r="JUY38" s="47"/>
      <c r="JUZ38" s="47"/>
      <c r="JVA38" s="47"/>
      <c r="JVB38" s="47"/>
      <c r="JVC38" s="47"/>
      <c r="JVD38" s="47"/>
      <c r="JVE38" s="47"/>
      <c r="JVF38" s="47"/>
      <c r="JVG38" s="47"/>
      <c r="JVH38" s="47"/>
      <c r="JVI38" s="47"/>
      <c r="JVJ38" s="47"/>
      <c r="JVK38" s="47"/>
      <c r="JVL38" s="47"/>
      <c r="JVM38" s="47"/>
      <c r="JVN38" s="47"/>
      <c r="JVO38" s="47"/>
      <c r="JVP38" s="47"/>
      <c r="JVQ38" s="47"/>
      <c r="JVR38" s="47"/>
      <c r="JVS38" s="47"/>
      <c r="JVT38" s="47"/>
      <c r="JVU38" s="47"/>
      <c r="JVV38" s="47"/>
      <c r="JVW38" s="47"/>
      <c r="JVX38" s="47"/>
      <c r="JVY38" s="47"/>
      <c r="JVZ38" s="47"/>
      <c r="JWA38" s="47"/>
      <c r="JWB38" s="47"/>
      <c r="JWC38" s="47"/>
      <c r="JWD38" s="47"/>
      <c r="JWE38" s="47"/>
      <c r="JWF38" s="47"/>
      <c r="JWG38" s="47"/>
      <c r="JWH38" s="47"/>
      <c r="JWI38" s="47"/>
      <c r="JWJ38" s="47"/>
      <c r="JWK38" s="47"/>
      <c r="JWL38" s="47"/>
      <c r="JWM38" s="47"/>
      <c r="JWN38" s="47"/>
      <c r="JWO38" s="47"/>
      <c r="JWP38" s="47"/>
      <c r="JWQ38" s="47"/>
      <c r="JWR38" s="47"/>
      <c r="JWS38" s="47"/>
      <c r="JWT38" s="47"/>
      <c r="JWU38" s="47"/>
      <c r="JWV38" s="47"/>
      <c r="JWW38" s="47"/>
      <c r="JWX38" s="47"/>
      <c r="JWY38" s="47"/>
      <c r="JWZ38" s="47"/>
      <c r="JXA38" s="47"/>
      <c r="JXB38" s="47"/>
      <c r="JXC38" s="47"/>
      <c r="JXD38" s="47"/>
      <c r="JXE38" s="47"/>
      <c r="JXF38" s="47"/>
      <c r="JXG38" s="47"/>
      <c r="JXH38" s="47"/>
      <c r="JXI38" s="47"/>
      <c r="JXJ38" s="47"/>
      <c r="JXK38" s="47"/>
      <c r="JXL38" s="47"/>
      <c r="JXM38" s="47"/>
      <c r="JXN38" s="47"/>
      <c r="JXO38" s="47"/>
      <c r="JXP38" s="47"/>
      <c r="JXQ38" s="47"/>
      <c r="JXR38" s="47"/>
      <c r="JXS38" s="47"/>
      <c r="JXT38" s="47"/>
      <c r="JXU38" s="47"/>
      <c r="JXV38" s="47"/>
      <c r="JXW38" s="47"/>
      <c r="JXX38" s="47"/>
      <c r="JXY38" s="47"/>
      <c r="JXZ38" s="47"/>
      <c r="JYA38" s="47"/>
      <c r="JYB38" s="47"/>
      <c r="JYC38" s="47"/>
      <c r="JYD38" s="47"/>
      <c r="JYE38" s="47"/>
      <c r="JYF38" s="47"/>
      <c r="JYG38" s="47"/>
      <c r="JYH38" s="47"/>
      <c r="JYI38" s="47"/>
      <c r="JYJ38" s="47"/>
      <c r="JYK38" s="47"/>
      <c r="JYL38" s="47"/>
      <c r="JYM38" s="47"/>
      <c r="JYN38" s="47"/>
      <c r="JYO38" s="47"/>
      <c r="JYP38" s="47"/>
      <c r="JYQ38" s="47"/>
      <c r="JYR38" s="47"/>
      <c r="JYS38" s="47"/>
      <c r="JYT38" s="47"/>
      <c r="JYU38" s="47"/>
      <c r="JYV38" s="47"/>
      <c r="JYW38" s="47"/>
      <c r="JYX38" s="47"/>
      <c r="JYY38" s="47"/>
      <c r="JYZ38" s="47"/>
      <c r="JZA38" s="47"/>
      <c r="JZB38" s="47"/>
      <c r="JZC38" s="47"/>
      <c r="JZD38" s="47"/>
      <c r="JZE38" s="47"/>
      <c r="JZF38" s="47"/>
      <c r="JZG38" s="47"/>
      <c r="JZH38" s="47"/>
      <c r="JZI38" s="47"/>
      <c r="JZJ38" s="47"/>
      <c r="JZK38" s="47"/>
      <c r="JZL38" s="47"/>
      <c r="JZM38" s="47"/>
      <c r="JZN38" s="47"/>
      <c r="JZO38" s="47"/>
      <c r="JZP38" s="47"/>
      <c r="JZQ38" s="47"/>
      <c r="JZR38" s="47"/>
      <c r="JZS38" s="47"/>
      <c r="JZT38" s="47"/>
      <c r="JZU38" s="47"/>
      <c r="JZV38" s="47"/>
      <c r="JZW38" s="47"/>
      <c r="JZX38" s="47"/>
      <c r="JZY38" s="47"/>
      <c r="JZZ38" s="47"/>
      <c r="KAA38" s="47"/>
      <c r="KAB38" s="47"/>
      <c r="KAC38" s="47"/>
      <c r="KAD38" s="47"/>
      <c r="KAE38" s="47"/>
      <c r="KAF38" s="47"/>
      <c r="KAG38" s="47"/>
      <c r="KAH38" s="47"/>
      <c r="KAI38" s="47"/>
      <c r="KAJ38" s="47"/>
      <c r="KAK38" s="47"/>
      <c r="KAL38" s="47"/>
      <c r="KAM38" s="47"/>
      <c r="KAN38" s="47"/>
      <c r="KAO38" s="47"/>
      <c r="KAP38" s="47"/>
      <c r="KAQ38" s="47"/>
      <c r="KAR38" s="47"/>
      <c r="KAS38" s="47"/>
      <c r="KAT38" s="47"/>
      <c r="KAU38" s="47"/>
      <c r="KAV38" s="47"/>
      <c r="KAW38" s="47"/>
      <c r="KAX38" s="47"/>
      <c r="KAY38" s="47"/>
      <c r="KAZ38" s="47"/>
      <c r="KBA38" s="47"/>
      <c r="KBB38" s="47"/>
      <c r="KBC38" s="47"/>
      <c r="KBD38" s="47"/>
      <c r="KBE38" s="47"/>
      <c r="KBF38" s="47"/>
      <c r="KBG38" s="47"/>
      <c r="KBH38" s="47"/>
      <c r="KBI38" s="47"/>
      <c r="KBJ38" s="47"/>
      <c r="KBK38" s="47"/>
      <c r="KBL38" s="47"/>
      <c r="KBM38" s="47"/>
      <c r="KBN38" s="47"/>
      <c r="KBO38" s="47"/>
      <c r="KBP38" s="47"/>
      <c r="KBQ38" s="47"/>
      <c r="KBR38" s="47"/>
      <c r="KBS38" s="47"/>
      <c r="KBT38" s="47"/>
      <c r="KBU38" s="47"/>
      <c r="KBV38" s="47"/>
      <c r="KBW38" s="47"/>
      <c r="KBX38" s="47"/>
      <c r="KBY38" s="47"/>
      <c r="KBZ38" s="47"/>
      <c r="KCA38" s="47"/>
      <c r="KCB38" s="47"/>
      <c r="KCC38" s="47"/>
      <c r="KCD38" s="47"/>
      <c r="KCE38" s="47"/>
      <c r="KCF38" s="47"/>
      <c r="KCG38" s="47"/>
      <c r="KCH38" s="47"/>
      <c r="KCI38" s="47"/>
      <c r="KCJ38" s="47"/>
      <c r="KCK38" s="47"/>
      <c r="KCL38" s="47"/>
      <c r="KCM38" s="47"/>
      <c r="KCN38" s="47"/>
      <c r="KCO38" s="47"/>
      <c r="KCP38" s="47"/>
      <c r="KCQ38" s="47"/>
      <c r="KCR38" s="47"/>
      <c r="KCS38" s="47"/>
      <c r="KCT38" s="47"/>
      <c r="KCU38" s="47"/>
      <c r="KCV38" s="47"/>
      <c r="KCW38" s="47"/>
      <c r="KCX38" s="47"/>
      <c r="KCY38" s="47"/>
      <c r="KCZ38" s="47"/>
      <c r="KDA38" s="47"/>
      <c r="KDB38" s="47"/>
      <c r="KDC38" s="47"/>
      <c r="KDD38" s="47"/>
      <c r="KDE38" s="47"/>
      <c r="KDF38" s="47"/>
      <c r="KDG38" s="47"/>
      <c r="KDH38" s="47"/>
      <c r="KDI38" s="47"/>
      <c r="KDJ38" s="47"/>
      <c r="KDK38" s="47"/>
      <c r="KDL38" s="47"/>
      <c r="KDM38" s="47"/>
      <c r="KDN38" s="47"/>
      <c r="KDO38" s="47"/>
      <c r="KDP38" s="47"/>
      <c r="KDQ38" s="47"/>
      <c r="KDR38" s="47"/>
      <c r="KDS38" s="47"/>
      <c r="KDT38" s="47"/>
      <c r="KDU38" s="47"/>
      <c r="KDV38" s="47"/>
      <c r="KDW38" s="47"/>
      <c r="KDX38" s="47"/>
      <c r="KDY38" s="47"/>
      <c r="KDZ38" s="47"/>
      <c r="KEA38" s="47"/>
      <c r="KEB38" s="47"/>
      <c r="KEC38" s="47"/>
      <c r="KED38" s="47"/>
      <c r="KEE38" s="47"/>
      <c r="KEF38" s="47"/>
      <c r="KEG38" s="47"/>
      <c r="KEH38" s="47"/>
      <c r="KEI38" s="47"/>
      <c r="KEJ38" s="47"/>
      <c r="KEK38" s="47"/>
      <c r="KEL38" s="47"/>
      <c r="KEM38" s="47"/>
      <c r="KEN38" s="47"/>
      <c r="KEO38" s="47"/>
      <c r="KEP38" s="47"/>
      <c r="KEQ38" s="47"/>
      <c r="KER38" s="47"/>
      <c r="KES38" s="47"/>
      <c r="KET38" s="47"/>
      <c r="KEU38" s="47"/>
      <c r="KEV38" s="47"/>
      <c r="KEW38" s="47"/>
      <c r="KEX38" s="47"/>
      <c r="KEY38" s="47"/>
      <c r="KEZ38" s="47"/>
      <c r="KFA38" s="47"/>
      <c r="KFB38" s="47"/>
      <c r="KFC38" s="47"/>
      <c r="KFD38" s="47"/>
      <c r="KFE38" s="47"/>
      <c r="KFF38" s="47"/>
      <c r="KFG38" s="47"/>
      <c r="KFH38" s="47"/>
      <c r="KFI38" s="47"/>
      <c r="KFJ38" s="47"/>
      <c r="KFK38" s="47"/>
      <c r="KFL38" s="47"/>
      <c r="KFM38" s="47"/>
      <c r="KFN38" s="47"/>
      <c r="KFO38" s="47"/>
      <c r="KFP38" s="47"/>
      <c r="KFQ38" s="47"/>
      <c r="KFR38" s="47"/>
      <c r="KFS38" s="47"/>
      <c r="KFT38" s="47"/>
      <c r="KFU38" s="47"/>
      <c r="KFV38" s="47"/>
      <c r="KFW38" s="47"/>
      <c r="KFX38" s="47"/>
      <c r="KFY38" s="47"/>
      <c r="KFZ38" s="47"/>
      <c r="KGA38" s="47"/>
      <c r="KGB38" s="47"/>
      <c r="KGC38" s="47"/>
      <c r="KGD38" s="47"/>
      <c r="KGE38" s="47"/>
      <c r="KGF38" s="47"/>
      <c r="KGG38" s="47"/>
      <c r="KGH38" s="47"/>
      <c r="KGI38" s="47"/>
      <c r="KGJ38" s="47"/>
      <c r="KGK38" s="47"/>
      <c r="KGL38" s="47"/>
      <c r="KGM38" s="47"/>
      <c r="KGN38" s="47"/>
      <c r="KGO38" s="47"/>
      <c r="KGP38" s="47"/>
      <c r="KGQ38" s="47"/>
      <c r="KGR38" s="47"/>
      <c r="KGS38" s="47"/>
      <c r="KGT38" s="47"/>
      <c r="KGU38" s="47"/>
      <c r="KGV38" s="47"/>
      <c r="KGW38" s="47"/>
      <c r="KGX38" s="47"/>
      <c r="KGY38" s="47"/>
      <c r="KGZ38" s="47"/>
      <c r="KHA38" s="47"/>
      <c r="KHB38" s="47"/>
      <c r="KHC38" s="47"/>
      <c r="KHD38" s="47"/>
      <c r="KHE38" s="47"/>
      <c r="KHF38" s="47"/>
      <c r="KHG38" s="47"/>
      <c r="KHH38" s="47"/>
      <c r="KHI38" s="47"/>
      <c r="KHJ38" s="47"/>
      <c r="KHK38" s="47"/>
      <c r="KHL38" s="47"/>
      <c r="KHM38" s="47"/>
      <c r="KHN38" s="47"/>
      <c r="KHO38" s="47"/>
      <c r="KHP38" s="47"/>
      <c r="KHQ38" s="47"/>
      <c r="KHR38" s="47"/>
      <c r="KHS38" s="47"/>
      <c r="KHT38" s="47"/>
      <c r="KHU38" s="47"/>
      <c r="KHV38" s="47"/>
      <c r="KHW38" s="47"/>
      <c r="KHX38" s="47"/>
      <c r="KHY38" s="47"/>
      <c r="KHZ38" s="47"/>
      <c r="KIA38" s="47"/>
      <c r="KIB38" s="47"/>
      <c r="KIC38" s="47"/>
      <c r="KID38" s="47"/>
      <c r="KIE38" s="47"/>
      <c r="KIF38" s="47"/>
      <c r="KIG38" s="47"/>
      <c r="KIH38" s="47"/>
      <c r="KII38" s="47"/>
      <c r="KIJ38" s="47"/>
      <c r="KIK38" s="47"/>
      <c r="KIL38" s="47"/>
      <c r="KIM38" s="47"/>
      <c r="KIN38" s="47"/>
      <c r="KIO38" s="47"/>
      <c r="KIP38" s="47"/>
      <c r="KIQ38" s="47"/>
      <c r="KIR38" s="47"/>
      <c r="KIS38" s="47"/>
      <c r="KIT38" s="47"/>
      <c r="KIU38" s="47"/>
      <c r="KIV38" s="47"/>
      <c r="KIW38" s="47"/>
      <c r="KIX38" s="47"/>
      <c r="KIY38" s="47"/>
      <c r="KIZ38" s="47"/>
      <c r="KJA38" s="47"/>
      <c r="KJB38" s="47"/>
      <c r="KJC38" s="47"/>
      <c r="KJD38" s="47"/>
      <c r="KJE38" s="47"/>
      <c r="KJF38" s="47"/>
      <c r="KJG38" s="47"/>
      <c r="KJH38" s="47"/>
      <c r="KJI38" s="47"/>
      <c r="KJJ38" s="47"/>
      <c r="KJK38" s="47"/>
      <c r="KJL38" s="47"/>
      <c r="KJM38" s="47"/>
      <c r="KJN38" s="47"/>
      <c r="KJO38" s="47"/>
      <c r="KJP38" s="47"/>
      <c r="KJQ38" s="47"/>
      <c r="KJR38" s="47"/>
      <c r="KJS38" s="47"/>
      <c r="KJT38" s="47"/>
      <c r="KJU38" s="47"/>
      <c r="KJV38" s="47"/>
      <c r="KJW38" s="47"/>
      <c r="KJX38" s="47"/>
      <c r="KJY38" s="47"/>
      <c r="KJZ38" s="47"/>
      <c r="KKA38" s="47"/>
      <c r="KKB38" s="47"/>
      <c r="KKC38" s="47"/>
      <c r="KKD38" s="47"/>
      <c r="KKE38" s="47"/>
      <c r="KKF38" s="47"/>
      <c r="KKG38" s="47"/>
      <c r="KKH38" s="47"/>
      <c r="KKI38" s="47"/>
      <c r="KKJ38" s="47"/>
      <c r="KKK38" s="47"/>
      <c r="KKL38" s="47"/>
      <c r="KKM38" s="47"/>
      <c r="KKN38" s="47"/>
      <c r="KKO38" s="47"/>
      <c r="KKP38" s="47"/>
      <c r="KKQ38" s="47"/>
      <c r="KKR38" s="47"/>
      <c r="KKS38" s="47"/>
      <c r="KKT38" s="47"/>
      <c r="KKU38" s="47"/>
      <c r="KKV38" s="47"/>
      <c r="KKW38" s="47"/>
      <c r="KKX38" s="47"/>
      <c r="KKY38" s="47"/>
      <c r="KKZ38" s="47"/>
      <c r="KLA38" s="47"/>
      <c r="KLB38" s="47"/>
      <c r="KLC38" s="47"/>
      <c r="KLD38" s="47"/>
      <c r="KLE38" s="47"/>
      <c r="KLF38" s="47"/>
      <c r="KLG38" s="47"/>
      <c r="KLH38" s="47"/>
      <c r="KLI38" s="47"/>
      <c r="KLJ38" s="47"/>
      <c r="KLK38" s="47"/>
      <c r="KLL38" s="47"/>
      <c r="KLM38" s="47"/>
      <c r="KLN38" s="47"/>
      <c r="KLO38" s="47"/>
      <c r="KLP38" s="47"/>
      <c r="KLQ38" s="47"/>
      <c r="KLR38" s="47"/>
      <c r="KLS38" s="47"/>
      <c r="KLT38" s="47"/>
      <c r="KLU38" s="47"/>
      <c r="KLV38" s="47"/>
      <c r="KLW38" s="47"/>
      <c r="KLX38" s="47"/>
      <c r="KLY38" s="47"/>
      <c r="KLZ38" s="47"/>
      <c r="KMA38" s="47"/>
      <c r="KMB38" s="47"/>
      <c r="KMC38" s="47"/>
      <c r="KMD38" s="47"/>
      <c r="KME38" s="47"/>
      <c r="KMF38" s="47"/>
      <c r="KMG38" s="47"/>
      <c r="KMH38" s="47"/>
      <c r="KMI38" s="47"/>
      <c r="KMJ38" s="47"/>
      <c r="KMK38" s="47"/>
      <c r="KML38" s="47"/>
      <c r="KMM38" s="47"/>
      <c r="KMN38" s="47"/>
      <c r="KMO38" s="47"/>
      <c r="KMP38" s="47"/>
      <c r="KMQ38" s="47"/>
      <c r="KMR38" s="47"/>
      <c r="KMS38" s="47"/>
      <c r="KMT38" s="47"/>
      <c r="KMU38" s="47"/>
      <c r="KMV38" s="47"/>
      <c r="KMW38" s="47"/>
      <c r="KMX38" s="47"/>
      <c r="KMY38" s="47"/>
      <c r="KMZ38" s="47"/>
      <c r="KNA38" s="47"/>
      <c r="KNB38" s="47"/>
      <c r="KNC38" s="47"/>
      <c r="KND38" s="47"/>
      <c r="KNE38" s="47"/>
      <c r="KNF38" s="47"/>
      <c r="KNG38" s="47"/>
      <c r="KNH38" s="47"/>
      <c r="KNI38" s="47"/>
      <c r="KNJ38" s="47"/>
      <c r="KNK38" s="47"/>
      <c r="KNL38" s="47"/>
      <c r="KNM38" s="47"/>
      <c r="KNN38" s="47"/>
      <c r="KNO38" s="47"/>
      <c r="KNP38" s="47"/>
      <c r="KNQ38" s="47"/>
      <c r="KNR38" s="47"/>
      <c r="KNS38" s="47"/>
      <c r="KNT38" s="47"/>
      <c r="KNU38" s="47"/>
      <c r="KNV38" s="47"/>
      <c r="KNW38" s="47"/>
      <c r="KNX38" s="47"/>
      <c r="KNY38" s="47"/>
      <c r="KNZ38" s="47"/>
      <c r="KOA38" s="47"/>
      <c r="KOB38" s="47"/>
      <c r="KOC38" s="47"/>
      <c r="KOD38" s="47"/>
      <c r="KOE38" s="47"/>
      <c r="KOF38" s="47"/>
      <c r="KOG38" s="47"/>
      <c r="KOH38" s="47"/>
      <c r="KOI38" s="47"/>
      <c r="KOJ38" s="47"/>
      <c r="KOK38" s="47"/>
      <c r="KOL38" s="47"/>
      <c r="KOM38" s="47"/>
      <c r="KON38" s="47"/>
      <c r="KOO38" s="47"/>
      <c r="KOP38" s="47"/>
      <c r="KOQ38" s="47"/>
      <c r="KOR38" s="47"/>
      <c r="KOS38" s="47"/>
      <c r="KOT38" s="47"/>
      <c r="KOU38" s="47"/>
      <c r="KOV38" s="47"/>
      <c r="KOW38" s="47"/>
      <c r="KOX38" s="47"/>
      <c r="KOY38" s="47"/>
      <c r="KOZ38" s="47"/>
      <c r="KPA38" s="47"/>
      <c r="KPB38" s="47"/>
      <c r="KPC38" s="47"/>
      <c r="KPD38" s="47"/>
      <c r="KPE38" s="47"/>
      <c r="KPF38" s="47"/>
      <c r="KPG38" s="47"/>
      <c r="KPH38" s="47"/>
      <c r="KPI38" s="47"/>
      <c r="KPJ38" s="47"/>
      <c r="KPK38" s="47"/>
      <c r="KPL38" s="47"/>
      <c r="KPM38" s="47"/>
      <c r="KPN38" s="47"/>
      <c r="KPO38" s="47"/>
      <c r="KPP38" s="47"/>
      <c r="KPQ38" s="47"/>
      <c r="KPR38" s="47"/>
      <c r="KPS38" s="47"/>
      <c r="KPT38" s="47"/>
      <c r="KPU38" s="47"/>
      <c r="KPV38" s="47"/>
      <c r="KPW38" s="47"/>
      <c r="KPX38" s="47"/>
      <c r="KPY38" s="47"/>
      <c r="KPZ38" s="47"/>
      <c r="KQA38" s="47"/>
      <c r="KQB38" s="47"/>
      <c r="KQC38" s="47"/>
      <c r="KQD38" s="47"/>
      <c r="KQE38" s="47"/>
      <c r="KQF38" s="47"/>
      <c r="KQG38" s="47"/>
      <c r="KQH38" s="47"/>
      <c r="KQI38" s="47"/>
      <c r="KQJ38" s="47"/>
      <c r="KQK38" s="47"/>
      <c r="KQL38" s="47"/>
      <c r="KQM38" s="47"/>
      <c r="KQN38" s="47"/>
      <c r="KQO38" s="47"/>
      <c r="KQP38" s="47"/>
      <c r="KQQ38" s="47"/>
      <c r="KQR38" s="47"/>
      <c r="KQS38" s="47"/>
      <c r="KQT38" s="47"/>
      <c r="KQU38" s="47"/>
      <c r="KQV38" s="47"/>
      <c r="KQW38" s="47"/>
      <c r="KQX38" s="47"/>
      <c r="KQY38" s="47"/>
      <c r="KQZ38" s="47"/>
      <c r="KRA38" s="47"/>
      <c r="KRB38" s="47"/>
      <c r="KRC38" s="47"/>
      <c r="KRD38" s="47"/>
      <c r="KRE38" s="47"/>
      <c r="KRF38" s="47"/>
      <c r="KRG38" s="47"/>
      <c r="KRH38" s="47"/>
      <c r="KRI38" s="47"/>
      <c r="KRJ38" s="47"/>
      <c r="KRK38" s="47"/>
      <c r="KRL38" s="47"/>
      <c r="KRM38" s="47"/>
      <c r="KRN38" s="47"/>
      <c r="KRO38" s="47"/>
      <c r="KRP38" s="47"/>
      <c r="KRQ38" s="47"/>
      <c r="KRR38" s="47"/>
      <c r="KRS38" s="47"/>
      <c r="KRT38" s="47"/>
      <c r="KRU38" s="47"/>
      <c r="KRV38" s="47"/>
      <c r="KRW38" s="47"/>
      <c r="KRX38" s="47"/>
      <c r="KRY38" s="47"/>
      <c r="KRZ38" s="47"/>
      <c r="KSA38" s="47"/>
      <c r="KSB38" s="47"/>
      <c r="KSC38" s="47"/>
      <c r="KSD38" s="47"/>
      <c r="KSE38" s="47"/>
      <c r="KSF38" s="47"/>
      <c r="KSG38" s="47"/>
      <c r="KSH38" s="47"/>
      <c r="KSI38" s="47"/>
      <c r="KSJ38" s="47"/>
      <c r="KSK38" s="47"/>
      <c r="KSL38" s="47"/>
      <c r="KSM38" s="47"/>
      <c r="KSN38" s="47"/>
      <c r="KSO38" s="47"/>
      <c r="KSP38" s="47"/>
      <c r="KSQ38" s="47"/>
      <c r="KSR38" s="47"/>
      <c r="KSS38" s="47"/>
      <c r="KST38" s="47"/>
      <c r="KSU38" s="47"/>
      <c r="KSV38" s="47"/>
      <c r="KSW38" s="47"/>
      <c r="KSX38" s="47"/>
      <c r="KSY38" s="47"/>
      <c r="KSZ38" s="47"/>
      <c r="KTA38" s="47"/>
      <c r="KTB38" s="47"/>
      <c r="KTC38" s="47"/>
      <c r="KTD38" s="47"/>
      <c r="KTE38" s="47"/>
      <c r="KTF38" s="47"/>
      <c r="KTG38" s="47"/>
      <c r="KTH38" s="47"/>
      <c r="KTI38" s="47"/>
      <c r="KTJ38" s="47"/>
      <c r="KTK38" s="47"/>
      <c r="KTL38" s="47"/>
      <c r="KTM38" s="47"/>
      <c r="KTN38" s="47"/>
      <c r="KTO38" s="47"/>
      <c r="KTP38" s="47"/>
      <c r="KTQ38" s="47"/>
      <c r="KTR38" s="47"/>
      <c r="KTS38" s="47"/>
      <c r="KTT38" s="47"/>
      <c r="KTU38" s="47"/>
      <c r="KTV38" s="47"/>
      <c r="KTW38" s="47"/>
      <c r="KTX38" s="47"/>
      <c r="KTY38" s="47"/>
      <c r="KTZ38" s="47"/>
      <c r="KUA38" s="47"/>
      <c r="KUB38" s="47"/>
      <c r="KUC38" s="47"/>
      <c r="KUD38" s="47"/>
      <c r="KUE38" s="47"/>
      <c r="KUF38" s="47"/>
      <c r="KUG38" s="47"/>
      <c r="KUH38" s="47"/>
      <c r="KUI38" s="47"/>
      <c r="KUJ38" s="47"/>
      <c r="KUK38" s="47"/>
      <c r="KUL38" s="47"/>
      <c r="KUM38" s="47"/>
      <c r="KUN38" s="47"/>
      <c r="KUO38" s="47"/>
      <c r="KUP38" s="47"/>
      <c r="KUQ38" s="47"/>
      <c r="KUR38" s="47"/>
      <c r="KUS38" s="47"/>
      <c r="KUT38" s="47"/>
      <c r="KUU38" s="47"/>
      <c r="KUV38" s="47"/>
      <c r="KUW38" s="47"/>
      <c r="KUX38" s="47"/>
      <c r="KUY38" s="47"/>
      <c r="KUZ38" s="47"/>
      <c r="KVA38" s="47"/>
      <c r="KVB38" s="47"/>
      <c r="KVC38" s="47"/>
      <c r="KVD38" s="47"/>
      <c r="KVE38" s="47"/>
      <c r="KVF38" s="47"/>
      <c r="KVG38" s="47"/>
      <c r="KVH38" s="47"/>
      <c r="KVI38" s="47"/>
      <c r="KVJ38" s="47"/>
      <c r="KVK38" s="47"/>
      <c r="KVL38" s="47"/>
      <c r="KVM38" s="47"/>
      <c r="KVN38" s="47"/>
      <c r="KVO38" s="47"/>
      <c r="KVP38" s="47"/>
      <c r="KVQ38" s="47"/>
      <c r="KVR38" s="47"/>
      <c r="KVS38" s="47"/>
      <c r="KVT38" s="47"/>
      <c r="KVU38" s="47"/>
      <c r="KVV38" s="47"/>
      <c r="KVW38" s="47"/>
      <c r="KVX38" s="47"/>
      <c r="KVY38" s="47"/>
      <c r="KVZ38" s="47"/>
      <c r="KWA38" s="47"/>
      <c r="KWB38" s="47"/>
      <c r="KWC38" s="47"/>
      <c r="KWD38" s="47"/>
      <c r="KWE38" s="47"/>
      <c r="KWF38" s="47"/>
      <c r="KWG38" s="47"/>
      <c r="KWH38" s="47"/>
      <c r="KWI38" s="47"/>
      <c r="KWJ38" s="47"/>
      <c r="KWK38" s="47"/>
      <c r="KWL38" s="47"/>
      <c r="KWM38" s="47"/>
      <c r="KWN38" s="47"/>
      <c r="KWO38" s="47"/>
      <c r="KWP38" s="47"/>
      <c r="KWQ38" s="47"/>
      <c r="KWR38" s="47"/>
      <c r="KWS38" s="47"/>
      <c r="KWT38" s="47"/>
      <c r="KWU38" s="47"/>
      <c r="KWV38" s="47"/>
      <c r="KWW38" s="47"/>
      <c r="KWX38" s="47"/>
      <c r="KWY38" s="47"/>
      <c r="KWZ38" s="47"/>
      <c r="KXA38" s="47"/>
      <c r="KXB38" s="47"/>
      <c r="KXC38" s="47"/>
      <c r="KXD38" s="47"/>
      <c r="KXE38" s="47"/>
      <c r="KXF38" s="47"/>
      <c r="KXG38" s="47"/>
      <c r="KXH38" s="47"/>
      <c r="KXI38" s="47"/>
      <c r="KXJ38" s="47"/>
      <c r="KXK38" s="47"/>
      <c r="KXL38" s="47"/>
      <c r="KXM38" s="47"/>
      <c r="KXN38" s="47"/>
      <c r="KXO38" s="47"/>
      <c r="KXP38" s="47"/>
      <c r="KXQ38" s="47"/>
      <c r="KXR38" s="47"/>
      <c r="KXS38" s="47"/>
      <c r="KXT38" s="47"/>
      <c r="KXU38" s="47"/>
      <c r="KXV38" s="47"/>
      <c r="KXW38" s="47"/>
      <c r="KXX38" s="47"/>
      <c r="KXY38" s="47"/>
      <c r="KXZ38" s="47"/>
      <c r="KYA38" s="47"/>
      <c r="KYB38" s="47"/>
      <c r="KYC38" s="47"/>
      <c r="KYD38" s="47"/>
      <c r="KYE38" s="47"/>
      <c r="KYF38" s="47"/>
      <c r="KYG38" s="47"/>
      <c r="KYH38" s="47"/>
      <c r="KYI38" s="47"/>
      <c r="KYJ38" s="47"/>
      <c r="KYK38" s="47"/>
      <c r="KYL38" s="47"/>
      <c r="KYM38" s="47"/>
      <c r="KYN38" s="47"/>
      <c r="KYO38" s="47"/>
      <c r="KYP38" s="47"/>
      <c r="KYQ38" s="47"/>
      <c r="KYR38" s="47"/>
      <c r="KYS38" s="47"/>
      <c r="KYT38" s="47"/>
      <c r="KYU38" s="47"/>
      <c r="KYV38" s="47"/>
      <c r="KYW38" s="47"/>
      <c r="KYX38" s="47"/>
      <c r="KYY38" s="47"/>
      <c r="KYZ38" s="47"/>
      <c r="KZA38" s="47"/>
      <c r="KZB38" s="47"/>
      <c r="KZC38" s="47"/>
      <c r="KZD38" s="47"/>
      <c r="KZE38" s="47"/>
      <c r="KZF38" s="47"/>
      <c r="KZG38" s="47"/>
      <c r="KZH38" s="47"/>
      <c r="KZI38" s="47"/>
      <c r="KZJ38" s="47"/>
      <c r="KZK38" s="47"/>
      <c r="KZL38" s="47"/>
      <c r="KZM38" s="47"/>
      <c r="KZN38" s="47"/>
      <c r="KZO38" s="47"/>
      <c r="KZP38" s="47"/>
      <c r="KZQ38" s="47"/>
      <c r="KZR38" s="47"/>
      <c r="KZS38" s="47"/>
      <c r="KZT38" s="47"/>
      <c r="KZU38" s="47"/>
      <c r="KZV38" s="47"/>
      <c r="KZW38" s="47"/>
      <c r="KZX38" s="47"/>
      <c r="KZY38" s="47"/>
      <c r="KZZ38" s="47"/>
      <c r="LAA38" s="47"/>
      <c r="LAB38" s="47"/>
      <c r="LAC38" s="47"/>
      <c r="LAD38" s="47"/>
      <c r="LAE38" s="47"/>
      <c r="LAF38" s="47"/>
      <c r="LAG38" s="47"/>
      <c r="LAH38" s="47"/>
      <c r="LAI38" s="47"/>
      <c r="LAJ38" s="47"/>
      <c r="LAK38" s="47"/>
      <c r="LAL38" s="47"/>
      <c r="LAM38" s="47"/>
      <c r="LAN38" s="47"/>
      <c r="LAO38" s="47"/>
      <c r="LAP38" s="47"/>
      <c r="LAQ38" s="47"/>
      <c r="LAR38" s="47"/>
      <c r="LAS38" s="47"/>
      <c r="LAT38" s="47"/>
      <c r="LAU38" s="47"/>
      <c r="LAV38" s="47"/>
      <c r="LAW38" s="47"/>
      <c r="LAX38" s="47"/>
      <c r="LAY38" s="47"/>
      <c r="LAZ38" s="47"/>
      <c r="LBA38" s="47"/>
      <c r="LBB38" s="47"/>
      <c r="LBC38" s="47"/>
      <c r="LBD38" s="47"/>
      <c r="LBE38" s="47"/>
      <c r="LBF38" s="47"/>
      <c r="LBG38" s="47"/>
      <c r="LBH38" s="47"/>
      <c r="LBI38" s="47"/>
      <c r="LBJ38" s="47"/>
      <c r="LBK38" s="47"/>
      <c r="LBL38" s="47"/>
      <c r="LBM38" s="47"/>
      <c r="LBN38" s="47"/>
      <c r="LBO38" s="47"/>
      <c r="LBP38" s="47"/>
      <c r="LBQ38" s="47"/>
      <c r="LBR38" s="47"/>
      <c r="LBS38" s="47"/>
      <c r="LBT38" s="47"/>
      <c r="LBU38" s="47"/>
      <c r="LBV38" s="47"/>
      <c r="LBW38" s="47"/>
      <c r="LBX38" s="47"/>
      <c r="LBY38" s="47"/>
      <c r="LBZ38" s="47"/>
      <c r="LCA38" s="47"/>
      <c r="LCB38" s="47"/>
      <c r="LCC38" s="47"/>
      <c r="LCD38" s="47"/>
      <c r="LCE38" s="47"/>
      <c r="LCF38" s="47"/>
      <c r="LCG38" s="47"/>
      <c r="LCH38" s="47"/>
      <c r="LCI38" s="47"/>
      <c r="LCJ38" s="47"/>
      <c r="LCK38" s="47"/>
      <c r="LCL38" s="47"/>
      <c r="LCM38" s="47"/>
      <c r="LCN38" s="47"/>
      <c r="LCO38" s="47"/>
      <c r="LCP38" s="47"/>
      <c r="LCQ38" s="47"/>
      <c r="LCR38" s="47"/>
      <c r="LCS38" s="47"/>
      <c r="LCT38" s="47"/>
      <c r="LCU38" s="47"/>
      <c r="LCV38" s="47"/>
      <c r="LCW38" s="47"/>
      <c r="LCX38" s="47"/>
      <c r="LCY38" s="47"/>
      <c r="LCZ38" s="47"/>
      <c r="LDA38" s="47"/>
      <c r="LDB38" s="47"/>
      <c r="LDC38" s="47"/>
      <c r="LDD38" s="47"/>
      <c r="LDE38" s="47"/>
      <c r="LDF38" s="47"/>
      <c r="LDG38" s="47"/>
      <c r="LDH38" s="47"/>
      <c r="LDI38" s="47"/>
      <c r="LDJ38" s="47"/>
      <c r="LDK38" s="47"/>
      <c r="LDL38" s="47"/>
      <c r="LDM38" s="47"/>
      <c r="LDN38" s="47"/>
      <c r="LDO38" s="47"/>
      <c r="LDP38" s="47"/>
      <c r="LDQ38" s="47"/>
      <c r="LDR38" s="47"/>
      <c r="LDS38" s="47"/>
      <c r="LDT38" s="47"/>
      <c r="LDU38" s="47"/>
      <c r="LDV38" s="47"/>
      <c r="LDW38" s="47"/>
      <c r="LDX38" s="47"/>
      <c r="LDY38" s="47"/>
      <c r="LDZ38" s="47"/>
      <c r="LEA38" s="47"/>
      <c r="LEB38" s="47"/>
      <c r="LEC38" s="47"/>
      <c r="LED38" s="47"/>
      <c r="LEE38" s="47"/>
      <c r="LEF38" s="47"/>
      <c r="LEG38" s="47"/>
      <c r="LEH38" s="47"/>
      <c r="LEI38" s="47"/>
      <c r="LEJ38" s="47"/>
      <c r="LEK38" s="47"/>
      <c r="LEL38" s="47"/>
      <c r="LEM38" s="47"/>
      <c r="LEN38" s="47"/>
      <c r="LEO38" s="47"/>
      <c r="LEP38" s="47"/>
      <c r="LEQ38" s="47"/>
      <c r="LER38" s="47"/>
      <c r="LES38" s="47"/>
      <c r="LET38" s="47"/>
      <c r="LEU38" s="47"/>
      <c r="LEV38" s="47"/>
      <c r="LEW38" s="47"/>
      <c r="LEX38" s="47"/>
      <c r="LEY38" s="47"/>
      <c r="LEZ38" s="47"/>
      <c r="LFA38" s="47"/>
      <c r="LFB38" s="47"/>
      <c r="LFC38" s="47"/>
      <c r="LFD38" s="47"/>
      <c r="LFE38" s="47"/>
      <c r="LFF38" s="47"/>
      <c r="LFG38" s="47"/>
      <c r="LFH38" s="47"/>
      <c r="LFI38" s="47"/>
      <c r="LFJ38" s="47"/>
      <c r="LFK38" s="47"/>
      <c r="LFL38" s="47"/>
      <c r="LFM38" s="47"/>
      <c r="LFN38" s="47"/>
      <c r="LFO38" s="47"/>
      <c r="LFP38" s="47"/>
      <c r="LFQ38" s="47"/>
      <c r="LFR38" s="47"/>
      <c r="LFS38" s="47"/>
      <c r="LFT38" s="47"/>
      <c r="LFU38" s="47"/>
      <c r="LFV38" s="47"/>
      <c r="LFW38" s="47"/>
      <c r="LFX38" s="47"/>
      <c r="LFY38" s="47"/>
      <c r="LFZ38" s="47"/>
      <c r="LGA38" s="47"/>
      <c r="LGB38" s="47"/>
      <c r="LGC38" s="47"/>
      <c r="LGD38" s="47"/>
      <c r="LGE38" s="47"/>
      <c r="LGF38" s="47"/>
      <c r="LGG38" s="47"/>
      <c r="LGH38" s="47"/>
      <c r="LGI38" s="47"/>
      <c r="LGJ38" s="47"/>
      <c r="LGK38" s="47"/>
      <c r="LGL38" s="47"/>
      <c r="LGM38" s="47"/>
      <c r="LGN38" s="47"/>
      <c r="LGO38" s="47"/>
      <c r="LGP38" s="47"/>
      <c r="LGQ38" s="47"/>
      <c r="LGR38" s="47"/>
      <c r="LGS38" s="47"/>
      <c r="LGT38" s="47"/>
      <c r="LGU38" s="47"/>
      <c r="LGV38" s="47"/>
      <c r="LGW38" s="47"/>
      <c r="LGX38" s="47"/>
      <c r="LGY38" s="47"/>
      <c r="LGZ38" s="47"/>
      <c r="LHA38" s="47"/>
      <c r="LHB38" s="47"/>
      <c r="LHC38" s="47"/>
      <c r="LHD38" s="47"/>
      <c r="LHE38" s="47"/>
      <c r="LHF38" s="47"/>
      <c r="LHG38" s="47"/>
      <c r="LHH38" s="47"/>
      <c r="LHI38" s="47"/>
      <c r="LHJ38" s="47"/>
      <c r="LHK38" s="47"/>
      <c r="LHL38" s="47"/>
      <c r="LHM38" s="47"/>
      <c r="LHN38" s="47"/>
      <c r="LHO38" s="47"/>
      <c r="LHP38" s="47"/>
      <c r="LHQ38" s="47"/>
      <c r="LHR38" s="47"/>
      <c r="LHS38" s="47"/>
      <c r="LHT38" s="47"/>
      <c r="LHU38" s="47"/>
      <c r="LHV38" s="47"/>
      <c r="LHW38" s="47"/>
      <c r="LHX38" s="47"/>
      <c r="LHY38" s="47"/>
      <c r="LHZ38" s="47"/>
      <c r="LIA38" s="47"/>
      <c r="LIB38" s="47"/>
      <c r="LIC38" s="47"/>
      <c r="LID38" s="47"/>
      <c r="LIE38" s="47"/>
      <c r="LIF38" s="47"/>
      <c r="LIG38" s="47"/>
      <c r="LIH38" s="47"/>
      <c r="LII38" s="47"/>
      <c r="LIJ38" s="47"/>
      <c r="LIK38" s="47"/>
      <c r="LIL38" s="47"/>
      <c r="LIM38" s="47"/>
      <c r="LIN38" s="47"/>
      <c r="LIO38" s="47"/>
      <c r="LIP38" s="47"/>
      <c r="LIQ38" s="47"/>
      <c r="LIR38" s="47"/>
      <c r="LIS38" s="47"/>
      <c r="LIT38" s="47"/>
      <c r="LIU38" s="47"/>
      <c r="LIV38" s="47"/>
      <c r="LIW38" s="47"/>
      <c r="LIX38" s="47"/>
      <c r="LIY38" s="47"/>
      <c r="LIZ38" s="47"/>
      <c r="LJA38" s="47"/>
      <c r="LJB38" s="47"/>
      <c r="LJC38" s="47"/>
      <c r="LJD38" s="47"/>
      <c r="LJE38" s="47"/>
      <c r="LJF38" s="47"/>
      <c r="LJG38" s="47"/>
      <c r="LJH38" s="47"/>
      <c r="LJI38" s="47"/>
      <c r="LJJ38" s="47"/>
      <c r="LJK38" s="47"/>
      <c r="LJL38" s="47"/>
      <c r="LJM38" s="47"/>
      <c r="LJN38" s="47"/>
      <c r="LJO38" s="47"/>
      <c r="LJP38" s="47"/>
      <c r="LJQ38" s="47"/>
      <c r="LJR38" s="47"/>
      <c r="LJS38" s="47"/>
      <c r="LJT38" s="47"/>
      <c r="LJU38" s="47"/>
      <c r="LJV38" s="47"/>
      <c r="LJW38" s="47"/>
      <c r="LJX38" s="47"/>
      <c r="LJY38" s="47"/>
      <c r="LJZ38" s="47"/>
      <c r="LKA38" s="47"/>
      <c r="LKB38" s="47"/>
      <c r="LKC38" s="47"/>
      <c r="LKD38" s="47"/>
      <c r="LKE38" s="47"/>
      <c r="LKF38" s="47"/>
      <c r="LKG38" s="47"/>
      <c r="LKH38" s="47"/>
      <c r="LKI38" s="47"/>
      <c r="LKJ38" s="47"/>
      <c r="LKK38" s="47"/>
      <c r="LKL38" s="47"/>
      <c r="LKM38" s="47"/>
      <c r="LKN38" s="47"/>
      <c r="LKO38" s="47"/>
      <c r="LKP38" s="47"/>
      <c r="LKQ38" s="47"/>
      <c r="LKR38" s="47"/>
      <c r="LKS38" s="47"/>
      <c r="LKT38" s="47"/>
      <c r="LKU38" s="47"/>
      <c r="LKV38" s="47"/>
      <c r="LKW38" s="47"/>
      <c r="LKX38" s="47"/>
      <c r="LKY38" s="47"/>
      <c r="LKZ38" s="47"/>
      <c r="LLA38" s="47"/>
      <c r="LLB38" s="47"/>
      <c r="LLC38" s="47"/>
      <c r="LLD38" s="47"/>
      <c r="LLE38" s="47"/>
      <c r="LLF38" s="47"/>
      <c r="LLG38" s="47"/>
      <c r="LLH38" s="47"/>
      <c r="LLI38" s="47"/>
      <c r="LLJ38" s="47"/>
      <c r="LLK38" s="47"/>
      <c r="LLL38" s="47"/>
      <c r="LLM38" s="47"/>
      <c r="LLN38" s="47"/>
      <c r="LLO38" s="47"/>
      <c r="LLP38" s="47"/>
      <c r="LLQ38" s="47"/>
      <c r="LLR38" s="47"/>
      <c r="LLS38" s="47"/>
      <c r="LLT38" s="47"/>
      <c r="LLU38" s="47"/>
      <c r="LLV38" s="47"/>
      <c r="LLW38" s="47"/>
      <c r="LLX38" s="47"/>
      <c r="LLY38" s="47"/>
      <c r="LLZ38" s="47"/>
      <c r="LMA38" s="47"/>
      <c r="LMB38" s="47"/>
      <c r="LMC38" s="47"/>
      <c r="LMD38" s="47"/>
      <c r="LME38" s="47"/>
      <c r="LMF38" s="47"/>
      <c r="LMG38" s="47"/>
      <c r="LMH38" s="47"/>
      <c r="LMI38" s="47"/>
      <c r="LMJ38" s="47"/>
      <c r="LMK38" s="47"/>
      <c r="LML38" s="47"/>
      <c r="LMM38" s="47"/>
      <c r="LMN38" s="47"/>
      <c r="LMO38" s="47"/>
      <c r="LMP38" s="47"/>
      <c r="LMQ38" s="47"/>
      <c r="LMR38" s="47"/>
      <c r="LMS38" s="47"/>
      <c r="LMT38" s="47"/>
      <c r="LMU38" s="47"/>
      <c r="LMV38" s="47"/>
      <c r="LMW38" s="47"/>
      <c r="LMX38" s="47"/>
      <c r="LMY38" s="47"/>
      <c r="LMZ38" s="47"/>
      <c r="LNA38" s="47"/>
      <c r="LNB38" s="47"/>
      <c r="LNC38" s="47"/>
      <c r="LND38" s="47"/>
      <c r="LNE38" s="47"/>
      <c r="LNF38" s="47"/>
      <c r="LNG38" s="47"/>
      <c r="LNH38" s="47"/>
      <c r="LNI38" s="47"/>
      <c r="LNJ38" s="47"/>
      <c r="LNK38" s="47"/>
      <c r="LNL38" s="47"/>
      <c r="LNM38" s="47"/>
      <c r="LNN38" s="47"/>
      <c r="LNO38" s="47"/>
      <c r="LNP38" s="47"/>
      <c r="LNQ38" s="47"/>
      <c r="LNR38" s="47"/>
      <c r="LNS38" s="47"/>
      <c r="LNT38" s="47"/>
      <c r="LNU38" s="47"/>
      <c r="LNV38" s="47"/>
      <c r="LNW38" s="47"/>
      <c r="LNX38" s="47"/>
      <c r="LNY38" s="47"/>
      <c r="LNZ38" s="47"/>
      <c r="LOA38" s="47"/>
      <c r="LOB38" s="47"/>
      <c r="LOC38" s="47"/>
      <c r="LOD38" s="47"/>
      <c r="LOE38" s="47"/>
      <c r="LOF38" s="47"/>
      <c r="LOG38" s="47"/>
      <c r="LOH38" s="47"/>
      <c r="LOI38" s="47"/>
      <c r="LOJ38" s="47"/>
      <c r="LOK38" s="47"/>
      <c r="LOL38" s="47"/>
      <c r="LOM38" s="47"/>
      <c r="LON38" s="47"/>
      <c r="LOO38" s="47"/>
      <c r="LOP38" s="47"/>
      <c r="LOQ38" s="47"/>
      <c r="LOR38" s="47"/>
      <c r="LOS38" s="47"/>
      <c r="LOT38" s="47"/>
      <c r="LOU38" s="47"/>
      <c r="LOV38" s="47"/>
      <c r="LOW38" s="47"/>
      <c r="LOX38" s="47"/>
      <c r="LOY38" s="47"/>
      <c r="LOZ38" s="47"/>
      <c r="LPA38" s="47"/>
      <c r="LPB38" s="47"/>
      <c r="LPC38" s="47"/>
      <c r="LPD38" s="47"/>
      <c r="LPE38" s="47"/>
      <c r="LPF38" s="47"/>
      <c r="LPG38" s="47"/>
      <c r="LPH38" s="47"/>
      <c r="LPI38" s="47"/>
      <c r="LPJ38" s="47"/>
      <c r="LPK38" s="47"/>
      <c r="LPL38" s="47"/>
      <c r="LPM38" s="47"/>
      <c r="LPN38" s="47"/>
      <c r="LPO38" s="47"/>
      <c r="LPP38" s="47"/>
      <c r="LPQ38" s="47"/>
      <c r="LPR38" s="47"/>
      <c r="LPS38" s="47"/>
      <c r="LPT38" s="47"/>
      <c r="LPU38" s="47"/>
      <c r="LPV38" s="47"/>
      <c r="LPW38" s="47"/>
      <c r="LPX38" s="47"/>
      <c r="LPY38" s="47"/>
      <c r="LPZ38" s="47"/>
      <c r="LQA38" s="47"/>
      <c r="LQB38" s="47"/>
      <c r="LQC38" s="47"/>
      <c r="LQD38" s="47"/>
      <c r="LQE38" s="47"/>
      <c r="LQF38" s="47"/>
      <c r="LQG38" s="47"/>
      <c r="LQH38" s="47"/>
      <c r="LQI38" s="47"/>
      <c r="LQJ38" s="47"/>
      <c r="LQK38" s="47"/>
      <c r="LQL38" s="47"/>
      <c r="LQM38" s="47"/>
      <c r="LQN38" s="47"/>
      <c r="LQO38" s="47"/>
      <c r="LQP38" s="47"/>
      <c r="LQQ38" s="47"/>
      <c r="LQR38" s="47"/>
      <c r="LQS38" s="47"/>
      <c r="LQT38" s="47"/>
      <c r="LQU38" s="47"/>
      <c r="LQV38" s="47"/>
      <c r="LQW38" s="47"/>
      <c r="LQX38" s="47"/>
      <c r="LQY38" s="47"/>
      <c r="LQZ38" s="47"/>
      <c r="LRA38" s="47"/>
      <c r="LRB38" s="47"/>
      <c r="LRC38" s="47"/>
      <c r="LRD38" s="47"/>
      <c r="LRE38" s="47"/>
      <c r="LRF38" s="47"/>
      <c r="LRG38" s="47"/>
      <c r="LRH38" s="47"/>
      <c r="LRI38" s="47"/>
      <c r="LRJ38" s="47"/>
      <c r="LRK38" s="47"/>
      <c r="LRL38" s="47"/>
      <c r="LRM38" s="47"/>
      <c r="LRN38" s="47"/>
      <c r="LRO38" s="47"/>
      <c r="LRP38" s="47"/>
      <c r="LRQ38" s="47"/>
      <c r="LRR38" s="47"/>
      <c r="LRS38" s="47"/>
      <c r="LRT38" s="47"/>
      <c r="LRU38" s="47"/>
      <c r="LRV38" s="47"/>
      <c r="LRW38" s="47"/>
      <c r="LRX38" s="47"/>
      <c r="LRY38" s="47"/>
      <c r="LRZ38" s="47"/>
      <c r="LSA38" s="47"/>
      <c r="LSB38" s="47"/>
      <c r="LSC38" s="47"/>
      <c r="LSD38" s="47"/>
      <c r="LSE38" s="47"/>
      <c r="LSF38" s="47"/>
      <c r="LSG38" s="47"/>
      <c r="LSH38" s="47"/>
      <c r="LSI38" s="47"/>
      <c r="LSJ38" s="47"/>
      <c r="LSK38" s="47"/>
      <c r="LSL38" s="47"/>
      <c r="LSM38" s="47"/>
      <c r="LSN38" s="47"/>
      <c r="LSO38" s="47"/>
      <c r="LSP38" s="47"/>
      <c r="LSQ38" s="47"/>
      <c r="LSR38" s="47"/>
      <c r="LSS38" s="47"/>
      <c r="LST38" s="47"/>
      <c r="LSU38" s="47"/>
      <c r="LSV38" s="47"/>
      <c r="LSW38" s="47"/>
      <c r="LSX38" s="47"/>
      <c r="LSY38" s="47"/>
      <c r="LSZ38" s="47"/>
      <c r="LTA38" s="47"/>
      <c r="LTB38" s="47"/>
      <c r="LTC38" s="47"/>
      <c r="LTD38" s="47"/>
      <c r="LTE38" s="47"/>
      <c r="LTF38" s="47"/>
      <c r="LTG38" s="47"/>
      <c r="LTH38" s="47"/>
      <c r="LTI38" s="47"/>
      <c r="LTJ38" s="47"/>
      <c r="LTK38" s="47"/>
      <c r="LTL38" s="47"/>
      <c r="LTM38" s="47"/>
      <c r="LTN38" s="47"/>
      <c r="LTO38" s="47"/>
      <c r="LTP38" s="47"/>
      <c r="LTQ38" s="47"/>
      <c r="LTR38" s="47"/>
      <c r="LTS38" s="47"/>
      <c r="LTT38" s="47"/>
      <c r="LTU38" s="47"/>
      <c r="LTV38" s="47"/>
      <c r="LTW38" s="47"/>
      <c r="LTX38" s="47"/>
      <c r="LTY38" s="47"/>
      <c r="LTZ38" s="47"/>
      <c r="LUA38" s="47"/>
      <c r="LUB38" s="47"/>
      <c r="LUC38" s="47"/>
      <c r="LUD38" s="47"/>
      <c r="LUE38" s="47"/>
      <c r="LUF38" s="47"/>
      <c r="LUG38" s="47"/>
      <c r="LUH38" s="47"/>
      <c r="LUI38" s="47"/>
      <c r="LUJ38" s="47"/>
      <c r="LUK38" s="47"/>
      <c r="LUL38" s="47"/>
      <c r="LUM38" s="47"/>
      <c r="LUN38" s="47"/>
      <c r="LUO38" s="47"/>
      <c r="LUP38" s="47"/>
      <c r="LUQ38" s="47"/>
      <c r="LUR38" s="47"/>
      <c r="LUS38" s="47"/>
      <c r="LUT38" s="47"/>
      <c r="LUU38" s="47"/>
      <c r="LUV38" s="47"/>
      <c r="LUW38" s="47"/>
      <c r="LUX38" s="47"/>
      <c r="LUY38" s="47"/>
      <c r="LUZ38" s="47"/>
      <c r="LVA38" s="47"/>
      <c r="LVB38" s="47"/>
      <c r="LVC38" s="47"/>
      <c r="LVD38" s="47"/>
      <c r="LVE38" s="47"/>
      <c r="LVF38" s="47"/>
      <c r="LVG38" s="47"/>
      <c r="LVH38" s="47"/>
      <c r="LVI38" s="47"/>
      <c r="LVJ38" s="47"/>
      <c r="LVK38" s="47"/>
      <c r="LVL38" s="47"/>
      <c r="LVM38" s="47"/>
      <c r="LVN38" s="47"/>
      <c r="LVO38" s="47"/>
      <c r="LVP38" s="47"/>
      <c r="LVQ38" s="47"/>
      <c r="LVR38" s="47"/>
      <c r="LVS38" s="47"/>
      <c r="LVT38" s="47"/>
      <c r="LVU38" s="47"/>
      <c r="LVV38" s="47"/>
      <c r="LVW38" s="47"/>
      <c r="LVX38" s="47"/>
      <c r="LVY38" s="47"/>
      <c r="LVZ38" s="47"/>
      <c r="LWA38" s="47"/>
      <c r="LWB38" s="47"/>
      <c r="LWC38" s="47"/>
      <c r="LWD38" s="47"/>
      <c r="LWE38" s="47"/>
      <c r="LWF38" s="47"/>
      <c r="LWG38" s="47"/>
      <c r="LWH38" s="47"/>
      <c r="LWI38" s="47"/>
      <c r="LWJ38" s="47"/>
      <c r="LWK38" s="47"/>
      <c r="LWL38" s="47"/>
      <c r="LWM38" s="47"/>
      <c r="LWN38" s="47"/>
      <c r="LWO38" s="47"/>
      <c r="LWP38" s="47"/>
      <c r="LWQ38" s="47"/>
      <c r="LWR38" s="47"/>
      <c r="LWS38" s="47"/>
      <c r="LWT38" s="47"/>
      <c r="LWU38" s="47"/>
      <c r="LWV38" s="47"/>
      <c r="LWW38" s="47"/>
      <c r="LWX38" s="47"/>
      <c r="LWY38" s="47"/>
      <c r="LWZ38" s="47"/>
      <c r="LXA38" s="47"/>
      <c r="LXB38" s="47"/>
      <c r="LXC38" s="47"/>
      <c r="LXD38" s="47"/>
      <c r="LXE38" s="47"/>
      <c r="LXF38" s="47"/>
      <c r="LXG38" s="47"/>
      <c r="LXH38" s="47"/>
      <c r="LXI38" s="47"/>
      <c r="LXJ38" s="47"/>
      <c r="LXK38" s="47"/>
      <c r="LXL38" s="47"/>
      <c r="LXM38" s="47"/>
      <c r="LXN38" s="47"/>
      <c r="LXO38" s="47"/>
      <c r="LXP38" s="47"/>
      <c r="LXQ38" s="47"/>
      <c r="LXR38" s="47"/>
      <c r="LXS38" s="47"/>
      <c r="LXT38" s="47"/>
      <c r="LXU38" s="47"/>
      <c r="LXV38" s="47"/>
      <c r="LXW38" s="47"/>
      <c r="LXX38" s="47"/>
      <c r="LXY38" s="47"/>
      <c r="LXZ38" s="47"/>
      <c r="LYA38" s="47"/>
      <c r="LYB38" s="47"/>
      <c r="LYC38" s="47"/>
      <c r="LYD38" s="47"/>
      <c r="LYE38" s="47"/>
      <c r="LYF38" s="47"/>
      <c r="LYG38" s="47"/>
      <c r="LYH38" s="47"/>
      <c r="LYI38" s="47"/>
      <c r="LYJ38" s="47"/>
      <c r="LYK38" s="47"/>
      <c r="LYL38" s="47"/>
      <c r="LYM38" s="47"/>
      <c r="LYN38" s="47"/>
      <c r="LYO38" s="47"/>
      <c r="LYP38" s="47"/>
      <c r="LYQ38" s="47"/>
      <c r="LYR38" s="47"/>
      <c r="LYS38" s="47"/>
      <c r="LYT38" s="47"/>
      <c r="LYU38" s="47"/>
      <c r="LYV38" s="47"/>
      <c r="LYW38" s="47"/>
      <c r="LYX38" s="47"/>
      <c r="LYY38" s="47"/>
      <c r="LYZ38" s="47"/>
      <c r="LZA38" s="47"/>
      <c r="LZB38" s="47"/>
      <c r="LZC38" s="47"/>
      <c r="LZD38" s="47"/>
      <c r="LZE38" s="47"/>
      <c r="LZF38" s="47"/>
      <c r="LZG38" s="47"/>
      <c r="LZH38" s="47"/>
      <c r="LZI38" s="47"/>
      <c r="LZJ38" s="47"/>
      <c r="LZK38" s="47"/>
      <c r="LZL38" s="47"/>
      <c r="LZM38" s="47"/>
      <c r="LZN38" s="47"/>
      <c r="LZO38" s="47"/>
      <c r="LZP38" s="47"/>
      <c r="LZQ38" s="47"/>
      <c r="LZR38" s="47"/>
      <c r="LZS38" s="47"/>
      <c r="LZT38" s="47"/>
      <c r="LZU38" s="47"/>
      <c r="LZV38" s="47"/>
      <c r="LZW38" s="47"/>
      <c r="LZX38" s="47"/>
      <c r="LZY38" s="47"/>
      <c r="LZZ38" s="47"/>
      <c r="MAA38" s="47"/>
      <c r="MAB38" s="47"/>
      <c r="MAC38" s="47"/>
      <c r="MAD38" s="47"/>
      <c r="MAE38" s="47"/>
      <c r="MAF38" s="47"/>
      <c r="MAG38" s="47"/>
      <c r="MAH38" s="47"/>
      <c r="MAI38" s="47"/>
      <c r="MAJ38" s="47"/>
      <c r="MAK38" s="47"/>
      <c r="MAL38" s="47"/>
      <c r="MAM38" s="47"/>
      <c r="MAN38" s="47"/>
      <c r="MAO38" s="47"/>
      <c r="MAP38" s="47"/>
      <c r="MAQ38" s="47"/>
      <c r="MAR38" s="47"/>
      <c r="MAS38" s="47"/>
      <c r="MAT38" s="47"/>
      <c r="MAU38" s="47"/>
      <c r="MAV38" s="47"/>
      <c r="MAW38" s="47"/>
      <c r="MAX38" s="47"/>
      <c r="MAY38" s="47"/>
      <c r="MAZ38" s="47"/>
      <c r="MBA38" s="47"/>
      <c r="MBB38" s="47"/>
      <c r="MBC38" s="47"/>
      <c r="MBD38" s="47"/>
      <c r="MBE38" s="47"/>
      <c r="MBF38" s="47"/>
      <c r="MBG38" s="47"/>
      <c r="MBH38" s="47"/>
      <c r="MBI38" s="47"/>
      <c r="MBJ38" s="47"/>
      <c r="MBK38" s="47"/>
      <c r="MBL38" s="47"/>
      <c r="MBM38" s="47"/>
      <c r="MBN38" s="47"/>
      <c r="MBO38" s="47"/>
      <c r="MBP38" s="47"/>
      <c r="MBQ38" s="47"/>
      <c r="MBR38" s="47"/>
      <c r="MBS38" s="47"/>
      <c r="MBT38" s="47"/>
      <c r="MBU38" s="47"/>
      <c r="MBV38" s="47"/>
      <c r="MBW38" s="47"/>
      <c r="MBX38" s="47"/>
      <c r="MBY38" s="47"/>
      <c r="MBZ38" s="47"/>
      <c r="MCA38" s="47"/>
      <c r="MCB38" s="47"/>
      <c r="MCC38" s="47"/>
      <c r="MCD38" s="47"/>
      <c r="MCE38" s="47"/>
      <c r="MCF38" s="47"/>
      <c r="MCG38" s="47"/>
      <c r="MCH38" s="47"/>
      <c r="MCI38" s="47"/>
      <c r="MCJ38" s="47"/>
      <c r="MCK38" s="47"/>
      <c r="MCL38" s="47"/>
      <c r="MCM38" s="47"/>
      <c r="MCN38" s="47"/>
      <c r="MCO38" s="47"/>
      <c r="MCP38" s="47"/>
      <c r="MCQ38" s="47"/>
      <c r="MCR38" s="47"/>
      <c r="MCS38" s="47"/>
      <c r="MCT38" s="47"/>
      <c r="MCU38" s="47"/>
      <c r="MCV38" s="47"/>
      <c r="MCW38" s="47"/>
      <c r="MCX38" s="47"/>
      <c r="MCY38" s="47"/>
      <c r="MCZ38" s="47"/>
      <c r="MDA38" s="47"/>
      <c r="MDB38" s="47"/>
      <c r="MDC38" s="47"/>
      <c r="MDD38" s="47"/>
      <c r="MDE38" s="47"/>
      <c r="MDF38" s="47"/>
      <c r="MDG38" s="47"/>
      <c r="MDH38" s="47"/>
      <c r="MDI38" s="47"/>
      <c r="MDJ38" s="47"/>
      <c r="MDK38" s="47"/>
      <c r="MDL38" s="47"/>
      <c r="MDM38" s="47"/>
      <c r="MDN38" s="47"/>
      <c r="MDO38" s="47"/>
      <c r="MDP38" s="47"/>
      <c r="MDQ38" s="47"/>
      <c r="MDR38" s="47"/>
      <c r="MDS38" s="47"/>
      <c r="MDT38" s="47"/>
      <c r="MDU38" s="47"/>
      <c r="MDV38" s="47"/>
      <c r="MDW38" s="47"/>
      <c r="MDX38" s="47"/>
      <c r="MDY38" s="47"/>
      <c r="MDZ38" s="47"/>
      <c r="MEA38" s="47"/>
      <c r="MEB38" s="47"/>
      <c r="MEC38" s="47"/>
      <c r="MED38" s="47"/>
      <c r="MEE38" s="47"/>
      <c r="MEF38" s="47"/>
      <c r="MEG38" s="47"/>
      <c r="MEH38" s="47"/>
      <c r="MEI38" s="47"/>
      <c r="MEJ38" s="47"/>
      <c r="MEK38" s="47"/>
      <c r="MEL38" s="47"/>
      <c r="MEM38" s="47"/>
      <c r="MEN38" s="47"/>
      <c r="MEO38" s="47"/>
      <c r="MEP38" s="47"/>
      <c r="MEQ38" s="47"/>
      <c r="MER38" s="47"/>
      <c r="MES38" s="47"/>
      <c r="MET38" s="47"/>
      <c r="MEU38" s="47"/>
      <c r="MEV38" s="47"/>
      <c r="MEW38" s="47"/>
      <c r="MEX38" s="47"/>
      <c r="MEY38" s="47"/>
      <c r="MEZ38" s="47"/>
      <c r="MFA38" s="47"/>
      <c r="MFB38" s="47"/>
      <c r="MFC38" s="47"/>
      <c r="MFD38" s="47"/>
      <c r="MFE38" s="47"/>
      <c r="MFF38" s="47"/>
      <c r="MFG38" s="47"/>
      <c r="MFH38" s="47"/>
      <c r="MFI38" s="47"/>
      <c r="MFJ38" s="47"/>
      <c r="MFK38" s="47"/>
      <c r="MFL38" s="47"/>
      <c r="MFM38" s="47"/>
      <c r="MFN38" s="47"/>
      <c r="MFO38" s="47"/>
      <c r="MFP38" s="47"/>
      <c r="MFQ38" s="47"/>
      <c r="MFR38" s="47"/>
      <c r="MFS38" s="47"/>
      <c r="MFT38" s="47"/>
      <c r="MFU38" s="47"/>
      <c r="MFV38" s="47"/>
      <c r="MFW38" s="47"/>
      <c r="MFX38" s="47"/>
      <c r="MFY38" s="47"/>
      <c r="MFZ38" s="47"/>
      <c r="MGA38" s="47"/>
      <c r="MGB38" s="47"/>
      <c r="MGC38" s="47"/>
      <c r="MGD38" s="47"/>
      <c r="MGE38" s="47"/>
      <c r="MGF38" s="47"/>
      <c r="MGG38" s="47"/>
      <c r="MGH38" s="47"/>
      <c r="MGI38" s="47"/>
      <c r="MGJ38" s="47"/>
      <c r="MGK38" s="47"/>
      <c r="MGL38" s="47"/>
      <c r="MGM38" s="47"/>
      <c r="MGN38" s="47"/>
      <c r="MGO38" s="47"/>
      <c r="MGP38" s="47"/>
      <c r="MGQ38" s="47"/>
      <c r="MGR38" s="47"/>
      <c r="MGS38" s="47"/>
      <c r="MGT38" s="47"/>
      <c r="MGU38" s="47"/>
      <c r="MGV38" s="47"/>
      <c r="MGW38" s="47"/>
      <c r="MGX38" s="47"/>
      <c r="MGY38" s="47"/>
      <c r="MGZ38" s="47"/>
      <c r="MHA38" s="47"/>
      <c r="MHB38" s="47"/>
      <c r="MHC38" s="47"/>
      <c r="MHD38" s="47"/>
      <c r="MHE38" s="47"/>
      <c r="MHF38" s="47"/>
      <c r="MHG38" s="47"/>
      <c r="MHH38" s="47"/>
      <c r="MHI38" s="47"/>
      <c r="MHJ38" s="47"/>
      <c r="MHK38" s="47"/>
      <c r="MHL38" s="47"/>
      <c r="MHM38" s="47"/>
      <c r="MHN38" s="47"/>
      <c r="MHO38" s="47"/>
      <c r="MHP38" s="47"/>
      <c r="MHQ38" s="47"/>
      <c r="MHR38" s="47"/>
      <c r="MHS38" s="47"/>
      <c r="MHT38" s="47"/>
      <c r="MHU38" s="47"/>
      <c r="MHV38" s="47"/>
      <c r="MHW38" s="47"/>
      <c r="MHX38" s="47"/>
      <c r="MHY38" s="47"/>
      <c r="MHZ38" s="47"/>
      <c r="MIA38" s="47"/>
      <c r="MIB38" s="47"/>
      <c r="MIC38" s="47"/>
      <c r="MID38" s="47"/>
      <c r="MIE38" s="47"/>
      <c r="MIF38" s="47"/>
      <c r="MIG38" s="47"/>
      <c r="MIH38" s="47"/>
      <c r="MII38" s="47"/>
      <c r="MIJ38" s="47"/>
      <c r="MIK38" s="47"/>
      <c r="MIL38" s="47"/>
      <c r="MIM38" s="47"/>
      <c r="MIN38" s="47"/>
      <c r="MIO38" s="47"/>
      <c r="MIP38" s="47"/>
      <c r="MIQ38" s="47"/>
      <c r="MIR38" s="47"/>
      <c r="MIS38" s="47"/>
      <c r="MIT38" s="47"/>
      <c r="MIU38" s="47"/>
      <c r="MIV38" s="47"/>
      <c r="MIW38" s="47"/>
      <c r="MIX38" s="47"/>
      <c r="MIY38" s="47"/>
      <c r="MIZ38" s="47"/>
      <c r="MJA38" s="47"/>
      <c r="MJB38" s="47"/>
      <c r="MJC38" s="47"/>
      <c r="MJD38" s="47"/>
      <c r="MJE38" s="47"/>
      <c r="MJF38" s="47"/>
      <c r="MJG38" s="47"/>
      <c r="MJH38" s="47"/>
      <c r="MJI38" s="47"/>
      <c r="MJJ38" s="47"/>
      <c r="MJK38" s="47"/>
      <c r="MJL38" s="47"/>
      <c r="MJM38" s="47"/>
      <c r="MJN38" s="47"/>
      <c r="MJO38" s="47"/>
      <c r="MJP38" s="47"/>
      <c r="MJQ38" s="47"/>
      <c r="MJR38" s="47"/>
      <c r="MJS38" s="47"/>
      <c r="MJT38" s="47"/>
      <c r="MJU38" s="47"/>
      <c r="MJV38" s="47"/>
      <c r="MJW38" s="47"/>
      <c r="MJX38" s="47"/>
      <c r="MJY38" s="47"/>
      <c r="MJZ38" s="47"/>
      <c r="MKA38" s="47"/>
      <c r="MKB38" s="47"/>
      <c r="MKC38" s="47"/>
      <c r="MKD38" s="47"/>
      <c r="MKE38" s="47"/>
      <c r="MKF38" s="47"/>
      <c r="MKG38" s="47"/>
      <c r="MKH38" s="47"/>
      <c r="MKI38" s="47"/>
      <c r="MKJ38" s="47"/>
      <c r="MKK38" s="47"/>
      <c r="MKL38" s="47"/>
      <c r="MKM38" s="47"/>
      <c r="MKN38" s="47"/>
      <c r="MKO38" s="47"/>
      <c r="MKP38" s="47"/>
      <c r="MKQ38" s="47"/>
      <c r="MKR38" s="47"/>
      <c r="MKS38" s="47"/>
      <c r="MKT38" s="47"/>
      <c r="MKU38" s="47"/>
      <c r="MKV38" s="47"/>
      <c r="MKW38" s="47"/>
      <c r="MKX38" s="47"/>
      <c r="MKY38" s="47"/>
      <c r="MKZ38" s="47"/>
      <c r="MLA38" s="47"/>
      <c r="MLB38" s="47"/>
      <c r="MLC38" s="47"/>
      <c r="MLD38" s="47"/>
      <c r="MLE38" s="47"/>
      <c r="MLF38" s="47"/>
      <c r="MLG38" s="47"/>
      <c r="MLH38" s="47"/>
      <c r="MLI38" s="47"/>
      <c r="MLJ38" s="47"/>
      <c r="MLK38" s="47"/>
      <c r="MLL38" s="47"/>
      <c r="MLM38" s="47"/>
      <c r="MLN38" s="47"/>
      <c r="MLO38" s="47"/>
      <c r="MLP38" s="47"/>
      <c r="MLQ38" s="47"/>
      <c r="MLR38" s="47"/>
      <c r="MLS38" s="47"/>
      <c r="MLT38" s="47"/>
      <c r="MLU38" s="47"/>
      <c r="MLV38" s="47"/>
      <c r="MLW38" s="47"/>
      <c r="MLX38" s="47"/>
      <c r="MLY38" s="47"/>
      <c r="MLZ38" s="47"/>
      <c r="MMA38" s="47"/>
      <c r="MMB38" s="47"/>
      <c r="MMC38" s="47"/>
      <c r="MMD38" s="47"/>
      <c r="MME38" s="47"/>
      <c r="MMF38" s="47"/>
      <c r="MMG38" s="47"/>
      <c r="MMH38" s="47"/>
      <c r="MMI38" s="47"/>
      <c r="MMJ38" s="47"/>
      <c r="MMK38" s="47"/>
      <c r="MML38" s="47"/>
      <c r="MMM38" s="47"/>
      <c r="MMN38" s="47"/>
      <c r="MMO38" s="47"/>
      <c r="MMP38" s="47"/>
      <c r="MMQ38" s="47"/>
      <c r="MMR38" s="47"/>
      <c r="MMS38" s="47"/>
      <c r="MMT38" s="47"/>
      <c r="MMU38" s="47"/>
      <c r="MMV38" s="47"/>
      <c r="MMW38" s="47"/>
      <c r="MMX38" s="47"/>
      <c r="MMY38" s="47"/>
      <c r="MMZ38" s="47"/>
      <c r="MNA38" s="47"/>
      <c r="MNB38" s="47"/>
      <c r="MNC38" s="47"/>
      <c r="MND38" s="47"/>
      <c r="MNE38" s="47"/>
      <c r="MNF38" s="47"/>
      <c r="MNG38" s="47"/>
      <c r="MNH38" s="47"/>
      <c r="MNI38" s="47"/>
      <c r="MNJ38" s="47"/>
      <c r="MNK38" s="47"/>
      <c r="MNL38" s="47"/>
      <c r="MNM38" s="47"/>
      <c r="MNN38" s="47"/>
      <c r="MNO38" s="47"/>
      <c r="MNP38" s="47"/>
      <c r="MNQ38" s="47"/>
      <c r="MNR38" s="47"/>
      <c r="MNS38" s="47"/>
      <c r="MNT38" s="47"/>
      <c r="MNU38" s="47"/>
      <c r="MNV38" s="47"/>
      <c r="MNW38" s="47"/>
      <c r="MNX38" s="47"/>
      <c r="MNY38" s="47"/>
      <c r="MNZ38" s="47"/>
      <c r="MOA38" s="47"/>
      <c r="MOB38" s="47"/>
      <c r="MOC38" s="47"/>
      <c r="MOD38" s="47"/>
      <c r="MOE38" s="47"/>
      <c r="MOF38" s="47"/>
      <c r="MOG38" s="47"/>
      <c r="MOH38" s="47"/>
      <c r="MOI38" s="47"/>
      <c r="MOJ38" s="47"/>
      <c r="MOK38" s="47"/>
      <c r="MOL38" s="47"/>
      <c r="MOM38" s="47"/>
      <c r="MON38" s="47"/>
      <c r="MOO38" s="47"/>
      <c r="MOP38" s="47"/>
      <c r="MOQ38" s="47"/>
      <c r="MOR38" s="47"/>
      <c r="MOS38" s="47"/>
      <c r="MOT38" s="47"/>
      <c r="MOU38" s="47"/>
      <c r="MOV38" s="47"/>
      <c r="MOW38" s="47"/>
      <c r="MOX38" s="47"/>
      <c r="MOY38" s="47"/>
      <c r="MOZ38" s="47"/>
      <c r="MPA38" s="47"/>
      <c r="MPB38" s="47"/>
      <c r="MPC38" s="47"/>
      <c r="MPD38" s="47"/>
      <c r="MPE38" s="47"/>
      <c r="MPF38" s="47"/>
      <c r="MPG38" s="47"/>
      <c r="MPH38" s="47"/>
      <c r="MPI38" s="47"/>
      <c r="MPJ38" s="47"/>
      <c r="MPK38" s="47"/>
      <c r="MPL38" s="47"/>
      <c r="MPM38" s="47"/>
      <c r="MPN38" s="47"/>
      <c r="MPO38" s="47"/>
      <c r="MPP38" s="47"/>
      <c r="MPQ38" s="47"/>
      <c r="MPR38" s="47"/>
      <c r="MPS38" s="47"/>
      <c r="MPT38" s="47"/>
      <c r="MPU38" s="47"/>
      <c r="MPV38" s="47"/>
      <c r="MPW38" s="47"/>
      <c r="MPX38" s="47"/>
      <c r="MPY38" s="47"/>
      <c r="MPZ38" s="47"/>
      <c r="MQA38" s="47"/>
      <c r="MQB38" s="47"/>
      <c r="MQC38" s="47"/>
      <c r="MQD38" s="47"/>
      <c r="MQE38" s="47"/>
      <c r="MQF38" s="47"/>
      <c r="MQG38" s="47"/>
      <c r="MQH38" s="47"/>
      <c r="MQI38" s="47"/>
      <c r="MQJ38" s="47"/>
      <c r="MQK38" s="47"/>
      <c r="MQL38" s="47"/>
      <c r="MQM38" s="47"/>
      <c r="MQN38" s="47"/>
      <c r="MQO38" s="47"/>
      <c r="MQP38" s="47"/>
      <c r="MQQ38" s="47"/>
      <c r="MQR38" s="47"/>
      <c r="MQS38" s="47"/>
      <c r="MQT38" s="47"/>
      <c r="MQU38" s="47"/>
      <c r="MQV38" s="47"/>
      <c r="MQW38" s="47"/>
      <c r="MQX38" s="47"/>
      <c r="MQY38" s="47"/>
      <c r="MQZ38" s="47"/>
      <c r="MRA38" s="47"/>
      <c r="MRB38" s="47"/>
      <c r="MRC38" s="47"/>
      <c r="MRD38" s="47"/>
      <c r="MRE38" s="47"/>
      <c r="MRF38" s="47"/>
      <c r="MRG38" s="47"/>
      <c r="MRH38" s="47"/>
      <c r="MRI38" s="47"/>
      <c r="MRJ38" s="47"/>
      <c r="MRK38" s="47"/>
      <c r="MRL38" s="47"/>
      <c r="MRM38" s="47"/>
      <c r="MRN38" s="47"/>
      <c r="MRO38" s="47"/>
      <c r="MRP38" s="47"/>
      <c r="MRQ38" s="47"/>
      <c r="MRR38" s="47"/>
      <c r="MRS38" s="47"/>
      <c r="MRT38" s="47"/>
      <c r="MRU38" s="47"/>
      <c r="MRV38" s="47"/>
      <c r="MRW38" s="47"/>
      <c r="MRX38" s="47"/>
      <c r="MRY38" s="47"/>
      <c r="MRZ38" s="47"/>
      <c r="MSA38" s="47"/>
      <c r="MSB38" s="47"/>
      <c r="MSC38" s="47"/>
      <c r="MSD38" s="47"/>
      <c r="MSE38" s="47"/>
      <c r="MSF38" s="47"/>
      <c r="MSG38" s="47"/>
      <c r="MSH38" s="47"/>
      <c r="MSI38" s="47"/>
      <c r="MSJ38" s="47"/>
      <c r="MSK38" s="47"/>
      <c r="MSL38" s="47"/>
      <c r="MSM38" s="47"/>
      <c r="MSN38" s="47"/>
      <c r="MSO38" s="47"/>
      <c r="MSP38" s="47"/>
      <c r="MSQ38" s="47"/>
      <c r="MSR38" s="47"/>
      <c r="MSS38" s="47"/>
      <c r="MST38" s="47"/>
      <c r="MSU38" s="47"/>
      <c r="MSV38" s="47"/>
      <c r="MSW38" s="47"/>
      <c r="MSX38" s="47"/>
      <c r="MSY38" s="47"/>
      <c r="MSZ38" s="47"/>
      <c r="MTA38" s="47"/>
      <c r="MTB38" s="47"/>
      <c r="MTC38" s="47"/>
      <c r="MTD38" s="47"/>
      <c r="MTE38" s="47"/>
      <c r="MTF38" s="47"/>
      <c r="MTG38" s="47"/>
      <c r="MTH38" s="47"/>
      <c r="MTI38" s="47"/>
      <c r="MTJ38" s="47"/>
      <c r="MTK38" s="47"/>
      <c r="MTL38" s="47"/>
      <c r="MTM38" s="47"/>
      <c r="MTN38" s="47"/>
      <c r="MTO38" s="47"/>
      <c r="MTP38" s="47"/>
      <c r="MTQ38" s="47"/>
      <c r="MTR38" s="47"/>
      <c r="MTS38" s="47"/>
      <c r="MTT38" s="47"/>
      <c r="MTU38" s="47"/>
      <c r="MTV38" s="47"/>
      <c r="MTW38" s="47"/>
      <c r="MTX38" s="47"/>
      <c r="MTY38" s="47"/>
      <c r="MTZ38" s="47"/>
      <c r="MUA38" s="47"/>
      <c r="MUB38" s="47"/>
      <c r="MUC38" s="47"/>
      <c r="MUD38" s="47"/>
      <c r="MUE38" s="47"/>
      <c r="MUF38" s="47"/>
      <c r="MUG38" s="47"/>
      <c r="MUH38" s="47"/>
      <c r="MUI38" s="47"/>
      <c r="MUJ38" s="47"/>
      <c r="MUK38" s="47"/>
      <c r="MUL38" s="47"/>
      <c r="MUM38" s="47"/>
      <c r="MUN38" s="47"/>
      <c r="MUO38" s="47"/>
      <c r="MUP38" s="47"/>
      <c r="MUQ38" s="47"/>
      <c r="MUR38" s="47"/>
      <c r="MUS38" s="47"/>
      <c r="MUT38" s="47"/>
      <c r="MUU38" s="47"/>
      <c r="MUV38" s="47"/>
      <c r="MUW38" s="47"/>
      <c r="MUX38" s="47"/>
      <c r="MUY38" s="47"/>
      <c r="MUZ38" s="47"/>
      <c r="MVA38" s="47"/>
      <c r="MVB38" s="47"/>
      <c r="MVC38" s="47"/>
      <c r="MVD38" s="47"/>
      <c r="MVE38" s="47"/>
      <c r="MVF38" s="47"/>
      <c r="MVG38" s="47"/>
      <c r="MVH38" s="47"/>
      <c r="MVI38" s="47"/>
      <c r="MVJ38" s="47"/>
      <c r="MVK38" s="47"/>
      <c r="MVL38" s="47"/>
      <c r="MVM38" s="47"/>
      <c r="MVN38" s="47"/>
      <c r="MVO38" s="47"/>
      <c r="MVP38" s="47"/>
      <c r="MVQ38" s="47"/>
      <c r="MVR38" s="47"/>
      <c r="MVS38" s="47"/>
      <c r="MVT38" s="47"/>
      <c r="MVU38" s="47"/>
      <c r="MVV38" s="47"/>
      <c r="MVW38" s="47"/>
      <c r="MVX38" s="47"/>
      <c r="MVY38" s="47"/>
      <c r="MVZ38" s="47"/>
      <c r="MWA38" s="47"/>
      <c r="MWB38" s="47"/>
      <c r="MWC38" s="47"/>
      <c r="MWD38" s="47"/>
      <c r="MWE38" s="47"/>
      <c r="MWF38" s="47"/>
      <c r="MWG38" s="47"/>
      <c r="MWH38" s="47"/>
      <c r="MWI38" s="47"/>
      <c r="MWJ38" s="47"/>
      <c r="MWK38" s="47"/>
      <c r="MWL38" s="47"/>
      <c r="MWM38" s="47"/>
      <c r="MWN38" s="47"/>
      <c r="MWO38" s="47"/>
      <c r="MWP38" s="47"/>
      <c r="MWQ38" s="47"/>
      <c r="MWR38" s="47"/>
      <c r="MWS38" s="47"/>
      <c r="MWT38" s="47"/>
      <c r="MWU38" s="47"/>
      <c r="MWV38" s="47"/>
      <c r="MWW38" s="47"/>
      <c r="MWX38" s="47"/>
      <c r="MWY38" s="47"/>
      <c r="MWZ38" s="47"/>
      <c r="MXA38" s="47"/>
      <c r="MXB38" s="47"/>
      <c r="MXC38" s="47"/>
      <c r="MXD38" s="47"/>
      <c r="MXE38" s="47"/>
      <c r="MXF38" s="47"/>
      <c r="MXG38" s="47"/>
      <c r="MXH38" s="47"/>
      <c r="MXI38" s="47"/>
      <c r="MXJ38" s="47"/>
      <c r="MXK38" s="47"/>
      <c r="MXL38" s="47"/>
      <c r="MXM38" s="47"/>
      <c r="MXN38" s="47"/>
      <c r="MXO38" s="47"/>
      <c r="MXP38" s="47"/>
      <c r="MXQ38" s="47"/>
      <c r="MXR38" s="47"/>
      <c r="MXS38" s="47"/>
      <c r="MXT38" s="47"/>
      <c r="MXU38" s="47"/>
      <c r="MXV38" s="47"/>
      <c r="MXW38" s="47"/>
      <c r="MXX38" s="47"/>
      <c r="MXY38" s="47"/>
      <c r="MXZ38" s="47"/>
      <c r="MYA38" s="47"/>
      <c r="MYB38" s="47"/>
      <c r="MYC38" s="47"/>
      <c r="MYD38" s="47"/>
      <c r="MYE38" s="47"/>
      <c r="MYF38" s="47"/>
      <c r="MYG38" s="47"/>
      <c r="MYH38" s="47"/>
      <c r="MYI38" s="47"/>
      <c r="MYJ38" s="47"/>
      <c r="MYK38" s="47"/>
      <c r="MYL38" s="47"/>
      <c r="MYM38" s="47"/>
      <c r="MYN38" s="47"/>
      <c r="MYO38" s="47"/>
      <c r="MYP38" s="47"/>
      <c r="MYQ38" s="47"/>
      <c r="MYR38" s="47"/>
      <c r="MYS38" s="47"/>
      <c r="MYT38" s="47"/>
      <c r="MYU38" s="47"/>
      <c r="MYV38" s="47"/>
      <c r="MYW38" s="47"/>
      <c r="MYX38" s="47"/>
      <c r="MYY38" s="47"/>
      <c r="MYZ38" s="47"/>
      <c r="MZA38" s="47"/>
      <c r="MZB38" s="47"/>
      <c r="MZC38" s="47"/>
      <c r="MZD38" s="47"/>
      <c r="MZE38" s="47"/>
      <c r="MZF38" s="47"/>
      <c r="MZG38" s="47"/>
      <c r="MZH38" s="47"/>
      <c r="MZI38" s="47"/>
      <c r="MZJ38" s="47"/>
      <c r="MZK38" s="47"/>
      <c r="MZL38" s="47"/>
      <c r="MZM38" s="47"/>
      <c r="MZN38" s="47"/>
      <c r="MZO38" s="47"/>
      <c r="MZP38" s="47"/>
      <c r="MZQ38" s="47"/>
      <c r="MZR38" s="47"/>
      <c r="MZS38" s="47"/>
      <c r="MZT38" s="47"/>
      <c r="MZU38" s="47"/>
      <c r="MZV38" s="47"/>
      <c r="MZW38" s="47"/>
      <c r="MZX38" s="47"/>
      <c r="MZY38" s="47"/>
      <c r="MZZ38" s="47"/>
      <c r="NAA38" s="47"/>
      <c r="NAB38" s="47"/>
      <c r="NAC38" s="47"/>
      <c r="NAD38" s="47"/>
      <c r="NAE38" s="47"/>
      <c r="NAF38" s="47"/>
      <c r="NAG38" s="47"/>
      <c r="NAH38" s="47"/>
      <c r="NAI38" s="47"/>
      <c r="NAJ38" s="47"/>
      <c r="NAK38" s="47"/>
      <c r="NAL38" s="47"/>
      <c r="NAM38" s="47"/>
      <c r="NAN38" s="47"/>
      <c r="NAO38" s="47"/>
      <c r="NAP38" s="47"/>
      <c r="NAQ38" s="47"/>
      <c r="NAR38" s="47"/>
      <c r="NAS38" s="47"/>
      <c r="NAT38" s="47"/>
      <c r="NAU38" s="47"/>
      <c r="NAV38" s="47"/>
      <c r="NAW38" s="47"/>
      <c r="NAX38" s="47"/>
      <c r="NAY38" s="47"/>
      <c r="NAZ38" s="47"/>
      <c r="NBA38" s="47"/>
      <c r="NBB38" s="47"/>
      <c r="NBC38" s="47"/>
      <c r="NBD38" s="47"/>
      <c r="NBE38" s="47"/>
      <c r="NBF38" s="47"/>
      <c r="NBG38" s="47"/>
      <c r="NBH38" s="47"/>
      <c r="NBI38" s="47"/>
      <c r="NBJ38" s="47"/>
      <c r="NBK38" s="47"/>
      <c r="NBL38" s="47"/>
      <c r="NBM38" s="47"/>
      <c r="NBN38" s="47"/>
      <c r="NBO38" s="47"/>
      <c r="NBP38" s="47"/>
      <c r="NBQ38" s="47"/>
      <c r="NBR38" s="47"/>
      <c r="NBS38" s="47"/>
      <c r="NBT38" s="47"/>
      <c r="NBU38" s="47"/>
      <c r="NBV38" s="47"/>
      <c r="NBW38" s="47"/>
      <c r="NBX38" s="47"/>
      <c r="NBY38" s="47"/>
      <c r="NBZ38" s="47"/>
      <c r="NCA38" s="47"/>
      <c r="NCB38" s="47"/>
      <c r="NCC38" s="47"/>
      <c r="NCD38" s="47"/>
      <c r="NCE38" s="47"/>
      <c r="NCF38" s="47"/>
      <c r="NCG38" s="47"/>
      <c r="NCH38" s="47"/>
      <c r="NCI38" s="47"/>
      <c r="NCJ38" s="47"/>
      <c r="NCK38" s="47"/>
      <c r="NCL38" s="47"/>
      <c r="NCM38" s="47"/>
      <c r="NCN38" s="47"/>
      <c r="NCO38" s="47"/>
      <c r="NCP38" s="47"/>
      <c r="NCQ38" s="47"/>
      <c r="NCR38" s="47"/>
      <c r="NCS38" s="47"/>
      <c r="NCT38" s="47"/>
      <c r="NCU38" s="47"/>
      <c r="NCV38" s="47"/>
      <c r="NCW38" s="47"/>
      <c r="NCX38" s="47"/>
      <c r="NCY38" s="47"/>
      <c r="NCZ38" s="47"/>
      <c r="NDA38" s="47"/>
      <c r="NDB38" s="47"/>
      <c r="NDC38" s="47"/>
      <c r="NDD38" s="47"/>
      <c r="NDE38" s="47"/>
      <c r="NDF38" s="47"/>
      <c r="NDG38" s="47"/>
      <c r="NDH38" s="47"/>
      <c r="NDI38" s="47"/>
      <c r="NDJ38" s="47"/>
      <c r="NDK38" s="47"/>
      <c r="NDL38" s="47"/>
      <c r="NDM38" s="47"/>
      <c r="NDN38" s="47"/>
      <c r="NDO38" s="47"/>
      <c r="NDP38" s="47"/>
      <c r="NDQ38" s="47"/>
      <c r="NDR38" s="47"/>
      <c r="NDS38" s="47"/>
      <c r="NDT38" s="47"/>
      <c r="NDU38" s="47"/>
      <c r="NDV38" s="47"/>
      <c r="NDW38" s="47"/>
      <c r="NDX38" s="47"/>
      <c r="NDY38" s="47"/>
      <c r="NDZ38" s="47"/>
      <c r="NEA38" s="47"/>
      <c r="NEB38" s="47"/>
      <c r="NEC38" s="47"/>
      <c r="NED38" s="47"/>
      <c r="NEE38" s="47"/>
      <c r="NEF38" s="47"/>
      <c r="NEG38" s="47"/>
      <c r="NEH38" s="47"/>
      <c r="NEI38" s="47"/>
      <c r="NEJ38" s="47"/>
      <c r="NEK38" s="47"/>
      <c r="NEL38" s="47"/>
      <c r="NEM38" s="47"/>
      <c r="NEN38" s="47"/>
      <c r="NEO38" s="47"/>
      <c r="NEP38" s="47"/>
      <c r="NEQ38" s="47"/>
      <c r="NER38" s="47"/>
      <c r="NES38" s="47"/>
      <c r="NET38" s="47"/>
      <c r="NEU38" s="47"/>
      <c r="NEV38" s="47"/>
      <c r="NEW38" s="47"/>
      <c r="NEX38" s="47"/>
      <c r="NEY38" s="47"/>
      <c r="NEZ38" s="47"/>
      <c r="NFA38" s="47"/>
      <c r="NFB38" s="47"/>
      <c r="NFC38" s="47"/>
      <c r="NFD38" s="47"/>
      <c r="NFE38" s="47"/>
      <c r="NFF38" s="47"/>
      <c r="NFG38" s="47"/>
      <c r="NFH38" s="47"/>
      <c r="NFI38" s="47"/>
      <c r="NFJ38" s="47"/>
      <c r="NFK38" s="47"/>
      <c r="NFL38" s="47"/>
      <c r="NFM38" s="47"/>
      <c r="NFN38" s="47"/>
      <c r="NFO38" s="47"/>
      <c r="NFP38" s="47"/>
      <c r="NFQ38" s="47"/>
      <c r="NFR38" s="47"/>
      <c r="NFS38" s="47"/>
      <c r="NFT38" s="47"/>
      <c r="NFU38" s="47"/>
      <c r="NFV38" s="47"/>
      <c r="NFW38" s="47"/>
      <c r="NFX38" s="47"/>
      <c r="NFY38" s="47"/>
      <c r="NFZ38" s="47"/>
      <c r="NGA38" s="47"/>
      <c r="NGB38" s="47"/>
      <c r="NGC38" s="47"/>
      <c r="NGD38" s="47"/>
      <c r="NGE38" s="47"/>
      <c r="NGF38" s="47"/>
      <c r="NGG38" s="47"/>
      <c r="NGH38" s="47"/>
      <c r="NGI38" s="47"/>
      <c r="NGJ38" s="47"/>
      <c r="NGK38" s="47"/>
      <c r="NGL38" s="47"/>
      <c r="NGM38" s="47"/>
      <c r="NGN38" s="47"/>
      <c r="NGO38" s="47"/>
      <c r="NGP38" s="47"/>
      <c r="NGQ38" s="47"/>
      <c r="NGR38" s="47"/>
      <c r="NGS38" s="47"/>
      <c r="NGT38" s="47"/>
      <c r="NGU38" s="47"/>
      <c r="NGV38" s="47"/>
      <c r="NGW38" s="47"/>
      <c r="NGX38" s="47"/>
      <c r="NGY38" s="47"/>
      <c r="NGZ38" s="47"/>
      <c r="NHA38" s="47"/>
      <c r="NHB38" s="47"/>
      <c r="NHC38" s="47"/>
      <c r="NHD38" s="47"/>
      <c r="NHE38" s="47"/>
      <c r="NHF38" s="47"/>
      <c r="NHG38" s="47"/>
      <c r="NHH38" s="47"/>
      <c r="NHI38" s="47"/>
      <c r="NHJ38" s="47"/>
      <c r="NHK38" s="47"/>
      <c r="NHL38" s="47"/>
      <c r="NHM38" s="47"/>
      <c r="NHN38" s="47"/>
      <c r="NHO38" s="47"/>
      <c r="NHP38" s="47"/>
      <c r="NHQ38" s="47"/>
      <c r="NHR38" s="47"/>
      <c r="NHS38" s="47"/>
      <c r="NHT38" s="47"/>
      <c r="NHU38" s="47"/>
      <c r="NHV38" s="47"/>
      <c r="NHW38" s="47"/>
      <c r="NHX38" s="47"/>
      <c r="NHY38" s="47"/>
      <c r="NHZ38" s="47"/>
      <c r="NIA38" s="47"/>
      <c r="NIB38" s="47"/>
      <c r="NIC38" s="47"/>
      <c r="NID38" s="47"/>
      <c r="NIE38" s="47"/>
      <c r="NIF38" s="47"/>
      <c r="NIG38" s="47"/>
      <c r="NIH38" s="47"/>
      <c r="NII38" s="47"/>
      <c r="NIJ38" s="47"/>
      <c r="NIK38" s="47"/>
      <c r="NIL38" s="47"/>
      <c r="NIM38" s="47"/>
      <c r="NIN38" s="47"/>
      <c r="NIO38" s="47"/>
      <c r="NIP38" s="47"/>
      <c r="NIQ38" s="47"/>
      <c r="NIR38" s="47"/>
      <c r="NIS38" s="47"/>
      <c r="NIT38" s="47"/>
      <c r="NIU38" s="47"/>
      <c r="NIV38" s="47"/>
      <c r="NIW38" s="47"/>
      <c r="NIX38" s="47"/>
      <c r="NIY38" s="47"/>
      <c r="NIZ38" s="47"/>
      <c r="NJA38" s="47"/>
      <c r="NJB38" s="47"/>
      <c r="NJC38" s="47"/>
      <c r="NJD38" s="47"/>
      <c r="NJE38" s="47"/>
      <c r="NJF38" s="47"/>
      <c r="NJG38" s="47"/>
      <c r="NJH38" s="47"/>
      <c r="NJI38" s="47"/>
      <c r="NJJ38" s="47"/>
      <c r="NJK38" s="47"/>
      <c r="NJL38" s="47"/>
      <c r="NJM38" s="47"/>
      <c r="NJN38" s="47"/>
      <c r="NJO38" s="47"/>
      <c r="NJP38" s="47"/>
      <c r="NJQ38" s="47"/>
      <c r="NJR38" s="47"/>
      <c r="NJS38" s="47"/>
      <c r="NJT38" s="47"/>
      <c r="NJU38" s="47"/>
      <c r="NJV38" s="47"/>
      <c r="NJW38" s="47"/>
      <c r="NJX38" s="47"/>
      <c r="NJY38" s="47"/>
      <c r="NJZ38" s="47"/>
      <c r="NKA38" s="47"/>
      <c r="NKB38" s="47"/>
      <c r="NKC38" s="47"/>
      <c r="NKD38" s="47"/>
      <c r="NKE38" s="47"/>
      <c r="NKF38" s="47"/>
      <c r="NKG38" s="47"/>
      <c r="NKH38" s="47"/>
      <c r="NKI38" s="47"/>
      <c r="NKJ38" s="47"/>
      <c r="NKK38" s="47"/>
      <c r="NKL38" s="47"/>
      <c r="NKM38" s="47"/>
      <c r="NKN38" s="47"/>
      <c r="NKO38" s="47"/>
      <c r="NKP38" s="47"/>
      <c r="NKQ38" s="47"/>
      <c r="NKR38" s="47"/>
      <c r="NKS38" s="47"/>
      <c r="NKT38" s="47"/>
      <c r="NKU38" s="47"/>
      <c r="NKV38" s="47"/>
      <c r="NKW38" s="47"/>
      <c r="NKX38" s="47"/>
      <c r="NKY38" s="47"/>
      <c r="NKZ38" s="47"/>
      <c r="NLA38" s="47"/>
      <c r="NLB38" s="47"/>
      <c r="NLC38" s="47"/>
      <c r="NLD38" s="47"/>
      <c r="NLE38" s="47"/>
      <c r="NLF38" s="47"/>
      <c r="NLG38" s="47"/>
      <c r="NLH38" s="47"/>
      <c r="NLI38" s="47"/>
      <c r="NLJ38" s="47"/>
      <c r="NLK38" s="47"/>
      <c r="NLL38" s="47"/>
      <c r="NLM38" s="47"/>
      <c r="NLN38" s="47"/>
      <c r="NLO38" s="47"/>
      <c r="NLP38" s="47"/>
      <c r="NLQ38" s="47"/>
      <c r="NLR38" s="47"/>
      <c r="NLS38" s="47"/>
      <c r="NLT38" s="47"/>
      <c r="NLU38" s="47"/>
      <c r="NLV38" s="47"/>
      <c r="NLW38" s="47"/>
      <c r="NLX38" s="47"/>
      <c r="NLY38" s="47"/>
      <c r="NLZ38" s="47"/>
      <c r="NMA38" s="47"/>
      <c r="NMB38" s="47"/>
      <c r="NMC38" s="47"/>
      <c r="NMD38" s="47"/>
      <c r="NME38" s="47"/>
      <c r="NMF38" s="47"/>
      <c r="NMG38" s="47"/>
      <c r="NMH38" s="47"/>
      <c r="NMI38" s="47"/>
      <c r="NMJ38" s="47"/>
      <c r="NMK38" s="47"/>
      <c r="NML38" s="47"/>
      <c r="NMM38" s="47"/>
      <c r="NMN38" s="47"/>
      <c r="NMO38" s="47"/>
      <c r="NMP38" s="47"/>
      <c r="NMQ38" s="47"/>
      <c r="NMR38" s="47"/>
      <c r="NMS38" s="47"/>
      <c r="NMT38" s="47"/>
      <c r="NMU38" s="47"/>
      <c r="NMV38" s="47"/>
      <c r="NMW38" s="47"/>
      <c r="NMX38" s="47"/>
      <c r="NMY38" s="47"/>
      <c r="NMZ38" s="47"/>
      <c r="NNA38" s="47"/>
      <c r="NNB38" s="47"/>
      <c r="NNC38" s="47"/>
      <c r="NND38" s="47"/>
      <c r="NNE38" s="47"/>
      <c r="NNF38" s="47"/>
      <c r="NNG38" s="47"/>
      <c r="NNH38" s="47"/>
      <c r="NNI38" s="47"/>
      <c r="NNJ38" s="47"/>
      <c r="NNK38" s="47"/>
      <c r="NNL38" s="47"/>
      <c r="NNM38" s="47"/>
      <c r="NNN38" s="47"/>
      <c r="NNO38" s="47"/>
      <c r="NNP38" s="47"/>
      <c r="NNQ38" s="47"/>
      <c r="NNR38" s="47"/>
      <c r="NNS38" s="47"/>
      <c r="NNT38" s="47"/>
      <c r="NNU38" s="47"/>
      <c r="NNV38" s="47"/>
      <c r="NNW38" s="47"/>
      <c r="NNX38" s="47"/>
      <c r="NNY38" s="47"/>
      <c r="NNZ38" s="47"/>
      <c r="NOA38" s="47"/>
      <c r="NOB38" s="47"/>
      <c r="NOC38" s="47"/>
      <c r="NOD38" s="47"/>
      <c r="NOE38" s="47"/>
      <c r="NOF38" s="47"/>
      <c r="NOG38" s="47"/>
      <c r="NOH38" s="47"/>
      <c r="NOI38" s="47"/>
      <c r="NOJ38" s="47"/>
      <c r="NOK38" s="47"/>
      <c r="NOL38" s="47"/>
      <c r="NOM38" s="47"/>
      <c r="NON38" s="47"/>
      <c r="NOO38" s="47"/>
      <c r="NOP38" s="47"/>
      <c r="NOQ38" s="47"/>
      <c r="NOR38" s="47"/>
      <c r="NOS38" s="47"/>
      <c r="NOT38" s="47"/>
      <c r="NOU38" s="47"/>
      <c r="NOV38" s="47"/>
      <c r="NOW38" s="47"/>
      <c r="NOX38" s="47"/>
      <c r="NOY38" s="47"/>
      <c r="NOZ38" s="47"/>
      <c r="NPA38" s="47"/>
      <c r="NPB38" s="47"/>
      <c r="NPC38" s="47"/>
      <c r="NPD38" s="47"/>
      <c r="NPE38" s="47"/>
      <c r="NPF38" s="47"/>
      <c r="NPG38" s="47"/>
      <c r="NPH38" s="47"/>
      <c r="NPI38" s="47"/>
      <c r="NPJ38" s="47"/>
      <c r="NPK38" s="47"/>
      <c r="NPL38" s="47"/>
      <c r="NPM38" s="47"/>
      <c r="NPN38" s="47"/>
      <c r="NPO38" s="47"/>
      <c r="NPP38" s="47"/>
      <c r="NPQ38" s="47"/>
      <c r="NPR38" s="47"/>
      <c r="NPS38" s="47"/>
      <c r="NPT38" s="47"/>
      <c r="NPU38" s="47"/>
      <c r="NPV38" s="47"/>
      <c r="NPW38" s="47"/>
      <c r="NPX38" s="47"/>
      <c r="NPY38" s="47"/>
      <c r="NPZ38" s="47"/>
      <c r="NQA38" s="47"/>
      <c r="NQB38" s="47"/>
      <c r="NQC38" s="47"/>
      <c r="NQD38" s="47"/>
      <c r="NQE38" s="47"/>
      <c r="NQF38" s="47"/>
      <c r="NQG38" s="47"/>
      <c r="NQH38" s="47"/>
      <c r="NQI38" s="47"/>
      <c r="NQJ38" s="47"/>
      <c r="NQK38" s="47"/>
      <c r="NQL38" s="47"/>
      <c r="NQM38" s="47"/>
      <c r="NQN38" s="47"/>
      <c r="NQO38" s="47"/>
      <c r="NQP38" s="47"/>
      <c r="NQQ38" s="47"/>
      <c r="NQR38" s="47"/>
      <c r="NQS38" s="47"/>
      <c r="NQT38" s="47"/>
      <c r="NQU38" s="47"/>
      <c r="NQV38" s="47"/>
      <c r="NQW38" s="47"/>
      <c r="NQX38" s="47"/>
      <c r="NQY38" s="47"/>
      <c r="NQZ38" s="47"/>
      <c r="NRA38" s="47"/>
      <c r="NRB38" s="47"/>
      <c r="NRC38" s="47"/>
      <c r="NRD38" s="47"/>
      <c r="NRE38" s="47"/>
      <c r="NRF38" s="47"/>
      <c r="NRG38" s="47"/>
      <c r="NRH38" s="47"/>
      <c r="NRI38" s="47"/>
      <c r="NRJ38" s="47"/>
      <c r="NRK38" s="47"/>
      <c r="NRL38" s="47"/>
      <c r="NRM38" s="47"/>
      <c r="NRN38" s="47"/>
      <c r="NRO38" s="47"/>
      <c r="NRP38" s="47"/>
      <c r="NRQ38" s="47"/>
      <c r="NRR38" s="47"/>
      <c r="NRS38" s="47"/>
      <c r="NRT38" s="47"/>
      <c r="NRU38" s="47"/>
      <c r="NRV38" s="47"/>
      <c r="NRW38" s="47"/>
      <c r="NRX38" s="47"/>
      <c r="NRY38" s="47"/>
      <c r="NRZ38" s="47"/>
      <c r="NSA38" s="47"/>
      <c r="NSB38" s="47"/>
      <c r="NSC38" s="47"/>
      <c r="NSD38" s="47"/>
      <c r="NSE38" s="47"/>
      <c r="NSF38" s="47"/>
      <c r="NSG38" s="47"/>
      <c r="NSH38" s="47"/>
      <c r="NSI38" s="47"/>
      <c r="NSJ38" s="47"/>
      <c r="NSK38" s="47"/>
      <c r="NSL38" s="47"/>
      <c r="NSM38" s="47"/>
      <c r="NSN38" s="47"/>
      <c r="NSO38" s="47"/>
      <c r="NSP38" s="47"/>
      <c r="NSQ38" s="47"/>
      <c r="NSR38" s="47"/>
      <c r="NSS38" s="47"/>
      <c r="NST38" s="47"/>
      <c r="NSU38" s="47"/>
      <c r="NSV38" s="47"/>
      <c r="NSW38" s="47"/>
      <c r="NSX38" s="47"/>
      <c r="NSY38" s="47"/>
      <c r="NSZ38" s="47"/>
      <c r="NTA38" s="47"/>
      <c r="NTB38" s="47"/>
      <c r="NTC38" s="47"/>
      <c r="NTD38" s="47"/>
      <c r="NTE38" s="47"/>
      <c r="NTF38" s="47"/>
      <c r="NTG38" s="47"/>
      <c r="NTH38" s="47"/>
      <c r="NTI38" s="47"/>
      <c r="NTJ38" s="47"/>
      <c r="NTK38" s="47"/>
      <c r="NTL38" s="47"/>
      <c r="NTM38" s="47"/>
      <c r="NTN38" s="47"/>
      <c r="NTO38" s="47"/>
      <c r="NTP38" s="47"/>
      <c r="NTQ38" s="47"/>
      <c r="NTR38" s="47"/>
      <c r="NTS38" s="47"/>
      <c r="NTT38" s="47"/>
      <c r="NTU38" s="47"/>
      <c r="NTV38" s="47"/>
      <c r="NTW38" s="47"/>
      <c r="NTX38" s="47"/>
      <c r="NTY38" s="47"/>
      <c r="NTZ38" s="47"/>
      <c r="NUA38" s="47"/>
      <c r="NUB38" s="47"/>
      <c r="NUC38" s="47"/>
      <c r="NUD38" s="47"/>
      <c r="NUE38" s="47"/>
      <c r="NUF38" s="47"/>
      <c r="NUG38" s="47"/>
      <c r="NUH38" s="47"/>
      <c r="NUI38" s="47"/>
      <c r="NUJ38" s="47"/>
      <c r="NUK38" s="47"/>
      <c r="NUL38" s="47"/>
      <c r="NUM38" s="47"/>
      <c r="NUN38" s="47"/>
      <c r="NUO38" s="47"/>
      <c r="NUP38" s="47"/>
      <c r="NUQ38" s="47"/>
      <c r="NUR38" s="47"/>
      <c r="NUS38" s="47"/>
      <c r="NUT38" s="47"/>
      <c r="NUU38" s="47"/>
      <c r="NUV38" s="47"/>
      <c r="NUW38" s="47"/>
      <c r="NUX38" s="47"/>
      <c r="NUY38" s="47"/>
      <c r="NUZ38" s="47"/>
      <c r="NVA38" s="47"/>
      <c r="NVB38" s="47"/>
      <c r="NVC38" s="47"/>
      <c r="NVD38" s="47"/>
      <c r="NVE38" s="47"/>
      <c r="NVF38" s="47"/>
      <c r="NVG38" s="47"/>
      <c r="NVH38" s="47"/>
      <c r="NVI38" s="47"/>
      <c r="NVJ38" s="47"/>
      <c r="NVK38" s="47"/>
      <c r="NVL38" s="47"/>
      <c r="NVM38" s="47"/>
      <c r="NVN38" s="47"/>
      <c r="NVO38" s="47"/>
      <c r="NVP38" s="47"/>
      <c r="NVQ38" s="47"/>
      <c r="NVR38" s="47"/>
      <c r="NVS38" s="47"/>
      <c r="NVT38" s="47"/>
      <c r="NVU38" s="47"/>
      <c r="NVV38" s="47"/>
      <c r="NVW38" s="47"/>
      <c r="NVX38" s="47"/>
      <c r="NVY38" s="47"/>
      <c r="NVZ38" s="47"/>
      <c r="NWA38" s="47"/>
      <c r="NWB38" s="47"/>
      <c r="NWC38" s="47"/>
      <c r="NWD38" s="47"/>
      <c r="NWE38" s="47"/>
      <c r="NWF38" s="47"/>
      <c r="NWG38" s="47"/>
      <c r="NWH38" s="47"/>
      <c r="NWI38" s="47"/>
      <c r="NWJ38" s="47"/>
      <c r="NWK38" s="47"/>
      <c r="NWL38" s="47"/>
      <c r="NWM38" s="47"/>
      <c r="NWN38" s="47"/>
      <c r="NWO38" s="47"/>
      <c r="NWP38" s="47"/>
      <c r="NWQ38" s="47"/>
      <c r="NWR38" s="47"/>
      <c r="NWS38" s="47"/>
      <c r="NWT38" s="47"/>
      <c r="NWU38" s="47"/>
      <c r="NWV38" s="47"/>
      <c r="NWW38" s="47"/>
      <c r="NWX38" s="47"/>
      <c r="NWY38" s="47"/>
      <c r="NWZ38" s="47"/>
      <c r="NXA38" s="47"/>
      <c r="NXB38" s="47"/>
      <c r="NXC38" s="47"/>
      <c r="NXD38" s="47"/>
      <c r="NXE38" s="47"/>
      <c r="NXF38" s="47"/>
      <c r="NXG38" s="47"/>
      <c r="NXH38" s="47"/>
      <c r="NXI38" s="47"/>
      <c r="NXJ38" s="47"/>
      <c r="NXK38" s="47"/>
      <c r="NXL38" s="47"/>
      <c r="NXM38" s="47"/>
      <c r="NXN38" s="47"/>
      <c r="NXO38" s="47"/>
      <c r="NXP38" s="47"/>
      <c r="NXQ38" s="47"/>
      <c r="NXR38" s="47"/>
      <c r="NXS38" s="47"/>
      <c r="NXT38" s="47"/>
      <c r="NXU38" s="47"/>
      <c r="NXV38" s="47"/>
      <c r="NXW38" s="47"/>
      <c r="NXX38" s="47"/>
      <c r="NXY38" s="47"/>
      <c r="NXZ38" s="47"/>
      <c r="NYA38" s="47"/>
      <c r="NYB38" s="47"/>
      <c r="NYC38" s="47"/>
      <c r="NYD38" s="47"/>
      <c r="NYE38" s="47"/>
      <c r="NYF38" s="47"/>
      <c r="NYG38" s="47"/>
      <c r="NYH38" s="47"/>
      <c r="NYI38" s="47"/>
      <c r="NYJ38" s="47"/>
      <c r="NYK38" s="47"/>
      <c r="NYL38" s="47"/>
      <c r="NYM38" s="47"/>
      <c r="NYN38" s="47"/>
      <c r="NYO38" s="47"/>
      <c r="NYP38" s="47"/>
      <c r="NYQ38" s="47"/>
      <c r="NYR38" s="47"/>
      <c r="NYS38" s="47"/>
      <c r="NYT38" s="47"/>
      <c r="NYU38" s="47"/>
      <c r="NYV38" s="47"/>
      <c r="NYW38" s="47"/>
      <c r="NYX38" s="47"/>
      <c r="NYY38" s="47"/>
      <c r="NYZ38" s="47"/>
      <c r="NZA38" s="47"/>
      <c r="NZB38" s="47"/>
      <c r="NZC38" s="47"/>
      <c r="NZD38" s="47"/>
      <c r="NZE38" s="47"/>
      <c r="NZF38" s="47"/>
      <c r="NZG38" s="47"/>
      <c r="NZH38" s="47"/>
      <c r="NZI38" s="47"/>
      <c r="NZJ38" s="47"/>
      <c r="NZK38" s="47"/>
      <c r="NZL38" s="47"/>
      <c r="NZM38" s="47"/>
      <c r="NZN38" s="47"/>
      <c r="NZO38" s="47"/>
      <c r="NZP38" s="47"/>
      <c r="NZQ38" s="47"/>
      <c r="NZR38" s="47"/>
      <c r="NZS38" s="47"/>
      <c r="NZT38" s="47"/>
      <c r="NZU38" s="47"/>
      <c r="NZV38" s="47"/>
      <c r="NZW38" s="47"/>
      <c r="NZX38" s="47"/>
      <c r="NZY38" s="47"/>
      <c r="NZZ38" s="47"/>
      <c r="OAA38" s="47"/>
      <c r="OAB38" s="47"/>
      <c r="OAC38" s="47"/>
      <c r="OAD38" s="47"/>
      <c r="OAE38" s="47"/>
      <c r="OAF38" s="47"/>
      <c r="OAG38" s="47"/>
      <c r="OAH38" s="47"/>
      <c r="OAI38" s="47"/>
      <c r="OAJ38" s="47"/>
      <c r="OAK38" s="47"/>
      <c r="OAL38" s="47"/>
      <c r="OAM38" s="47"/>
      <c r="OAN38" s="47"/>
      <c r="OAO38" s="47"/>
      <c r="OAP38" s="47"/>
      <c r="OAQ38" s="47"/>
      <c r="OAR38" s="47"/>
      <c r="OAS38" s="47"/>
      <c r="OAT38" s="47"/>
      <c r="OAU38" s="47"/>
      <c r="OAV38" s="47"/>
      <c r="OAW38" s="47"/>
      <c r="OAX38" s="47"/>
      <c r="OAY38" s="47"/>
      <c r="OAZ38" s="47"/>
      <c r="OBA38" s="47"/>
      <c r="OBB38" s="47"/>
      <c r="OBC38" s="47"/>
      <c r="OBD38" s="47"/>
      <c r="OBE38" s="47"/>
      <c r="OBF38" s="47"/>
      <c r="OBG38" s="47"/>
      <c r="OBH38" s="47"/>
      <c r="OBI38" s="47"/>
      <c r="OBJ38" s="47"/>
      <c r="OBK38" s="47"/>
      <c r="OBL38" s="47"/>
      <c r="OBM38" s="47"/>
      <c r="OBN38" s="47"/>
      <c r="OBO38" s="47"/>
      <c r="OBP38" s="47"/>
      <c r="OBQ38" s="47"/>
      <c r="OBR38" s="47"/>
      <c r="OBS38" s="47"/>
      <c r="OBT38" s="47"/>
      <c r="OBU38" s="47"/>
      <c r="OBV38" s="47"/>
      <c r="OBW38" s="47"/>
      <c r="OBX38" s="47"/>
      <c r="OBY38" s="47"/>
      <c r="OBZ38" s="47"/>
      <c r="OCA38" s="47"/>
      <c r="OCB38" s="47"/>
      <c r="OCC38" s="47"/>
      <c r="OCD38" s="47"/>
      <c r="OCE38" s="47"/>
      <c r="OCF38" s="47"/>
      <c r="OCG38" s="47"/>
      <c r="OCH38" s="47"/>
      <c r="OCI38" s="47"/>
      <c r="OCJ38" s="47"/>
      <c r="OCK38" s="47"/>
      <c r="OCL38" s="47"/>
      <c r="OCM38" s="47"/>
      <c r="OCN38" s="47"/>
      <c r="OCO38" s="47"/>
      <c r="OCP38" s="47"/>
      <c r="OCQ38" s="47"/>
      <c r="OCR38" s="47"/>
      <c r="OCS38" s="47"/>
      <c r="OCT38" s="47"/>
      <c r="OCU38" s="47"/>
      <c r="OCV38" s="47"/>
      <c r="OCW38" s="47"/>
      <c r="OCX38" s="47"/>
      <c r="OCY38" s="47"/>
      <c r="OCZ38" s="47"/>
      <c r="ODA38" s="47"/>
      <c r="ODB38" s="47"/>
      <c r="ODC38" s="47"/>
      <c r="ODD38" s="47"/>
      <c r="ODE38" s="47"/>
      <c r="ODF38" s="47"/>
      <c r="ODG38" s="47"/>
      <c r="ODH38" s="47"/>
      <c r="ODI38" s="47"/>
      <c r="ODJ38" s="47"/>
      <c r="ODK38" s="47"/>
      <c r="ODL38" s="47"/>
      <c r="ODM38" s="47"/>
      <c r="ODN38" s="47"/>
      <c r="ODO38" s="47"/>
      <c r="ODP38" s="47"/>
      <c r="ODQ38" s="47"/>
      <c r="ODR38" s="47"/>
      <c r="ODS38" s="47"/>
      <c r="ODT38" s="47"/>
      <c r="ODU38" s="47"/>
      <c r="ODV38" s="47"/>
      <c r="ODW38" s="47"/>
      <c r="ODX38" s="47"/>
      <c r="ODY38" s="47"/>
      <c r="ODZ38" s="47"/>
      <c r="OEA38" s="47"/>
      <c r="OEB38" s="47"/>
      <c r="OEC38" s="47"/>
      <c r="OED38" s="47"/>
      <c r="OEE38" s="47"/>
      <c r="OEF38" s="47"/>
      <c r="OEG38" s="47"/>
      <c r="OEH38" s="47"/>
      <c r="OEI38" s="47"/>
      <c r="OEJ38" s="47"/>
      <c r="OEK38" s="47"/>
      <c r="OEL38" s="47"/>
      <c r="OEM38" s="47"/>
      <c r="OEN38" s="47"/>
      <c r="OEO38" s="47"/>
      <c r="OEP38" s="47"/>
      <c r="OEQ38" s="47"/>
      <c r="OER38" s="47"/>
      <c r="OES38" s="47"/>
      <c r="OET38" s="47"/>
      <c r="OEU38" s="47"/>
      <c r="OEV38" s="47"/>
      <c r="OEW38" s="47"/>
      <c r="OEX38" s="47"/>
      <c r="OEY38" s="47"/>
      <c r="OEZ38" s="47"/>
      <c r="OFA38" s="47"/>
      <c r="OFB38" s="47"/>
      <c r="OFC38" s="47"/>
      <c r="OFD38" s="47"/>
      <c r="OFE38" s="47"/>
      <c r="OFF38" s="47"/>
      <c r="OFG38" s="47"/>
      <c r="OFH38" s="47"/>
      <c r="OFI38" s="47"/>
      <c r="OFJ38" s="47"/>
      <c r="OFK38" s="47"/>
      <c r="OFL38" s="47"/>
      <c r="OFM38" s="47"/>
      <c r="OFN38" s="47"/>
      <c r="OFO38" s="47"/>
      <c r="OFP38" s="47"/>
      <c r="OFQ38" s="47"/>
      <c r="OFR38" s="47"/>
      <c r="OFS38" s="47"/>
      <c r="OFT38" s="47"/>
      <c r="OFU38" s="47"/>
      <c r="OFV38" s="47"/>
      <c r="OFW38" s="47"/>
      <c r="OFX38" s="47"/>
      <c r="OFY38" s="47"/>
      <c r="OFZ38" s="47"/>
      <c r="OGA38" s="47"/>
      <c r="OGB38" s="47"/>
      <c r="OGC38" s="47"/>
      <c r="OGD38" s="47"/>
      <c r="OGE38" s="47"/>
      <c r="OGF38" s="47"/>
      <c r="OGG38" s="47"/>
      <c r="OGH38" s="47"/>
      <c r="OGI38" s="47"/>
      <c r="OGJ38" s="47"/>
      <c r="OGK38" s="47"/>
      <c r="OGL38" s="47"/>
      <c r="OGM38" s="47"/>
      <c r="OGN38" s="47"/>
      <c r="OGO38" s="47"/>
      <c r="OGP38" s="47"/>
      <c r="OGQ38" s="47"/>
      <c r="OGR38" s="47"/>
      <c r="OGS38" s="47"/>
      <c r="OGT38" s="47"/>
      <c r="OGU38" s="47"/>
      <c r="OGV38" s="47"/>
      <c r="OGW38" s="47"/>
      <c r="OGX38" s="47"/>
      <c r="OGY38" s="47"/>
      <c r="OGZ38" s="47"/>
      <c r="OHA38" s="47"/>
      <c r="OHB38" s="47"/>
      <c r="OHC38" s="47"/>
      <c r="OHD38" s="47"/>
      <c r="OHE38" s="47"/>
      <c r="OHF38" s="47"/>
      <c r="OHG38" s="47"/>
      <c r="OHH38" s="47"/>
      <c r="OHI38" s="47"/>
      <c r="OHJ38" s="47"/>
      <c r="OHK38" s="47"/>
      <c r="OHL38" s="47"/>
      <c r="OHM38" s="47"/>
      <c r="OHN38" s="47"/>
      <c r="OHO38" s="47"/>
      <c r="OHP38" s="47"/>
      <c r="OHQ38" s="47"/>
      <c r="OHR38" s="47"/>
      <c r="OHS38" s="47"/>
      <c r="OHT38" s="47"/>
      <c r="OHU38" s="47"/>
      <c r="OHV38" s="47"/>
      <c r="OHW38" s="47"/>
      <c r="OHX38" s="47"/>
      <c r="OHY38" s="47"/>
      <c r="OHZ38" s="47"/>
      <c r="OIA38" s="47"/>
      <c r="OIB38" s="47"/>
      <c r="OIC38" s="47"/>
      <c r="OID38" s="47"/>
      <c r="OIE38" s="47"/>
      <c r="OIF38" s="47"/>
      <c r="OIG38" s="47"/>
      <c r="OIH38" s="47"/>
      <c r="OII38" s="47"/>
      <c r="OIJ38" s="47"/>
      <c r="OIK38" s="47"/>
      <c r="OIL38" s="47"/>
      <c r="OIM38" s="47"/>
      <c r="OIN38" s="47"/>
      <c r="OIO38" s="47"/>
      <c r="OIP38" s="47"/>
      <c r="OIQ38" s="47"/>
      <c r="OIR38" s="47"/>
      <c r="OIS38" s="47"/>
      <c r="OIT38" s="47"/>
      <c r="OIU38" s="47"/>
      <c r="OIV38" s="47"/>
      <c r="OIW38" s="47"/>
      <c r="OIX38" s="47"/>
      <c r="OIY38" s="47"/>
      <c r="OIZ38" s="47"/>
      <c r="OJA38" s="47"/>
      <c r="OJB38" s="47"/>
      <c r="OJC38" s="47"/>
      <c r="OJD38" s="47"/>
      <c r="OJE38" s="47"/>
      <c r="OJF38" s="47"/>
      <c r="OJG38" s="47"/>
      <c r="OJH38" s="47"/>
      <c r="OJI38" s="47"/>
      <c r="OJJ38" s="47"/>
      <c r="OJK38" s="47"/>
      <c r="OJL38" s="47"/>
      <c r="OJM38" s="47"/>
      <c r="OJN38" s="47"/>
      <c r="OJO38" s="47"/>
      <c r="OJP38" s="47"/>
      <c r="OJQ38" s="47"/>
      <c r="OJR38" s="47"/>
      <c r="OJS38" s="47"/>
      <c r="OJT38" s="47"/>
      <c r="OJU38" s="47"/>
      <c r="OJV38" s="47"/>
      <c r="OJW38" s="47"/>
      <c r="OJX38" s="47"/>
      <c r="OJY38" s="47"/>
      <c r="OJZ38" s="47"/>
      <c r="OKA38" s="47"/>
      <c r="OKB38" s="47"/>
      <c r="OKC38" s="47"/>
      <c r="OKD38" s="47"/>
      <c r="OKE38" s="47"/>
      <c r="OKF38" s="47"/>
      <c r="OKG38" s="47"/>
      <c r="OKH38" s="47"/>
      <c r="OKI38" s="47"/>
      <c r="OKJ38" s="47"/>
      <c r="OKK38" s="47"/>
      <c r="OKL38" s="47"/>
      <c r="OKM38" s="47"/>
      <c r="OKN38" s="47"/>
      <c r="OKO38" s="47"/>
      <c r="OKP38" s="47"/>
      <c r="OKQ38" s="47"/>
      <c r="OKR38" s="47"/>
      <c r="OKS38" s="47"/>
      <c r="OKT38" s="47"/>
      <c r="OKU38" s="47"/>
      <c r="OKV38" s="47"/>
      <c r="OKW38" s="47"/>
      <c r="OKX38" s="47"/>
      <c r="OKY38" s="47"/>
      <c r="OKZ38" s="47"/>
      <c r="OLA38" s="47"/>
      <c r="OLB38" s="47"/>
      <c r="OLC38" s="47"/>
      <c r="OLD38" s="47"/>
      <c r="OLE38" s="47"/>
      <c r="OLF38" s="47"/>
      <c r="OLG38" s="47"/>
      <c r="OLH38" s="47"/>
      <c r="OLI38" s="47"/>
      <c r="OLJ38" s="47"/>
      <c r="OLK38" s="47"/>
      <c r="OLL38" s="47"/>
      <c r="OLM38" s="47"/>
      <c r="OLN38" s="47"/>
      <c r="OLO38" s="47"/>
      <c r="OLP38" s="47"/>
      <c r="OLQ38" s="47"/>
      <c r="OLR38" s="47"/>
      <c r="OLS38" s="47"/>
      <c r="OLT38" s="47"/>
      <c r="OLU38" s="47"/>
      <c r="OLV38" s="47"/>
      <c r="OLW38" s="47"/>
      <c r="OLX38" s="47"/>
      <c r="OLY38" s="47"/>
      <c r="OLZ38" s="47"/>
      <c r="OMA38" s="47"/>
      <c r="OMB38" s="47"/>
      <c r="OMC38" s="47"/>
      <c r="OMD38" s="47"/>
      <c r="OME38" s="47"/>
      <c r="OMF38" s="47"/>
      <c r="OMG38" s="47"/>
      <c r="OMH38" s="47"/>
      <c r="OMI38" s="47"/>
      <c r="OMJ38" s="47"/>
      <c r="OMK38" s="47"/>
      <c r="OML38" s="47"/>
      <c r="OMM38" s="47"/>
      <c r="OMN38" s="47"/>
      <c r="OMO38" s="47"/>
      <c r="OMP38" s="47"/>
      <c r="OMQ38" s="47"/>
      <c r="OMR38" s="47"/>
      <c r="OMS38" s="47"/>
      <c r="OMT38" s="47"/>
      <c r="OMU38" s="47"/>
      <c r="OMV38" s="47"/>
      <c r="OMW38" s="47"/>
      <c r="OMX38" s="47"/>
      <c r="OMY38" s="47"/>
      <c r="OMZ38" s="47"/>
      <c r="ONA38" s="47"/>
      <c r="ONB38" s="47"/>
      <c r="ONC38" s="47"/>
      <c r="OND38" s="47"/>
      <c r="ONE38" s="47"/>
      <c r="ONF38" s="47"/>
      <c r="ONG38" s="47"/>
      <c r="ONH38" s="47"/>
      <c r="ONI38" s="47"/>
      <c r="ONJ38" s="47"/>
      <c r="ONK38" s="47"/>
      <c r="ONL38" s="47"/>
      <c r="ONM38" s="47"/>
      <c r="ONN38" s="47"/>
      <c r="ONO38" s="47"/>
      <c r="ONP38" s="47"/>
      <c r="ONQ38" s="47"/>
      <c r="ONR38" s="47"/>
      <c r="ONS38" s="47"/>
      <c r="ONT38" s="47"/>
      <c r="ONU38" s="47"/>
      <c r="ONV38" s="47"/>
      <c r="ONW38" s="47"/>
      <c r="ONX38" s="47"/>
      <c r="ONY38" s="47"/>
      <c r="ONZ38" s="47"/>
      <c r="OOA38" s="47"/>
      <c r="OOB38" s="47"/>
      <c r="OOC38" s="47"/>
      <c r="OOD38" s="47"/>
      <c r="OOE38" s="47"/>
      <c r="OOF38" s="47"/>
      <c r="OOG38" s="47"/>
      <c r="OOH38" s="47"/>
      <c r="OOI38" s="47"/>
      <c r="OOJ38" s="47"/>
      <c r="OOK38" s="47"/>
      <c r="OOL38" s="47"/>
      <c r="OOM38" s="47"/>
      <c r="OON38" s="47"/>
      <c r="OOO38" s="47"/>
      <c r="OOP38" s="47"/>
      <c r="OOQ38" s="47"/>
      <c r="OOR38" s="47"/>
      <c r="OOS38" s="47"/>
      <c r="OOT38" s="47"/>
      <c r="OOU38" s="47"/>
      <c r="OOV38" s="47"/>
      <c r="OOW38" s="47"/>
      <c r="OOX38" s="47"/>
      <c r="OOY38" s="47"/>
      <c r="OOZ38" s="47"/>
      <c r="OPA38" s="47"/>
      <c r="OPB38" s="47"/>
      <c r="OPC38" s="47"/>
      <c r="OPD38" s="47"/>
      <c r="OPE38" s="47"/>
      <c r="OPF38" s="47"/>
      <c r="OPG38" s="47"/>
      <c r="OPH38" s="47"/>
      <c r="OPI38" s="47"/>
      <c r="OPJ38" s="47"/>
      <c r="OPK38" s="47"/>
      <c r="OPL38" s="47"/>
      <c r="OPM38" s="47"/>
      <c r="OPN38" s="47"/>
      <c r="OPO38" s="47"/>
      <c r="OPP38" s="47"/>
      <c r="OPQ38" s="47"/>
      <c r="OPR38" s="47"/>
      <c r="OPS38" s="47"/>
      <c r="OPT38" s="47"/>
      <c r="OPU38" s="47"/>
      <c r="OPV38" s="47"/>
      <c r="OPW38" s="47"/>
      <c r="OPX38" s="47"/>
      <c r="OPY38" s="47"/>
      <c r="OPZ38" s="47"/>
      <c r="OQA38" s="47"/>
      <c r="OQB38" s="47"/>
      <c r="OQC38" s="47"/>
      <c r="OQD38" s="47"/>
      <c r="OQE38" s="47"/>
      <c r="OQF38" s="47"/>
      <c r="OQG38" s="47"/>
      <c r="OQH38" s="47"/>
      <c r="OQI38" s="47"/>
      <c r="OQJ38" s="47"/>
      <c r="OQK38" s="47"/>
      <c r="OQL38" s="47"/>
      <c r="OQM38" s="47"/>
      <c r="OQN38" s="47"/>
      <c r="OQO38" s="47"/>
      <c r="OQP38" s="47"/>
      <c r="OQQ38" s="47"/>
      <c r="OQR38" s="47"/>
      <c r="OQS38" s="47"/>
      <c r="OQT38" s="47"/>
      <c r="OQU38" s="47"/>
      <c r="OQV38" s="47"/>
      <c r="OQW38" s="47"/>
      <c r="OQX38" s="47"/>
      <c r="OQY38" s="47"/>
      <c r="OQZ38" s="47"/>
      <c r="ORA38" s="47"/>
      <c r="ORB38" s="47"/>
      <c r="ORC38" s="47"/>
      <c r="ORD38" s="47"/>
      <c r="ORE38" s="47"/>
      <c r="ORF38" s="47"/>
      <c r="ORG38" s="47"/>
      <c r="ORH38" s="47"/>
      <c r="ORI38" s="47"/>
      <c r="ORJ38" s="47"/>
      <c r="ORK38" s="47"/>
      <c r="ORL38" s="47"/>
      <c r="ORM38" s="47"/>
      <c r="ORN38" s="47"/>
      <c r="ORO38" s="47"/>
      <c r="ORP38" s="47"/>
      <c r="ORQ38" s="47"/>
      <c r="ORR38" s="47"/>
      <c r="ORS38" s="47"/>
      <c r="ORT38" s="47"/>
      <c r="ORU38" s="47"/>
      <c r="ORV38" s="47"/>
      <c r="ORW38" s="47"/>
      <c r="ORX38" s="47"/>
      <c r="ORY38" s="47"/>
      <c r="ORZ38" s="47"/>
      <c r="OSA38" s="47"/>
      <c r="OSB38" s="47"/>
      <c r="OSC38" s="47"/>
      <c r="OSD38" s="47"/>
      <c r="OSE38" s="47"/>
      <c r="OSF38" s="47"/>
      <c r="OSG38" s="47"/>
      <c r="OSH38" s="47"/>
      <c r="OSI38" s="47"/>
      <c r="OSJ38" s="47"/>
      <c r="OSK38" s="47"/>
      <c r="OSL38" s="47"/>
      <c r="OSM38" s="47"/>
      <c r="OSN38" s="47"/>
      <c r="OSO38" s="47"/>
      <c r="OSP38" s="47"/>
      <c r="OSQ38" s="47"/>
      <c r="OSR38" s="47"/>
      <c r="OSS38" s="47"/>
      <c r="OST38" s="47"/>
      <c r="OSU38" s="47"/>
      <c r="OSV38" s="47"/>
      <c r="OSW38" s="47"/>
      <c r="OSX38" s="47"/>
      <c r="OSY38" s="47"/>
      <c r="OSZ38" s="47"/>
      <c r="OTA38" s="47"/>
      <c r="OTB38" s="47"/>
      <c r="OTC38" s="47"/>
      <c r="OTD38" s="47"/>
      <c r="OTE38" s="47"/>
      <c r="OTF38" s="47"/>
      <c r="OTG38" s="47"/>
      <c r="OTH38" s="47"/>
      <c r="OTI38" s="47"/>
      <c r="OTJ38" s="47"/>
      <c r="OTK38" s="47"/>
      <c r="OTL38" s="47"/>
      <c r="OTM38" s="47"/>
      <c r="OTN38" s="47"/>
      <c r="OTO38" s="47"/>
      <c r="OTP38" s="47"/>
      <c r="OTQ38" s="47"/>
      <c r="OTR38" s="47"/>
      <c r="OTS38" s="47"/>
      <c r="OTT38" s="47"/>
      <c r="OTU38" s="47"/>
      <c r="OTV38" s="47"/>
      <c r="OTW38" s="47"/>
      <c r="OTX38" s="47"/>
      <c r="OTY38" s="47"/>
      <c r="OTZ38" s="47"/>
      <c r="OUA38" s="47"/>
      <c r="OUB38" s="47"/>
      <c r="OUC38" s="47"/>
      <c r="OUD38" s="47"/>
      <c r="OUE38" s="47"/>
      <c r="OUF38" s="47"/>
      <c r="OUG38" s="47"/>
      <c r="OUH38" s="47"/>
      <c r="OUI38" s="47"/>
      <c r="OUJ38" s="47"/>
      <c r="OUK38" s="47"/>
      <c r="OUL38" s="47"/>
      <c r="OUM38" s="47"/>
      <c r="OUN38" s="47"/>
      <c r="OUO38" s="47"/>
      <c r="OUP38" s="47"/>
      <c r="OUQ38" s="47"/>
      <c r="OUR38" s="47"/>
      <c r="OUS38" s="47"/>
      <c r="OUT38" s="47"/>
      <c r="OUU38" s="47"/>
      <c r="OUV38" s="47"/>
      <c r="OUW38" s="47"/>
      <c r="OUX38" s="47"/>
      <c r="OUY38" s="47"/>
      <c r="OUZ38" s="47"/>
      <c r="OVA38" s="47"/>
      <c r="OVB38" s="47"/>
      <c r="OVC38" s="47"/>
      <c r="OVD38" s="47"/>
      <c r="OVE38" s="47"/>
      <c r="OVF38" s="47"/>
      <c r="OVG38" s="47"/>
      <c r="OVH38" s="47"/>
      <c r="OVI38" s="47"/>
      <c r="OVJ38" s="47"/>
      <c r="OVK38" s="47"/>
      <c r="OVL38" s="47"/>
      <c r="OVM38" s="47"/>
      <c r="OVN38" s="47"/>
      <c r="OVO38" s="47"/>
      <c r="OVP38" s="47"/>
      <c r="OVQ38" s="47"/>
      <c r="OVR38" s="47"/>
      <c r="OVS38" s="47"/>
      <c r="OVT38" s="47"/>
      <c r="OVU38" s="47"/>
      <c r="OVV38" s="47"/>
      <c r="OVW38" s="47"/>
      <c r="OVX38" s="47"/>
      <c r="OVY38" s="47"/>
      <c r="OVZ38" s="47"/>
      <c r="OWA38" s="47"/>
      <c r="OWB38" s="47"/>
      <c r="OWC38" s="47"/>
      <c r="OWD38" s="47"/>
      <c r="OWE38" s="47"/>
      <c r="OWF38" s="47"/>
      <c r="OWG38" s="47"/>
      <c r="OWH38" s="47"/>
      <c r="OWI38" s="47"/>
      <c r="OWJ38" s="47"/>
      <c r="OWK38" s="47"/>
      <c r="OWL38" s="47"/>
      <c r="OWM38" s="47"/>
      <c r="OWN38" s="47"/>
      <c r="OWO38" s="47"/>
      <c r="OWP38" s="47"/>
      <c r="OWQ38" s="47"/>
      <c r="OWR38" s="47"/>
      <c r="OWS38" s="47"/>
      <c r="OWT38" s="47"/>
      <c r="OWU38" s="47"/>
      <c r="OWV38" s="47"/>
      <c r="OWW38" s="47"/>
      <c r="OWX38" s="47"/>
      <c r="OWY38" s="47"/>
      <c r="OWZ38" s="47"/>
      <c r="OXA38" s="47"/>
      <c r="OXB38" s="47"/>
      <c r="OXC38" s="47"/>
      <c r="OXD38" s="47"/>
      <c r="OXE38" s="47"/>
      <c r="OXF38" s="47"/>
      <c r="OXG38" s="47"/>
      <c r="OXH38" s="47"/>
      <c r="OXI38" s="47"/>
      <c r="OXJ38" s="47"/>
      <c r="OXK38" s="47"/>
      <c r="OXL38" s="47"/>
      <c r="OXM38" s="47"/>
      <c r="OXN38" s="47"/>
      <c r="OXO38" s="47"/>
      <c r="OXP38" s="47"/>
      <c r="OXQ38" s="47"/>
      <c r="OXR38" s="47"/>
      <c r="OXS38" s="47"/>
      <c r="OXT38" s="47"/>
      <c r="OXU38" s="47"/>
      <c r="OXV38" s="47"/>
      <c r="OXW38" s="47"/>
      <c r="OXX38" s="47"/>
      <c r="OXY38" s="47"/>
      <c r="OXZ38" s="47"/>
      <c r="OYA38" s="47"/>
      <c r="OYB38" s="47"/>
      <c r="OYC38" s="47"/>
      <c r="OYD38" s="47"/>
      <c r="OYE38" s="47"/>
      <c r="OYF38" s="47"/>
      <c r="OYG38" s="47"/>
      <c r="OYH38" s="47"/>
      <c r="OYI38" s="47"/>
      <c r="OYJ38" s="47"/>
      <c r="OYK38" s="47"/>
      <c r="OYL38" s="47"/>
      <c r="OYM38" s="47"/>
      <c r="OYN38" s="47"/>
      <c r="OYO38" s="47"/>
      <c r="OYP38" s="47"/>
      <c r="OYQ38" s="47"/>
      <c r="OYR38" s="47"/>
      <c r="OYS38" s="47"/>
      <c r="OYT38" s="47"/>
      <c r="OYU38" s="47"/>
      <c r="OYV38" s="47"/>
      <c r="OYW38" s="47"/>
      <c r="OYX38" s="47"/>
      <c r="OYY38" s="47"/>
      <c r="OYZ38" s="47"/>
      <c r="OZA38" s="47"/>
      <c r="OZB38" s="47"/>
      <c r="OZC38" s="47"/>
      <c r="OZD38" s="47"/>
      <c r="OZE38" s="47"/>
      <c r="OZF38" s="47"/>
      <c r="OZG38" s="47"/>
      <c r="OZH38" s="47"/>
      <c r="OZI38" s="47"/>
      <c r="OZJ38" s="47"/>
      <c r="OZK38" s="47"/>
      <c r="OZL38" s="47"/>
      <c r="OZM38" s="47"/>
      <c r="OZN38" s="47"/>
      <c r="OZO38" s="47"/>
      <c r="OZP38" s="47"/>
      <c r="OZQ38" s="47"/>
      <c r="OZR38" s="47"/>
      <c r="OZS38" s="47"/>
      <c r="OZT38" s="47"/>
      <c r="OZU38" s="47"/>
      <c r="OZV38" s="47"/>
      <c r="OZW38" s="47"/>
      <c r="OZX38" s="47"/>
      <c r="OZY38" s="47"/>
      <c r="OZZ38" s="47"/>
      <c r="PAA38" s="47"/>
      <c r="PAB38" s="47"/>
      <c r="PAC38" s="47"/>
      <c r="PAD38" s="47"/>
      <c r="PAE38" s="47"/>
      <c r="PAF38" s="47"/>
      <c r="PAG38" s="47"/>
      <c r="PAH38" s="47"/>
      <c r="PAI38" s="47"/>
      <c r="PAJ38" s="47"/>
      <c r="PAK38" s="47"/>
      <c r="PAL38" s="47"/>
      <c r="PAM38" s="47"/>
      <c r="PAN38" s="47"/>
      <c r="PAO38" s="47"/>
      <c r="PAP38" s="47"/>
      <c r="PAQ38" s="47"/>
      <c r="PAR38" s="47"/>
      <c r="PAS38" s="47"/>
      <c r="PAT38" s="47"/>
      <c r="PAU38" s="47"/>
      <c r="PAV38" s="47"/>
      <c r="PAW38" s="47"/>
      <c r="PAX38" s="47"/>
      <c r="PAY38" s="47"/>
      <c r="PAZ38" s="47"/>
      <c r="PBA38" s="47"/>
      <c r="PBB38" s="47"/>
      <c r="PBC38" s="47"/>
      <c r="PBD38" s="47"/>
      <c r="PBE38" s="47"/>
      <c r="PBF38" s="47"/>
      <c r="PBG38" s="47"/>
      <c r="PBH38" s="47"/>
      <c r="PBI38" s="47"/>
      <c r="PBJ38" s="47"/>
      <c r="PBK38" s="47"/>
      <c r="PBL38" s="47"/>
      <c r="PBM38" s="47"/>
      <c r="PBN38" s="47"/>
      <c r="PBO38" s="47"/>
      <c r="PBP38" s="47"/>
      <c r="PBQ38" s="47"/>
      <c r="PBR38" s="47"/>
      <c r="PBS38" s="47"/>
      <c r="PBT38" s="47"/>
      <c r="PBU38" s="47"/>
      <c r="PBV38" s="47"/>
      <c r="PBW38" s="47"/>
      <c r="PBX38" s="47"/>
      <c r="PBY38" s="47"/>
      <c r="PBZ38" s="47"/>
      <c r="PCA38" s="47"/>
      <c r="PCB38" s="47"/>
      <c r="PCC38" s="47"/>
      <c r="PCD38" s="47"/>
      <c r="PCE38" s="47"/>
      <c r="PCF38" s="47"/>
      <c r="PCG38" s="47"/>
      <c r="PCH38" s="47"/>
      <c r="PCI38" s="47"/>
      <c r="PCJ38" s="47"/>
      <c r="PCK38" s="47"/>
      <c r="PCL38" s="47"/>
      <c r="PCM38" s="47"/>
      <c r="PCN38" s="47"/>
      <c r="PCO38" s="47"/>
      <c r="PCP38" s="47"/>
      <c r="PCQ38" s="47"/>
      <c r="PCR38" s="47"/>
      <c r="PCS38" s="47"/>
      <c r="PCT38" s="47"/>
      <c r="PCU38" s="47"/>
      <c r="PCV38" s="47"/>
      <c r="PCW38" s="47"/>
      <c r="PCX38" s="47"/>
      <c r="PCY38" s="47"/>
      <c r="PCZ38" s="47"/>
      <c r="PDA38" s="47"/>
      <c r="PDB38" s="47"/>
      <c r="PDC38" s="47"/>
      <c r="PDD38" s="47"/>
      <c r="PDE38" s="47"/>
      <c r="PDF38" s="47"/>
      <c r="PDG38" s="47"/>
      <c r="PDH38" s="47"/>
      <c r="PDI38" s="47"/>
      <c r="PDJ38" s="47"/>
      <c r="PDK38" s="47"/>
      <c r="PDL38" s="47"/>
      <c r="PDM38" s="47"/>
      <c r="PDN38" s="47"/>
      <c r="PDO38" s="47"/>
      <c r="PDP38" s="47"/>
      <c r="PDQ38" s="47"/>
      <c r="PDR38" s="47"/>
      <c r="PDS38" s="47"/>
      <c r="PDT38" s="47"/>
      <c r="PDU38" s="47"/>
      <c r="PDV38" s="47"/>
      <c r="PDW38" s="47"/>
      <c r="PDX38" s="47"/>
      <c r="PDY38" s="47"/>
      <c r="PDZ38" s="47"/>
      <c r="PEA38" s="47"/>
      <c r="PEB38" s="47"/>
      <c r="PEC38" s="47"/>
      <c r="PED38" s="47"/>
      <c r="PEE38" s="47"/>
      <c r="PEF38" s="47"/>
      <c r="PEG38" s="47"/>
      <c r="PEH38" s="47"/>
      <c r="PEI38" s="47"/>
      <c r="PEJ38" s="47"/>
      <c r="PEK38" s="47"/>
      <c r="PEL38" s="47"/>
      <c r="PEM38" s="47"/>
      <c r="PEN38" s="47"/>
      <c r="PEO38" s="47"/>
      <c r="PEP38" s="47"/>
      <c r="PEQ38" s="47"/>
      <c r="PER38" s="47"/>
      <c r="PES38" s="47"/>
      <c r="PET38" s="47"/>
      <c r="PEU38" s="47"/>
      <c r="PEV38" s="47"/>
      <c r="PEW38" s="47"/>
      <c r="PEX38" s="47"/>
      <c r="PEY38" s="47"/>
      <c r="PEZ38" s="47"/>
      <c r="PFA38" s="47"/>
      <c r="PFB38" s="47"/>
      <c r="PFC38" s="47"/>
      <c r="PFD38" s="47"/>
      <c r="PFE38" s="47"/>
      <c r="PFF38" s="47"/>
      <c r="PFG38" s="47"/>
      <c r="PFH38" s="47"/>
      <c r="PFI38" s="47"/>
      <c r="PFJ38" s="47"/>
      <c r="PFK38" s="47"/>
      <c r="PFL38" s="47"/>
      <c r="PFM38" s="47"/>
      <c r="PFN38" s="47"/>
      <c r="PFO38" s="47"/>
      <c r="PFP38" s="47"/>
      <c r="PFQ38" s="47"/>
      <c r="PFR38" s="47"/>
      <c r="PFS38" s="47"/>
      <c r="PFT38" s="47"/>
      <c r="PFU38" s="47"/>
      <c r="PFV38" s="47"/>
      <c r="PFW38" s="47"/>
      <c r="PFX38" s="47"/>
      <c r="PFY38" s="47"/>
      <c r="PFZ38" s="47"/>
      <c r="PGA38" s="47"/>
      <c r="PGB38" s="47"/>
      <c r="PGC38" s="47"/>
      <c r="PGD38" s="47"/>
      <c r="PGE38" s="47"/>
      <c r="PGF38" s="47"/>
      <c r="PGG38" s="47"/>
      <c r="PGH38" s="47"/>
      <c r="PGI38" s="47"/>
      <c r="PGJ38" s="47"/>
      <c r="PGK38" s="47"/>
      <c r="PGL38" s="47"/>
      <c r="PGM38" s="47"/>
      <c r="PGN38" s="47"/>
      <c r="PGO38" s="47"/>
      <c r="PGP38" s="47"/>
      <c r="PGQ38" s="47"/>
      <c r="PGR38" s="47"/>
      <c r="PGS38" s="47"/>
      <c r="PGT38" s="47"/>
      <c r="PGU38" s="47"/>
      <c r="PGV38" s="47"/>
      <c r="PGW38" s="47"/>
      <c r="PGX38" s="47"/>
      <c r="PGY38" s="47"/>
      <c r="PGZ38" s="47"/>
      <c r="PHA38" s="47"/>
      <c r="PHB38" s="47"/>
      <c r="PHC38" s="47"/>
      <c r="PHD38" s="47"/>
      <c r="PHE38" s="47"/>
      <c r="PHF38" s="47"/>
      <c r="PHG38" s="47"/>
      <c r="PHH38" s="47"/>
      <c r="PHI38" s="47"/>
      <c r="PHJ38" s="47"/>
      <c r="PHK38" s="47"/>
      <c r="PHL38" s="47"/>
      <c r="PHM38" s="47"/>
      <c r="PHN38" s="47"/>
      <c r="PHO38" s="47"/>
      <c r="PHP38" s="47"/>
      <c r="PHQ38" s="47"/>
      <c r="PHR38" s="47"/>
      <c r="PHS38" s="47"/>
      <c r="PHT38" s="47"/>
      <c r="PHU38" s="47"/>
      <c r="PHV38" s="47"/>
      <c r="PHW38" s="47"/>
      <c r="PHX38" s="47"/>
      <c r="PHY38" s="47"/>
      <c r="PHZ38" s="47"/>
      <c r="PIA38" s="47"/>
      <c r="PIB38" s="47"/>
      <c r="PIC38" s="47"/>
      <c r="PID38" s="47"/>
      <c r="PIE38" s="47"/>
      <c r="PIF38" s="47"/>
      <c r="PIG38" s="47"/>
      <c r="PIH38" s="47"/>
      <c r="PII38" s="47"/>
      <c r="PIJ38" s="47"/>
      <c r="PIK38" s="47"/>
      <c r="PIL38" s="47"/>
      <c r="PIM38" s="47"/>
      <c r="PIN38" s="47"/>
      <c r="PIO38" s="47"/>
      <c r="PIP38" s="47"/>
      <c r="PIQ38" s="47"/>
      <c r="PIR38" s="47"/>
      <c r="PIS38" s="47"/>
      <c r="PIT38" s="47"/>
      <c r="PIU38" s="47"/>
      <c r="PIV38" s="47"/>
      <c r="PIW38" s="47"/>
      <c r="PIX38" s="47"/>
      <c r="PIY38" s="47"/>
      <c r="PIZ38" s="47"/>
      <c r="PJA38" s="47"/>
      <c r="PJB38" s="47"/>
      <c r="PJC38" s="47"/>
      <c r="PJD38" s="47"/>
      <c r="PJE38" s="47"/>
      <c r="PJF38" s="47"/>
      <c r="PJG38" s="47"/>
      <c r="PJH38" s="47"/>
      <c r="PJI38" s="47"/>
      <c r="PJJ38" s="47"/>
      <c r="PJK38" s="47"/>
      <c r="PJL38" s="47"/>
      <c r="PJM38" s="47"/>
      <c r="PJN38" s="47"/>
      <c r="PJO38" s="47"/>
      <c r="PJP38" s="47"/>
      <c r="PJQ38" s="47"/>
      <c r="PJR38" s="47"/>
      <c r="PJS38" s="47"/>
      <c r="PJT38" s="47"/>
      <c r="PJU38" s="47"/>
      <c r="PJV38" s="47"/>
      <c r="PJW38" s="47"/>
      <c r="PJX38" s="47"/>
      <c r="PJY38" s="47"/>
      <c r="PJZ38" s="47"/>
      <c r="PKA38" s="47"/>
      <c r="PKB38" s="47"/>
      <c r="PKC38" s="47"/>
      <c r="PKD38" s="47"/>
      <c r="PKE38" s="47"/>
      <c r="PKF38" s="47"/>
      <c r="PKG38" s="47"/>
      <c r="PKH38" s="47"/>
      <c r="PKI38" s="47"/>
      <c r="PKJ38" s="47"/>
      <c r="PKK38" s="47"/>
      <c r="PKL38" s="47"/>
      <c r="PKM38" s="47"/>
      <c r="PKN38" s="47"/>
      <c r="PKO38" s="47"/>
      <c r="PKP38" s="47"/>
      <c r="PKQ38" s="47"/>
      <c r="PKR38" s="47"/>
      <c r="PKS38" s="47"/>
      <c r="PKT38" s="47"/>
      <c r="PKU38" s="47"/>
      <c r="PKV38" s="47"/>
      <c r="PKW38" s="47"/>
      <c r="PKX38" s="47"/>
      <c r="PKY38" s="47"/>
      <c r="PKZ38" s="47"/>
      <c r="PLA38" s="47"/>
      <c r="PLB38" s="47"/>
      <c r="PLC38" s="47"/>
      <c r="PLD38" s="47"/>
      <c r="PLE38" s="47"/>
      <c r="PLF38" s="47"/>
      <c r="PLG38" s="47"/>
      <c r="PLH38" s="47"/>
      <c r="PLI38" s="47"/>
      <c r="PLJ38" s="47"/>
      <c r="PLK38" s="47"/>
      <c r="PLL38" s="47"/>
      <c r="PLM38" s="47"/>
      <c r="PLN38" s="47"/>
      <c r="PLO38" s="47"/>
      <c r="PLP38" s="47"/>
      <c r="PLQ38" s="47"/>
      <c r="PLR38" s="47"/>
      <c r="PLS38" s="47"/>
      <c r="PLT38" s="47"/>
      <c r="PLU38" s="47"/>
      <c r="PLV38" s="47"/>
      <c r="PLW38" s="47"/>
      <c r="PLX38" s="47"/>
      <c r="PLY38" s="47"/>
      <c r="PLZ38" s="47"/>
      <c r="PMA38" s="47"/>
      <c r="PMB38" s="47"/>
      <c r="PMC38" s="47"/>
      <c r="PMD38" s="47"/>
      <c r="PME38" s="47"/>
      <c r="PMF38" s="47"/>
      <c r="PMG38" s="47"/>
      <c r="PMH38" s="47"/>
      <c r="PMI38" s="47"/>
      <c r="PMJ38" s="47"/>
      <c r="PMK38" s="47"/>
      <c r="PML38" s="47"/>
      <c r="PMM38" s="47"/>
      <c r="PMN38" s="47"/>
      <c r="PMO38" s="47"/>
      <c r="PMP38" s="47"/>
      <c r="PMQ38" s="47"/>
      <c r="PMR38" s="47"/>
      <c r="PMS38" s="47"/>
      <c r="PMT38" s="47"/>
      <c r="PMU38" s="47"/>
      <c r="PMV38" s="47"/>
      <c r="PMW38" s="47"/>
      <c r="PMX38" s="47"/>
      <c r="PMY38" s="47"/>
      <c r="PMZ38" s="47"/>
      <c r="PNA38" s="47"/>
      <c r="PNB38" s="47"/>
      <c r="PNC38" s="47"/>
      <c r="PND38" s="47"/>
      <c r="PNE38" s="47"/>
      <c r="PNF38" s="47"/>
      <c r="PNG38" s="47"/>
      <c r="PNH38" s="47"/>
      <c r="PNI38" s="47"/>
      <c r="PNJ38" s="47"/>
      <c r="PNK38" s="47"/>
      <c r="PNL38" s="47"/>
      <c r="PNM38" s="47"/>
      <c r="PNN38" s="47"/>
      <c r="PNO38" s="47"/>
      <c r="PNP38" s="47"/>
      <c r="PNQ38" s="47"/>
      <c r="PNR38" s="47"/>
      <c r="PNS38" s="47"/>
      <c r="PNT38" s="47"/>
      <c r="PNU38" s="47"/>
      <c r="PNV38" s="47"/>
      <c r="PNW38" s="47"/>
      <c r="PNX38" s="47"/>
      <c r="PNY38" s="47"/>
      <c r="PNZ38" s="47"/>
      <c r="POA38" s="47"/>
      <c r="POB38" s="47"/>
      <c r="POC38" s="47"/>
      <c r="POD38" s="47"/>
      <c r="POE38" s="47"/>
      <c r="POF38" s="47"/>
      <c r="POG38" s="47"/>
      <c r="POH38" s="47"/>
      <c r="POI38" s="47"/>
      <c r="POJ38" s="47"/>
      <c r="POK38" s="47"/>
      <c r="POL38" s="47"/>
      <c r="POM38" s="47"/>
      <c r="PON38" s="47"/>
      <c r="POO38" s="47"/>
      <c r="POP38" s="47"/>
      <c r="POQ38" s="47"/>
      <c r="POR38" s="47"/>
      <c r="POS38" s="47"/>
      <c r="POT38" s="47"/>
      <c r="POU38" s="47"/>
      <c r="POV38" s="47"/>
      <c r="POW38" s="47"/>
      <c r="POX38" s="47"/>
      <c r="POY38" s="47"/>
      <c r="POZ38" s="47"/>
      <c r="PPA38" s="47"/>
      <c r="PPB38" s="47"/>
      <c r="PPC38" s="47"/>
      <c r="PPD38" s="47"/>
      <c r="PPE38" s="47"/>
      <c r="PPF38" s="47"/>
      <c r="PPG38" s="47"/>
      <c r="PPH38" s="47"/>
      <c r="PPI38" s="47"/>
      <c r="PPJ38" s="47"/>
      <c r="PPK38" s="47"/>
      <c r="PPL38" s="47"/>
      <c r="PPM38" s="47"/>
      <c r="PPN38" s="47"/>
      <c r="PPO38" s="47"/>
      <c r="PPP38" s="47"/>
      <c r="PPQ38" s="47"/>
      <c r="PPR38" s="47"/>
      <c r="PPS38" s="47"/>
      <c r="PPT38" s="47"/>
      <c r="PPU38" s="47"/>
      <c r="PPV38" s="47"/>
      <c r="PPW38" s="47"/>
      <c r="PPX38" s="47"/>
      <c r="PPY38" s="47"/>
      <c r="PPZ38" s="47"/>
      <c r="PQA38" s="47"/>
      <c r="PQB38" s="47"/>
      <c r="PQC38" s="47"/>
      <c r="PQD38" s="47"/>
      <c r="PQE38" s="47"/>
      <c r="PQF38" s="47"/>
      <c r="PQG38" s="47"/>
      <c r="PQH38" s="47"/>
      <c r="PQI38" s="47"/>
      <c r="PQJ38" s="47"/>
      <c r="PQK38" s="47"/>
      <c r="PQL38" s="47"/>
      <c r="PQM38" s="47"/>
      <c r="PQN38" s="47"/>
      <c r="PQO38" s="47"/>
      <c r="PQP38" s="47"/>
      <c r="PQQ38" s="47"/>
      <c r="PQR38" s="47"/>
      <c r="PQS38" s="47"/>
      <c r="PQT38" s="47"/>
      <c r="PQU38" s="47"/>
      <c r="PQV38" s="47"/>
      <c r="PQW38" s="47"/>
      <c r="PQX38" s="47"/>
      <c r="PQY38" s="47"/>
      <c r="PQZ38" s="47"/>
      <c r="PRA38" s="47"/>
      <c r="PRB38" s="47"/>
      <c r="PRC38" s="47"/>
      <c r="PRD38" s="47"/>
      <c r="PRE38" s="47"/>
      <c r="PRF38" s="47"/>
      <c r="PRG38" s="47"/>
      <c r="PRH38" s="47"/>
      <c r="PRI38" s="47"/>
      <c r="PRJ38" s="47"/>
      <c r="PRK38" s="47"/>
      <c r="PRL38" s="47"/>
      <c r="PRM38" s="47"/>
      <c r="PRN38" s="47"/>
      <c r="PRO38" s="47"/>
      <c r="PRP38" s="47"/>
      <c r="PRQ38" s="47"/>
      <c r="PRR38" s="47"/>
      <c r="PRS38" s="47"/>
      <c r="PRT38" s="47"/>
      <c r="PRU38" s="47"/>
      <c r="PRV38" s="47"/>
      <c r="PRW38" s="47"/>
      <c r="PRX38" s="47"/>
      <c r="PRY38" s="47"/>
      <c r="PRZ38" s="47"/>
      <c r="PSA38" s="47"/>
      <c r="PSB38" s="47"/>
      <c r="PSC38" s="47"/>
      <c r="PSD38" s="47"/>
      <c r="PSE38" s="47"/>
      <c r="PSF38" s="47"/>
      <c r="PSG38" s="47"/>
      <c r="PSH38" s="47"/>
      <c r="PSI38" s="47"/>
      <c r="PSJ38" s="47"/>
      <c r="PSK38" s="47"/>
      <c r="PSL38" s="47"/>
      <c r="PSM38" s="47"/>
      <c r="PSN38" s="47"/>
      <c r="PSO38" s="47"/>
      <c r="PSP38" s="47"/>
      <c r="PSQ38" s="47"/>
      <c r="PSR38" s="47"/>
      <c r="PSS38" s="47"/>
      <c r="PST38" s="47"/>
      <c r="PSU38" s="47"/>
      <c r="PSV38" s="47"/>
      <c r="PSW38" s="47"/>
      <c r="PSX38" s="47"/>
      <c r="PSY38" s="47"/>
      <c r="PSZ38" s="47"/>
      <c r="PTA38" s="47"/>
      <c r="PTB38" s="47"/>
      <c r="PTC38" s="47"/>
      <c r="PTD38" s="47"/>
      <c r="PTE38" s="47"/>
      <c r="PTF38" s="47"/>
      <c r="PTG38" s="47"/>
      <c r="PTH38" s="47"/>
      <c r="PTI38" s="47"/>
      <c r="PTJ38" s="47"/>
      <c r="PTK38" s="47"/>
      <c r="PTL38" s="47"/>
      <c r="PTM38" s="47"/>
      <c r="PTN38" s="47"/>
      <c r="PTO38" s="47"/>
      <c r="PTP38" s="47"/>
      <c r="PTQ38" s="47"/>
      <c r="PTR38" s="47"/>
      <c r="PTS38" s="47"/>
      <c r="PTT38" s="47"/>
      <c r="PTU38" s="47"/>
      <c r="PTV38" s="47"/>
      <c r="PTW38" s="47"/>
      <c r="PTX38" s="47"/>
      <c r="PTY38" s="47"/>
      <c r="PTZ38" s="47"/>
      <c r="PUA38" s="47"/>
      <c r="PUB38" s="47"/>
      <c r="PUC38" s="47"/>
      <c r="PUD38" s="47"/>
      <c r="PUE38" s="47"/>
      <c r="PUF38" s="47"/>
      <c r="PUG38" s="47"/>
      <c r="PUH38" s="47"/>
      <c r="PUI38" s="47"/>
      <c r="PUJ38" s="47"/>
      <c r="PUK38" s="47"/>
      <c r="PUL38" s="47"/>
      <c r="PUM38" s="47"/>
      <c r="PUN38" s="47"/>
      <c r="PUO38" s="47"/>
      <c r="PUP38" s="47"/>
      <c r="PUQ38" s="47"/>
      <c r="PUR38" s="47"/>
      <c r="PUS38" s="47"/>
      <c r="PUT38" s="47"/>
      <c r="PUU38" s="47"/>
      <c r="PUV38" s="47"/>
      <c r="PUW38" s="47"/>
      <c r="PUX38" s="47"/>
      <c r="PUY38" s="47"/>
      <c r="PUZ38" s="47"/>
      <c r="PVA38" s="47"/>
      <c r="PVB38" s="47"/>
      <c r="PVC38" s="47"/>
      <c r="PVD38" s="47"/>
      <c r="PVE38" s="47"/>
      <c r="PVF38" s="47"/>
      <c r="PVG38" s="47"/>
      <c r="PVH38" s="47"/>
      <c r="PVI38" s="47"/>
      <c r="PVJ38" s="47"/>
      <c r="PVK38" s="47"/>
      <c r="PVL38" s="47"/>
      <c r="PVM38" s="47"/>
      <c r="PVN38" s="47"/>
      <c r="PVO38" s="47"/>
      <c r="PVP38" s="47"/>
      <c r="PVQ38" s="47"/>
      <c r="PVR38" s="47"/>
      <c r="PVS38" s="47"/>
      <c r="PVT38" s="47"/>
      <c r="PVU38" s="47"/>
      <c r="PVV38" s="47"/>
      <c r="PVW38" s="47"/>
      <c r="PVX38" s="47"/>
      <c r="PVY38" s="47"/>
      <c r="PVZ38" s="47"/>
      <c r="PWA38" s="47"/>
      <c r="PWB38" s="47"/>
      <c r="PWC38" s="47"/>
      <c r="PWD38" s="47"/>
      <c r="PWE38" s="47"/>
      <c r="PWF38" s="47"/>
      <c r="PWG38" s="47"/>
      <c r="PWH38" s="47"/>
      <c r="PWI38" s="47"/>
      <c r="PWJ38" s="47"/>
      <c r="PWK38" s="47"/>
      <c r="PWL38" s="47"/>
      <c r="PWM38" s="47"/>
      <c r="PWN38" s="47"/>
      <c r="PWO38" s="47"/>
      <c r="PWP38" s="47"/>
      <c r="PWQ38" s="47"/>
      <c r="PWR38" s="47"/>
      <c r="PWS38" s="47"/>
      <c r="PWT38" s="47"/>
      <c r="PWU38" s="47"/>
      <c r="PWV38" s="47"/>
      <c r="PWW38" s="47"/>
      <c r="PWX38" s="47"/>
      <c r="PWY38" s="47"/>
      <c r="PWZ38" s="47"/>
      <c r="PXA38" s="47"/>
      <c r="PXB38" s="47"/>
      <c r="PXC38" s="47"/>
      <c r="PXD38" s="47"/>
      <c r="PXE38" s="47"/>
      <c r="PXF38" s="47"/>
      <c r="PXG38" s="47"/>
      <c r="PXH38" s="47"/>
      <c r="PXI38" s="47"/>
      <c r="PXJ38" s="47"/>
      <c r="PXK38" s="47"/>
      <c r="PXL38" s="47"/>
      <c r="PXM38" s="47"/>
      <c r="PXN38" s="47"/>
      <c r="PXO38" s="47"/>
      <c r="PXP38" s="47"/>
      <c r="PXQ38" s="47"/>
      <c r="PXR38" s="47"/>
      <c r="PXS38" s="47"/>
      <c r="PXT38" s="47"/>
      <c r="PXU38" s="47"/>
      <c r="PXV38" s="47"/>
      <c r="PXW38" s="47"/>
      <c r="PXX38" s="47"/>
      <c r="PXY38" s="47"/>
      <c r="PXZ38" s="47"/>
      <c r="PYA38" s="47"/>
      <c r="PYB38" s="47"/>
      <c r="PYC38" s="47"/>
      <c r="PYD38" s="47"/>
      <c r="PYE38" s="47"/>
      <c r="PYF38" s="47"/>
      <c r="PYG38" s="47"/>
      <c r="PYH38" s="47"/>
      <c r="PYI38" s="47"/>
      <c r="PYJ38" s="47"/>
      <c r="PYK38" s="47"/>
      <c r="PYL38" s="47"/>
      <c r="PYM38" s="47"/>
      <c r="PYN38" s="47"/>
      <c r="PYO38" s="47"/>
      <c r="PYP38" s="47"/>
      <c r="PYQ38" s="47"/>
      <c r="PYR38" s="47"/>
      <c r="PYS38" s="47"/>
      <c r="PYT38" s="47"/>
      <c r="PYU38" s="47"/>
      <c r="PYV38" s="47"/>
      <c r="PYW38" s="47"/>
      <c r="PYX38" s="47"/>
      <c r="PYY38" s="47"/>
      <c r="PYZ38" s="47"/>
      <c r="PZA38" s="47"/>
      <c r="PZB38" s="47"/>
      <c r="PZC38" s="47"/>
      <c r="PZD38" s="47"/>
      <c r="PZE38" s="47"/>
      <c r="PZF38" s="47"/>
      <c r="PZG38" s="47"/>
      <c r="PZH38" s="47"/>
      <c r="PZI38" s="47"/>
      <c r="PZJ38" s="47"/>
      <c r="PZK38" s="47"/>
      <c r="PZL38" s="47"/>
      <c r="PZM38" s="47"/>
      <c r="PZN38" s="47"/>
      <c r="PZO38" s="47"/>
      <c r="PZP38" s="47"/>
      <c r="PZQ38" s="47"/>
      <c r="PZR38" s="47"/>
      <c r="PZS38" s="47"/>
      <c r="PZT38" s="47"/>
      <c r="PZU38" s="47"/>
      <c r="PZV38" s="47"/>
      <c r="PZW38" s="47"/>
      <c r="PZX38" s="47"/>
      <c r="PZY38" s="47"/>
      <c r="PZZ38" s="47"/>
      <c r="QAA38" s="47"/>
      <c r="QAB38" s="47"/>
      <c r="QAC38" s="47"/>
      <c r="QAD38" s="47"/>
      <c r="QAE38" s="47"/>
      <c r="QAF38" s="47"/>
      <c r="QAG38" s="47"/>
      <c r="QAH38" s="47"/>
      <c r="QAI38" s="47"/>
      <c r="QAJ38" s="47"/>
      <c r="QAK38" s="47"/>
      <c r="QAL38" s="47"/>
      <c r="QAM38" s="47"/>
      <c r="QAN38" s="47"/>
      <c r="QAO38" s="47"/>
      <c r="QAP38" s="47"/>
      <c r="QAQ38" s="47"/>
      <c r="QAR38" s="47"/>
      <c r="QAS38" s="47"/>
      <c r="QAT38" s="47"/>
      <c r="QAU38" s="47"/>
      <c r="QAV38" s="47"/>
      <c r="QAW38" s="47"/>
      <c r="QAX38" s="47"/>
      <c r="QAY38" s="47"/>
      <c r="QAZ38" s="47"/>
      <c r="QBA38" s="47"/>
      <c r="QBB38" s="47"/>
      <c r="QBC38" s="47"/>
      <c r="QBD38" s="47"/>
      <c r="QBE38" s="47"/>
      <c r="QBF38" s="47"/>
      <c r="QBG38" s="47"/>
      <c r="QBH38" s="47"/>
      <c r="QBI38" s="47"/>
      <c r="QBJ38" s="47"/>
      <c r="QBK38" s="47"/>
      <c r="QBL38" s="47"/>
      <c r="QBM38" s="47"/>
      <c r="QBN38" s="47"/>
      <c r="QBO38" s="47"/>
      <c r="QBP38" s="47"/>
      <c r="QBQ38" s="47"/>
      <c r="QBR38" s="47"/>
      <c r="QBS38" s="47"/>
      <c r="QBT38" s="47"/>
      <c r="QBU38" s="47"/>
      <c r="QBV38" s="47"/>
      <c r="QBW38" s="47"/>
      <c r="QBX38" s="47"/>
      <c r="QBY38" s="47"/>
      <c r="QBZ38" s="47"/>
      <c r="QCA38" s="47"/>
      <c r="QCB38" s="47"/>
      <c r="QCC38" s="47"/>
      <c r="QCD38" s="47"/>
      <c r="QCE38" s="47"/>
      <c r="QCF38" s="47"/>
      <c r="QCG38" s="47"/>
      <c r="QCH38" s="47"/>
      <c r="QCI38" s="47"/>
      <c r="QCJ38" s="47"/>
      <c r="QCK38" s="47"/>
      <c r="QCL38" s="47"/>
      <c r="QCM38" s="47"/>
      <c r="QCN38" s="47"/>
      <c r="QCO38" s="47"/>
      <c r="QCP38" s="47"/>
      <c r="QCQ38" s="47"/>
      <c r="QCR38" s="47"/>
      <c r="QCS38" s="47"/>
      <c r="QCT38" s="47"/>
      <c r="QCU38" s="47"/>
      <c r="QCV38" s="47"/>
      <c r="QCW38" s="47"/>
      <c r="QCX38" s="47"/>
      <c r="QCY38" s="47"/>
      <c r="QCZ38" s="47"/>
      <c r="QDA38" s="47"/>
      <c r="QDB38" s="47"/>
      <c r="QDC38" s="47"/>
      <c r="QDD38" s="47"/>
      <c r="QDE38" s="47"/>
      <c r="QDF38" s="47"/>
      <c r="QDG38" s="47"/>
      <c r="QDH38" s="47"/>
      <c r="QDI38" s="47"/>
      <c r="QDJ38" s="47"/>
      <c r="QDK38" s="47"/>
      <c r="QDL38" s="47"/>
      <c r="QDM38" s="47"/>
      <c r="QDN38" s="47"/>
      <c r="QDO38" s="47"/>
      <c r="QDP38" s="47"/>
      <c r="QDQ38" s="47"/>
      <c r="QDR38" s="47"/>
      <c r="QDS38" s="47"/>
      <c r="QDT38" s="47"/>
      <c r="QDU38" s="47"/>
      <c r="QDV38" s="47"/>
      <c r="QDW38" s="47"/>
      <c r="QDX38" s="47"/>
      <c r="QDY38" s="47"/>
      <c r="QDZ38" s="47"/>
      <c r="QEA38" s="47"/>
      <c r="QEB38" s="47"/>
      <c r="QEC38" s="47"/>
      <c r="QED38" s="47"/>
      <c r="QEE38" s="47"/>
      <c r="QEF38" s="47"/>
      <c r="QEG38" s="47"/>
      <c r="QEH38" s="47"/>
      <c r="QEI38" s="47"/>
      <c r="QEJ38" s="47"/>
      <c r="QEK38" s="47"/>
      <c r="QEL38" s="47"/>
      <c r="QEM38" s="47"/>
      <c r="QEN38" s="47"/>
      <c r="QEO38" s="47"/>
      <c r="QEP38" s="47"/>
      <c r="QEQ38" s="47"/>
      <c r="QER38" s="47"/>
      <c r="QES38" s="47"/>
      <c r="QET38" s="47"/>
      <c r="QEU38" s="47"/>
      <c r="QEV38" s="47"/>
      <c r="QEW38" s="47"/>
      <c r="QEX38" s="47"/>
      <c r="QEY38" s="47"/>
      <c r="QEZ38" s="47"/>
      <c r="QFA38" s="47"/>
      <c r="QFB38" s="47"/>
      <c r="QFC38" s="47"/>
      <c r="QFD38" s="47"/>
      <c r="QFE38" s="47"/>
      <c r="QFF38" s="47"/>
      <c r="QFG38" s="47"/>
      <c r="QFH38" s="47"/>
      <c r="QFI38" s="47"/>
      <c r="QFJ38" s="47"/>
      <c r="QFK38" s="47"/>
      <c r="QFL38" s="47"/>
      <c r="QFM38" s="47"/>
      <c r="QFN38" s="47"/>
      <c r="QFO38" s="47"/>
      <c r="QFP38" s="47"/>
      <c r="QFQ38" s="47"/>
      <c r="QFR38" s="47"/>
      <c r="QFS38" s="47"/>
      <c r="QFT38" s="47"/>
      <c r="QFU38" s="47"/>
      <c r="QFV38" s="47"/>
      <c r="QFW38" s="47"/>
      <c r="QFX38" s="47"/>
      <c r="QFY38" s="47"/>
      <c r="QFZ38" s="47"/>
      <c r="QGA38" s="47"/>
      <c r="QGB38" s="47"/>
      <c r="QGC38" s="47"/>
      <c r="QGD38" s="47"/>
      <c r="QGE38" s="47"/>
      <c r="QGF38" s="47"/>
      <c r="QGG38" s="47"/>
      <c r="QGH38" s="47"/>
      <c r="QGI38" s="47"/>
      <c r="QGJ38" s="47"/>
      <c r="QGK38" s="47"/>
      <c r="QGL38" s="47"/>
      <c r="QGM38" s="47"/>
      <c r="QGN38" s="47"/>
      <c r="QGO38" s="47"/>
      <c r="QGP38" s="47"/>
      <c r="QGQ38" s="47"/>
      <c r="QGR38" s="47"/>
      <c r="QGS38" s="47"/>
      <c r="QGT38" s="47"/>
      <c r="QGU38" s="47"/>
      <c r="QGV38" s="47"/>
      <c r="QGW38" s="47"/>
      <c r="QGX38" s="47"/>
      <c r="QGY38" s="47"/>
      <c r="QGZ38" s="47"/>
      <c r="QHA38" s="47"/>
      <c r="QHB38" s="47"/>
      <c r="QHC38" s="47"/>
      <c r="QHD38" s="47"/>
      <c r="QHE38" s="47"/>
      <c r="QHF38" s="47"/>
      <c r="QHG38" s="47"/>
      <c r="QHH38" s="47"/>
      <c r="QHI38" s="47"/>
      <c r="QHJ38" s="47"/>
      <c r="QHK38" s="47"/>
      <c r="QHL38" s="47"/>
      <c r="QHM38" s="47"/>
      <c r="QHN38" s="47"/>
      <c r="QHO38" s="47"/>
      <c r="QHP38" s="47"/>
      <c r="QHQ38" s="47"/>
      <c r="QHR38" s="47"/>
      <c r="QHS38" s="47"/>
      <c r="QHT38" s="47"/>
      <c r="QHU38" s="47"/>
      <c r="QHV38" s="47"/>
      <c r="QHW38" s="47"/>
      <c r="QHX38" s="47"/>
      <c r="QHY38" s="47"/>
      <c r="QHZ38" s="47"/>
      <c r="QIA38" s="47"/>
      <c r="QIB38" s="47"/>
      <c r="QIC38" s="47"/>
      <c r="QID38" s="47"/>
      <c r="QIE38" s="47"/>
      <c r="QIF38" s="47"/>
      <c r="QIG38" s="47"/>
      <c r="QIH38" s="47"/>
      <c r="QII38" s="47"/>
      <c r="QIJ38" s="47"/>
      <c r="QIK38" s="47"/>
      <c r="QIL38" s="47"/>
      <c r="QIM38" s="47"/>
      <c r="QIN38" s="47"/>
      <c r="QIO38" s="47"/>
      <c r="QIP38" s="47"/>
      <c r="QIQ38" s="47"/>
      <c r="QIR38" s="47"/>
      <c r="QIS38" s="47"/>
      <c r="QIT38" s="47"/>
      <c r="QIU38" s="47"/>
      <c r="QIV38" s="47"/>
      <c r="QIW38" s="47"/>
      <c r="QIX38" s="47"/>
      <c r="QIY38" s="47"/>
      <c r="QIZ38" s="47"/>
      <c r="QJA38" s="47"/>
      <c r="QJB38" s="47"/>
      <c r="QJC38" s="47"/>
      <c r="QJD38" s="47"/>
      <c r="QJE38" s="47"/>
      <c r="QJF38" s="47"/>
      <c r="QJG38" s="47"/>
      <c r="QJH38" s="47"/>
      <c r="QJI38" s="47"/>
      <c r="QJJ38" s="47"/>
      <c r="QJK38" s="47"/>
      <c r="QJL38" s="47"/>
      <c r="QJM38" s="47"/>
      <c r="QJN38" s="47"/>
      <c r="QJO38" s="47"/>
      <c r="QJP38" s="47"/>
      <c r="QJQ38" s="47"/>
      <c r="QJR38" s="47"/>
      <c r="QJS38" s="47"/>
      <c r="QJT38" s="47"/>
      <c r="QJU38" s="47"/>
      <c r="QJV38" s="47"/>
      <c r="QJW38" s="47"/>
      <c r="QJX38" s="47"/>
      <c r="QJY38" s="47"/>
      <c r="QJZ38" s="47"/>
      <c r="QKA38" s="47"/>
      <c r="QKB38" s="47"/>
      <c r="QKC38" s="47"/>
      <c r="QKD38" s="47"/>
      <c r="QKE38" s="47"/>
      <c r="QKF38" s="47"/>
      <c r="QKG38" s="47"/>
      <c r="QKH38" s="47"/>
      <c r="QKI38" s="47"/>
      <c r="QKJ38" s="47"/>
      <c r="QKK38" s="47"/>
      <c r="QKL38" s="47"/>
      <c r="QKM38" s="47"/>
      <c r="QKN38" s="47"/>
      <c r="QKO38" s="47"/>
      <c r="QKP38" s="47"/>
      <c r="QKQ38" s="47"/>
      <c r="QKR38" s="47"/>
      <c r="QKS38" s="47"/>
      <c r="QKT38" s="47"/>
      <c r="QKU38" s="47"/>
      <c r="QKV38" s="47"/>
      <c r="QKW38" s="47"/>
      <c r="QKX38" s="47"/>
      <c r="QKY38" s="47"/>
      <c r="QKZ38" s="47"/>
      <c r="QLA38" s="47"/>
      <c r="QLB38" s="47"/>
      <c r="QLC38" s="47"/>
      <c r="QLD38" s="47"/>
      <c r="QLE38" s="47"/>
      <c r="QLF38" s="47"/>
      <c r="QLG38" s="47"/>
      <c r="QLH38" s="47"/>
      <c r="QLI38" s="47"/>
      <c r="QLJ38" s="47"/>
      <c r="QLK38" s="47"/>
      <c r="QLL38" s="47"/>
      <c r="QLM38" s="47"/>
      <c r="QLN38" s="47"/>
      <c r="QLO38" s="47"/>
      <c r="QLP38" s="47"/>
      <c r="QLQ38" s="47"/>
      <c r="QLR38" s="47"/>
      <c r="QLS38" s="47"/>
      <c r="QLT38" s="47"/>
      <c r="QLU38" s="47"/>
      <c r="QLV38" s="47"/>
      <c r="QLW38" s="47"/>
      <c r="QLX38" s="47"/>
      <c r="QLY38" s="47"/>
      <c r="QLZ38" s="47"/>
      <c r="QMA38" s="47"/>
      <c r="QMB38" s="47"/>
      <c r="QMC38" s="47"/>
      <c r="QMD38" s="47"/>
      <c r="QME38" s="47"/>
      <c r="QMF38" s="47"/>
      <c r="QMG38" s="47"/>
      <c r="QMH38" s="47"/>
      <c r="QMI38" s="47"/>
      <c r="QMJ38" s="47"/>
      <c r="QMK38" s="47"/>
      <c r="QML38" s="47"/>
      <c r="QMM38" s="47"/>
      <c r="QMN38" s="47"/>
      <c r="QMO38" s="47"/>
      <c r="QMP38" s="47"/>
      <c r="QMQ38" s="47"/>
      <c r="QMR38" s="47"/>
      <c r="QMS38" s="47"/>
      <c r="QMT38" s="47"/>
      <c r="QMU38" s="47"/>
      <c r="QMV38" s="47"/>
      <c r="QMW38" s="47"/>
      <c r="QMX38" s="47"/>
      <c r="QMY38" s="47"/>
      <c r="QMZ38" s="47"/>
      <c r="QNA38" s="47"/>
      <c r="QNB38" s="47"/>
      <c r="QNC38" s="47"/>
      <c r="QND38" s="47"/>
      <c r="QNE38" s="47"/>
      <c r="QNF38" s="47"/>
      <c r="QNG38" s="47"/>
      <c r="QNH38" s="47"/>
      <c r="QNI38" s="47"/>
      <c r="QNJ38" s="47"/>
      <c r="QNK38" s="47"/>
      <c r="QNL38" s="47"/>
      <c r="QNM38" s="47"/>
      <c r="QNN38" s="47"/>
      <c r="QNO38" s="47"/>
      <c r="QNP38" s="47"/>
      <c r="QNQ38" s="47"/>
      <c r="QNR38" s="47"/>
      <c r="QNS38" s="47"/>
      <c r="QNT38" s="47"/>
      <c r="QNU38" s="47"/>
      <c r="QNV38" s="47"/>
      <c r="QNW38" s="47"/>
      <c r="QNX38" s="47"/>
      <c r="QNY38" s="47"/>
      <c r="QNZ38" s="47"/>
      <c r="QOA38" s="47"/>
      <c r="QOB38" s="47"/>
      <c r="QOC38" s="47"/>
      <c r="QOD38" s="47"/>
      <c r="QOE38" s="47"/>
      <c r="QOF38" s="47"/>
      <c r="QOG38" s="47"/>
      <c r="QOH38" s="47"/>
      <c r="QOI38" s="47"/>
      <c r="QOJ38" s="47"/>
      <c r="QOK38" s="47"/>
      <c r="QOL38" s="47"/>
      <c r="QOM38" s="47"/>
      <c r="QON38" s="47"/>
      <c r="QOO38" s="47"/>
      <c r="QOP38" s="47"/>
      <c r="QOQ38" s="47"/>
      <c r="QOR38" s="47"/>
      <c r="QOS38" s="47"/>
      <c r="QOT38" s="47"/>
      <c r="QOU38" s="47"/>
      <c r="QOV38" s="47"/>
      <c r="QOW38" s="47"/>
      <c r="QOX38" s="47"/>
      <c r="QOY38" s="47"/>
      <c r="QOZ38" s="47"/>
      <c r="QPA38" s="47"/>
      <c r="QPB38" s="47"/>
      <c r="QPC38" s="47"/>
      <c r="QPD38" s="47"/>
      <c r="QPE38" s="47"/>
      <c r="QPF38" s="47"/>
      <c r="QPG38" s="47"/>
      <c r="QPH38" s="47"/>
      <c r="QPI38" s="47"/>
      <c r="QPJ38" s="47"/>
      <c r="QPK38" s="47"/>
      <c r="QPL38" s="47"/>
      <c r="QPM38" s="47"/>
      <c r="QPN38" s="47"/>
      <c r="QPO38" s="47"/>
      <c r="QPP38" s="47"/>
      <c r="QPQ38" s="47"/>
      <c r="QPR38" s="47"/>
      <c r="QPS38" s="47"/>
      <c r="QPT38" s="47"/>
      <c r="QPU38" s="47"/>
      <c r="QPV38" s="47"/>
      <c r="QPW38" s="47"/>
      <c r="QPX38" s="47"/>
      <c r="QPY38" s="47"/>
      <c r="QPZ38" s="47"/>
      <c r="QQA38" s="47"/>
      <c r="QQB38" s="47"/>
      <c r="QQC38" s="47"/>
      <c r="QQD38" s="47"/>
      <c r="QQE38" s="47"/>
      <c r="QQF38" s="47"/>
      <c r="QQG38" s="47"/>
      <c r="QQH38" s="47"/>
      <c r="QQI38" s="47"/>
      <c r="QQJ38" s="47"/>
      <c r="QQK38" s="47"/>
      <c r="QQL38" s="47"/>
      <c r="QQM38" s="47"/>
      <c r="QQN38" s="47"/>
      <c r="QQO38" s="47"/>
      <c r="QQP38" s="47"/>
      <c r="QQQ38" s="47"/>
      <c r="QQR38" s="47"/>
      <c r="QQS38" s="47"/>
      <c r="QQT38" s="47"/>
      <c r="QQU38" s="47"/>
      <c r="QQV38" s="47"/>
      <c r="QQW38" s="47"/>
      <c r="QQX38" s="47"/>
      <c r="QQY38" s="47"/>
      <c r="QQZ38" s="47"/>
      <c r="QRA38" s="47"/>
      <c r="QRB38" s="47"/>
      <c r="QRC38" s="47"/>
      <c r="QRD38" s="47"/>
      <c r="QRE38" s="47"/>
      <c r="QRF38" s="47"/>
      <c r="QRG38" s="47"/>
      <c r="QRH38" s="47"/>
      <c r="QRI38" s="47"/>
      <c r="QRJ38" s="47"/>
      <c r="QRK38" s="47"/>
      <c r="QRL38" s="47"/>
      <c r="QRM38" s="47"/>
      <c r="QRN38" s="47"/>
      <c r="QRO38" s="47"/>
      <c r="QRP38" s="47"/>
      <c r="QRQ38" s="47"/>
      <c r="QRR38" s="47"/>
      <c r="QRS38" s="47"/>
      <c r="QRT38" s="47"/>
      <c r="QRU38" s="47"/>
      <c r="QRV38" s="47"/>
      <c r="QRW38" s="47"/>
      <c r="QRX38" s="47"/>
      <c r="QRY38" s="47"/>
      <c r="QRZ38" s="47"/>
      <c r="QSA38" s="47"/>
      <c r="QSB38" s="47"/>
      <c r="QSC38" s="47"/>
      <c r="QSD38" s="47"/>
      <c r="QSE38" s="47"/>
      <c r="QSF38" s="47"/>
      <c r="QSG38" s="47"/>
      <c r="QSH38" s="47"/>
      <c r="QSI38" s="47"/>
      <c r="QSJ38" s="47"/>
      <c r="QSK38" s="47"/>
      <c r="QSL38" s="47"/>
      <c r="QSM38" s="47"/>
      <c r="QSN38" s="47"/>
      <c r="QSO38" s="47"/>
      <c r="QSP38" s="47"/>
      <c r="QSQ38" s="47"/>
      <c r="QSR38" s="47"/>
      <c r="QSS38" s="47"/>
      <c r="QST38" s="47"/>
      <c r="QSU38" s="47"/>
      <c r="QSV38" s="47"/>
      <c r="QSW38" s="47"/>
      <c r="QSX38" s="47"/>
      <c r="QSY38" s="47"/>
      <c r="QSZ38" s="47"/>
      <c r="QTA38" s="47"/>
      <c r="QTB38" s="47"/>
      <c r="QTC38" s="47"/>
      <c r="QTD38" s="47"/>
      <c r="QTE38" s="47"/>
      <c r="QTF38" s="47"/>
      <c r="QTG38" s="47"/>
      <c r="QTH38" s="47"/>
      <c r="QTI38" s="47"/>
      <c r="QTJ38" s="47"/>
      <c r="QTK38" s="47"/>
      <c r="QTL38" s="47"/>
      <c r="QTM38" s="47"/>
      <c r="QTN38" s="47"/>
      <c r="QTO38" s="47"/>
      <c r="QTP38" s="47"/>
      <c r="QTQ38" s="47"/>
      <c r="QTR38" s="47"/>
      <c r="QTS38" s="47"/>
      <c r="QTT38" s="47"/>
      <c r="QTU38" s="47"/>
      <c r="QTV38" s="47"/>
      <c r="QTW38" s="47"/>
      <c r="QTX38" s="47"/>
      <c r="QTY38" s="47"/>
      <c r="QTZ38" s="47"/>
      <c r="QUA38" s="47"/>
      <c r="QUB38" s="47"/>
      <c r="QUC38" s="47"/>
      <c r="QUD38" s="47"/>
      <c r="QUE38" s="47"/>
      <c r="QUF38" s="47"/>
      <c r="QUG38" s="47"/>
      <c r="QUH38" s="47"/>
      <c r="QUI38" s="47"/>
      <c r="QUJ38" s="47"/>
      <c r="QUK38" s="47"/>
      <c r="QUL38" s="47"/>
      <c r="QUM38" s="47"/>
      <c r="QUN38" s="47"/>
      <c r="QUO38" s="47"/>
      <c r="QUP38" s="47"/>
      <c r="QUQ38" s="47"/>
      <c r="QUR38" s="47"/>
      <c r="QUS38" s="47"/>
      <c r="QUT38" s="47"/>
      <c r="QUU38" s="47"/>
      <c r="QUV38" s="47"/>
      <c r="QUW38" s="47"/>
      <c r="QUX38" s="47"/>
      <c r="QUY38" s="47"/>
      <c r="QUZ38" s="47"/>
      <c r="QVA38" s="47"/>
      <c r="QVB38" s="47"/>
      <c r="QVC38" s="47"/>
      <c r="QVD38" s="47"/>
      <c r="QVE38" s="47"/>
      <c r="QVF38" s="47"/>
      <c r="QVG38" s="47"/>
      <c r="QVH38" s="47"/>
      <c r="QVI38" s="47"/>
      <c r="QVJ38" s="47"/>
      <c r="QVK38" s="47"/>
      <c r="QVL38" s="47"/>
      <c r="QVM38" s="47"/>
      <c r="QVN38" s="47"/>
      <c r="QVO38" s="47"/>
      <c r="QVP38" s="47"/>
      <c r="QVQ38" s="47"/>
      <c r="QVR38" s="47"/>
      <c r="QVS38" s="47"/>
      <c r="QVT38" s="47"/>
      <c r="QVU38" s="47"/>
      <c r="QVV38" s="47"/>
      <c r="QVW38" s="47"/>
      <c r="QVX38" s="47"/>
      <c r="QVY38" s="47"/>
      <c r="QVZ38" s="47"/>
      <c r="QWA38" s="47"/>
      <c r="QWB38" s="47"/>
      <c r="QWC38" s="47"/>
      <c r="QWD38" s="47"/>
      <c r="QWE38" s="47"/>
      <c r="QWF38" s="47"/>
      <c r="QWG38" s="47"/>
      <c r="QWH38" s="47"/>
      <c r="QWI38" s="47"/>
      <c r="QWJ38" s="47"/>
      <c r="QWK38" s="47"/>
      <c r="QWL38" s="47"/>
      <c r="QWM38" s="47"/>
      <c r="QWN38" s="47"/>
      <c r="QWO38" s="47"/>
      <c r="QWP38" s="47"/>
      <c r="QWQ38" s="47"/>
      <c r="QWR38" s="47"/>
      <c r="QWS38" s="47"/>
      <c r="QWT38" s="47"/>
      <c r="QWU38" s="47"/>
      <c r="QWV38" s="47"/>
      <c r="QWW38" s="47"/>
      <c r="QWX38" s="47"/>
      <c r="QWY38" s="47"/>
      <c r="QWZ38" s="47"/>
      <c r="QXA38" s="47"/>
      <c r="QXB38" s="47"/>
      <c r="QXC38" s="47"/>
      <c r="QXD38" s="47"/>
      <c r="QXE38" s="47"/>
      <c r="QXF38" s="47"/>
      <c r="QXG38" s="47"/>
      <c r="QXH38" s="47"/>
      <c r="QXI38" s="47"/>
      <c r="QXJ38" s="47"/>
      <c r="QXK38" s="47"/>
      <c r="QXL38" s="47"/>
      <c r="QXM38" s="47"/>
      <c r="QXN38" s="47"/>
      <c r="QXO38" s="47"/>
      <c r="QXP38" s="47"/>
      <c r="QXQ38" s="47"/>
      <c r="QXR38" s="47"/>
      <c r="QXS38" s="47"/>
      <c r="QXT38" s="47"/>
      <c r="QXU38" s="47"/>
      <c r="QXV38" s="47"/>
      <c r="QXW38" s="47"/>
      <c r="QXX38" s="47"/>
      <c r="QXY38" s="47"/>
      <c r="QXZ38" s="47"/>
      <c r="QYA38" s="47"/>
      <c r="QYB38" s="47"/>
      <c r="QYC38" s="47"/>
      <c r="QYD38" s="47"/>
      <c r="QYE38" s="47"/>
      <c r="QYF38" s="47"/>
      <c r="QYG38" s="47"/>
      <c r="QYH38" s="47"/>
      <c r="QYI38" s="47"/>
      <c r="QYJ38" s="47"/>
      <c r="QYK38" s="47"/>
      <c r="QYL38" s="47"/>
      <c r="QYM38" s="47"/>
      <c r="QYN38" s="47"/>
      <c r="QYO38" s="47"/>
      <c r="QYP38" s="47"/>
      <c r="QYQ38" s="47"/>
      <c r="QYR38" s="47"/>
      <c r="QYS38" s="47"/>
      <c r="QYT38" s="47"/>
      <c r="QYU38" s="47"/>
      <c r="QYV38" s="47"/>
      <c r="QYW38" s="47"/>
      <c r="QYX38" s="47"/>
      <c r="QYY38" s="47"/>
      <c r="QYZ38" s="47"/>
      <c r="QZA38" s="47"/>
      <c r="QZB38" s="47"/>
      <c r="QZC38" s="47"/>
      <c r="QZD38" s="47"/>
      <c r="QZE38" s="47"/>
      <c r="QZF38" s="47"/>
      <c r="QZG38" s="47"/>
      <c r="QZH38" s="47"/>
      <c r="QZI38" s="47"/>
      <c r="QZJ38" s="47"/>
      <c r="QZK38" s="47"/>
      <c r="QZL38" s="47"/>
      <c r="QZM38" s="47"/>
      <c r="QZN38" s="47"/>
      <c r="QZO38" s="47"/>
      <c r="QZP38" s="47"/>
      <c r="QZQ38" s="47"/>
      <c r="QZR38" s="47"/>
      <c r="QZS38" s="47"/>
      <c r="QZT38" s="47"/>
      <c r="QZU38" s="47"/>
      <c r="QZV38" s="47"/>
      <c r="QZW38" s="47"/>
      <c r="QZX38" s="47"/>
      <c r="QZY38" s="47"/>
      <c r="QZZ38" s="47"/>
      <c r="RAA38" s="47"/>
      <c r="RAB38" s="47"/>
      <c r="RAC38" s="47"/>
      <c r="RAD38" s="47"/>
      <c r="RAE38" s="47"/>
      <c r="RAF38" s="47"/>
      <c r="RAG38" s="47"/>
      <c r="RAH38" s="47"/>
      <c r="RAI38" s="47"/>
      <c r="RAJ38" s="47"/>
      <c r="RAK38" s="47"/>
      <c r="RAL38" s="47"/>
      <c r="RAM38" s="47"/>
      <c r="RAN38" s="47"/>
      <c r="RAO38" s="47"/>
      <c r="RAP38" s="47"/>
      <c r="RAQ38" s="47"/>
      <c r="RAR38" s="47"/>
      <c r="RAS38" s="47"/>
      <c r="RAT38" s="47"/>
      <c r="RAU38" s="47"/>
      <c r="RAV38" s="47"/>
      <c r="RAW38" s="47"/>
      <c r="RAX38" s="47"/>
      <c r="RAY38" s="47"/>
      <c r="RAZ38" s="47"/>
      <c r="RBA38" s="47"/>
      <c r="RBB38" s="47"/>
      <c r="RBC38" s="47"/>
      <c r="RBD38" s="47"/>
      <c r="RBE38" s="47"/>
      <c r="RBF38" s="47"/>
      <c r="RBG38" s="47"/>
      <c r="RBH38" s="47"/>
      <c r="RBI38" s="47"/>
      <c r="RBJ38" s="47"/>
      <c r="RBK38" s="47"/>
      <c r="RBL38" s="47"/>
      <c r="RBM38" s="47"/>
      <c r="RBN38" s="47"/>
      <c r="RBO38" s="47"/>
      <c r="RBP38" s="47"/>
      <c r="RBQ38" s="47"/>
      <c r="RBR38" s="47"/>
      <c r="RBS38" s="47"/>
      <c r="RBT38" s="47"/>
      <c r="RBU38" s="47"/>
      <c r="RBV38" s="47"/>
      <c r="RBW38" s="47"/>
      <c r="RBX38" s="47"/>
      <c r="RBY38" s="47"/>
      <c r="RBZ38" s="47"/>
      <c r="RCA38" s="47"/>
      <c r="RCB38" s="47"/>
      <c r="RCC38" s="47"/>
      <c r="RCD38" s="47"/>
      <c r="RCE38" s="47"/>
      <c r="RCF38" s="47"/>
      <c r="RCG38" s="47"/>
      <c r="RCH38" s="47"/>
      <c r="RCI38" s="47"/>
      <c r="RCJ38" s="47"/>
      <c r="RCK38" s="47"/>
      <c r="RCL38" s="47"/>
      <c r="RCM38" s="47"/>
      <c r="RCN38" s="47"/>
      <c r="RCO38" s="47"/>
      <c r="RCP38" s="47"/>
      <c r="RCQ38" s="47"/>
      <c r="RCR38" s="47"/>
      <c r="RCS38" s="47"/>
      <c r="RCT38" s="47"/>
      <c r="RCU38" s="47"/>
      <c r="RCV38" s="47"/>
      <c r="RCW38" s="47"/>
      <c r="RCX38" s="47"/>
      <c r="RCY38" s="47"/>
      <c r="RCZ38" s="47"/>
      <c r="RDA38" s="47"/>
      <c r="RDB38" s="47"/>
      <c r="RDC38" s="47"/>
      <c r="RDD38" s="47"/>
      <c r="RDE38" s="47"/>
      <c r="RDF38" s="47"/>
      <c r="RDG38" s="47"/>
      <c r="RDH38" s="47"/>
      <c r="RDI38" s="47"/>
      <c r="RDJ38" s="47"/>
      <c r="RDK38" s="47"/>
      <c r="RDL38" s="47"/>
      <c r="RDM38" s="47"/>
      <c r="RDN38" s="47"/>
      <c r="RDO38" s="47"/>
      <c r="RDP38" s="47"/>
      <c r="RDQ38" s="47"/>
      <c r="RDR38" s="47"/>
      <c r="RDS38" s="47"/>
      <c r="RDT38" s="47"/>
      <c r="RDU38" s="47"/>
      <c r="RDV38" s="47"/>
      <c r="RDW38" s="47"/>
      <c r="RDX38" s="47"/>
      <c r="RDY38" s="47"/>
      <c r="RDZ38" s="47"/>
      <c r="REA38" s="47"/>
      <c r="REB38" s="47"/>
      <c r="REC38" s="47"/>
      <c r="RED38" s="47"/>
      <c r="REE38" s="47"/>
      <c r="REF38" s="47"/>
      <c r="REG38" s="47"/>
      <c r="REH38" s="47"/>
      <c r="REI38" s="47"/>
      <c r="REJ38" s="47"/>
      <c r="REK38" s="47"/>
      <c r="REL38" s="47"/>
      <c r="REM38" s="47"/>
      <c r="REN38" s="47"/>
      <c r="REO38" s="47"/>
      <c r="REP38" s="47"/>
      <c r="REQ38" s="47"/>
      <c r="RER38" s="47"/>
      <c r="RES38" s="47"/>
      <c r="RET38" s="47"/>
      <c r="REU38" s="47"/>
      <c r="REV38" s="47"/>
      <c r="REW38" s="47"/>
      <c r="REX38" s="47"/>
      <c r="REY38" s="47"/>
      <c r="REZ38" s="47"/>
      <c r="RFA38" s="47"/>
      <c r="RFB38" s="47"/>
      <c r="RFC38" s="47"/>
      <c r="RFD38" s="47"/>
      <c r="RFE38" s="47"/>
      <c r="RFF38" s="47"/>
      <c r="RFG38" s="47"/>
      <c r="RFH38" s="47"/>
      <c r="RFI38" s="47"/>
      <c r="RFJ38" s="47"/>
      <c r="RFK38" s="47"/>
      <c r="RFL38" s="47"/>
      <c r="RFM38" s="47"/>
      <c r="RFN38" s="47"/>
      <c r="RFO38" s="47"/>
      <c r="RFP38" s="47"/>
      <c r="RFQ38" s="47"/>
      <c r="RFR38" s="47"/>
      <c r="RFS38" s="47"/>
      <c r="RFT38" s="47"/>
      <c r="RFU38" s="47"/>
      <c r="RFV38" s="47"/>
      <c r="RFW38" s="47"/>
      <c r="RFX38" s="47"/>
      <c r="RFY38" s="47"/>
      <c r="RFZ38" s="47"/>
      <c r="RGA38" s="47"/>
      <c r="RGB38" s="47"/>
      <c r="RGC38" s="47"/>
      <c r="RGD38" s="47"/>
      <c r="RGE38" s="47"/>
      <c r="RGF38" s="47"/>
      <c r="RGG38" s="47"/>
      <c r="RGH38" s="47"/>
      <c r="RGI38" s="47"/>
      <c r="RGJ38" s="47"/>
      <c r="RGK38" s="47"/>
      <c r="RGL38" s="47"/>
      <c r="RGM38" s="47"/>
      <c r="RGN38" s="47"/>
      <c r="RGO38" s="47"/>
      <c r="RGP38" s="47"/>
      <c r="RGQ38" s="47"/>
      <c r="RGR38" s="47"/>
      <c r="RGS38" s="47"/>
      <c r="RGT38" s="47"/>
      <c r="RGU38" s="47"/>
      <c r="RGV38" s="47"/>
      <c r="RGW38" s="47"/>
      <c r="RGX38" s="47"/>
      <c r="RGY38" s="47"/>
      <c r="RGZ38" s="47"/>
      <c r="RHA38" s="47"/>
      <c r="RHB38" s="47"/>
      <c r="RHC38" s="47"/>
      <c r="RHD38" s="47"/>
      <c r="RHE38" s="47"/>
      <c r="RHF38" s="47"/>
      <c r="RHG38" s="47"/>
      <c r="RHH38" s="47"/>
      <c r="RHI38" s="47"/>
      <c r="RHJ38" s="47"/>
      <c r="RHK38" s="47"/>
      <c r="RHL38" s="47"/>
      <c r="RHM38" s="47"/>
      <c r="RHN38" s="47"/>
      <c r="RHO38" s="47"/>
      <c r="RHP38" s="47"/>
      <c r="RHQ38" s="47"/>
      <c r="RHR38" s="47"/>
      <c r="RHS38" s="47"/>
      <c r="RHT38" s="47"/>
      <c r="RHU38" s="47"/>
      <c r="RHV38" s="47"/>
      <c r="RHW38" s="47"/>
      <c r="RHX38" s="47"/>
      <c r="RHY38" s="47"/>
      <c r="RHZ38" s="47"/>
      <c r="RIA38" s="47"/>
      <c r="RIB38" s="47"/>
      <c r="RIC38" s="47"/>
      <c r="RID38" s="47"/>
      <c r="RIE38" s="47"/>
      <c r="RIF38" s="47"/>
      <c r="RIG38" s="47"/>
      <c r="RIH38" s="47"/>
      <c r="RII38" s="47"/>
      <c r="RIJ38" s="47"/>
      <c r="RIK38" s="47"/>
      <c r="RIL38" s="47"/>
      <c r="RIM38" s="47"/>
      <c r="RIN38" s="47"/>
      <c r="RIO38" s="47"/>
      <c r="RIP38" s="47"/>
      <c r="RIQ38" s="47"/>
      <c r="RIR38" s="47"/>
      <c r="RIS38" s="47"/>
      <c r="RIT38" s="47"/>
      <c r="RIU38" s="47"/>
      <c r="RIV38" s="47"/>
      <c r="RIW38" s="47"/>
      <c r="RIX38" s="47"/>
      <c r="RIY38" s="47"/>
      <c r="RIZ38" s="47"/>
      <c r="RJA38" s="47"/>
      <c r="RJB38" s="47"/>
      <c r="RJC38" s="47"/>
      <c r="RJD38" s="47"/>
      <c r="RJE38" s="47"/>
      <c r="RJF38" s="47"/>
      <c r="RJG38" s="47"/>
      <c r="RJH38" s="47"/>
      <c r="RJI38" s="47"/>
      <c r="RJJ38" s="47"/>
      <c r="RJK38" s="47"/>
      <c r="RJL38" s="47"/>
      <c r="RJM38" s="47"/>
      <c r="RJN38" s="47"/>
      <c r="RJO38" s="47"/>
      <c r="RJP38" s="47"/>
      <c r="RJQ38" s="47"/>
      <c r="RJR38" s="47"/>
      <c r="RJS38" s="47"/>
      <c r="RJT38" s="47"/>
      <c r="RJU38" s="47"/>
      <c r="RJV38" s="47"/>
      <c r="RJW38" s="47"/>
      <c r="RJX38" s="47"/>
      <c r="RJY38" s="47"/>
      <c r="RJZ38" s="47"/>
      <c r="RKA38" s="47"/>
      <c r="RKB38" s="47"/>
      <c r="RKC38" s="47"/>
      <c r="RKD38" s="47"/>
      <c r="RKE38" s="47"/>
      <c r="RKF38" s="47"/>
      <c r="RKG38" s="47"/>
      <c r="RKH38" s="47"/>
      <c r="RKI38" s="47"/>
      <c r="RKJ38" s="47"/>
      <c r="RKK38" s="47"/>
      <c r="RKL38" s="47"/>
      <c r="RKM38" s="47"/>
      <c r="RKN38" s="47"/>
      <c r="RKO38" s="47"/>
      <c r="RKP38" s="47"/>
      <c r="RKQ38" s="47"/>
      <c r="RKR38" s="47"/>
      <c r="RKS38" s="47"/>
      <c r="RKT38" s="47"/>
      <c r="RKU38" s="47"/>
      <c r="RKV38" s="47"/>
      <c r="RKW38" s="47"/>
      <c r="RKX38" s="47"/>
      <c r="RKY38" s="47"/>
      <c r="RKZ38" s="47"/>
      <c r="RLA38" s="47"/>
      <c r="RLB38" s="47"/>
      <c r="RLC38" s="47"/>
      <c r="RLD38" s="47"/>
      <c r="RLE38" s="47"/>
      <c r="RLF38" s="47"/>
      <c r="RLG38" s="47"/>
      <c r="RLH38" s="47"/>
      <c r="RLI38" s="47"/>
      <c r="RLJ38" s="47"/>
      <c r="RLK38" s="47"/>
      <c r="RLL38" s="47"/>
      <c r="RLM38" s="47"/>
      <c r="RLN38" s="47"/>
      <c r="RLO38" s="47"/>
      <c r="RLP38" s="47"/>
      <c r="RLQ38" s="47"/>
      <c r="RLR38" s="47"/>
      <c r="RLS38" s="47"/>
      <c r="RLT38" s="47"/>
      <c r="RLU38" s="47"/>
      <c r="RLV38" s="47"/>
      <c r="RLW38" s="47"/>
      <c r="RLX38" s="47"/>
      <c r="RLY38" s="47"/>
      <c r="RLZ38" s="47"/>
      <c r="RMA38" s="47"/>
      <c r="RMB38" s="47"/>
      <c r="RMC38" s="47"/>
      <c r="RMD38" s="47"/>
      <c r="RME38" s="47"/>
      <c r="RMF38" s="47"/>
      <c r="RMG38" s="47"/>
      <c r="RMH38" s="47"/>
      <c r="RMI38" s="47"/>
      <c r="RMJ38" s="47"/>
      <c r="RMK38" s="47"/>
      <c r="RML38" s="47"/>
      <c r="RMM38" s="47"/>
      <c r="RMN38" s="47"/>
      <c r="RMO38" s="47"/>
      <c r="RMP38" s="47"/>
      <c r="RMQ38" s="47"/>
      <c r="RMR38" s="47"/>
      <c r="RMS38" s="47"/>
      <c r="RMT38" s="47"/>
      <c r="RMU38" s="47"/>
      <c r="RMV38" s="47"/>
      <c r="RMW38" s="47"/>
      <c r="RMX38" s="47"/>
      <c r="RMY38" s="47"/>
      <c r="RMZ38" s="47"/>
      <c r="RNA38" s="47"/>
      <c r="RNB38" s="47"/>
      <c r="RNC38" s="47"/>
      <c r="RND38" s="47"/>
      <c r="RNE38" s="47"/>
      <c r="RNF38" s="47"/>
      <c r="RNG38" s="47"/>
      <c r="RNH38" s="47"/>
      <c r="RNI38" s="47"/>
      <c r="RNJ38" s="47"/>
      <c r="RNK38" s="47"/>
      <c r="RNL38" s="47"/>
      <c r="RNM38" s="47"/>
      <c r="RNN38" s="47"/>
      <c r="RNO38" s="47"/>
      <c r="RNP38" s="47"/>
      <c r="RNQ38" s="47"/>
      <c r="RNR38" s="47"/>
      <c r="RNS38" s="47"/>
      <c r="RNT38" s="47"/>
      <c r="RNU38" s="47"/>
      <c r="RNV38" s="47"/>
      <c r="RNW38" s="47"/>
      <c r="RNX38" s="47"/>
      <c r="RNY38" s="47"/>
      <c r="RNZ38" s="47"/>
      <c r="ROA38" s="47"/>
      <c r="ROB38" s="47"/>
      <c r="ROC38" s="47"/>
      <c r="ROD38" s="47"/>
      <c r="ROE38" s="47"/>
      <c r="ROF38" s="47"/>
      <c r="ROG38" s="47"/>
      <c r="ROH38" s="47"/>
      <c r="ROI38" s="47"/>
      <c r="ROJ38" s="47"/>
      <c r="ROK38" s="47"/>
      <c r="ROL38" s="47"/>
      <c r="ROM38" s="47"/>
      <c r="RON38" s="47"/>
      <c r="ROO38" s="47"/>
      <c r="ROP38" s="47"/>
      <c r="ROQ38" s="47"/>
      <c r="ROR38" s="47"/>
      <c r="ROS38" s="47"/>
      <c r="ROT38" s="47"/>
      <c r="ROU38" s="47"/>
      <c r="ROV38" s="47"/>
      <c r="ROW38" s="47"/>
      <c r="ROX38" s="47"/>
      <c r="ROY38" s="47"/>
      <c r="ROZ38" s="47"/>
      <c r="RPA38" s="47"/>
      <c r="RPB38" s="47"/>
      <c r="RPC38" s="47"/>
      <c r="RPD38" s="47"/>
      <c r="RPE38" s="47"/>
      <c r="RPF38" s="47"/>
      <c r="RPG38" s="47"/>
      <c r="RPH38" s="47"/>
      <c r="RPI38" s="47"/>
      <c r="RPJ38" s="47"/>
      <c r="RPK38" s="47"/>
      <c r="RPL38" s="47"/>
      <c r="RPM38" s="47"/>
      <c r="RPN38" s="47"/>
      <c r="RPO38" s="47"/>
      <c r="RPP38" s="47"/>
      <c r="RPQ38" s="47"/>
      <c r="RPR38" s="47"/>
      <c r="RPS38" s="47"/>
      <c r="RPT38" s="47"/>
      <c r="RPU38" s="47"/>
      <c r="RPV38" s="47"/>
      <c r="RPW38" s="47"/>
      <c r="RPX38" s="47"/>
      <c r="RPY38" s="47"/>
      <c r="RPZ38" s="47"/>
      <c r="RQA38" s="47"/>
      <c r="RQB38" s="47"/>
      <c r="RQC38" s="47"/>
      <c r="RQD38" s="47"/>
      <c r="RQE38" s="47"/>
      <c r="RQF38" s="47"/>
      <c r="RQG38" s="47"/>
      <c r="RQH38" s="47"/>
      <c r="RQI38" s="47"/>
      <c r="RQJ38" s="47"/>
      <c r="RQK38" s="47"/>
      <c r="RQL38" s="47"/>
      <c r="RQM38" s="47"/>
      <c r="RQN38" s="47"/>
      <c r="RQO38" s="47"/>
      <c r="RQP38" s="47"/>
      <c r="RQQ38" s="47"/>
      <c r="RQR38" s="47"/>
      <c r="RQS38" s="47"/>
      <c r="RQT38" s="47"/>
      <c r="RQU38" s="47"/>
      <c r="RQV38" s="47"/>
      <c r="RQW38" s="47"/>
      <c r="RQX38" s="47"/>
      <c r="RQY38" s="47"/>
      <c r="RQZ38" s="47"/>
      <c r="RRA38" s="47"/>
      <c r="RRB38" s="47"/>
      <c r="RRC38" s="47"/>
      <c r="RRD38" s="47"/>
      <c r="RRE38" s="47"/>
      <c r="RRF38" s="47"/>
      <c r="RRG38" s="47"/>
      <c r="RRH38" s="47"/>
      <c r="RRI38" s="47"/>
      <c r="RRJ38" s="47"/>
      <c r="RRK38" s="47"/>
      <c r="RRL38" s="47"/>
      <c r="RRM38" s="47"/>
      <c r="RRN38" s="47"/>
      <c r="RRO38" s="47"/>
      <c r="RRP38" s="47"/>
      <c r="RRQ38" s="47"/>
      <c r="RRR38" s="47"/>
      <c r="RRS38" s="47"/>
      <c r="RRT38" s="47"/>
      <c r="RRU38" s="47"/>
      <c r="RRV38" s="47"/>
      <c r="RRW38" s="47"/>
      <c r="RRX38" s="47"/>
      <c r="RRY38" s="47"/>
      <c r="RRZ38" s="47"/>
      <c r="RSA38" s="47"/>
      <c r="RSB38" s="47"/>
      <c r="RSC38" s="47"/>
      <c r="RSD38" s="47"/>
      <c r="RSE38" s="47"/>
      <c r="RSF38" s="47"/>
      <c r="RSG38" s="47"/>
      <c r="RSH38" s="47"/>
      <c r="RSI38" s="47"/>
      <c r="RSJ38" s="47"/>
      <c r="RSK38" s="47"/>
      <c r="RSL38" s="47"/>
      <c r="RSM38" s="47"/>
      <c r="RSN38" s="47"/>
      <c r="RSO38" s="47"/>
      <c r="RSP38" s="47"/>
      <c r="RSQ38" s="47"/>
      <c r="RSR38" s="47"/>
      <c r="RSS38" s="47"/>
      <c r="RST38" s="47"/>
      <c r="RSU38" s="47"/>
      <c r="RSV38" s="47"/>
      <c r="RSW38" s="47"/>
      <c r="RSX38" s="47"/>
      <c r="RSY38" s="47"/>
      <c r="RSZ38" s="47"/>
      <c r="RTA38" s="47"/>
      <c r="RTB38" s="47"/>
      <c r="RTC38" s="47"/>
      <c r="RTD38" s="47"/>
      <c r="RTE38" s="47"/>
      <c r="RTF38" s="47"/>
      <c r="RTG38" s="47"/>
      <c r="RTH38" s="47"/>
      <c r="RTI38" s="47"/>
      <c r="RTJ38" s="47"/>
      <c r="RTK38" s="47"/>
      <c r="RTL38" s="47"/>
      <c r="RTM38" s="47"/>
      <c r="RTN38" s="47"/>
      <c r="RTO38" s="47"/>
      <c r="RTP38" s="47"/>
      <c r="RTQ38" s="47"/>
      <c r="RTR38" s="47"/>
      <c r="RTS38" s="47"/>
      <c r="RTT38" s="47"/>
      <c r="RTU38" s="47"/>
      <c r="RTV38" s="47"/>
      <c r="RTW38" s="47"/>
      <c r="RTX38" s="47"/>
      <c r="RTY38" s="47"/>
      <c r="RTZ38" s="47"/>
      <c r="RUA38" s="47"/>
      <c r="RUB38" s="47"/>
      <c r="RUC38" s="47"/>
      <c r="RUD38" s="47"/>
      <c r="RUE38" s="47"/>
      <c r="RUF38" s="47"/>
      <c r="RUG38" s="47"/>
      <c r="RUH38" s="47"/>
      <c r="RUI38" s="47"/>
      <c r="RUJ38" s="47"/>
      <c r="RUK38" s="47"/>
      <c r="RUL38" s="47"/>
      <c r="RUM38" s="47"/>
      <c r="RUN38" s="47"/>
      <c r="RUO38" s="47"/>
      <c r="RUP38" s="47"/>
      <c r="RUQ38" s="47"/>
      <c r="RUR38" s="47"/>
      <c r="RUS38" s="47"/>
      <c r="RUT38" s="47"/>
      <c r="RUU38" s="47"/>
      <c r="RUV38" s="47"/>
      <c r="RUW38" s="47"/>
      <c r="RUX38" s="47"/>
      <c r="RUY38" s="47"/>
      <c r="RUZ38" s="47"/>
      <c r="RVA38" s="47"/>
      <c r="RVB38" s="47"/>
      <c r="RVC38" s="47"/>
      <c r="RVD38" s="47"/>
      <c r="RVE38" s="47"/>
      <c r="RVF38" s="47"/>
      <c r="RVG38" s="47"/>
      <c r="RVH38" s="47"/>
      <c r="RVI38" s="47"/>
      <c r="RVJ38" s="47"/>
      <c r="RVK38" s="47"/>
      <c r="RVL38" s="47"/>
      <c r="RVM38" s="47"/>
      <c r="RVN38" s="47"/>
      <c r="RVO38" s="47"/>
      <c r="RVP38" s="47"/>
      <c r="RVQ38" s="47"/>
      <c r="RVR38" s="47"/>
      <c r="RVS38" s="47"/>
      <c r="RVT38" s="47"/>
      <c r="RVU38" s="47"/>
      <c r="RVV38" s="47"/>
      <c r="RVW38" s="47"/>
      <c r="RVX38" s="47"/>
      <c r="RVY38" s="47"/>
      <c r="RVZ38" s="47"/>
      <c r="RWA38" s="47"/>
      <c r="RWB38" s="47"/>
      <c r="RWC38" s="47"/>
      <c r="RWD38" s="47"/>
      <c r="RWE38" s="47"/>
      <c r="RWF38" s="47"/>
      <c r="RWG38" s="47"/>
      <c r="RWH38" s="47"/>
      <c r="RWI38" s="47"/>
      <c r="RWJ38" s="47"/>
      <c r="RWK38" s="47"/>
      <c r="RWL38" s="47"/>
      <c r="RWM38" s="47"/>
      <c r="RWN38" s="47"/>
      <c r="RWO38" s="47"/>
      <c r="RWP38" s="47"/>
      <c r="RWQ38" s="47"/>
      <c r="RWR38" s="47"/>
      <c r="RWS38" s="47"/>
      <c r="RWT38" s="47"/>
      <c r="RWU38" s="47"/>
      <c r="RWV38" s="47"/>
      <c r="RWW38" s="47"/>
      <c r="RWX38" s="47"/>
      <c r="RWY38" s="47"/>
      <c r="RWZ38" s="47"/>
      <c r="RXA38" s="47"/>
      <c r="RXB38" s="47"/>
      <c r="RXC38" s="47"/>
      <c r="RXD38" s="47"/>
      <c r="RXE38" s="47"/>
      <c r="RXF38" s="47"/>
      <c r="RXG38" s="47"/>
      <c r="RXH38" s="47"/>
      <c r="RXI38" s="47"/>
      <c r="RXJ38" s="47"/>
      <c r="RXK38" s="47"/>
      <c r="RXL38" s="47"/>
      <c r="RXM38" s="47"/>
      <c r="RXN38" s="47"/>
      <c r="RXO38" s="47"/>
      <c r="RXP38" s="47"/>
      <c r="RXQ38" s="47"/>
      <c r="RXR38" s="47"/>
      <c r="RXS38" s="47"/>
      <c r="RXT38" s="47"/>
      <c r="RXU38" s="47"/>
      <c r="RXV38" s="47"/>
      <c r="RXW38" s="47"/>
      <c r="RXX38" s="47"/>
      <c r="RXY38" s="47"/>
      <c r="RXZ38" s="47"/>
      <c r="RYA38" s="47"/>
      <c r="RYB38" s="47"/>
      <c r="RYC38" s="47"/>
      <c r="RYD38" s="47"/>
      <c r="RYE38" s="47"/>
      <c r="RYF38" s="47"/>
      <c r="RYG38" s="47"/>
      <c r="RYH38" s="47"/>
      <c r="RYI38" s="47"/>
      <c r="RYJ38" s="47"/>
      <c r="RYK38" s="47"/>
      <c r="RYL38" s="47"/>
      <c r="RYM38" s="47"/>
      <c r="RYN38" s="47"/>
      <c r="RYO38" s="47"/>
      <c r="RYP38" s="47"/>
      <c r="RYQ38" s="47"/>
      <c r="RYR38" s="47"/>
      <c r="RYS38" s="47"/>
      <c r="RYT38" s="47"/>
      <c r="RYU38" s="47"/>
      <c r="RYV38" s="47"/>
      <c r="RYW38" s="47"/>
      <c r="RYX38" s="47"/>
      <c r="RYY38" s="47"/>
      <c r="RYZ38" s="47"/>
      <c r="RZA38" s="47"/>
      <c r="RZB38" s="47"/>
      <c r="RZC38" s="47"/>
      <c r="RZD38" s="47"/>
      <c r="RZE38" s="47"/>
      <c r="RZF38" s="47"/>
      <c r="RZG38" s="47"/>
      <c r="RZH38" s="47"/>
      <c r="RZI38" s="47"/>
      <c r="RZJ38" s="47"/>
      <c r="RZK38" s="47"/>
      <c r="RZL38" s="47"/>
      <c r="RZM38" s="47"/>
      <c r="RZN38" s="47"/>
      <c r="RZO38" s="47"/>
      <c r="RZP38" s="47"/>
      <c r="RZQ38" s="47"/>
      <c r="RZR38" s="47"/>
      <c r="RZS38" s="47"/>
      <c r="RZT38" s="47"/>
      <c r="RZU38" s="47"/>
      <c r="RZV38" s="47"/>
      <c r="RZW38" s="47"/>
      <c r="RZX38" s="47"/>
      <c r="RZY38" s="47"/>
      <c r="RZZ38" s="47"/>
      <c r="SAA38" s="47"/>
      <c r="SAB38" s="47"/>
      <c r="SAC38" s="47"/>
      <c r="SAD38" s="47"/>
      <c r="SAE38" s="47"/>
      <c r="SAF38" s="47"/>
      <c r="SAG38" s="47"/>
      <c r="SAH38" s="47"/>
      <c r="SAI38" s="47"/>
      <c r="SAJ38" s="47"/>
      <c r="SAK38" s="47"/>
      <c r="SAL38" s="47"/>
      <c r="SAM38" s="47"/>
      <c r="SAN38" s="47"/>
      <c r="SAO38" s="47"/>
      <c r="SAP38" s="47"/>
      <c r="SAQ38" s="47"/>
      <c r="SAR38" s="47"/>
      <c r="SAS38" s="47"/>
      <c r="SAT38" s="47"/>
      <c r="SAU38" s="47"/>
      <c r="SAV38" s="47"/>
      <c r="SAW38" s="47"/>
      <c r="SAX38" s="47"/>
      <c r="SAY38" s="47"/>
      <c r="SAZ38" s="47"/>
      <c r="SBA38" s="47"/>
      <c r="SBB38" s="47"/>
      <c r="SBC38" s="47"/>
      <c r="SBD38" s="47"/>
      <c r="SBE38" s="47"/>
      <c r="SBF38" s="47"/>
      <c r="SBG38" s="47"/>
      <c r="SBH38" s="47"/>
      <c r="SBI38" s="47"/>
      <c r="SBJ38" s="47"/>
      <c r="SBK38" s="47"/>
      <c r="SBL38" s="47"/>
      <c r="SBM38" s="47"/>
      <c r="SBN38" s="47"/>
      <c r="SBO38" s="47"/>
      <c r="SBP38" s="47"/>
      <c r="SBQ38" s="47"/>
      <c r="SBR38" s="47"/>
      <c r="SBS38" s="47"/>
      <c r="SBT38" s="47"/>
      <c r="SBU38" s="47"/>
      <c r="SBV38" s="47"/>
      <c r="SBW38" s="47"/>
      <c r="SBX38" s="47"/>
      <c r="SBY38" s="47"/>
      <c r="SBZ38" s="47"/>
      <c r="SCA38" s="47"/>
      <c r="SCB38" s="47"/>
      <c r="SCC38" s="47"/>
      <c r="SCD38" s="47"/>
      <c r="SCE38" s="47"/>
      <c r="SCF38" s="47"/>
      <c r="SCG38" s="47"/>
      <c r="SCH38" s="47"/>
      <c r="SCI38" s="47"/>
      <c r="SCJ38" s="47"/>
      <c r="SCK38" s="47"/>
      <c r="SCL38" s="47"/>
      <c r="SCM38" s="47"/>
      <c r="SCN38" s="47"/>
      <c r="SCO38" s="47"/>
      <c r="SCP38" s="47"/>
      <c r="SCQ38" s="47"/>
      <c r="SCR38" s="47"/>
      <c r="SCS38" s="47"/>
      <c r="SCT38" s="47"/>
      <c r="SCU38" s="47"/>
      <c r="SCV38" s="47"/>
      <c r="SCW38" s="47"/>
      <c r="SCX38" s="47"/>
      <c r="SCY38" s="47"/>
      <c r="SCZ38" s="47"/>
      <c r="SDA38" s="47"/>
      <c r="SDB38" s="47"/>
      <c r="SDC38" s="47"/>
      <c r="SDD38" s="47"/>
      <c r="SDE38" s="47"/>
      <c r="SDF38" s="47"/>
      <c r="SDG38" s="47"/>
      <c r="SDH38" s="47"/>
      <c r="SDI38" s="47"/>
      <c r="SDJ38" s="47"/>
      <c r="SDK38" s="47"/>
      <c r="SDL38" s="47"/>
      <c r="SDM38" s="47"/>
      <c r="SDN38" s="47"/>
      <c r="SDO38" s="47"/>
      <c r="SDP38" s="47"/>
      <c r="SDQ38" s="47"/>
      <c r="SDR38" s="47"/>
      <c r="SDS38" s="47"/>
      <c r="SDT38" s="47"/>
      <c r="SDU38" s="47"/>
      <c r="SDV38" s="47"/>
      <c r="SDW38" s="47"/>
      <c r="SDX38" s="47"/>
      <c r="SDY38" s="47"/>
      <c r="SDZ38" s="47"/>
      <c r="SEA38" s="47"/>
      <c r="SEB38" s="47"/>
      <c r="SEC38" s="47"/>
      <c r="SED38" s="47"/>
      <c r="SEE38" s="47"/>
      <c r="SEF38" s="47"/>
      <c r="SEG38" s="47"/>
      <c r="SEH38" s="47"/>
      <c r="SEI38" s="47"/>
      <c r="SEJ38" s="47"/>
      <c r="SEK38" s="47"/>
      <c r="SEL38" s="47"/>
      <c r="SEM38" s="47"/>
      <c r="SEN38" s="47"/>
      <c r="SEO38" s="47"/>
      <c r="SEP38" s="47"/>
      <c r="SEQ38" s="47"/>
      <c r="SER38" s="47"/>
      <c r="SES38" s="47"/>
      <c r="SET38" s="47"/>
      <c r="SEU38" s="47"/>
      <c r="SEV38" s="47"/>
      <c r="SEW38" s="47"/>
      <c r="SEX38" s="47"/>
      <c r="SEY38" s="47"/>
      <c r="SEZ38" s="47"/>
      <c r="SFA38" s="47"/>
      <c r="SFB38" s="47"/>
      <c r="SFC38" s="47"/>
      <c r="SFD38" s="47"/>
      <c r="SFE38" s="47"/>
      <c r="SFF38" s="47"/>
      <c r="SFG38" s="47"/>
      <c r="SFH38" s="47"/>
      <c r="SFI38" s="47"/>
      <c r="SFJ38" s="47"/>
      <c r="SFK38" s="47"/>
      <c r="SFL38" s="47"/>
      <c r="SFM38" s="47"/>
      <c r="SFN38" s="47"/>
      <c r="SFO38" s="47"/>
      <c r="SFP38" s="47"/>
      <c r="SFQ38" s="47"/>
      <c r="SFR38" s="47"/>
      <c r="SFS38" s="47"/>
      <c r="SFT38" s="47"/>
      <c r="SFU38" s="47"/>
      <c r="SFV38" s="47"/>
      <c r="SFW38" s="47"/>
      <c r="SFX38" s="47"/>
      <c r="SFY38" s="47"/>
      <c r="SFZ38" s="47"/>
      <c r="SGA38" s="47"/>
      <c r="SGB38" s="47"/>
      <c r="SGC38" s="47"/>
      <c r="SGD38" s="47"/>
      <c r="SGE38" s="47"/>
      <c r="SGF38" s="47"/>
      <c r="SGG38" s="47"/>
      <c r="SGH38" s="47"/>
      <c r="SGI38" s="47"/>
      <c r="SGJ38" s="47"/>
      <c r="SGK38" s="47"/>
      <c r="SGL38" s="47"/>
      <c r="SGM38" s="47"/>
      <c r="SGN38" s="47"/>
      <c r="SGO38" s="47"/>
      <c r="SGP38" s="47"/>
      <c r="SGQ38" s="47"/>
      <c r="SGR38" s="47"/>
      <c r="SGS38" s="47"/>
      <c r="SGT38" s="47"/>
      <c r="SGU38" s="47"/>
      <c r="SGV38" s="47"/>
      <c r="SGW38" s="47"/>
      <c r="SGX38" s="47"/>
      <c r="SGY38" s="47"/>
      <c r="SGZ38" s="47"/>
      <c r="SHA38" s="47"/>
      <c r="SHB38" s="47"/>
      <c r="SHC38" s="47"/>
      <c r="SHD38" s="47"/>
      <c r="SHE38" s="47"/>
      <c r="SHF38" s="47"/>
      <c r="SHG38" s="47"/>
      <c r="SHH38" s="47"/>
      <c r="SHI38" s="47"/>
      <c r="SHJ38" s="47"/>
      <c r="SHK38" s="47"/>
      <c r="SHL38" s="47"/>
      <c r="SHM38" s="47"/>
      <c r="SHN38" s="47"/>
      <c r="SHO38" s="47"/>
      <c r="SHP38" s="47"/>
      <c r="SHQ38" s="47"/>
      <c r="SHR38" s="47"/>
      <c r="SHS38" s="47"/>
      <c r="SHT38" s="47"/>
      <c r="SHU38" s="47"/>
      <c r="SHV38" s="47"/>
      <c r="SHW38" s="47"/>
      <c r="SHX38" s="47"/>
      <c r="SHY38" s="47"/>
      <c r="SHZ38" s="47"/>
      <c r="SIA38" s="47"/>
      <c r="SIB38" s="47"/>
      <c r="SIC38" s="47"/>
      <c r="SID38" s="47"/>
      <c r="SIE38" s="47"/>
      <c r="SIF38" s="47"/>
      <c r="SIG38" s="47"/>
      <c r="SIH38" s="47"/>
      <c r="SII38" s="47"/>
      <c r="SIJ38" s="47"/>
      <c r="SIK38" s="47"/>
      <c r="SIL38" s="47"/>
      <c r="SIM38" s="47"/>
      <c r="SIN38" s="47"/>
      <c r="SIO38" s="47"/>
      <c r="SIP38" s="47"/>
      <c r="SIQ38" s="47"/>
      <c r="SIR38" s="47"/>
      <c r="SIS38" s="47"/>
      <c r="SIT38" s="47"/>
      <c r="SIU38" s="47"/>
      <c r="SIV38" s="47"/>
      <c r="SIW38" s="47"/>
      <c r="SIX38" s="47"/>
      <c r="SIY38" s="47"/>
      <c r="SIZ38" s="47"/>
      <c r="SJA38" s="47"/>
      <c r="SJB38" s="47"/>
      <c r="SJC38" s="47"/>
      <c r="SJD38" s="47"/>
      <c r="SJE38" s="47"/>
      <c r="SJF38" s="47"/>
      <c r="SJG38" s="47"/>
      <c r="SJH38" s="47"/>
      <c r="SJI38" s="47"/>
      <c r="SJJ38" s="47"/>
      <c r="SJK38" s="47"/>
      <c r="SJL38" s="47"/>
      <c r="SJM38" s="47"/>
      <c r="SJN38" s="47"/>
      <c r="SJO38" s="47"/>
      <c r="SJP38" s="47"/>
      <c r="SJQ38" s="47"/>
      <c r="SJR38" s="47"/>
      <c r="SJS38" s="47"/>
      <c r="SJT38" s="47"/>
      <c r="SJU38" s="47"/>
      <c r="SJV38" s="47"/>
      <c r="SJW38" s="47"/>
      <c r="SJX38" s="47"/>
      <c r="SJY38" s="47"/>
      <c r="SJZ38" s="47"/>
      <c r="SKA38" s="47"/>
      <c r="SKB38" s="47"/>
      <c r="SKC38" s="47"/>
      <c r="SKD38" s="47"/>
      <c r="SKE38" s="47"/>
      <c r="SKF38" s="47"/>
      <c r="SKG38" s="47"/>
      <c r="SKH38" s="47"/>
      <c r="SKI38" s="47"/>
      <c r="SKJ38" s="47"/>
      <c r="SKK38" s="47"/>
      <c r="SKL38" s="47"/>
      <c r="SKM38" s="47"/>
      <c r="SKN38" s="47"/>
      <c r="SKO38" s="47"/>
      <c r="SKP38" s="47"/>
      <c r="SKQ38" s="47"/>
      <c r="SKR38" s="47"/>
      <c r="SKS38" s="47"/>
      <c r="SKT38" s="47"/>
      <c r="SKU38" s="47"/>
      <c r="SKV38" s="47"/>
      <c r="SKW38" s="47"/>
      <c r="SKX38" s="47"/>
      <c r="SKY38" s="47"/>
      <c r="SKZ38" s="47"/>
      <c r="SLA38" s="47"/>
      <c r="SLB38" s="47"/>
      <c r="SLC38" s="47"/>
      <c r="SLD38" s="47"/>
      <c r="SLE38" s="47"/>
      <c r="SLF38" s="47"/>
      <c r="SLG38" s="47"/>
      <c r="SLH38" s="47"/>
      <c r="SLI38" s="47"/>
      <c r="SLJ38" s="47"/>
      <c r="SLK38" s="47"/>
      <c r="SLL38" s="47"/>
      <c r="SLM38" s="47"/>
      <c r="SLN38" s="47"/>
      <c r="SLO38" s="47"/>
      <c r="SLP38" s="47"/>
      <c r="SLQ38" s="47"/>
      <c r="SLR38" s="47"/>
      <c r="SLS38" s="47"/>
      <c r="SLT38" s="47"/>
      <c r="SLU38" s="47"/>
      <c r="SLV38" s="47"/>
      <c r="SLW38" s="47"/>
      <c r="SLX38" s="47"/>
      <c r="SLY38" s="47"/>
      <c r="SLZ38" s="47"/>
      <c r="SMA38" s="47"/>
      <c r="SMB38" s="47"/>
      <c r="SMC38" s="47"/>
      <c r="SMD38" s="47"/>
      <c r="SME38" s="47"/>
      <c r="SMF38" s="47"/>
      <c r="SMG38" s="47"/>
      <c r="SMH38" s="47"/>
      <c r="SMI38" s="47"/>
      <c r="SMJ38" s="47"/>
      <c r="SMK38" s="47"/>
      <c r="SML38" s="47"/>
      <c r="SMM38" s="47"/>
      <c r="SMN38" s="47"/>
      <c r="SMO38" s="47"/>
      <c r="SMP38" s="47"/>
      <c r="SMQ38" s="47"/>
      <c r="SMR38" s="47"/>
      <c r="SMS38" s="47"/>
      <c r="SMT38" s="47"/>
      <c r="SMU38" s="47"/>
      <c r="SMV38" s="47"/>
      <c r="SMW38" s="47"/>
      <c r="SMX38" s="47"/>
      <c r="SMY38" s="47"/>
      <c r="SMZ38" s="47"/>
      <c r="SNA38" s="47"/>
      <c r="SNB38" s="47"/>
      <c r="SNC38" s="47"/>
      <c r="SND38" s="47"/>
      <c r="SNE38" s="47"/>
      <c r="SNF38" s="47"/>
      <c r="SNG38" s="47"/>
      <c r="SNH38" s="47"/>
      <c r="SNI38" s="47"/>
      <c r="SNJ38" s="47"/>
      <c r="SNK38" s="47"/>
      <c r="SNL38" s="47"/>
      <c r="SNM38" s="47"/>
      <c r="SNN38" s="47"/>
      <c r="SNO38" s="47"/>
      <c r="SNP38" s="47"/>
      <c r="SNQ38" s="47"/>
      <c r="SNR38" s="47"/>
      <c r="SNS38" s="47"/>
      <c r="SNT38" s="47"/>
      <c r="SNU38" s="47"/>
      <c r="SNV38" s="47"/>
      <c r="SNW38" s="47"/>
      <c r="SNX38" s="47"/>
      <c r="SNY38" s="47"/>
      <c r="SNZ38" s="47"/>
      <c r="SOA38" s="47"/>
      <c r="SOB38" s="47"/>
      <c r="SOC38" s="47"/>
      <c r="SOD38" s="47"/>
      <c r="SOE38" s="47"/>
      <c r="SOF38" s="47"/>
      <c r="SOG38" s="47"/>
      <c r="SOH38" s="47"/>
      <c r="SOI38" s="47"/>
      <c r="SOJ38" s="47"/>
      <c r="SOK38" s="47"/>
      <c r="SOL38" s="47"/>
      <c r="SOM38" s="47"/>
      <c r="SON38" s="47"/>
      <c r="SOO38" s="47"/>
      <c r="SOP38" s="47"/>
      <c r="SOQ38" s="47"/>
      <c r="SOR38" s="47"/>
      <c r="SOS38" s="47"/>
      <c r="SOT38" s="47"/>
      <c r="SOU38" s="47"/>
      <c r="SOV38" s="47"/>
      <c r="SOW38" s="47"/>
      <c r="SOX38" s="47"/>
      <c r="SOY38" s="47"/>
      <c r="SOZ38" s="47"/>
      <c r="SPA38" s="47"/>
      <c r="SPB38" s="47"/>
      <c r="SPC38" s="47"/>
      <c r="SPD38" s="47"/>
      <c r="SPE38" s="47"/>
      <c r="SPF38" s="47"/>
      <c r="SPG38" s="47"/>
      <c r="SPH38" s="47"/>
      <c r="SPI38" s="47"/>
      <c r="SPJ38" s="47"/>
      <c r="SPK38" s="47"/>
      <c r="SPL38" s="47"/>
      <c r="SPM38" s="47"/>
      <c r="SPN38" s="47"/>
      <c r="SPO38" s="47"/>
      <c r="SPP38" s="47"/>
      <c r="SPQ38" s="47"/>
      <c r="SPR38" s="47"/>
      <c r="SPS38" s="47"/>
      <c r="SPT38" s="47"/>
      <c r="SPU38" s="47"/>
      <c r="SPV38" s="47"/>
      <c r="SPW38" s="47"/>
      <c r="SPX38" s="47"/>
      <c r="SPY38" s="47"/>
      <c r="SPZ38" s="47"/>
      <c r="SQA38" s="47"/>
      <c r="SQB38" s="47"/>
      <c r="SQC38" s="47"/>
      <c r="SQD38" s="47"/>
      <c r="SQE38" s="47"/>
      <c r="SQF38" s="47"/>
      <c r="SQG38" s="47"/>
      <c r="SQH38" s="47"/>
      <c r="SQI38" s="47"/>
      <c r="SQJ38" s="47"/>
      <c r="SQK38" s="47"/>
      <c r="SQL38" s="47"/>
      <c r="SQM38" s="47"/>
      <c r="SQN38" s="47"/>
      <c r="SQO38" s="47"/>
      <c r="SQP38" s="47"/>
      <c r="SQQ38" s="47"/>
      <c r="SQR38" s="47"/>
      <c r="SQS38" s="47"/>
      <c r="SQT38" s="47"/>
      <c r="SQU38" s="47"/>
      <c r="SQV38" s="47"/>
      <c r="SQW38" s="47"/>
      <c r="SQX38" s="47"/>
      <c r="SQY38" s="47"/>
      <c r="SQZ38" s="47"/>
      <c r="SRA38" s="47"/>
      <c r="SRB38" s="47"/>
      <c r="SRC38" s="47"/>
      <c r="SRD38" s="47"/>
      <c r="SRE38" s="47"/>
      <c r="SRF38" s="47"/>
      <c r="SRG38" s="47"/>
      <c r="SRH38" s="47"/>
      <c r="SRI38" s="47"/>
      <c r="SRJ38" s="47"/>
      <c r="SRK38" s="47"/>
      <c r="SRL38" s="47"/>
      <c r="SRM38" s="47"/>
      <c r="SRN38" s="47"/>
      <c r="SRO38" s="47"/>
      <c r="SRP38" s="47"/>
      <c r="SRQ38" s="47"/>
      <c r="SRR38" s="47"/>
      <c r="SRS38" s="47"/>
      <c r="SRT38" s="47"/>
      <c r="SRU38" s="47"/>
      <c r="SRV38" s="47"/>
      <c r="SRW38" s="47"/>
      <c r="SRX38" s="47"/>
      <c r="SRY38" s="47"/>
      <c r="SRZ38" s="47"/>
      <c r="SSA38" s="47"/>
      <c r="SSB38" s="47"/>
      <c r="SSC38" s="47"/>
      <c r="SSD38" s="47"/>
      <c r="SSE38" s="47"/>
      <c r="SSF38" s="47"/>
      <c r="SSG38" s="47"/>
      <c r="SSH38" s="47"/>
      <c r="SSI38" s="47"/>
      <c r="SSJ38" s="47"/>
      <c r="SSK38" s="47"/>
      <c r="SSL38" s="47"/>
      <c r="SSM38" s="47"/>
      <c r="SSN38" s="47"/>
      <c r="SSO38" s="47"/>
      <c r="SSP38" s="47"/>
      <c r="SSQ38" s="47"/>
      <c r="SSR38" s="47"/>
      <c r="SSS38" s="47"/>
      <c r="SST38" s="47"/>
      <c r="SSU38" s="47"/>
      <c r="SSV38" s="47"/>
      <c r="SSW38" s="47"/>
      <c r="SSX38" s="47"/>
      <c r="SSY38" s="47"/>
      <c r="SSZ38" s="47"/>
      <c r="STA38" s="47"/>
      <c r="STB38" s="47"/>
      <c r="STC38" s="47"/>
      <c r="STD38" s="47"/>
      <c r="STE38" s="47"/>
      <c r="STF38" s="47"/>
      <c r="STG38" s="47"/>
      <c r="STH38" s="47"/>
      <c r="STI38" s="47"/>
      <c r="STJ38" s="47"/>
      <c r="STK38" s="47"/>
      <c r="STL38" s="47"/>
      <c r="STM38" s="47"/>
      <c r="STN38" s="47"/>
      <c r="STO38" s="47"/>
      <c r="STP38" s="47"/>
      <c r="STQ38" s="47"/>
      <c r="STR38" s="47"/>
      <c r="STS38" s="47"/>
      <c r="STT38" s="47"/>
      <c r="STU38" s="47"/>
      <c r="STV38" s="47"/>
      <c r="STW38" s="47"/>
      <c r="STX38" s="47"/>
      <c r="STY38" s="47"/>
      <c r="STZ38" s="47"/>
      <c r="SUA38" s="47"/>
      <c r="SUB38" s="47"/>
      <c r="SUC38" s="47"/>
      <c r="SUD38" s="47"/>
      <c r="SUE38" s="47"/>
      <c r="SUF38" s="47"/>
      <c r="SUG38" s="47"/>
      <c r="SUH38" s="47"/>
      <c r="SUI38" s="47"/>
      <c r="SUJ38" s="47"/>
      <c r="SUK38" s="47"/>
      <c r="SUL38" s="47"/>
      <c r="SUM38" s="47"/>
      <c r="SUN38" s="47"/>
      <c r="SUO38" s="47"/>
      <c r="SUP38" s="47"/>
      <c r="SUQ38" s="47"/>
      <c r="SUR38" s="47"/>
      <c r="SUS38" s="47"/>
      <c r="SUT38" s="47"/>
      <c r="SUU38" s="47"/>
      <c r="SUV38" s="47"/>
      <c r="SUW38" s="47"/>
      <c r="SUX38" s="47"/>
      <c r="SUY38" s="47"/>
      <c r="SUZ38" s="47"/>
      <c r="SVA38" s="47"/>
      <c r="SVB38" s="47"/>
      <c r="SVC38" s="47"/>
      <c r="SVD38" s="47"/>
      <c r="SVE38" s="47"/>
      <c r="SVF38" s="47"/>
      <c r="SVG38" s="47"/>
      <c r="SVH38" s="47"/>
      <c r="SVI38" s="47"/>
      <c r="SVJ38" s="47"/>
      <c r="SVK38" s="47"/>
      <c r="SVL38" s="47"/>
      <c r="SVM38" s="47"/>
      <c r="SVN38" s="47"/>
      <c r="SVO38" s="47"/>
      <c r="SVP38" s="47"/>
      <c r="SVQ38" s="47"/>
      <c r="SVR38" s="47"/>
      <c r="SVS38" s="47"/>
      <c r="SVT38" s="47"/>
      <c r="SVU38" s="47"/>
      <c r="SVV38" s="47"/>
      <c r="SVW38" s="47"/>
      <c r="SVX38" s="47"/>
      <c r="SVY38" s="47"/>
      <c r="SVZ38" s="47"/>
      <c r="SWA38" s="47"/>
      <c r="SWB38" s="47"/>
      <c r="SWC38" s="47"/>
      <c r="SWD38" s="47"/>
      <c r="SWE38" s="47"/>
      <c r="SWF38" s="47"/>
      <c r="SWG38" s="47"/>
      <c r="SWH38" s="47"/>
      <c r="SWI38" s="47"/>
      <c r="SWJ38" s="47"/>
      <c r="SWK38" s="47"/>
      <c r="SWL38" s="47"/>
      <c r="SWM38" s="47"/>
      <c r="SWN38" s="47"/>
      <c r="SWO38" s="47"/>
      <c r="SWP38" s="47"/>
      <c r="SWQ38" s="47"/>
      <c r="SWR38" s="47"/>
      <c r="SWS38" s="47"/>
      <c r="SWT38" s="47"/>
      <c r="SWU38" s="47"/>
      <c r="SWV38" s="47"/>
      <c r="SWW38" s="47"/>
      <c r="SWX38" s="47"/>
      <c r="SWY38" s="47"/>
      <c r="SWZ38" s="47"/>
      <c r="SXA38" s="47"/>
      <c r="SXB38" s="47"/>
      <c r="SXC38" s="47"/>
      <c r="SXD38" s="47"/>
      <c r="SXE38" s="47"/>
      <c r="SXF38" s="47"/>
      <c r="SXG38" s="47"/>
      <c r="SXH38" s="47"/>
      <c r="SXI38" s="47"/>
      <c r="SXJ38" s="47"/>
      <c r="SXK38" s="47"/>
      <c r="SXL38" s="47"/>
      <c r="SXM38" s="47"/>
      <c r="SXN38" s="47"/>
      <c r="SXO38" s="47"/>
      <c r="SXP38" s="47"/>
      <c r="SXQ38" s="47"/>
      <c r="SXR38" s="47"/>
      <c r="SXS38" s="47"/>
      <c r="SXT38" s="47"/>
      <c r="SXU38" s="47"/>
      <c r="SXV38" s="47"/>
      <c r="SXW38" s="47"/>
      <c r="SXX38" s="47"/>
      <c r="SXY38" s="47"/>
      <c r="SXZ38" s="47"/>
      <c r="SYA38" s="47"/>
      <c r="SYB38" s="47"/>
      <c r="SYC38" s="47"/>
      <c r="SYD38" s="47"/>
      <c r="SYE38" s="47"/>
      <c r="SYF38" s="47"/>
      <c r="SYG38" s="47"/>
      <c r="SYH38" s="47"/>
      <c r="SYI38" s="47"/>
      <c r="SYJ38" s="47"/>
      <c r="SYK38" s="47"/>
      <c r="SYL38" s="47"/>
      <c r="SYM38" s="47"/>
      <c r="SYN38" s="47"/>
      <c r="SYO38" s="47"/>
      <c r="SYP38" s="47"/>
      <c r="SYQ38" s="47"/>
      <c r="SYR38" s="47"/>
      <c r="SYS38" s="47"/>
      <c r="SYT38" s="47"/>
      <c r="SYU38" s="47"/>
      <c r="SYV38" s="47"/>
      <c r="SYW38" s="47"/>
      <c r="SYX38" s="47"/>
      <c r="SYY38" s="47"/>
      <c r="SYZ38" s="47"/>
      <c r="SZA38" s="47"/>
      <c r="SZB38" s="47"/>
      <c r="SZC38" s="47"/>
      <c r="SZD38" s="47"/>
      <c r="SZE38" s="47"/>
      <c r="SZF38" s="47"/>
      <c r="SZG38" s="47"/>
      <c r="SZH38" s="47"/>
      <c r="SZI38" s="47"/>
      <c r="SZJ38" s="47"/>
      <c r="SZK38" s="47"/>
      <c r="SZL38" s="47"/>
      <c r="SZM38" s="47"/>
      <c r="SZN38" s="47"/>
      <c r="SZO38" s="47"/>
      <c r="SZP38" s="47"/>
      <c r="SZQ38" s="47"/>
      <c r="SZR38" s="47"/>
      <c r="SZS38" s="47"/>
      <c r="SZT38" s="47"/>
      <c r="SZU38" s="47"/>
      <c r="SZV38" s="47"/>
      <c r="SZW38" s="47"/>
      <c r="SZX38" s="47"/>
      <c r="SZY38" s="47"/>
      <c r="SZZ38" s="47"/>
      <c r="TAA38" s="47"/>
      <c r="TAB38" s="47"/>
      <c r="TAC38" s="47"/>
      <c r="TAD38" s="47"/>
      <c r="TAE38" s="47"/>
      <c r="TAF38" s="47"/>
      <c r="TAG38" s="47"/>
      <c r="TAH38" s="47"/>
      <c r="TAI38" s="47"/>
      <c r="TAJ38" s="47"/>
      <c r="TAK38" s="47"/>
      <c r="TAL38" s="47"/>
      <c r="TAM38" s="47"/>
      <c r="TAN38" s="47"/>
      <c r="TAO38" s="47"/>
      <c r="TAP38" s="47"/>
      <c r="TAQ38" s="47"/>
      <c r="TAR38" s="47"/>
      <c r="TAS38" s="47"/>
      <c r="TAT38" s="47"/>
      <c r="TAU38" s="47"/>
      <c r="TAV38" s="47"/>
      <c r="TAW38" s="47"/>
      <c r="TAX38" s="47"/>
      <c r="TAY38" s="47"/>
      <c r="TAZ38" s="47"/>
      <c r="TBA38" s="47"/>
      <c r="TBB38" s="47"/>
      <c r="TBC38" s="47"/>
      <c r="TBD38" s="47"/>
      <c r="TBE38" s="47"/>
      <c r="TBF38" s="47"/>
      <c r="TBG38" s="47"/>
      <c r="TBH38" s="47"/>
      <c r="TBI38" s="47"/>
      <c r="TBJ38" s="47"/>
      <c r="TBK38" s="47"/>
      <c r="TBL38" s="47"/>
      <c r="TBM38" s="47"/>
      <c r="TBN38" s="47"/>
      <c r="TBO38" s="47"/>
      <c r="TBP38" s="47"/>
      <c r="TBQ38" s="47"/>
      <c r="TBR38" s="47"/>
      <c r="TBS38" s="47"/>
      <c r="TBT38" s="47"/>
      <c r="TBU38" s="47"/>
      <c r="TBV38" s="47"/>
      <c r="TBW38" s="47"/>
      <c r="TBX38" s="47"/>
      <c r="TBY38" s="47"/>
      <c r="TBZ38" s="47"/>
      <c r="TCA38" s="47"/>
      <c r="TCB38" s="47"/>
      <c r="TCC38" s="47"/>
      <c r="TCD38" s="47"/>
      <c r="TCE38" s="47"/>
      <c r="TCF38" s="47"/>
      <c r="TCG38" s="47"/>
      <c r="TCH38" s="47"/>
      <c r="TCI38" s="47"/>
      <c r="TCJ38" s="47"/>
      <c r="TCK38" s="47"/>
      <c r="TCL38" s="47"/>
      <c r="TCM38" s="47"/>
      <c r="TCN38" s="47"/>
      <c r="TCO38" s="47"/>
      <c r="TCP38" s="47"/>
      <c r="TCQ38" s="47"/>
      <c r="TCR38" s="47"/>
      <c r="TCS38" s="47"/>
      <c r="TCT38" s="47"/>
      <c r="TCU38" s="47"/>
      <c r="TCV38" s="47"/>
      <c r="TCW38" s="47"/>
      <c r="TCX38" s="47"/>
      <c r="TCY38" s="47"/>
      <c r="TCZ38" s="47"/>
      <c r="TDA38" s="47"/>
      <c r="TDB38" s="47"/>
      <c r="TDC38" s="47"/>
      <c r="TDD38" s="47"/>
      <c r="TDE38" s="47"/>
      <c r="TDF38" s="47"/>
      <c r="TDG38" s="47"/>
      <c r="TDH38" s="47"/>
      <c r="TDI38" s="47"/>
      <c r="TDJ38" s="47"/>
      <c r="TDK38" s="47"/>
      <c r="TDL38" s="47"/>
      <c r="TDM38" s="47"/>
      <c r="TDN38" s="47"/>
      <c r="TDO38" s="47"/>
      <c r="TDP38" s="47"/>
      <c r="TDQ38" s="47"/>
      <c r="TDR38" s="47"/>
      <c r="TDS38" s="47"/>
      <c r="TDT38" s="47"/>
      <c r="TDU38" s="47"/>
      <c r="TDV38" s="47"/>
      <c r="TDW38" s="47"/>
      <c r="TDX38" s="47"/>
      <c r="TDY38" s="47"/>
      <c r="TDZ38" s="47"/>
      <c r="TEA38" s="47"/>
      <c r="TEB38" s="47"/>
      <c r="TEC38" s="47"/>
      <c r="TED38" s="47"/>
      <c r="TEE38" s="47"/>
      <c r="TEF38" s="47"/>
      <c r="TEG38" s="47"/>
      <c r="TEH38" s="47"/>
      <c r="TEI38" s="47"/>
      <c r="TEJ38" s="47"/>
      <c r="TEK38" s="47"/>
      <c r="TEL38" s="47"/>
      <c r="TEM38" s="47"/>
      <c r="TEN38" s="47"/>
      <c r="TEO38" s="47"/>
      <c r="TEP38" s="47"/>
      <c r="TEQ38" s="47"/>
      <c r="TER38" s="47"/>
      <c r="TES38" s="47"/>
      <c r="TET38" s="47"/>
      <c r="TEU38" s="47"/>
      <c r="TEV38" s="47"/>
      <c r="TEW38" s="47"/>
      <c r="TEX38" s="47"/>
      <c r="TEY38" s="47"/>
      <c r="TEZ38" s="47"/>
      <c r="TFA38" s="47"/>
      <c r="TFB38" s="47"/>
      <c r="TFC38" s="47"/>
      <c r="TFD38" s="47"/>
      <c r="TFE38" s="47"/>
      <c r="TFF38" s="47"/>
      <c r="TFG38" s="47"/>
      <c r="TFH38" s="47"/>
      <c r="TFI38" s="47"/>
      <c r="TFJ38" s="47"/>
      <c r="TFK38" s="47"/>
      <c r="TFL38" s="47"/>
      <c r="TFM38" s="47"/>
      <c r="TFN38" s="47"/>
      <c r="TFO38" s="47"/>
      <c r="TFP38" s="47"/>
      <c r="TFQ38" s="47"/>
      <c r="TFR38" s="47"/>
      <c r="TFS38" s="47"/>
      <c r="TFT38" s="47"/>
      <c r="TFU38" s="47"/>
      <c r="TFV38" s="47"/>
      <c r="TFW38" s="47"/>
      <c r="TFX38" s="47"/>
      <c r="TFY38" s="47"/>
      <c r="TFZ38" s="47"/>
      <c r="TGA38" s="47"/>
      <c r="TGB38" s="47"/>
      <c r="TGC38" s="47"/>
      <c r="TGD38" s="47"/>
      <c r="TGE38" s="47"/>
      <c r="TGF38" s="47"/>
      <c r="TGG38" s="47"/>
      <c r="TGH38" s="47"/>
      <c r="TGI38" s="47"/>
      <c r="TGJ38" s="47"/>
      <c r="TGK38" s="47"/>
      <c r="TGL38" s="47"/>
      <c r="TGM38" s="47"/>
      <c r="TGN38" s="47"/>
      <c r="TGO38" s="47"/>
      <c r="TGP38" s="47"/>
      <c r="TGQ38" s="47"/>
      <c r="TGR38" s="47"/>
      <c r="TGS38" s="47"/>
      <c r="TGT38" s="47"/>
      <c r="TGU38" s="47"/>
      <c r="TGV38" s="47"/>
      <c r="TGW38" s="47"/>
      <c r="TGX38" s="47"/>
      <c r="TGY38" s="47"/>
      <c r="TGZ38" s="47"/>
      <c r="THA38" s="47"/>
      <c r="THB38" s="47"/>
      <c r="THC38" s="47"/>
      <c r="THD38" s="47"/>
      <c r="THE38" s="47"/>
      <c r="THF38" s="47"/>
      <c r="THG38" s="47"/>
      <c r="THH38" s="47"/>
      <c r="THI38" s="47"/>
      <c r="THJ38" s="47"/>
      <c r="THK38" s="47"/>
      <c r="THL38" s="47"/>
      <c r="THM38" s="47"/>
      <c r="THN38" s="47"/>
      <c r="THO38" s="47"/>
      <c r="THP38" s="47"/>
      <c r="THQ38" s="47"/>
      <c r="THR38" s="47"/>
      <c r="THS38" s="47"/>
      <c r="THT38" s="47"/>
      <c r="THU38" s="47"/>
      <c r="THV38" s="47"/>
      <c r="THW38" s="47"/>
      <c r="THX38" s="47"/>
      <c r="THY38" s="47"/>
      <c r="THZ38" s="47"/>
      <c r="TIA38" s="47"/>
      <c r="TIB38" s="47"/>
      <c r="TIC38" s="47"/>
      <c r="TID38" s="47"/>
      <c r="TIE38" s="47"/>
      <c r="TIF38" s="47"/>
      <c r="TIG38" s="47"/>
      <c r="TIH38" s="47"/>
      <c r="TII38" s="47"/>
      <c r="TIJ38" s="47"/>
      <c r="TIK38" s="47"/>
      <c r="TIL38" s="47"/>
      <c r="TIM38" s="47"/>
      <c r="TIN38" s="47"/>
      <c r="TIO38" s="47"/>
      <c r="TIP38" s="47"/>
      <c r="TIQ38" s="47"/>
      <c r="TIR38" s="47"/>
      <c r="TIS38" s="47"/>
      <c r="TIT38" s="47"/>
      <c r="TIU38" s="47"/>
      <c r="TIV38" s="47"/>
      <c r="TIW38" s="47"/>
      <c r="TIX38" s="47"/>
      <c r="TIY38" s="47"/>
      <c r="TIZ38" s="47"/>
      <c r="TJA38" s="47"/>
      <c r="TJB38" s="47"/>
      <c r="TJC38" s="47"/>
      <c r="TJD38" s="47"/>
      <c r="TJE38" s="47"/>
      <c r="TJF38" s="47"/>
      <c r="TJG38" s="47"/>
      <c r="TJH38" s="47"/>
      <c r="TJI38" s="47"/>
      <c r="TJJ38" s="47"/>
      <c r="TJK38" s="47"/>
      <c r="TJL38" s="47"/>
      <c r="TJM38" s="47"/>
      <c r="TJN38" s="47"/>
      <c r="TJO38" s="47"/>
      <c r="TJP38" s="47"/>
      <c r="TJQ38" s="47"/>
      <c r="TJR38" s="47"/>
      <c r="TJS38" s="47"/>
      <c r="TJT38" s="47"/>
      <c r="TJU38" s="47"/>
      <c r="TJV38" s="47"/>
      <c r="TJW38" s="47"/>
      <c r="TJX38" s="47"/>
      <c r="TJY38" s="47"/>
      <c r="TJZ38" s="47"/>
      <c r="TKA38" s="47"/>
      <c r="TKB38" s="47"/>
      <c r="TKC38" s="47"/>
      <c r="TKD38" s="47"/>
      <c r="TKE38" s="47"/>
      <c r="TKF38" s="47"/>
      <c r="TKG38" s="47"/>
      <c r="TKH38" s="47"/>
      <c r="TKI38" s="47"/>
      <c r="TKJ38" s="47"/>
      <c r="TKK38" s="47"/>
      <c r="TKL38" s="47"/>
      <c r="TKM38" s="47"/>
      <c r="TKN38" s="47"/>
      <c r="TKO38" s="47"/>
      <c r="TKP38" s="47"/>
      <c r="TKQ38" s="47"/>
      <c r="TKR38" s="47"/>
      <c r="TKS38" s="47"/>
      <c r="TKT38" s="47"/>
      <c r="TKU38" s="47"/>
      <c r="TKV38" s="47"/>
      <c r="TKW38" s="47"/>
      <c r="TKX38" s="47"/>
      <c r="TKY38" s="47"/>
      <c r="TKZ38" s="47"/>
      <c r="TLA38" s="47"/>
      <c r="TLB38" s="47"/>
      <c r="TLC38" s="47"/>
      <c r="TLD38" s="47"/>
      <c r="TLE38" s="47"/>
      <c r="TLF38" s="47"/>
      <c r="TLG38" s="47"/>
      <c r="TLH38" s="47"/>
      <c r="TLI38" s="47"/>
      <c r="TLJ38" s="47"/>
      <c r="TLK38" s="47"/>
      <c r="TLL38" s="47"/>
      <c r="TLM38" s="47"/>
      <c r="TLN38" s="47"/>
      <c r="TLO38" s="47"/>
      <c r="TLP38" s="47"/>
      <c r="TLQ38" s="47"/>
      <c r="TLR38" s="47"/>
      <c r="TLS38" s="47"/>
      <c r="TLT38" s="47"/>
      <c r="TLU38" s="47"/>
      <c r="TLV38" s="47"/>
      <c r="TLW38" s="47"/>
      <c r="TLX38" s="47"/>
      <c r="TLY38" s="47"/>
      <c r="TLZ38" s="47"/>
      <c r="TMA38" s="47"/>
      <c r="TMB38" s="47"/>
      <c r="TMC38" s="47"/>
      <c r="TMD38" s="47"/>
      <c r="TME38" s="47"/>
      <c r="TMF38" s="47"/>
      <c r="TMG38" s="47"/>
      <c r="TMH38" s="47"/>
      <c r="TMI38" s="47"/>
      <c r="TMJ38" s="47"/>
      <c r="TMK38" s="47"/>
      <c r="TML38" s="47"/>
      <c r="TMM38" s="47"/>
      <c r="TMN38" s="47"/>
      <c r="TMO38" s="47"/>
      <c r="TMP38" s="47"/>
      <c r="TMQ38" s="47"/>
      <c r="TMR38" s="47"/>
      <c r="TMS38" s="47"/>
      <c r="TMT38" s="47"/>
      <c r="TMU38" s="47"/>
      <c r="TMV38" s="47"/>
      <c r="TMW38" s="47"/>
      <c r="TMX38" s="47"/>
      <c r="TMY38" s="47"/>
      <c r="TMZ38" s="47"/>
      <c r="TNA38" s="47"/>
      <c r="TNB38" s="47"/>
      <c r="TNC38" s="47"/>
      <c r="TND38" s="47"/>
      <c r="TNE38" s="47"/>
      <c r="TNF38" s="47"/>
      <c r="TNG38" s="47"/>
      <c r="TNH38" s="47"/>
      <c r="TNI38" s="47"/>
      <c r="TNJ38" s="47"/>
      <c r="TNK38" s="47"/>
      <c r="TNL38" s="47"/>
      <c r="TNM38" s="47"/>
      <c r="TNN38" s="47"/>
      <c r="TNO38" s="47"/>
      <c r="TNP38" s="47"/>
      <c r="TNQ38" s="47"/>
      <c r="TNR38" s="47"/>
      <c r="TNS38" s="47"/>
      <c r="TNT38" s="47"/>
      <c r="TNU38" s="47"/>
      <c r="TNV38" s="47"/>
      <c r="TNW38" s="47"/>
      <c r="TNX38" s="47"/>
      <c r="TNY38" s="47"/>
      <c r="TNZ38" s="47"/>
      <c r="TOA38" s="47"/>
      <c r="TOB38" s="47"/>
      <c r="TOC38" s="47"/>
      <c r="TOD38" s="47"/>
      <c r="TOE38" s="47"/>
      <c r="TOF38" s="47"/>
      <c r="TOG38" s="47"/>
      <c r="TOH38" s="47"/>
      <c r="TOI38" s="47"/>
      <c r="TOJ38" s="47"/>
      <c r="TOK38" s="47"/>
      <c r="TOL38" s="47"/>
      <c r="TOM38" s="47"/>
      <c r="TON38" s="47"/>
      <c r="TOO38" s="47"/>
      <c r="TOP38" s="47"/>
      <c r="TOQ38" s="47"/>
      <c r="TOR38" s="47"/>
      <c r="TOS38" s="47"/>
      <c r="TOT38" s="47"/>
      <c r="TOU38" s="47"/>
      <c r="TOV38" s="47"/>
      <c r="TOW38" s="47"/>
      <c r="TOX38" s="47"/>
      <c r="TOY38" s="47"/>
      <c r="TOZ38" s="47"/>
      <c r="TPA38" s="47"/>
      <c r="TPB38" s="47"/>
      <c r="TPC38" s="47"/>
      <c r="TPD38" s="47"/>
      <c r="TPE38" s="47"/>
      <c r="TPF38" s="47"/>
      <c r="TPG38" s="47"/>
      <c r="TPH38" s="47"/>
      <c r="TPI38" s="47"/>
      <c r="TPJ38" s="47"/>
      <c r="TPK38" s="47"/>
      <c r="TPL38" s="47"/>
      <c r="TPM38" s="47"/>
      <c r="TPN38" s="47"/>
      <c r="TPO38" s="47"/>
      <c r="TPP38" s="47"/>
      <c r="TPQ38" s="47"/>
      <c r="TPR38" s="47"/>
      <c r="TPS38" s="47"/>
      <c r="TPT38" s="47"/>
      <c r="TPU38" s="47"/>
      <c r="TPV38" s="47"/>
      <c r="TPW38" s="47"/>
      <c r="TPX38" s="47"/>
      <c r="TPY38" s="47"/>
      <c r="TPZ38" s="47"/>
      <c r="TQA38" s="47"/>
      <c r="TQB38" s="47"/>
      <c r="TQC38" s="47"/>
      <c r="TQD38" s="47"/>
      <c r="TQE38" s="47"/>
      <c r="TQF38" s="47"/>
      <c r="TQG38" s="47"/>
      <c r="TQH38" s="47"/>
      <c r="TQI38" s="47"/>
      <c r="TQJ38" s="47"/>
      <c r="TQK38" s="47"/>
      <c r="TQL38" s="47"/>
      <c r="TQM38" s="47"/>
      <c r="TQN38" s="47"/>
      <c r="TQO38" s="47"/>
      <c r="TQP38" s="47"/>
      <c r="TQQ38" s="47"/>
      <c r="TQR38" s="47"/>
      <c r="TQS38" s="47"/>
      <c r="TQT38" s="47"/>
      <c r="TQU38" s="47"/>
      <c r="TQV38" s="47"/>
      <c r="TQW38" s="47"/>
      <c r="TQX38" s="47"/>
      <c r="TQY38" s="47"/>
      <c r="TQZ38" s="47"/>
      <c r="TRA38" s="47"/>
      <c r="TRB38" s="47"/>
      <c r="TRC38" s="47"/>
      <c r="TRD38" s="47"/>
      <c r="TRE38" s="47"/>
      <c r="TRF38" s="47"/>
      <c r="TRG38" s="47"/>
      <c r="TRH38" s="47"/>
      <c r="TRI38" s="47"/>
      <c r="TRJ38" s="47"/>
      <c r="TRK38" s="47"/>
      <c r="TRL38" s="47"/>
      <c r="TRM38" s="47"/>
      <c r="TRN38" s="47"/>
      <c r="TRO38" s="47"/>
      <c r="TRP38" s="47"/>
      <c r="TRQ38" s="47"/>
      <c r="TRR38" s="47"/>
      <c r="TRS38" s="47"/>
      <c r="TRT38" s="47"/>
      <c r="TRU38" s="47"/>
      <c r="TRV38" s="47"/>
      <c r="TRW38" s="47"/>
      <c r="TRX38" s="47"/>
      <c r="TRY38" s="47"/>
      <c r="TRZ38" s="47"/>
      <c r="TSA38" s="47"/>
      <c r="TSB38" s="47"/>
      <c r="TSC38" s="47"/>
      <c r="TSD38" s="47"/>
      <c r="TSE38" s="47"/>
      <c r="TSF38" s="47"/>
      <c r="TSG38" s="47"/>
      <c r="TSH38" s="47"/>
      <c r="TSI38" s="47"/>
      <c r="TSJ38" s="47"/>
      <c r="TSK38" s="47"/>
      <c r="TSL38" s="47"/>
      <c r="TSM38" s="47"/>
      <c r="TSN38" s="47"/>
      <c r="TSO38" s="47"/>
      <c r="TSP38" s="47"/>
      <c r="TSQ38" s="47"/>
      <c r="TSR38" s="47"/>
      <c r="TSS38" s="47"/>
      <c r="TST38" s="47"/>
      <c r="TSU38" s="47"/>
      <c r="TSV38" s="47"/>
      <c r="TSW38" s="47"/>
      <c r="TSX38" s="47"/>
      <c r="TSY38" s="47"/>
      <c r="TSZ38" s="47"/>
      <c r="TTA38" s="47"/>
      <c r="TTB38" s="47"/>
      <c r="TTC38" s="47"/>
      <c r="TTD38" s="47"/>
      <c r="TTE38" s="47"/>
      <c r="TTF38" s="47"/>
      <c r="TTG38" s="47"/>
      <c r="TTH38" s="47"/>
      <c r="TTI38" s="47"/>
      <c r="TTJ38" s="47"/>
      <c r="TTK38" s="47"/>
      <c r="TTL38" s="47"/>
      <c r="TTM38" s="47"/>
      <c r="TTN38" s="47"/>
      <c r="TTO38" s="47"/>
      <c r="TTP38" s="47"/>
      <c r="TTQ38" s="47"/>
      <c r="TTR38" s="47"/>
      <c r="TTS38" s="47"/>
      <c r="TTT38" s="47"/>
      <c r="TTU38" s="47"/>
      <c r="TTV38" s="47"/>
      <c r="TTW38" s="47"/>
      <c r="TTX38" s="47"/>
      <c r="TTY38" s="47"/>
      <c r="TTZ38" s="47"/>
      <c r="TUA38" s="47"/>
      <c r="TUB38" s="47"/>
      <c r="TUC38" s="47"/>
      <c r="TUD38" s="47"/>
      <c r="TUE38" s="47"/>
      <c r="TUF38" s="47"/>
      <c r="TUG38" s="47"/>
      <c r="TUH38" s="47"/>
      <c r="TUI38" s="47"/>
      <c r="TUJ38" s="47"/>
      <c r="TUK38" s="47"/>
      <c r="TUL38" s="47"/>
      <c r="TUM38" s="47"/>
      <c r="TUN38" s="47"/>
      <c r="TUO38" s="47"/>
      <c r="TUP38" s="47"/>
      <c r="TUQ38" s="47"/>
      <c r="TUR38" s="47"/>
      <c r="TUS38" s="47"/>
      <c r="TUT38" s="47"/>
      <c r="TUU38" s="47"/>
      <c r="TUV38" s="47"/>
      <c r="TUW38" s="47"/>
      <c r="TUX38" s="47"/>
      <c r="TUY38" s="47"/>
      <c r="TUZ38" s="47"/>
      <c r="TVA38" s="47"/>
      <c r="TVB38" s="47"/>
      <c r="TVC38" s="47"/>
      <c r="TVD38" s="47"/>
      <c r="TVE38" s="47"/>
      <c r="TVF38" s="47"/>
      <c r="TVG38" s="47"/>
      <c r="TVH38" s="47"/>
      <c r="TVI38" s="47"/>
      <c r="TVJ38" s="47"/>
      <c r="TVK38" s="47"/>
      <c r="TVL38" s="47"/>
      <c r="TVM38" s="47"/>
      <c r="TVN38" s="47"/>
      <c r="TVO38" s="47"/>
      <c r="TVP38" s="47"/>
      <c r="TVQ38" s="47"/>
      <c r="TVR38" s="47"/>
      <c r="TVS38" s="47"/>
      <c r="TVT38" s="47"/>
      <c r="TVU38" s="47"/>
      <c r="TVV38" s="47"/>
      <c r="TVW38" s="47"/>
      <c r="TVX38" s="47"/>
      <c r="TVY38" s="47"/>
      <c r="TVZ38" s="47"/>
      <c r="TWA38" s="47"/>
      <c r="TWB38" s="47"/>
      <c r="TWC38" s="47"/>
      <c r="TWD38" s="47"/>
      <c r="TWE38" s="47"/>
      <c r="TWF38" s="47"/>
      <c r="TWG38" s="47"/>
      <c r="TWH38" s="47"/>
      <c r="TWI38" s="47"/>
      <c r="TWJ38" s="47"/>
      <c r="TWK38" s="47"/>
      <c r="TWL38" s="47"/>
      <c r="TWM38" s="47"/>
      <c r="TWN38" s="47"/>
      <c r="TWO38" s="47"/>
      <c r="TWP38" s="47"/>
      <c r="TWQ38" s="47"/>
      <c r="TWR38" s="47"/>
      <c r="TWS38" s="47"/>
      <c r="TWT38" s="47"/>
      <c r="TWU38" s="47"/>
      <c r="TWV38" s="47"/>
      <c r="TWW38" s="47"/>
      <c r="TWX38" s="47"/>
      <c r="TWY38" s="47"/>
      <c r="TWZ38" s="47"/>
      <c r="TXA38" s="47"/>
      <c r="TXB38" s="47"/>
      <c r="TXC38" s="47"/>
      <c r="TXD38" s="47"/>
      <c r="TXE38" s="47"/>
      <c r="TXF38" s="47"/>
      <c r="TXG38" s="47"/>
      <c r="TXH38" s="47"/>
      <c r="TXI38" s="47"/>
      <c r="TXJ38" s="47"/>
      <c r="TXK38" s="47"/>
      <c r="TXL38" s="47"/>
      <c r="TXM38" s="47"/>
      <c r="TXN38" s="47"/>
      <c r="TXO38" s="47"/>
      <c r="TXP38" s="47"/>
      <c r="TXQ38" s="47"/>
      <c r="TXR38" s="47"/>
      <c r="TXS38" s="47"/>
      <c r="TXT38" s="47"/>
      <c r="TXU38" s="47"/>
      <c r="TXV38" s="47"/>
      <c r="TXW38" s="47"/>
      <c r="TXX38" s="47"/>
      <c r="TXY38" s="47"/>
      <c r="TXZ38" s="47"/>
      <c r="TYA38" s="47"/>
      <c r="TYB38" s="47"/>
      <c r="TYC38" s="47"/>
      <c r="TYD38" s="47"/>
      <c r="TYE38" s="47"/>
      <c r="TYF38" s="47"/>
      <c r="TYG38" s="47"/>
      <c r="TYH38" s="47"/>
      <c r="TYI38" s="47"/>
      <c r="TYJ38" s="47"/>
      <c r="TYK38" s="47"/>
      <c r="TYL38" s="47"/>
      <c r="TYM38" s="47"/>
      <c r="TYN38" s="47"/>
      <c r="TYO38" s="47"/>
      <c r="TYP38" s="47"/>
      <c r="TYQ38" s="47"/>
      <c r="TYR38" s="47"/>
      <c r="TYS38" s="47"/>
      <c r="TYT38" s="47"/>
      <c r="TYU38" s="47"/>
      <c r="TYV38" s="47"/>
      <c r="TYW38" s="47"/>
      <c r="TYX38" s="47"/>
      <c r="TYY38" s="47"/>
      <c r="TYZ38" s="47"/>
      <c r="TZA38" s="47"/>
      <c r="TZB38" s="47"/>
      <c r="TZC38" s="47"/>
      <c r="TZD38" s="47"/>
      <c r="TZE38" s="47"/>
      <c r="TZF38" s="47"/>
      <c r="TZG38" s="47"/>
      <c r="TZH38" s="47"/>
      <c r="TZI38" s="47"/>
      <c r="TZJ38" s="47"/>
      <c r="TZK38" s="47"/>
      <c r="TZL38" s="47"/>
      <c r="TZM38" s="47"/>
      <c r="TZN38" s="47"/>
      <c r="TZO38" s="47"/>
      <c r="TZP38" s="47"/>
      <c r="TZQ38" s="47"/>
      <c r="TZR38" s="47"/>
      <c r="TZS38" s="47"/>
      <c r="TZT38" s="47"/>
      <c r="TZU38" s="47"/>
      <c r="TZV38" s="47"/>
      <c r="TZW38" s="47"/>
      <c r="TZX38" s="47"/>
      <c r="TZY38" s="47"/>
      <c r="TZZ38" s="47"/>
      <c r="UAA38" s="47"/>
      <c r="UAB38" s="47"/>
      <c r="UAC38" s="47"/>
      <c r="UAD38" s="47"/>
      <c r="UAE38" s="47"/>
      <c r="UAF38" s="47"/>
      <c r="UAG38" s="47"/>
      <c r="UAH38" s="47"/>
      <c r="UAI38" s="47"/>
      <c r="UAJ38" s="47"/>
      <c r="UAK38" s="47"/>
      <c r="UAL38" s="47"/>
      <c r="UAM38" s="47"/>
      <c r="UAN38" s="47"/>
      <c r="UAO38" s="47"/>
      <c r="UAP38" s="47"/>
      <c r="UAQ38" s="47"/>
      <c r="UAR38" s="47"/>
      <c r="UAS38" s="47"/>
      <c r="UAT38" s="47"/>
      <c r="UAU38" s="47"/>
      <c r="UAV38" s="47"/>
      <c r="UAW38" s="47"/>
      <c r="UAX38" s="47"/>
      <c r="UAY38" s="47"/>
      <c r="UAZ38" s="47"/>
      <c r="UBA38" s="47"/>
      <c r="UBB38" s="47"/>
      <c r="UBC38" s="47"/>
      <c r="UBD38" s="47"/>
      <c r="UBE38" s="47"/>
      <c r="UBF38" s="47"/>
      <c r="UBG38" s="47"/>
      <c r="UBH38" s="47"/>
      <c r="UBI38" s="47"/>
      <c r="UBJ38" s="47"/>
      <c r="UBK38" s="47"/>
      <c r="UBL38" s="47"/>
      <c r="UBM38" s="47"/>
      <c r="UBN38" s="47"/>
      <c r="UBO38" s="47"/>
      <c r="UBP38" s="47"/>
      <c r="UBQ38" s="47"/>
      <c r="UBR38" s="47"/>
      <c r="UBS38" s="47"/>
      <c r="UBT38" s="47"/>
      <c r="UBU38" s="47"/>
      <c r="UBV38" s="47"/>
      <c r="UBW38" s="47"/>
      <c r="UBX38" s="47"/>
      <c r="UBY38" s="47"/>
      <c r="UBZ38" s="47"/>
      <c r="UCA38" s="47"/>
      <c r="UCB38" s="47"/>
      <c r="UCC38" s="47"/>
      <c r="UCD38" s="47"/>
      <c r="UCE38" s="47"/>
      <c r="UCF38" s="47"/>
      <c r="UCG38" s="47"/>
      <c r="UCH38" s="47"/>
      <c r="UCI38" s="47"/>
      <c r="UCJ38" s="47"/>
      <c r="UCK38" s="47"/>
      <c r="UCL38" s="47"/>
      <c r="UCM38" s="47"/>
      <c r="UCN38" s="47"/>
      <c r="UCO38" s="47"/>
      <c r="UCP38" s="47"/>
      <c r="UCQ38" s="47"/>
      <c r="UCR38" s="47"/>
      <c r="UCS38" s="47"/>
      <c r="UCT38" s="47"/>
      <c r="UCU38" s="47"/>
      <c r="UCV38" s="47"/>
      <c r="UCW38" s="47"/>
      <c r="UCX38" s="47"/>
      <c r="UCY38" s="47"/>
      <c r="UCZ38" s="47"/>
      <c r="UDA38" s="47"/>
      <c r="UDB38" s="47"/>
      <c r="UDC38" s="47"/>
      <c r="UDD38" s="47"/>
      <c r="UDE38" s="47"/>
      <c r="UDF38" s="47"/>
      <c r="UDG38" s="47"/>
      <c r="UDH38" s="47"/>
      <c r="UDI38" s="47"/>
      <c r="UDJ38" s="47"/>
      <c r="UDK38" s="47"/>
      <c r="UDL38" s="47"/>
      <c r="UDM38" s="47"/>
      <c r="UDN38" s="47"/>
      <c r="UDO38" s="47"/>
      <c r="UDP38" s="47"/>
      <c r="UDQ38" s="47"/>
      <c r="UDR38" s="47"/>
      <c r="UDS38" s="47"/>
      <c r="UDT38" s="47"/>
      <c r="UDU38" s="47"/>
      <c r="UDV38" s="47"/>
      <c r="UDW38" s="47"/>
      <c r="UDX38" s="47"/>
      <c r="UDY38" s="47"/>
      <c r="UDZ38" s="47"/>
      <c r="UEA38" s="47"/>
      <c r="UEB38" s="47"/>
      <c r="UEC38" s="47"/>
      <c r="UED38" s="47"/>
      <c r="UEE38" s="47"/>
      <c r="UEF38" s="47"/>
      <c r="UEG38" s="47"/>
      <c r="UEH38" s="47"/>
      <c r="UEI38" s="47"/>
      <c r="UEJ38" s="47"/>
      <c r="UEK38" s="47"/>
      <c r="UEL38" s="47"/>
      <c r="UEM38" s="47"/>
      <c r="UEN38" s="47"/>
      <c r="UEO38" s="47"/>
      <c r="UEP38" s="47"/>
      <c r="UEQ38" s="47"/>
      <c r="UER38" s="47"/>
      <c r="UES38" s="47"/>
      <c r="UET38" s="47"/>
      <c r="UEU38" s="47"/>
      <c r="UEV38" s="47"/>
      <c r="UEW38" s="47"/>
      <c r="UEX38" s="47"/>
      <c r="UEY38" s="47"/>
      <c r="UEZ38" s="47"/>
      <c r="UFA38" s="47"/>
      <c r="UFB38" s="47"/>
      <c r="UFC38" s="47"/>
      <c r="UFD38" s="47"/>
      <c r="UFE38" s="47"/>
      <c r="UFF38" s="47"/>
      <c r="UFG38" s="47"/>
      <c r="UFH38" s="47"/>
      <c r="UFI38" s="47"/>
      <c r="UFJ38" s="47"/>
      <c r="UFK38" s="47"/>
      <c r="UFL38" s="47"/>
      <c r="UFM38" s="47"/>
      <c r="UFN38" s="47"/>
      <c r="UFO38" s="47"/>
      <c r="UFP38" s="47"/>
      <c r="UFQ38" s="47"/>
      <c r="UFR38" s="47"/>
      <c r="UFS38" s="47"/>
      <c r="UFT38" s="47"/>
      <c r="UFU38" s="47"/>
      <c r="UFV38" s="47"/>
      <c r="UFW38" s="47"/>
      <c r="UFX38" s="47"/>
      <c r="UFY38" s="47"/>
      <c r="UFZ38" s="47"/>
      <c r="UGA38" s="47"/>
      <c r="UGB38" s="47"/>
      <c r="UGC38" s="47"/>
      <c r="UGD38" s="47"/>
      <c r="UGE38" s="47"/>
      <c r="UGF38" s="47"/>
      <c r="UGG38" s="47"/>
      <c r="UGH38" s="47"/>
      <c r="UGI38" s="47"/>
      <c r="UGJ38" s="47"/>
      <c r="UGK38" s="47"/>
      <c r="UGL38" s="47"/>
      <c r="UGM38" s="47"/>
      <c r="UGN38" s="47"/>
      <c r="UGO38" s="47"/>
      <c r="UGP38" s="47"/>
      <c r="UGQ38" s="47"/>
      <c r="UGR38" s="47"/>
      <c r="UGS38" s="47"/>
      <c r="UGT38" s="47"/>
      <c r="UGU38" s="47"/>
      <c r="UGV38" s="47"/>
      <c r="UGW38" s="47"/>
      <c r="UGX38" s="47"/>
      <c r="UGY38" s="47"/>
      <c r="UGZ38" s="47"/>
      <c r="UHA38" s="47"/>
      <c r="UHB38" s="47"/>
      <c r="UHC38" s="47"/>
      <c r="UHD38" s="47"/>
      <c r="UHE38" s="47"/>
      <c r="UHF38" s="47"/>
      <c r="UHG38" s="47"/>
      <c r="UHH38" s="47"/>
      <c r="UHI38" s="47"/>
      <c r="UHJ38" s="47"/>
      <c r="UHK38" s="47"/>
      <c r="UHL38" s="47"/>
      <c r="UHM38" s="47"/>
      <c r="UHN38" s="47"/>
      <c r="UHO38" s="47"/>
      <c r="UHP38" s="47"/>
      <c r="UHQ38" s="47"/>
      <c r="UHR38" s="47"/>
      <c r="UHS38" s="47"/>
      <c r="UHT38" s="47"/>
      <c r="UHU38" s="47"/>
      <c r="UHV38" s="47"/>
      <c r="UHW38" s="47"/>
      <c r="UHX38" s="47"/>
      <c r="UHY38" s="47"/>
      <c r="UHZ38" s="47"/>
      <c r="UIA38" s="47"/>
      <c r="UIB38" s="47"/>
      <c r="UIC38" s="47"/>
      <c r="UID38" s="47"/>
      <c r="UIE38" s="47"/>
      <c r="UIF38" s="47"/>
      <c r="UIG38" s="47"/>
      <c r="UIH38" s="47"/>
      <c r="UII38" s="47"/>
      <c r="UIJ38" s="47"/>
      <c r="UIK38" s="47"/>
      <c r="UIL38" s="47"/>
      <c r="UIM38" s="47"/>
      <c r="UIN38" s="47"/>
      <c r="UIO38" s="47"/>
      <c r="UIP38" s="47"/>
      <c r="UIQ38" s="47"/>
      <c r="UIR38" s="47"/>
      <c r="UIS38" s="47"/>
      <c r="UIT38" s="47"/>
      <c r="UIU38" s="47"/>
      <c r="UIV38" s="47"/>
      <c r="UIW38" s="47"/>
      <c r="UIX38" s="47"/>
      <c r="UIY38" s="47"/>
      <c r="UIZ38" s="47"/>
      <c r="UJA38" s="47"/>
      <c r="UJB38" s="47"/>
      <c r="UJC38" s="47"/>
      <c r="UJD38" s="47"/>
      <c r="UJE38" s="47"/>
      <c r="UJF38" s="47"/>
      <c r="UJG38" s="47"/>
      <c r="UJH38" s="47"/>
      <c r="UJI38" s="47"/>
      <c r="UJJ38" s="47"/>
      <c r="UJK38" s="47"/>
      <c r="UJL38" s="47"/>
      <c r="UJM38" s="47"/>
      <c r="UJN38" s="47"/>
      <c r="UJO38" s="47"/>
      <c r="UJP38" s="47"/>
      <c r="UJQ38" s="47"/>
      <c r="UJR38" s="47"/>
      <c r="UJS38" s="47"/>
      <c r="UJT38" s="47"/>
      <c r="UJU38" s="47"/>
      <c r="UJV38" s="47"/>
      <c r="UJW38" s="47"/>
      <c r="UJX38" s="47"/>
      <c r="UJY38" s="47"/>
      <c r="UJZ38" s="47"/>
      <c r="UKA38" s="47"/>
      <c r="UKB38" s="47"/>
      <c r="UKC38" s="47"/>
      <c r="UKD38" s="47"/>
      <c r="UKE38" s="47"/>
      <c r="UKF38" s="47"/>
      <c r="UKG38" s="47"/>
      <c r="UKH38" s="47"/>
      <c r="UKI38" s="47"/>
      <c r="UKJ38" s="47"/>
      <c r="UKK38" s="47"/>
      <c r="UKL38" s="47"/>
      <c r="UKM38" s="47"/>
      <c r="UKN38" s="47"/>
      <c r="UKO38" s="47"/>
      <c r="UKP38" s="47"/>
      <c r="UKQ38" s="47"/>
      <c r="UKR38" s="47"/>
      <c r="UKS38" s="47"/>
      <c r="UKT38" s="47"/>
      <c r="UKU38" s="47"/>
      <c r="UKV38" s="47"/>
      <c r="UKW38" s="47"/>
      <c r="UKX38" s="47"/>
      <c r="UKY38" s="47"/>
      <c r="UKZ38" s="47"/>
      <c r="ULA38" s="47"/>
      <c r="ULB38" s="47"/>
      <c r="ULC38" s="47"/>
      <c r="ULD38" s="47"/>
      <c r="ULE38" s="47"/>
      <c r="ULF38" s="47"/>
      <c r="ULG38" s="47"/>
      <c r="ULH38" s="47"/>
      <c r="ULI38" s="47"/>
      <c r="ULJ38" s="47"/>
      <c r="ULK38" s="47"/>
      <c r="ULL38" s="47"/>
      <c r="ULM38" s="47"/>
      <c r="ULN38" s="47"/>
      <c r="ULO38" s="47"/>
      <c r="ULP38" s="47"/>
      <c r="ULQ38" s="47"/>
      <c r="ULR38" s="47"/>
      <c r="ULS38" s="47"/>
      <c r="ULT38" s="47"/>
      <c r="ULU38" s="47"/>
      <c r="ULV38" s="47"/>
      <c r="ULW38" s="47"/>
      <c r="ULX38" s="47"/>
      <c r="ULY38" s="47"/>
      <c r="ULZ38" s="47"/>
      <c r="UMA38" s="47"/>
      <c r="UMB38" s="47"/>
      <c r="UMC38" s="47"/>
      <c r="UMD38" s="47"/>
      <c r="UME38" s="47"/>
      <c r="UMF38" s="47"/>
      <c r="UMG38" s="47"/>
      <c r="UMH38" s="47"/>
      <c r="UMI38" s="47"/>
      <c r="UMJ38" s="47"/>
      <c r="UMK38" s="47"/>
      <c r="UML38" s="47"/>
      <c r="UMM38" s="47"/>
      <c r="UMN38" s="47"/>
      <c r="UMO38" s="47"/>
      <c r="UMP38" s="47"/>
      <c r="UMQ38" s="47"/>
      <c r="UMR38" s="47"/>
      <c r="UMS38" s="47"/>
      <c r="UMT38" s="47"/>
      <c r="UMU38" s="47"/>
      <c r="UMV38" s="47"/>
      <c r="UMW38" s="47"/>
      <c r="UMX38" s="47"/>
      <c r="UMY38" s="47"/>
      <c r="UMZ38" s="47"/>
      <c r="UNA38" s="47"/>
      <c r="UNB38" s="47"/>
      <c r="UNC38" s="47"/>
      <c r="UND38" s="47"/>
      <c r="UNE38" s="47"/>
      <c r="UNF38" s="47"/>
      <c r="UNG38" s="47"/>
      <c r="UNH38" s="47"/>
      <c r="UNI38" s="47"/>
      <c r="UNJ38" s="47"/>
      <c r="UNK38" s="47"/>
      <c r="UNL38" s="47"/>
      <c r="UNM38" s="47"/>
      <c r="UNN38" s="47"/>
      <c r="UNO38" s="47"/>
      <c r="UNP38" s="47"/>
      <c r="UNQ38" s="47"/>
      <c r="UNR38" s="47"/>
      <c r="UNS38" s="47"/>
      <c r="UNT38" s="47"/>
      <c r="UNU38" s="47"/>
      <c r="UNV38" s="47"/>
      <c r="UNW38" s="47"/>
      <c r="UNX38" s="47"/>
      <c r="UNY38" s="47"/>
      <c r="UNZ38" s="47"/>
      <c r="UOA38" s="47"/>
      <c r="UOB38" s="47"/>
      <c r="UOC38" s="47"/>
      <c r="UOD38" s="47"/>
      <c r="UOE38" s="47"/>
      <c r="UOF38" s="47"/>
      <c r="UOG38" s="47"/>
      <c r="UOH38" s="47"/>
      <c r="UOI38" s="47"/>
      <c r="UOJ38" s="47"/>
      <c r="UOK38" s="47"/>
      <c r="UOL38" s="47"/>
      <c r="UOM38" s="47"/>
      <c r="UON38" s="47"/>
      <c r="UOO38" s="47"/>
      <c r="UOP38" s="47"/>
      <c r="UOQ38" s="47"/>
      <c r="UOR38" s="47"/>
      <c r="UOS38" s="47"/>
      <c r="UOT38" s="47"/>
      <c r="UOU38" s="47"/>
      <c r="UOV38" s="47"/>
      <c r="UOW38" s="47"/>
      <c r="UOX38" s="47"/>
      <c r="UOY38" s="47"/>
      <c r="UOZ38" s="47"/>
      <c r="UPA38" s="47"/>
      <c r="UPB38" s="47"/>
      <c r="UPC38" s="47"/>
      <c r="UPD38" s="47"/>
      <c r="UPE38" s="47"/>
      <c r="UPF38" s="47"/>
      <c r="UPG38" s="47"/>
      <c r="UPH38" s="47"/>
      <c r="UPI38" s="47"/>
      <c r="UPJ38" s="47"/>
      <c r="UPK38" s="47"/>
      <c r="UPL38" s="47"/>
      <c r="UPM38" s="47"/>
      <c r="UPN38" s="47"/>
      <c r="UPO38" s="47"/>
      <c r="UPP38" s="47"/>
      <c r="UPQ38" s="47"/>
      <c r="UPR38" s="47"/>
      <c r="UPS38" s="47"/>
      <c r="UPT38" s="47"/>
      <c r="UPU38" s="47"/>
      <c r="UPV38" s="47"/>
      <c r="UPW38" s="47"/>
      <c r="UPX38" s="47"/>
      <c r="UPY38" s="47"/>
      <c r="UPZ38" s="47"/>
      <c r="UQA38" s="47"/>
      <c r="UQB38" s="47"/>
      <c r="UQC38" s="47"/>
      <c r="UQD38" s="47"/>
      <c r="UQE38" s="47"/>
      <c r="UQF38" s="47"/>
      <c r="UQG38" s="47"/>
      <c r="UQH38" s="47"/>
      <c r="UQI38" s="47"/>
      <c r="UQJ38" s="47"/>
      <c r="UQK38" s="47"/>
      <c r="UQL38" s="47"/>
      <c r="UQM38" s="47"/>
      <c r="UQN38" s="47"/>
      <c r="UQO38" s="47"/>
      <c r="UQP38" s="47"/>
      <c r="UQQ38" s="47"/>
      <c r="UQR38" s="47"/>
      <c r="UQS38" s="47"/>
      <c r="UQT38" s="47"/>
      <c r="UQU38" s="47"/>
      <c r="UQV38" s="47"/>
      <c r="UQW38" s="47"/>
      <c r="UQX38" s="47"/>
      <c r="UQY38" s="47"/>
      <c r="UQZ38" s="47"/>
      <c r="URA38" s="47"/>
      <c r="URB38" s="47"/>
      <c r="URC38" s="47"/>
      <c r="URD38" s="47"/>
      <c r="URE38" s="47"/>
      <c r="URF38" s="47"/>
      <c r="URG38" s="47"/>
      <c r="URH38" s="47"/>
      <c r="URI38" s="47"/>
      <c r="URJ38" s="47"/>
      <c r="URK38" s="47"/>
      <c r="URL38" s="47"/>
      <c r="URM38" s="47"/>
      <c r="URN38" s="47"/>
      <c r="URO38" s="47"/>
      <c r="URP38" s="47"/>
      <c r="URQ38" s="47"/>
      <c r="URR38" s="47"/>
      <c r="URS38" s="47"/>
      <c r="URT38" s="47"/>
      <c r="URU38" s="47"/>
      <c r="URV38" s="47"/>
      <c r="URW38" s="47"/>
      <c r="URX38" s="47"/>
      <c r="URY38" s="47"/>
      <c r="URZ38" s="47"/>
      <c r="USA38" s="47"/>
      <c r="USB38" s="47"/>
      <c r="USC38" s="47"/>
      <c r="USD38" s="47"/>
      <c r="USE38" s="47"/>
      <c r="USF38" s="47"/>
      <c r="USG38" s="47"/>
      <c r="USH38" s="47"/>
      <c r="USI38" s="47"/>
      <c r="USJ38" s="47"/>
      <c r="USK38" s="47"/>
      <c r="USL38" s="47"/>
      <c r="USM38" s="47"/>
      <c r="USN38" s="47"/>
      <c r="USO38" s="47"/>
      <c r="USP38" s="47"/>
      <c r="USQ38" s="47"/>
      <c r="USR38" s="47"/>
      <c r="USS38" s="47"/>
      <c r="UST38" s="47"/>
      <c r="USU38" s="47"/>
      <c r="USV38" s="47"/>
      <c r="USW38" s="47"/>
      <c r="USX38" s="47"/>
      <c r="USY38" s="47"/>
      <c r="USZ38" s="47"/>
      <c r="UTA38" s="47"/>
      <c r="UTB38" s="47"/>
      <c r="UTC38" s="47"/>
      <c r="UTD38" s="47"/>
      <c r="UTE38" s="47"/>
      <c r="UTF38" s="47"/>
      <c r="UTG38" s="47"/>
      <c r="UTH38" s="47"/>
      <c r="UTI38" s="47"/>
      <c r="UTJ38" s="47"/>
      <c r="UTK38" s="47"/>
      <c r="UTL38" s="47"/>
      <c r="UTM38" s="47"/>
      <c r="UTN38" s="47"/>
      <c r="UTO38" s="47"/>
      <c r="UTP38" s="47"/>
      <c r="UTQ38" s="47"/>
      <c r="UTR38" s="47"/>
      <c r="UTS38" s="47"/>
      <c r="UTT38" s="47"/>
      <c r="UTU38" s="47"/>
      <c r="UTV38" s="47"/>
      <c r="UTW38" s="47"/>
      <c r="UTX38" s="47"/>
      <c r="UTY38" s="47"/>
      <c r="UTZ38" s="47"/>
      <c r="UUA38" s="47"/>
      <c r="UUB38" s="47"/>
      <c r="UUC38" s="47"/>
      <c r="UUD38" s="47"/>
      <c r="UUE38" s="47"/>
      <c r="UUF38" s="47"/>
      <c r="UUG38" s="47"/>
      <c r="UUH38" s="47"/>
      <c r="UUI38" s="47"/>
      <c r="UUJ38" s="47"/>
      <c r="UUK38" s="47"/>
      <c r="UUL38" s="47"/>
      <c r="UUM38" s="47"/>
      <c r="UUN38" s="47"/>
      <c r="UUO38" s="47"/>
      <c r="UUP38" s="47"/>
      <c r="UUQ38" s="47"/>
      <c r="UUR38" s="47"/>
      <c r="UUS38" s="47"/>
      <c r="UUT38" s="47"/>
      <c r="UUU38" s="47"/>
      <c r="UUV38" s="47"/>
      <c r="UUW38" s="47"/>
      <c r="UUX38" s="47"/>
      <c r="UUY38" s="47"/>
      <c r="UUZ38" s="47"/>
      <c r="UVA38" s="47"/>
      <c r="UVB38" s="47"/>
      <c r="UVC38" s="47"/>
      <c r="UVD38" s="47"/>
      <c r="UVE38" s="47"/>
      <c r="UVF38" s="47"/>
      <c r="UVG38" s="47"/>
      <c r="UVH38" s="47"/>
      <c r="UVI38" s="47"/>
      <c r="UVJ38" s="47"/>
      <c r="UVK38" s="47"/>
      <c r="UVL38" s="47"/>
      <c r="UVM38" s="47"/>
      <c r="UVN38" s="47"/>
      <c r="UVO38" s="47"/>
      <c r="UVP38" s="47"/>
      <c r="UVQ38" s="47"/>
      <c r="UVR38" s="47"/>
      <c r="UVS38" s="47"/>
      <c r="UVT38" s="47"/>
      <c r="UVU38" s="47"/>
      <c r="UVV38" s="47"/>
      <c r="UVW38" s="47"/>
      <c r="UVX38" s="47"/>
      <c r="UVY38" s="47"/>
      <c r="UVZ38" s="47"/>
      <c r="UWA38" s="47"/>
      <c r="UWB38" s="47"/>
      <c r="UWC38" s="47"/>
      <c r="UWD38" s="47"/>
      <c r="UWE38" s="47"/>
      <c r="UWF38" s="47"/>
      <c r="UWG38" s="47"/>
      <c r="UWH38" s="47"/>
      <c r="UWI38" s="47"/>
      <c r="UWJ38" s="47"/>
      <c r="UWK38" s="47"/>
      <c r="UWL38" s="47"/>
      <c r="UWM38" s="47"/>
      <c r="UWN38" s="47"/>
      <c r="UWO38" s="47"/>
      <c r="UWP38" s="47"/>
      <c r="UWQ38" s="47"/>
      <c r="UWR38" s="47"/>
      <c r="UWS38" s="47"/>
      <c r="UWT38" s="47"/>
      <c r="UWU38" s="47"/>
      <c r="UWV38" s="47"/>
      <c r="UWW38" s="47"/>
      <c r="UWX38" s="47"/>
      <c r="UWY38" s="47"/>
      <c r="UWZ38" s="47"/>
      <c r="UXA38" s="47"/>
      <c r="UXB38" s="47"/>
      <c r="UXC38" s="47"/>
      <c r="UXD38" s="47"/>
      <c r="UXE38" s="47"/>
      <c r="UXF38" s="47"/>
      <c r="UXG38" s="47"/>
      <c r="UXH38" s="47"/>
      <c r="UXI38" s="47"/>
      <c r="UXJ38" s="47"/>
      <c r="UXK38" s="47"/>
      <c r="UXL38" s="47"/>
      <c r="UXM38" s="47"/>
      <c r="UXN38" s="47"/>
      <c r="UXO38" s="47"/>
      <c r="UXP38" s="47"/>
      <c r="UXQ38" s="47"/>
      <c r="UXR38" s="47"/>
      <c r="UXS38" s="47"/>
      <c r="UXT38" s="47"/>
      <c r="UXU38" s="47"/>
      <c r="UXV38" s="47"/>
      <c r="UXW38" s="47"/>
      <c r="UXX38" s="47"/>
      <c r="UXY38" s="47"/>
      <c r="UXZ38" s="47"/>
      <c r="UYA38" s="47"/>
      <c r="UYB38" s="47"/>
      <c r="UYC38" s="47"/>
      <c r="UYD38" s="47"/>
      <c r="UYE38" s="47"/>
      <c r="UYF38" s="47"/>
      <c r="UYG38" s="47"/>
      <c r="UYH38" s="47"/>
      <c r="UYI38" s="47"/>
      <c r="UYJ38" s="47"/>
      <c r="UYK38" s="47"/>
      <c r="UYL38" s="47"/>
      <c r="UYM38" s="47"/>
      <c r="UYN38" s="47"/>
      <c r="UYO38" s="47"/>
      <c r="UYP38" s="47"/>
      <c r="UYQ38" s="47"/>
      <c r="UYR38" s="47"/>
      <c r="UYS38" s="47"/>
      <c r="UYT38" s="47"/>
      <c r="UYU38" s="47"/>
      <c r="UYV38" s="47"/>
      <c r="UYW38" s="47"/>
      <c r="UYX38" s="47"/>
      <c r="UYY38" s="47"/>
      <c r="UYZ38" s="47"/>
      <c r="UZA38" s="47"/>
      <c r="UZB38" s="47"/>
      <c r="UZC38" s="47"/>
      <c r="UZD38" s="47"/>
      <c r="UZE38" s="47"/>
      <c r="UZF38" s="47"/>
      <c r="UZG38" s="47"/>
      <c r="UZH38" s="47"/>
      <c r="UZI38" s="47"/>
      <c r="UZJ38" s="47"/>
      <c r="UZK38" s="47"/>
      <c r="UZL38" s="47"/>
      <c r="UZM38" s="47"/>
      <c r="UZN38" s="47"/>
      <c r="UZO38" s="47"/>
      <c r="UZP38" s="47"/>
      <c r="UZQ38" s="47"/>
      <c r="UZR38" s="47"/>
      <c r="UZS38" s="47"/>
      <c r="UZT38" s="47"/>
      <c r="UZU38" s="47"/>
      <c r="UZV38" s="47"/>
      <c r="UZW38" s="47"/>
      <c r="UZX38" s="47"/>
      <c r="UZY38" s="47"/>
      <c r="UZZ38" s="47"/>
      <c r="VAA38" s="47"/>
      <c r="VAB38" s="47"/>
      <c r="VAC38" s="47"/>
      <c r="VAD38" s="47"/>
      <c r="VAE38" s="47"/>
      <c r="VAF38" s="47"/>
      <c r="VAG38" s="47"/>
      <c r="VAH38" s="47"/>
      <c r="VAI38" s="47"/>
      <c r="VAJ38" s="47"/>
      <c r="VAK38" s="47"/>
      <c r="VAL38" s="47"/>
      <c r="VAM38" s="47"/>
      <c r="VAN38" s="47"/>
      <c r="VAO38" s="47"/>
      <c r="VAP38" s="47"/>
      <c r="VAQ38" s="47"/>
      <c r="VAR38" s="47"/>
      <c r="VAS38" s="47"/>
      <c r="VAT38" s="47"/>
      <c r="VAU38" s="47"/>
      <c r="VAV38" s="47"/>
      <c r="VAW38" s="47"/>
      <c r="VAX38" s="47"/>
      <c r="VAY38" s="47"/>
      <c r="VAZ38" s="47"/>
      <c r="VBA38" s="47"/>
      <c r="VBB38" s="47"/>
      <c r="VBC38" s="47"/>
      <c r="VBD38" s="47"/>
      <c r="VBE38" s="47"/>
      <c r="VBF38" s="47"/>
      <c r="VBG38" s="47"/>
      <c r="VBH38" s="47"/>
      <c r="VBI38" s="47"/>
      <c r="VBJ38" s="47"/>
      <c r="VBK38" s="47"/>
      <c r="VBL38" s="47"/>
      <c r="VBM38" s="47"/>
      <c r="VBN38" s="47"/>
      <c r="VBO38" s="47"/>
      <c r="VBP38" s="47"/>
      <c r="VBQ38" s="47"/>
      <c r="VBR38" s="47"/>
      <c r="VBS38" s="47"/>
      <c r="VBT38" s="47"/>
      <c r="VBU38" s="47"/>
      <c r="VBV38" s="47"/>
      <c r="VBW38" s="47"/>
      <c r="VBX38" s="47"/>
      <c r="VBY38" s="47"/>
      <c r="VBZ38" s="47"/>
      <c r="VCA38" s="47"/>
      <c r="VCB38" s="47"/>
      <c r="VCC38" s="47"/>
      <c r="VCD38" s="47"/>
      <c r="VCE38" s="47"/>
      <c r="VCF38" s="47"/>
      <c r="VCG38" s="47"/>
      <c r="VCH38" s="47"/>
      <c r="VCI38" s="47"/>
      <c r="VCJ38" s="47"/>
      <c r="VCK38" s="47"/>
      <c r="VCL38" s="47"/>
      <c r="VCM38" s="47"/>
      <c r="VCN38" s="47"/>
      <c r="VCO38" s="47"/>
      <c r="VCP38" s="47"/>
      <c r="VCQ38" s="47"/>
      <c r="VCR38" s="47"/>
      <c r="VCS38" s="47"/>
      <c r="VCT38" s="47"/>
      <c r="VCU38" s="47"/>
      <c r="VCV38" s="47"/>
      <c r="VCW38" s="47"/>
      <c r="VCX38" s="47"/>
      <c r="VCY38" s="47"/>
      <c r="VCZ38" s="47"/>
      <c r="VDA38" s="47"/>
      <c r="VDB38" s="47"/>
      <c r="VDC38" s="47"/>
      <c r="VDD38" s="47"/>
      <c r="VDE38" s="47"/>
      <c r="VDF38" s="47"/>
      <c r="VDG38" s="47"/>
      <c r="VDH38" s="47"/>
      <c r="VDI38" s="47"/>
      <c r="VDJ38" s="47"/>
      <c r="VDK38" s="47"/>
      <c r="VDL38" s="47"/>
      <c r="VDM38" s="47"/>
      <c r="VDN38" s="47"/>
      <c r="VDO38" s="47"/>
      <c r="VDP38" s="47"/>
      <c r="VDQ38" s="47"/>
      <c r="VDR38" s="47"/>
      <c r="VDS38" s="47"/>
      <c r="VDT38" s="47"/>
      <c r="VDU38" s="47"/>
      <c r="VDV38" s="47"/>
      <c r="VDW38" s="47"/>
      <c r="VDX38" s="47"/>
      <c r="VDY38" s="47"/>
      <c r="VDZ38" s="47"/>
      <c r="VEA38" s="47"/>
      <c r="VEB38" s="47"/>
      <c r="VEC38" s="47"/>
      <c r="VED38" s="47"/>
      <c r="VEE38" s="47"/>
      <c r="VEF38" s="47"/>
      <c r="VEG38" s="47"/>
      <c r="VEH38" s="47"/>
      <c r="VEI38" s="47"/>
      <c r="VEJ38" s="47"/>
      <c r="VEK38" s="47"/>
      <c r="VEL38" s="47"/>
      <c r="VEM38" s="47"/>
      <c r="VEN38" s="47"/>
      <c r="VEO38" s="47"/>
      <c r="VEP38" s="47"/>
      <c r="VEQ38" s="47"/>
      <c r="VER38" s="47"/>
      <c r="VES38" s="47"/>
      <c r="VET38" s="47"/>
      <c r="VEU38" s="47"/>
      <c r="VEV38" s="47"/>
      <c r="VEW38" s="47"/>
      <c r="VEX38" s="47"/>
      <c r="VEY38" s="47"/>
      <c r="VEZ38" s="47"/>
      <c r="VFA38" s="47"/>
      <c r="VFB38" s="47"/>
      <c r="VFC38" s="47"/>
      <c r="VFD38" s="47"/>
      <c r="VFE38" s="47"/>
      <c r="VFF38" s="47"/>
      <c r="VFG38" s="47"/>
      <c r="VFH38" s="47"/>
      <c r="VFI38" s="47"/>
      <c r="VFJ38" s="47"/>
      <c r="VFK38" s="47"/>
      <c r="VFL38" s="47"/>
      <c r="VFM38" s="47"/>
      <c r="VFN38" s="47"/>
      <c r="VFO38" s="47"/>
      <c r="VFP38" s="47"/>
      <c r="VFQ38" s="47"/>
      <c r="VFR38" s="47"/>
      <c r="VFS38" s="47"/>
      <c r="VFT38" s="47"/>
      <c r="VFU38" s="47"/>
      <c r="VFV38" s="47"/>
      <c r="VFW38" s="47"/>
      <c r="VFX38" s="47"/>
      <c r="VFY38" s="47"/>
      <c r="VFZ38" s="47"/>
      <c r="VGA38" s="47"/>
      <c r="VGB38" s="47"/>
      <c r="VGC38" s="47"/>
      <c r="VGD38" s="47"/>
      <c r="VGE38" s="47"/>
      <c r="VGF38" s="47"/>
      <c r="VGG38" s="47"/>
      <c r="VGH38" s="47"/>
      <c r="VGI38" s="47"/>
      <c r="VGJ38" s="47"/>
      <c r="VGK38" s="47"/>
      <c r="VGL38" s="47"/>
      <c r="VGM38" s="47"/>
      <c r="VGN38" s="47"/>
      <c r="VGO38" s="47"/>
      <c r="VGP38" s="47"/>
      <c r="VGQ38" s="47"/>
      <c r="VGR38" s="47"/>
      <c r="VGS38" s="47"/>
      <c r="VGT38" s="47"/>
      <c r="VGU38" s="47"/>
      <c r="VGV38" s="47"/>
      <c r="VGW38" s="47"/>
      <c r="VGX38" s="47"/>
      <c r="VGY38" s="47"/>
      <c r="VGZ38" s="47"/>
      <c r="VHA38" s="47"/>
      <c r="VHB38" s="47"/>
      <c r="VHC38" s="47"/>
      <c r="VHD38" s="47"/>
      <c r="VHE38" s="47"/>
      <c r="VHF38" s="47"/>
      <c r="VHG38" s="47"/>
      <c r="VHH38" s="47"/>
      <c r="VHI38" s="47"/>
      <c r="VHJ38" s="47"/>
      <c r="VHK38" s="47"/>
      <c r="VHL38" s="47"/>
      <c r="VHM38" s="47"/>
      <c r="VHN38" s="47"/>
      <c r="VHO38" s="47"/>
      <c r="VHP38" s="47"/>
      <c r="VHQ38" s="47"/>
      <c r="VHR38" s="47"/>
      <c r="VHS38" s="47"/>
      <c r="VHT38" s="47"/>
      <c r="VHU38" s="47"/>
      <c r="VHV38" s="47"/>
      <c r="VHW38" s="47"/>
      <c r="VHX38" s="47"/>
      <c r="VHY38" s="47"/>
      <c r="VHZ38" s="47"/>
      <c r="VIA38" s="47"/>
      <c r="VIB38" s="47"/>
      <c r="VIC38" s="47"/>
      <c r="VID38" s="47"/>
      <c r="VIE38" s="47"/>
      <c r="VIF38" s="47"/>
      <c r="VIG38" s="47"/>
      <c r="VIH38" s="47"/>
      <c r="VII38" s="47"/>
      <c r="VIJ38" s="47"/>
      <c r="VIK38" s="47"/>
      <c r="VIL38" s="47"/>
      <c r="VIM38" s="47"/>
      <c r="VIN38" s="47"/>
      <c r="VIO38" s="47"/>
      <c r="VIP38" s="47"/>
      <c r="VIQ38" s="47"/>
      <c r="VIR38" s="47"/>
      <c r="VIS38" s="47"/>
      <c r="VIT38" s="47"/>
      <c r="VIU38" s="47"/>
      <c r="VIV38" s="47"/>
      <c r="VIW38" s="47"/>
      <c r="VIX38" s="47"/>
      <c r="VIY38" s="47"/>
      <c r="VIZ38" s="47"/>
      <c r="VJA38" s="47"/>
      <c r="VJB38" s="47"/>
      <c r="VJC38" s="47"/>
      <c r="VJD38" s="47"/>
      <c r="VJE38" s="47"/>
      <c r="VJF38" s="47"/>
      <c r="VJG38" s="47"/>
      <c r="VJH38" s="47"/>
      <c r="VJI38" s="47"/>
      <c r="VJJ38" s="47"/>
      <c r="VJK38" s="47"/>
      <c r="VJL38" s="47"/>
      <c r="VJM38" s="47"/>
      <c r="VJN38" s="47"/>
      <c r="VJO38" s="47"/>
      <c r="VJP38" s="47"/>
      <c r="VJQ38" s="47"/>
      <c r="VJR38" s="47"/>
      <c r="VJS38" s="47"/>
      <c r="VJT38" s="47"/>
      <c r="VJU38" s="47"/>
      <c r="VJV38" s="47"/>
      <c r="VJW38" s="47"/>
      <c r="VJX38" s="47"/>
      <c r="VJY38" s="47"/>
      <c r="VJZ38" s="47"/>
      <c r="VKA38" s="47"/>
      <c r="VKB38" s="47"/>
      <c r="VKC38" s="47"/>
      <c r="VKD38" s="47"/>
      <c r="VKE38" s="47"/>
      <c r="VKF38" s="47"/>
      <c r="VKG38" s="47"/>
      <c r="VKH38" s="47"/>
      <c r="VKI38" s="47"/>
      <c r="VKJ38" s="47"/>
      <c r="VKK38" s="47"/>
      <c r="VKL38" s="47"/>
      <c r="VKM38" s="47"/>
      <c r="VKN38" s="47"/>
      <c r="VKO38" s="47"/>
      <c r="VKP38" s="47"/>
      <c r="VKQ38" s="47"/>
      <c r="VKR38" s="47"/>
      <c r="VKS38" s="47"/>
      <c r="VKT38" s="47"/>
      <c r="VKU38" s="47"/>
      <c r="VKV38" s="47"/>
      <c r="VKW38" s="47"/>
      <c r="VKX38" s="47"/>
      <c r="VKY38" s="47"/>
      <c r="VKZ38" s="47"/>
      <c r="VLA38" s="47"/>
      <c r="VLB38" s="47"/>
      <c r="VLC38" s="47"/>
      <c r="VLD38" s="47"/>
      <c r="VLE38" s="47"/>
      <c r="VLF38" s="47"/>
      <c r="VLG38" s="47"/>
      <c r="VLH38" s="47"/>
      <c r="VLI38" s="47"/>
      <c r="VLJ38" s="47"/>
      <c r="VLK38" s="47"/>
      <c r="VLL38" s="47"/>
      <c r="VLM38" s="47"/>
      <c r="VLN38" s="47"/>
      <c r="VLO38" s="47"/>
      <c r="VLP38" s="47"/>
      <c r="VLQ38" s="47"/>
      <c r="VLR38" s="47"/>
      <c r="VLS38" s="47"/>
      <c r="VLT38" s="47"/>
      <c r="VLU38" s="47"/>
      <c r="VLV38" s="47"/>
      <c r="VLW38" s="47"/>
      <c r="VLX38" s="47"/>
      <c r="VLY38" s="47"/>
      <c r="VLZ38" s="47"/>
      <c r="VMA38" s="47"/>
      <c r="VMB38" s="47"/>
      <c r="VMC38" s="47"/>
      <c r="VMD38" s="47"/>
      <c r="VME38" s="47"/>
      <c r="VMF38" s="47"/>
      <c r="VMG38" s="47"/>
      <c r="VMH38" s="47"/>
      <c r="VMI38" s="47"/>
      <c r="VMJ38" s="47"/>
      <c r="VMK38" s="47"/>
      <c r="VML38" s="47"/>
      <c r="VMM38" s="47"/>
      <c r="VMN38" s="47"/>
      <c r="VMO38" s="47"/>
      <c r="VMP38" s="47"/>
      <c r="VMQ38" s="47"/>
      <c r="VMR38" s="47"/>
      <c r="VMS38" s="47"/>
      <c r="VMT38" s="47"/>
      <c r="VMU38" s="47"/>
      <c r="VMV38" s="47"/>
      <c r="VMW38" s="47"/>
      <c r="VMX38" s="47"/>
      <c r="VMY38" s="47"/>
      <c r="VMZ38" s="47"/>
      <c r="VNA38" s="47"/>
      <c r="VNB38" s="47"/>
      <c r="VNC38" s="47"/>
      <c r="VND38" s="47"/>
      <c r="VNE38" s="47"/>
      <c r="VNF38" s="47"/>
      <c r="VNG38" s="47"/>
      <c r="VNH38" s="47"/>
      <c r="VNI38" s="47"/>
      <c r="VNJ38" s="47"/>
      <c r="VNK38" s="47"/>
      <c r="VNL38" s="47"/>
      <c r="VNM38" s="47"/>
      <c r="VNN38" s="47"/>
      <c r="VNO38" s="47"/>
      <c r="VNP38" s="47"/>
      <c r="VNQ38" s="47"/>
      <c r="VNR38" s="47"/>
      <c r="VNS38" s="47"/>
      <c r="VNT38" s="47"/>
      <c r="VNU38" s="47"/>
      <c r="VNV38" s="47"/>
      <c r="VNW38" s="47"/>
      <c r="VNX38" s="47"/>
      <c r="VNY38" s="47"/>
      <c r="VNZ38" s="47"/>
      <c r="VOA38" s="47"/>
      <c r="VOB38" s="47"/>
      <c r="VOC38" s="47"/>
      <c r="VOD38" s="47"/>
      <c r="VOE38" s="47"/>
      <c r="VOF38" s="47"/>
      <c r="VOG38" s="47"/>
      <c r="VOH38" s="47"/>
      <c r="VOI38" s="47"/>
      <c r="VOJ38" s="47"/>
      <c r="VOK38" s="47"/>
      <c r="VOL38" s="47"/>
      <c r="VOM38" s="47"/>
      <c r="VON38" s="47"/>
      <c r="VOO38" s="47"/>
      <c r="VOP38" s="47"/>
      <c r="VOQ38" s="47"/>
      <c r="VOR38" s="47"/>
      <c r="VOS38" s="47"/>
      <c r="VOT38" s="47"/>
      <c r="VOU38" s="47"/>
      <c r="VOV38" s="47"/>
      <c r="VOW38" s="47"/>
      <c r="VOX38" s="47"/>
      <c r="VOY38" s="47"/>
      <c r="VOZ38" s="47"/>
      <c r="VPA38" s="47"/>
      <c r="VPB38" s="47"/>
      <c r="VPC38" s="47"/>
      <c r="VPD38" s="47"/>
      <c r="VPE38" s="47"/>
      <c r="VPF38" s="47"/>
      <c r="VPG38" s="47"/>
      <c r="VPH38" s="47"/>
      <c r="VPI38" s="47"/>
      <c r="VPJ38" s="47"/>
      <c r="VPK38" s="47"/>
      <c r="VPL38" s="47"/>
      <c r="VPM38" s="47"/>
      <c r="VPN38" s="47"/>
      <c r="VPO38" s="47"/>
      <c r="VPP38" s="47"/>
      <c r="VPQ38" s="47"/>
      <c r="VPR38" s="47"/>
      <c r="VPS38" s="47"/>
      <c r="VPT38" s="47"/>
      <c r="VPU38" s="47"/>
      <c r="VPV38" s="47"/>
      <c r="VPW38" s="47"/>
      <c r="VPX38" s="47"/>
      <c r="VPY38" s="47"/>
      <c r="VPZ38" s="47"/>
      <c r="VQA38" s="47"/>
      <c r="VQB38" s="47"/>
      <c r="VQC38" s="47"/>
      <c r="VQD38" s="47"/>
      <c r="VQE38" s="47"/>
      <c r="VQF38" s="47"/>
      <c r="VQG38" s="47"/>
      <c r="VQH38" s="47"/>
      <c r="VQI38" s="47"/>
      <c r="VQJ38" s="47"/>
      <c r="VQK38" s="47"/>
      <c r="VQL38" s="47"/>
      <c r="VQM38" s="47"/>
      <c r="VQN38" s="47"/>
      <c r="VQO38" s="47"/>
      <c r="VQP38" s="47"/>
      <c r="VQQ38" s="47"/>
      <c r="VQR38" s="47"/>
      <c r="VQS38" s="47"/>
      <c r="VQT38" s="47"/>
      <c r="VQU38" s="47"/>
      <c r="VQV38" s="47"/>
      <c r="VQW38" s="47"/>
      <c r="VQX38" s="47"/>
      <c r="VQY38" s="47"/>
      <c r="VQZ38" s="47"/>
      <c r="VRA38" s="47"/>
      <c r="VRB38" s="47"/>
      <c r="VRC38" s="47"/>
      <c r="VRD38" s="47"/>
      <c r="VRE38" s="47"/>
      <c r="VRF38" s="47"/>
      <c r="VRG38" s="47"/>
      <c r="VRH38" s="47"/>
      <c r="VRI38" s="47"/>
      <c r="VRJ38" s="47"/>
      <c r="VRK38" s="47"/>
      <c r="VRL38" s="47"/>
      <c r="VRM38" s="47"/>
      <c r="VRN38" s="47"/>
      <c r="VRO38" s="47"/>
      <c r="VRP38" s="47"/>
      <c r="VRQ38" s="47"/>
      <c r="VRR38" s="47"/>
      <c r="VRS38" s="47"/>
      <c r="VRT38" s="47"/>
      <c r="VRU38" s="47"/>
      <c r="VRV38" s="47"/>
      <c r="VRW38" s="47"/>
      <c r="VRX38" s="47"/>
      <c r="VRY38" s="47"/>
      <c r="VRZ38" s="47"/>
      <c r="VSA38" s="47"/>
      <c r="VSB38" s="47"/>
      <c r="VSC38" s="47"/>
      <c r="VSD38" s="47"/>
      <c r="VSE38" s="47"/>
      <c r="VSF38" s="47"/>
      <c r="VSG38" s="47"/>
      <c r="VSH38" s="47"/>
      <c r="VSI38" s="47"/>
      <c r="VSJ38" s="47"/>
      <c r="VSK38" s="47"/>
      <c r="VSL38" s="47"/>
      <c r="VSM38" s="47"/>
      <c r="VSN38" s="47"/>
      <c r="VSO38" s="47"/>
      <c r="VSP38" s="47"/>
      <c r="VSQ38" s="47"/>
      <c r="VSR38" s="47"/>
      <c r="VSS38" s="47"/>
      <c r="VST38" s="47"/>
      <c r="VSU38" s="47"/>
      <c r="VSV38" s="47"/>
      <c r="VSW38" s="47"/>
      <c r="VSX38" s="47"/>
      <c r="VSY38" s="47"/>
      <c r="VSZ38" s="47"/>
      <c r="VTA38" s="47"/>
      <c r="VTB38" s="47"/>
      <c r="VTC38" s="47"/>
      <c r="VTD38" s="47"/>
      <c r="VTE38" s="47"/>
      <c r="VTF38" s="47"/>
      <c r="VTG38" s="47"/>
      <c r="VTH38" s="47"/>
      <c r="VTI38" s="47"/>
      <c r="VTJ38" s="47"/>
      <c r="VTK38" s="47"/>
      <c r="VTL38" s="47"/>
      <c r="VTM38" s="47"/>
      <c r="VTN38" s="47"/>
      <c r="VTO38" s="47"/>
      <c r="VTP38" s="47"/>
      <c r="VTQ38" s="47"/>
      <c r="VTR38" s="47"/>
      <c r="VTS38" s="47"/>
      <c r="VTT38" s="47"/>
      <c r="VTU38" s="47"/>
      <c r="VTV38" s="47"/>
      <c r="VTW38" s="47"/>
      <c r="VTX38" s="47"/>
      <c r="VTY38" s="47"/>
      <c r="VTZ38" s="47"/>
      <c r="VUA38" s="47"/>
      <c r="VUB38" s="47"/>
      <c r="VUC38" s="47"/>
      <c r="VUD38" s="47"/>
      <c r="VUE38" s="47"/>
      <c r="VUF38" s="47"/>
      <c r="VUG38" s="47"/>
      <c r="VUH38" s="47"/>
      <c r="VUI38" s="47"/>
      <c r="VUJ38" s="47"/>
      <c r="VUK38" s="47"/>
      <c r="VUL38" s="47"/>
      <c r="VUM38" s="47"/>
      <c r="VUN38" s="47"/>
      <c r="VUO38" s="47"/>
      <c r="VUP38" s="47"/>
      <c r="VUQ38" s="47"/>
      <c r="VUR38" s="47"/>
      <c r="VUS38" s="47"/>
      <c r="VUT38" s="47"/>
      <c r="VUU38" s="47"/>
      <c r="VUV38" s="47"/>
      <c r="VUW38" s="47"/>
      <c r="VUX38" s="47"/>
      <c r="VUY38" s="47"/>
      <c r="VUZ38" s="47"/>
      <c r="VVA38" s="47"/>
      <c r="VVB38" s="47"/>
      <c r="VVC38" s="47"/>
      <c r="VVD38" s="47"/>
      <c r="VVE38" s="47"/>
      <c r="VVF38" s="47"/>
      <c r="VVG38" s="47"/>
      <c r="VVH38" s="47"/>
      <c r="VVI38" s="47"/>
      <c r="VVJ38" s="47"/>
      <c r="VVK38" s="47"/>
      <c r="VVL38" s="47"/>
      <c r="VVM38" s="47"/>
      <c r="VVN38" s="47"/>
      <c r="VVO38" s="47"/>
      <c r="VVP38" s="47"/>
      <c r="VVQ38" s="47"/>
      <c r="VVR38" s="47"/>
      <c r="VVS38" s="47"/>
      <c r="VVT38" s="47"/>
      <c r="VVU38" s="47"/>
      <c r="VVV38" s="47"/>
      <c r="VVW38" s="47"/>
      <c r="VVX38" s="47"/>
      <c r="VVY38" s="47"/>
      <c r="VVZ38" s="47"/>
      <c r="VWA38" s="47"/>
      <c r="VWB38" s="47"/>
      <c r="VWC38" s="47"/>
      <c r="VWD38" s="47"/>
      <c r="VWE38" s="47"/>
      <c r="VWF38" s="47"/>
      <c r="VWG38" s="47"/>
      <c r="VWH38" s="47"/>
      <c r="VWI38" s="47"/>
      <c r="VWJ38" s="47"/>
      <c r="VWK38" s="47"/>
      <c r="VWL38" s="47"/>
      <c r="VWM38" s="47"/>
      <c r="VWN38" s="47"/>
      <c r="VWO38" s="47"/>
      <c r="VWP38" s="47"/>
      <c r="VWQ38" s="47"/>
      <c r="VWR38" s="47"/>
      <c r="VWS38" s="47"/>
      <c r="VWT38" s="47"/>
      <c r="VWU38" s="47"/>
      <c r="VWV38" s="47"/>
      <c r="VWW38" s="47"/>
      <c r="VWX38" s="47"/>
      <c r="VWY38" s="47"/>
      <c r="VWZ38" s="47"/>
      <c r="VXA38" s="47"/>
      <c r="VXB38" s="47"/>
      <c r="VXC38" s="47"/>
      <c r="VXD38" s="47"/>
      <c r="VXE38" s="47"/>
      <c r="VXF38" s="47"/>
      <c r="VXG38" s="47"/>
      <c r="VXH38" s="47"/>
      <c r="VXI38" s="47"/>
      <c r="VXJ38" s="47"/>
      <c r="VXK38" s="47"/>
      <c r="VXL38" s="47"/>
      <c r="VXM38" s="47"/>
      <c r="VXN38" s="47"/>
      <c r="VXO38" s="47"/>
      <c r="VXP38" s="47"/>
      <c r="VXQ38" s="47"/>
      <c r="VXR38" s="47"/>
      <c r="VXS38" s="47"/>
      <c r="VXT38" s="47"/>
      <c r="VXU38" s="47"/>
      <c r="VXV38" s="47"/>
      <c r="VXW38" s="47"/>
      <c r="VXX38" s="47"/>
      <c r="VXY38" s="47"/>
      <c r="VXZ38" s="47"/>
      <c r="VYA38" s="47"/>
      <c r="VYB38" s="47"/>
      <c r="VYC38" s="47"/>
      <c r="VYD38" s="47"/>
      <c r="VYE38" s="47"/>
      <c r="VYF38" s="47"/>
      <c r="VYG38" s="47"/>
      <c r="VYH38" s="47"/>
      <c r="VYI38" s="47"/>
      <c r="VYJ38" s="47"/>
      <c r="VYK38" s="47"/>
      <c r="VYL38" s="47"/>
      <c r="VYM38" s="47"/>
      <c r="VYN38" s="47"/>
      <c r="VYO38" s="47"/>
      <c r="VYP38" s="47"/>
      <c r="VYQ38" s="47"/>
      <c r="VYR38" s="47"/>
      <c r="VYS38" s="47"/>
      <c r="VYT38" s="47"/>
      <c r="VYU38" s="47"/>
      <c r="VYV38" s="47"/>
      <c r="VYW38" s="47"/>
      <c r="VYX38" s="47"/>
      <c r="VYY38" s="47"/>
      <c r="VYZ38" s="47"/>
      <c r="VZA38" s="47"/>
      <c r="VZB38" s="47"/>
      <c r="VZC38" s="47"/>
      <c r="VZD38" s="47"/>
      <c r="VZE38" s="47"/>
      <c r="VZF38" s="47"/>
      <c r="VZG38" s="47"/>
      <c r="VZH38" s="47"/>
      <c r="VZI38" s="47"/>
      <c r="VZJ38" s="47"/>
      <c r="VZK38" s="47"/>
      <c r="VZL38" s="47"/>
      <c r="VZM38" s="47"/>
      <c r="VZN38" s="47"/>
      <c r="VZO38" s="47"/>
      <c r="VZP38" s="47"/>
      <c r="VZQ38" s="47"/>
      <c r="VZR38" s="47"/>
      <c r="VZS38" s="47"/>
      <c r="VZT38" s="47"/>
      <c r="VZU38" s="47"/>
      <c r="VZV38" s="47"/>
      <c r="VZW38" s="47"/>
      <c r="VZX38" s="47"/>
      <c r="VZY38" s="47"/>
      <c r="VZZ38" s="47"/>
      <c r="WAA38" s="47"/>
      <c r="WAB38" s="47"/>
      <c r="WAC38" s="47"/>
      <c r="WAD38" s="47"/>
      <c r="WAE38" s="47"/>
      <c r="WAF38" s="47"/>
      <c r="WAG38" s="47"/>
      <c r="WAH38" s="47"/>
      <c r="WAI38" s="47"/>
      <c r="WAJ38" s="47"/>
      <c r="WAK38" s="47"/>
      <c r="WAL38" s="47"/>
      <c r="WAM38" s="47"/>
      <c r="WAN38" s="47"/>
      <c r="WAO38" s="47"/>
      <c r="WAP38" s="47"/>
      <c r="WAQ38" s="47"/>
      <c r="WAR38" s="47"/>
      <c r="WAS38" s="47"/>
      <c r="WAT38" s="47"/>
      <c r="WAU38" s="47"/>
      <c r="WAV38" s="47"/>
      <c r="WAW38" s="47"/>
      <c r="WAX38" s="47"/>
      <c r="WAY38" s="47"/>
      <c r="WAZ38" s="47"/>
      <c r="WBA38" s="47"/>
      <c r="WBB38" s="47"/>
      <c r="WBC38" s="47"/>
      <c r="WBD38" s="47"/>
      <c r="WBE38" s="47"/>
      <c r="WBF38" s="47"/>
      <c r="WBG38" s="47"/>
      <c r="WBH38" s="47"/>
      <c r="WBI38" s="47"/>
      <c r="WBJ38" s="47"/>
      <c r="WBK38" s="47"/>
      <c r="WBL38" s="47"/>
      <c r="WBM38" s="47"/>
      <c r="WBN38" s="47"/>
      <c r="WBO38" s="47"/>
      <c r="WBP38" s="47"/>
      <c r="WBQ38" s="47"/>
      <c r="WBR38" s="47"/>
      <c r="WBS38" s="47"/>
      <c r="WBT38" s="47"/>
      <c r="WBU38" s="47"/>
      <c r="WBV38" s="47"/>
      <c r="WBW38" s="47"/>
      <c r="WBX38" s="47"/>
      <c r="WBY38" s="47"/>
      <c r="WBZ38" s="47"/>
      <c r="WCA38" s="47"/>
      <c r="WCB38" s="47"/>
      <c r="WCC38" s="47"/>
      <c r="WCD38" s="47"/>
      <c r="WCE38" s="47"/>
      <c r="WCF38" s="47"/>
      <c r="WCG38" s="47"/>
      <c r="WCH38" s="47"/>
      <c r="WCI38" s="47"/>
      <c r="WCJ38" s="47"/>
      <c r="WCK38" s="47"/>
      <c r="WCL38" s="47"/>
      <c r="WCM38" s="47"/>
      <c r="WCN38" s="47"/>
      <c r="WCO38" s="47"/>
      <c r="WCP38" s="47"/>
      <c r="WCQ38" s="47"/>
      <c r="WCR38" s="47"/>
      <c r="WCS38" s="47"/>
      <c r="WCT38" s="47"/>
      <c r="WCU38" s="47"/>
      <c r="WCV38" s="47"/>
      <c r="WCW38" s="47"/>
      <c r="WCX38" s="47"/>
      <c r="WCY38" s="47"/>
      <c r="WCZ38" s="47"/>
      <c r="WDA38" s="47"/>
      <c r="WDB38" s="47"/>
      <c r="WDC38" s="47"/>
      <c r="WDD38" s="47"/>
      <c r="WDE38" s="47"/>
      <c r="WDF38" s="47"/>
      <c r="WDG38" s="47"/>
      <c r="WDH38" s="47"/>
      <c r="WDI38" s="47"/>
      <c r="WDJ38" s="47"/>
      <c r="WDK38" s="47"/>
      <c r="WDL38" s="47"/>
      <c r="WDM38" s="47"/>
      <c r="WDN38" s="47"/>
      <c r="WDO38" s="47"/>
      <c r="WDP38" s="47"/>
      <c r="WDQ38" s="47"/>
      <c r="WDR38" s="47"/>
      <c r="WDS38" s="47"/>
      <c r="WDT38" s="47"/>
      <c r="WDU38" s="47"/>
      <c r="WDV38" s="47"/>
      <c r="WDW38" s="47"/>
      <c r="WDX38" s="47"/>
      <c r="WDY38" s="47"/>
      <c r="WDZ38" s="47"/>
      <c r="WEA38" s="47"/>
      <c r="WEB38" s="47"/>
      <c r="WEC38" s="47"/>
      <c r="WED38" s="47"/>
      <c r="WEE38" s="47"/>
      <c r="WEF38" s="47"/>
      <c r="WEG38" s="47"/>
      <c r="WEH38" s="47"/>
      <c r="WEI38" s="47"/>
      <c r="WEJ38" s="47"/>
      <c r="WEK38" s="47"/>
      <c r="WEL38" s="47"/>
      <c r="WEM38" s="47"/>
      <c r="WEN38" s="47"/>
      <c r="WEO38" s="47"/>
      <c r="WEP38" s="47"/>
      <c r="WEQ38" s="47"/>
      <c r="WER38" s="47"/>
      <c r="WES38" s="47"/>
      <c r="WET38" s="47"/>
      <c r="WEU38" s="47"/>
      <c r="WEV38" s="47"/>
      <c r="WEW38" s="47"/>
      <c r="WEX38" s="47"/>
      <c r="WEY38" s="47"/>
      <c r="WEZ38" s="47"/>
      <c r="WFA38" s="47"/>
      <c r="WFB38" s="47"/>
      <c r="WFC38" s="47"/>
      <c r="WFD38" s="47"/>
      <c r="WFE38" s="47"/>
      <c r="WFF38" s="47"/>
      <c r="WFG38" s="47"/>
      <c r="WFH38" s="47"/>
      <c r="WFI38" s="47"/>
      <c r="WFJ38" s="47"/>
      <c r="WFK38" s="47"/>
      <c r="WFL38" s="47"/>
      <c r="WFM38" s="47"/>
      <c r="WFN38" s="47"/>
      <c r="WFO38" s="47"/>
      <c r="WFP38" s="47"/>
      <c r="WFQ38" s="47"/>
      <c r="WFR38" s="47"/>
      <c r="WFS38" s="47"/>
      <c r="WFT38" s="47"/>
      <c r="WFU38" s="47"/>
      <c r="WFV38" s="47"/>
      <c r="WFW38" s="47"/>
      <c r="WFX38" s="47"/>
      <c r="WFY38" s="47"/>
      <c r="WFZ38" s="47"/>
      <c r="WGA38" s="47"/>
      <c r="WGB38" s="47"/>
      <c r="WGC38" s="47"/>
      <c r="WGD38" s="47"/>
      <c r="WGE38" s="47"/>
      <c r="WGF38" s="47"/>
      <c r="WGG38" s="47"/>
      <c r="WGH38" s="47"/>
      <c r="WGI38" s="47"/>
      <c r="WGJ38" s="47"/>
      <c r="WGK38" s="47"/>
      <c r="WGL38" s="47"/>
      <c r="WGM38" s="47"/>
      <c r="WGN38" s="47"/>
      <c r="WGO38" s="47"/>
      <c r="WGP38" s="47"/>
      <c r="WGQ38" s="47"/>
      <c r="WGR38" s="47"/>
      <c r="WGS38" s="47"/>
      <c r="WGT38" s="47"/>
      <c r="WGU38" s="47"/>
      <c r="WGV38" s="47"/>
      <c r="WGW38" s="47"/>
      <c r="WGX38" s="47"/>
      <c r="WGY38" s="47"/>
      <c r="WGZ38" s="47"/>
      <c r="WHA38" s="47"/>
      <c r="WHB38" s="47"/>
      <c r="WHC38" s="47"/>
      <c r="WHD38" s="47"/>
      <c r="WHE38" s="47"/>
      <c r="WHF38" s="47"/>
      <c r="WHG38" s="47"/>
      <c r="WHH38" s="47"/>
      <c r="WHI38" s="47"/>
      <c r="WHJ38" s="47"/>
      <c r="WHK38" s="47"/>
      <c r="WHL38" s="47"/>
      <c r="WHM38" s="47"/>
      <c r="WHN38" s="47"/>
      <c r="WHO38" s="47"/>
      <c r="WHP38" s="47"/>
      <c r="WHQ38" s="47"/>
      <c r="WHR38" s="47"/>
      <c r="WHS38" s="47"/>
      <c r="WHT38" s="47"/>
      <c r="WHU38" s="47"/>
      <c r="WHV38" s="47"/>
      <c r="WHW38" s="47"/>
      <c r="WHX38" s="47"/>
      <c r="WHY38" s="47"/>
      <c r="WHZ38" s="47"/>
      <c r="WIA38" s="47"/>
      <c r="WIB38" s="47"/>
      <c r="WIC38" s="47"/>
      <c r="WID38" s="47"/>
      <c r="WIE38" s="47"/>
      <c r="WIF38" s="47"/>
      <c r="WIG38" s="47"/>
      <c r="WIH38" s="47"/>
      <c r="WII38" s="47"/>
      <c r="WIJ38" s="47"/>
      <c r="WIK38" s="47"/>
      <c r="WIL38" s="47"/>
      <c r="WIM38" s="47"/>
      <c r="WIN38" s="47"/>
      <c r="WIO38" s="47"/>
      <c r="WIP38" s="47"/>
      <c r="WIQ38" s="47"/>
      <c r="WIR38" s="47"/>
      <c r="WIS38" s="47"/>
      <c r="WIT38" s="47"/>
      <c r="WIU38" s="47"/>
      <c r="WIV38" s="47"/>
      <c r="WIW38" s="47"/>
      <c r="WIX38" s="47"/>
      <c r="WIY38" s="47"/>
      <c r="WIZ38" s="47"/>
      <c r="WJA38" s="47"/>
      <c r="WJB38" s="47"/>
      <c r="WJC38" s="47"/>
      <c r="WJD38" s="47"/>
      <c r="WJE38" s="47"/>
      <c r="WJF38" s="47"/>
      <c r="WJG38" s="47"/>
      <c r="WJH38" s="47"/>
      <c r="WJI38" s="47"/>
      <c r="WJJ38" s="47"/>
      <c r="WJK38" s="47"/>
      <c r="WJL38" s="47"/>
      <c r="WJM38" s="47"/>
      <c r="WJN38" s="47"/>
      <c r="WJO38" s="47"/>
      <c r="WJP38" s="47"/>
      <c r="WJQ38" s="47"/>
      <c r="WJR38" s="47"/>
      <c r="WJS38" s="47"/>
      <c r="WJT38" s="47"/>
      <c r="WJU38" s="47"/>
      <c r="WJV38" s="47"/>
      <c r="WJW38" s="47"/>
      <c r="WJX38" s="47"/>
      <c r="WJY38" s="47"/>
      <c r="WJZ38" s="47"/>
      <c r="WKA38" s="47"/>
      <c r="WKB38" s="47"/>
      <c r="WKC38" s="47"/>
      <c r="WKD38" s="47"/>
      <c r="WKE38" s="47"/>
      <c r="WKF38" s="47"/>
      <c r="WKG38" s="47"/>
      <c r="WKH38" s="47"/>
      <c r="WKI38" s="47"/>
      <c r="WKJ38" s="47"/>
      <c r="WKK38" s="47"/>
      <c r="WKL38" s="47"/>
      <c r="WKM38" s="47"/>
      <c r="WKN38" s="47"/>
      <c r="WKO38" s="47"/>
      <c r="WKP38" s="47"/>
      <c r="WKQ38" s="47"/>
      <c r="WKR38" s="47"/>
      <c r="WKS38" s="47"/>
      <c r="WKT38" s="47"/>
      <c r="WKU38" s="47"/>
      <c r="WKV38" s="47"/>
      <c r="WKW38" s="47"/>
      <c r="WKX38" s="47"/>
      <c r="WKY38" s="47"/>
      <c r="WKZ38" s="47"/>
      <c r="WLA38" s="47"/>
      <c r="WLB38" s="47"/>
      <c r="WLC38" s="47"/>
      <c r="WLD38" s="47"/>
      <c r="WLE38" s="47"/>
      <c r="WLF38" s="47"/>
      <c r="WLG38" s="47"/>
      <c r="WLH38" s="47"/>
      <c r="WLI38" s="47"/>
      <c r="WLJ38" s="47"/>
      <c r="WLK38" s="47"/>
      <c r="WLL38" s="47"/>
      <c r="WLM38" s="47"/>
      <c r="WLN38" s="47"/>
      <c r="WLO38" s="47"/>
      <c r="WLP38" s="47"/>
      <c r="WLQ38" s="47"/>
      <c r="WLR38" s="47"/>
      <c r="WLS38" s="47"/>
      <c r="WLT38" s="47"/>
      <c r="WLU38" s="47"/>
      <c r="WLV38" s="47"/>
      <c r="WLW38" s="47"/>
      <c r="WLX38" s="47"/>
      <c r="WLY38" s="47"/>
      <c r="WLZ38" s="47"/>
      <c r="WMA38" s="47"/>
      <c r="WMB38" s="47"/>
      <c r="WMC38" s="47"/>
      <c r="WMD38" s="47"/>
      <c r="WME38" s="47"/>
      <c r="WMF38" s="47"/>
      <c r="WMG38" s="47"/>
      <c r="WMH38" s="47"/>
      <c r="WMI38" s="47"/>
      <c r="WMJ38" s="47"/>
      <c r="WMK38" s="47"/>
      <c r="WML38" s="47"/>
      <c r="WMM38" s="47"/>
      <c r="WMN38" s="47"/>
      <c r="WMO38" s="47"/>
      <c r="WMP38" s="47"/>
      <c r="WMQ38" s="47"/>
      <c r="WMR38" s="47"/>
      <c r="WMS38" s="47"/>
      <c r="WMT38" s="47"/>
      <c r="WMU38" s="47"/>
      <c r="WMV38" s="47"/>
      <c r="WMW38" s="47"/>
      <c r="WMX38" s="47"/>
      <c r="WMY38" s="47"/>
      <c r="WMZ38" s="47"/>
      <c r="WNA38" s="47"/>
      <c r="WNB38" s="47"/>
      <c r="WNC38" s="47"/>
      <c r="WND38" s="47"/>
      <c r="WNE38" s="47"/>
      <c r="WNF38" s="47"/>
      <c r="WNG38" s="47"/>
      <c r="WNH38" s="47"/>
      <c r="WNI38" s="47"/>
      <c r="WNJ38" s="47"/>
      <c r="WNK38" s="47"/>
      <c r="WNL38" s="47"/>
      <c r="WNM38" s="47"/>
      <c r="WNN38" s="47"/>
      <c r="WNO38" s="47"/>
      <c r="WNP38" s="47"/>
      <c r="WNQ38" s="47"/>
      <c r="WNR38" s="47"/>
      <c r="WNS38" s="47"/>
      <c r="WNT38" s="47"/>
      <c r="WNU38" s="47"/>
      <c r="WNV38" s="47"/>
      <c r="WNW38" s="47"/>
      <c r="WNX38" s="47"/>
      <c r="WNY38" s="47"/>
      <c r="WNZ38" s="47"/>
      <c r="WOA38" s="47"/>
      <c r="WOB38" s="47"/>
      <c r="WOC38" s="47"/>
      <c r="WOD38" s="47"/>
      <c r="WOE38" s="47"/>
      <c r="WOF38" s="47"/>
      <c r="WOG38" s="47"/>
      <c r="WOH38" s="47"/>
      <c r="WOI38" s="47"/>
      <c r="WOJ38" s="47"/>
      <c r="WOK38" s="47"/>
      <c r="WOL38" s="47"/>
      <c r="WOM38" s="47"/>
      <c r="WON38" s="47"/>
      <c r="WOO38" s="47"/>
      <c r="WOP38" s="47"/>
      <c r="WOQ38" s="47"/>
      <c r="WOR38" s="47"/>
      <c r="WOS38" s="47"/>
      <c r="WOT38" s="47"/>
      <c r="WOU38" s="47"/>
      <c r="WOV38" s="47"/>
      <c r="WOW38" s="47"/>
      <c r="WOX38" s="47"/>
      <c r="WOY38" s="47"/>
      <c r="WOZ38" s="47"/>
      <c r="WPA38" s="47"/>
      <c r="WPB38" s="47"/>
      <c r="WPC38" s="47"/>
      <c r="WPD38" s="47"/>
      <c r="WPE38" s="47"/>
      <c r="WPF38" s="47"/>
      <c r="WPG38" s="47"/>
      <c r="WPH38" s="47"/>
      <c r="WPI38" s="47"/>
      <c r="WPJ38" s="47"/>
      <c r="WPK38" s="47"/>
      <c r="WPL38" s="47"/>
      <c r="WPM38" s="47"/>
      <c r="WPN38" s="47"/>
      <c r="WPO38" s="47"/>
      <c r="WPP38" s="47"/>
      <c r="WPQ38" s="47"/>
      <c r="WPR38" s="47"/>
      <c r="WPS38" s="47"/>
      <c r="WPT38" s="47"/>
      <c r="WPU38" s="47"/>
      <c r="WPV38" s="47"/>
      <c r="WPW38" s="47"/>
      <c r="WPX38" s="47"/>
      <c r="WPY38" s="47"/>
      <c r="WPZ38" s="47"/>
      <c r="WQA38" s="47"/>
      <c r="WQB38" s="47"/>
      <c r="WQC38" s="47"/>
      <c r="WQD38" s="47"/>
      <c r="WQE38" s="47"/>
      <c r="WQF38" s="47"/>
      <c r="WQG38" s="47"/>
      <c r="WQH38" s="47"/>
      <c r="WQI38" s="47"/>
      <c r="WQJ38" s="47"/>
      <c r="WQK38" s="47"/>
      <c r="WQL38" s="47"/>
      <c r="WQM38" s="47"/>
      <c r="WQN38" s="47"/>
      <c r="WQO38" s="47"/>
      <c r="WQP38" s="47"/>
      <c r="WQQ38" s="47"/>
      <c r="WQR38" s="47"/>
      <c r="WQS38" s="47"/>
      <c r="WQT38" s="47"/>
      <c r="WQU38" s="47"/>
      <c r="WQV38" s="47"/>
      <c r="WQW38" s="47"/>
      <c r="WQX38" s="47"/>
      <c r="WQY38" s="47"/>
      <c r="WQZ38" s="47"/>
      <c r="WRA38" s="47"/>
      <c r="WRB38" s="47"/>
      <c r="WRC38" s="47"/>
      <c r="WRD38" s="47"/>
      <c r="WRE38" s="47"/>
      <c r="WRF38" s="47"/>
      <c r="WRG38" s="47"/>
      <c r="WRH38" s="47"/>
      <c r="WRI38" s="47"/>
      <c r="WRJ38" s="47"/>
      <c r="WRK38" s="47"/>
      <c r="WRL38" s="47"/>
      <c r="WRM38" s="47"/>
      <c r="WRN38" s="47"/>
      <c r="WRO38" s="47"/>
      <c r="WRP38" s="47"/>
      <c r="WRQ38" s="47"/>
      <c r="WRR38" s="47"/>
      <c r="WRS38" s="47"/>
      <c r="WRT38" s="47"/>
      <c r="WRU38" s="47"/>
      <c r="WRV38" s="47"/>
      <c r="WRW38" s="47"/>
      <c r="WRX38" s="47"/>
      <c r="WRY38" s="47"/>
      <c r="WRZ38" s="47"/>
      <c r="WSA38" s="47"/>
      <c r="WSB38" s="47"/>
      <c r="WSC38" s="47"/>
      <c r="WSD38" s="47"/>
      <c r="WSE38" s="47"/>
      <c r="WSF38" s="47"/>
      <c r="WSG38" s="47"/>
      <c r="WSH38" s="47"/>
      <c r="WSI38" s="47"/>
      <c r="WSJ38" s="47"/>
      <c r="WSK38" s="47"/>
      <c r="WSL38" s="47"/>
      <c r="WSM38" s="47"/>
      <c r="WSN38" s="47"/>
      <c r="WSO38" s="47"/>
      <c r="WSP38" s="47"/>
      <c r="WSQ38" s="47"/>
      <c r="WSR38" s="47"/>
      <c r="WSS38" s="47"/>
      <c r="WST38" s="47"/>
      <c r="WSU38" s="47"/>
      <c r="WSV38" s="47"/>
      <c r="WSW38" s="47"/>
      <c r="WSX38" s="47"/>
      <c r="WSY38" s="47"/>
      <c r="WSZ38" s="47"/>
      <c r="WTA38" s="47"/>
      <c r="WTB38" s="47"/>
      <c r="WTC38" s="47"/>
      <c r="WTD38" s="47"/>
      <c r="WTE38" s="47"/>
      <c r="WTF38" s="47"/>
      <c r="WTG38" s="47"/>
      <c r="WTH38" s="47"/>
      <c r="WTI38" s="47"/>
      <c r="WTJ38" s="47"/>
      <c r="WTK38" s="47"/>
      <c r="WTL38" s="47"/>
      <c r="WTM38" s="47"/>
      <c r="WTN38" s="47"/>
      <c r="WTO38" s="47"/>
      <c r="WTP38" s="47"/>
      <c r="WTQ38" s="47"/>
      <c r="WTR38" s="47"/>
      <c r="WTS38" s="47"/>
      <c r="WTT38" s="47"/>
      <c r="WTU38" s="47"/>
      <c r="WTV38" s="47"/>
      <c r="WTW38" s="47"/>
      <c r="WTX38" s="47"/>
      <c r="WTY38" s="47"/>
      <c r="WTZ38" s="47"/>
      <c r="WUA38" s="47"/>
      <c r="WUB38" s="47"/>
      <c r="WUC38" s="47"/>
      <c r="WUD38" s="47"/>
      <c r="WUE38" s="47"/>
      <c r="WUF38" s="47"/>
      <c r="WUG38" s="47"/>
      <c r="WUH38" s="47"/>
      <c r="WUI38" s="47"/>
      <c r="WUJ38" s="47"/>
      <c r="WUK38" s="47"/>
      <c r="WUL38" s="47"/>
      <c r="WUM38" s="47"/>
      <c r="WUN38" s="47"/>
      <c r="WUO38" s="47"/>
      <c r="WUP38" s="47"/>
      <c r="WUQ38" s="47"/>
      <c r="WUR38" s="47"/>
      <c r="WUS38" s="47"/>
      <c r="WUT38" s="47"/>
      <c r="WUU38" s="47"/>
      <c r="WUV38" s="47"/>
      <c r="WUW38" s="47"/>
      <c r="WUX38" s="47"/>
      <c r="WUY38" s="47"/>
      <c r="WUZ38" s="47"/>
      <c r="WVA38" s="47"/>
      <c r="WVB38" s="47"/>
      <c r="WVC38" s="47"/>
      <c r="WVD38" s="47"/>
      <c r="WVE38" s="47"/>
      <c r="WVF38" s="47"/>
      <c r="WVG38" s="47"/>
      <c r="WVH38" s="47"/>
      <c r="WVI38" s="47"/>
      <c r="WVJ38" s="47"/>
      <c r="WVK38" s="47"/>
      <c r="WVL38" s="47"/>
      <c r="WVM38" s="47"/>
      <c r="WVN38" s="47"/>
      <c r="WVO38" s="47"/>
      <c r="WVP38" s="47"/>
      <c r="WVQ38" s="47"/>
      <c r="WVR38" s="47"/>
      <c r="WVS38" s="47"/>
      <c r="WVT38" s="47"/>
      <c r="WVU38" s="47"/>
      <c r="WVV38" s="47"/>
      <c r="WVW38" s="47"/>
      <c r="WVX38" s="47"/>
      <c r="WVY38" s="47"/>
      <c r="WVZ38" s="47"/>
      <c r="WWA38" s="47"/>
      <c r="WWB38" s="47"/>
      <c r="WWC38" s="47"/>
      <c r="WWD38" s="47"/>
      <c r="WWE38" s="47"/>
      <c r="WWF38" s="47"/>
      <c r="WWG38" s="47"/>
      <c r="WWH38" s="47"/>
      <c r="WWI38" s="47"/>
      <c r="WWJ38" s="47"/>
      <c r="WWK38" s="47"/>
      <c r="WWL38" s="47"/>
      <c r="WWM38" s="47"/>
      <c r="WWN38" s="47"/>
      <c r="WWO38" s="47"/>
      <c r="WWP38" s="47"/>
      <c r="WWQ38" s="47"/>
      <c r="WWR38" s="47"/>
      <c r="WWS38" s="47"/>
      <c r="WWT38" s="47"/>
      <c r="WWU38" s="47"/>
      <c r="WWV38" s="47"/>
      <c r="WWW38" s="47"/>
      <c r="WWX38" s="47"/>
      <c r="WWY38" s="47"/>
      <c r="WWZ38" s="47"/>
      <c r="WXA38" s="47"/>
      <c r="WXB38" s="47"/>
      <c r="WXC38" s="47"/>
      <c r="WXD38" s="47"/>
      <c r="WXE38" s="47"/>
      <c r="WXF38" s="47"/>
      <c r="WXG38" s="47"/>
      <c r="WXH38" s="47"/>
      <c r="WXI38" s="47"/>
      <c r="WXJ38" s="47"/>
      <c r="WXK38" s="47"/>
      <c r="WXL38" s="47"/>
      <c r="WXM38" s="47"/>
      <c r="WXN38" s="47"/>
      <c r="WXO38" s="47"/>
      <c r="WXP38" s="47"/>
      <c r="WXQ38" s="47"/>
      <c r="WXR38" s="47"/>
      <c r="WXS38" s="47"/>
      <c r="WXT38" s="47"/>
      <c r="WXU38" s="47"/>
      <c r="WXV38" s="47"/>
      <c r="WXW38" s="47"/>
      <c r="WXX38" s="47"/>
      <c r="WXY38" s="47"/>
      <c r="WXZ38" s="47"/>
      <c r="WYA38" s="47"/>
      <c r="WYB38" s="47"/>
      <c r="WYC38" s="47"/>
      <c r="WYD38" s="47"/>
      <c r="WYE38" s="47"/>
      <c r="WYF38" s="47"/>
      <c r="WYG38" s="47"/>
      <c r="WYH38" s="47"/>
      <c r="WYI38" s="47"/>
      <c r="WYJ38" s="47"/>
      <c r="WYK38" s="47"/>
      <c r="WYL38" s="47"/>
      <c r="WYM38" s="47"/>
      <c r="WYN38" s="47"/>
      <c r="WYO38" s="47"/>
      <c r="WYP38" s="47"/>
      <c r="WYQ38" s="47"/>
      <c r="WYR38" s="47"/>
      <c r="WYS38" s="47"/>
      <c r="WYT38" s="47"/>
      <c r="WYU38" s="47"/>
      <c r="WYV38" s="47"/>
      <c r="WYW38" s="47"/>
      <c r="WYX38" s="47"/>
      <c r="WYY38" s="47"/>
      <c r="WYZ38" s="47"/>
      <c r="WZA38" s="47"/>
      <c r="WZB38" s="47"/>
      <c r="WZC38" s="47"/>
      <c r="WZD38" s="47"/>
      <c r="WZE38" s="47"/>
      <c r="WZF38" s="47"/>
      <c r="WZG38" s="47"/>
      <c r="WZH38" s="47"/>
      <c r="WZI38" s="47"/>
      <c r="WZJ38" s="47"/>
      <c r="WZK38" s="47"/>
      <c r="WZL38" s="47"/>
      <c r="WZM38" s="47"/>
      <c r="WZN38" s="47"/>
      <c r="WZO38" s="47"/>
      <c r="WZP38" s="47"/>
      <c r="WZQ38" s="47"/>
      <c r="WZR38" s="47"/>
      <c r="WZS38" s="47"/>
      <c r="WZT38" s="47"/>
      <c r="WZU38" s="47"/>
      <c r="WZV38" s="47"/>
      <c r="WZW38" s="47"/>
      <c r="WZX38" s="47"/>
      <c r="WZY38" s="47"/>
      <c r="WZZ38" s="47"/>
      <c r="XAA38" s="47"/>
      <c r="XAB38" s="47"/>
      <c r="XAC38" s="47"/>
      <c r="XAD38" s="47"/>
      <c r="XAE38" s="47"/>
      <c r="XAF38" s="47"/>
      <c r="XAG38" s="47"/>
      <c r="XAH38" s="47"/>
      <c r="XAI38" s="47"/>
      <c r="XAJ38" s="47"/>
      <c r="XAK38" s="47"/>
      <c r="XAL38" s="47"/>
      <c r="XAM38" s="47"/>
      <c r="XAN38" s="47"/>
      <c r="XAO38" s="47"/>
      <c r="XAP38" s="47"/>
      <c r="XAQ38" s="47"/>
      <c r="XAR38" s="47"/>
      <c r="XAS38" s="47"/>
      <c r="XAT38" s="47"/>
      <c r="XAU38" s="47"/>
      <c r="XAV38" s="47"/>
      <c r="XAW38" s="47"/>
      <c r="XAX38" s="47"/>
      <c r="XAY38" s="47"/>
      <c r="XAZ38" s="47"/>
      <c r="XBA38" s="47"/>
      <c r="XBB38" s="47"/>
      <c r="XBC38" s="47"/>
      <c r="XBD38" s="47"/>
      <c r="XBE38" s="47"/>
      <c r="XBF38" s="47"/>
      <c r="XBG38" s="47"/>
      <c r="XBH38" s="47"/>
      <c r="XBI38" s="47"/>
      <c r="XBJ38" s="47"/>
      <c r="XBK38" s="47"/>
      <c r="XBL38" s="47"/>
      <c r="XBM38" s="47"/>
      <c r="XBN38" s="47"/>
      <c r="XBO38" s="47"/>
      <c r="XBP38" s="47"/>
      <c r="XBQ38" s="47"/>
      <c r="XBR38" s="47"/>
      <c r="XBS38" s="47"/>
      <c r="XBT38" s="47"/>
      <c r="XBU38" s="47"/>
      <c r="XBV38" s="47"/>
      <c r="XBW38" s="47"/>
      <c r="XBX38" s="47"/>
      <c r="XBY38" s="47"/>
      <c r="XBZ38" s="47"/>
      <c r="XCA38" s="47"/>
      <c r="XCB38" s="47"/>
      <c r="XCC38" s="47"/>
      <c r="XCD38" s="47"/>
      <c r="XCE38" s="47"/>
      <c r="XCF38" s="47"/>
      <c r="XCG38" s="47"/>
      <c r="XCH38" s="47"/>
      <c r="XCI38" s="47"/>
      <c r="XCJ38" s="47"/>
      <c r="XCK38" s="47"/>
      <c r="XCL38" s="47"/>
      <c r="XCM38" s="47"/>
      <c r="XCN38" s="47"/>
      <c r="XCO38" s="47"/>
      <c r="XCP38" s="47"/>
      <c r="XCQ38" s="47"/>
      <c r="XCR38" s="47"/>
      <c r="XCS38" s="47"/>
      <c r="XCT38" s="47"/>
      <c r="XCU38" s="47"/>
      <c r="XCV38" s="47"/>
      <c r="XCW38" s="47"/>
      <c r="XCX38" s="47"/>
      <c r="XCY38" s="47"/>
      <c r="XCZ38" s="47"/>
      <c r="XDA38" s="47"/>
      <c r="XDB38" s="47"/>
      <c r="XDC38" s="47"/>
      <c r="XDD38" s="47"/>
      <c r="XDE38" s="47"/>
      <c r="XDF38" s="47"/>
      <c r="XDG38" s="47"/>
      <c r="XDH38" s="47"/>
      <c r="XDI38" s="47"/>
      <c r="XDJ38" s="47"/>
      <c r="XDK38" s="47"/>
      <c r="XDL38" s="47"/>
      <c r="XDM38" s="47"/>
      <c r="XDN38" s="47"/>
      <c r="XDO38" s="47"/>
      <c r="XDP38" s="47"/>
      <c r="XDQ38" s="47"/>
      <c r="XDR38" s="47"/>
      <c r="XDS38" s="47"/>
      <c r="XDT38" s="47"/>
      <c r="XDU38" s="47"/>
      <c r="XDV38" s="47"/>
      <c r="XDW38" s="47"/>
      <c r="XDX38" s="47"/>
      <c r="XDY38" s="47"/>
      <c r="XDZ38" s="47"/>
      <c r="XEA38" s="47"/>
      <c r="XEB38" s="47"/>
      <c r="XEC38" s="47"/>
      <c r="XED38" s="47"/>
      <c r="XEE38" s="47"/>
      <c r="XEF38" s="47"/>
      <c r="XEG38" s="47"/>
      <c r="XEH38" s="47"/>
      <c r="XEI38" s="47"/>
      <c r="XEJ38" s="47"/>
      <c r="XEK38" s="47"/>
      <c r="XEL38" s="47"/>
      <c r="XEM38" s="47"/>
      <c r="XEN38" s="47"/>
      <c r="XEO38" s="47"/>
      <c r="XEP38" s="47"/>
      <c r="XEQ38" s="47"/>
      <c r="XER38" s="47"/>
      <c r="XES38" s="47"/>
    </row>
    <row r="39" spans="1:16373" ht="6" customHeight="1" thickBot="1" x14ac:dyDescent="0.3">
      <c r="A39" s="46"/>
      <c r="B39" s="48"/>
      <c r="C39" s="48"/>
      <c r="D39" s="48"/>
      <c r="E39" s="48"/>
      <c r="F39" s="48"/>
      <c r="G39" s="48"/>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47"/>
      <c r="AAB39" s="47"/>
      <c r="AAC39" s="47"/>
      <c r="AAD39" s="47"/>
      <c r="AAE39" s="47"/>
      <c r="AAF39" s="47"/>
      <c r="AAG39" s="47"/>
      <c r="AAH39" s="47"/>
      <c r="AAI39" s="47"/>
      <c r="AAJ39" s="47"/>
      <c r="AAK39" s="47"/>
      <c r="AAL39" s="47"/>
      <c r="AAM39" s="47"/>
      <c r="AAN39" s="47"/>
      <c r="AAO39" s="47"/>
      <c r="AAP39" s="47"/>
      <c r="AAQ39" s="47"/>
      <c r="AAR39" s="47"/>
      <c r="AAS39" s="47"/>
      <c r="AAT39" s="47"/>
      <c r="AAU39" s="47"/>
      <c r="AAV39" s="47"/>
      <c r="AAW39" s="47"/>
      <c r="AAX39" s="47"/>
      <c r="AAY39" s="47"/>
      <c r="AAZ39" s="47"/>
      <c r="ABA39" s="47"/>
      <c r="ABB39" s="47"/>
      <c r="ABC39" s="47"/>
      <c r="ABD39" s="47"/>
      <c r="ABE39" s="47"/>
      <c r="ABF39" s="47"/>
      <c r="ABG39" s="47"/>
      <c r="ABH39" s="47"/>
      <c r="ABI39" s="47"/>
      <c r="ABJ39" s="47"/>
      <c r="ABK39" s="47"/>
      <c r="ABL39" s="47"/>
      <c r="ABM39" s="47"/>
      <c r="ABN39" s="47"/>
      <c r="ABO39" s="47"/>
      <c r="ABP39" s="47"/>
      <c r="ABQ39" s="47"/>
      <c r="ABR39" s="47"/>
      <c r="ABS39" s="47"/>
      <c r="ABT39" s="47"/>
      <c r="ABU39" s="47"/>
      <c r="ABV39" s="47"/>
      <c r="ABW39" s="47"/>
      <c r="ABX39" s="47"/>
      <c r="ABY39" s="47"/>
      <c r="ABZ39" s="47"/>
      <c r="ACA39" s="47"/>
      <c r="ACB39" s="47"/>
      <c r="ACC39" s="47"/>
      <c r="ACD39" s="47"/>
      <c r="ACE39" s="47"/>
      <c r="ACF39" s="47"/>
      <c r="ACG39" s="47"/>
      <c r="ACH39" s="47"/>
      <c r="ACI39" s="47"/>
      <c r="ACJ39" s="47"/>
      <c r="ACK39" s="47"/>
      <c r="ACL39" s="47"/>
      <c r="ACM39" s="47"/>
      <c r="ACN39" s="47"/>
      <c r="ACO39" s="47"/>
      <c r="ACP39" s="47"/>
      <c r="ACQ39" s="47"/>
      <c r="ACR39" s="47"/>
      <c r="ACS39" s="47"/>
      <c r="ACT39" s="47"/>
      <c r="ACU39" s="47"/>
      <c r="ACV39" s="47"/>
      <c r="ACW39" s="47"/>
      <c r="ACX39" s="47"/>
      <c r="ACY39" s="47"/>
      <c r="ACZ39" s="47"/>
      <c r="ADA39" s="47"/>
      <c r="ADB39" s="47"/>
      <c r="ADC39" s="47"/>
      <c r="ADD39" s="47"/>
      <c r="ADE39" s="47"/>
      <c r="ADF39" s="47"/>
      <c r="ADG39" s="47"/>
      <c r="ADH39" s="47"/>
      <c r="ADI39" s="47"/>
      <c r="ADJ39" s="47"/>
      <c r="ADK39" s="47"/>
      <c r="ADL39" s="47"/>
      <c r="ADM39" s="47"/>
      <c r="ADN39" s="47"/>
      <c r="ADO39" s="47"/>
      <c r="ADP39" s="47"/>
      <c r="ADQ39" s="47"/>
      <c r="ADR39" s="47"/>
      <c r="ADS39" s="47"/>
      <c r="ADT39" s="47"/>
      <c r="ADU39" s="47"/>
      <c r="ADV39" s="47"/>
      <c r="ADW39" s="47"/>
      <c r="ADX39" s="47"/>
      <c r="ADY39" s="47"/>
      <c r="ADZ39" s="47"/>
      <c r="AEA39" s="47"/>
      <c r="AEB39" s="47"/>
      <c r="AEC39" s="47"/>
      <c r="AED39" s="47"/>
      <c r="AEE39" s="47"/>
      <c r="AEF39" s="47"/>
      <c r="AEG39" s="47"/>
      <c r="AEH39" s="47"/>
      <c r="AEI39" s="47"/>
      <c r="AEJ39" s="47"/>
      <c r="AEK39" s="47"/>
      <c r="AEL39" s="47"/>
      <c r="AEM39" s="47"/>
      <c r="AEN39" s="47"/>
      <c r="AEO39" s="47"/>
      <c r="AEP39" s="47"/>
      <c r="AEQ39" s="47"/>
      <c r="AER39" s="47"/>
      <c r="AES39" s="47"/>
      <c r="AET39" s="47"/>
      <c r="AEU39" s="47"/>
      <c r="AEV39" s="47"/>
      <c r="AEW39" s="47"/>
      <c r="AEX39" s="47"/>
      <c r="AEY39" s="47"/>
      <c r="AEZ39" s="47"/>
      <c r="AFA39" s="47"/>
      <c r="AFB39" s="47"/>
      <c r="AFC39" s="47"/>
      <c r="AFD39" s="47"/>
      <c r="AFE39" s="47"/>
      <c r="AFF39" s="47"/>
      <c r="AFG39" s="47"/>
      <c r="AFH39" s="47"/>
      <c r="AFI39" s="47"/>
      <c r="AFJ39" s="47"/>
      <c r="AFK39" s="47"/>
      <c r="AFL39" s="47"/>
      <c r="AFM39" s="47"/>
      <c r="AFN39" s="47"/>
      <c r="AFO39" s="47"/>
      <c r="AFP39" s="47"/>
      <c r="AFQ39" s="47"/>
      <c r="AFR39" s="47"/>
      <c r="AFS39" s="47"/>
      <c r="AFT39" s="47"/>
      <c r="AFU39" s="47"/>
      <c r="AFV39" s="47"/>
      <c r="AFW39" s="47"/>
      <c r="AFX39" s="47"/>
      <c r="AFY39" s="47"/>
      <c r="AFZ39" s="47"/>
      <c r="AGA39" s="47"/>
      <c r="AGB39" s="47"/>
      <c r="AGC39" s="47"/>
      <c r="AGD39" s="47"/>
      <c r="AGE39" s="47"/>
      <c r="AGF39" s="47"/>
      <c r="AGG39" s="47"/>
      <c r="AGH39" s="47"/>
      <c r="AGI39" s="47"/>
      <c r="AGJ39" s="47"/>
      <c r="AGK39" s="47"/>
      <c r="AGL39" s="47"/>
      <c r="AGM39" s="47"/>
      <c r="AGN39" s="47"/>
      <c r="AGO39" s="47"/>
      <c r="AGP39" s="47"/>
      <c r="AGQ39" s="47"/>
      <c r="AGR39" s="47"/>
      <c r="AGS39" s="47"/>
      <c r="AGT39" s="47"/>
      <c r="AGU39" s="47"/>
      <c r="AGV39" s="47"/>
      <c r="AGW39" s="47"/>
      <c r="AGX39" s="47"/>
      <c r="AGY39" s="47"/>
      <c r="AGZ39" s="47"/>
      <c r="AHA39" s="47"/>
      <c r="AHB39" s="47"/>
      <c r="AHC39" s="47"/>
      <c r="AHD39" s="47"/>
      <c r="AHE39" s="47"/>
      <c r="AHF39" s="47"/>
      <c r="AHG39" s="47"/>
      <c r="AHH39" s="47"/>
      <c r="AHI39" s="47"/>
      <c r="AHJ39" s="47"/>
      <c r="AHK39" s="47"/>
      <c r="AHL39" s="47"/>
      <c r="AHM39" s="47"/>
      <c r="AHN39" s="47"/>
      <c r="AHO39" s="47"/>
      <c r="AHP39" s="47"/>
      <c r="AHQ39" s="47"/>
      <c r="AHR39" s="47"/>
      <c r="AHS39" s="47"/>
      <c r="AHT39" s="47"/>
      <c r="AHU39" s="47"/>
      <c r="AHV39" s="47"/>
      <c r="AHW39" s="47"/>
      <c r="AHX39" s="47"/>
      <c r="AHY39" s="47"/>
      <c r="AHZ39" s="47"/>
      <c r="AIA39" s="47"/>
      <c r="AIB39" s="47"/>
      <c r="AIC39" s="47"/>
      <c r="AID39" s="47"/>
      <c r="AIE39" s="47"/>
      <c r="AIF39" s="47"/>
      <c r="AIG39" s="47"/>
      <c r="AIH39" s="47"/>
      <c r="AII39" s="47"/>
      <c r="AIJ39" s="47"/>
      <c r="AIK39" s="47"/>
      <c r="AIL39" s="47"/>
      <c r="AIM39" s="47"/>
      <c r="AIN39" s="47"/>
      <c r="AIO39" s="47"/>
      <c r="AIP39" s="47"/>
      <c r="AIQ39" s="47"/>
      <c r="AIR39" s="47"/>
      <c r="AIS39" s="47"/>
      <c r="AIT39" s="47"/>
      <c r="AIU39" s="47"/>
      <c r="AIV39" s="47"/>
      <c r="AIW39" s="47"/>
      <c r="AIX39" s="47"/>
      <c r="AIY39" s="47"/>
      <c r="AIZ39" s="47"/>
      <c r="AJA39" s="47"/>
      <c r="AJB39" s="47"/>
      <c r="AJC39" s="47"/>
      <c r="AJD39" s="47"/>
      <c r="AJE39" s="47"/>
      <c r="AJF39" s="47"/>
      <c r="AJG39" s="47"/>
      <c r="AJH39" s="47"/>
      <c r="AJI39" s="47"/>
      <c r="AJJ39" s="47"/>
      <c r="AJK39" s="47"/>
      <c r="AJL39" s="47"/>
      <c r="AJM39" s="47"/>
      <c r="AJN39" s="47"/>
      <c r="AJO39" s="47"/>
      <c r="AJP39" s="47"/>
      <c r="AJQ39" s="47"/>
      <c r="AJR39" s="47"/>
      <c r="AJS39" s="47"/>
      <c r="AJT39" s="47"/>
      <c r="AJU39" s="47"/>
      <c r="AJV39" s="47"/>
      <c r="AJW39" s="47"/>
      <c r="AJX39" s="47"/>
      <c r="AJY39" s="47"/>
      <c r="AJZ39" s="47"/>
      <c r="AKA39" s="47"/>
      <c r="AKB39" s="47"/>
      <c r="AKC39" s="47"/>
      <c r="AKD39" s="47"/>
      <c r="AKE39" s="47"/>
      <c r="AKF39" s="47"/>
      <c r="AKG39" s="47"/>
      <c r="AKH39" s="47"/>
      <c r="AKI39" s="47"/>
      <c r="AKJ39" s="47"/>
      <c r="AKK39" s="47"/>
      <c r="AKL39" s="47"/>
      <c r="AKM39" s="47"/>
      <c r="AKN39" s="47"/>
      <c r="AKO39" s="47"/>
      <c r="AKP39" s="47"/>
      <c r="AKQ39" s="47"/>
      <c r="AKR39" s="47"/>
      <c r="AKS39" s="47"/>
      <c r="AKT39" s="47"/>
      <c r="AKU39" s="47"/>
      <c r="AKV39" s="47"/>
      <c r="AKW39" s="47"/>
      <c r="AKX39" s="47"/>
      <c r="AKY39" s="47"/>
      <c r="AKZ39" s="47"/>
      <c r="ALA39" s="47"/>
      <c r="ALB39" s="47"/>
      <c r="ALC39" s="47"/>
      <c r="ALD39" s="47"/>
      <c r="ALE39" s="47"/>
      <c r="ALF39" s="47"/>
      <c r="ALG39" s="47"/>
      <c r="ALH39" s="47"/>
      <c r="ALI39" s="47"/>
      <c r="ALJ39" s="47"/>
      <c r="ALK39" s="47"/>
      <c r="ALL39" s="47"/>
      <c r="ALM39" s="47"/>
      <c r="ALN39" s="47"/>
      <c r="ALO39" s="47"/>
      <c r="ALP39" s="47"/>
      <c r="ALQ39" s="47"/>
      <c r="ALR39" s="47"/>
      <c r="ALS39" s="47"/>
      <c r="ALT39" s="47"/>
      <c r="ALU39" s="47"/>
      <c r="ALV39" s="47"/>
      <c r="ALW39" s="47"/>
      <c r="ALX39" s="47"/>
      <c r="ALY39" s="47"/>
      <c r="ALZ39" s="47"/>
      <c r="AMA39" s="47"/>
      <c r="AMB39" s="47"/>
      <c r="AMC39" s="47"/>
      <c r="AMD39" s="47"/>
      <c r="AME39" s="47"/>
      <c r="AMF39" s="47"/>
      <c r="AMG39" s="47"/>
      <c r="AMH39" s="47"/>
      <c r="AMI39" s="47"/>
      <c r="AMJ39" s="47"/>
      <c r="AMK39" s="47"/>
      <c r="AML39" s="47"/>
      <c r="AMM39" s="47"/>
      <c r="AMN39" s="47"/>
      <c r="AMO39" s="47"/>
      <c r="AMP39" s="47"/>
      <c r="AMQ39" s="47"/>
      <c r="AMR39" s="47"/>
      <c r="AMS39" s="47"/>
      <c r="AMT39" s="47"/>
      <c r="AMU39" s="47"/>
      <c r="AMV39" s="47"/>
      <c r="AMW39" s="47"/>
      <c r="AMX39" s="47"/>
      <c r="AMY39" s="47"/>
      <c r="AMZ39" s="47"/>
      <c r="ANA39" s="47"/>
      <c r="ANB39" s="47"/>
      <c r="ANC39" s="47"/>
      <c r="AND39" s="47"/>
      <c r="ANE39" s="47"/>
      <c r="ANF39" s="47"/>
      <c r="ANG39" s="47"/>
      <c r="ANH39" s="47"/>
      <c r="ANI39" s="47"/>
      <c r="ANJ39" s="47"/>
      <c r="ANK39" s="47"/>
      <c r="ANL39" s="47"/>
      <c r="ANM39" s="47"/>
      <c r="ANN39" s="47"/>
      <c r="ANO39" s="47"/>
      <c r="ANP39" s="47"/>
      <c r="ANQ39" s="47"/>
      <c r="ANR39" s="47"/>
      <c r="ANS39" s="47"/>
      <c r="ANT39" s="47"/>
      <c r="ANU39" s="47"/>
      <c r="ANV39" s="47"/>
      <c r="ANW39" s="47"/>
      <c r="ANX39" s="47"/>
      <c r="ANY39" s="47"/>
      <c r="ANZ39" s="47"/>
      <c r="AOA39" s="47"/>
      <c r="AOB39" s="47"/>
      <c r="AOC39" s="47"/>
      <c r="AOD39" s="47"/>
      <c r="AOE39" s="47"/>
      <c r="AOF39" s="47"/>
      <c r="AOG39" s="47"/>
      <c r="AOH39" s="47"/>
      <c r="AOI39" s="47"/>
      <c r="AOJ39" s="47"/>
      <c r="AOK39" s="47"/>
      <c r="AOL39" s="47"/>
      <c r="AOM39" s="47"/>
      <c r="AON39" s="47"/>
      <c r="AOO39" s="47"/>
      <c r="AOP39" s="47"/>
      <c r="AOQ39" s="47"/>
      <c r="AOR39" s="47"/>
      <c r="AOS39" s="47"/>
      <c r="AOT39" s="47"/>
      <c r="AOU39" s="47"/>
      <c r="AOV39" s="47"/>
      <c r="AOW39" s="47"/>
      <c r="AOX39" s="47"/>
      <c r="AOY39" s="47"/>
      <c r="AOZ39" s="47"/>
      <c r="APA39" s="47"/>
      <c r="APB39" s="47"/>
      <c r="APC39" s="47"/>
      <c r="APD39" s="47"/>
      <c r="APE39" s="47"/>
      <c r="APF39" s="47"/>
      <c r="APG39" s="47"/>
      <c r="APH39" s="47"/>
      <c r="API39" s="47"/>
      <c r="APJ39" s="47"/>
      <c r="APK39" s="47"/>
      <c r="APL39" s="47"/>
      <c r="APM39" s="47"/>
      <c r="APN39" s="47"/>
      <c r="APO39" s="47"/>
      <c r="APP39" s="47"/>
      <c r="APQ39" s="47"/>
      <c r="APR39" s="47"/>
      <c r="APS39" s="47"/>
      <c r="APT39" s="47"/>
      <c r="APU39" s="47"/>
      <c r="APV39" s="47"/>
      <c r="APW39" s="47"/>
      <c r="APX39" s="47"/>
      <c r="APY39" s="47"/>
      <c r="APZ39" s="47"/>
      <c r="AQA39" s="47"/>
      <c r="AQB39" s="47"/>
      <c r="AQC39" s="47"/>
      <c r="AQD39" s="47"/>
      <c r="AQE39" s="47"/>
      <c r="AQF39" s="47"/>
      <c r="AQG39" s="47"/>
      <c r="AQH39" s="47"/>
      <c r="AQI39" s="47"/>
      <c r="AQJ39" s="47"/>
      <c r="AQK39" s="47"/>
      <c r="AQL39" s="47"/>
      <c r="AQM39" s="47"/>
      <c r="AQN39" s="47"/>
      <c r="AQO39" s="47"/>
      <c r="AQP39" s="47"/>
      <c r="AQQ39" s="47"/>
      <c r="AQR39" s="47"/>
      <c r="AQS39" s="47"/>
      <c r="AQT39" s="47"/>
      <c r="AQU39" s="47"/>
      <c r="AQV39" s="47"/>
      <c r="AQW39" s="47"/>
      <c r="AQX39" s="47"/>
      <c r="AQY39" s="47"/>
      <c r="AQZ39" s="47"/>
      <c r="ARA39" s="47"/>
      <c r="ARB39" s="47"/>
      <c r="ARC39" s="47"/>
      <c r="ARD39" s="47"/>
      <c r="ARE39" s="47"/>
      <c r="ARF39" s="47"/>
      <c r="ARG39" s="47"/>
      <c r="ARH39" s="47"/>
      <c r="ARI39" s="47"/>
      <c r="ARJ39" s="47"/>
      <c r="ARK39" s="47"/>
      <c r="ARL39" s="47"/>
      <c r="ARM39" s="47"/>
      <c r="ARN39" s="47"/>
      <c r="ARO39" s="47"/>
      <c r="ARP39" s="47"/>
      <c r="ARQ39" s="47"/>
      <c r="ARR39" s="47"/>
      <c r="ARS39" s="47"/>
      <c r="ART39" s="47"/>
      <c r="ARU39" s="47"/>
      <c r="ARV39" s="47"/>
      <c r="ARW39" s="47"/>
      <c r="ARX39" s="47"/>
      <c r="ARY39" s="47"/>
      <c r="ARZ39" s="47"/>
      <c r="ASA39" s="47"/>
      <c r="ASB39" s="47"/>
      <c r="ASC39" s="47"/>
      <c r="ASD39" s="47"/>
      <c r="ASE39" s="47"/>
      <c r="ASF39" s="47"/>
      <c r="ASG39" s="47"/>
      <c r="ASH39" s="47"/>
      <c r="ASI39" s="47"/>
      <c r="ASJ39" s="47"/>
      <c r="ASK39" s="47"/>
      <c r="ASL39" s="47"/>
      <c r="ASM39" s="47"/>
      <c r="ASN39" s="47"/>
      <c r="ASO39" s="47"/>
      <c r="ASP39" s="47"/>
      <c r="ASQ39" s="47"/>
      <c r="ASR39" s="47"/>
      <c r="ASS39" s="47"/>
      <c r="AST39" s="47"/>
      <c r="ASU39" s="47"/>
      <c r="ASV39" s="47"/>
      <c r="ASW39" s="47"/>
      <c r="ASX39" s="47"/>
      <c r="ASY39" s="47"/>
      <c r="ASZ39" s="47"/>
      <c r="ATA39" s="47"/>
      <c r="ATB39" s="47"/>
      <c r="ATC39" s="47"/>
      <c r="ATD39" s="47"/>
      <c r="ATE39" s="47"/>
      <c r="ATF39" s="47"/>
      <c r="ATG39" s="47"/>
      <c r="ATH39" s="47"/>
      <c r="ATI39" s="47"/>
      <c r="ATJ39" s="47"/>
      <c r="ATK39" s="47"/>
      <c r="ATL39" s="47"/>
      <c r="ATM39" s="47"/>
      <c r="ATN39" s="47"/>
      <c r="ATO39" s="47"/>
      <c r="ATP39" s="47"/>
      <c r="ATQ39" s="47"/>
      <c r="ATR39" s="47"/>
      <c r="ATS39" s="47"/>
      <c r="ATT39" s="47"/>
      <c r="ATU39" s="47"/>
      <c r="ATV39" s="47"/>
      <c r="ATW39" s="47"/>
      <c r="ATX39" s="47"/>
      <c r="ATY39" s="47"/>
      <c r="ATZ39" s="47"/>
      <c r="AUA39" s="47"/>
      <c r="AUB39" s="47"/>
      <c r="AUC39" s="47"/>
      <c r="AUD39" s="47"/>
      <c r="AUE39" s="47"/>
      <c r="AUF39" s="47"/>
      <c r="AUG39" s="47"/>
      <c r="AUH39" s="47"/>
      <c r="AUI39" s="47"/>
      <c r="AUJ39" s="47"/>
      <c r="AUK39" s="47"/>
      <c r="AUL39" s="47"/>
      <c r="AUM39" s="47"/>
      <c r="AUN39" s="47"/>
      <c r="AUO39" s="47"/>
      <c r="AUP39" s="47"/>
      <c r="AUQ39" s="47"/>
      <c r="AUR39" s="47"/>
      <c r="AUS39" s="47"/>
      <c r="AUT39" s="47"/>
      <c r="AUU39" s="47"/>
      <c r="AUV39" s="47"/>
      <c r="AUW39" s="47"/>
      <c r="AUX39" s="47"/>
      <c r="AUY39" s="47"/>
      <c r="AUZ39" s="47"/>
      <c r="AVA39" s="47"/>
      <c r="AVB39" s="47"/>
      <c r="AVC39" s="47"/>
      <c r="AVD39" s="47"/>
      <c r="AVE39" s="47"/>
      <c r="AVF39" s="47"/>
      <c r="AVG39" s="47"/>
      <c r="AVH39" s="47"/>
      <c r="AVI39" s="47"/>
      <c r="AVJ39" s="47"/>
      <c r="AVK39" s="47"/>
      <c r="AVL39" s="47"/>
      <c r="AVM39" s="47"/>
      <c r="AVN39" s="47"/>
      <c r="AVO39" s="47"/>
      <c r="AVP39" s="47"/>
      <c r="AVQ39" s="47"/>
      <c r="AVR39" s="47"/>
      <c r="AVS39" s="47"/>
      <c r="AVT39" s="47"/>
      <c r="AVU39" s="47"/>
      <c r="AVV39" s="47"/>
      <c r="AVW39" s="47"/>
      <c r="AVX39" s="47"/>
      <c r="AVY39" s="47"/>
      <c r="AVZ39" s="47"/>
      <c r="AWA39" s="47"/>
      <c r="AWB39" s="47"/>
      <c r="AWC39" s="47"/>
      <c r="AWD39" s="47"/>
      <c r="AWE39" s="47"/>
      <c r="AWF39" s="47"/>
      <c r="AWG39" s="47"/>
      <c r="AWH39" s="47"/>
      <c r="AWI39" s="47"/>
      <c r="AWJ39" s="47"/>
      <c r="AWK39" s="47"/>
      <c r="AWL39" s="47"/>
      <c r="AWM39" s="47"/>
      <c r="AWN39" s="47"/>
      <c r="AWO39" s="47"/>
      <c r="AWP39" s="47"/>
      <c r="AWQ39" s="47"/>
      <c r="AWR39" s="47"/>
      <c r="AWS39" s="47"/>
      <c r="AWT39" s="47"/>
      <c r="AWU39" s="47"/>
      <c r="AWV39" s="47"/>
      <c r="AWW39" s="47"/>
      <c r="AWX39" s="47"/>
      <c r="AWY39" s="47"/>
      <c r="AWZ39" s="47"/>
      <c r="AXA39" s="47"/>
      <c r="AXB39" s="47"/>
      <c r="AXC39" s="47"/>
      <c r="AXD39" s="47"/>
      <c r="AXE39" s="47"/>
      <c r="AXF39" s="47"/>
      <c r="AXG39" s="47"/>
      <c r="AXH39" s="47"/>
      <c r="AXI39" s="47"/>
      <c r="AXJ39" s="47"/>
      <c r="AXK39" s="47"/>
      <c r="AXL39" s="47"/>
      <c r="AXM39" s="47"/>
      <c r="AXN39" s="47"/>
      <c r="AXO39" s="47"/>
      <c r="AXP39" s="47"/>
      <c r="AXQ39" s="47"/>
      <c r="AXR39" s="47"/>
      <c r="AXS39" s="47"/>
      <c r="AXT39" s="47"/>
      <c r="AXU39" s="47"/>
      <c r="AXV39" s="47"/>
      <c r="AXW39" s="47"/>
      <c r="AXX39" s="47"/>
      <c r="AXY39" s="47"/>
      <c r="AXZ39" s="47"/>
      <c r="AYA39" s="47"/>
      <c r="AYB39" s="47"/>
      <c r="AYC39" s="47"/>
      <c r="AYD39" s="47"/>
      <c r="AYE39" s="47"/>
      <c r="AYF39" s="47"/>
      <c r="AYG39" s="47"/>
      <c r="AYH39" s="47"/>
      <c r="AYI39" s="47"/>
      <c r="AYJ39" s="47"/>
      <c r="AYK39" s="47"/>
      <c r="AYL39" s="47"/>
      <c r="AYM39" s="47"/>
      <c r="AYN39" s="47"/>
      <c r="AYO39" s="47"/>
      <c r="AYP39" s="47"/>
      <c r="AYQ39" s="47"/>
      <c r="AYR39" s="47"/>
      <c r="AYS39" s="47"/>
      <c r="AYT39" s="47"/>
      <c r="AYU39" s="47"/>
      <c r="AYV39" s="47"/>
      <c r="AYW39" s="47"/>
      <c r="AYX39" s="47"/>
      <c r="AYY39" s="47"/>
      <c r="AYZ39" s="47"/>
      <c r="AZA39" s="47"/>
      <c r="AZB39" s="47"/>
      <c r="AZC39" s="47"/>
      <c r="AZD39" s="47"/>
      <c r="AZE39" s="47"/>
      <c r="AZF39" s="47"/>
      <c r="AZG39" s="47"/>
      <c r="AZH39" s="47"/>
      <c r="AZI39" s="47"/>
      <c r="AZJ39" s="47"/>
      <c r="AZK39" s="47"/>
      <c r="AZL39" s="47"/>
      <c r="AZM39" s="47"/>
      <c r="AZN39" s="47"/>
      <c r="AZO39" s="47"/>
      <c r="AZP39" s="47"/>
      <c r="AZQ39" s="47"/>
      <c r="AZR39" s="47"/>
      <c r="AZS39" s="47"/>
      <c r="AZT39" s="47"/>
      <c r="AZU39" s="47"/>
      <c r="AZV39" s="47"/>
      <c r="AZW39" s="47"/>
      <c r="AZX39" s="47"/>
      <c r="AZY39" s="47"/>
      <c r="AZZ39" s="47"/>
      <c r="BAA39" s="47"/>
      <c r="BAB39" s="47"/>
      <c r="BAC39" s="47"/>
      <c r="BAD39" s="47"/>
      <c r="BAE39" s="47"/>
      <c r="BAF39" s="47"/>
      <c r="BAG39" s="47"/>
      <c r="BAH39" s="47"/>
      <c r="BAI39" s="47"/>
      <c r="BAJ39" s="47"/>
      <c r="BAK39" s="47"/>
      <c r="BAL39" s="47"/>
      <c r="BAM39" s="47"/>
      <c r="BAN39" s="47"/>
      <c r="BAO39" s="47"/>
      <c r="BAP39" s="47"/>
      <c r="BAQ39" s="47"/>
      <c r="BAR39" s="47"/>
      <c r="BAS39" s="47"/>
      <c r="BAT39" s="47"/>
      <c r="BAU39" s="47"/>
      <c r="BAV39" s="47"/>
      <c r="BAW39" s="47"/>
      <c r="BAX39" s="47"/>
      <c r="BAY39" s="47"/>
      <c r="BAZ39" s="47"/>
      <c r="BBA39" s="47"/>
      <c r="BBB39" s="47"/>
      <c r="BBC39" s="47"/>
      <c r="BBD39" s="47"/>
      <c r="BBE39" s="47"/>
      <c r="BBF39" s="47"/>
      <c r="BBG39" s="47"/>
      <c r="BBH39" s="47"/>
      <c r="BBI39" s="47"/>
      <c r="BBJ39" s="47"/>
      <c r="BBK39" s="47"/>
      <c r="BBL39" s="47"/>
      <c r="BBM39" s="47"/>
      <c r="BBN39" s="47"/>
      <c r="BBO39" s="47"/>
      <c r="BBP39" s="47"/>
      <c r="BBQ39" s="47"/>
      <c r="BBR39" s="47"/>
      <c r="BBS39" s="47"/>
      <c r="BBT39" s="47"/>
      <c r="BBU39" s="47"/>
      <c r="BBV39" s="47"/>
      <c r="BBW39" s="47"/>
      <c r="BBX39" s="47"/>
      <c r="BBY39" s="47"/>
      <c r="BBZ39" s="47"/>
      <c r="BCA39" s="47"/>
      <c r="BCB39" s="47"/>
      <c r="BCC39" s="47"/>
      <c r="BCD39" s="47"/>
      <c r="BCE39" s="47"/>
      <c r="BCF39" s="47"/>
      <c r="BCG39" s="47"/>
      <c r="BCH39" s="47"/>
      <c r="BCI39" s="47"/>
      <c r="BCJ39" s="47"/>
      <c r="BCK39" s="47"/>
      <c r="BCL39" s="47"/>
      <c r="BCM39" s="47"/>
      <c r="BCN39" s="47"/>
      <c r="BCO39" s="47"/>
      <c r="BCP39" s="47"/>
      <c r="BCQ39" s="47"/>
      <c r="BCR39" s="47"/>
      <c r="BCS39" s="47"/>
      <c r="BCT39" s="47"/>
      <c r="BCU39" s="47"/>
      <c r="BCV39" s="47"/>
      <c r="BCW39" s="47"/>
      <c r="BCX39" s="47"/>
      <c r="BCY39" s="47"/>
      <c r="BCZ39" s="47"/>
      <c r="BDA39" s="47"/>
      <c r="BDB39" s="47"/>
      <c r="BDC39" s="47"/>
      <c r="BDD39" s="47"/>
      <c r="BDE39" s="47"/>
      <c r="BDF39" s="47"/>
      <c r="BDG39" s="47"/>
      <c r="BDH39" s="47"/>
      <c r="BDI39" s="47"/>
      <c r="BDJ39" s="47"/>
      <c r="BDK39" s="47"/>
      <c r="BDL39" s="47"/>
      <c r="BDM39" s="47"/>
      <c r="BDN39" s="47"/>
      <c r="BDO39" s="47"/>
      <c r="BDP39" s="47"/>
      <c r="BDQ39" s="47"/>
      <c r="BDR39" s="47"/>
      <c r="BDS39" s="47"/>
      <c r="BDT39" s="47"/>
      <c r="BDU39" s="47"/>
      <c r="BDV39" s="47"/>
      <c r="BDW39" s="47"/>
      <c r="BDX39" s="47"/>
      <c r="BDY39" s="47"/>
      <c r="BDZ39" s="47"/>
      <c r="BEA39" s="47"/>
      <c r="BEB39" s="47"/>
      <c r="BEC39" s="47"/>
      <c r="BED39" s="47"/>
      <c r="BEE39" s="47"/>
      <c r="BEF39" s="47"/>
      <c r="BEG39" s="47"/>
      <c r="BEH39" s="47"/>
      <c r="BEI39" s="47"/>
      <c r="BEJ39" s="47"/>
      <c r="BEK39" s="47"/>
      <c r="BEL39" s="47"/>
      <c r="BEM39" s="47"/>
      <c r="BEN39" s="47"/>
      <c r="BEO39" s="47"/>
      <c r="BEP39" s="47"/>
      <c r="BEQ39" s="47"/>
      <c r="BER39" s="47"/>
      <c r="BES39" s="47"/>
      <c r="BET39" s="47"/>
      <c r="BEU39" s="47"/>
      <c r="BEV39" s="47"/>
      <c r="BEW39" s="47"/>
      <c r="BEX39" s="47"/>
      <c r="BEY39" s="47"/>
      <c r="BEZ39" s="47"/>
      <c r="BFA39" s="47"/>
      <c r="BFB39" s="47"/>
      <c r="BFC39" s="47"/>
      <c r="BFD39" s="47"/>
      <c r="BFE39" s="47"/>
      <c r="BFF39" s="47"/>
      <c r="BFG39" s="47"/>
      <c r="BFH39" s="47"/>
      <c r="BFI39" s="47"/>
      <c r="BFJ39" s="47"/>
      <c r="BFK39" s="47"/>
      <c r="BFL39" s="47"/>
      <c r="BFM39" s="47"/>
      <c r="BFN39" s="47"/>
      <c r="BFO39" s="47"/>
      <c r="BFP39" s="47"/>
      <c r="BFQ39" s="47"/>
      <c r="BFR39" s="47"/>
      <c r="BFS39" s="47"/>
      <c r="BFT39" s="47"/>
      <c r="BFU39" s="47"/>
      <c r="BFV39" s="47"/>
      <c r="BFW39" s="47"/>
      <c r="BFX39" s="47"/>
      <c r="BFY39" s="47"/>
      <c r="BFZ39" s="47"/>
      <c r="BGA39" s="47"/>
      <c r="BGB39" s="47"/>
      <c r="BGC39" s="47"/>
      <c r="BGD39" s="47"/>
      <c r="BGE39" s="47"/>
      <c r="BGF39" s="47"/>
      <c r="BGG39" s="47"/>
      <c r="BGH39" s="47"/>
      <c r="BGI39" s="47"/>
      <c r="BGJ39" s="47"/>
      <c r="BGK39" s="47"/>
      <c r="BGL39" s="47"/>
      <c r="BGM39" s="47"/>
      <c r="BGN39" s="47"/>
      <c r="BGO39" s="47"/>
      <c r="BGP39" s="47"/>
      <c r="BGQ39" s="47"/>
      <c r="BGR39" s="47"/>
      <c r="BGS39" s="47"/>
      <c r="BGT39" s="47"/>
      <c r="BGU39" s="47"/>
      <c r="BGV39" s="47"/>
      <c r="BGW39" s="47"/>
      <c r="BGX39" s="47"/>
      <c r="BGY39" s="47"/>
      <c r="BGZ39" s="47"/>
      <c r="BHA39" s="47"/>
      <c r="BHB39" s="47"/>
      <c r="BHC39" s="47"/>
      <c r="BHD39" s="47"/>
      <c r="BHE39" s="47"/>
      <c r="BHF39" s="47"/>
      <c r="BHG39" s="47"/>
      <c r="BHH39" s="47"/>
      <c r="BHI39" s="47"/>
      <c r="BHJ39" s="47"/>
      <c r="BHK39" s="47"/>
      <c r="BHL39" s="47"/>
      <c r="BHM39" s="47"/>
      <c r="BHN39" s="47"/>
      <c r="BHO39" s="47"/>
      <c r="BHP39" s="47"/>
      <c r="BHQ39" s="47"/>
      <c r="BHR39" s="47"/>
      <c r="BHS39" s="47"/>
      <c r="BHT39" s="47"/>
      <c r="BHU39" s="47"/>
      <c r="BHV39" s="47"/>
      <c r="BHW39" s="47"/>
      <c r="BHX39" s="47"/>
      <c r="BHY39" s="47"/>
      <c r="BHZ39" s="47"/>
      <c r="BIA39" s="47"/>
      <c r="BIB39" s="47"/>
      <c r="BIC39" s="47"/>
      <c r="BID39" s="47"/>
      <c r="BIE39" s="47"/>
      <c r="BIF39" s="47"/>
      <c r="BIG39" s="47"/>
      <c r="BIH39" s="47"/>
      <c r="BII39" s="47"/>
      <c r="BIJ39" s="47"/>
      <c r="BIK39" s="47"/>
      <c r="BIL39" s="47"/>
      <c r="BIM39" s="47"/>
      <c r="BIN39" s="47"/>
      <c r="BIO39" s="47"/>
      <c r="BIP39" s="47"/>
      <c r="BIQ39" s="47"/>
      <c r="BIR39" s="47"/>
      <c r="BIS39" s="47"/>
      <c r="BIT39" s="47"/>
      <c r="BIU39" s="47"/>
      <c r="BIV39" s="47"/>
      <c r="BIW39" s="47"/>
      <c r="BIX39" s="47"/>
      <c r="BIY39" s="47"/>
      <c r="BIZ39" s="47"/>
      <c r="BJA39" s="47"/>
      <c r="BJB39" s="47"/>
      <c r="BJC39" s="47"/>
      <c r="BJD39" s="47"/>
      <c r="BJE39" s="47"/>
      <c r="BJF39" s="47"/>
      <c r="BJG39" s="47"/>
      <c r="BJH39" s="47"/>
      <c r="BJI39" s="47"/>
      <c r="BJJ39" s="47"/>
      <c r="BJK39" s="47"/>
      <c r="BJL39" s="47"/>
      <c r="BJM39" s="47"/>
      <c r="BJN39" s="47"/>
      <c r="BJO39" s="47"/>
      <c r="BJP39" s="47"/>
      <c r="BJQ39" s="47"/>
      <c r="BJR39" s="47"/>
      <c r="BJS39" s="47"/>
      <c r="BJT39" s="47"/>
      <c r="BJU39" s="47"/>
      <c r="BJV39" s="47"/>
      <c r="BJW39" s="47"/>
      <c r="BJX39" s="47"/>
      <c r="BJY39" s="47"/>
      <c r="BJZ39" s="47"/>
      <c r="BKA39" s="47"/>
      <c r="BKB39" s="47"/>
      <c r="BKC39" s="47"/>
      <c r="BKD39" s="47"/>
      <c r="BKE39" s="47"/>
      <c r="BKF39" s="47"/>
      <c r="BKG39" s="47"/>
      <c r="BKH39" s="47"/>
      <c r="BKI39" s="47"/>
      <c r="BKJ39" s="47"/>
      <c r="BKK39" s="47"/>
      <c r="BKL39" s="47"/>
      <c r="BKM39" s="47"/>
      <c r="BKN39" s="47"/>
      <c r="BKO39" s="47"/>
      <c r="BKP39" s="47"/>
      <c r="BKQ39" s="47"/>
      <c r="BKR39" s="47"/>
      <c r="BKS39" s="47"/>
      <c r="BKT39" s="47"/>
      <c r="BKU39" s="47"/>
      <c r="BKV39" s="47"/>
      <c r="BKW39" s="47"/>
      <c r="BKX39" s="47"/>
      <c r="BKY39" s="47"/>
      <c r="BKZ39" s="47"/>
      <c r="BLA39" s="47"/>
      <c r="BLB39" s="47"/>
      <c r="BLC39" s="47"/>
      <c r="BLD39" s="47"/>
      <c r="BLE39" s="47"/>
      <c r="BLF39" s="47"/>
      <c r="BLG39" s="47"/>
      <c r="BLH39" s="47"/>
      <c r="BLI39" s="47"/>
      <c r="BLJ39" s="47"/>
      <c r="BLK39" s="47"/>
      <c r="BLL39" s="47"/>
      <c r="BLM39" s="47"/>
      <c r="BLN39" s="47"/>
      <c r="BLO39" s="47"/>
      <c r="BLP39" s="47"/>
      <c r="BLQ39" s="47"/>
      <c r="BLR39" s="47"/>
      <c r="BLS39" s="47"/>
      <c r="BLT39" s="47"/>
      <c r="BLU39" s="47"/>
      <c r="BLV39" s="47"/>
      <c r="BLW39" s="47"/>
      <c r="BLX39" s="47"/>
      <c r="BLY39" s="47"/>
      <c r="BLZ39" s="47"/>
      <c r="BMA39" s="47"/>
      <c r="BMB39" s="47"/>
      <c r="BMC39" s="47"/>
      <c r="BMD39" s="47"/>
      <c r="BME39" s="47"/>
      <c r="BMF39" s="47"/>
      <c r="BMG39" s="47"/>
      <c r="BMH39" s="47"/>
      <c r="BMI39" s="47"/>
      <c r="BMJ39" s="47"/>
      <c r="BMK39" s="47"/>
      <c r="BML39" s="47"/>
      <c r="BMM39" s="47"/>
      <c r="BMN39" s="47"/>
      <c r="BMO39" s="47"/>
      <c r="BMP39" s="47"/>
      <c r="BMQ39" s="47"/>
      <c r="BMR39" s="47"/>
      <c r="BMS39" s="47"/>
      <c r="BMT39" s="47"/>
      <c r="BMU39" s="47"/>
      <c r="BMV39" s="47"/>
      <c r="BMW39" s="47"/>
      <c r="BMX39" s="47"/>
      <c r="BMY39" s="47"/>
      <c r="BMZ39" s="47"/>
      <c r="BNA39" s="47"/>
      <c r="BNB39" s="47"/>
      <c r="BNC39" s="47"/>
      <c r="BND39" s="47"/>
      <c r="BNE39" s="47"/>
      <c r="BNF39" s="47"/>
      <c r="BNG39" s="47"/>
      <c r="BNH39" s="47"/>
      <c r="BNI39" s="47"/>
      <c r="BNJ39" s="47"/>
      <c r="BNK39" s="47"/>
      <c r="BNL39" s="47"/>
      <c r="BNM39" s="47"/>
      <c r="BNN39" s="47"/>
      <c r="BNO39" s="47"/>
      <c r="BNP39" s="47"/>
      <c r="BNQ39" s="47"/>
      <c r="BNR39" s="47"/>
      <c r="BNS39" s="47"/>
      <c r="BNT39" s="47"/>
      <c r="BNU39" s="47"/>
      <c r="BNV39" s="47"/>
      <c r="BNW39" s="47"/>
      <c r="BNX39" s="47"/>
      <c r="BNY39" s="47"/>
      <c r="BNZ39" s="47"/>
      <c r="BOA39" s="47"/>
      <c r="BOB39" s="47"/>
      <c r="BOC39" s="47"/>
      <c r="BOD39" s="47"/>
      <c r="BOE39" s="47"/>
      <c r="BOF39" s="47"/>
      <c r="BOG39" s="47"/>
      <c r="BOH39" s="47"/>
      <c r="BOI39" s="47"/>
      <c r="BOJ39" s="47"/>
      <c r="BOK39" s="47"/>
      <c r="BOL39" s="47"/>
      <c r="BOM39" s="47"/>
      <c r="BON39" s="47"/>
      <c r="BOO39" s="47"/>
      <c r="BOP39" s="47"/>
      <c r="BOQ39" s="47"/>
      <c r="BOR39" s="47"/>
      <c r="BOS39" s="47"/>
      <c r="BOT39" s="47"/>
      <c r="BOU39" s="47"/>
      <c r="BOV39" s="47"/>
      <c r="BOW39" s="47"/>
      <c r="BOX39" s="47"/>
      <c r="BOY39" s="47"/>
      <c r="BOZ39" s="47"/>
      <c r="BPA39" s="47"/>
      <c r="BPB39" s="47"/>
      <c r="BPC39" s="47"/>
      <c r="BPD39" s="47"/>
      <c r="BPE39" s="47"/>
      <c r="BPF39" s="47"/>
      <c r="BPG39" s="47"/>
      <c r="BPH39" s="47"/>
      <c r="BPI39" s="47"/>
      <c r="BPJ39" s="47"/>
      <c r="BPK39" s="47"/>
      <c r="BPL39" s="47"/>
      <c r="BPM39" s="47"/>
      <c r="BPN39" s="47"/>
      <c r="BPO39" s="47"/>
      <c r="BPP39" s="47"/>
      <c r="BPQ39" s="47"/>
      <c r="BPR39" s="47"/>
      <c r="BPS39" s="47"/>
      <c r="BPT39" s="47"/>
      <c r="BPU39" s="47"/>
      <c r="BPV39" s="47"/>
      <c r="BPW39" s="47"/>
      <c r="BPX39" s="47"/>
      <c r="BPY39" s="47"/>
      <c r="BPZ39" s="47"/>
      <c r="BQA39" s="47"/>
      <c r="BQB39" s="47"/>
      <c r="BQC39" s="47"/>
      <c r="BQD39" s="47"/>
      <c r="BQE39" s="47"/>
      <c r="BQF39" s="47"/>
      <c r="BQG39" s="47"/>
      <c r="BQH39" s="47"/>
      <c r="BQI39" s="47"/>
      <c r="BQJ39" s="47"/>
      <c r="BQK39" s="47"/>
      <c r="BQL39" s="47"/>
      <c r="BQM39" s="47"/>
      <c r="BQN39" s="47"/>
      <c r="BQO39" s="47"/>
      <c r="BQP39" s="47"/>
      <c r="BQQ39" s="47"/>
      <c r="BQR39" s="47"/>
      <c r="BQS39" s="47"/>
      <c r="BQT39" s="47"/>
      <c r="BQU39" s="47"/>
      <c r="BQV39" s="47"/>
      <c r="BQW39" s="47"/>
      <c r="BQX39" s="47"/>
      <c r="BQY39" s="47"/>
      <c r="BQZ39" s="47"/>
      <c r="BRA39" s="47"/>
      <c r="BRB39" s="47"/>
      <c r="BRC39" s="47"/>
      <c r="BRD39" s="47"/>
      <c r="BRE39" s="47"/>
      <c r="BRF39" s="47"/>
      <c r="BRG39" s="47"/>
      <c r="BRH39" s="47"/>
      <c r="BRI39" s="47"/>
      <c r="BRJ39" s="47"/>
      <c r="BRK39" s="47"/>
      <c r="BRL39" s="47"/>
      <c r="BRM39" s="47"/>
      <c r="BRN39" s="47"/>
      <c r="BRO39" s="47"/>
      <c r="BRP39" s="47"/>
      <c r="BRQ39" s="47"/>
      <c r="BRR39" s="47"/>
      <c r="BRS39" s="47"/>
      <c r="BRT39" s="47"/>
      <c r="BRU39" s="47"/>
      <c r="BRV39" s="47"/>
      <c r="BRW39" s="47"/>
      <c r="BRX39" s="47"/>
      <c r="BRY39" s="47"/>
      <c r="BRZ39" s="47"/>
      <c r="BSA39" s="47"/>
      <c r="BSB39" s="47"/>
      <c r="BSC39" s="47"/>
      <c r="BSD39" s="47"/>
      <c r="BSE39" s="47"/>
      <c r="BSF39" s="47"/>
      <c r="BSG39" s="47"/>
      <c r="BSH39" s="47"/>
      <c r="BSI39" s="47"/>
      <c r="BSJ39" s="47"/>
      <c r="BSK39" s="47"/>
      <c r="BSL39" s="47"/>
      <c r="BSM39" s="47"/>
      <c r="BSN39" s="47"/>
      <c r="BSO39" s="47"/>
      <c r="BSP39" s="47"/>
      <c r="BSQ39" s="47"/>
      <c r="BSR39" s="47"/>
      <c r="BSS39" s="47"/>
      <c r="BST39" s="47"/>
      <c r="BSU39" s="47"/>
      <c r="BSV39" s="47"/>
      <c r="BSW39" s="47"/>
      <c r="BSX39" s="47"/>
      <c r="BSY39" s="47"/>
      <c r="BSZ39" s="47"/>
      <c r="BTA39" s="47"/>
      <c r="BTB39" s="47"/>
      <c r="BTC39" s="47"/>
      <c r="BTD39" s="47"/>
      <c r="BTE39" s="47"/>
      <c r="BTF39" s="47"/>
      <c r="BTG39" s="47"/>
      <c r="BTH39" s="47"/>
      <c r="BTI39" s="47"/>
      <c r="BTJ39" s="47"/>
      <c r="BTK39" s="47"/>
      <c r="BTL39" s="47"/>
      <c r="BTM39" s="47"/>
      <c r="BTN39" s="47"/>
      <c r="BTO39" s="47"/>
      <c r="BTP39" s="47"/>
      <c r="BTQ39" s="47"/>
      <c r="BTR39" s="47"/>
      <c r="BTS39" s="47"/>
      <c r="BTT39" s="47"/>
      <c r="BTU39" s="47"/>
      <c r="BTV39" s="47"/>
      <c r="BTW39" s="47"/>
      <c r="BTX39" s="47"/>
      <c r="BTY39" s="47"/>
      <c r="BTZ39" s="47"/>
      <c r="BUA39" s="47"/>
      <c r="BUB39" s="47"/>
      <c r="BUC39" s="47"/>
      <c r="BUD39" s="47"/>
      <c r="BUE39" s="47"/>
      <c r="BUF39" s="47"/>
      <c r="BUG39" s="47"/>
      <c r="BUH39" s="47"/>
      <c r="BUI39" s="47"/>
      <c r="BUJ39" s="47"/>
      <c r="BUK39" s="47"/>
      <c r="BUL39" s="47"/>
      <c r="BUM39" s="47"/>
      <c r="BUN39" s="47"/>
      <c r="BUO39" s="47"/>
      <c r="BUP39" s="47"/>
      <c r="BUQ39" s="47"/>
      <c r="BUR39" s="47"/>
      <c r="BUS39" s="47"/>
      <c r="BUT39" s="47"/>
      <c r="BUU39" s="47"/>
      <c r="BUV39" s="47"/>
      <c r="BUW39" s="47"/>
      <c r="BUX39" s="47"/>
      <c r="BUY39" s="47"/>
      <c r="BUZ39" s="47"/>
      <c r="BVA39" s="47"/>
      <c r="BVB39" s="47"/>
      <c r="BVC39" s="47"/>
      <c r="BVD39" s="47"/>
      <c r="BVE39" s="47"/>
      <c r="BVF39" s="47"/>
      <c r="BVG39" s="47"/>
      <c r="BVH39" s="47"/>
      <c r="BVI39" s="47"/>
      <c r="BVJ39" s="47"/>
      <c r="BVK39" s="47"/>
      <c r="BVL39" s="47"/>
      <c r="BVM39" s="47"/>
      <c r="BVN39" s="47"/>
      <c r="BVO39" s="47"/>
      <c r="BVP39" s="47"/>
      <c r="BVQ39" s="47"/>
      <c r="BVR39" s="47"/>
      <c r="BVS39" s="47"/>
      <c r="BVT39" s="47"/>
      <c r="BVU39" s="47"/>
      <c r="BVV39" s="47"/>
      <c r="BVW39" s="47"/>
      <c r="BVX39" s="47"/>
      <c r="BVY39" s="47"/>
      <c r="BVZ39" s="47"/>
      <c r="BWA39" s="47"/>
      <c r="BWB39" s="47"/>
      <c r="BWC39" s="47"/>
      <c r="BWD39" s="47"/>
      <c r="BWE39" s="47"/>
      <c r="BWF39" s="47"/>
      <c r="BWG39" s="47"/>
      <c r="BWH39" s="47"/>
      <c r="BWI39" s="47"/>
      <c r="BWJ39" s="47"/>
      <c r="BWK39" s="47"/>
      <c r="BWL39" s="47"/>
      <c r="BWM39" s="47"/>
      <c r="BWN39" s="47"/>
      <c r="BWO39" s="47"/>
      <c r="BWP39" s="47"/>
      <c r="BWQ39" s="47"/>
      <c r="BWR39" s="47"/>
      <c r="BWS39" s="47"/>
      <c r="BWT39" s="47"/>
      <c r="BWU39" s="47"/>
      <c r="BWV39" s="47"/>
      <c r="BWW39" s="47"/>
      <c r="BWX39" s="47"/>
      <c r="BWY39" s="47"/>
      <c r="BWZ39" s="47"/>
      <c r="BXA39" s="47"/>
      <c r="BXB39" s="47"/>
      <c r="BXC39" s="47"/>
      <c r="BXD39" s="47"/>
      <c r="BXE39" s="47"/>
      <c r="BXF39" s="47"/>
      <c r="BXG39" s="47"/>
      <c r="BXH39" s="47"/>
      <c r="BXI39" s="47"/>
      <c r="BXJ39" s="47"/>
      <c r="BXK39" s="47"/>
      <c r="BXL39" s="47"/>
      <c r="BXM39" s="47"/>
      <c r="BXN39" s="47"/>
      <c r="BXO39" s="47"/>
      <c r="BXP39" s="47"/>
      <c r="BXQ39" s="47"/>
      <c r="BXR39" s="47"/>
      <c r="BXS39" s="47"/>
      <c r="BXT39" s="47"/>
      <c r="BXU39" s="47"/>
      <c r="BXV39" s="47"/>
      <c r="BXW39" s="47"/>
      <c r="BXX39" s="47"/>
      <c r="BXY39" s="47"/>
      <c r="BXZ39" s="47"/>
      <c r="BYA39" s="47"/>
      <c r="BYB39" s="47"/>
      <c r="BYC39" s="47"/>
      <c r="BYD39" s="47"/>
      <c r="BYE39" s="47"/>
      <c r="BYF39" s="47"/>
      <c r="BYG39" s="47"/>
      <c r="BYH39" s="47"/>
      <c r="BYI39" s="47"/>
      <c r="BYJ39" s="47"/>
      <c r="BYK39" s="47"/>
      <c r="BYL39" s="47"/>
      <c r="BYM39" s="47"/>
      <c r="BYN39" s="47"/>
      <c r="BYO39" s="47"/>
      <c r="BYP39" s="47"/>
      <c r="BYQ39" s="47"/>
      <c r="BYR39" s="47"/>
      <c r="BYS39" s="47"/>
      <c r="BYT39" s="47"/>
      <c r="BYU39" s="47"/>
      <c r="BYV39" s="47"/>
      <c r="BYW39" s="47"/>
      <c r="BYX39" s="47"/>
      <c r="BYY39" s="47"/>
      <c r="BYZ39" s="47"/>
      <c r="BZA39" s="47"/>
      <c r="BZB39" s="47"/>
      <c r="BZC39" s="47"/>
      <c r="BZD39" s="47"/>
      <c r="BZE39" s="47"/>
      <c r="BZF39" s="47"/>
      <c r="BZG39" s="47"/>
      <c r="BZH39" s="47"/>
      <c r="BZI39" s="47"/>
      <c r="BZJ39" s="47"/>
      <c r="BZK39" s="47"/>
      <c r="BZL39" s="47"/>
      <c r="BZM39" s="47"/>
      <c r="BZN39" s="47"/>
      <c r="BZO39" s="47"/>
      <c r="BZP39" s="47"/>
      <c r="BZQ39" s="47"/>
      <c r="BZR39" s="47"/>
      <c r="BZS39" s="47"/>
      <c r="BZT39" s="47"/>
      <c r="BZU39" s="47"/>
      <c r="BZV39" s="47"/>
      <c r="BZW39" s="47"/>
      <c r="BZX39" s="47"/>
      <c r="BZY39" s="47"/>
      <c r="BZZ39" s="47"/>
      <c r="CAA39" s="47"/>
      <c r="CAB39" s="47"/>
      <c r="CAC39" s="47"/>
      <c r="CAD39" s="47"/>
      <c r="CAE39" s="47"/>
      <c r="CAF39" s="47"/>
      <c r="CAG39" s="47"/>
      <c r="CAH39" s="47"/>
      <c r="CAI39" s="47"/>
      <c r="CAJ39" s="47"/>
      <c r="CAK39" s="47"/>
      <c r="CAL39" s="47"/>
      <c r="CAM39" s="47"/>
      <c r="CAN39" s="47"/>
      <c r="CAO39" s="47"/>
      <c r="CAP39" s="47"/>
      <c r="CAQ39" s="47"/>
      <c r="CAR39" s="47"/>
      <c r="CAS39" s="47"/>
      <c r="CAT39" s="47"/>
      <c r="CAU39" s="47"/>
      <c r="CAV39" s="47"/>
      <c r="CAW39" s="47"/>
      <c r="CAX39" s="47"/>
      <c r="CAY39" s="47"/>
      <c r="CAZ39" s="47"/>
      <c r="CBA39" s="47"/>
      <c r="CBB39" s="47"/>
      <c r="CBC39" s="47"/>
      <c r="CBD39" s="47"/>
      <c r="CBE39" s="47"/>
      <c r="CBF39" s="47"/>
      <c r="CBG39" s="47"/>
      <c r="CBH39" s="47"/>
      <c r="CBI39" s="47"/>
      <c r="CBJ39" s="47"/>
      <c r="CBK39" s="47"/>
      <c r="CBL39" s="47"/>
      <c r="CBM39" s="47"/>
      <c r="CBN39" s="47"/>
      <c r="CBO39" s="47"/>
      <c r="CBP39" s="47"/>
      <c r="CBQ39" s="47"/>
      <c r="CBR39" s="47"/>
      <c r="CBS39" s="47"/>
      <c r="CBT39" s="47"/>
      <c r="CBU39" s="47"/>
      <c r="CBV39" s="47"/>
      <c r="CBW39" s="47"/>
      <c r="CBX39" s="47"/>
      <c r="CBY39" s="47"/>
      <c r="CBZ39" s="47"/>
      <c r="CCA39" s="47"/>
      <c r="CCB39" s="47"/>
      <c r="CCC39" s="47"/>
      <c r="CCD39" s="47"/>
      <c r="CCE39" s="47"/>
      <c r="CCF39" s="47"/>
      <c r="CCG39" s="47"/>
      <c r="CCH39" s="47"/>
      <c r="CCI39" s="47"/>
      <c r="CCJ39" s="47"/>
      <c r="CCK39" s="47"/>
      <c r="CCL39" s="47"/>
      <c r="CCM39" s="47"/>
      <c r="CCN39" s="47"/>
      <c r="CCO39" s="47"/>
      <c r="CCP39" s="47"/>
      <c r="CCQ39" s="47"/>
      <c r="CCR39" s="47"/>
      <c r="CCS39" s="47"/>
      <c r="CCT39" s="47"/>
      <c r="CCU39" s="47"/>
      <c r="CCV39" s="47"/>
      <c r="CCW39" s="47"/>
      <c r="CCX39" s="47"/>
      <c r="CCY39" s="47"/>
      <c r="CCZ39" s="47"/>
      <c r="CDA39" s="47"/>
      <c r="CDB39" s="47"/>
      <c r="CDC39" s="47"/>
      <c r="CDD39" s="47"/>
      <c r="CDE39" s="47"/>
      <c r="CDF39" s="47"/>
      <c r="CDG39" s="47"/>
      <c r="CDH39" s="47"/>
      <c r="CDI39" s="47"/>
      <c r="CDJ39" s="47"/>
      <c r="CDK39" s="47"/>
      <c r="CDL39" s="47"/>
      <c r="CDM39" s="47"/>
      <c r="CDN39" s="47"/>
      <c r="CDO39" s="47"/>
      <c r="CDP39" s="47"/>
      <c r="CDQ39" s="47"/>
      <c r="CDR39" s="47"/>
      <c r="CDS39" s="47"/>
      <c r="CDT39" s="47"/>
      <c r="CDU39" s="47"/>
      <c r="CDV39" s="47"/>
      <c r="CDW39" s="47"/>
      <c r="CDX39" s="47"/>
      <c r="CDY39" s="47"/>
      <c r="CDZ39" s="47"/>
      <c r="CEA39" s="47"/>
      <c r="CEB39" s="47"/>
      <c r="CEC39" s="47"/>
      <c r="CED39" s="47"/>
      <c r="CEE39" s="47"/>
      <c r="CEF39" s="47"/>
      <c r="CEG39" s="47"/>
      <c r="CEH39" s="47"/>
      <c r="CEI39" s="47"/>
      <c r="CEJ39" s="47"/>
      <c r="CEK39" s="47"/>
      <c r="CEL39" s="47"/>
      <c r="CEM39" s="47"/>
      <c r="CEN39" s="47"/>
      <c r="CEO39" s="47"/>
      <c r="CEP39" s="47"/>
      <c r="CEQ39" s="47"/>
      <c r="CER39" s="47"/>
      <c r="CES39" s="47"/>
      <c r="CET39" s="47"/>
      <c r="CEU39" s="47"/>
      <c r="CEV39" s="47"/>
      <c r="CEW39" s="47"/>
      <c r="CEX39" s="47"/>
      <c r="CEY39" s="47"/>
      <c r="CEZ39" s="47"/>
      <c r="CFA39" s="47"/>
      <c r="CFB39" s="47"/>
      <c r="CFC39" s="47"/>
      <c r="CFD39" s="47"/>
      <c r="CFE39" s="47"/>
      <c r="CFF39" s="47"/>
      <c r="CFG39" s="47"/>
      <c r="CFH39" s="47"/>
      <c r="CFI39" s="47"/>
      <c r="CFJ39" s="47"/>
      <c r="CFK39" s="47"/>
      <c r="CFL39" s="47"/>
      <c r="CFM39" s="47"/>
      <c r="CFN39" s="47"/>
      <c r="CFO39" s="47"/>
      <c r="CFP39" s="47"/>
      <c r="CFQ39" s="47"/>
      <c r="CFR39" s="47"/>
      <c r="CFS39" s="47"/>
      <c r="CFT39" s="47"/>
      <c r="CFU39" s="47"/>
      <c r="CFV39" s="47"/>
      <c r="CFW39" s="47"/>
      <c r="CFX39" s="47"/>
      <c r="CFY39" s="47"/>
      <c r="CFZ39" s="47"/>
      <c r="CGA39" s="47"/>
      <c r="CGB39" s="47"/>
      <c r="CGC39" s="47"/>
      <c r="CGD39" s="47"/>
      <c r="CGE39" s="47"/>
      <c r="CGF39" s="47"/>
      <c r="CGG39" s="47"/>
      <c r="CGH39" s="47"/>
      <c r="CGI39" s="47"/>
      <c r="CGJ39" s="47"/>
      <c r="CGK39" s="47"/>
      <c r="CGL39" s="47"/>
      <c r="CGM39" s="47"/>
      <c r="CGN39" s="47"/>
      <c r="CGO39" s="47"/>
      <c r="CGP39" s="47"/>
      <c r="CGQ39" s="47"/>
      <c r="CGR39" s="47"/>
      <c r="CGS39" s="47"/>
      <c r="CGT39" s="47"/>
      <c r="CGU39" s="47"/>
      <c r="CGV39" s="47"/>
      <c r="CGW39" s="47"/>
      <c r="CGX39" s="47"/>
      <c r="CGY39" s="47"/>
      <c r="CGZ39" s="47"/>
      <c r="CHA39" s="47"/>
      <c r="CHB39" s="47"/>
      <c r="CHC39" s="47"/>
      <c r="CHD39" s="47"/>
      <c r="CHE39" s="47"/>
      <c r="CHF39" s="47"/>
      <c r="CHG39" s="47"/>
      <c r="CHH39" s="47"/>
      <c r="CHI39" s="47"/>
      <c r="CHJ39" s="47"/>
      <c r="CHK39" s="47"/>
      <c r="CHL39" s="47"/>
      <c r="CHM39" s="47"/>
      <c r="CHN39" s="47"/>
      <c r="CHO39" s="47"/>
      <c r="CHP39" s="47"/>
      <c r="CHQ39" s="47"/>
      <c r="CHR39" s="47"/>
      <c r="CHS39" s="47"/>
      <c r="CHT39" s="47"/>
      <c r="CHU39" s="47"/>
      <c r="CHV39" s="47"/>
      <c r="CHW39" s="47"/>
      <c r="CHX39" s="47"/>
      <c r="CHY39" s="47"/>
      <c r="CHZ39" s="47"/>
      <c r="CIA39" s="47"/>
      <c r="CIB39" s="47"/>
      <c r="CIC39" s="47"/>
      <c r="CID39" s="47"/>
      <c r="CIE39" s="47"/>
      <c r="CIF39" s="47"/>
      <c r="CIG39" s="47"/>
      <c r="CIH39" s="47"/>
      <c r="CII39" s="47"/>
      <c r="CIJ39" s="47"/>
      <c r="CIK39" s="47"/>
      <c r="CIL39" s="47"/>
      <c r="CIM39" s="47"/>
      <c r="CIN39" s="47"/>
      <c r="CIO39" s="47"/>
      <c r="CIP39" s="47"/>
      <c r="CIQ39" s="47"/>
      <c r="CIR39" s="47"/>
      <c r="CIS39" s="47"/>
      <c r="CIT39" s="47"/>
      <c r="CIU39" s="47"/>
      <c r="CIV39" s="47"/>
      <c r="CIW39" s="47"/>
      <c r="CIX39" s="47"/>
      <c r="CIY39" s="47"/>
      <c r="CIZ39" s="47"/>
      <c r="CJA39" s="47"/>
      <c r="CJB39" s="47"/>
      <c r="CJC39" s="47"/>
      <c r="CJD39" s="47"/>
      <c r="CJE39" s="47"/>
      <c r="CJF39" s="47"/>
      <c r="CJG39" s="47"/>
      <c r="CJH39" s="47"/>
      <c r="CJI39" s="47"/>
      <c r="CJJ39" s="47"/>
      <c r="CJK39" s="47"/>
      <c r="CJL39" s="47"/>
      <c r="CJM39" s="47"/>
      <c r="CJN39" s="47"/>
      <c r="CJO39" s="47"/>
      <c r="CJP39" s="47"/>
      <c r="CJQ39" s="47"/>
      <c r="CJR39" s="47"/>
      <c r="CJS39" s="47"/>
      <c r="CJT39" s="47"/>
      <c r="CJU39" s="47"/>
      <c r="CJV39" s="47"/>
      <c r="CJW39" s="47"/>
      <c r="CJX39" s="47"/>
      <c r="CJY39" s="47"/>
      <c r="CJZ39" s="47"/>
      <c r="CKA39" s="47"/>
      <c r="CKB39" s="47"/>
      <c r="CKC39" s="47"/>
      <c r="CKD39" s="47"/>
      <c r="CKE39" s="47"/>
      <c r="CKF39" s="47"/>
      <c r="CKG39" s="47"/>
      <c r="CKH39" s="47"/>
      <c r="CKI39" s="47"/>
      <c r="CKJ39" s="47"/>
      <c r="CKK39" s="47"/>
      <c r="CKL39" s="47"/>
      <c r="CKM39" s="47"/>
      <c r="CKN39" s="47"/>
      <c r="CKO39" s="47"/>
      <c r="CKP39" s="47"/>
      <c r="CKQ39" s="47"/>
      <c r="CKR39" s="47"/>
      <c r="CKS39" s="47"/>
      <c r="CKT39" s="47"/>
      <c r="CKU39" s="47"/>
      <c r="CKV39" s="47"/>
      <c r="CKW39" s="47"/>
      <c r="CKX39" s="47"/>
      <c r="CKY39" s="47"/>
      <c r="CKZ39" s="47"/>
      <c r="CLA39" s="47"/>
      <c r="CLB39" s="47"/>
      <c r="CLC39" s="47"/>
      <c r="CLD39" s="47"/>
      <c r="CLE39" s="47"/>
      <c r="CLF39" s="47"/>
      <c r="CLG39" s="47"/>
      <c r="CLH39" s="47"/>
      <c r="CLI39" s="47"/>
      <c r="CLJ39" s="47"/>
      <c r="CLK39" s="47"/>
      <c r="CLL39" s="47"/>
      <c r="CLM39" s="47"/>
      <c r="CLN39" s="47"/>
      <c r="CLO39" s="47"/>
      <c r="CLP39" s="47"/>
      <c r="CLQ39" s="47"/>
      <c r="CLR39" s="47"/>
      <c r="CLS39" s="47"/>
      <c r="CLT39" s="47"/>
      <c r="CLU39" s="47"/>
      <c r="CLV39" s="47"/>
      <c r="CLW39" s="47"/>
      <c r="CLX39" s="47"/>
      <c r="CLY39" s="47"/>
      <c r="CLZ39" s="47"/>
      <c r="CMA39" s="47"/>
      <c r="CMB39" s="47"/>
      <c r="CMC39" s="47"/>
      <c r="CMD39" s="47"/>
      <c r="CME39" s="47"/>
      <c r="CMF39" s="47"/>
      <c r="CMG39" s="47"/>
      <c r="CMH39" s="47"/>
      <c r="CMI39" s="47"/>
      <c r="CMJ39" s="47"/>
      <c r="CMK39" s="47"/>
      <c r="CML39" s="47"/>
      <c r="CMM39" s="47"/>
      <c r="CMN39" s="47"/>
      <c r="CMO39" s="47"/>
      <c r="CMP39" s="47"/>
      <c r="CMQ39" s="47"/>
      <c r="CMR39" s="47"/>
      <c r="CMS39" s="47"/>
      <c r="CMT39" s="47"/>
      <c r="CMU39" s="47"/>
      <c r="CMV39" s="47"/>
      <c r="CMW39" s="47"/>
      <c r="CMX39" s="47"/>
      <c r="CMY39" s="47"/>
      <c r="CMZ39" s="47"/>
      <c r="CNA39" s="47"/>
      <c r="CNB39" s="47"/>
      <c r="CNC39" s="47"/>
      <c r="CND39" s="47"/>
      <c r="CNE39" s="47"/>
      <c r="CNF39" s="47"/>
      <c r="CNG39" s="47"/>
      <c r="CNH39" s="47"/>
      <c r="CNI39" s="47"/>
      <c r="CNJ39" s="47"/>
      <c r="CNK39" s="47"/>
      <c r="CNL39" s="47"/>
      <c r="CNM39" s="47"/>
      <c r="CNN39" s="47"/>
      <c r="CNO39" s="47"/>
      <c r="CNP39" s="47"/>
      <c r="CNQ39" s="47"/>
      <c r="CNR39" s="47"/>
      <c r="CNS39" s="47"/>
      <c r="CNT39" s="47"/>
      <c r="CNU39" s="47"/>
      <c r="CNV39" s="47"/>
      <c r="CNW39" s="47"/>
      <c r="CNX39" s="47"/>
      <c r="CNY39" s="47"/>
      <c r="CNZ39" s="47"/>
      <c r="COA39" s="47"/>
      <c r="COB39" s="47"/>
      <c r="COC39" s="47"/>
      <c r="COD39" s="47"/>
      <c r="COE39" s="47"/>
      <c r="COF39" s="47"/>
      <c r="COG39" s="47"/>
      <c r="COH39" s="47"/>
      <c r="COI39" s="47"/>
      <c r="COJ39" s="47"/>
      <c r="COK39" s="47"/>
      <c r="COL39" s="47"/>
      <c r="COM39" s="47"/>
      <c r="CON39" s="47"/>
      <c r="COO39" s="47"/>
      <c r="COP39" s="47"/>
      <c r="COQ39" s="47"/>
      <c r="COR39" s="47"/>
      <c r="COS39" s="47"/>
      <c r="COT39" s="47"/>
      <c r="COU39" s="47"/>
      <c r="COV39" s="47"/>
      <c r="COW39" s="47"/>
      <c r="COX39" s="47"/>
      <c r="COY39" s="47"/>
      <c r="COZ39" s="47"/>
      <c r="CPA39" s="47"/>
      <c r="CPB39" s="47"/>
      <c r="CPC39" s="47"/>
      <c r="CPD39" s="47"/>
      <c r="CPE39" s="47"/>
      <c r="CPF39" s="47"/>
      <c r="CPG39" s="47"/>
      <c r="CPH39" s="47"/>
      <c r="CPI39" s="47"/>
      <c r="CPJ39" s="47"/>
      <c r="CPK39" s="47"/>
      <c r="CPL39" s="47"/>
      <c r="CPM39" s="47"/>
      <c r="CPN39" s="47"/>
      <c r="CPO39" s="47"/>
      <c r="CPP39" s="47"/>
      <c r="CPQ39" s="47"/>
      <c r="CPR39" s="47"/>
      <c r="CPS39" s="47"/>
      <c r="CPT39" s="47"/>
      <c r="CPU39" s="47"/>
      <c r="CPV39" s="47"/>
      <c r="CPW39" s="47"/>
      <c r="CPX39" s="47"/>
      <c r="CPY39" s="47"/>
      <c r="CPZ39" s="47"/>
      <c r="CQA39" s="47"/>
      <c r="CQB39" s="47"/>
      <c r="CQC39" s="47"/>
      <c r="CQD39" s="47"/>
      <c r="CQE39" s="47"/>
      <c r="CQF39" s="47"/>
      <c r="CQG39" s="47"/>
      <c r="CQH39" s="47"/>
      <c r="CQI39" s="47"/>
      <c r="CQJ39" s="47"/>
      <c r="CQK39" s="47"/>
      <c r="CQL39" s="47"/>
      <c r="CQM39" s="47"/>
      <c r="CQN39" s="47"/>
      <c r="CQO39" s="47"/>
      <c r="CQP39" s="47"/>
      <c r="CQQ39" s="47"/>
      <c r="CQR39" s="47"/>
      <c r="CQS39" s="47"/>
      <c r="CQT39" s="47"/>
      <c r="CQU39" s="47"/>
      <c r="CQV39" s="47"/>
      <c r="CQW39" s="47"/>
      <c r="CQX39" s="47"/>
      <c r="CQY39" s="47"/>
      <c r="CQZ39" s="47"/>
      <c r="CRA39" s="47"/>
      <c r="CRB39" s="47"/>
      <c r="CRC39" s="47"/>
      <c r="CRD39" s="47"/>
      <c r="CRE39" s="47"/>
      <c r="CRF39" s="47"/>
      <c r="CRG39" s="47"/>
      <c r="CRH39" s="47"/>
      <c r="CRI39" s="47"/>
      <c r="CRJ39" s="47"/>
      <c r="CRK39" s="47"/>
      <c r="CRL39" s="47"/>
      <c r="CRM39" s="47"/>
      <c r="CRN39" s="47"/>
      <c r="CRO39" s="47"/>
      <c r="CRP39" s="47"/>
      <c r="CRQ39" s="47"/>
      <c r="CRR39" s="47"/>
      <c r="CRS39" s="47"/>
      <c r="CRT39" s="47"/>
      <c r="CRU39" s="47"/>
      <c r="CRV39" s="47"/>
      <c r="CRW39" s="47"/>
      <c r="CRX39" s="47"/>
      <c r="CRY39" s="47"/>
      <c r="CRZ39" s="47"/>
      <c r="CSA39" s="47"/>
      <c r="CSB39" s="47"/>
      <c r="CSC39" s="47"/>
      <c r="CSD39" s="47"/>
      <c r="CSE39" s="47"/>
      <c r="CSF39" s="47"/>
      <c r="CSG39" s="47"/>
      <c r="CSH39" s="47"/>
      <c r="CSI39" s="47"/>
      <c r="CSJ39" s="47"/>
      <c r="CSK39" s="47"/>
      <c r="CSL39" s="47"/>
      <c r="CSM39" s="47"/>
      <c r="CSN39" s="47"/>
      <c r="CSO39" s="47"/>
      <c r="CSP39" s="47"/>
      <c r="CSQ39" s="47"/>
      <c r="CSR39" s="47"/>
      <c r="CSS39" s="47"/>
      <c r="CST39" s="47"/>
      <c r="CSU39" s="47"/>
      <c r="CSV39" s="47"/>
      <c r="CSW39" s="47"/>
      <c r="CSX39" s="47"/>
      <c r="CSY39" s="47"/>
      <c r="CSZ39" s="47"/>
      <c r="CTA39" s="47"/>
      <c r="CTB39" s="47"/>
      <c r="CTC39" s="47"/>
      <c r="CTD39" s="47"/>
      <c r="CTE39" s="47"/>
      <c r="CTF39" s="47"/>
      <c r="CTG39" s="47"/>
      <c r="CTH39" s="47"/>
      <c r="CTI39" s="47"/>
      <c r="CTJ39" s="47"/>
      <c r="CTK39" s="47"/>
      <c r="CTL39" s="47"/>
      <c r="CTM39" s="47"/>
      <c r="CTN39" s="47"/>
      <c r="CTO39" s="47"/>
      <c r="CTP39" s="47"/>
      <c r="CTQ39" s="47"/>
      <c r="CTR39" s="47"/>
      <c r="CTS39" s="47"/>
      <c r="CTT39" s="47"/>
      <c r="CTU39" s="47"/>
      <c r="CTV39" s="47"/>
      <c r="CTW39" s="47"/>
      <c r="CTX39" s="47"/>
      <c r="CTY39" s="47"/>
      <c r="CTZ39" s="47"/>
      <c r="CUA39" s="47"/>
      <c r="CUB39" s="47"/>
      <c r="CUC39" s="47"/>
      <c r="CUD39" s="47"/>
      <c r="CUE39" s="47"/>
      <c r="CUF39" s="47"/>
      <c r="CUG39" s="47"/>
      <c r="CUH39" s="47"/>
      <c r="CUI39" s="47"/>
      <c r="CUJ39" s="47"/>
      <c r="CUK39" s="47"/>
      <c r="CUL39" s="47"/>
      <c r="CUM39" s="47"/>
      <c r="CUN39" s="47"/>
      <c r="CUO39" s="47"/>
      <c r="CUP39" s="47"/>
      <c r="CUQ39" s="47"/>
      <c r="CUR39" s="47"/>
      <c r="CUS39" s="47"/>
      <c r="CUT39" s="47"/>
      <c r="CUU39" s="47"/>
      <c r="CUV39" s="47"/>
      <c r="CUW39" s="47"/>
      <c r="CUX39" s="47"/>
      <c r="CUY39" s="47"/>
      <c r="CUZ39" s="47"/>
      <c r="CVA39" s="47"/>
      <c r="CVB39" s="47"/>
      <c r="CVC39" s="47"/>
      <c r="CVD39" s="47"/>
      <c r="CVE39" s="47"/>
      <c r="CVF39" s="47"/>
      <c r="CVG39" s="47"/>
      <c r="CVH39" s="47"/>
      <c r="CVI39" s="47"/>
      <c r="CVJ39" s="47"/>
      <c r="CVK39" s="47"/>
      <c r="CVL39" s="47"/>
      <c r="CVM39" s="47"/>
      <c r="CVN39" s="47"/>
      <c r="CVO39" s="47"/>
      <c r="CVP39" s="47"/>
      <c r="CVQ39" s="47"/>
      <c r="CVR39" s="47"/>
      <c r="CVS39" s="47"/>
      <c r="CVT39" s="47"/>
      <c r="CVU39" s="47"/>
      <c r="CVV39" s="47"/>
      <c r="CVW39" s="47"/>
      <c r="CVX39" s="47"/>
      <c r="CVY39" s="47"/>
      <c r="CVZ39" s="47"/>
      <c r="CWA39" s="47"/>
      <c r="CWB39" s="47"/>
      <c r="CWC39" s="47"/>
      <c r="CWD39" s="47"/>
      <c r="CWE39" s="47"/>
      <c r="CWF39" s="47"/>
      <c r="CWG39" s="47"/>
      <c r="CWH39" s="47"/>
      <c r="CWI39" s="47"/>
      <c r="CWJ39" s="47"/>
      <c r="CWK39" s="47"/>
      <c r="CWL39" s="47"/>
      <c r="CWM39" s="47"/>
      <c r="CWN39" s="47"/>
      <c r="CWO39" s="47"/>
      <c r="CWP39" s="47"/>
      <c r="CWQ39" s="47"/>
      <c r="CWR39" s="47"/>
      <c r="CWS39" s="47"/>
      <c r="CWT39" s="47"/>
      <c r="CWU39" s="47"/>
      <c r="CWV39" s="47"/>
      <c r="CWW39" s="47"/>
      <c r="CWX39" s="47"/>
      <c r="CWY39" s="47"/>
      <c r="CWZ39" s="47"/>
      <c r="CXA39" s="47"/>
      <c r="CXB39" s="47"/>
      <c r="CXC39" s="47"/>
      <c r="CXD39" s="47"/>
      <c r="CXE39" s="47"/>
      <c r="CXF39" s="47"/>
      <c r="CXG39" s="47"/>
      <c r="CXH39" s="47"/>
      <c r="CXI39" s="47"/>
      <c r="CXJ39" s="47"/>
      <c r="CXK39" s="47"/>
      <c r="CXL39" s="47"/>
      <c r="CXM39" s="47"/>
      <c r="CXN39" s="47"/>
      <c r="CXO39" s="47"/>
      <c r="CXP39" s="47"/>
      <c r="CXQ39" s="47"/>
      <c r="CXR39" s="47"/>
      <c r="CXS39" s="47"/>
      <c r="CXT39" s="47"/>
      <c r="CXU39" s="47"/>
      <c r="CXV39" s="47"/>
      <c r="CXW39" s="47"/>
      <c r="CXX39" s="47"/>
      <c r="CXY39" s="47"/>
      <c r="CXZ39" s="47"/>
      <c r="CYA39" s="47"/>
      <c r="CYB39" s="47"/>
      <c r="CYC39" s="47"/>
      <c r="CYD39" s="47"/>
      <c r="CYE39" s="47"/>
      <c r="CYF39" s="47"/>
      <c r="CYG39" s="47"/>
      <c r="CYH39" s="47"/>
      <c r="CYI39" s="47"/>
      <c r="CYJ39" s="47"/>
      <c r="CYK39" s="47"/>
      <c r="CYL39" s="47"/>
      <c r="CYM39" s="47"/>
      <c r="CYN39" s="47"/>
      <c r="CYO39" s="47"/>
      <c r="CYP39" s="47"/>
      <c r="CYQ39" s="47"/>
      <c r="CYR39" s="47"/>
      <c r="CYS39" s="47"/>
      <c r="CYT39" s="47"/>
      <c r="CYU39" s="47"/>
      <c r="CYV39" s="47"/>
      <c r="CYW39" s="47"/>
      <c r="CYX39" s="47"/>
      <c r="CYY39" s="47"/>
      <c r="CYZ39" s="47"/>
      <c r="CZA39" s="47"/>
      <c r="CZB39" s="47"/>
      <c r="CZC39" s="47"/>
      <c r="CZD39" s="47"/>
      <c r="CZE39" s="47"/>
      <c r="CZF39" s="47"/>
      <c r="CZG39" s="47"/>
      <c r="CZH39" s="47"/>
      <c r="CZI39" s="47"/>
      <c r="CZJ39" s="47"/>
      <c r="CZK39" s="47"/>
      <c r="CZL39" s="47"/>
      <c r="CZM39" s="47"/>
      <c r="CZN39" s="47"/>
      <c r="CZO39" s="47"/>
      <c r="CZP39" s="47"/>
      <c r="CZQ39" s="47"/>
      <c r="CZR39" s="47"/>
      <c r="CZS39" s="47"/>
      <c r="CZT39" s="47"/>
      <c r="CZU39" s="47"/>
      <c r="CZV39" s="47"/>
      <c r="CZW39" s="47"/>
      <c r="CZX39" s="47"/>
      <c r="CZY39" s="47"/>
      <c r="CZZ39" s="47"/>
      <c r="DAA39" s="47"/>
      <c r="DAB39" s="47"/>
      <c r="DAC39" s="47"/>
      <c r="DAD39" s="47"/>
      <c r="DAE39" s="47"/>
      <c r="DAF39" s="47"/>
      <c r="DAG39" s="47"/>
      <c r="DAH39" s="47"/>
      <c r="DAI39" s="47"/>
      <c r="DAJ39" s="47"/>
      <c r="DAK39" s="47"/>
      <c r="DAL39" s="47"/>
      <c r="DAM39" s="47"/>
      <c r="DAN39" s="47"/>
      <c r="DAO39" s="47"/>
      <c r="DAP39" s="47"/>
      <c r="DAQ39" s="47"/>
      <c r="DAR39" s="47"/>
      <c r="DAS39" s="47"/>
      <c r="DAT39" s="47"/>
      <c r="DAU39" s="47"/>
      <c r="DAV39" s="47"/>
      <c r="DAW39" s="47"/>
      <c r="DAX39" s="47"/>
      <c r="DAY39" s="47"/>
      <c r="DAZ39" s="47"/>
      <c r="DBA39" s="47"/>
      <c r="DBB39" s="47"/>
      <c r="DBC39" s="47"/>
      <c r="DBD39" s="47"/>
      <c r="DBE39" s="47"/>
      <c r="DBF39" s="47"/>
      <c r="DBG39" s="47"/>
      <c r="DBH39" s="47"/>
      <c r="DBI39" s="47"/>
      <c r="DBJ39" s="47"/>
      <c r="DBK39" s="47"/>
      <c r="DBL39" s="47"/>
      <c r="DBM39" s="47"/>
      <c r="DBN39" s="47"/>
      <c r="DBO39" s="47"/>
      <c r="DBP39" s="47"/>
      <c r="DBQ39" s="47"/>
      <c r="DBR39" s="47"/>
      <c r="DBS39" s="47"/>
      <c r="DBT39" s="47"/>
      <c r="DBU39" s="47"/>
      <c r="DBV39" s="47"/>
      <c r="DBW39" s="47"/>
      <c r="DBX39" s="47"/>
      <c r="DBY39" s="47"/>
      <c r="DBZ39" s="47"/>
      <c r="DCA39" s="47"/>
      <c r="DCB39" s="47"/>
      <c r="DCC39" s="47"/>
      <c r="DCD39" s="47"/>
      <c r="DCE39" s="47"/>
      <c r="DCF39" s="47"/>
      <c r="DCG39" s="47"/>
      <c r="DCH39" s="47"/>
      <c r="DCI39" s="47"/>
      <c r="DCJ39" s="47"/>
      <c r="DCK39" s="47"/>
      <c r="DCL39" s="47"/>
      <c r="DCM39" s="47"/>
      <c r="DCN39" s="47"/>
      <c r="DCO39" s="47"/>
      <c r="DCP39" s="47"/>
      <c r="DCQ39" s="47"/>
      <c r="DCR39" s="47"/>
      <c r="DCS39" s="47"/>
      <c r="DCT39" s="47"/>
      <c r="DCU39" s="47"/>
      <c r="DCV39" s="47"/>
      <c r="DCW39" s="47"/>
      <c r="DCX39" s="47"/>
      <c r="DCY39" s="47"/>
      <c r="DCZ39" s="47"/>
      <c r="DDA39" s="47"/>
      <c r="DDB39" s="47"/>
      <c r="DDC39" s="47"/>
      <c r="DDD39" s="47"/>
      <c r="DDE39" s="47"/>
      <c r="DDF39" s="47"/>
      <c r="DDG39" s="47"/>
      <c r="DDH39" s="47"/>
      <c r="DDI39" s="47"/>
      <c r="DDJ39" s="47"/>
      <c r="DDK39" s="47"/>
      <c r="DDL39" s="47"/>
      <c r="DDM39" s="47"/>
      <c r="DDN39" s="47"/>
      <c r="DDO39" s="47"/>
      <c r="DDP39" s="47"/>
      <c r="DDQ39" s="47"/>
      <c r="DDR39" s="47"/>
      <c r="DDS39" s="47"/>
      <c r="DDT39" s="47"/>
      <c r="DDU39" s="47"/>
      <c r="DDV39" s="47"/>
      <c r="DDW39" s="47"/>
      <c r="DDX39" s="47"/>
      <c r="DDY39" s="47"/>
      <c r="DDZ39" s="47"/>
      <c r="DEA39" s="47"/>
      <c r="DEB39" s="47"/>
      <c r="DEC39" s="47"/>
      <c r="DED39" s="47"/>
      <c r="DEE39" s="47"/>
      <c r="DEF39" s="47"/>
      <c r="DEG39" s="47"/>
      <c r="DEH39" s="47"/>
      <c r="DEI39" s="47"/>
      <c r="DEJ39" s="47"/>
      <c r="DEK39" s="47"/>
      <c r="DEL39" s="47"/>
      <c r="DEM39" s="47"/>
      <c r="DEN39" s="47"/>
      <c r="DEO39" s="47"/>
      <c r="DEP39" s="47"/>
      <c r="DEQ39" s="47"/>
      <c r="DER39" s="47"/>
      <c r="DES39" s="47"/>
      <c r="DET39" s="47"/>
      <c r="DEU39" s="47"/>
      <c r="DEV39" s="47"/>
      <c r="DEW39" s="47"/>
      <c r="DEX39" s="47"/>
      <c r="DEY39" s="47"/>
      <c r="DEZ39" s="47"/>
      <c r="DFA39" s="47"/>
      <c r="DFB39" s="47"/>
      <c r="DFC39" s="47"/>
      <c r="DFD39" s="47"/>
      <c r="DFE39" s="47"/>
      <c r="DFF39" s="47"/>
      <c r="DFG39" s="47"/>
      <c r="DFH39" s="47"/>
      <c r="DFI39" s="47"/>
      <c r="DFJ39" s="47"/>
      <c r="DFK39" s="47"/>
      <c r="DFL39" s="47"/>
      <c r="DFM39" s="47"/>
      <c r="DFN39" s="47"/>
      <c r="DFO39" s="47"/>
      <c r="DFP39" s="47"/>
      <c r="DFQ39" s="47"/>
      <c r="DFR39" s="47"/>
      <c r="DFS39" s="47"/>
      <c r="DFT39" s="47"/>
      <c r="DFU39" s="47"/>
      <c r="DFV39" s="47"/>
      <c r="DFW39" s="47"/>
      <c r="DFX39" s="47"/>
      <c r="DFY39" s="47"/>
      <c r="DFZ39" s="47"/>
      <c r="DGA39" s="47"/>
      <c r="DGB39" s="47"/>
      <c r="DGC39" s="47"/>
      <c r="DGD39" s="47"/>
      <c r="DGE39" s="47"/>
      <c r="DGF39" s="47"/>
      <c r="DGG39" s="47"/>
      <c r="DGH39" s="47"/>
      <c r="DGI39" s="47"/>
      <c r="DGJ39" s="47"/>
      <c r="DGK39" s="47"/>
      <c r="DGL39" s="47"/>
      <c r="DGM39" s="47"/>
      <c r="DGN39" s="47"/>
      <c r="DGO39" s="47"/>
      <c r="DGP39" s="47"/>
      <c r="DGQ39" s="47"/>
      <c r="DGR39" s="47"/>
      <c r="DGS39" s="47"/>
      <c r="DGT39" s="47"/>
      <c r="DGU39" s="47"/>
      <c r="DGV39" s="47"/>
      <c r="DGW39" s="47"/>
      <c r="DGX39" s="47"/>
      <c r="DGY39" s="47"/>
      <c r="DGZ39" s="47"/>
      <c r="DHA39" s="47"/>
      <c r="DHB39" s="47"/>
      <c r="DHC39" s="47"/>
      <c r="DHD39" s="47"/>
      <c r="DHE39" s="47"/>
      <c r="DHF39" s="47"/>
      <c r="DHG39" s="47"/>
      <c r="DHH39" s="47"/>
      <c r="DHI39" s="47"/>
      <c r="DHJ39" s="47"/>
      <c r="DHK39" s="47"/>
      <c r="DHL39" s="47"/>
      <c r="DHM39" s="47"/>
      <c r="DHN39" s="47"/>
      <c r="DHO39" s="47"/>
      <c r="DHP39" s="47"/>
      <c r="DHQ39" s="47"/>
      <c r="DHR39" s="47"/>
      <c r="DHS39" s="47"/>
      <c r="DHT39" s="47"/>
      <c r="DHU39" s="47"/>
      <c r="DHV39" s="47"/>
      <c r="DHW39" s="47"/>
      <c r="DHX39" s="47"/>
      <c r="DHY39" s="47"/>
      <c r="DHZ39" s="47"/>
      <c r="DIA39" s="47"/>
      <c r="DIB39" s="47"/>
      <c r="DIC39" s="47"/>
      <c r="DID39" s="47"/>
      <c r="DIE39" s="47"/>
      <c r="DIF39" s="47"/>
      <c r="DIG39" s="47"/>
      <c r="DIH39" s="47"/>
      <c r="DII39" s="47"/>
      <c r="DIJ39" s="47"/>
      <c r="DIK39" s="47"/>
      <c r="DIL39" s="47"/>
      <c r="DIM39" s="47"/>
      <c r="DIN39" s="47"/>
      <c r="DIO39" s="47"/>
      <c r="DIP39" s="47"/>
      <c r="DIQ39" s="47"/>
      <c r="DIR39" s="47"/>
      <c r="DIS39" s="47"/>
      <c r="DIT39" s="47"/>
      <c r="DIU39" s="47"/>
      <c r="DIV39" s="47"/>
      <c r="DIW39" s="47"/>
      <c r="DIX39" s="47"/>
      <c r="DIY39" s="47"/>
      <c r="DIZ39" s="47"/>
      <c r="DJA39" s="47"/>
      <c r="DJB39" s="47"/>
      <c r="DJC39" s="47"/>
      <c r="DJD39" s="47"/>
      <c r="DJE39" s="47"/>
      <c r="DJF39" s="47"/>
      <c r="DJG39" s="47"/>
      <c r="DJH39" s="47"/>
      <c r="DJI39" s="47"/>
      <c r="DJJ39" s="47"/>
      <c r="DJK39" s="47"/>
      <c r="DJL39" s="47"/>
      <c r="DJM39" s="47"/>
      <c r="DJN39" s="47"/>
      <c r="DJO39" s="47"/>
      <c r="DJP39" s="47"/>
      <c r="DJQ39" s="47"/>
      <c r="DJR39" s="47"/>
      <c r="DJS39" s="47"/>
      <c r="DJT39" s="47"/>
      <c r="DJU39" s="47"/>
      <c r="DJV39" s="47"/>
      <c r="DJW39" s="47"/>
      <c r="DJX39" s="47"/>
      <c r="DJY39" s="47"/>
      <c r="DJZ39" s="47"/>
      <c r="DKA39" s="47"/>
      <c r="DKB39" s="47"/>
      <c r="DKC39" s="47"/>
      <c r="DKD39" s="47"/>
      <c r="DKE39" s="47"/>
      <c r="DKF39" s="47"/>
      <c r="DKG39" s="47"/>
      <c r="DKH39" s="47"/>
      <c r="DKI39" s="47"/>
      <c r="DKJ39" s="47"/>
      <c r="DKK39" s="47"/>
      <c r="DKL39" s="47"/>
      <c r="DKM39" s="47"/>
      <c r="DKN39" s="47"/>
      <c r="DKO39" s="47"/>
      <c r="DKP39" s="47"/>
      <c r="DKQ39" s="47"/>
      <c r="DKR39" s="47"/>
      <c r="DKS39" s="47"/>
      <c r="DKT39" s="47"/>
      <c r="DKU39" s="47"/>
      <c r="DKV39" s="47"/>
      <c r="DKW39" s="47"/>
      <c r="DKX39" s="47"/>
      <c r="DKY39" s="47"/>
      <c r="DKZ39" s="47"/>
      <c r="DLA39" s="47"/>
      <c r="DLB39" s="47"/>
      <c r="DLC39" s="47"/>
      <c r="DLD39" s="47"/>
      <c r="DLE39" s="47"/>
      <c r="DLF39" s="47"/>
      <c r="DLG39" s="47"/>
      <c r="DLH39" s="47"/>
      <c r="DLI39" s="47"/>
      <c r="DLJ39" s="47"/>
      <c r="DLK39" s="47"/>
      <c r="DLL39" s="47"/>
      <c r="DLM39" s="47"/>
      <c r="DLN39" s="47"/>
      <c r="DLO39" s="47"/>
      <c r="DLP39" s="47"/>
      <c r="DLQ39" s="47"/>
      <c r="DLR39" s="47"/>
      <c r="DLS39" s="47"/>
      <c r="DLT39" s="47"/>
      <c r="DLU39" s="47"/>
      <c r="DLV39" s="47"/>
      <c r="DLW39" s="47"/>
      <c r="DLX39" s="47"/>
      <c r="DLY39" s="47"/>
      <c r="DLZ39" s="47"/>
      <c r="DMA39" s="47"/>
      <c r="DMB39" s="47"/>
      <c r="DMC39" s="47"/>
      <c r="DMD39" s="47"/>
      <c r="DME39" s="47"/>
      <c r="DMF39" s="47"/>
      <c r="DMG39" s="47"/>
      <c r="DMH39" s="47"/>
      <c r="DMI39" s="47"/>
      <c r="DMJ39" s="47"/>
      <c r="DMK39" s="47"/>
      <c r="DML39" s="47"/>
      <c r="DMM39" s="47"/>
      <c r="DMN39" s="47"/>
      <c r="DMO39" s="47"/>
      <c r="DMP39" s="47"/>
      <c r="DMQ39" s="47"/>
      <c r="DMR39" s="47"/>
      <c r="DMS39" s="47"/>
      <c r="DMT39" s="47"/>
      <c r="DMU39" s="47"/>
      <c r="DMV39" s="47"/>
      <c r="DMW39" s="47"/>
      <c r="DMX39" s="47"/>
      <c r="DMY39" s="47"/>
      <c r="DMZ39" s="47"/>
      <c r="DNA39" s="47"/>
      <c r="DNB39" s="47"/>
      <c r="DNC39" s="47"/>
      <c r="DND39" s="47"/>
      <c r="DNE39" s="47"/>
      <c r="DNF39" s="47"/>
      <c r="DNG39" s="47"/>
      <c r="DNH39" s="47"/>
      <c r="DNI39" s="47"/>
      <c r="DNJ39" s="47"/>
      <c r="DNK39" s="47"/>
      <c r="DNL39" s="47"/>
      <c r="DNM39" s="47"/>
      <c r="DNN39" s="47"/>
      <c r="DNO39" s="47"/>
      <c r="DNP39" s="47"/>
      <c r="DNQ39" s="47"/>
      <c r="DNR39" s="47"/>
      <c r="DNS39" s="47"/>
      <c r="DNT39" s="47"/>
      <c r="DNU39" s="47"/>
      <c r="DNV39" s="47"/>
      <c r="DNW39" s="47"/>
      <c r="DNX39" s="47"/>
      <c r="DNY39" s="47"/>
      <c r="DNZ39" s="47"/>
      <c r="DOA39" s="47"/>
      <c r="DOB39" s="47"/>
      <c r="DOC39" s="47"/>
      <c r="DOD39" s="47"/>
      <c r="DOE39" s="47"/>
      <c r="DOF39" s="47"/>
      <c r="DOG39" s="47"/>
      <c r="DOH39" s="47"/>
      <c r="DOI39" s="47"/>
      <c r="DOJ39" s="47"/>
      <c r="DOK39" s="47"/>
      <c r="DOL39" s="47"/>
      <c r="DOM39" s="47"/>
      <c r="DON39" s="47"/>
      <c r="DOO39" s="47"/>
      <c r="DOP39" s="47"/>
      <c r="DOQ39" s="47"/>
      <c r="DOR39" s="47"/>
      <c r="DOS39" s="47"/>
      <c r="DOT39" s="47"/>
      <c r="DOU39" s="47"/>
      <c r="DOV39" s="47"/>
      <c r="DOW39" s="47"/>
      <c r="DOX39" s="47"/>
      <c r="DOY39" s="47"/>
      <c r="DOZ39" s="47"/>
      <c r="DPA39" s="47"/>
      <c r="DPB39" s="47"/>
      <c r="DPC39" s="47"/>
      <c r="DPD39" s="47"/>
      <c r="DPE39" s="47"/>
      <c r="DPF39" s="47"/>
      <c r="DPG39" s="47"/>
      <c r="DPH39" s="47"/>
      <c r="DPI39" s="47"/>
      <c r="DPJ39" s="47"/>
      <c r="DPK39" s="47"/>
      <c r="DPL39" s="47"/>
      <c r="DPM39" s="47"/>
      <c r="DPN39" s="47"/>
      <c r="DPO39" s="47"/>
      <c r="DPP39" s="47"/>
      <c r="DPQ39" s="47"/>
      <c r="DPR39" s="47"/>
      <c r="DPS39" s="47"/>
      <c r="DPT39" s="47"/>
      <c r="DPU39" s="47"/>
      <c r="DPV39" s="47"/>
      <c r="DPW39" s="47"/>
      <c r="DPX39" s="47"/>
      <c r="DPY39" s="47"/>
      <c r="DPZ39" s="47"/>
      <c r="DQA39" s="47"/>
      <c r="DQB39" s="47"/>
      <c r="DQC39" s="47"/>
      <c r="DQD39" s="47"/>
      <c r="DQE39" s="47"/>
      <c r="DQF39" s="47"/>
      <c r="DQG39" s="47"/>
      <c r="DQH39" s="47"/>
      <c r="DQI39" s="47"/>
      <c r="DQJ39" s="47"/>
      <c r="DQK39" s="47"/>
      <c r="DQL39" s="47"/>
      <c r="DQM39" s="47"/>
      <c r="DQN39" s="47"/>
      <c r="DQO39" s="47"/>
      <c r="DQP39" s="47"/>
      <c r="DQQ39" s="47"/>
      <c r="DQR39" s="47"/>
      <c r="DQS39" s="47"/>
      <c r="DQT39" s="47"/>
      <c r="DQU39" s="47"/>
      <c r="DQV39" s="47"/>
      <c r="DQW39" s="47"/>
      <c r="DQX39" s="47"/>
      <c r="DQY39" s="47"/>
      <c r="DQZ39" s="47"/>
      <c r="DRA39" s="47"/>
      <c r="DRB39" s="47"/>
      <c r="DRC39" s="47"/>
      <c r="DRD39" s="47"/>
      <c r="DRE39" s="47"/>
      <c r="DRF39" s="47"/>
      <c r="DRG39" s="47"/>
      <c r="DRH39" s="47"/>
      <c r="DRI39" s="47"/>
      <c r="DRJ39" s="47"/>
      <c r="DRK39" s="47"/>
      <c r="DRL39" s="47"/>
      <c r="DRM39" s="47"/>
      <c r="DRN39" s="47"/>
      <c r="DRO39" s="47"/>
      <c r="DRP39" s="47"/>
      <c r="DRQ39" s="47"/>
      <c r="DRR39" s="47"/>
      <c r="DRS39" s="47"/>
      <c r="DRT39" s="47"/>
      <c r="DRU39" s="47"/>
      <c r="DRV39" s="47"/>
      <c r="DRW39" s="47"/>
      <c r="DRX39" s="47"/>
      <c r="DRY39" s="47"/>
      <c r="DRZ39" s="47"/>
      <c r="DSA39" s="47"/>
      <c r="DSB39" s="47"/>
      <c r="DSC39" s="47"/>
      <c r="DSD39" s="47"/>
      <c r="DSE39" s="47"/>
      <c r="DSF39" s="47"/>
      <c r="DSG39" s="47"/>
      <c r="DSH39" s="47"/>
      <c r="DSI39" s="47"/>
      <c r="DSJ39" s="47"/>
      <c r="DSK39" s="47"/>
      <c r="DSL39" s="47"/>
      <c r="DSM39" s="47"/>
      <c r="DSN39" s="47"/>
      <c r="DSO39" s="47"/>
      <c r="DSP39" s="47"/>
      <c r="DSQ39" s="47"/>
      <c r="DSR39" s="47"/>
      <c r="DSS39" s="47"/>
      <c r="DST39" s="47"/>
      <c r="DSU39" s="47"/>
      <c r="DSV39" s="47"/>
      <c r="DSW39" s="47"/>
      <c r="DSX39" s="47"/>
      <c r="DSY39" s="47"/>
      <c r="DSZ39" s="47"/>
      <c r="DTA39" s="47"/>
      <c r="DTB39" s="47"/>
      <c r="DTC39" s="47"/>
      <c r="DTD39" s="47"/>
      <c r="DTE39" s="47"/>
      <c r="DTF39" s="47"/>
      <c r="DTG39" s="47"/>
      <c r="DTH39" s="47"/>
      <c r="DTI39" s="47"/>
      <c r="DTJ39" s="47"/>
      <c r="DTK39" s="47"/>
      <c r="DTL39" s="47"/>
      <c r="DTM39" s="47"/>
      <c r="DTN39" s="47"/>
      <c r="DTO39" s="47"/>
      <c r="DTP39" s="47"/>
      <c r="DTQ39" s="47"/>
      <c r="DTR39" s="47"/>
      <c r="DTS39" s="47"/>
      <c r="DTT39" s="47"/>
      <c r="DTU39" s="47"/>
      <c r="DTV39" s="47"/>
      <c r="DTW39" s="47"/>
      <c r="DTX39" s="47"/>
      <c r="DTY39" s="47"/>
      <c r="DTZ39" s="47"/>
      <c r="DUA39" s="47"/>
      <c r="DUB39" s="47"/>
      <c r="DUC39" s="47"/>
      <c r="DUD39" s="47"/>
      <c r="DUE39" s="47"/>
      <c r="DUF39" s="47"/>
      <c r="DUG39" s="47"/>
      <c r="DUH39" s="47"/>
      <c r="DUI39" s="47"/>
      <c r="DUJ39" s="47"/>
      <c r="DUK39" s="47"/>
      <c r="DUL39" s="47"/>
      <c r="DUM39" s="47"/>
      <c r="DUN39" s="47"/>
      <c r="DUO39" s="47"/>
      <c r="DUP39" s="47"/>
      <c r="DUQ39" s="47"/>
      <c r="DUR39" s="47"/>
      <c r="DUS39" s="47"/>
      <c r="DUT39" s="47"/>
      <c r="DUU39" s="47"/>
      <c r="DUV39" s="47"/>
      <c r="DUW39" s="47"/>
      <c r="DUX39" s="47"/>
      <c r="DUY39" s="47"/>
      <c r="DUZ39" s="47"/>
      <c r="DVA39" s="47"/>
      <c r="DVB39" s="47"/>
      <c r="DVC39" s="47"/>
      <c r="DVD39" s="47"/>
      <c r="DVE39" s="47"/>
      <c r="DVF39" s="47"/>
      <c r="DVG39" s="47"/>
      <c r="DVH39" s="47"/>
      <c r="DVI39" s="47"/>
      <c r="DVJ39" s="47"/>
      <c r="DVK39" s="47"/>
      <c r="DVL39" s="47"/>
      <c r="DVM39" s="47"/>
      <c r="DVN39" s="47"/>
      <c r="DVO39" s="47"/>
      <c r="DVP39" s="47"/>
      <c r="DVQ39" s="47"/>
      <c r="DVR39" s="47"/>
      <c r="DVS39" s="47"/>
      <c r="DVT39" s="47"/>
      <c r="DVU39" s="47"/>
      <c r="DVV39" s="47"/>
      <c r="DVW39" s="47"/>
      <c r="DVX39" s="47"/>
      <c r="DVY39" s="47"/>
      <c r="DVZ39" s="47"/>
      <c r="DWA39" s="47"/>
      <c r="DWB39" s="47"/>
      <c r="DWC39" s="47"/>
      <c r="DWD39" s="47"/>
      <c r="DWE39" s="47"/>
      <c r="DWF39" s="47"/>
      <c r="DWG39" s="47"/>
      <c r="DWH39" s="47"/>
      <c r="DWI39" s="47"/>
      <c r="DWJ39" s="47"/>
      <c r="DWK39" s="47"/>
      <c r="DWL39" s="47"/>
      <c r="DWM39" s="47"/>
      <c r="DWN39" s="47"/>
      <c r="DWO39" s="47"/>
      <c r="DWP39" s="47"/>
      <c r="DWQ39" s="47"/>
      <c r="DWR39" s="47"/>
      <c r="DWS39" s="47"/>
      <c r="DWT39" s="47"/>
      <c r="DWU39" s="47"/>
      <c r="DWV39" s="47"/>
      <c r="DWW39" s="47"/>
      <c r="DWX39" s="47"/>
      <c r="DWY39" s="47"/>
      <c r="DWZ39" s="47"/>
      <c r="DXA39" s="47"/>
      <c r="DXB39" s="47"/>
      <c r="DXC39" s="47"/>
      <c r="DXD39" s="47"/>
      <c r="DXE39" s="47"/>
      <c r="DXF39" s="47"/>
      <c r="DXG39" s="47"/>
      <c r="DXH39" s="47"/>
      <c r="DXI39" s="47"/>
      <c r="DXJ39" s="47"/>
      <c r="DXK39" s="47"/>
      <c r="DXL39" s="47"/>
      <c r="DXM39" s="47"/>
      <c r="DXN39" s="47"/>
      <c r="DXO39" s="47"/>
      <c r="DXP39" s="47"/>
      <c r="DXQ39" s="47"/>
      <c r="DXR39" s="47"/>
      <c r="DXS39" s="47"/>
      <c r="DXT39" s="47"/>
      <c r="DXU39" s="47"/>
      <c r="DXV39" s="47"/>
      <c r="DXW39" s="47"/>
      <c r="DXX39" s="47"/>
      <c r="DXY39" s="47"/>
      <c r="DXZ39" s="47"/>
      <c r="DYA39" s="47"/>
      <c r="DYB39" s="47"/>
      <c r="DYC39" s="47"/>
      <c r="DYD39" s="47"/>
      <c r="DYE39" s="47"/>
      <c r="DYF39" s="47"/>
      <c r="DYG39" s="47"/>
      <c r="DYH39" s="47"/>
      <c r="DYI39" s="47"/>
      <c r="DYJ39" s="47"/>
      <c r="DYK39" s="47"/>
      <c r="DYL39" s="47"/>
      <c r="DYM39" s="47"/>
      <c r="DYN39" s="47"/>
      <c r="DYO39" s="47"/>
      <c r="DYP39" s="47"/>
      <c r="DYQ39" s="47"/>
      <c r="DYR39" s="47"/>
      <c r="DYS39" s="47"/>
      <c r="DYT39" s="47"/>
      <c r="DYU39" s="47"/>
      <c r="DYV39" s="47"/>
      <c r="DYW39" s="47"/>
      <c r="DYX39" s="47"/>
      <c r="DYY39" s="47"/>
      <c r="DYZ39" s="47"/>
      <c r="DZA39" s="47"/>
      <c r="DZB39" s="47"/>
      <c r="DZC39" s="47"/>
      <c r="DZD39" s="47"/>
      <c r="DZE39" s="47"/>
      <c r="DZF39" s="47"/>
      <c r="DZG39" s="47"/>
      <c r="DZH39" s="47"/>
      <c r="DZI39" s="47"/>
      <c r="DZJ39" s="47"/>
      <c r="DZK39" s="47"/>
      <c r="DZL39" s="47"/>
      <c r="DZM39" s="47"/>
      <c r="DZN39" s="47"/>
      <c r="DZO39" s="47"/>
      <c r="DZP39" s="47"/>
      <c r="DZQ39" s="47"/>
      <c r="DZR39" s="47"/>
      <c r="DZS39" s="47"/>
      <c r="DZT39" s="47"/>
      <c r="DZU39" s="47"/>
      <c r="DZV39" s="47"/>
      <c r="DZW39" s="47"/>
      <c r="DZX39" s="47"/>
      <c r="DZY39" s="47"/>
      <c r="DZZ39" s="47"/>
      <c r="EAA39" s="47"/>
      <c r="EAB39" s="47"/>
      <c r="EAC39" s="47"/>
      <c r="EAD39" s="47"/>
      <c r="EAE39" s="47"/>
      <c r="EAF39" s="47"/>
      <c r="EAG39" s="47"/>
      <c r="EAH39" s="47"/>
      <c r="EAI39" s="47"/>
      <c r="EAJ39" s="47"/>
      <c r="EAK39" s="47"/>
      <c r="EAL39" s="47"/>
      <c r="EAM39" s="47"/>
      <c r="EAN39" s="47"/>
      <c r="EAO39" s="47"/>
      <c r="EAP39" s="47"/>
      <c r="EAQ39" s="47"/>
      <c r="EAR39" s="47"/>
      <c r="EAS39" s="47"/>
      <c r="EAT39" s="47"/>
      <c r="EAU39" s="47"/>
      <c r="EAV39" s="47"/>
      <c r="EAW39" s="47"/>
      <c r="EAX39" s="47"/>
      <c r="EAY39" s="47"/>
      <c r="EAZ39" s="47"/>
      <c r="EBA39" s="47"/>
      <c r="EBB39" s="47"/>
      <c r="EBC39" s="47"/>
      <c r="EBD39" s="47"/>
      <c r="EBE39" s="47"/>
      <c r="EBF39" s="47"/>
      <c r="EBG39" s="47"/>
      <c r="EBH39" s="47"/>
      <c r="EBI39" s="47"/>
      <c r="EBJ39" s="47"/>
      <c r="EBK39" s="47"/>
      <c r="EBL39" s="47"/>
      <c r="EBM39" s="47"/>
      <c r="EBN39" s="47"/>
      <c r="EBO39" s="47"/>
      <c r="EBP39" s="47"/>
      <c r="EBQ39" s="47"/>
      <c r="EBR39" s="47"/>
      <c r="EBS39" s="47"/>
      <c r="EBT39" s="47"/>
      <c r="EBU39" s="47"/>
      <c r="EBV39" s="47"/>
      <c r="EBW39" s="47"/>
      <c r="EBX39" s="47"/>
      <c r="EBY39" s="47"/>
      <c r="EBZ39" s="47"/>
      <c r="ECA39" s="47"/>
      <c r="ECB39" s="47"/>
      <c r="ECC39" s="47"/>
      <c r="ECD39" s="47"/>
      <c r="ECE39" s="47"/>
      <c r="ECF39" s="47"/>
      <c r="ECG39" s="47"/>
      <c r="ECH39" s="47"/>
      <c r="ECI39" s="47"/>
      <c r="ECJ39" s="47"/>
      <c r="ECK39" s="47"/>
      <c r="ECL39" s="47"/>
      <c r="ECM39" s="47"/>
      <c r="ECN39" s="47"/>
      <c r="ECO39" s="47"/>
      <c r="ECP39" s="47"/>
      <c r="ECQ39" s="47"/>
      <c r="ECR39" s="47"/>
      <c r="ECS39" s="47"/>
      <c r="ECT39" s="47"/>
      <c r="ECU39" s="47"/>
      <c r="ECV39" s="47"/>
      <c r="ECW39" s="47"/>
      <c r="ECX39" s="47"/>
      <c r="ECY39" s="47"/>
      <c r="ECZ39" s="47"/>
      <c r="EDA39" s="47"/>
      <c r="EDB39" s="47"/>
      <c r="EDC39" s="47"/>
      <c r="EDD39" s="47"/>
      <c r="EDE39" s="47"/>
      <c r="EDF39" s="47"/>
      <c r="EDG39" s="47"/>
      <c r="EDH39" s="47"/>
      <c r="EDI39" s="47"/>
      <c r="EDJ39" s="47"/>
      <c r="EDK39" s="47"/>
      <c r="EDL39" s="47"/>
      <c r="EDM39" s="47"/>
      <c r="EDN39" s="47"/>
      <c r="EDO39" s="47"/>
      <c r="EDP39" s="47"/>
      <c r="EDQ39" s="47"/>
      <c r="EDR39" s="47"/>
      <c r="EDS39" s="47"/>
      <c r="EDT39" s="47"/>
      <c r="EDU39" s="47"/>
      <c r="EDV39" s="47"/>
      <c r="EDW39" s="47"/>
      <c r="EDX39" s="47"/>
      <c r="EDY39" s="47"/>
      <c r="EDZ39" s="47"/>
      <c r="EEA39" s="47"/>
      <c r="EEB39" s="47"/>
      <c r="EEC39" s="47"/>
      <c r="EED39" s="47"/>
      <c r="EEE39" s="47"/>
      <c r="EEF39" s="47"/>
      <c r="EEG39" s="47"/>
      <c r="EEH39" s="47"/>
      <c r="EEI39" s="47"/>
      <c r="EEJ39" s="47"/>
      <c r="EEK39" s="47"/>
      <c r="EEL39" s="47"/>
      <c r="EEM39" s="47"/>
      <c r="EEN39" s="47"/>
      <c r="EEO39" s="47"/>
      <c r="EEP39" s="47"/>
      <c r="EEQ39" s="47"/>
      <c r="EER39" s="47"/>
      <c r="EES39" s="47"/>
      <c r="EET39" s="47"/>
      <c r="EEU39" s="47"/>
      <c r="EEV39" s="47"/>
      <c r="EEW39" s="47"/>
      <c r="EEX39" s="47"/>
      <c r="EEY39" s="47"/>
      <c r="EEZ39" s="47"/>
      <c r="EFA39" s="47"/>
      <c r="EFB39" s="47"/>
      <c r="EFC39" s="47"/>
      <c r="EFD39" s="47"/>
      <c r="EFE39" s="47"/>
      <c r="EFF39" s="47"/>
      <c r="EFG39" s="47"/>
      <c r="EFH39" s="47"/>
      <c r="EFI39" s="47"/>
      <c r="EFJ39" s="47"/>
      <c r="EFK39" s="47"/>
      <c r="EFL39" s="47"/>
      <c r="EFM39" s="47"/>
      <c r="EFN39" s="47"/>
      <c r="EFO39" s="47"/>
      <c r="EFP39" s="47"/>
      <c r="EFQ39" s="47"/>
      <c r="EFR39" s="47"/>
      <c r="EFS39" s="47"/>
      <c r="EFT39" s="47"/>
      <c r="EFU39" s="47"/>
      <c r="EFV39" s="47"/>
      <c r="EFW39" s="47"/>
      <c r="EFX39" s="47"/>
      <c r="EFY39" s="47"/>
      <c r="EFZ39" s="47"/>
      <c r="EGA39" s="47"/>
      <c r="EGB39" s="47"/>
      <c r="EGC39" s="47"/>
      <c r="EGD39" s="47"/>
      <c r="EGE39" s="47"/>
      <c r="EGF39" s="47"/>
      <c r="EGG39" s="47"/>
      <c r="EGH39" s="47"/>
      <c r="EGI39" s="47"/>
      <c r="EGJ39" s="47"/>
      <c r="EGK39" s="47"/>
      <c r="EGL39" s="47"/>
      <c r="EGM39" s="47"/>
      <c r="EGN39" s="47"/>
      <c r="EGO39" s="47"/>
      <c r="EGP39" s="47"/>
      <c r="EGQ39" s="47"/>
      <c r="EGR39" s="47"/>
      <c r="EGS39" s="47"/>
      <c r="EGT39" s="47"/>
      <c r="EGU39" s="47"/>
      <c r="EGV39" s="47"/>
      <c r="EGW39" s="47"/>
      <c r="EGX39" s="47"/>
      <c r="EGY39" s="47"/>
      <c r="EGZ39" s="47"/>
      <c r="EHA39" s="47"/>
      <c r="EHB39" s="47"/>
      <c r="EHC39" s="47"/>
      <c r="EHD39" s="47"/>
      <c r="EHE39" s="47"/>
      <c r="EHF39" s="47"/>
      <c r="EHG39" s="47"/>
      <c r="EHH39" s="47"/>
      <c r="EHI39" s="47"/>
      <c r="EHJ39" s="47"/>
      <c r="EHK39" s="47"/>
      <c r="EHL39" s="47"/>
      <c r="EHM39" s="47"/>
      <c r="EHN39" s="47"/>
      <c r="EHO39" s="47"/>
      <c r="EHP39" s="47"/>
      <c r="EHQ39" s="47"/>
      <c r="EHR39" s="47"/>
      <c r="EHS39" s="47"/>
      <c r="EHT39" s="47"/>
      <c r="EHU39" s="47"/>
      <c r="EHV39" s="47"/>
      <c r="EHW39" s="47"/>
      <c r="EHX39" s="47"/>
      <c r="EHY39" s="47"/>
      <c r="EHZ39" s="47"/>
      <c r="EIA39" s="47"/>
      <c r="EIB39" s="47"/>
      <c r="EIC39" s="47"/>
      <c r="EID39" s="47"/>
      <c r="EIE39" s="47"/>
      <c r="EIF39" s="47"/>
      <c r="EIG39" s="47"/>
      <c r="EIH39" s="47"/>
      <c r="EII39" s="47"/>
      <c r="EIJ39" s="47"/>
      <c r="EIK39" s="47"/>
      <c r="EIL39" s="47"/>
      <c r="EIM39" s="47"/>
      <c r="EIN39" s="47"/>
      <c r="EIO39" s="47"/>
      <c r="EIP39" s="47"/>
      <c r="EIQ39" s="47"/>
      <c r="EIR39" s="47"/>
      <c r="EIS39" s="47"/>
      <c r="EIT39" s="47"/>
      <c r="EIU39" s="47"/>
      <c r="EIV39" s="47"/>
      <c r="EIW39" s="47"/>
      <c r="EIX39" s="47"/>
      <c r="EIY39" s="47"/>
      <c r="EIZ39" s="47"/>
      <c r="EJA39" s="47"/>
      <c r="EJB39" s="47"/>
      <c r="EJC39" s="47"/>
      <c r="EJD39" s="47"/>
      <c r="EJE39" s="47"/>
      <c r="EJF39" s="47"/>
      <c r="EJG39" s="47"/>
      <c r="EJH39" s="47"/>
      <c r="EJI39" s="47"/>
      <c r="EJJ39" s="47"/>
      <c r="EJK39" s="47"/>
      <c r="EJL39" s="47"/>
      <c r="EJM39" s="47"/>
      <c r="EJN39" s="47"/>
      <c r="EJO39" s="47"/>
      <c r="EJP39" s="47"/>
      <c r="EJQ39" s="47"/>
      <c r="EJR39" s="47"/>
      <c r="EJS39" s="47"/>
      <c r="EJT39" s="47"/>
      <c r="EJU39" s="47"/>
      <c r="EJV39" s="47"/>
      <c r="EJW39" s="47"/>
      <c r="EJX39" s="47"/>
      <c r="EJY39" s="47"/>
      <c r="EJZ39" s="47"/>
      <c r="EKA39" s="47"/>
      <c r="EKB39" s="47"/>
      <c r="EKC39" s="47"/>
      <c r="EKD39" s="47"/>
      <c r="EKE39" s="47"/>
      <c r="EKF39" s="47"/>
      <c r="EKG39" s="47"/>
      <c r="EKH39" s="47"/>
      <c r="EKI39" s="47"/>
      <c r="EKJ39" s="47"/>
      <c r="EKK39" s="47"/>
      <c r="EKL39" s="47"/>
      <c r="EKM39" s="47"/>
      <c r="EKN39" s="47"/>
      <c r="EKO39" s="47"/>
      <c r="EKP39" s="47"/>
      <c r="EKQ39" s="47"/>
      <c r="EKR39" s="47"/>
      <c r="EKS39" s="47"/>
      <c r="EKT39" s="47"/>
      <c r="EKU39" s="47"/>
      <c r="EKV39" s="47"/>
      <c r="EKW39" s="47"/>
      <c r="EKX39" s="47"/>
      <c r="EKY39" s="47"/>
      <c r="EKZ39" s="47"/>
      <c r="ELA39" s="47"/>
      <c r="ELB39" s="47"/>
      <c r="ELC39" s="47"/>
      <c r="ELD39" s="47"/>
      <c r="ELE39" s="47"/>
      <c r="ELF39" s="47"/>
      <c r="ELG39" s="47"/>
      <c r="ELH39" s="47"/>
      <c r="ELI39" s="47"/>
      <c r="ELJ39" s="47"/>
      <c r="ELK39" s="47"/>
      <c r="ELL39" s="47"/>
      <c r="ELM39" s="47"/>
      <c r="ELN39" s="47"/>
      <c r="ELO39" s="47"/>
      <c r="ELP39" s="47"/>
      <c r="ELQ39" s="47"/>
      <c r="ELR39" s="47"/>
      <c r="ELS39" s="47"/>
      <c r="ELT39" s="47"/>
      <c r="ELU39" s="47"/>
      <c r="ELV39" s="47"/>
      <c r="ELW39" s="47"/>
      <c r="ELX39" s="47"/>
      <c r="ELY39" s="47"/>
      <c r="ELZ39" s="47"/>
      <c r="EMA39" s="47"/>
      <c r="EMB39" s="47"/>
      <c r="EMC39" s="47"/>
      <c r="EMD39" s="47"/>
      <c r="EME39" s="47"/>
      <c r="EMF39" s="47"/>
      <c r="EMG39" s="47"/>
      <c r="EMH39" s="47"/>
      <c r="EMI39" s="47"/>
      <c r="EMJ39" s="47"/>
      <c r="EMK39" s="47"/>
      <c r="EML39" s="47"/>
      <c r="EMM39" s="47"/>
      <c r="EMN39" s="47"/>
      <c r="EMO39" s="47"/>
      <c r="EMP39" s="47"/>
      <c r="EMQ39" s="47"/>
      <c r="EMR39" s="47"/>
      <c r="EMS39" s="47"/>
      <c r="EMT39" s="47"/>
      <c r="EMU39" s="47"/>
      <c r="EMV39" s="47"/>
      <c r="EMW39" s="47"/>
      <c r="EMX39" s="47"/>
      <c r="EMY39" s="47"/>
      <c r="EMZ39" s="47"/>
      <c r="ENA39" s="47"/>
      <c r="ENB39" s="47"/>
      <c r="ENC39" s="47"/>
      <c r="END39" s="47"/>
      <c r="ENE39" s="47"/>
      <c r="ENF39" s="47"/>
      <c r="ENG39" s="47"/>
      <c r="ENH39" s="47"/>
      <c r="ENI39" s="47"/>
      <c r="ENJ39" s="47"/>
      <c r="ENK39" s="47"/>
      <c r="ENL39" s="47"/>
      <c r="ENM39" s="47"/>
      <c r="ENN39" s="47"/>
      <c r="ENO39" s="47"/>
      <c r="ENP39" s="47"/>
      <c r="ENQ39" s="47"/>
      <c r="ENR39" s="47"/>
      <c r="ENS39" s="47"/>
      <c r="ENT39" s="47"/>
      <c r="ENU39" s="47"/>
      <c r="ENV39" s="47"/>
      <c r="ENW39" s="47"/>
      <c r="ENX39" s="47"/>
      <c r="ENY39" s="47"/>
      <c r="ENZ39" s="47"/>
      <c r="EOA39" s="47"/>
      <c r="EOB39" s="47"/>
      <c r="EOC39" s="47"/>
      <c r="EOD39" s="47"/>
      <c r="EOE39" s="47"/>
      <c r="EOF39" s="47"/>
      <c r="EOG39" s="47"/>
      <c r="EOH39" s="47"/>
      <c r="EOI39" s="47"/>
      <c r="EOJ39" s="47"/>
      <c r="EOK39" s="47"/>
      <c r="EOL39" s="47"/>
      <c r="EOM39" s="47"/>
      <c r="EON39" s="47"/>
      <c r="EOO39" s="47"/>
      <c r="EOP39" s="47"/>
      <c r="EOQ39" s="47"/>
      <c r="EOR39" s="47"/>
      <c r="EOS39" s="47"/>
      <c r="EOT39" s="47"/>
      <c r="EOU39" s="47"/>
      <c r="EOV39" s="47"/>
      <c r="EOW39" s="47"/>
      <c r="EOX39" s="47"/>
      <c r="EOY39" s="47"/>
      <c r="EOZ39" s="47"/>
      <c r="EPA39" s="47"/>
      <c r="EPB39" s="47"/>
      <c r="EPC39" s="47"/>
      <c r="EPD39" s="47"/>
      <c r="EPE39" s="47"/>
      <c r="EPF39" s="47"/>
      <c r="EPG39" s="47"/>
      <c r="EPH39" s="47"/>
      <c r="EPI39" s="47"/>
      <c r="EPJ39" s="47"/>
      <c r="EPK39" s="47"/>
      <c r="EPL39" s="47"/>
      <c r="EPM39" s="47"/>
      <c r="EPN39" s="47"/>
      <c r="EPO39" s="47"/>
      <c r="EPP39" s="47"/>
      <c r="EPQ39" s="47"/>
      <c r="EPR39" s="47"/>
      <c r="EPS39" s="47"/>
      <c r="EPT39" s="47"/>
      <c r="EPU39" s="47"/>
      <c r="EPV39" s="47"/>
      <c r="EPW39" s="47"/>
      <c r="EPX39" s="47"/>
      <c r="EPY39" s="47"/>
      <c r="EPZ39" s="47"/>
      <c r="EQA39" s="47"/>
      <c r="EQB39" s="47"/>
      <c r="EQC39" s="47"/>
      <c r="EQD39" s="47"/>
      <c r="EQE39" s="47"/>
      <c r="EQF39" s="47"/>
      <c r="EQG39" s="47"/>
      <c r="EQH39" s="47"/>
      <c r="EQI39" s="47"/>
      <c r="EQJ39" s="47"/>
      <c r="EQK39" s="47"/>
      <c r="EQL39" s="47"/>
      <c r="EQM39" s="47"/>
      <c r="EQN39" s="47"/>
      <c r="EQO39" s="47"/>
      <c r="EQP39" s="47"/>
      <c r="EQQ39" s="47"/>
      <c r="EQR39" s="47"/>
      <c r="EQS39" s="47"/>
      <c r="EQT39" s="47"/>
      <c r="EQU39" s="47"/>
      <c r="EQV39" s="47"/>
      <c r="EQW39" s="47"/>
      <c r="EQX39" s="47"/>
      <c r="EQY39" s="47"/>
      <c r="EQZ39" s="47"/>
      <c r="ERA39" s="47"/>
      <c r="ERB39" s="47"/>
      <c r="ERC39" s="47"/>
      <c r="ERD39" s="47"/>
      <c r="ERE39" s="47"/>
      <c r="ERF39" s="47"/>
      <c r="ERG39" s="47"/>
      <c r="ERH39" s="47"/>
      <c r="ERI39" s="47"/>
      <c r="ERJ39" s="47"/>
      <c r="ERK39" s="47"/>
      <c r="ERL39" s="47"/>
      <c r="ERM39" s="47"/>
      <c r="ERN39" s="47"/>
      <c r="ERO39" s="47"/>
      <c r="ERP39" s="47"/>
      <c r="ERQ39" s="47"/>
      <c r="ERR39" s="47"/>
      <c r="ERS39" s="47"/>
      <c r="ERT39" s="47"/>
      <c r="ERU39" s="47"/>
      <c r="ERV39" s="47"/>
      <c r="ERW39" s="47"/>
      <c r="ERX39" s="47"/>
      <c r="ERY39" s="47"/>
      <c r="ERZ39" s="47"/>
      <c r="ESA39" s="47"/>
      <c r="ESB39" s="47"/>
      <c r="ESC39" s="47"/>
      <c r="ESD39" s="47"/>
      <c r="ESE39" s="47"/>
      <c r="ESF39" s="47"/>
      <c r="ESG39" s="47"/>
      <c r="ESH39" s="47"/>
      <c r="ESI39" s="47"/>
      <c r="ESJ39" s="47"/>
      <c r="ESK39" s="47"/>
      <c r="ESL39" s="47"/>
      <c r="ESM39" s="47"/>
      <c r="ESN39" s="47"/>
      <c r="ESO39" s="47"/>
      <c r="ESP39" s="47"/>
      <c r="ESQ39" s="47"/>
      <c r="ESR39" s="47"/>
      <c r="ESS39" s="47"/>
      <c r="EST39" s="47"/>
      <c r="ESU39" s="47"/>
      <c r="ESV39" s="47"/>
      <c r="ESW39" s="47"/>
      <c r="ESX39" s="47"/>
      <c r="ESY39" s="47"/>
      <c r="ESZ39" s="47"/>
      <c r="ETA39" s="47"/>
      <c r="ETB39" s="47"/>
      <c r="ETC39" s="47"/>
      <c r="ETD39" s="47"/>
      <c r="ETE39" s="47"/>
      <c r="ETF39" s="47"/>
      <c r="ETG39" s="47"/>
      <c r="ETH39" s="47"/>
      <c r="ETI39" s="47"/>
      <c r="ETJ39" s="47"/>
      <c r="ETK39" s="47"/>
      <c r="ETL39" s="47"/>
      <c r="ETM39" s="47"/>
      <c r="ETN39" s="47"/>
      <c r="ETO39" s="47"/>
      <c r="ETP39" s="47"/>
      <c r="ETQ39" s="47"/>
      <c r="ETR39" s="47"/>
      <c r="ETS39" s="47"/>
      <c r="ETT39" s="47"/>
      <c r="ETU39" s="47"/>
      <c r="ETV39" s="47"/>
      <c r="ETW39" s="47"/>
      <c r="ETX39" s="47"/>
      <c r="ETY39" s="47"/>
      <c r="ETZ39" s="47"/>
      <c r="EUA39" s="47"/>
      <c r="EUB39" s="47"/>
      <c r="EUC39" s="47"/>
      <c r="EUD39" s="47"/>
      <c r="EUE39" s="47"/>
      <c r="EUF39" s="47"/>
      <c r="EUG39" s="47"/>
      <c r="EUH39" s="47"/>
      <c r="EUI39" s="47"/>
      <c r="EUJ39" s="47"/>
      <c r="EUK39" s="47"/>
      <c r="EUL39" s="47"/>
      <c r="EUM39" s="47"/>
      <c r="EUN39" s="47"/>
      <c r="EUO39" s="47"/>
      <c r="EUP39" s="47"/>
      <c r="EUQ39" s="47"/>
      <c r="EUR39" s="47"/>
      <c r="EUS39" s="47"/>
      <c r="EUT39" s="47"/>
      <c r="EUU39" s="47"/>
      <c r="EUV39" s="47"/>
      <c r="EUW39" s="47"/>
      <c r="EUX39" s="47"/>
      <c r="EUY39" s="47"/>
      <c r="EUZ39" s="47"/>
      <c r="EVA39" s="47"/>
      <c r="EVB39" s="47"/>
      <c r="EVC39" s="47"/>
      <c r="EVD39" s="47"/>
      <c r="EVE39" s="47"/>
      <c r="EVF39" s="47"/>
      <c r="EVG39" s="47"/>
      <c r="EVH39" s="47"/>
      <c r="EVI39" s="47"/>
      <c r="EVJ39" s="47"/>
      <c r="EVK39" s="47"/>
      <c r="EVL39" s="47"/>
      <c r="EVM39" s="47"/>
      <c r="EVN39" s="47"/>
      <c r="EVO39" s="47"/>
      <c r="EVP39" s="47"/>
      <c r="EVQ39" s="47"/>
      <c r="EVR39" s="47"/>
      <c r="EVS39" s="47"/>
      <c r="EVT39" s="47"/>
      <c r="EVU39" s="47"/>
      <c r="EVV39" s="47"/>
      <c r="EVW39" s="47"/>
      <c r="EVX39" s="47"/>
      <c r="EVY39" s="47"/>
      <c r="EVZ39" s="47"/>
      <c r="EWA39" s="47"/>
      <c r="EWB39" s="47"/>
      <c r="EWC39" s="47"/>
      <c r="EWD39" s="47"/>
      <c r="EWE39" s="47"/>
      <c r="EWF39" s="47"/>
      <c r="EWG39" s="47"/>
      <c r="EWH39" s="47"/>
      <c r="EWI39" s="47"/>
      <c r="EWJ39" s="47"/>
      <c r="EWK39" s="47"/>
      <c r="EWL39" s="47"/>
      <c r="EWM39" s="47"/>
      <c r="EWN39" s="47"/>
      <c r="EWO39" s="47"/>
      <c r="EWP39" s="47"/>
      <c r="EWQ39" s="47"/>
      <c r="EWR39" s="47"/>
      <c r="EWS39" s="47"/>
      <c r="EWT39" s="47"/>
      <c r="EWU39" s="47"/>
      <c r="EWV39" s="47"/>
      <c r="EWW39" s="47"/>
      <c r="EWX39" s="47"/>
      <c r="EWY39" s="47"/>
      <c r="EWZ39" s="47"/>
      <c r="EXA39" s="47"/>
      <c r="EXB39" s="47"/>
      <c r="EXC39" s="47"/>
      <c r="EXD39" s="47"/>
      <c r="EXE39" s="47"/>
      <c r="EXF39" s="47"/>
      <c r="EXG39" s="47"/>
      <c r="EXH39" s="47"/>
      <c r="EXI39" s="47"/>
      <c r="EXJ39" s="47"/>
      <c r="EXK39" s="47"/>
      <c r="EXL39" s="47"/>
      <c r="EXM39" s="47"/>
      <c r="EXN39" s="47"/>
      <c r="EXO39" s="47"/>
      <c r="EXP39" s="47"/>
      <c r="EXQ39" s="47"/>
      <c r="EXR39" s="47"/>
      <c r="EXS39" s="47"/>
      <c r="EXT39" s="47"/>
      <c r="EXU39" s="47"/>
      <c r="EXV39" s="47"/>
      <c r="EXW39" s="47"/>
      <c r="EXX39" s="47"/>
      <c r="EXY39" s="47"/>
      <c r="EXZ39" s="47"/>
      <c r="EYA39" s="47"/>
      <c r="EYB39" s="47"/>
      <c r="EYC39" s="47"/>
      <c r="EYD39" s="47"/>
      <c r="EYE39" s="47"/>
      <c r="EYF39" s="47"/>
      <c r="EYG39" s="47"/>
      <c r="EYH39" s="47"/>
      <c r="EYI39" s="47"/>
      <c r="EYJ39" s="47"/>
      <c r="EYK39" s="47"/>
      <c r="EYL39" s="47"/>
      <c r="EYM39" s="47"/>
      <c r="EYN39" s="47"/>
      <c r="EYO39" s="47"/>
      <c r="EYP39" s="47"/>
      <c r="EYQ39" s="47"/>
      <c r="EYR39" s="47"/>
      <c r="EYS39" s="47"/>
      <c r="EYT39" s="47"/>
      <c r="EYU39" s="47"/>
      <c r="EYV39" s="47"/>
      <c r="EYW39" s="47"/>
      <c r="EYX39" s="47"/>
      <c r="EYY39" s="47"/>
      <c r="EYZ39" s="47"/>
      <c r="EZA39" s="47"/>
      <c r="EZB39" s="47"/>
      <c r="EZC39" s="47"/>
      <c r="EZD39" s="47"/>
      <c r="EZE39" s="47"/>
      <c r="EZF39" s="47"/>
      <c r="EZG39" s="47"/>
      <c r="EZH39" s="47"/>
      <c r="EZI39" s="47"/>
      <c r="EZJ39" s="47"/>
      <c r="EZK39" s="47"/>
      <c r="EZL39" s="47"/>
      <c r="EZM39" s="47"/>
      <c r="EZN39" s="47"/>
      <c r="EZO39" s="47"/>
      <c r="EZP39" s="47"/>
      <c r="EZQ39" s="47"/>
      <c r="EZR39" s="47"/>
      <c r="EZS39" s="47"/>
      <c r="EZT39" s="47"/>
      <c r="EZU39" s="47"/>
      <c r="EZV39" s="47"/>
      <c r="EZW39" s="47"/>
      <c r="EZX39" s="47"/>
      <c r="EZY39" s="47"/>
      <c r="EZZ39" s="47"/>
      <c r="FAA39" s="47"/>
      <c r="FAB39" s="47"/>
      <c r="FAC39" s="47"/>
      <c r="FAD39" s="47"/>
      <c r="FAE39" s="47"/>
      <c r="FAF39" s="47"/>
      <c r="FAG39" s="47"/>
      <c r="FAH39" s="47"/>
      <c r="FAI39" s="47"/>
      <c r="FAJ39" s="47"/>
      <c r="FAK39" s="47"/>
      <c r="FAL39" s="47"/>
      <c r="FAM39" s="47"/>
      <c r="FAN39" s="47"/>
      <c r="FAO39" s="47"/>
      <c r="FAP39" s="47"/>
      <c r="FAQ39" s="47"/>
      <c r="FAR39" s="47"/>
      <c r="FAS39" s="47"/>
      <c r="FAT39" s="47"/>
      <c r="FAU39" s="47"/>
      <c r="FAV39" s="47"/>
      <c r="FAW39" s="47"/>
      <c r="FAX39" s="47"/>
      <c r="FAY39" s="47"/>
      <c r="FAZ39" s="47"/>
      <c r="FBA39" s="47"/>
      <c r="FBB39" s="47"/>
      <c r="FBC39" s="47"/>
      <c r="FBD39" s="47"/>
      <c r="FBE39" s="47"/>
      <c r="FBF39" s="47"/>
      <c r="FBG39" s="47"/>
      <c r="FBH39" s="47"/>
      <c r="FBI39" s="47"/>
      <c r="FBJ39" s="47"/>
      <c r="FBK39" s="47"/>
      <c r="FBL39" s="47"/>
      <c r="FBM39" s="47"/>
      <c r="FBN39" s="47"/>
      <c r="FBO39" s="47"/>
      <c r="FBP39" s="47"/>
      <c r="FBQ39" s="47"/>
      <c r="FBR39" s="47"/>
      <c r="FBS39" s="47"/>
      <c r="FBT39" s="47"/>
      <c r="FBU39" s="47"/>
      <c r="FBV39" s="47"/>
      <c r="FBW39" s="47"/>
      <c r="FBX39" s="47"/>
      <c r="FBY39" s="47"/>
      <c r="FBZ39" s="47"/>
      <c r="FCA39" s="47"/>
      <c r="FCB39" s="47"/>
      <c r="FCC39" s="47"/>
      <c r="FCD39" s="47"/>
      <c r="FCE39" s="47"/>
      <c r="FCF39" s="47"/>
      <c r="FCG39" s="47"/>
      <c r="FCH39" s="47"/>
      <c r="FCI39" s="47"/>
      <c r="FCJ39" s="47"/>
      <c r="FCK39" s="47"/>
      <c r="FCL39" s="47"/>
      <c r="FCM39" s="47"/>
      <c r="FCN39" s="47"/>
      <c r="FCO39" s="47"/>
      <c r="FCP39" s="47"/>
      <c r="FCQ39" s="47"/>
      <c r="FCR39" s="47"/>
      <c r="FCS39" s="47"/>
      <c r="FCT39" s="47"/>
      <c r="FCU39" s="47"/>
      <c r="FCV39" s="47"/>
      <c r="FCW39" s="47"/>
      <c r="FCX39" s="47"/>
      <c r="FCY39" s="47"/>
      <c r="FCZ39" s="47"/>
      <c r="FDA39" s="47"/>
      <c r="FDB39" s="47"/>
      <c r="FDC39" s="47"/>
      <c r="FDD39" s="47"/>
      <c r="FDE39" s="47"/>
      <c r="FDF39" s="47"/>
      <c r="FDG39" s="47"/>
      <c r="FDH39" s="47"/>
      <c r="FDI39" s="47"/>
      <c r="FDJ39" s="47"/>
      <c r="FDK39" s="47"/>
      <c r="FDL39" s="47"/>
      <c r="FDM39" s="47"/>
      <c r="FDN39" s="47"/>
      <c r="FDO39" s="47"/>
      <c r="FDP39" s="47"/>
      <c r="FDQ39" s="47"/>
      <c r="FDR39" s="47"/>
      <c r="FDS39" s="47"/>
      <c r="FDT39" s="47"/>
      <c r="FDU39" s="47"/>
      <c r="FDV39" s="47"/>
      <c r="FDW39" s="47"/>
      <c r="FDX39" s="47"/>
      <c r="FDY39" s="47"/>
      <c r="FDZ39" s="47"/>
      <c r="FEA39" s="47"/>
      <c r="FEB39" s="47"/>
      <c r="FEC39" s="47"/>
      <c r="FED39" s="47"/>
      <c r="FEE39" s="47"/>
      <c r="FEF39" s="47"/>
      <c r="FEG39" s="47"/>
      <c r="FEH39" s="47"/>
      <c r="FEI39" s="47"/>
      <c r="FEJ39" s="47"/>
      <c r="FEK39" s="47"/>
      <c r="FEL39" s="47"/>
      <c r="FEM39" s="47"/>
      <c r="FEN39" s="47"/>
      <c r="FEO39" s="47"/>
      <c r="FEP39" s="47"/>
      <c r="FEQ39" s="47"/>
      <c r="FER39" s="47"/>
      <c r="FES39" s="47"/>
      <c r="FET39" s="47"/>
      <c r="FEU39" s="47"/>
      <c r="FEV39" s="47"/>
      <c r="FEW39" s="47"/>
      <c r="FEX39" s="47"/>
      <c r="FEY39" s="47"/>
      <c r="FEZ39" s="47"/>
      <c r="FFA39" s="47"/>
      <c r="FFB39" s="47"/>
      <c r="FFC39" s="47"/>
      <c r="FFD39" s="47"/>
      <c r="FFE39" s="47"/>
      <c r="FFF39" s="47"/>
      <c r="FFG39" s="47"/>
      <c r="FFH39" s="47"/>
      <c r="FFI39" s="47"/>
      <c r="FFJ39" s="47"/>
      <c r="FFK39" s="47"/>
      <c r="FFL39" s="47"/>
      <c r="FFM39" s="47"/>
      <c r="FFN39" s="47"/>
      <c r="FFO39" s="47"/>
      <c r="FFP39" s="47"/>
      <c r="FFQ39" s="47"/>
      <c r="FFR39" s="47"/>
      <c r="FFS39" s="47"/>
      <c r="FFT39" s="47"/>
      <c r="FFU39" s="47"/>
      <c r="FFV39" s="47"/>
      <c r="FFW39" s="47"/>
      <c r="FFX39" s="47"/>
      <c r="FFY39" s="47"/>
      <c r="FFZ39" s="47"/>
      <c r="FGA39" s="47"/>
      <c r="FGB39" s="47"/>
      <c r="FGC39" s="47"/>
      <c r="FGD39" s="47"/>
      <c r="FGE39" s="47"/>
      <c r="FGF39" s="47"/>
      <c r="FGG39" s="47"/>
      <c r="FGH39" s="47"/>
      <c r="FGI39" s="47"/>
      <c r="FGJ39" s="47"/>
      <c r="FGK39" s="47"/>
      <c r="FGL39" s="47"/>
      <c r="FGM39" s="47"/>
      <c r="FGN39" s="47"/>
      <c r="FGO39" s="47"/>
      <c r="FGP39" s="47"/>
      <c r="FGQ39" s="47"/>
      <c r="FGR39" s="47"/>
      <c r="FGS39" s="47"/>
      <c r="FGT39" s="47"/>
      <c r="FGU39" s="47"/>
      <c r="FGV39" s="47"/>
      <c r="FGW39" s="47"/>
      <c r="FGX39" s="47"/>
      <c r="FGY39" s="47"/>
      <c r="FGZ39" s="47"/>
      <c r="FHA39" s="47"/>
      <c r="FHB39" s="47"/>
      <c r="FHC39" s="47"/>
      <c r="FHD39" s="47"/>
      <c r="FHE39" s="47"/>
      <c r="FHF39" s="47"/>
      <c r="FHG39" s="47"/>
      <c r="FHH39" s="47"/>
      <c r="FHI39" s="47"/>
      <c r="FHJ39" s="47"/>
      <c r="FHK39" s="47"/>
      <c r="FHL39" s="47"/>
      <c r="FHM39" s="47"/>
      <c r="FHN39" s="47"/>
      <c r="FHO39" s="47"/>
      <c r="FHP39" s="47"/>
      <c r="FHQ39" s="47"/>
      <c r="FHR39" s="47"/>
      <c r="FHS39" s="47"/>
      <c r="FHT39" s="47"/>
      <c r="FHU39" s="47"/>
      <c r="FHV39" s="47"/>
      <c r="FHW39" s="47"/>
      <c r="FHX39" s="47"/>
      <c r="FHY39" s="47"/>
      <c r="FHZ39" s="47"/>
      <c r="FIA39" s="47"/>
      <c r="FIB39" s="47"/>
      <c r="FIC39" s="47"/>
      <c r="FID39" s="47"/>
      <c r="FIE39" s="47"/>
      <c r="FIF39" s="47"/>
      <c r="FIG39" s="47"/>
      <c r="FIH39" s="47"/>
      <c r="FII39" s="47"/>
      <c r="FIJ39" s="47"/>
      <c r="FIK39" s="47"/>
      <c r="FIL39" s="47"/>
      <c r="FIM39" s="47"/>
      <c r="FIN39" s="47"/>
      <c r="FIO39" s="47"/>
      <c r="FIP39" s="47"/>
      <c r="FIQ39" s="47"/>
      <c r="FIR39" s="47"/>
      <c r="FIS39" s="47"/>
      <c r="FIT39" s="47"/>
      <c r="FIU39" s="47"/>
      <c r="FIV39" s="47"/>
      <c r="FIW39" s="47"/>
      <c r="FIX39" s="47"/>
      <c r="FIY39" s="47"/>
      <c r="FIZ39" s="47"/>
      <c r="FJA39" s="47"/>
      <c r="FJB39" s="47"/>
      <c r="FJC39" s="47"/>
      <c r="FJD39" s="47"/>
      <c r="FJE39" s="47"/>
      <c r="FJF39" s="47"/>
      <c r="FJG39" s="47"/>
      <c r="FJH39" s="47"/>
      <c r="FJI39" s="47"/>
      <c r="FJJ39" s="47"/>
      <c r="FJK39" s="47"/>
      <c r="FJL39" s="47"/>
      <c r="FJM39" s="47"/>
      <c r="FJN39" s="47"/>
      <c r="FJO39" s="47"/>
      <c r="FJP39" s="47"/>
      <c r="FJQ39" s="47"/>
      <c r="FJR39" s="47"/>
      <c r="FJS39" s="47"/>
      <c r="FJT39" s="47"/>
      <c r="FJU39" s="47"/>
      <c r="FJV39" s="47"/>
      <c r="FJW39" s="47"/>
      <c r="FJX39" s="47"/>
      <c r="FJY39" s="47"/>
      <c r="FJZ39" s="47"/>
      <c r="FKA39" s="47"/>
      <c r="FKB39" s="47"/>
      <c r="FKC39" s="47"/>
      <c r="FKD39" s="47"/>
      <c r="FKE39" s="47"/>
      <c r="FKF39" s="47"/>
      <c r="FKG39" s="47"/>
      <c r="FKH39" s="47"/>
      <c r="FKI39" s="47"/>
      <c r="FKJ39" s="47"/>
      <c r="FKK39" s="47"/>
      <c r="FKL39" s="47"/>
      <c r="FKM39" s="47"/>
      <c r="FKN39" s="47"/>
      <c r="FKO39" s="47"/>
      <c r="FKP39" s="47"/>
      <c r="FKQ39" s="47"/>
      <c r="FKR39" s="47"/>
      <c r="FKS39" s="47"/>
      <c r="FKT39" s="47"/>
      <c r="FKU39" s="47"/>
      <c r="FKV39" s="47"/>
      <c r="FKW39" s="47"/>
      <c r="FKX39" s="47"/>
      <c r="FKY39" s="47"/>
      <c r="FKZ39" s="47"/>
      <c r="FLA39" s="47"/>
      <c r="FLB39" s="47"/>
      <c r="FLC39" s="47"/>
      <c r="FLD39" s="47"/>
      <c r="FLE39" s="47"/>
      <c r="FLF39" s="47"/>
      <c r="FLG39" s="47"/>
      <c r="FLH39" s="47"/>
      <c r="FLI39" s="47"/>
      <c r="FLJ39" s="47"/>
      <c r="FLK39" s="47"/>
      <c r="FLL39" s="47"/>
      <c r="FLM39" s="47"/>
      <c r="FLN39" s="47"/>
      <c r="FLO39" s="47"/>
      <c r="FLP39" s="47"/>
      <c r="FLQ39" s="47"/>
      <c r="FLR39" s="47"/>
      <c r="FLS39" s="47"/>
      <c r="FLT39" s="47"/>
      <c r="FLU39" s="47"/>
      <c r="FLV39" s="47"/>
      <c r="FLW39" s="47"/>
      <c r="FLX39" s="47"/>
      <c r="FLY39" s="47"/>
      <c r="FLZ39" s="47"/>
      <c r="FMA39" s="47"/>
      <c r="FMB39" s="47"/>
      <c r="FMC39" s="47"/>
      <c r="FMD39" s="47"/>
      <c r="FME39" s="47"/>
      <c r="FMF39" s="47"/>
      <c r="FMG39" s="47"/>
      <c r="FMH39" s="47"/>
      <c r="FMI39" s="47"/>
      <c r="FMJ39" s="47"/>
      <c r="FMK39" s="47"/>
      <c r="FML39" s="47"/>
      <c r="FMM39" s="47"/>
      <c r="FMN39" s="47"/>
      <c r="FMO39" s="47"/>
      <c r="FMP39" s="47"/>
      <c r="FMQ39" s="47"/>
      <c r="FMR39" s="47"/>
      <c r="FMS39" s="47"/>
      <c r="FMT39" s="47"/>
      <c r="FMU39" s="47"/>
      <c r="FMV39" s="47"/>
      <c r="FMW39" s="47"/>
      <c r="FMX39" s="47"/>
      <c r="FMY39" s="47"/>
      <c r="FMZ39" s="47"/>
      <c r="FNA39" s="47"/>
      <c r="FNB39" s="47"/>
      <c r="FNC39" s="47"/>
      <c r="FND39" s="47"/>
      <c r="FNE39" s="47"/>
      <c r="FNF39" s="47"/>
      <c r="FNG39" s="47"/>
      <c r="FNH39" s="47"/>
      <c r="FNI39" s="47"/>
      <c r="FNJ39" s="47"/>
      <c r="FNK39" s="47"/>
      <c r="FNL39" s="47"/>
      <c r="FNM39" s="47"/>
      <c r="FNN39" s="47"/>
      <c r="FNO39" s="47"/>
      <c r="FNP39" s="47"/>
      <c r="FNQ39" s="47"/>
      <c r="FNR39" s="47"/>
      <c r="FNS39" s="47"/>
      <c r="FNT39" s="47"/>
      <c r="FNU39" s="47"/>
      <c r="FNV39" s="47"/>
      <c r="FNW39" s="47"/>
      <c r="FNX39" s="47"/>
      <c r="FNY39" s="47"/>
      <c r="FNZ39" s="47"/>
      <c r="FOA39" s="47"/>
      <c r="FOB39" s="47"/>
      <c r="FOC39" s="47"/>
      <c r="FOD39" s="47"/>
      <c r="FOE39" s="47"/>
      <c r="FOF39" s="47"/>
      <c r="FOG39" s="47"/>
      <c r="FOH39" s="47"/>
      <c r="FOI39" s="47"/>
      <c r="FOJ39" s="47"/>
      <c r="FOK39" s="47"/>
      <c r="FOL39" s="47"/>
      <c r="FOM39" s="47"/>
      <c r="FON39" s="47"/>
      <c r="FOO39" s="47"/>
      <c r="FOP39" s="47"/>
      <c r="FOQ39" s="47"/>
      <c r="FOR39" s="47"/>
      <c r="FOS39" s="47"/>
      <c r="FOT39" s="47"/>
      <c r="FOU39" s="47"/>
      <c r="FOV39" s="47"/>
      <c r="FOW39" s="47"/>
      <c r="FOX39" s="47"/>
      <c r="FOY39" s="47"/>
      <c r="FOZ39" s="47"/>
      <c r="FPA39" s="47"/>
      <c r="FPB39" s="47"/>
      <c r="FPC39" s="47"/>
      <c r="FPD39" s="47"/>
      <c r="FPE39" s="47"/>
      <c r="FPF39" s="47"/>
      <c r="FPG39" s="47"/>
      <c r="FPH39" s="47"/>
      <c r="FPI39" s="47"/>
      <c r="FPJ39" s="47"/>
      <c r="FPK39" s="47"/>
      <c r="FPL39" s="47"/>
      <c r="FPM39" s="47"/>
      <c r="FPN39" s="47"/>
      <c r="FPO39" s="47"/>
      <c r="FPP39" s="47"/>
      <c r="FPQ39" s="47"/>
      <c r="FPR39" s="47"/>
      <c r="FPS39" s="47"/>
      <c r="FPT39" s="47"/>
      <c r="FPU39" s="47"/>
      <c r="FPV39" s="47"/>
      <c r="FPW39" s="47"/>
      <c r="FPX39" s="47"/>
      <c r="FPY39" s="47"/>
      <c r="FPZ39" s="47"/>
      <c r="FQA39" s="47"/>
      <c r="FQB39" s="47"/>
      <c r="FQC39" s="47"/>
      <c r="FQD39" s="47"/>
      <c r="FQE39" s="47"/>
      <c r="FQF39" s="47"/>
      <c r="FQG39" s="47"/>
      <c r="FQH39" s="47"/>
      <c r="FQI39" s="47"/>
      <c r="FQJ39" s="47"/>
      <c r="FQK39" s="47"/>
      <c r="FQL39" s="47"/>
      <c r="FQM39" s="47"/>
      <c r="FQN39" s="47"/>
      <c r="FQO39" s="47"/>
      <c r="FQP39" s="47"/>
      <c r="FQQ39" s="47"/>
      <c r="FQR39" s="47"/>
      <c r="FQS39" s="47"/>
      <c r="FQT39" s="47"/>
      <c r="FQU39" s="47"/>
      <c r="FQV39" s="47"/>
      <c r="FQW39" s="47"/>
      <c r="FQX39" s="47"/>
      <c r="FQY39" s="47"/>
      <c r="FQZ39" s="47"/>
      <c r="FRA39" s="47"/>
      <c r="FRB39" s="47"/>
      <c r="FRC39" s="47"/>
      <c r="FRD39" s="47"/>
      <c r="FRE39" s="47"/>
      <c r="FRF39" s="47"/>
      <c r="FRG39" s="47"/>
      <c r="FRH39" s="47"/>
      <c r="FRI39" s="47"/>
      <c r="FRJ39" s="47"/>
      <c r="FRK39" s="47"/>
      <c r="FRL39" s="47"/>
      <c r="FRM39" s="47"/>
      <c r="FRN39" s="47"/>
      <c r="FRO39" s="47"/>
      <c r="FRP39" s="47"/>
      <c r="FRQ39" s="47"/>
      <c r="FRR39" s="47"/>
      <c r="FRS39" s="47"/>
      <c r="FRT39" s="47"/>
      <c r="FRU39" s="47"/>
      <c r="FRV39" s="47"/>
      <c r="FRW39" s="47"/>
      <c r="FRX39" s="47"/>
      <c r="FRY39" s="47"/>
      <c r="FRZ39" s="47"/>
      <c r="FSA39" s="47"/>
      <c r="FSB39" s="47"/>
      <c r="FSC39" s="47"/>
      <c r="FSD39" s="47"/>
      <c r="FSE39" s="47"/>
      <c r="FSF39" s="47"/>
      <c r="FSG39" s="47"/>
      <c r="FSH39" s="47"/>
      <c r="FSI39" s="47"/>
      <c r="FSJ39" s="47"/>
      <c r="FSK39" s="47"/>
      <c r="FSL39" s="47"/>
      <c r="FSM39" s="47"/>
      <c r="FSN39" s="47"/>
      <c r="FSO39" s="47"/>
      <c r="FSP39" s="47"/>
      <c r="FSQ39" s="47"/>
      <c r="FSR39" s="47"/>
      <c r="FSS39" s="47"/>
      <c r="FST39" s="47"/>
      <c r="FSU39" s="47"/>
      <c r="FSV39" s="47"/>
      <c r="FSW39" s="47"/>
      <c r="FSX39" s="47"/>
      <c r="FSY39" s="47"/>
      <c r="FSZ39" s="47"/>
      <c r="FTA39" s="47"/>
      <c r="FTB39" s="47"/>
      <c r="FTC39" s="47"/>
      <c r="FTD39" s="47"/>
      <c r="FTE39" s="47"/>
      <c r="FTF39" s="47"/>
      <c r="FTG39" s="47"/>
      <c r="FTH39" s="47"/>
      <c r="FTI39" s="47"/>
      <c r="FTJ39" s="47"/>
      <c r="FTK39" s="47"/>
      <c r="FTL39" s="47"/>
      <c r="FTM39" s="47"/>
      <c r="FTN39" s="47"/>
      <c r="FTO39" s="47"/>
      <c r="FTP39" s="47"/>
      <c r="FTQ39" s="47"/>
      <c r="FTR39" s="47"/>
      <c r="FTS39" s="47"/>
      <c r="FTT39" s="47"/>
      <c r="FTU39" s="47"/>
      <c r="FTV39" s="47"/>
      <c r="FTW39" s="47"/>
      <c r="FTX39" s="47"/>
      <c r="FTY39" s="47"/>
      <c r="FTZ39" s="47"/>
      <c r="FUA39" s="47"/>
      <c r="FUB39" s="47"/>
      <c r="FUC39" s="47"/>
      <c r="FUD39" s="47"/>
      <c r="FUE39" s="47"/>
      <c r="FUF39" s="47"/>
      <c r="FUG39" s="47"/>
      <c r="FUH39" s="47"/>
      <c r="FUI39" s="47"/>
      <c r="FUJ39" s="47"/>
      <c r="FUK39" s="47"/>
      <c r="FUL39" s="47"/>
      <c r="FUM39" s="47"/>
      <c r="FUN39" s="47"/>
      <c r="FUO39" s="47"/>
      <c r="FUP39" s="47"/>
      <c r="FUQ39" s="47"/>
      <c r="FUR39" s="47"/>
      <c r="FUS39" s="47"/>
      <c r="FUT39" s="47"/>
      <c r="FUU39" s="47"/>
      <c r="FUV39" s="47"/>
      <c r="FUW39" s="47"/>
      <c r="FUX39" s="47"/>
      <c r="FUY39" s="47"/>
      <c r="FUZ39" s="47"/>
      <c r="FVA39" s="47"/>
      <c r="FVB39" s="47"/>
      <c r="FVC39" s="47"/>
      <c r="FVD39" s="47"/>
      <c r="FVE39" s="47"/>
      <c r="FVF39" s="47"/>
      <c r="FVG39" s="47"/>
      <c r="FVH39" s="47"/>
      <c r="FVI39" s="47"/>
      <c r="FVJ39" s="47"/>
      <c r="FVK39" s="47"/>
      <c r="FVL39" s="47"/>
      <c r="FVM39" s="47"/>
      <c r="FVN39" s="47"/>
      <c r="FVO39" s="47"/>
      <c r="FVP39" s="47"/>
      <c r="FVQ39" s="47"/>
      <c r="FVR39" s="47"/>
      <c r="FVS39" s="47"/>
      <c r="FVT39" s="47"/>
      <c r="FVU39" s="47"/>
      <c r="FVV39" s="47"/>
      <c r="FVW39" s="47"/>
      <c r="FVX39" s="47"/>
      <c r="FVY39" s="47"/>
      <c r="FVZ39" s="47"/>
      <c r="FWA39" s="47"/>
      <c r="FWB39" s="47"/>
      <c r="FWC39" s="47"/>
      <c r="FWD39" s="47"/>
      <c r="FWE39" s="47"/>
      <c r="FWF39" s="47"/>
      <c r="FWG39" s="47"/>
      <c r="FWH39" s="47"/>
      <c r="FWI39" s="47"/>
      <c r="FWJ39" s="47"/>
      <c r="FWK39" s="47"/>
      <c r="FWL39" s="47"/>
      <c r="FWM39" s="47"/>
      <c r="FWN39" s="47"/>
      <c r="FWO39" s="47"/>
      <c r="FWP39" s="47"/>
      <c r="FWQ39" s="47"/>
      <c r="FWR39" s="47"/>
      <c r="FWS39" s="47"/>
      <c r="FWT39" s="47"/>
      <c r="FWU39" s="47"/>
      <c r="FWV39" s="47"/>
      <c r="FWW39" s="47"/>
      <c r="FWX39" s="47"/>
      <c r="FWY39" s="47"/>
      <c r="FWZ39" s="47"/>
      <c r="FXA39" s="47"/>
      <c r="FXB39" s="47"/>
      <c r="FXC39" s="47"/>
      <c r="FXD39" s="47"/>
      <c r="FXE39" s="47"/>
      <c r="FXF39" s="47"/>
      <c r="FXG39" s="47"/>
      <c r="FXH39" s="47"/>
      <c r="FXI39" s="47"/>
      <c r="FXJ39" s="47"/>
      <c r="FXK39" s="47"/>
      <c r="FXL39" s="47"/>
      <c r="FXM39" s="47"/>
      <c r="FXN39" s="47"/>
      <c r="FXO39" s="47"/>
      <c r="FXP39" s="47"/>
      <c r="FXQ39" s="47"/>
      <c r="FXR39" s="47"/>
      <c r="FXS39" s="47"/>
      <c r="FXT39" s="47"/>
      <c r="FXU39" s="47"/>
      <c r="FXV39" s="47"/>
      <c r="FXW39" s="47"/>
      <c r="FXX39" s="47"/>
      <c r="FXY39" s="47"/>
      <c r="FXZ39" s="47"/>
      <c r="FYA39" s="47"/>
      <c r="FYB39" s="47"/>
      <c r="FYC39" s="47"/>
      <c r="FYD39" s="47"/>
      <c r="FYE39" s="47"/>
      <c r="FYF39" s="47"/>
      <c r="FYG39" s="47"/>
      <c r="FYH39" s="47"/>
      <c r="FYI39" s="47"/>
      <c r="FYJ39" s="47"/>
      <c r="FYK39" s="47"/>
      <c r="FYL39" s="47"/>
      <c r="FYM39" s="47"/>
      <c r="FYN39" s="47"/>
      <c r="FYO39" s="47"/>
      <c r="FYP39" s="47"/>
      <c r="FYQ39" s="47"/>
      <c r="FYR39" s="47"/>
      <c r="FYS39" s="47"/>
      <c r="FYT39" s="47"/>
      <c r="FYU39" s="47"/>
      <c r="FYV39" s="47"/>
      <c r="FYW39" s="47"/>
      <c r="FYX39" s="47"/>
      <c r="FYY39" s="47"/>
      <c r="FYZ39" s="47"/>
      <c r="FZA39" s="47"/>
      <c r="FZB39" s="47"/>
      <c r="FZC39" s="47"/>
      <c r="FZD39" s="47"/>
      <c r="FZE39" s="47"/>
      <c r="FZF39" s="47"/>
      <c r="FZG39" s="47"/>
      <c r="FZH39" s="47"/>
      <c r="FZI39" s="47"/>
      <c r="FZJ39" s="47"/>
      <c r="FZK39" s="47"/>
      <c r="FZL39" s="47"/>
      <c r="FZM39" s="47"/>
      <c r="FZN39" s="47"/>
      <c r="FZO39" s="47"/>
      <c r="FZP39" s="47"/>
      <c r="FZQ39" s="47"/>
      <c r="FZR39" s="47"/>
      <c r="FZS39" s="47"/>
      <c r="FZT39" s="47"/>
      <c r="FZU39" s="47"/>
      <c r="FZV39" s="47"/>
      <c r="FZW39" s="47"/>
      <c r="FZX39" s="47"/>
      <c r="FZY39" s="47"/>
      <c r="FZZ39" s="47"/>
      <c r="GAA39" s="47"/>
      <c r="GAB39" s="47"/>
      <c r="GAC39" s="47"/>
      <c r="GAD39" s="47"/>
      <c r="GAE39" s="47"/>
      <c r="GAF39" s="47"/>
      <c r="GAG39" s="47"/>
      <c r="GAH39" s="47"/>
      <c r="GAI39" s="47"/>
      <c r="GAJ39" s="47"/>
      <c r="GAK39" s="47"/>
      <c r="GAL39" s="47"/>
      <c r="GAM39" s="47"/>
      <c r="GAN39" s="47"/>
      <c r="GAO39" s="47"/>
      <c r="GAP39" s="47"/>
      <c r="GAQ39" s="47"/>
      <c r="GAR39" s="47"/>
      <c r="GAS39" s="47"/>
      <c r="GAT39" s="47"/>
      <c r="GAU39" s="47"/>
      <c r="GAV39" s="47"/>
      <c r="GAW39" s="47"/>
      <c r="GAX39" s="47"/>
      <c r="GAY39" s="47"/>
      <c r="GAZ39" s="47"/>
      <c r="GBA39" s="47"/>
      <c r="GBB39" s="47"/>
      <c r="GBC39" s="47"/>
      <c r="GBD39" s="47"/>
      <c r="GBE39" s="47"/>
      <c r="GBF39" s="47"/>
      <c r="GBG39" s="47"/>
      <c r="GBH39" s="47"/>
      <c r="GBI39" s="47"/>
      <c r="GBJ39" s="47"/>
      <c r="GBK39" s="47"/>
      <c r="GBL39" s="47"/>
      <c r="GBM39" s="47"/>
      <c r="GBN39" s="47"/>
      <c r="GBO39" s="47"/>
      <c r="GBP39" s="47"/>
      <c r="GBQ39" s="47"/>
      <c r="GBR39" s="47"/>
      <c r="GBS39" s="47"/>
      <c r="GBT39" s="47"/>
      <c r="GBU39" s="47"/>
      <c r="GBV39" s="47"/>
      <c r="GBW39" s="47"/>
      <c r="GBX39" s="47"/>
      <c r="GBY39" s="47"/>
      <c r="GBZ39" s="47"/>
      <c r="GCA39" s="47"/>
      <c r="GCB39" s="47"/>
      <c r="GCC39" s="47"/>
      <c r="GCD39" s="47"/>
      <c r="GCE39" s="47"/>
      <c r="GCF39" s="47"/>
      <c r="GCG39" s="47"/>
      <c r="GCH39" s="47"/>
      <c r="GCI39" s="47"/>
      <c r="GCJ39" s="47"/>
      <c r="GCK39" s="47"/>
      <c r="GCL39" s="47"/>
      <c r="GCM39" s="47"/>
      <c r="GCN39" s="47"/>
      <c r="GCO39" s="47"/>
      <c r="GCP39" s="47"/>
      <c r="GCQ39" s="47"/>
      <c r="GCR39" s="47"/>
      <c r="GCS39" s="47"/>
      <c r="GCT39" s="47"/>
      <c r="GCU39" s="47"/>
      <c r="GCV39" s="47"/>
      <c r="GCW39" s="47"/>
      <c r="GCX39" s="47"/>
      <c r="GCY39" s="47"/>
      <c r="GCZ39" s="47"/>
      <c r="GDA39" s="47"/>
      <c r="GDB39" s="47"/>
      <c r="GDC39" s="47"/>
      <c r="GDD39" s="47"/>
      <c r="GDE39" s="47"/>
      <c r="GDF39" s="47"/>
      <c r="GDG39" s="47"/>
      <c r="GDH39" s="47"/>
      <c r="GDI39" s="47"/>
      <c r="GDJ39" s="47"/>
      <c r="GDK39" s="47"/>
      <c r="GDL39" s="47"/>
      <c r="GDM39" s="47"/>
      <c r="GDN39" s="47"/>
      <c r="GDO39" s="47"/>
      <c r="GDP39" s="47"/>
      <c r="GDQ39" s="47"/>
      <c r="GDR39" s="47"/>
      <c r="GDS39" s="47"/>
      <c r="GDT39" s="47"/>
      <c r="GDU39" s="47"/>
      <c r="GDV39" s="47"/>
      <c r="GDW39" s="47"/>
      <c r="GDX39" s="47"/>
      <c r="GDY39" s="47"/>
      <c r="GDZ39" s="47"/>
      <c r="GEA39" s="47"/>
      <c r="GEB39" s="47"/>
      <c r="GEC39" s="47"/>
      <c r="GED39" s="47"/>
      <c r="GEE39" s="47"/>
      <c r="GEF39" s="47"/>
      <c r="GEG39" s="47"/>
      <c r="GEH39" s="47"/>
      <c r="GEI39" s="47"/>
      <c r="GEJ39" s="47"/>
      <c r="GEK39" s="47"/>
      <c r="GEL39" s="47"/>
      <c r="GEM39" s="47"/>
      <c r="GEN39" s="47"/>
      <c r="GEO39" s="47"/>
      <c r="GEP39" s="47"/>
      <c r="GEQ39" s="47"/>
      <c r="GER39" s="47"/>
      <c r="GES39" s="47"/>
      <c r="GET39" s="47"/>
      <c r="GEU39" s="47"/>
      <c r="GEV39" s="47"/>
      <c r="GEW39" s="47"/>
      <c r="GEX39" s="47"/>
      <c r="GEY39" s="47"/>
      <c r="GEZ39" s="47"/>
      <c r="GFA39" s="47"/>
      <c r="GFB39" s="47"/>
      <c r="GFC39" s="47"/>
      <c r="GFD39" s="47"/>
      <c r="GFE39" s="47"/>
      <c r="GFF39" s="47"/>
      <c r="GFG39" s="47"/>
      <c r="GFH39" s="47"/>
      <c r="GFI39" s="47"/>
      <c r="GFJ39" s="47"/>
      <c r="GFK39" s="47"/>
      <c r="GFL39" s="47"/>
      <c r="GFM39" s="47"/>
      <c r="GFN39" s="47"/>
      <c r="GFO39" s="47"/>
      <c r="GFP39" s="47"/>
      <c r="GFQ39" s="47"/>
      <c r="GFR39" s="47"/>
      <c r="GFS39" s="47"/>
      <c r="GFT39" s="47"/>
      <c r="GFU39" s="47"/>
      <c r="GFV39" s="47"/>
      <c r="GFW39" s="47"/>
      <c r="GFX39" s="47"/>
      <c r="GFY39" s="47"/>
      <c r="GFZ39" s="47"/>
      <c r="GGA39" s="47"/>
      <c r="GGB39" s="47"/>
      <c r="GGC39" s="47"/>
      <c r="GGD39" s="47"/>
      <c r="GGE39" s="47"/>
      <c r="GGF39" s="47"/>
      <c r="GGG39" s="47"/>
      <c r="GGH39" s="47"/>
      <c r="GGI39" s="47"/>
      <c r="GGJ39" s="47"/>
      <c r="GGK39" s="47"/>
      <c r="GGL39" s="47"/>
      <c r="GGM39" s="47"/>
      <c r="GGN39" s="47"/>
      <c r="GGO39" s="47"/>
      <c r="GGP39" s="47"/>
      <c r="GGQ39" s="47"/>
      <c r="GGR39" s="47"/>
      <c r="GGS39" s="47"/>
      <c r="GGT39" s="47"/>
      <c r="GGU39" s="47"/>
      <c r="GGV39" s="47"/>
      <c r="GGW39" s="47"/>
      <c r="GGX39" s="47"/>
      <c r="GGY39" s="47"/>
      <c r="GGZ39" s="47"/>
      <c r="GHA39" s="47"/>
      <c r="GHB39" s="47"/>
      <c r="GHC39" s="47"/>
      <c r="GHD39" s="47"/>
      <c r="GHE39" s="47"/>
      <c r="GHF39" s="47"/>
      <c r="GHG39" s="47"/>
      <c r="GHH39" s="47"/>
      <c r="GHI39" s="47"/>
      <c r="GHJ39" s="47"/>
      <c r="GHK39" s="47"/>
      <c r="GHL39" s="47"/>
      <c r="GHM39" s="47"/>
      <c r="GHN39" s="47"/>
      <c r="GHO39" s="47"/>
      <c r="GHP39" s="47"/>
      <c r="GHQ39" s="47"/>
      <c r="GHR39" s="47"/>
      <c r="GHS39" s="47"/>
      <c r="GHT39" s="47"/>
      <c r="GHU39" s="47"/>
      <c r="GHV39" s="47"/>
      <c r="GHW39" s="47"/>
      <c r="GHX39" s="47"/>
      <c r="GHY39" s="47"/>
      <c r="GHZ39" s="47"/>
      <c r="GIA39" s="47"/>
      <c r="GIB39" s="47"/>
      <c r="GIC39" s="47"/>
      <c r="GID39" s="47"/>
      <c r="GIE39" s="47"/>
      <c r="GIF39" s="47"/>
      <c r="GIG39" s="47"/>
      <c r="GIH39" s="47"/>
      <c r="GII39" s="47"/>
      <c r="GIJ39" s="47"/>
      <c r="GIK39" s="47"/>
      <c r="GIL39" s="47"/>
      <c r="GIM39" s="47"/>
      <c r="GIN39" s="47"/>
      <c r="GIO39" s="47"/>
      <c r="GIP39" s="47"/>
      <c r="GIQ39" s="47"/>
      <c r="GIR39" s="47"/>
      <c r="GIS39" s="47"/>
      <c r="GIT39" s="47"/>
      <c r="GIU39" s="47"/>
      <c r="GIV39" s="47"/>
      <c r="GIW39" s="47"/>
      <c r="GIX39" s="47"/>
      <c r="GIY39" s="47"/>
      <c r="GIZ39" s="47"/>
      <c r="GJA39" s="47"/>
      <c r="GJB39" s="47"/>
      <c r="GJC39" s="47"/>
      <c r="GJD39" s="47"/>
      <c r="GJE39" s="47"/>
      <c r="GJF39" s="47"/>
      <c r="GJG39" s="47"/>
      <c r="GJH39" s="47"/>
      <c r="GJI39" s="47"/>
      <c r="GJJ39" s="47"/>
      <c r="GJK39" s="47"/>
      <c r="GJL39" s="47"/>
      <c r="GJM39" s="47"/>
      <c r="GJN39" s="47"/>
      <c r="GJO39" s="47"/>
      <c r="GJP39" s="47"/>
      <c r="GJQ39" s="47"/>
      <c r="GJR39" s="47"/>
      <c r="GJS39" s="47"/>
      <c r="GJT39" s="47"/>
      <c r="GJU39" s="47"/>
      <c r="GJV39" s="47"/>
      <c r="GJW39" s="47"/>
      <c r="GJX39" s="47"/>
      <c r="GJY39" s="47"/>
      <c r="GJZ39" s="47"/>
      <c r="GKA39" s="47"/>
      <c r="GKB39" s="47"/>
      <c r="GKC39" s="47"/>
      <c r="GKD39" s="47"/>
      <c r="GKE39" s="47"/>
      <c r="GKF39" s="47"/>
      <c r="GKG39" s="47"/>
      <c r="GKH39" s="47"/>
      <c r="GKI39" s="47"/>
      <c r="GKJ39" s="47"/>
      <c r="GKK39" s="47"/>
      <c r="GKL39" s="47"/>
      <c r="GKM39" s="47"/>
      <c r="GKN39" s="47"/>
      <c r="GKO39" s="47"/>
      <c r="GKP39" s="47"/>
      <c r="GKQ39" s="47"/>
      <c r="GKR39" s="47"/>
      <c r="GKS39" s="47"/>
      <c r="GKT39" s="47"/>
      <c r="GKU39" s="47"/>
      <c r="GKV39" s="47"/>
      <c r="GKW39" s="47"/>
      <c r="GKX39" s="47"/>
      <c r="GKY39" s="47"/>
      <c r="GKZ39" s="47"/>
      <c r="GLA39" s="47"/>
      <c r="GLB39" s="47"/>
      <c r="GLC39" s="47"/>
      <c r="GLD39" s="47"/>
      <c r="GLE39" s="47"/>
      <c r="GLF39" s="47"/>
      <c r="GLG39" s="47"/>
      <c r="GLH39" s="47"/>
      <c r="GLI39" s="47"/>
      <c r="GLJ39" s="47"/>
      <c r="GLK39" s="47"/>
      <c r="GLL39" s="47"/>
      <c r="GLM39" s="47"/>
      <c r="GLN39" s="47"/>
      <c r="GLO39" s="47"/>
      <c r="GLP39" s="47"/>
      <c r="GLQ39" s="47"/>
      <c r="GLR39" s="47"/>
      <c r="GLS39" s="47"/>
      <c r="GLT39" s="47"/>
      <c r="GLU39" s="47"/>
      <c r="GLV39" s="47"/>
      <c r="GLW39" s="47"/>
      <c r="GLX39" s="47"/>
      <c r="GLY39" s="47"/>
      <c r="GLZ39" s="47"/>
      <c r="GMA39" s="47"/>
      <c r="GMB39" s="47"/>
      <c r="GMC39" s="47"/>
      <c r="GMD39" s="47"/>
      <c r="GME39" s="47"/>
      <c r="GMF39" s="47"/>
      <c r="GMG39" s="47"/>
      <c r="GMH39" s="47"/>
      <c r="GMI39" s="47"/>
      <c r="GMJ39" s="47"/>
      <c r="GMK39" s="47"/>
      <c r="GML39" s="47"/>
      <c r="GMM39" s="47"/>
      <c r="GMN39" s="47"/>
      <c r="GMO39" s="47"/>
      <c r="GMP39" s="47"/>
      <c r="GMQ39" s="47"/>
      <c r="GMR39" s="47"/>
      <c r="GMS39" s="47"/>
      <c r="GMT39" s="47"/>
      <c r="GMU39" s="47"/>
      <c r="GMV39" s="47"/>
      <c r="GMW39" s="47"/>
      <c r="GMX39" s="47"/>
      <c r="GMY39" s="47"/>
      <c r="GMZ39" s="47"/>
      <c r="GNA39" s="47"/>
      <c r="GNB39" s="47"/>
      <c r="GNC39" s="47"/>
      <c r="GND39" s="47"/>
      <c r="GNE39" s="47"/>
      <c r="GNF39" s="47"/>
      <c r="GNG39" s="47"/>
      <c r="GNH39" s="47"/>
      <c r="GNI39" s="47"/>
      <c r="GNJ39" s="47"/>
      <c r="GNK39" s="47"/>
      <c r="GNL39" s="47"/>
      <c r="GNM39" s="47"/>
      <c r="GNN39" s="47"/>
      <c r="GNO39" s="47"/>
      <c r="GNP39" s="47"/>
      <c r="GNQ39" s="47"/>
      <c r="GNR39" s="47"/>
      <c r="GNS39" s="47"/>
      <c r="GNT39" s="47"/>
      <c r="GNU39" s="47"/>
      <c r="GNV39" s="47"/>
      <c r="GNW39" s="47"/>
      <c r="GNX39" s="47"/>
      <c r="GNY39" s="47"/>
      <c r="GNZ39" s="47"/>
      <c r="GOA39" s="47"/>
      <c r="GOB39" s="47"/>
      <c r="GOC39" s="47"/>
      <c r="GOD39" s="47"/>
      <c r="GOE39" s="47"/>
      <c r="GOF39" s="47"/>
      <c r="GOG39" s="47"/>
      <c r="GOH39" s="47"/>
      <c r="GOI39" s="47"/>
      <c r="GOJ39" s="47"/>
      <c r="GOK39" s="47"/>
      <c r="GOL39" s="47"/>
      <c r="GOM39" s="47"/>
      <c r="GON39" s="47"/>
      <c r="GOO39" s="47"/>
      <c r="GOP39" s="47"/>
      <c r="GOQ39" s="47"/>
      <c r="GOR39" s="47"/>
      <c r="GOS39" s="47"/>
      <c r="GOT39" s="47"/>
      <c r="GOU39" s="47"/>
      <c r="GOV39" s="47"/>
      <c r="GOW39" s="47"/>
      <c r="GOX39" s="47"/>
      <c r="GOY39" s="47"/>
      <c r="GOZ39" s="47"/>
      <c r="GPA39" s="47"/>
      <c r="GPB39" s="47"/>
      <c r="GPC39" s="47"/>
      <c r="GPD39" s="47"/>
      <c r="GPE39" s="47"/>
      <c r="GPF39" s="47"/>
      <c r="GPG39" s="47"/>
      <c r="GPH39" s="47"/>
      <c r="GPI39" s="47"/>
      <c r="GPJ39" s="47"/>
      <c r="GPK39" s="47"/>
      <c r="GPL39" s="47"/>
      <c r="GPM39" s="47"/>
      <c r="GPN39" s="47"/>
      <c r="GPO39" s="47"/>
      <c r="GPP39" s="47"/>
      <c r="GPQ39" s="47"/>
      <c r="GPR39" s="47"/>
      <c r="GPS39" s="47"/>
      <c r="GPT39" s="47"/>
      <c r="GPU39" s="47"/>
      <c r="GPV39" s="47"/>
      <c r="GPW39" s="47"/>
      <c r="GPX39" s="47"/>
      <c r="GPY39" s="47"/>
      <c r="GPZ39" s="47"/>
      <c r="GQA39" s="47"/>
      <c r="GQB39" s="47"/>
      <c r="GQC39" s="47"/>
      <c r="GQD39" s="47"/>
      <c r="GQE39" s="47"/>
      <c r="GQF39" s="47"/>
      <c r="GQG39" s="47"/>
      <c r="GQH39" s="47"/>
      <c r="GQI39" s="47"/>
      <c r="GQJ39" s="47"/>
      <c r="GQK39" s="47"/>
      <c r="GQL39" s="47"/>
      <c r="GQM39" s="47"/>
      <c r="GQN39" s="47"/>
      <c r="GQO39" s="47"/>
      <c r="GQP39" s="47"/>
      <c r="GQQ39" s="47"/>
      <c r="GQR39" s="47"/>
      <c r="GQS39" s="47"/>
      <c r="GQT39" s="47"/>
      <c r="GQU39" s="47"/>
      <c r="GQV39" s="47"/>
      <c r="GQW39" s="47"/>
      <c r="GQX39" s="47"/>
      <c r="GQY39" s="47"/>
      <c r="GQZ39" s="47"/>
      <c r="GRA39" s="47"/>
      <c r="GRB39" s="47"/>
      <c r="GRC39" s="47"/>
      <c r="GRD39" s="47"/>
      <c r="GRE39" s="47"/>
      <c r="GRF39" s="47"/>
      <c r="GRG39" s="47"/>
      <c r="GRH39" s="47"/>
      <c r="GRI39" s="47"/>
      <c r="GRJ39" s="47"/>
      <c r="GRK39" s="47"/>
      <c r="GRL39" s="47"/>
      <c r="GRM39" s="47"/>
      <c r="GRN39" s="47"/>
      <c r="GRO39" s="47"/>
      <c r="GRP39" s="47"/>
      <c r="GRQ39" s="47"/>
      <c r="GRR39" s="47"/>
      <c r="GRS39" s="47"/>
      <c r="GRT39" s="47"/>
      <c r="GRU39" s="47"/>
      <c r="GRV39" s="47"/>
      <c r="GRW39" s="47"/>
      <c r="GRX39" s="47"/>
      <c r="GRY39" s="47"/>
      <c r="GRZ39" s="47"/>
      <c r="GSA39" s="47"/>
      <c r="GSB39" s="47"/>
      <c r="GSC39" s="47"/>
      <c r="GSD39" s="47"/>
      <c r="GSE39" s="47"/>
      <c r="GSF39" s="47"/>
      <c r="GSG39" s="47"/>
      <c r="GSH39" s="47"/>
      <c r="GSI39" s="47"/>
      <c r="GSJ39" s="47"/>
      <c r="GSK39" s="47"/>
      <c r="GSL39" s="47"/>
      <c r="GSM39" s="47"/>
      <c r="GSN39" s="47"/>
      <c r="GSO39" s="47"/>
      <c r="GSP39" s="47"/>
      <c r="GSQ39" s="47"/>
      <c r="GSR39" s="47"/>
      <c r="GSS39" s="47"/>
      <c r="GST39" s="47"/>
      <c r="GSU39" s="47"/>
      <c r="GSV39" s="47"/>
      <c r="GSW39" s="47"/>
      <c r="GSX39" s="47"/>
      <c r="GSY39" s="47"/>
      <c r="GSZ39" s="47"/>
      <c r="GTA39" s="47"/>
      <c r="GTB39" s="47"/>
      <c r="GTC39" s="47"/>
      <c r="GTD39" s="47"/>
      <c r="GTE39" s="47"/>
      <c r="GTF39" s="47"/>
      <c r="GTG39" s="47"/>
      <c r="GTH39" s="47"/>
      <c r="GTI39" s="47"/>
      <c r="GTJ39" s="47"/>
      <c r="GTK39" s="47"/>
      <c r="GTL39" s="47"/>
      <c r="GTM39" s="47"/>
      <c r="GTN39" s="47"/>
      <c r="GTO39" s="47"/>
      <c r="GTP39" s="47"/>
      <c r="GTQ39" s="47"/>
      <c r="GTR39" s="47"/>
      <c r="GTS39" s="47"/>
      <c r="GTT39" s="47"/>
      <c r="GTU39" s="47"/>
      <c r="GTV39" s="47"/>
      <c r="GTW39" s="47"/>
      <c r="GTX39" s="47"/>
      <c r="GTY39" s="47"/>
      <c r="GTZ39" s="47"/>
      <c r="GUA39" s="47"/>
      <c r="GUB39" s="47"/>
      <c r="GUC39" s="47"/>
      <c r="GUD39" s="47"/>
      <c r="GUE39" s="47"/>
      <c r="GUF39" s="47"/>
      <c r="GUG39" s="47"/>
      <c r="GUH39" s="47"/>
      <c r="GUI39" s="47"/>
      <c r="GUJ39" s="47"/>
      <c r="GUK39" s="47"/>
      <c r="GUL39" s="47"/>
      <c r="GUM39" s="47"/>
      <c r="GUN39" s="47"/>
      <c r="GUO39" s="47"/>
      <c r="GUP39" s="47"/>
      <c r="GUQ39" s="47"/>
      <c r="GUR39" s="47"/>
      <c r="GUS39" s="47"/>
      <c r="GUT39" s="47"/>
      <c r="GUU39" s="47"/>
      <c r="GUV39" s="47"/>
      <c r="GUW39" s="47"/>
      <c r="GUX39" s="47"/>
      <c r="GUY39" s="47"/>
      <c r="GUZ39" s="47"/>
      <c r="GVA39" s="47"/>
      <c r="GVB39" s="47"/>
      <c r="GVC39" s="47"/>
      <c r="GVD39" s="47"/>
      <c r="GVE39" s="47"/>
      <c r="GVF39" s="47"/>
      <c r="GVG39" s="47"/>
      <c r="GVH39" s="47"/>
      <c r="GVI39" s="47"/>
      <c r="GVJ39" s="47"/>
      <c r="GVK39" s="47"/>
      <c r="GVL39" s="47"/>
      <c r="GVM39" s="47"/>
      <c r="GVN39" s="47"/>
      <c r="GVO39" s="47"/>
      <c r="GVP39" s="47"/>
      <c r="GVQ39" s="47"/>
      <c r="GVR39" s="47"/>
      <c r="GVS39" s="47"/>
      <c r="GVT39" s="47"/>
      <c r="GVU39" s="47"/>
      <c r="GVV39" s="47"/>
      <c r="GVW39" s="47"/>
      <c r="GVX39" s="47"/>
      <c r="GVY39" s="47"/>
      <c r="GVZ39" s="47"/>
      <c r="GWA39" s="47"/>
      <c r="GWB39" s="47"/>
      <c r="GWC39" s="47"/>
      <c r="GWD39" s="47"/>
      <c r="GWE39" s="47"/>
      <c r="GWF39" s="47"/>
      <c r="GWG39" s="47"/>
      <c r="GWH39" s="47"/>
      <c r="GWI39" s="47"/>
      <c r="GWJ39" s="47"/>
      <c r="GWK39" s="47"/>
      <c r="GWL39" s="47"/>
      <c r="GWM39" s="47"/>
      <c r="GWN39" s="47"/>
      <c r="GWO39" s="47"/>
      <c r="GWP39" s="47"/>
      <c r="GWQ39" s="47"/>
      <c r="GWR39" s="47"/>
      <c r="GWS39" s="47"/>
      <c r="GWT39" s="47"/>
      <c r="GWU39" s="47"/>
      <c r="GWV39" s="47"/>
      <c r="GWW39" s="47"/>
      <c r="GWX39" s="47"/>
      <c r="GWY39" s="47"/>
      <c r="GWZ39" s="47"/>
      <c r="GXA39" s="47"/>
      <c r="GXB39" s="47"/>
      <c r="GXC39" s="47"/>
      <c r="GXD39" s="47"/>
      <c r="GXE39" s="47"/>
      <c r="GXF39" s="47"/>
      <c r="GXG39" s="47"/>
      <c r="GXH39" s="47"/>
      <c r="GXI39" s="47"/>
      <c r="GXJ39" s="47"/>
      <c r="GXK39" s="47"/>
      <c r="GXL39" s="47"/>
      <c r="GXM39" s="47"/>
      <c r="GXN39" s="47"/>
      <c r="GXO39" s="47"/>
      <c r="GXP39" s="47"/>
      <c r="GXQ39" s="47"/>
      <c r="GXR39" s="47"/>
      <c r="GXS39" s="47"/>
      <c r="GXT39" s="47"/>
      <c r="GXU39" s="47"/>
      <c r="GXV39" s="47"/>
      <c r="GXW39" s="47"/>
      <c r="GXX39" s="47"/>
      <c r="GXY39" s="47"/>
      <c r="GXZ39" s="47"/>
      <c r="GYA39" s="47"/>
      <c r="GYB39" s="47"/>
      <c r="GYC39" s="47"/>
      <c r="GYD39" s="47"/>
      <c r="GYE39" s="47"/>
      <c r="GYF39" s="47"/>
      <c r="GYG39" s="47"/>
      <c r="GYH39" s="47"/>
      <c r="GYI39" s="47"/>
      <c r="GYJ39" s="47"/>
      <c r="GYK39" s="47"/>
      <c r="GYL39" s="47"/>
      <c r="GYM39" s="47"/>
      <c r="GYN39" s="47"/>
      <c r="GYO39" s="47"/>
      <c r="GYP39" s="47"/>
      <c r="GYQ39" s="47"/>
      <c r="GYR39" s="47"/>
      <c r="GYS39" s="47"/>
      <c r="GYT39" s="47"/>
      <c r="GYU39" s="47"/>
      <c r="GYV39" s="47"/>
      <c r="GYW39" s="47"/>
      <c r="GYX39" s="47"/>
      <c r="GYY39" s="47"/>
      <c r="GYZ39" s="47"/>
      <c r="GZA39" s="47"/>
      <c r="GZB39" s="47"/>
      <c r="GZC39" s="47"/>
      <c r="GZD39" s="47"/>
      <c r="GZE39" s="47"/>
      <c r="GZF39" s="47"/>
      <c r="GZG39" s="47"/>
      <c r="GZH39" s="47"/>
      <c r="GZI39" s="47"/>
      <c r="GZJ39" s="47"/>
      <c r="GZK39" s="47"/>
      <c r="GZL39" s="47"/>
      <c r="GZM39" s="47"/>
      <c r="GZN39" s="47"/>
      <c r="GZO39" s="47"/>
      <c r="GZP39" s="47"/>
      <c r="GZQ39" s="47"/>
      <c r="GZR39" s="47"/>
      <c r="GZS39" s="47"/>
      <c r="GZT39" s="47"/>
      <c r="GZU39" s="47"/>
      <c r="GZV39" s="47"/>
      <c r="GZW39" s="47"/>
      <c r="GZX39" s="47"/>
      <c r="GZY39" s="47"/>
      <c r="GZZ39" s="47"/>
      <c r="HAA39" s="47"/>
      <c r="HAB39" s="47"/>
      <c r="HAC39" s="47"/>
      <c r="HAD39" s="47"/>
      <c r="HAE39" s="47"/>
      <c r="HAF39" s="47"/>
      <c r="HAG39" s="47"/>
      <c r="HAH39" s="47"/>
      <c r="HAI39" s="47"/>
      <c r="HAJ39" s="47"/>
      <c r="HAK39" s="47"/>
      <c r="HAL39" s="47"/>
      <c r="HAM39" s="47"/>
      <c r="HAN39" s="47"/>
      <c r="HAO39" s="47"/>
      <c r="HAP39" s="47"/>
      <c r="HAQ39" s="47"/>
      <c r="HAR39" s="47"/>
      <c r="HAS39" s="47"/>
      <c r="HAT39" s="47"/>
      <c r="HAU39" s="47"/>
      <c r="HAV39" s="47"/>
      <c r="HAW39" s="47"/>
      <c r="HAX39" s="47"/>
      <c r="HAY39" s="47"/>
      <c r="HAZ39" s="47"/>
      <c r="HBA39" s="47"/>
      <c r="HBB39" s="47"/>
      <c r="HBC39" s="47"/>
      <c r="HBD39" s="47"/>
      <c r="HBE39" s="47"/>
      <c r="HBF39" s="47"/>
      <c r="HBG39" s="47"/>
      <c r="HBH39" s="47"/>
      <c r="HBI39" s="47"/>
      <c r="HBJ39" s="47"/>
      <c r="HBK39" s="47"/>
      <c r="HBL39" s="47"/>
      <c r="HBM39" s="47"/>
      <c r="HBN39" s="47"/>
      <c r="HBO39" s="47"/>
      <c r="HBP39" s="47"/>
      <c r="HBQ39" s="47"/>
      <c r="HBR39" s="47"/>
      <c r="HBS39" s="47"/>
      <c r="HBT39" s="47"/>
      <c r="HBU39" s="47"/>
      <c r="HBV39" s="47"/>
      <c r="HBW39" s="47"/>
      <c r="HBX39" s="47"/>
      <c r="HBY39" s="47"/>
      <c r="HBZ39" s="47"/>
      <c r="HCA39" s="47"/>
      <c r="HCB39" s="47"/>
      <c r="HCC39" s="47"/>
      <c r="HCD39" s="47"/>
      <c r="HCE39" s="47"/>
      <c r="HCF39" s="47"/>
      <c r="HCG39" s="47"/>
      <c r="HCH39" s="47"/>
      <c r="HCI39" s="47"/>
      <c r="HCJ39" s="47"/>
      <c r="HCK39" s="47"/>
      <c r="HCL39" s="47"/>
      <c r="HCM39" s="47"/>
      <c r="HCN39" s="47"/>
      <c r="HCO39" s="47"/>
      <c r="HCP39" s="47"/>
      <c r="HCQ39" s="47"/>
      <c r="HCR39" s="47"/>
      <c r="HCS39" s="47"/>
      <c r="HCT39" s="47"/>
      <c r="HCU39" s="47"/>
      <c r="HCV39" s="47"/>
      <c r="HCW39" s="47"/>
      <c r="HCX39" s="47"/>
      <c r="HCY39" s="47"/>
      <c r="HCZ39" s="47"/>
      <c r="HDA39" s="47"/>
      <c r="HDB39" s="47"/>
      <c r="HDC39" s="47"/>
      <c r="HDD39" s="47"/>
      <c r="HDE39" s="47"/>
      <c r="HDF39" s="47"/>
      <c r="HDG39" s="47"/>
      <c r="HDH39" s="47"/>
      <c r="HDI39" s="47"/>
      <c r="HDJ39" s="47"/>
      <c r="HDK39" s="47"/>
      <c r="HDL39" s="47"/>
      <c r="HDM39" s="47"/>
      <c r="HDN39" s="47"/>
      <c r="HDO39" s="47"/>
      <c r="HDP39" s="47"/>
      <c r="HDQ39" s="47"/>
      <c r="HDR39" s="47"/>
      <c r="HDS39" s="47"/>
      <c r="HDT39" s="47"/>
      <c r="HDU39" s="47"/>
      <c r="HDV39" s="47"/>
      <c r="HDW39" s="47"/>
      <c r="HDX39" s="47"/>
      <c r="HDY39" s="47"/>
      <c r="HDZ39" s="47"/>
      <c r="HEA39" s="47"/>
      <c r="HEB39" s="47"/>
      <c r="HEC39" s="47"/>
      <c r="HED39" s="47"/>
      <c r="HEE39" s="47"/>
      <c r="HEF39" s="47"/>
      <c r="HEG39" s="47"/>
      <c r="HEH39" s="47"/>
      <c r="HEI39" s="47"/>
      <c r="HEJ39" s="47"/>
      <c r="HEK39" s="47"/>
      <c r="HEL39" s="47"/>
      <c r="HEM39" s="47"/>
      <c r="HEN39" s="47"/>
      <c r="HEO39" s="47"/>
      <c r="HEP39" s="47"/>
      <c r="HEQ39" s="47"/>
      <c r="HER39" s="47"/>
      <c r="HES39" s="47"/>
      <c r="HET39" s="47"/>
      <c r="HEU39" s="47"/>
      <c r="HEV39" s="47"/>
      <c r="HEW39" s="47"/>
      <c r="HEX39" s="47"/>
      <c r="HEY39" s="47"/>
      <c r="HEZ39" s="47"/>
      <c r="HFA39" s="47"/>
      <c r="HFB39" s="47"/>
      <c r="HFC39" s="47"/>
      <c r="HFD39" s="47"/>
      <c r="HFE39" s="47"/>
      <c r="HFF39" s="47"/>
      <c r="HFG39" s="47"/>
      <c r="HFH39" s="47"/>
      <c r="HFI39" s="47"/>
      <c r="HFJ39" s="47"/>
      <c r="HFK39" s="47"/>
      <c r="HFL39" s="47"/>
      <c r="HFM39" s="47"/>
      <c r="HFN39" s="47"/>
      <c r="HFO39" s="47"/>
      <c r="HFP39" s="47"/>
      <c r="HFQ39" s="47"/>
      <c r="HFR39" s="47"/>
      <c r="HFS39" s="47"/>
      <c r="HFT39" s="47"/>
      <c r="HFU39" s="47"/>
      <c r="HFV39" s="47"/>
      <c r="HFW39" s="47"/>
      <c r="HFX39" s="47"/>
      <c r="HFY39" s="47"/>
      <c r="HFZ39" s="47"/>
      <c r="HGA39" s="47"/>
      <c r="HGB39" s="47"/>
      <c r="HGC39" s="47"/>
      <c r="HGD39" s="47"/>
      <c r="HGE39" s="47"/>
      <c r="HGF39" s="47"/>
      <c r="HGG39" s="47"/>
      <c r="HGH39" s="47"/>
      <c r="HGI39" s="47"/>
      <c r="HGJ39" s="47"/>
      <c r="HGK39" s="47"/>
      <c r="HGL39" s="47"/>
      <c r="HGM39" s="47"/>
      <c r="HGN39" s="47"/>
      <c r="HGO39" s="47"/>
      <c r="HGP39" s="47"/>
      <c r="HGQ39" s="47"/>
      <c r="HGR39" s="47"/>
      <c r="HGS39" s="47"/>
      <c r="HGT39" s="47"/>
      <c r="HGU39" s="47"/>
      <c r="HGV39" s="47"/>
      <c r="HGW39" s="47"/>
      <c r="HGX39" s="47"/>
      <c r="HGY39" s="47"/>
      <c r="HGZ39" s="47"/>
      <c r="HHA39" s="47"/>
      <c r="HHB39" s="47"/>
      <c r="HHC39" s="47"/>
      <c r="HHD39" s="47"/>
      <c r="HHE39" s="47"/>
      <c r="HHF39" s="47"/>
      <c r="HHG39" s="47"/>
      <c r="HHH39" s="47"/>
      <c r="HHI39" s="47"/>
      <c r="HHJ39" s="47"/>
      <c r="HHK39" s="47"/>
      <c r="HHL39" s="47"/>
      <c r="HHM39" s="47"/>
      <c r="HHN39" s="47"/>
      <c r="HHO39" s="47"/>
      <c r="HHP39" s="47"/>
      <c r="HHQ39" s="47"/>
      <c r="HHR39" s="47"/>
      <c r="HHS39" s="47"/>
      <c r="HHT39" s="47"/>
      <c r="HHU39" s="47"/>
      <c r="HHV39" s="47"/>
      <c r="HHW39" s="47"/>
      <c r="HHX39" s="47"/>
      <c r="HHY39" s="47"/>
      <c r="HHZ39" s="47"/>
      <c r="HIA39" s="47"/>
      <c r="HIB39" s="47"/>
      <c r="HIC39" s="47"/>
      <c r="HID39" s="47"/>
      <c r="HIE39" s="47"/>
      <c r="HIF39" s="47"/>
      <c r="HIG39" s="47"/>
      <c r="HIH39" s="47"/>
      <c r="HII39" s="47"/>
      <c r="HIJ39" s="47"/>
      <c r="HIK39" s="47"/>
      <c r="HIL39" s="47"/>
      <c r="HIM39" s="47"/>
      <c r="HIN39" s="47"/>
      <c r="HIO39" s="47"/>
      <c r="HIP39" s="47"/>
      <c r="HIQ39" s="47"/>
      <c r="HIR39" s="47"/>
      <c r="HIS39" s="47"/>
      <c r="HIT39" s="47"/>
      <c r="HIU39" s="47"/>
      <c r="HIV39" s="47"/>
      <c r="HIW39" s="47"/>
      <c r="HIX39" s="47"/>
      <c r="HIY39" s="47"/>
      <c r="HIZ39" s="47"/>
      <c r="HJA39" s="47"/>
      <c r="HJB39" s="47"/>
      <c r="HJC39" s="47"/>
      <c r="HJD39" s="47"/>
      <c r="HJE39" s="47"/>
      <c r="HJF39" s="47"/>
      <c r="HJG39" s="47"/>
      <c r="HJH39" s="47"/>
      <c r="HJI39" s="47"/>
      <c r="HJJ39" s="47"/>
      <c r="HJK39" s="47"/>
      <c r="HJL39" s="47"/>
      <c r="HJM39" s="47"/>
      <c r="HJN39" s="47"/>
      <c r="HJO39" s="47"/>
      <c r="HJP39" s="47"/>
      <c r="HJQ39" s="47"/>
      <c r="HJR39" s="47"/>
      <c r="HJS39" s="47"/>
      <c r="HJT39" s="47"/>
      <c r="HJU39" s="47"/>
      <c r="HJV39" s="47"/>
      <c r="HJW39" s="47"/>
      <c r="HJX39" s="47"/>
      <c r="HJY39" s="47"/>
      <c r="HJZ39" s="47"/>
      <c r="HKA39" s="47"/>
      <c r="HKB39" s="47"/>
      <c r="HKC39" s="47"/>
      <c r="HKD39" s="47"/>
      <c r="HKE39" s="47"/>
      <c r="HKF39" s="47"/>
      <c r="HKG39" s="47"/>
      <c r="HKH39" s="47"/>
      <c r="HKI39" s="47"/>
      <c r="HKJ39" s="47"/>
      <c r="HKK39" s="47"/>
      <c r="HKL39" s="47"/>
      <c r="HKM39" s="47"/>
      <c r="HKN39" s="47"/>
      <c r="HKO39" s="47"/>
      <c r="HKP39" s="47"/>
      <c r="HKQ39" s="47"/>
      <c r="HKR39" s="47"/>
      <c r="HKS39" s="47"/>
      <c r="HKT39" s="47"/>
      <c r="HKU39" s="47"/>
      <c r="HKV39" s="47"/>
      <c r="HKW39" s="47"/>
      <c r="HKX39" s="47"/>
      <c r="HKY39" s="47"/>
      <c r="HKZ39" s="47"/>
      <c r="HLA39" s="47"/>
      <c r="HLB39" s="47"/>
      <c r="HLC39" s="47"/>
      <c r="HLD39" s="47"/>
      <c r="HLE39" s="47"/>
      <c r="HLF39" s="47"/>
      <c r="HLG39" s="47"/>
      <c r="HLH39" s="47"/>
      <c r="HLI39" s="47"/>
      <c r="HLJ39" s="47"/>
      <c r="HLK39" s="47"/>
      <c r="HLL39" s="47"/>
      <c r="HLM39" s="47"/>
      <c r="HLN39" s="47"/>
      <c r="HLO39" s="47"/>
      <c r="HLP39" s="47"/>
      <c r="HLQ39" s="47"/>
      <c r="HLR39" s="47"/>
      <c r="HLS39" s="47"/>
      <c r="HLT39" s="47"/>
      <c r="HLU39" s="47"/>
      <c r="HLV39" s="47"/>
      <c r="HLW39" s="47"/>
      <c r="HLX39" s="47"/>
      <c r="HLY39" s="47"/>
      <c r="HLZ39" s="47"/>
      <c r="HMA39" s="47"/>
      <c r="HMB39" s="47"/>
      <c r="HMC39" s="47"/>
      <c r="HMD39" s="47"/>
      <c r="HME39" s="47"/>
      <c r="HMF39" s="47"/>
      <c r="HMG39" s="47"/>
      <c r="HMH39" s="47"/>
      <c r="HMI39" s="47"/>
      <c r="HMJ39" s="47"/>
      <c r="HMK39" s="47"/>
      <c r="HML39" s="47"/>
      <c r="HMM39" s="47"/>
      <c r="HMN39" s="47"/>
      <c r="HMO39" s="47"/>
      <c r="HMP39" s="47"/>
      <c r="HMQ39" s="47"/>
      <c r="HMR39" s="47"/>
      <c r="HMS39" s="47"/>
      <c r="HMT39" s="47"/>
      <c r="HMU39" s="47"/>
      <c r="HMV39" s="47"/>
      <c r="HMW39" s="47"/>
      <c r="HMX39" s="47"/>
      <c r="HMY39" s="47"/>
      <c r="HMZ39" s="47"/>
      <c r="HNA39" s="47"/>
      <c r="HNB39" s="47"/>
      <c r="HNC39" s="47"/>
      <c r="HND39" s="47"/>
      <c r="HNE39" s="47"/>
      <c r="HNF39" s="47"/>
      <c r="HNG39" s="47"/>
      <c r="HNH39" s="47"/>
      <c r="HNI39" s="47"/>
      <c r="HNJ39" s="47"/>
      <c r="HNK39" s="47"/>
      <c r="HNL39" s="47"/>
      <c r="HNM39" s="47"/>
      <c r="HNN39" s="47"/>
      <c r="HNO39" s="47"/>
      <c r="HNP39" s="47"/>
      <c r="HNQ39" s="47"/>
      <c r="HNR39" s="47"/>
      <c r="HNS39" s="47"/>
      <c r="HNT39" s="47"/>
      <c r="HNU39" s="47"/>
      <c r="HNV39" s="47"/>
      <c r="HNW39" s="47"/>
      <c r="HNX39" s="47"/>
      <c r="HNY39" s="47"/>
      <c r="HNZ39" s="47"/>
      <c r="HOA39" s="47"/>
      <c r="HOB39" s="47"/>
      <c r="HOC39" s="47"/>
      <c r="HOD39" s="47"/>
      <c r="HOE39" s="47"/>
      <c r="HOF39" s="47"/>
      <c r="HOG39" s="47"/>
      <c r="HOH39" s="47"/>
      <c r="HOI39" s="47"/>
      <c r="HOJ39" s="47"/>
      <c r="HOK39" s="47"/>
      <c r="HOL39" s="47"/>
      <c r="HOM39" s="47"/>
      <c r="HON39" s="47"/>
      <c r="HOO39" s="47"/>
      <c r="HOP39" s="47"/>
      <c r="HOQ39" s="47"/>
      <c r="HOR39" s="47"/>
      <c r="HOS39" s="47"/>
      <c r="HOT39" s="47"/>
      <c r="HOU39" s="47"/>
      <c r="HOV39" s="47"/>
      <c r="HOW39" s="47"/>
      <c r="HOX39" s="47"/>
      <c r="HOY39" s="47"/>
      <c r="HOZ39" s="47"/>
      <c r="HPA39" s="47"/>
      <c r="HPB39" s="47"/>
      <c r="HPC39" s="47"/>
      <c r="HPD39" s="47"/>
      <c r="HPE39" s="47"/>
      <c r="HPF39" s="47"/>
      <c r="HPG39" s="47"/>
      <c r="HPH39" s="47"/>
      <c r="HPI39" s="47"/>
      <c r="HPJ39" s="47"/>
      <c r="HPK39" s="47"/>
      <c r="HPL39" s="47"/>
      <c r="HPM39" s="47"/>
      <c r="HPN39" s="47"/>
      <c r="HPO39" s="47"/>
      <c r="HPP39" s="47"/>
      <c r="HPQ39" s="47"/>
      <c r="HPR39" s="47"/>
      <c r="HPS39" s="47"/>
      <c r="HPT39" s="47"/>
      <c r="HPU39" s="47"/>
      <c r="HPV39" s="47"/>
      <c r="HPW39" s="47"/>
      <c r="HPX39" s="47"/>
      <c r="HPY39" s="47"/>
      <c r="HPZ39" s="47"/>
      <c r="HQA39" s="47"/>
      <c r="HQB39" s="47"/>
      <c r="HQC39" s="47"/>
      <c r="HQD39" s="47"/>
      <c r="HQE39" s="47"/>
      <c r="HQF39" s="47"/>
      <c r="HQG39" s="47"/>
      <c r="HQH39" s="47"/>
      <c r="HQI39" s="47"/>
      <c r="HQJ39" s="47"/>
      <c r="HQK39" s="47"/>
      <c r="HQL39" s="47"/>
      <c r="HQM39" s="47"/>
      <c r="HQN39" s="47"/>
      <c r="HQO39" s="47"/>
      <c r="HQP39" s="47"/>
      <c r="HQQ39" s="47"/>
      <c r="HQR39" s="47"/>
      <c r="HQS39" s="47"/>
      <c r="HQT39" s="47"/>
      <c r="HQU39" s="47"/>
      <c r="HQV39" s="47"/>
      <c r="HQW39" s="47"/>
      <c r="HQX39" s="47"/>
      <c r="HQY39" s="47"/>
      <c r="HQZ39" s="47"/>
      <c r="HRA39" s="47"/>
      <c r="HRB39" s="47"/>
      <c r="HRC39" s="47"/>
      <c r="HRD39" s="47"/>
      <c r="HRE39" s="47"/>
      <c r="HRF39" s="47"/>
      <c r="HRG39" s="47"/>
      <c r="HRH39" s="47"/>
      <c r="HRI39" s="47"/>
      <c r="HRJ39" s="47"/>
      <c r="HRK39" s="47"/>
      <c r="HRL39" s="47"/>
      <c r="HRM39" s="47"/>
      <c r="HRN39" s="47"/>
      <c r="HRO39" s="47"/>
      <c r="HRP39" s="47"/>
      <c r="HRQ39" s="47"/>
      <c r="HRR39" s="47"/>
      <c r="HRS39" s="47"/>
      <c r="HRT39" s="47"/>
      <c r="HRU39" s="47"/>
      <c r="HRV39" s="47"/>
      <c r="HRW39" s="47"/>
      <c r="HRX39" s="47"/>
      <c r="HRY39" s="47"/>
      <c r="HRZ39" s="47"/>
      <c r="HSA39" s="47"/>
      <c r="HSB39" s="47"/>
      <c r="HSC39" s="47"/>
      <c r="HSD39" s="47"/>
      <c r="HSE39" s="47"/>
      <c r="HSF39" s="47"/>
      <c r="HSG39" s="47"/>
      <c r="HSH39" s="47"/>
      <c r="HSI39" s="47"/>
      <c r="HSJ39" s="47"/>
      <c r="HSK39" s="47"/>
      <c r="HSL39" s="47"/>
      <c r="HSM39" s="47"/>
      <c r="HSN39" s="47"/>
      <c r="HSO39" s="47"/>
      <c r="HSP39" s="47"/>
      <c r="HSQ39" s="47"/>
      <c r="HSR39" s="47"/>
      <c r="HSS39" s="47"/>
      <c r="HST39" s="47"/>
      <c r="HSU39" s="47"/>
      <c r="HSV39" s="47"/>
      <c r="HSW39" s="47"/>
      <c r="HSX39" s="47"/>
      <c r="HSY39" s="47"/>
      <c r="HSZ39" s="47"/>
      <c r="HTA39" s="47"/>
      <c r="HTB39" s="47"/>
      <c r="HTC39" s="47"/>
      <c r="HTD39" s="47"/>
      <c r="HTE39" s="47"/>
      <c r="HTF39" s="47"/>
      <c r="HTG39" s="47"/>
      <c r="HTH39" s="47"/>
      <c r="HTI39" s="47"/>
      <c r="HTJ39" s="47"/>
      <c r="HTK39" s="47"/>
      <c r="HTL39" s="47"/>
      <c r="HTM39" s="47"/>
      <c r="HTN39" s="47"/>
      <c r="HTO39" s="47"/>
      <c r="HTP39" s="47"/>
      <c r="HTQ39" s="47"/>
      <c r="HTR39" s="47"/>
      <c r="HTS39" s="47"/>
      <c r="HTT39" s="47"/>
      <c r="HTU39" s="47"/>
      <c r="HTV39" s="47"/>
      <c r="HTW39" s="47"/>
      <c r="HTX39" s="47"/>
      <c r="HTY39" s="47"/>
      <c r="HTZ39" s="47"/>
      <c r="HUA39" s="47"/>
      <c r="HUB39" s="47"/>
      <c r="HUC39" s="47"/>
      <c r="HUD39" s="47"/>
      <c r="HUE39" s="47"/>
      <c r="HUF39" s="47"/>
      <c r="HUG39" s="47"/>
      <c r="HUH39" s="47"/>
      <c r="HUI39" s="47"/>
      <c r="HUJ39" s="47"/>
      <c r="HUK39" s="47"/>
      <c r="HUL39" s="47"/>
      <c r="HUM39" s="47"/>
      <c r="HUN39" s="47"/>
      <c r="HUO39" s="47"/>
      <c r="HUP39" s="47"/>
      <c r="HUQ39" s="47"/>
      <c r="HUR39" s="47"/>
      <c r="HUS39" s="47"/>
      <c r="HUT39" s="47"/>
      <c r="HUU39" s="47"/>
      <c r="HUV39" s="47"/>
      <c r="HUW39" s="47"/>
      <c r="HUX39" s="47"/>
      <c r="HUY39" s="47"/>
      <c r="HUZ39" s="47"/>
      <c r="HVA39" s="47"/>
      <c r="HVB39" s="47"/>
      <c r="HVC39" s="47"/>
      <c r="HVD39" s="47"/>
      <c r="HVE39" s="47"/>
      <c r="HVF39" s="47"/>
      <c r="HVG39" s="47"/>
      <c r="HVH39" s="47"/>
      <c r="HVI39" s="47"/>
      <c r="HVJ39" s="47"/>
      <c r="HVK39" s="47"/>
      <c r="HVL39" s="47"/>
      <c r="HVM39" s="47"/>
      <c r="HVN39" s="47"/>
      <c r="HVO39" s="47"/>
      <c r="HVP39" s="47"/>
      <c r="HVQ39" s="47"/>
      <c r="HVR39" s="47"/>
      <c r="HVS39" s="47"/>
      <c r="HVT39" s="47"/>
      <c r="HVU39" s="47"/>
      <c r="HVV39" s="47"/>
      <c r="HVW39" s="47"/>
      <c r="HVX39" s="47"/>
      <c r="HVY39" s="47"/>
      <c r="HVZ39" s="47"/>
      <c r="HWA39" s="47"/>
      <c r="HWB39" s="47"/>
      <c r="HWC39" s="47"/>
      <c r="HWD39" s="47"/>
      <c r="HWE39" s="47"/>
      <c r="HWF39" s="47"/>
      <c r="HWG39" s="47"/>
      <c r="HWH39" s="47"/>
      <c r="HWI39" s="47"/>
      <c r="HWJ39" s="47"/>
      <c r="HWK39" s="47"/>
      <c r="HWL39" s="47"/>
      <c r="HWM39" s="47"/>
      <c r="HWN39" s="47"/>
      <c r="HWO39" s="47"/>
      <c r="HWP39" s="47"/>
      <c r="HWQ39" s="47"/>
      <c r="HWR39" s="47"/>
      <c r="HWS39" s="47"/>
      <c r="HWT39" s="47"/>
      <c r="HWU39" s="47"/>
      <c r="HWV39" s="47"/>
      <c r="HWW39" s="47"/>
      <c r="HWX39" s="47"/>
      <c r="HWY39" s="47"/>
      <c r="HWZ39" s="47"/>
      <c r="HXA39" s="47"/>
      <c r="HXB39" s="47"/>
      <c r="HXC39" s="47"/>
      <c r="HXD39" s="47"/>
      <c r="HXE39" s="47"/>
      <c r="HXF39" s="47"/>
      <c r="HXG39" s="47"/>
      <c r="HXH39" s="47"/>
      <c r="HXI39" s="47"/>
      <c r="HXJ39" s="47"/>
      <c r="HXK39" s="47"/>
      <c r="HXL39" s="47"/>
      <c r="HXM39" s="47"/>
      <c r="HXN39" s="47"/>
      <c r="HXO39" s="47"/>
      <c r="HXP39" s="47"/>
      <c r="HXQ39" s="47"/>
      <c r="HXR39" s="47"/>
      <c r="HXS39" s="47"/>
      <c r="HXT39" s="47"/>
      <c r="HXU39" s="47"/>
      <c r="HXV39" s="47"/>
      <c r="HXW39" s="47"/>
      <c r="HXX39" s="47"/>
      <c r="HXY39" s="47"/>
      <c r="HXZ39" s="47"/>
      <c r="HYA39" s="47"/>
      <c r="HYB39" s="47"/>
      <c r="HYC39" s="47"/>
      <c r="HYD39" s="47"/>
      <c r="HYE39" s="47"/>
      <c r="HYF39" s="47"/>
      <c r="HYG39" s="47"/>
      <c r="HYH39" s="47"/>
      <c r="HYI39" s="47"/>
      <c r="HYJ39" s="47"/>
      <c r="HYK39" s="47"/>
      <c r="HYL39" s="47"/>
      <c r="HYM39" s="47"/>
      <c r="HYN39" s="47"/>
      <c r="HYO39" s="47"/>
      <c r="HYP39" s="47"/>
      <c r="HYQ39" s="47"/>
      <c r="HYR39" s="47"/>
      <c r="HYS39" s="47"/>
      <c r="HYT39" s="47"/>
      <c r="HYU39" s="47"/>
      <c r="HYV39" s="47"/>
      <c r="HYW39" s="47"/>
      <c r="HYX39" s="47"/>
      <c r="HYY39" s="47"/>
      <c r="HYZ39" s="47"/>
      <c r="HZA39" s="47"/>
      <c r="HZB39" s="47"/>
      <c r="HZC39" s="47"/>
      <c r="HZD39" s="47"/>
      <c r="HZE39" s="47"/>
      <c r="HZF39" s="47"/>
      <c r="HZG39" s="47"/>
      <c r="HZH39" s="47"/>
      <c r="HZI39" s="47"/>
      <c r="HZJ39" s="47"/>
      <c r="HZK39" s="47"/>
      <c r="HZL39" s="47"/>
      <c r="HZM39" s="47"/>
      <c r="HZN39" s="47"/>
      <c r="HZO39" s="47"/>
      <c r="HZP39" s="47"/>
      <c r="HZQ39" s="47"/>
      <c r="HZR39" s="47"/>
      <c r="HZS39" s="47"/>
      <c r="HZT39" s="47"/>
      <c r="HZU39" s="47"/>
      <c r="HZV39" s="47"/>
      <c r="HZW39" s="47"/>
      <c r="HZX39" s="47"/>
      <c r="HZY39" s="47"/>
      <c r="HZZ39" s="47"/>
      <c r="IAA39" s="47"/>
      <c r="IAB39" s="47"/>
      <c r="IAC39" s="47"/>
      <c r="IAD39" s="47"/>
      <c r="IAE39" s="47"/>
      <c r="IAF39" s="47"/>
      <c r="IAG39" s="47"/>
      <c r="IAH39" s="47"/>
      <c r="IAI39" s="47"/>
      <c r="IAJ39" s="47"/>
      <c r="IAK39" s="47"/>
      <c r="IAL39" s="47"/>
      <c r="IAM39" s="47"/>
      <c r="IAN39" s="47"/>
      <c r="IAO39" s="47"/>
      <c r="IAP39" s="47"/>
      <c r="IAQ39" s="47"/>
      <c r="IAR39" s="47"/>
      <c r="IAS39" s="47"/>
      <c r="IAT39" s="47"/>
      <c r="IAU39" s="47"/>
      <c r="IAV39" s="47"/>
      <c r="IAW39" s="47"/>
      <c r="IAX39" s="47"/>
      <c r="IAY39" s="47"/>
      <c r="IAZ39" s="47"/>
      <c r="IBA39" s="47"/>
      <c r="IBB39" s="47"/>
      <c r="IBC39" s="47"/>
      <c r="IBD39" s="47"/>
      <c r="IBE39" s="47"/>
      <c r="IBF39" s="47"/>
      <c r="IBG39" s="47"/>
      <c r="IBH39" s="47"/>
      <c r="IBI39" s="47"/>
      <c r="IBJ39" s="47"/>
      <c r="IBK39" s="47"/>
      <c r="IBL39" s="47"/>
      <c r="IBM39" s="47"/>
      <c r="IBN39" s="47"/>
      <c r="IBO39" s="47"/>
      <c r="IBP39" s="47"/>
      <c r="IBQ39" s="47"/>
      <c r="IBR39" s="47"/>
      <c r="IBS39" s="47"/>
      <c r="IBT39" s="47"/>
      <c r="IBU39" s="47"/>
      <c r="IBV39" s="47"/>
      <c r="IBW39" s="47"/>
      <c r="IBX39" s="47"/>
      <c r="IBY39" s="47"/>
      <c r="IBZ39" s="47"/>
      <c r="ICA39" s="47"/>
      <c r="ICB39" s="47"/>
      <c r="ICC39" s="47"/>
      <c r="ICD39" s="47"/>
      <c r="ICE39" s="47"/>
      <c r="ICF39" s="47"/>
      <c r="ICG39" s="47"/>
      <c r="ICH39" s="47"/>
      <c r="ICI39" s="47"/>
      <c r="ICJ39" s="47"/>
      <c r="ICK39" s="47"/>
      <c r="ICL39" s="47"/>
      <c r="ICM39" s="47"/>
      <c r="ICN39" s="47"/>
      <c r="ICO39" s="47"/>
      <c r="ICP39" s="47"/>
      <c r="ICQ39" s="47"/>
      <c r="ICR39" s="47"/>
      <c r="ICS39" s="47"/>
      <c r="ICT39" s="47"/>
      <c r="ICU39" s="47"/>
      <c r="ICV39" s="47"/>
      <c r="ICW39" s="47"/>
      <c r="ICX39" s="47"/>
      <c r="ICY39" s="47"/>
      <c r="ICZ39" s="47"/>
      <c r="IDA39" s="47"/>
      <c r="IDB39" s="47"/>
      <c r="IDC39" s="47"/>
      <c r="IDD39" s="47"/>
      <c r="IDE39" s="47"/>
      <c r="IDF39" s="47"/>
      <c r="IDG39" s="47"/>
      <c r="IDH39" s="47"/>
      <c r="IDI39" s="47"/>
      <c r="IDJ39" s="47"/>
      <c r="IDK39" s="47"/>
      <c r="IDL39" s="47"/>
      <c r="IDM39" s="47"/>
      <c r="IDN39" s="47"/>
      <c r="IDO39" s="47"/>
      <c r="IDP39" s="47"/>
      <c r="IDQ39" s="47"/>
      <c r="IDR39" s="47"/>
      <c r="IDS39" s="47"/>
      <c r="IDT39" s="47"/>
      <c r="IDU39" s="47"/>
      <c r="IDV39" s="47"/>
      <c r="IDW39" s="47"/>
      <c r="IDX39" s="47"/>
      <c r="IDY39" s="47"/>
      <c r="IDZ39" s="47"/>
      <c r="IEA39" s="47"/>
      <c r="IEB39" s="47"/>
      <c r="IEC39" s="47"/>
      <c r="IED39" s="47"/>
      <c r="IEE39" s="47"/>
      <c r="IEF39" s="47"/>
      <c r="IEG39" s="47"/>
      <c r="IEH39" s="47"/>
      <c r="IEI39" s="47"/>
      <c r="IEJ39" s="47"/>
      <c r="IEK39" s="47"/>
      <c r="IEL39" s="47"/>
      <c r="IEM39" s="47"/>
      <c r="IEN39" s="47"/>
      <c r="IEO39" s="47"/>
      <c r="IEP39" s="47"/>
      <c r="IEQ39" s="47"/>
      <c r="IER39" s="47"/>
      <c r="IES39" s="47"/>
      <c r="IET39" s="47"/>
      <c r="IEU39" s="47"/>
      <c r="IEV39" s="47"/>
      <c r="IEW39" s="47"/>
      <c r="IEX39" s="47"/>
      <c r="IEY39" s="47"/>
      <c r="IEZ39" s="47"/>
      <c r="IFA39" s="47"/>
      <c r="IFB39" s="47"/>
      <c r="IFC39" s="47"/>
      <c r="IFD39" s="47"/>
      <c r="IFE39" s="47"/>
      <c r="IFF39" s="47"/>
      <c r="IFG39" s="47"/>
      <c r="IFH39" s="47"/>
      <c r="IFI39" s="47"/>
      <c r="IFJ39" s="47"/>
      <c r="IFK39" s="47"/>
      <c r="IFL39" s="47"/>
      <c r="IFM39" s="47"/>
      <c r="IFN39" s="47"/>
      <c r="IFO39" s="47"/>
      <c r="IFP39" s="47"/>
      <c r="IFQ39" s="47"/>
      <c r="IFR39" s="47"/>
      <c r="IFS39" s="47"/>
      <c r="IFT39" s="47"/>
      <c r="IFU39" s="47"/>
      <c r="IFV39" s="47"/>
      <c r="IFW39" s="47"/>
      <c r="IFX39" s="47"/>
      <c r="IFY39" s="47"/>
      <c r="IFZ39" s="47"/>
      <c r="IGA39" s="47"/>
      <c r="IGB39" s="47"/>
      <c r="IGC39" s="47"/>
      <c r="IGD39" s="47"/>
      <c r="IGE39" s="47"/>
      <c r="IGF39" s="47"/>
      <c r="IGG39" s="47"/>
      <c r="IGH39" s="47"/>
      <c r="IGI39" s="47"/>
      <c r="IGJ39" s="47"/>
      <c r="IGK39" s="47"/>
      <c r="IGL39" s="47"/>
      <c r="IGM39" s="47"/>
      <c r="IGN39" s="47"/>
      <c r="IGO39" s="47"/>
      <c r="IGP39" s="47"/>
      <c r="IGQ39" s="47"/>
      <c r="IGR39" s="47"/>
      <c r="IGS39" s="47"/>
      <c r="IGT39" s="47"/>
      <c r="IGU39" s="47"/>
      <c r="IGV39" s="47"/>
      <c r="IGW39" s="47"/>
      <c r="IGX39" s="47"/>
      <c r="IGY39" s="47"/>
      <c r="IGZ39" s="47"/>
      <c r="IHA39" s="47"/>
      <c r="IHB39" s="47"/>
      <c r="IHC39" s="47"/>
      <c r="IHD39" s="47"/>
      <c r="IHE39" s="47"/>
      <c r="IHF39" s="47"/>
      <c r="IHG39" s="47"/>
      <c r="IHH39" s="47"/>
      <c r="IHI39" s="47"/>
      <c r="IHJ39" s="47"/>
      <c r="IHK39" s="47"/>
      <c r="IHL39" s="47"/>
      <c r="IHM39" s="47"/>
      <c r="IHN39" s="47"/>
      <c r="IHO39" s="47"/>
      <c r="IHP39" s="47"/>
      <c r="IHQ39" s="47"/>
      <c r="IHR39" s="47"/>
      <c r="IHS39" s="47"/>
      <c r="IHT39" s="47"/>
      <c r="IHU39" s="47"/>
      <c r="IHV39" s="47"/>
      <c r="IHW39" s="47"/>
      <c r="IHX39" s="47"/>
      <c r="IHY39" s="47"/>
      <c r="IHZ39" s="47"/>
      <c r="IIA39" s="47"/>
      <c r="IIB39" s="47"/>
      <c r="IIC39" s="47"/>
      <c r="IID39" s="47"/>
      <c r="IIE39" s="47"/>
      <c r="IIF39" s="47"/>
      <c r="IIG39" s="47"/>
      <c r="IIH39" s="47"/>
      <c r="III39" s="47"/>
      <c r="IIJ39" s="47"/>
      <c r="IIK39" s="47"/>
      <c r="IIL39" s="47"/>
      <c r="IIM39" s="47"/>
      <c r="IIN39" s="47"/>
      <c r="IIO39" s="47"/>
      <c r="IIP39" s="47"/>
      <c r="IIQ39" s="47"/>
      <c r="IIR39" s="47"/>
      <c r="IIS39" s="47"/>
      <c r="IIT39" s="47"/>
      <c r="IIU39" s="47"/>
      <c r="IIV39" s="47"/>
      <c r="IIW39" s="47"/>
      <c r="IIX39" s="47"/>
      <c r="IIY39" s="47"/>
      <c r="IIZ39" s="47"/>
      <c r="IJA39" s="47"/>
      <c r="IJB39" s="47"/>
      <c r="IJC39" s="47"/>
      <c r="IJD39" s="47"/>
      <c r="IJE39" s="47"/>
      <c r="IJF39" s="47"/>
      <c r="IJG39" s="47"/>
      <c r="IJH39" s="47"/>
      <c r="IJI39" s="47"/>
      <c r="IJJ39" s="47"/>
      <c r="IJK39" s="47"/>
      <c r="IJL39" s="47"/>
      <c r="IJM39" s="47"/>
      <c r="IJN39" s="47"/>
      <c r="IJO39" s="47"/>
      <c r="IJP39" s="47"/>
      <c r="IJQ39" s="47"/>
      <c r="IJR39" s="47"/>
      <c r="IJS39" s="47"/>
      <c r="IJT39" s="47"/>
      <c r="IJU39" s="47"/>
      <c r="IJV39" s="47"/>
      <c r="IJW39" s="47"/>
      <c r="IJX39" s="47"/>
      <c r="IJY39" s="47"/>
      <c r="IJZ39" s="47"/>
      <c r="IKA39" s="47"/>
      <c r="IKB39" s="47"/>
      <c r="IKC39" s="47"/>
      <c r="IKD39" s="47"/>
      <c r="IKE39" s="47"/>
      <c r="IKF39" s="47"/>
      <c r="IKG39" s="47"/>
      <c r="IKH39" s="47"/>
      <c r="IKI39" s="47"/>
      <c r="IKJ39" s="47"/>
      <c r="IKK39" s="47"/>
      <c r="IKL39" s="47"/>
      <c r="IKM39" s="47"/>
      <c r="IKN39" s="47"/>
      <c r="IKO39" s="47"/>
      <c r="IKP39" s="47"/>
      <c r="IKQ39" s="47"/>
      <c r="IKR39" s="47"/>
      <c r="IKS39" s="47"/>
      <c r="IKT39" s="47"/>
      <c r="IKU39" s="47"/>
      <c r="IKV39" s="47"/>
      <c r="IKW39" s="47"/>
      <c r="IKX39" s="47"/>
      <c r="IKY39" s="47"/>
      <c r="IKZ39" s="47"/>
      <c r="ILA39" s="47"/>
      <c r="ILB39" s="47"/>
      <c r="ILC39" s="47"/>
      <c r="ILD39" s="47"/>
      <c r="ILE39" s="47"/>
      <c r="ILF39" s="47"/>
      <c r="ILG39" s="47"/>
      <c r="ILH39" s="47"/>
      <c r="ILI39" s="47"/>
      <c r="ILJ39" s="47"/>
      <c r="ILK39" s="47"/>
      <c r="ILL39" s="47"/>
      <c r="ILM39" s="47"/>
      <c r="ILN39" s="47"/>
      <c r="ILO39" s="47"/>
      <c r="ILP39" s="47"/>
      <c r="ILQ39" s="47"/>
      <c r="ILR39" s="47"/>
      <c r="ILS39" s="47"/>
      <c r="ILT39" s="47"/>
      <c r="ILU39" s="47"/>
      <c r="ILV39" s="47"/>
      <c r="ILW39" s="47"/>
      <c r="ILX39" s="47"/>
      <c r="ILY39" s="47"/>
      <c r="ILZ39" s="47"/>
      <c r="IMA39" s="47"/>
      <c r="IMB39" s="47"/>
      <c r="IMC39" s="47"/>
      <c r="IMD39" s="47"/>
      <c r="IME39" s="47"/>
      <c r="IMF39" s="47"/>
      <c r="IMG39" s="47"/>
      <c r="IMH39" s="47"/>
      <c r="IMI39" s="47"/>
      <c r="IMJ39" s="47"/>
      <c r="IMK39" s="47"/>
      <c r="IML39" s="47"/>
      <c r="IMM39" s="47"/>
      <c r="IMN39" s="47"/>
      <c r="IMO39" s="47"/>
      <c r="IMP39" s="47"/>
      <c r="IMQ39" s="47"/>
      <c r="IMR39" s="47"/>
      <c r="IMS39" s="47"/>
      <c r="IMT39" s="47"/>
      <c r="IMU39" s="47"/>
      <c r="IMV39" s="47"/>
      <c r="IMW39" s="47"/>
      <c r="IMX39" s="47"/>
      <c r="IMY39" s="47"/>
      <c r="IMZ39" s="47"/>
      <c r="INA39" s="47"/>
      <c r="INB39" s="47"/>
      <c r="INC39" s="47"/>
      <c r="IND39" s="47"/>
      <c r="INE39" s="47"/>
      <c r="INF39" s="47"/>
      <c r="ING39" s="47"/>
      <c r="INH39" s="47"/>
      <c r="INI39" s="47"/>
      <c r="INJ39" s="47"/>
      <c r="INK39" s="47"/>
      <c r="INL39" s="47"/>
      <c r="INM39" s="47"/>
      <c r="INN39" s="47"/>
      <c r="INO39" s="47"/>
      <c r="INP39" s="47"/>
      <c r="INQ39" s="47"/>
      <c r="INR39" s="47"/>
      <c r="INS39" s="47"/>
      <c r="INT39" s="47"/>
      <c r="INU39" s="47"/>
      <c r="INV39" s="47"/>
      <c r="INW39" s="47"/>
      <c r="INX39" s="47"/>
      <c r="INY39" s="47"/>
      <c r="INZ39" s="47"/>
      <c r="IOA39" s="47"/>
      <c r="IOB39" s="47"/>
      <c r="IOC39" s="47"/>
      <c r="IOD39" s="47"/>
      <c r="IOE39" s="47"/>
      <c r="IOF39" s="47"/>
      <c r="IOG39" s="47"/>
      <c r="IOH39" s="47"/>
      <c r="IOI39" s="47"/>
      <c r="IOJ39" s="47"/>
      <c r="IOK39" s="47"/>
      <c r="IOL39" s="47"/>
      <c r="IOM39" s="47"/>
      <c r="ION39" s="47"/>
      <c r="IOO39" s="47"/>
      <c r="IOP39" s="47"/>
      <c r="IOQ39" s="47"/>
      <c r="IOR39" s="47"/>
      <c r="IOS39" s="47"/>
      <c r="IOT39" s="47"/>
      <c r="IOU39" s="47"/>
      <c r="IOV39" s="47"/>
      <c r="IOW39" s="47"/>
      <c r="IOX39" s="47"/>
      <c r="IOY39" s="47"/>
      <c r="IOZ39" s="47"/>
      <c r="IPA39" s="47"/>
      <c r="IPB39" s="47"/>
      <c r="IPC39" s="47"/>
      <c r="IPD39" s="47"/>
      <c r="IPE39" s="47"/>
      <c r="IPF39" s="47"/>
      <c r="IPG39" s="47"/>
      <c r="IPH39" s="47"/>
      <c r="IPI39" s="47"/>
      <c r="IPJ39" s="47"/>
      <c r="IPK39" s="47"/>
      <c r="IPL39" s="47"/>
      <c r="IPM39" s="47"/>
      <c r="IPN39" s="47"/>
      <c r="IPO39" s="47"/>
      <c r="IPP39" s="47"/>
      <c r="IPQ39" s="47"/>
      <c r="IPR39" s="47"/>
      <c r="IPS39" s="47"/>
      <c r="IPT39" s="47"/>
      <c r="IPU39" s="47"/>
      <c r="IPV39" s="47"/>
      <c r="IPW39" s="47"/>
      <c r="IPX39" s="47"/>
      <c r="IPY39" s="47"/>
      <c r="IPZ39" s="47"/>
      <c r="IQA39" s="47"/>
      <c r="IQB39" s="47"/>
      <c r="IQC39" s="47"/>
      <c r="IQD39" s="47"/>
      <c r="IQE39" s="47"/>
      <c r="IQF39" s="47"/>
      <c r="IQG39" s="47"/>
      <c r="IQH39" s="47"/>
      <c r="IQI39" s="47"/>
      <c r="IQJ39" s="47"/>
      <c r="IQK39" s="47"/>
      <c r="IQL39" s="47"/>
      <c r="IQM39" s="47"/>
      <c r="IQN39" s="47"/>
      <c r="IQO39" s="47"/>
      <c r="IQP39" s="47"/>
      <c r="IQQ39" s="47"/>
      <c r="IQR39" s="47"/>
      <c r="IQS39" s="47"/>
      <c r="IQT39" s="47"/>
      <c r="IQU39" s="47"/>
      <c r="IQV39" s="47"/>
      <c r="IQW39" s="47"/>
      <c r="IQX39" s="47"/>
      <c r="IQY39" s="47"/>
      <c r="IQZ39" s="47"/>
      <c r="IRA39" s="47"/>
      <c r="IRB39" s="47"/>
      <c r="IRC39" s="47"/>
      <c r="IRD39" s="47"/>
      <c r="IRE39" s="47"/>
      <c r="IRF39" s="47"/>
      <c r="IRG39" s="47"/>
      <c r="IRH39" s="47"/>
      <c r="IRI39" s="47"/>
      <c r="IRJ39" s="47"/>
      <c r="IRK39" s="47"/>
      <c r="IRL39" s="47"/>
      <c r="IRM39" s="47"/>
      <c r="IRN39" s="47"/>
      <c r="IRO39" s="47"/>
      <c r="IRP39" s="47"/>
      <c r="IRQ39" s="47"/>
      <c r="IRR39" s="47"/>
      <c r="IRS39" s="47"/>
      <c r="IRT39" s="47"/>
      <c r="IRU39" s="47"/>
      <c r="IRV39" s="47"/>
      <c r="IRW39" s="47"/>
      <c r="IRX39" s="47"/>
      <c r="IRY39" s="47"/>
      <c r="IRZ39" s="47"/>
      <c r="ISA39" s="47"/>
      <c r="ISB39" s="47"/>
      <c r="ISC39" s="47"/>
      <c r="ISD39" s="47"/>
      <c r="ISE39" s="47"/>
      <c r="ISF39" s="47"/>
      <c r="ISG39" s="47"/>
      <c r="ISH39" s="47"/>
      <c r="ISI39" s="47"/>
      <c r="ISJ39" s="47"/>
      <c r="ISK39" s="47"/>
      <c r="ISL39" s="47"/>
      <c r="ISM39" s="47"/>
      <c r="ISN39" s="47"/>
      <c r="ISO39" s="47"/>
      <c r="ISP39" s="47"/>
      <c r="ISQ39" s="47"/>
      <c r="ISR39" s="47"/>
      <c r="ISS39" s="47"/>
      <c r="IST39" s="47"/>
      <c r="ISU39" s="47"/>
      <c r="ISV39" s="47"/>
      <c r="ISW39" s="47"/>
      <c r="ISX39" s="47"/>
      <c r="ISY39" s="47"/>
      <c r="ISZ39" s="47"/>
      <c r="ITA39" s="47"/>
      <c r="ITB39" s="47"/>
      <c r="ITC39" s="47"/>
      <c r="ITD39" s="47"/>
      <c r="ITE39" s="47"/>
      <c r="ITF39" s="47"/>
      <c r="ITG39" s="47"/>
      <c r="ITH39" s="47"/>
      <c r="ITI39" s="47"/>
      <c r="ITJ39" s="47"/>
      <c r="ITK39" s="47"/>
      <c r="ITL39" s="47"/>
      <c r="ITM39" s="47"/>
      <c r="ITN39" s="47"/>
      <c r="ITO39" s="47"/>
      <c r="ITP39" s="47"/>
      <c r="ITQ39" s="47"/>
      <c r="ITR39" s="47"/>
      <c r="ITS39" s="47"/>
      <c r="ITT39" s="47"/>
      <c r="ITU39" s="47"/>
      <c r="ITV39" s="47"/>
      <c r="ITW39" s="47"/>
      <c r="ITX39" s="47"/>
      <c r="ITY39" s="47"/>
      <c r="ITZ39" s="47"/>
      <c r="IUA39" s="47"/>
      <c r="IUB39" s="47"/>
      <c r="IUC39" s="47"/>
      <c r="IUD39" s="47"/>
      <c r="IUE39" s="47"/>
      <c r="IUF39" s="47"/>
      <c r="IUG39" s="47"/>
      <c r="IUH39" s="47"/>
      <c r="IUI39" s="47"/>
      <c r="IUJ39" s="47"/>
      <c r="IUK39" s="47"/>
      <c r="IUL39" s="47"/>
      <c r="IUM39" s="47"/>
      <c r="IUN39" s="47"/>
      <c r="IUO39" s="47"/>
      <c r="IUP39" s="47"/>
      <c r="IUQ39" s="47"/>
      <c r="IUR39" s="47"/>
      <c r="IUS39" s="47"/>
      <c r="IUT39" s="47"/>
      <c r="IUU39" s="47"/>
      <c r="IUV39" s="47"/>
      <c r="IUW39" s="47"/>
      <c r="IUX39" s="47"/>
      <c r="IUY39" s="47"/>
      <c r="IUZ39" s="47"/>
      <c r="IVA39" s="47"/>
      <c r="IVB39" s="47"/>
      <c r="IVC39" s="47"/>
      <c r="IVD39" s="47"/>
      <c r="IVE39" s="47"/>
      <c r="IVF39" s="47"/>
      <c r="IVG39" s="47"/>
      <c r="IVH39" s="47"/>
      <c r="IVI39" s="47"/>
      <c r="IVJ39" s="47"/>
      <c r="IVK39" s="47"/>
      <c r="IVL39" s="47"/>
      <c r="IVM39" s="47"/>
      <c r="IVN39" s="47"/>
      <c r="IVO39" s="47"/>
      <c r="IVP39" s="47"/>
      <c r="IVQ39" s="47"/>
      <c r="IVR39" s="47"/>
      <c r="IVS39" s="47"/>
      <c r="IVT39" s="47"/>
      <c r="IVU39" s="47"/>
      <c r="IVV39" s="47"/>
      <c r="IVW39" s="47"/>
      <c r="IVX39" s="47"/>
      <c r="IVY39" s="47"/>
      <c r="IVZ39" s="47"/>
      <c r="IWA39" s="47"/>
      <c r="IWB39" s="47"/>
      <c r="IWC39" s="47"/>
      <c r="IWD39" s="47"/>
      <c r="IWE39" s="47"/>
      <c r="IWF39" s="47"/>
      <c r="IWG39" s="47"/>
      <c r="IWH39" s="47"/>
      <c r="IWI39" s="47"/>
      <c r="IWJ39" s="47"/>
      <c r="IWK39" s="47"/>
      <c r="IWL39" s="47"/>
      <c r="IWM39" s="47"/>
      <c r="IWN39" s="47"/>
      <c r="IWO39" s="47"/>
      <c r="IWP39" s="47"/>
      <c r="IWQ39" s="47"/>
      <c r="IWR39" s="47"/>
      <c r="IWS39" s="47"/>
      <c r="IWT39" s="47"/>
      <c r="IWU39" s="47"/>
      <c r="IWV39" s="47"/>
      <c r="IWW39" s="47"/>
      <c r="IWX39" s="47"/>
      <c r="IWY39" s="47"/>
      <c r="IWZ39" s="47"/>
      <c r="IXA39" s="47"/>
      <c r="IXB39" s="47"/>
      <c r="IXC39" s="47"/>
      <c r="IXD39" s="47"/>
      <c r="IXE39" s="47"/>
      <c r="IXF39" s="47"/>
      <c r="IXG39" s="47"/>
      <c r="IXH39" s="47"/>
      <c r="IXI39" s="47"/>
      <c r="IXJ39" s="47"/>
      <c r="IXK39" s="47"/>
      <c r="IXL39" s="47"/>
      <c r="IXM39" s="47"/>
      <c r="IXN39" s="47"/>
      <c r="IXO39" s="47"/>
      <c r="IXP39" s="47"/>
      <c r="IXQ39" s="47"/>
      <c r="IXR39" s="47"/>
      <c r="IXS39" s="47"/>
      <c r="IXT39" s="47"/>
      <c r="IXU39" s="47"/>
      <c r="IXV39" s="47"/>
      <c r="IXW39" s="47"/>
      <c r="IXX39" s="47"/>
      <c r="IXY39" s="47"/>
      <c r="IXZ39" s="47"/>
      <c r="IYA39" s="47"/>
      <c r="IYB39" s="47"/>
      <c r="IYC39" s="47"/>
      <c r="IYD39" s="47"/>
      <c r="IYE39" s="47"/>
      <c r="IYF39" s="47"/>
      <c r="IYG39" s="47"/>
      <c r="IYH39" s="47"/>
      <c r="IYI39" s="47"/>
      <c r="IYJ39" s="47"/>
      <c r="IYK39" s="47"/>
      <c r="IYL39" s="47"/>
      <c r="IYM39" s="47"/>
      <c r="IYN39" s="47"/>
      <c r="IYO39" s="47"/>
      <c r="IYP39" s="47"/>
      <c r="IYQ39" s="47"/>
      <c r="IYR39" s="47"/>
      <c r="IYS39" s="47"/>
      <c r="IYT39" s="47"/>
      <c r="IYU39" s="47"/>
      <c r="IYV39" s="47"/>
      <c r="IYW39" s="47"/>
      <c r="IYX39" s="47"/>
      <c r="IYY39" s="47"/>
      <c r="IYZ39" s="47"/>
      <c r="IZA39" s="47"/>
      <c r="IZB39" s="47"/>
      <c r="IZC39" s="47"/>
      <c r="IZD39" s="47"/>
      <c r="IZE39" s="47"/>
      <c r="IZF39" s="47"/>
      <c r="IZG39" s="47"/>
      <c r="IZH39" s="47"/>
      <c r="IZI39" s="47"/>
      <c r="IZJ39" s="47"/>
      <c r="IZK39" s="47"/>
      <c r="IZL39" s="47"/>
      <c r="IZM39" s="47"/>
      <c r="IZN39" s="47"/>
      <c r="IZO39" s="47"/>
      <c r="IZP39" s="47"/>
      <c r="IZQ39" s="47"/>
      <c r="IZR39" s="47"/>
      <c r="IZS39" s="47"/>
      <c r="IZT39" s="47"/>
      <c r="IZU39" s="47"/>
      <c r="IZV39" s="47"/>
      <c r="IZW39" s="47"/>
      <c r="IZX39" s="47"/>
      <c r="IZY39" s="47"/>
      <c r="IZZ39" s="47"/>
      <c r="JAA39" s="47"/>
      <c r="JAB39" s="47"/>
      <c r="JAC39" s="47"/>
      <c r="JAD39" s="47"/>
      <c r="JAE39" s="47"/>
      <c r="JAF39" s="47"/>
      <c r="JAG39" s="47"/>
      <c r="JAH39" s="47"/>
      <c r="JAI39" s="47"/>
      <c r="JAJ39" s="47"/>
      <c r="JAK39" s="47"/>
      <c r="JAL39" s="47"/>
      <c r="JAM39" s="47"/>
      <c r="JAN39" s="47"/>
      <c r="JAO39" s="47"/>
      <c r="JAP39" s="47"/>
      <c r="JAQ39" s="47"/>
      <c r="JAR39" s="47"/>
      <c r="JAS39" s="47"/>
      <c r="JAT39" s="47"/>
      <c r="JAU39" s="47"/>
      <c r="JAV39" s="47"/>
      <c r="JAW39" s="47"/>
      <c r="JAX39" s="47"/>
      <c r="JAY39" s="47"/>
      <c r="JAZ39" s="47"/>
      <c r="JBA39" s="47"/>
      <c r="JBB39" s="47"/>
      <c r="JBC39" s="47"/>
      <c r="JBD39" s="47"/>
      <c r="JBE39" s="47"/>
      <c r="JBF39" s="47"/>
      <c r="JBG39" s="47"/>
      <c r="JBH39" s="47"/>
      <c r="JBI39" s="47"/>
      <c r="JBJ39" s="47"/>
      <c r="JBK39" s="47"/>
      <c r="JBL39" s="47"/>
      <c r="JBM39" s="47"/>
      <c r="JBN39" s="47"/>
      <c r="JBO39" s="47"/>
      <c r="JBP39" s="47"/>
      <c r="JBQ39" s="47"/>
      <c r="JBR39" s="47"/>
      <c r="JBS39" s="47"/>
      <c r="JBT39" s="47"/>
      <c r="JBU39" s="47"/>
      <c r="JBV39" s="47"/>
      <c r="JBW39" s="47"/>
      <c r="JBX39" s="47"/>
      <c r="JBY39" s="47"/>
      <c r="JBZ39" s="47"/>
      <c r="JCA39" s="47"/>
      <c r="JCB39" s="47"/>
      <c r="JCC39" s="47"/>
      <c r="JCD39" s="47"/>
      <c r="JCE39" s="47"/>
      <c r="JCF39" s="47"/>
      <c r="JCG39" s="47"/>
      <c r="JCH39" s="47"/>
      <c r="JCI39" s="47"/>
      <c r="JCJ39" s="47"/>
      <c r="JCK39" s="47"/>
      <c r="JCL39" s="47"/>
      <c r="JCM39" s="47"/>
      <c r="JCN39" s="47"/>
      <c r="JCO39" s="47"/>
      <c r="JCP39" s="47"/>
      <c r="JCQ39" s="47"/>
      <c r="JCR39" s="47"/>
      <c r="JCS39" s="47"/>
      <c r="JCT39" s="47"/>
      <c r="JCU39" s="47"/>
      <c r="JCV39" s="47"/>
      <c r="JCW39" s="47"/>
      <c r="JCX39" s="47"/>
      <c r="JCY39" s="47"/>
      <c r="JCZ39" s="47"/>
      <c r="JDA39" s="47"/>
      <c r="JDB39" s="47"/>
      <c r="JDC39" s="47"/>
      <c r="JDD39" s="47"/>
      <c r="JDE39" s="47"/>
      <c r="JDF39" s="47"/>
      <c r="JDG39" s="47"/>
      <c r="JDH39" s="47"/>
      <c r="JDI39" s="47"/>
      <c r="JDJ39" s="47"/>
      <c r="JDK39" s="47"/>
      <c r="JDL39" s="47"/>
      <c r="JDM39" s="47"/>
      <c r="JDN39" s="47"/>
      <c r="JDO39" s="47"/>
      <c r="JDP39" s="47"/>
      <c r="JDQ39" s="47"/>
      <c r="JDR39" s="47"/>
      <c r="JDS39" s="47"/>
      <c r="JDT39" s="47"/>
      <c r="JDU39" s="47"/>
      <c r="JDV39" s="47"/>
      <c r="JDW39" s="47"/>
      <c r="JDX39" s="47"/>
      <c r="JDY39" s="47"/>
      <c r="JDZ39" s="47"/>
      <c r="JEA39" s="47"/>
      <c r="JEB39" s="47"/>
      <c r="JEC39" s="47"/>
      <c r="JED39" s="47"/>
      <c r="JEE39" s="47"/>
      <c r="JEF39" s="47"/>
      <c r="JEG39" s="47"/>
      <c r="JEH39" s="47"/>
      <c r="JEI39" s="47"/>
      <c r="JEJ39" s="47"/>
      <c r="JEK39" s="47"/>
      <c r="JEL39" s="47"/>
      <c r="JEM39" s="47"/>
      <c r="JEN39" s="47"/>
      <c r="JEO39" s="47"/>
      <c r="JEP39" s="47"/>
      <c r="JEQ39" s="47"/>
      <c r="JER39" s="47"/>
      <c r="JES39" s="47"/>
      <c r="JET39" s="47"/>
      <c r="JEU39" s="47"/>
      <c r="JEV39" s="47"/>
      <c r="JEW39" s="47"/>
      <c r="JEX39" s="47"/>
      <c r="JEY39" s="47"/>
      <c r="JEZ39" s="47"/>
      <c r="JFA39" s="47"/>
      <c r="JFB39" s="47"/>
      <c r="JFC39" s="47"/>
      <c r="JFD39" s="47"/>
      <c r="JFE39" s="47"/>
      <c r="JFF39" s="47"/>
      <c r="JFG39" s="47"/>
      <c r="JFH39" s="47"/>
      <c r="JFI39" s="47"/>
      <c r="JFJ39" s="47"/>
      <c r="JFK39" s="47"/>
      <c r="JFL39" s="47"/>
      <c r="JFM39" s="47"/>
      <c r="JFN39" s="47"/>
      <c r="JFO39" s="47"/>
      <c r="JFP39" s="47"/>
      <c r="JFQ39" s="47"/>
      <c r="JFR39" s="47"/>
      <c r="JFS39" s="47"/>
      <c r="JFT39" s="47"/>
      <c r="JFU39" s="47"/>
      <c r="JFV39" s="47"/>
      <c r="JFW39" s="47"/>
      <c r="JFX39" s="47"/>
      <c r="JFY39" s="47"/>
      <c r="JFZ39" s="47"/>
      <c r="JGA39" s="47"/>
      <c r="JGB39" s="47"/>
      <c r="JGC39" s="47"/>
      <c r="JGD39" s="47"/>
      <c r="JGE39" s="47"/>
      <c r="JGF39" s="47"/>
      <c r="JGG39" s="47"/>
      <c r="JGH39" s="47"/>
      <c r="JGI39" s="47"/>
      <c r="JGJ39" s="47"/>
      <c r="JGK39" s="47"/>
      <c r="JGL39" s="47"/>
      <c r="JGM39" s="47"/>
      <c r="JGN39" s="47"/>
      <c r="JGO39" s="47"/>
      <c r="JGP39" s="47"/>
      <c r="JGQ39" s="47"/>
      <c r="JGR39" s="47"/>
      <c r="JGS39" s="47"/>
      <c r="JGT39" s="47"/>
      <c r="JGU39" s="47"/>
      <c r="JGV39" s="47"/>
      <c r="JGW39" s="47"/>
      <c r="JGX39" s="47"/>
      <c r="JGY39" s="47"/>
      <c r="JGZ39" s="47"/>
      <c r="JHA39" s="47"/>
      <c r="JHB39" s="47"/>
      <c r="JHC39" s="47"/>
      <c r="JHD39" s="47"/>
      <c r="JHE39" s="47"/>
      <c r="JHF39" s="47"/>
      <c r="JHG39" s="47"/>
      <c r="JHH39" s="47"/>
      <c r="JHI39" s="47"/>
      <c r="JHJ39" s="47"/>
      <c r="JHK39" s="47"/>
      <c r="JHL39" s="47"/>
      <c r="JHM39" s="47"/>
      <c r="JHN39" s="47"/>
      <c r="JHO39" s="47"/>
      <c r="JHP39" s="47"/>
      <c r="JHQ39" s="47"/>
      <c r="JHR39" s="47"/>
      <c r="JHS39" s="47"/>
      <c r="JHT39" s="47"/>
      <c r="JHU39" s="47"/>
      <c r="JHV39" s="47"/>
      <c r="JHW39" s="47"/>
      <c r="JHX39" s="47"/>
      <c r="JHY39" s="47"/>
      <c r="JHZ39" s="47"/>
      <c r="JIA39" s="47"/>
      <c r="JIB39" s="47"/>
      <c r="JIC39" s="47"/>
      <c r="JID39" s="47"/>
      <c r="JIE39" s="47"/>
      <c r="JIF39" s="47"/>
      <c r="JIG39" s="47"/>
      <c r="JIH39" s="47"/>
      <c r="JII39" s="47"/>
      <c r="JIJ39" s="47"/>
      <c r="JIK39" s="47"/>
      <c r="JIL39" s="47"/>
      <c r="JIM39" s="47"/>
      <c r="JIN39" s="47"/>
      <c r="JIO39" s="47"/>
      <c r="JIP39" s="47"/>
      <c r="JIQ39" s="47"/>
      <c r="JIR39" s="47"/>
      <c r="JIS39" s="47"/>
      <c r="JIT39" s="47"/>
      <c r="JIU39" s="47"/>
      <c r="JIV39" s="47"/>
      <c r="JIW39" s="47"/>
      <c r="JIX39" s="47"/>
      <c r="JIY39" s="47"/>
      <c r="JIZ39" s="47"/>
      <c r="JJA39" s="47"/>
      <c r="JJB39" s="47"/>
      <c r="JJC39" s="47"/>
      <c r="JJD39" s="47"/>
      <c r="JJE39" s="47"/>
      <c r="JJF39" s="47"/>
      <c r="JJG39" s="47"/>
      <c r="JJH39" s="47"/>
      <c r="JJI39" s="47"/>
      <c r="JJJ39" s="47"/>
      <c r="JJK39" s="47"/>
      <c r="JJL39" s="47"/>
      <c r="JJM39" s="47"/>
      <c r="JJN39" s="47"/>
      <c r="JJO39" s="47"/>
      <c r="JJP39" s="47"/>
      <c r="JJQ39" s="47"/>
      <c r="JJR39" s="47"/>
      <c r="JJS39" s="47"/>
      <c r="JJT39" s="47"/>
      <c r="JJU39" s="47"/>
      <c r="JJV39" s="47"/>
      <c r="JJW39" s="47"/>
      <c r="JJX39" s="47"/>
      <c r="JJY39" s="47"/>
      <c r="JJZ39" s="47"/>
      <c r="JKA39" s="47"/>
      <c r="JKB39" s="47"/>
      <c r="JKC39" s="47"/>
      <c r="JKD39" s="47"/>
      <c r="JKE39" s="47"/>
      <c r="JKF39" s="47"/>
      <c r="JKG39" s="47"/>
      <c r="JKH39" s="47"/>
      <c r="JKI39" s="47"/>
      <c r="JKJ39" s="47"/>
      <c r="JKK39" s="47"/>
      <c r="JKL39" s="47"/>
      <c r="JKM39" s="47"/>
      <c r="JKN39" s="47"/>
      <c r="JKO39" s="47"/>
      <c r="JKP39" s="47"/>
      <c r="JKQ39" s="47"/>
      <c r="JKR39" s="47"/>
      <c r="JKS39" s="47"/>
      <c r="JKT39" s="47"/>
      <c r="JKU39" s="47"/>
      <c r="JKV39" s="47"/>
      <c r="JKW39" s="47"/>
      <c r="JKX39" s="47"/>
      <c r="JKY39" s="47"/>
      <c r="JKZ39" s="47"/>
      <c r="JLA39" s="47"/>
      <c r="JLB39" s="47"/>
      <c r="JLC39" s="47"/>
      <c r="JLD39" s="47"/>
      <c r="JLE39" s="47"/>
      <c r="JLF39" s="47"/>
      <c r="JLG39" s="47"/>
      <c r="JLH39" s="47"/>
      <c r="JLI39" s="47"/>
      <c r="JLJ39" s="47"/>
      <c r="JLK39" s="47"/>
      <c r="JLL39" s="47"/>
      <c r="JLM39" s="47"/>
      <c r="JLN39" s="47"/>
      <c r="JLO39" s="47"/>
      <c r="JLP39" s="47"/>
      <c r="JLQ39" s="47"/>
      <c r="JLR39" s="47"/>
      <c r="JLS39" s="47"/>
      <c r="JLT39" s="47"/>
      <c r="JLU39" s="47"/>
      <c r="JLV39" s="47"/>
      <c r="JLW39" s="47"/>
      <c r="JLX39" s="47"/>
      <c r="JLY39" s="47"/>
      <c r="JLZ39" s="47"/>
      <c r="JMA39" s="47"/>
      <c r="JMB39" s="47"/>
      <c r="JMC39" s="47"/>
      <c r="JMD39" s="47"/>
      <c r="JME39" s="47"/>
      <c r="JMF39" s="47"/>
      <c r="JMG39" s="47"/>
      <c r="JMH39" s="47"/>
      <c r="JMI39" s="47"/>
      <c r="JMJ39" s="47"/>
      <c r="JMK39" s="47"/>
      <c r="JML39" s="47"/>
      <c r="JMM39" s="47"/>
      <c r="JMN39" s="47"/>
      <c r="JMO39" s="47"/>
      <c r="JMP39" s="47"/>
      <c r="JMQ39" s="47"/>
      <c r="JMR39" s="47"/>
      <c r="JMS39" s="47"/>
      <c r="JMT39" s="47"/>
      <c r="JMU39" s="47"/>
      <c r="JMV39" s="47"/>
      <c r="JMW39" s="47"/>
      <c r="JMX39" s="47"/>
      <c r="JMY39" s="47"/>
      <c r="JMZ39" s="47"/>
      <c r="JNA39" s="47"/>
      <c r="JNB39" s="47"/>
      <c r="JNC39" s="47"/>
      <c r="JND39" s="47"/>
      <c r="JNE39" s="47"/>
      <c r="JNF39" s="47"/>
      <c r="JNG39" s="47"/>
      <c r="JNH39" s="47"/>
      <c r="JNI39" s="47"/>
      <c r="JNJ39" s="47"/>
      <c r="JNK39" s="47"/>
      <c r="JNL39" s="47"/>
      <c r="JNM39" s="47"/>
      <c r="JNN39" s="47"/>
      <c r="JNO39" s="47"/>
      <c r="JNP39" s="47"/>
      <c r="JNQ39" s="47"/>
      <c r="JNR39" s="47"/>
      <c r="JNS39" s="47"/>
      <c r="JNT39" s="47"/>
      <c r="JNU39" s="47"/>
      <c r="JNV39" s="47"/>
      <c r="JNW39" s="47"/>
      <c r="JNX39" s="47"/>
      <c r="JNY39" s="47"/>
      <c r="JNZ39" s="47"/>
      <c r="JOA39" s="47"/>
      <c r="JOB39" s="47"/>
      <c r="JOC39" s="47"/>
      <c r="JOD39" s="47"/>
      <c r="JOE39" s="47"/>
      <c r="JOF39" s="47"/>
      <c r="JOG39" s="47"/>
      <c r="JOH39" s="47"/>
      <c r="JOI39" s="47"/>
      <c r="JOJ39" s="47"/>
      <c r="JOK39" s="47"/>
      <c r="JOL39" s="47"/>
      <c r="JOM39" s="47"/>
      <c r="JON39" s="47"/>
      <c r="JOO39" s="47"/>
      <c r="JOP39" s="47"/>
      <c r="JOQ39" s="47"/>
      <c r="JOR39" s="47"/>
      <c r="JOS39" s="47"/>
      <c r="JOT39" s="47"/>
      <c r="JOU39" s="47"/>
      <c r="JOV39" s="47"/>
      <c r="JOW39" s="47"/>
      <c r="JOX39" s="47"/>
      <c r="JOY39" s="47"/>
      <c r="JOZ39" s="47"/>
      <c r="JPA39" s="47"/>
      <c r="JPB39" s="47"/>
      <c r="JPC39" s="47"/>
      <c r="JPD39" s="47"/>
      <c r="JPE39" s="47"/>
      <c r="JPF39" s="47"/>
      <c r="JPG39" s="47"/>
      <c r="JPH39" s="47"/>
      <c r="JPI39" s="47"/>
      <c r="JPJ39" s="47"/>
      <c r="JPK39" s="47"/>
      <c r="JPL39" s="47"/>
      <c r="JPM39" s="47"/>
      <c r="JPN39" s="47"/>
      <c r="JPO39" s="47"/>
      <c r="JPP39" s="47"/>
      <c r="JPQ39" s="47"/>
      <c r="JPR39" s="47"/>
      <c r="JPS39" s="47"/>
      <c r="JPT39" s="47"/>
      <c r="JPU39" s="47"/>
      <c r="JPV39" s="47"/>
      <c r="JPW39" s="47"/>
      <c r="JPX39" s="47"/>
      <c r="JPY39" s="47"/>
      <c r="JPZ39" s="47"/>
      <c r="JQA39" s="47"/>
      <c r="JQB39" s="47"/>
      <c r="JQC39" s="47"/>
      <c r="JQD39" s="47"/>
      <c r="JQE39" s="47"/>
      <c r="JQF39" s="47"/>
      <c r="JQG39" s="47"/>
      <c r="JQH39" s="47"/>
      <c r="JQI39" s="47"/>
      <c r="JQJ39" s="47"/>
      <c r="JQK39" s="47"/>
      <c r="JQL39" s="47"/>
      <c r="JQM39" s="47"/>
      <c r="JQN39" s="47"/>
      <c r="JQO39" s="47"/>
      <c r="JQP39" s="47"/>
      <c r="JQQ39" s="47"/>
      <c r="JQR39" s="47"/>
      <c r="JQS39" s="47"/>
      <c r="JQT39" s="47"/>
      <c r="JQU39" s="47"/>
      <c r="JQV39" s="47"/>
      <c r="JQW39" s="47"/>
      <c r="JQX39" s="47"/>
      <c r="JQY39" s="47"/>
      <c r="JQZ39" s="47"/>
      <c r="JRA39" s="47"/>
      <c r="JRB39" s="47"/>
      <c r="JRC39" s="47"/>
      <c r="JRD39" s="47"/>
      <c r="JRE39" s="47"/>
      <c r="JRF39" s="47"/>
      <c r="JRG39" s="47"/>
      <c r="JRH39" s="47"/>
      <c r="JRI39" s="47"/>
      <c r="JRJ39" s="47"/>
      <c r="JRK39" s="47"/>
      <c r="JRL39" s="47"/>
      <c r="JRM39" s="47"/>
      <c r="JRN39" s="47"/>
      <c r="JRO39" s="47"/>
      <c r="JRP39" s="47"/>
      <c r="JRQ39" s="47"/>
      <c r="JRR39" s="47"/>
      <c r="JRS39" s="47"/>
      <c r="JRT39" s="47"/>
      <c r="JRU39" s="47"/>
      <c r="JRV39" s="47"/>
      <c r="JRW39" s="47"/>
      <c r="JRX39" s="47"/>
      <c r="JRY39" s="47"/>
      <c r="JRZ39" s="47"/>
      <c r="JSA39" s="47"/>
      <c r="JSB39" s="47"/>
      <c r="JSC39" s="47"/>
      <c r="JSD39" s="47"/>
      <c r="JSE39" s="47"/>
      <c r="JSF39" s="47"/>
      <c r="JSG39" s="47"/>
      <c r="JSH39" s="47"/>
      <c r="JSI39" s="47"/>
      <c r="JSJ39" s="47"/>
      <c r="JSK39" s="47"/>
      <c r="JSL39" s="47"/>
      <c r="JSM39" s="47"/>
      <c r="JSN39" s="47"/>
      <c r="JSO39" s="47"/>
      <c r="JSP39" s="47"/>
      <c r="JSQ39" s="47"/>
      <c r="JSR39" s="47"/>
      <c r="JSS39" s="47"/>
      <c r="JST39" s="47"/>
      <c r="JSU39" s="47"/>
      <c r="JSV39" s="47"/>
      <c r="JSW39" s="47"/>
      <c r="JSX39" s="47"/>
      <c r="JSY39" s="47"/>
      <c r="JSZ39" s="47"/>
      <c r="JTA39" s="47"/>
      <c r="JTB39" s="47"/>
      <c r="JTC39" s="47"/>
      <c r="JTD39" s="47"/>
      <c r="JTE39" s="47"/>
      <c r="JTF39" s="47"/>
      <c r="JTG39" s="47"/>
      <c r="JTH39" s="47"/>
      <c r="JTI39" s="47"/>
      <c r="JTJ39" s="47"/>
      <c r="JTK39" s="47"/>
      <c r="JTL39" s="47"/>
      <c r="JTM39" s="47"/>
      <c r="JTN39" s="47"/>
      <c r="JTO39" s="47"/>
      <c r="JTP39" s="47"/>
      <c r="JTQ39" s="47"/>
      <c r="JTR39" s="47"/>
      <c r="JTS39" s="47"/>
      <c r="JTT39" s="47"/>
      <c r="JTU39" s="47"/>
      <c r="JTV39" s="47"/>
      <c r="JTW39" s="47"/>
      <c r="JTX39" s="47"/>
      <c r="JTY39" s="47"/>
      <c r="JTZ39" s="47"/>
      <c r="JUA39" s="47"/>
      <c r="JUB39" s="47"/>
      <c r="JUC39" s="47"/>
      <c r="JUD39" s="47"/>
      <c r="JUE39" s="47"/>
      <c r="JUF39" s="47"/>
      <c r="JUG39" s="47"/>
      <c r="JUH39" s="47"/>
      <c r="JUI39" s="47"/>
      <c r="JUJ39" s="47"/>
      <c r="JUK39" s="47"/>
      <c r="JUL39" s="47"/>
      <c r="JUM39" s="47"/>
      <c r="JUN39" s="47"/>
      <c r="JUO39" s="47"/>
      <c r="JUP39" s="47"/>
      <c r="JUQ39" s="47"/>
      <c r="JUR39" s="47"/>
      <c r="JUS39" s="47"/>
      <c r="JUT39" s="47"/>
      <c r="JUU39" s="47"/>
      <c r="JUV39" s="47"/>
      <c r="JUW39" s="47"/>
      <c r="JUX39" s="47"/>
      <c r="JUY39" s="47"/>
      <c r="JUZ39" s="47"/>
      <c r="JVA39" s="47"/>
      <c r="JVB39" s="47"/>
      <c r="JVC39" s="47"/>
      <c r="JVD39" s="47"/>
      <c r="JVE39" s="47"/>
      <c r="JVF39" s="47"/>
      <c r="JVG39" s="47"/>
      <c r="JVH39" s="47"/>
      <c r="JVI39" s="47"/>
      <c r="JVJ39" s="47"/>
      <c r="JVK39" s="47"/>
      <c r="JVL39" s="47"/>
      <c r="JVM39" s="47"/>
      <c r="JVN39" s="47"/>
      <c r="JVO39" s="47"/>
      <c r="JVP39" s="47"/>
      <c r="JVQ39" s="47"/>
      <c r="JVR39" s="47"/>
      <c r="JVS39" s="47"/>
      <c r="JVT39" s="47"/>
      <c r="JVU39" s="47"/>
      <c r="JVV39" s="47"/>
      <c r="JVW39" s="47"/>
      <c r="JVX39" s="47"/>
      <c r="JVY39" s="47"/>
      <c r="JVZ39" s="47"/>
      <c r="JWA39" s="47"/>
      <c r="JWB39" s="47"/>
      <c r="JWC39" s="47"/>
      <c r="JWD39" s="47"/>
      <c r="JWE39" s="47"/>
      <c r="JWF39" s="47"/>
      <c r="JWG39" s="47"/>
      <c r="JWH39" s="47"/>
      <c r="JWI39" s="47"/>
      <c r="JWJ39" s="47"/>
      <c r="JWK39" s="47"/>
      <c r="JWL39" s="47"/>
      <c r="JWM39" s="47"/>
      <c r="JWN39" s="47"/>
      <c r="JWO39" s="47"/>
      <c r="JWP39" s="47"/>
      <c r="JWQ39" s="47"/>
      <c r="JWR39" s="47"/>
      <c r="JWS39" s="47"/>
      <c r="JWT39" s="47"/>
      <c r="JWU39" s="47"/>
      <c r="JWV39" s="47"/>
      <c r="JWW39" s="47"/>
      <c r="JWX39" s="47"/>
      <c r="JWY39" s="47"/>
      <c r="JWZ39" s="47"/>
      <c r="JXA39" s="47"/>
      <c r="JXB39" s="47"/>
      <c r="JXC39" s="47"/>
      <c r="JXD39" s="47"/>
      <c r="JXE39" s="47"/>
      <c r="JXF39" s="47"/>
      <c r="JXG39" s="47"/>
      <c r="JXH39" s="47"/>
      <c r="JXI39" s="47"/>
      <c r="JXJ39" s="47"/>
      <c r="JXK39" s="47"/>
      <c r="JXL39" s="47"/>
      <c r="JXM39" s="47"/>
      <c r="JXN39" s="47"/>
      <c r="JXO39" s="47"/>
      <c r="JXP39" s="47"/>
      <c r="JXQ39" s="47"/>
      <c r="JXR39" s="47"/>
      <c r="JXS39" s="47"/>
      <c r="JXT39" s="47"/>
      <c r="JXU39" s="47"/>
      <c r="JXV39" s="47"/>
      <c r="JXW39" s="47"/>
      <c r="JXX39" s="47"/>
      <c r="JXY39" s="47"/>
      <c r="JXZ39" s="47"/>
      <c r="JYA39" s="47"/>
      <c r="JYB39" s="47"/>
      <c r="JYC39" s="47"/>
      <c r="JYD39" s="47"/>
      <c r="JYE39" s="47"/>
      <c r="JYF39" s="47"/>
      <c r="JYG39" s="47"/>
      <c r="JYH39" s="47"/>
      <c r="JYI39" s="47"/>
      <c r="JYJ39" s="47"/>
      <c r="JYK39" s="47"/>
      <c r="JYL39" s="47"/>
      <c r="JYM39" s="47"/>
      <c r="JYN39" s="47"/>
      <c r="JYO39" s="47"/>
      <c r="JYP39" s="47"/>
      <c r="JYQ39" s="47"/>
      <c r="JYR39" s="47"/>
      <c r="JYS39" s="47"/>
      <c r="JYT39" s="47"/>
      <c r="JYU39" s="47"/>
      <c r="JYV39" s="47"/>
      <c r="JYW39" s="47"/>
      <c r="JYX39" s="47"/>
      <c r="JYY39" s="47"/>
      <c r="JYZ39" s="47"/>
      <c r="JZA39" s="47"/>
      <c r="JZB39" s="47"/>
      <c r="JZC39" s="47"/>
      <c r="JZD39" s="47"/>
      <c r="JZE39" s="47"/>
      <c r="JZF39" s="47"/>
      <c r="JZG39" s="47"/>
      <c r="JZH39" s="47"/>
      <c r="JZI39" s="47"/>
      <c r="JZJ39" s="47"/>
      <c r="JZK39" s="47"/>
      <c r="JZL39" s="47"/>
      <c r="JZM39" s="47"/>
      <c r="JZN39" s="47"/>
      <c r="JZO39" s="47"/>
      <c r="JZP39" s="47"/>
      <c r="JZQ39" s="47"/>
      <c r="JZR39" s="47"/>
      <c r="JZS39" s="47"/>
      <c r="JZT39" s="47"/>
      <c r="JZU39" s="47"/>
      <c r="JZV39" s="47"/>
      <c r="JZW39" s="47"/>
      <c r="JZX39" s="47"/>
      <c r="JZY39" s="47"/>
      <c r="JZZ39" s="47"/>
      <c r="KAA39" s="47"/>
      <c r="KAB39" s="47"/>
      <c r="KAC39" s="47"/>
      <c r="KAD39" s="47"/>
      <c r="KAE39" s="47"/>
      <c r="KAF39" s="47"/>
      <c r="KAG39" s="47"/>
      <c r="KAH39" s="47"/>
      <c r="KAI39" s="47"/>
      <c r="KAJ39" s="47"/>
      <c r="KAK39" s="47"/>
      <c r="KAL39" s="47"/>
      <c r="KAM39" s="47"/>
      <c r="KAN39" s="47"/>
      <c r="KAO39" s="47"/>
      <c r="KAP39" s="47"/>
      <c r="KAQ39" s="47"/>
      <c r="KAR39" s="47"/>
      <c r="KAS39" s="47"/>
      <c r="KAT39" s="47"/>
      <c r="KAU39" s="47"/>
      <c r="KAV39" s="47"/>
      <c r="KAW39" s="47"/>
      <c r="KAX39" s="47"/>
      <c r="KAY39" s="47"/>
      <c r="KAZ39" s="47"/>
      <c r="KBA39" s="47"/>
      <c r="KBB39" s="47"/>
      <c r="KBC39" s="47"/>
      <c r="KBD39" s="47"/>
      <c r="KBE39" s="47"/>
      <c r="KBF39" s="47"/>
      <c r="KBG39" s="47"/>
      <c r="KBH39" s="47"/>
      <c r="KBI39" s="47"/>
      <c r="KBJ39" s="47"/>
      <c r="KBK39" s="47"/>
      <c r="KBL39" s="47"/>
      <c r="KBM39" s="47"/>
      <c r="KBN39" s="47"/>
      <c r="KBO39" s="47"/>
      <c r="KBP39" s="47"/>
      <c r="KBQ39" s="47"/>
      <c r="KBR39" s="47"/>
      <c r="KBS39" s="47"/>
      <c r="KBT39" s="47"/>
      <c r="KBU39" s="47"/>
      <c r="KBV39" s="47"/>
      <c r="KBW39" s="47"/>
      <c r="KBX39" s="47"/>
      <c r="KBY39" s="47"/>
      <c r="KBZ39" s="47"/>
      <c r="KCA39" s="47"/>
      <c r="KCB39" s="47"/>
      <c r="KCC39" s="47"/>
      <c r="KCD39" s="47"/>
      <c r="KCE39" s="47"/>
      <c r="KCF39" s="47"/>
      <c r="KCG39" s="47"/>
      <c r="KCH39" s="47"/>
      <c r="KCI39" s="47"/>
      <c r="KCJ39" s="47"/>
      <c r="KCK39" s="47"/>
      <c r="KCL39" s="47"/>
      <c r="KCM39" s="47"/>
      <c r="KCN39" s="47"/>
      <c r="KCO39" s="47"/>
      <c r="KCP39" s="47"/>
      <c r="KCQ39" s="47"/>
      <c r="KCR39" s="47"/>
      <c r="KCS39" s="47"/>
      <c r="KCT39" s="47"/>
      <c r="KCU39" s="47"/>
      <c r="KCV39" s="47"/>
      <c r="KCW39" s="47"/>
      <c r="KCX39" s="47"/>
      <c r="KCY39" s="47"/>
      <c r="KCZ39" s="47"/>
      <c r="KDA39" s="47"/>
      <c r="KDB39" s="47"/>
      <c r="KDC39" s="47"/>
      <c r="KDD39" s="47"/>
      <c r="KDE39" s="47"/>
      <c r="KDF39" s="47"/>
      <c r="KDG39" s="47"/>
      <c r="KDH39" s="47"/>
      <c r="KDI39" s="47"/>
      <c r="KDJ39" s="47"/>
      <c r="KDK39" s="47"/>
      <c r="KDL39" s="47"/>
      <c r="KDM39" s="47"/>
      <c r="KDN39" s="47"/>
      <c r="KDO39" s="47"/>
      <c r="KDP39" s="47"/>
      <c r="KDQ39" s="47"/>
      <c r="KDR39" s="47"/>
      <c r="KDS39" s="47"/>
      <c r="KDT39" s="47"/>
      <c r="KDU39" s="47"/>
      <c r="KDV39" s="47"/>
      <c r="KDW39" s="47"/>
      <c r="KDX39" s="47"/>
      <c r="KDY39" s="47"/>
      <c r="KDZ39" s="47"/>
      <c r="KEA39" s="47"/>
      <c r="KEB39" s="47"/>
      <c r="KEC39" s="47"/>
      <c r="KED39" s="47"/>
      <c r="KEE39" s="47"/>
      <c r="KEF39" s="47"/>
      <c r="KEG39" s="47"/>
      <c r="KEH39" s="47"/>
      <c r="KEI39" s="47"/>
      <c r="KEJ39" s="47"/>
      <c r="KEK39" s="47"/>
      <c r="KEL39" s="47"/>
      <c r="KEM39" s="47"/>
      <c r="KEN39" s="47"/>
      <c r="KEO39" s="47"/>
      <c r="KEP39" s="47"/>
      <c r="KEQ39" s="47"/>
      <c r="KER39" s="47"/>
      <c r="KES39" s="47"/>
      <c r="KET39" s="47"/>
      <c r="KEU39" s="47"/>
      <c r="KEV39" s="47"/>
      <c r="KEW39" s="47"/>
      <c r="KEX39" s="47"/>
      <c r="KEY39" s="47"/>
      <c r="KEZ39" s="47"/>
      <c r="KFA39" s="47"/>
      <c r="KFB39" s="47"/>
      <c r="KFC39" s="47"/>
      <c r="KFD39" s="47"/>
      <c r="KFE39" s="47"/>
      <c r="KFF39" s="47"/>
      <c r="KFG39" s="47"/>
      <c r="KFH39" s="47"/>
      <c r="KFI39" s="47"/>
      <c r="KFJ39" s="47"/>
      <c r="KFK39" s="47"/>
      <c r="KFL39" s="47"/>
      <c r="KFM39" s="47"/>
      <c r="KFN39" s="47"/>
      <c r="KFO39" s="47"/>
      <c r="KFP39" s="47"/>
      <c r="KFQ39" s="47"/>
      <c r="KFR39" s="47"/>
      <c r="KFS39" s="47"/>
      <c r="KFT39" s="47"/>
      <c r="KFU39" s="47"/>
      <c r="KFV39" s="47"/>
      <c r="KFW39" s="47"/>
      <c r="KFX39" s="47"/>
      <c r="KFY39" s="47"/>
      <c r="KFZ39" s="47"/>
      <c r="KGA39" s="47"/>
      <c r="KGB39" s="47"/>
      <c r="KGC39" s="47"/>
      <c r="KGD39" s="47"/>
      <c r="KGE39" s="47"/>
      <c r="KGF39" s="47"/>
      <c r="KGG39" s="47"/>
      <c r="KGH39" s="47"/>
      <c r="KGI39" s="47"/>
      <c r="KGJ39" s="47"/>
      <c r="KGK39" s="47"/>
      <c r="KGL39" s="47"/>
      <c r="KGM39" s="47"/>
      <c r="KGN39" s="47"/>
      <c r="KGO39" s="47"/>
      <c r="KGP39" s="47"/>
      <c r="KGQ39" s="47"/>
      <c r="KGR39" s="47"/>
      <c r="KGS39" s="47"/>
      <c r="KGT39" s="47"/>
      <c r="KGU39" s="47"/>
      <c r="KGV39" s="47"/>
      <c r="KGW39" s="47"/>
      <c r="KGX39" s="47"/>
      <c r="KGY39" s="47"/>
      <c r="KGZ39" s="47"/>
      <c r="KHA39" s="47"/>
      <c r="KHB39" s="47"/>
      <c r="KHC39" s="47"/>
      <c r="KHD39" s="47"/>
      <c r="KHE39" s="47"/>
      <c r="KHF39" s="47"/>
      <c r="KHG39" s="47"/>
      <c r="KHH39" s="47"/>
      <c r="KHI39" s="47"/>
      <c r="KHJ39" s="47"/>
      <c r="KHK39" s="47"/>
      <c r="KHL39" s="47"/>
      <c r="KHM39" s="47"/>
      <c r="KHN39" s="47"/>
      <c r="KHO39" s="47"/>
      <c r="KHP39" s="47"/>
      <c r="KHQ39" s="47"/>
      <c r="KHR39" s="47"/>
      <c r="KHS39" s="47"/>
      <c r="KHT39" s="47"/>
      <c r="KHU39" s="47"/>
      <c r="KHV39" s="47"/>
      <c r="KHW39" s="47"/>
      <c r="KHX39" s="47"/>
      <c r="KHY39" s="47"/>
      <c r="KHZ39" s="47"/>
      <c r="KIA39" s="47"/>
      <c r="KIB39" s="47"/>
      <c r="KIC39" s="47"/>
      <c r="KID39" s="47"/>
      <c r="KIE39" s="47"/>
      <c r="KIF39" s="47"/>
      <c r="KIG39" s="47"/>
      <c r="KIH39" s="47"/>
      <c r="KII39" s="47"/>
      <c r="KIJ39" s="47"/>
      <c r="KIK39" s="47"/>
      <c r="KIL39" s="47"/>
      <c r="KIM39" s="47"/>
      <c r="KIN39" s="47"/>
      <c r="KIO39" s="47"/>
      <c r="KIP39" s="47"/>
      <c r="KIQ39" s="47"/>
      <c r="KIR39" s="47"/>
      <c r="KIS39" s="47"/>
      <c r="KIT39" s="47"/>
      <c r="KIU39" s="47"/>
      <c r="KIV39" s="47"/>
      <c r="KIW39" s="47"/>
      <c r="KIX39" s="47"/>
      <c r="KIY39" s="47"/>
      <c r="KIZ39" s="47"/>
      <c r="KJA39" s="47"/>
      <c r="KJB39" s="47"/>
      <c r="KJC39" s="47"/>
      <c r="KJD39" s="47"/>
      <c r="KJE39" s="47"/>
      <c r="KJF39" s="47"/>
      <c r="KJG39" s="47"/>
      <c r="KJH39" s="47"/>
      <c r="KJI39" s="47"/>
      <c r="KJJ39" s="47"/>
      <c r="KJK39" s="47"/>
      <c r="KJL39" s="47"/>
      <c r="KJM39" s="47"/>
      <c r="KJN39" s="47"/>
      <c r="KJO39" s="47"/>
      <c r="KJP39" s="47"/>
      <c r="KJQ39" s="47"/>
      <c r="KJR39" s="47"/>
      <c r="KJS39" s="47"/>
      <c r="KJT39" s="47"/>
      <c r="KJU39" s="47"/>
      <c r="KJV39" s="47"/>
      <c r="KJW39" s="47"/>
      <c r="KJX39" s="47"/>
      <c r="KJY39" s="47"/>
      <c r="KJZ39" s="47"/>
      <c r="KKA39" s="47"/>
      <c r="KKB39" s="47"/>
      <c r="KKC39" s="47"/>
      <c r="KKD39" s="47"/>
      <c r="KKE39" s="47"/>
      <c r="KKF39" s="47"/>
      <c r="KKG39" s="47"/>
      <c r="KKH39" s="47"/>
      <c r="KKI39" s="47"/>
      <c r="KKJ39" s="47"/>
      <c r="KKK39" s="47"/>
      <c r="KKL39" s="47"/>
      <c r="KKM39" s="47"/>
      <c r="KKN39" s="47"/>
      <c r="KKO39" s="47"/>
      <c r="KKP39" s="47"/>
      <c r="KKQ39" s="47"/>
      <c r="KKR39" s="47"/>
      <c r="KKS39" s="47"/>
      <c r="KKT39" s="47"/>
      <c r="KKU39" s="47"/>
      <c r="KKV39" s="47"/>
      <c r="KKW39" s="47"/>
      <c r="KKX39" s="47"/>
      <c r="KKY39" s="47"/>
      <c r="KKZ39" s="47"/>
      <c r="KLA39" s="47"/>
      <c r="KLB39" s="47"/>
      <c r="KLC39" s="47"/>
      <c r="KLD39" s="47"/>
      <c r="KLE39" s="47"/>
      <c r="KLF39" s="47"/>
      <c r="KLG39" s="47"/>
      <c r="KLH39" s="47"/>
      <c r="KLI39" s="47"/>
      <c r="KLJ39" s="47"/>
      <c r="KLK39" s="47"/>
      <c r="KLL39" s="47"/>
      <c r="KLM39" s="47"/>
      <c r="KLN39" s="47"/>
      <c r="KLO39" s="47"/>
      <c r="KLP39" s="47"/>
      <c r="KLQ39" s="47"/>
      <c r="KLR39" s="47"/>
      <c r="KLS39" s="47"/>
      <c r="KLT39" s="47"/>
      <c r="KLU39" s="47"/>
      <c r="KLV39" s="47"/>
      <c r="KLW39" s="47"/>
      <c r="KLX39" s="47"/>
      <c r="KLY39" s="47"/>
      <c r="KLZ39" s="47"/>
      <c r="KMA39" s="47"/>
      <c r="KMB39" s="47"/>
      <c r="KMC39" s="47"/>
      <c r="KMD39" s="47"/>
      <c r="KME39" s="47"/>
      <c r="KMF39" s="47"/>
      <c r="KMG39" s="47"/>
      <c r="KMH39" s="47"/>
      <c r="KMI39" s="47"/>
      <c r="KMJ39" s="47"/>
      <c r="KMK39" s="47"/>
      <c r="KML39" s="47"/>
      <c r="KMM39" s="47"/>
      <c r="KMN39" s="47"/>
      <c r="KMO39" s="47"/>
      <c r="KMP39" s="47"/>
      <c r="KMQ39" s="47"/>
      <c r="KMR39" s="47"/>
      <c r="KMS39" s="47"/>
      <c r="KMT39" s="47"/>
      <c r="KMU39" s="47"/>
      <c r="KMV39" s="47"/>
      <c r="KMW39" s="47"/>
      <c r="KMX39" s="47"/>
      <c r="KMY39" s="47"/>
      <c r="KMZ39" s="47"/>
      <c r="KNA39" s="47"/>
      <c r="KNB39" s="47"/>
      <c r="KNC39" s="47"/>
      <c r="KND39" s="47"/>
      <c r="KNE39" s="47"/>
      <c r="KNF39" s="47"/>
      <c r="KNG39" s="47"/>
      <c r="KNH39" s="47"/>
      <c r="KNI39" s="47"/>
      <c r="KNJ39" s="47"/>
      <c r="KNK39" s="47"/>
      <c r="KNL39" s="47"/>
      <c r="KNM39" s="47"/>
      <c r="KNN39" s="47"/>
      <c r="KNO39" s="47"/>
      <c r="KNP39" s="47"/>
      <c r="KNQ39" s="47"/>
      <c r="KNR39" s="47"/>
      <c r="KNS39" s="47"/>
      <c r="KNT39" s="47"/>
      <c r="KNU39" s="47"/>
      <c r="KNV39" s="47"/>
      <c r="KNW39" s="47"/>
      <c r="KNX39" s="47"/>
      <c r="KNY39" s="47"/>
      <c r="KNZ39" s="47"/>
      <c r="KOA39" s="47"/>
      <c r="KOB39" s="47"/>
      <c r="KOC39" s="47"/>
      <c r="KOD39" s="47"/>
      <c r="KOE39" s="47"/>
      <c r="KOF39" s="47"/>
      <c r="KOG39" s="47"/>
      <c r="KOH39" s="47"/>
      <c r="KOI39" s="47"/>
      <c r="KOJ39" s="47"/>
      <c r="KOK39" s="47"/>
      <c r="KOL39" s="47"/>
      <c r="KOM39" s="47"/>
      <c r="KON39" s="47"/>
      <c r="KOO39" s="47"/>
      <c r="KOP39" s="47"/>
      <c r="KOQ39" s="47"/>
      <c r="KOR39" s="47"/>
      <c r="KOS39" s="47"/>
      <c r="KOT39" s="47"/>
      <c r="KOU39" s="47"/>
      <c r="KOV39" s="47"/>
      <c r="KOW39" s="47"/>
      <c r="KOX39" s="47"/>
      <c r="KOY39" s="47"/>
      <c r="KOZ39" s="47"/>
      <c r="KPA39" s="47"/>
      <c r="KPB39" s="47"/>
      <c r="KPC39" s="47"/>
      <c r="KPD39" s="47"/>
      <c r="KPE39" s="47"/>
      <c r="KPF39" s="47"/>
      <c r="KPG39" s="47"/>
      <c r="KPH39" s="47"/>
      <c r="KPI39" s="47"/>
      <c r="KPJ39" s="47"/>
      <c r="KPK39" s="47"/>
      <c r="KPL39" s="47"/>
      <c r="KPM39" s="47"/>
      <c r="KPN39" s="47"/>
      <c r="KPO39" s="47"/>
      <c r="KPP39" s="47"/>
      <c r="KPQ39" s="47"/>
      <c r="KPR39" s="47"/>
      <c r="KPS39" s="47"/>
      <c r="KPT39" s="47"/>
      <c r="KPU39" s="47"/>
      <c r="KPV39" s="47"/>
      <c r="KPW39" s="47"/>
      <c r="KPX39" s="47"/>
      <c r="KPY39" s="47"/>
      <c r="KPZ39" s="47"/>
      <c r="KQA39" s="47"/>
      <c r="KQB39" s="47"/>
      <c r="KQC39" s="47"/>
      <c r="KQD39" s="47"/>
      <c r="KQE39" s="47"/>
      <c r="KQF39" s="47"/>
      <c r="KQG39" s="47"/>
      <c r="KQH39" s="47"/>
      <c r="KQI39" s="47"/>
      <c r="KQJ39" s="47"/>
      <c r="KQK39" s="47"/>
      <c r="KQL39" s="47"/>
      <c r="KQM39" s="47"/>
      <c r="KQN39" s="47"/>
      <c r="KQO39" s="47"/>
      <c r="KQP39" s="47"/>
      <c r="KQQ39" s="47"/>
      <c r="KQR39" s="47"/>
      <c r="KQS39" s="47"/>
      <c r="KQT39" s="47"/>
      <c r="KQU39" s="47"/>
      <c r="KQV39" s="47"/>
      <c r="KQW39" s="47"/>
      <c r="KQX39" s="47"/>
      <c r="KQY39" s="47"/>
      <c r="KQZ39" s="47"/>
      <c r="KRA39" s="47"/>
      <c r="KRB39" s="47"/>
      <c r="KRC39" s="47"/>
      <c r="KRD39" s="47"/>
      <c r="KRE39" s="47"/>
      <c r="KRF39" s="47"/>
      <c r="KRG39" s="47"/>
      <c r="KRH39" s="47"/>
      <c r="KRI39" s="47"/>
      <c r="KRJ39" s="47"/>
      <c r="KRK39" s="47"/>
      <c r="KRL39" s="47"/>
      <c r="KRM39" s="47"/>
      <c r="KRN39" s="47"/>
      <c r="KRO39" s="47"/>
      <c r="KRP39" s="47"/>
      <c r="KRQ39" s="47"/>
      <c r="KRR39" s="47"/>
      <c r="KRS39" s="47"/>
      <c r="KRT39" s="47"/>
      <c r="KRU39" s="47"/>
      <c r="KRV39" s="47"/>
      <c r="KRW39" s="47"/>
      <c r="KRX39" s="47"/>
      <c r="KRY39" s="47"/>
      <c r="KRZ39" s="47"/>
      <c r="KSA39" s="47"/>
      <c r="KSB39" s="47"/>
      <c r="KSC39" s="47"/>
      <c r="KSD39" s="47"/>
      <c r="KSE39" s="47"/>
      <c r="KSF39" s="47"/>
      <c r="KSG39" s="47"/>
      <c r="KSH39" s="47"/>
      <c r="KSI39" s="47"/>
      <c r="KSJ39" s="47"/>
      <c r="KSK39" s="47"/>
      <c r="KSL39" s="47"/>
      <c r="KSM39" s="47"/>
      <c r="KSN39" s="47"/>
      <c r="KSO39" s="47"/>
      <c r="KSP39" s="47"/>
      <c r="KSQ39" s="47"/>
      <c r="KSR39" s="47"/>
      <c r="KSS39" s="47"/>
      <c r="KST39" s="47"/>
      <c r="KSU39" s="47"/>
      <c r="KSV39" s="47"/>
      <c r="KSW39" s="47"/>
      <c r="KSX39" s="47"/>
      <c r="KSY39" s="47"/>
      <c r="KSZ39" s="47"/>
      <c r="KTA39" s="47"/>
      <c r="KTB39" s="47"/>
      <c r="KTC39" s="47"/>
      <c r="KTD39" s="47"/>
      <c r="KTE39" s="47"/>
      <c r="KTF39" s="47"/>
      <c r="KTG39" s="47"/>
      <c r="KTH39" s="47"/>
      <c r="KTI39" s="47"/>
      <c r="KTJ39" s="47"/>
      <c r="KTK39" s="47"/>
      <c r="KTL39" s="47"/>
      <c r="KTM39" s="47"/>
      <c r="KTN39" s="47"/>
      <c r="KTO39" s="47"/>
      <c r="KTP39" s="47"/>
      <c r="KTQ39" s="47"/>
      <c r="KTR39" s="47"/>
      <c r="KTS39" s="47"/>
      <c r="KTT39" s="47"/>
      <c r="KTU39" s="47"/>
      <c r="KTV39" s="47"/>
      <c r="KTW39" s="47"/>
      <c r="KTX39" s="47"/>
      <c r="KTY39" s="47"/>
      <c r="KTZ39" s="47"/>
      <c r="KUA39" s="47"/>
      <c r="KUB39" s="47"/>
      <c r="KUC39" s="47"/>
      <c r="KUD39" s="47"/>
      <c r="KUE39" s="47"/>
      <c r="KUF39" s="47"/>
      <c r="KUG39" s="47"/>
      <c r="KUH39" s="47"/>
      <c r="KUI39" s="47"/>
      <c r="KUJ39" s="47"/>
      <c r="KUK39" s="47"/>
      <c r="KUL39" s="47"/>
      <c r="KUM39" s="47"/>
      <c r="KUN39" s="47"/>
      <c r="KUO39" s="47"/>
      <c r="KUP39" s="47"/>
      <c r="KUQ39" s="47"/>
      <c r="KUR39" s="47"/>
      <c r="KUS39" s="47"/>
      <c r="KUT39" s="47"/>
      <c r="KUU39" s="47"/>
      <c r="KUV39" s="47"/>
      <c r="KUW39" s="47"/>
      <c r="KUX39" s="47"/>
      <c r="KUY39" s="47"/>
      <c r="KUZ39" s="47"/>
      <c r="KVA39" s="47"/>
      <c r="KVB39" s="47"/>
      <c r="KVC39" s="47"/>
      <c r="KVD39" s="47"/>
      <c r="KVE39" s="47"/>
      <c r="KVF39" s="47"/>
      <c r="KVG39" s="47"/>
      <c r="KVH39" s="47"/>
      <c r="KVI39" s="47"/>
      <c r="KVJ39" s="47"/>
      <c r="KVK39" s="47"/>
      <c r="KVL39" s="47"/>
      <c r="KVM39" s="47"/>
      <c r="KVN39" s="47"/>
      <c r="KVO39" s="47"/>
      <c r="KVP39" s="47"/>
      <c r="KVQ39" s="47"/>
      <c r="KVR39" s="47"/>
      <c r="KVS39" s="47"/>
      <c r="KVT39" s="47"/>
      <c r="KVU39" s="47"/>
      <c r="KVV39" s="47"/>
      <c r="KVW39" s="47"/>
      <c r="KVX39" s="47"/>
      <c r="KVY39" s="47"/>
      <c r="KVZ39" s="47"/>
      <c r="KWA39" s="47"/>
      <c r="KWB39" s="47"/>
      <c r="KWC39" s="47"/>
      <c r="KWD39" s="47"/>
      <c r="KWE39" s="47"/>
      <c r="KWF39" s="47"/>
      <c r="KWG39" s="47"/>
      <c r="KWH39" s="47"/>
      <c r="KWI39" s="47"/>
      <c r="KWJ39" s="47"/>
      <c r="KWK39" s="47"/>
      <c r="KWL39" s="47"/>
      <c r="KWM39" s="47"/>
      <c r="KWN39" s="47"/>
      <c r="KWO39" s="47"/>
      <c r="KWP39" s="47"/>
      <c r="KWQ39" s="47"/>
      <c r="KWR39" s="47"/>
      <c r="KWS39" s="47"/>
      <c r="KWT39" s="47"/>
      <c r="KWU39" s="47"/>
      <c r="KWV39" s="47"/>
      <c r="KWW39" s="47"/>
      <c r="KWX39" s="47"/>
      <c r="KWY39" s="47"/>
      <c r="KWZ39" s="47"/>
      <c r="KXA39" s="47"/>
      <c r="KXB39" s="47"/>
      <c r="KXC39" s="47"/>
      <c r="KXD39" s="47"/>
      <c r="KXE39" s="47"/>
      <c r="KXF39" s="47"/>
      <c r="KXG39" s="47"/>
      <c r="KXH39" s="47"/>
      <c r="KXI39" s="47"/>
      <c r="KXJ39" s="47"/>
      <c r="KXK39" s="47"/>
      <c r="KXL39" s="47"/>
      <c r="KXM39" s="47"/>
      <c r="KXN39" s="47"/>
      <c r="KXO39" s="47"/>
      <c r="KXP39" s="47"/>
      <c r="KXQ39" s="47"/>
      <c r="KXR39" s="47"/>
      <c r="KXS39" s="47"/>
      <c r="KXT39" s="47"/>
      <c r="KXU39" s="47"/>
      <c r="KXV39" s="47"/>
      <c r="KXW39" s="47"/>
      <c r="KXX39" s="47"/>
      <c r="KXY39" s="47"/>
      <c r="KXZ39" s="47"/>
      <c r="KYA39" s="47"/>
      <c r="KYB39" s="47"/>
      <c r="KYC39" s="47"/>
      <c r="KYD39" s="47"/>
      <c r="KYE39" s="47"/>
      <c r="KYF39" s="47"/>
      <c r="KYG39" s="47"/>
      <c r="KYH39" s="47"/>
      <c r="KYI39" s="47"/>
      <c r="KYJ39" s="47"/>
      <c r="KYK39" s="47"/>
      <c r="KYL39" s="47"/>
      <c r="KYM39" s="47"/>
      <c r="KYN39" s="47"/>
      <c r="KYO39" s="47"/>
      <c r="KYP39" s="47"/>
      <c r="KYQ39" s="47"/>
      <c r="KYR39" s="47"/>
      <c r="KYS39" s="47"/>
      <c r="KYT39" s="47"/>
      <c r="KYU39" s="47"/>
      <c r="KYV39" s="47"/>
      <c r="KYW39" s="47"/>
      <c r="KYX39" s="47"/>
      <c r="KYY39" s="47"/>
      <c r="KYZ39" s="47"/>
      <c r="KZA39" s="47"/>
      <c r="KZB39" s="47"/>
      <c r="KZC39" s="47"/>
      <c r="KZD39" s="47"/>
      <c r="KZE39" s="47"/>
      <c r="KZF39" s="47"/>
      <c r="KZG39" s="47"/>
      <c r="KZH39" s="47"/>
      <c r="KZI39" s="47"/>
      <c r="KZJ39" s="47"/>
      <c r="KZK39" s="47"/>
      <c r="KZL39" s="47"/>
      <c r="KZM39" s="47"/>
      <c r="KZN39" s="47"/>
      <c r="KZO39" s="47"/>
      <c r="KZP39" s="47"/>
      <c r="KZQ39" s="47"/>
      <c r="KZR39" s="47"/>
      <c r="KZS39" s="47"/>
      <c r="KZT39" s="47"/>
      <c r="KZU39" s="47"/>
      <c r="KZV39" s="47"/>
      <c r="KZW39" s="47"/>
      <c r="KZX39" s="47"/>
      <c r="KZY39" s="47"/>
      <c r="KZZ39" s="47"/>
      <c r="LAA39" s="47"/>
      <c r="LAB39" s="47"/>
      <c r="LAC39" s="47"/>
      <c r="LAD39" s="47"/>
      <c r="LAE39" s="47"/>
      <c r="LAF39" s="47"/>
      <c r="LAG39" s="47"/>
      <c r="LAH39" s="47"/>
      <c r="LAI39" s="47"/>
      <c r="LAJ39" s="47"/>
      <c r="LAK39" s="47"/>
      <c r="LAL39" s="47"/>
      <c r="LAM39" s="47"/>
      <c r="LAN39" s="47"/>
      <c r="LAO39" s="47"/>
      <c r="LAP39" s="47"/>
      <c r="LAQ39" s="47"/>
      <c r="LAR39" s="47"/>
      <c r="LAS39" s="47"/>
      <c r="LAT39" s="47"/>
      <c r="LAU39" s="47"/>
      <c r="LAV39" s="47"/>
      <c r="LAW39" s="47"/>
      <c r="LAX39" s="47"/>
      <c r="LAY39" s="47"/>
      <c r="LAZ39" s="47"/>
      <c r="LBA39" s="47"/>
      <c r="LBB39" s="47"/>
      <c r="LBC39" s="47"/>
      <c r="LBD39" s="47"/>
      <c r="LBE39" s="47"/>
      <c r="LBF39" s="47"/>
      <c r="LBG39" s="47"/>
      <c r="LBH39" s="47"/>
      <c r="LBI39" s="47"/>
      <c r="LBJ39" s="47"/>
      <c r="LBK39" s="47"/>
      <c r="LBL39" s="47"/>
      <c r="LBM39" s="47"/>
      <c r="LBN39" s="47"/>
      <c r="LBO39" s="47"/>
      <c r="LBP39" s="47"/>
      <c r="LBQ39" s="47"/>
      <c r="LBR39" s="47"/>
      <c r="LBS39" s="47"/>
      <c r="LBT39" s="47"/>
      <c r="LBU39" s="47"/>
      <c r="LBV39" s="47"/>
      <c r="LBW39" s="47"/>
      <c r="LBX39" s="47"/>
      <c r="LBY39" s="47"/>
      <c r="LBZ39" s="47"/>
      <c r="LCA39" s="47"/>
      <c r="LCB39" s="47"/>
      <c r="LCC39" s="47"/>
      <c r="LCD39" s="47"/>
      <c r="LCE39" s="47"/>
      <c r="LCF39" s="47"/>
      <c r="LCG39" s="47"/>
      <c r="LCH39" s="47"/>
      <c r="LCI39" s="47"/>
      <c r="LCJ39" s="47"/>
      <c r="LCK39" s="47"/>
      <c r="LCL39" s="47"/>
      <c r="LCM39" s="47"/>
      <c r="LCN39" s="47"/>
      <c r="LCO39" s="47"/>
      <c r="LCP39" s="47"/>
      <c r="LCQ39" s="47"/>
      <c r="LCR39" s="47"/>
      <c r="LCS39" s="47"/>
      <c r="LCT39" s="47"/>
      <c r="LCU39" s="47"/>
      <c r="LCV39" s="47"/>
      <c r="LCW39" s="47"/>
      <c r="LCX39" s="47"/>
      <c r="LCY39" s="47"/>
      <c r="LCZ39" s="47"/>
      <c r="LDA39" s="47"/>
      <c r="LDB39" s="47"/>
      <c r="LDC39" s="47"/>
      <c r="LDD39" s="47"/>
      <c r="LDE39" s="47"/>
      <c r="LDF39" s="47"/>
      <c r="LDG39" s="47"/>
      <c r="LDH39" s="47"/>
      <c r="LDI39" s="47"/>
      <c r="LDJ39" s="47"/>
      <c r="LDK39" s="47"/>
      <c r="LDL39" s="47"/>
      <c r="LDM39" s="47"/>
      <c r="LDN39" s="47"/>
      <c r="LDO39" s="47"/>
      <c r="LDP39" s="47"/>
      <c r="LDQ39" s="47"/>
      <c r="LDR39" s="47"/>
      <c r="LDS39" s="47"/>
      <c r="LDT39" s="47"/>
      <c r="LDU39" s="47"/>
      <c r="LDV39" s="47"/>
      <c r="LDW39" s="47"/>
      <c r="LDX39" s="47"/>
      <c r="LDY39" s="47"/>
      <c r="LDZ39" s="47"/>
      <c r="LEA39" s="47"/>
      <c r="LEB39" s="47"/>
      <c r="LEC39" s="47"/>
      <c r="LED39" s="47"/>
      <c r="LEE39" s="47"/>
      <c r="LEF39" s="47"/>
      <c r="LEG39" s="47"/>
      <c r="LEH39" s="47"/>
      <c r="LEI39" s="47"/>
      <c r="LEJ39" s="47"/>
      <c r="LEK39" s="47"/>
      <c r="LEL39" s="47"/>
      <c r="LEM39" s="47"/>
      <c r="LEN39" s="47"/>
      <c r="LEO39" s="47"/>
      <c r="LEP39" s="47"/>
      <c r="LEQ39" s="47"/>
      <c r="LER39" s="47"/>
      <c r="LES39" s="47"/>
      <c r="LET39" s="47"/>
      <c r="LEU39" s="47"/>
      <c r="LEV39" s="47"/>
      <c r="LEW39" s="47"/>
      <c r="LEX39" s="47"/>
      <c r="LEY39" s="47"/>
      <c r="LEZ39" s="47"/>
      <c r="LFA39" s="47"/>
      <c r="LFB39" s="47"/>
      <c r="LFC39" s="47"/>
      <c r="LFD39" s="47"/>
      <c r="LFE39" s="47"/>
      <c r="LFF39" s="47"/>
      <c r="LFG39" s="47"/>
      <c r="LFH39" s="47"/>
      <c r="LFI39" s="47"/>
      <c r="LFJ39" s="47"/>
      <c r="LFK39" s="47"/>
      <c r="LFL39" s="47"/>
      <c r="LFM39" s="47"/>
      <c r="LFN39" s="47"/>
      <c r="LFO39" s="47"/>
      <c r="LFP39" s="47"/>
      <c r="LFQ39" s="47"/>
      <c r="LFR39" s="47"/>
      <c r="LFS39" s="47"/>
      <c r="LFT39" s="47"/>
      <c r="LFU39" s="47"/>
      <c r="LFV39" s="47"/>
      <c r="LFW39" s="47"/>
      <c r="LFX39" s="47"/>
      <c r="LFY39" s="47"/>
      <c r="LFZ39" s="47"/>
      <c r="LGA39" s="47"/>
      <c r="LGB39" s="47"/>
      <c r="LGC39" s="47"/>
      <c r="LGD39" s="47"/>
      <c r="LGE39" s="47"/>
      <c r="LGF39" s="47"/>
      <c r="LGG39" s="47"/>
      <c r="LGH39" s="47"/>
      <c r="LGI39" s="47"/>
      <c r="LGJ39" s="47"/>
      <c r="LGK39" s="47"/>
      <c r="LGL39" s="47"/>
      <c r="LGM39" s="47"/>
      <c r="LGN39" s="47"/>
      <c r="LGO39" s="47"/>
      <c r="LGP39" s="47"/>
      <c r="LGQ39" s="47"/>
      <c r="LGR39" s="47"/>
      <c r="LGS39" s="47"/>
      <c r="LGT39" s="47"/>
      <c r="LGU39" s="47"/>
      <c r="LGV39" s="47"/>
      <c r="LGW39" s="47"/>
      <c r="LGX39" s="47"/>
      <c r="LGY39" s="47"/>
      <c r="LGZ39" s="47"/>
      <c r="LHA39" s="47"/>
      <c r="LHB39" s="47"/>
      <c r="LHC39" s="47"/>
      <c r="LHD39" s="47"/>
      <c r="LHE39" s="47"/>
      <c r="LHF39" s="47"/>
      <c r="LHG39" s="47"/>
      <c r="LHH39" s="47"/>
      <c r="LHI39" s="47"/>
      <c r="LHJ39" s="47"/>
      <c r="LHK39" s="47"/>
      <c r="LHL39" s="47"/>
      <c r="LHM39" s="47"/>
      <c r="LHN39" s="47"/>
      <c r="LHO39" s="47"/>
      <c r="LHP39" s="47"/>
      <c r="LHQ39" s="47"/>
      <c r="LHR39" s="47"/>
      <c r="LHS39" s="47"/>
      <c r="LHT39" s="47"/>
      <c r="LHU39" s="47"/>
      <c r="LHV39" s="47"/>
      <c r="LHW39" s="47"/>
      <c r="LHX39" s="47"/>
      <c r="LHY39" s="47"/>
      <c r="LHZ39" s="47"/>
      <c r="LIA39" s="47"/>
      <c r="LIB39" s="47"/>
      <c r="LIC39" s="47"/>
      <c r="LID39" s="47"/>
      <c r="LIE39" s="47"/>
      <c r="LIF39" s="47"/>
      <c r="LIG39" s="47"/>
      <c r="LIH39" s="47"/>
      <c r="LII39" s="47"/>
      <c r="LIJ39" s="47"/>
      <c r="LIK39" s="47"/>
      <c r="LIL39" s="47"/>
      <c r="LIM39" s="47"/>
      <c r="LIN39" s="47"/>
      <c r="LIO39" s="47"/>
      <c r="LIP39" s="47"/>
      <c r="LIQ39" s="47"/>
      <c r="LIR39" s="47"/>
      <c r="LIS39" s="47"/>
      <c r="LIT39" s="47"/>
      <c r="LIU39" s="47"/>
      <c r="LIV39" s="47"/>
      <c r="LIW39" s="47"/>
      <c r="LIX39" s="47"/>
      <c r="LIY39" s="47"/>
      <c r="LIZ39" s="47"/>
      <c r="LJA39" s="47"/>
      <c r="LJB39" s="47"/>
      <c r="LJC39" s="47"/>
      <c r="LJD39" s="47"/>
      <c r="LJE39" s="47"/>
      <c r="LJF39" s="47"/>
      <c r="LJG39" s="47"/>
      <c r="LJH39" s="47"/>
      <c r="LJI39" s="47"/>
      <c r="LJJ39" s="47"/>
      <c r="LJK39" s="47"/>
      <c r="LJL39" s="47"/>
      <c r="LJM39" s="47"/>
      <c r="LJN39" s="47"/>
      <c r="LJO39" s="47"/>
      <c r="LJP39" s="47"/>
      <c r="LJQ39" s="47"/>
      <c r="LJR39" s="47"/>
      <c r="LJS39" s="47"/>
      <c r="LJT39" s="47"/>
      <c r="LJU39" s="47"/>
      <c r="LJV39" s="47"/>
      <c r="LJW39" s="47"/>
      <c r="LJX39" s="47"/>
      <c r="LJY39" s="47"/>
      <c r="LJZ39" s="47"/>
      <c r="LKA39" s="47"/>
      <c r="LKB39" s="47"/>
      <c r="LKC39" s="47"/>
      <c r="LKD39" s="47"/>
      <c r="LKE39" s="47"/>
      <c r="LKF39" s="47"/>
      <c r="LKG39" s="47"/>
      <c r="LKH39" s="47"/>
      <c r="LKI39" s="47"/>
      <c r="LKJ39" s="47"/>
      <c r="LKK39" s="47"/>
      <c r="LKL39" s="47"/>
      <c r="LKM39" s="47"/>
      <c r="LKN39" s="47"/>
      <c r="LKO39" s="47"/>
      <c r="LKP39" s="47"/>
      <c r="LKQ39" s="47"/>
      <c r="LKR39" s="47"/>
      <c r="LKS39" s="47"/>
      <c r="LKT39" s="47"/>
      <c r="LKU39" s="47"/>
      <c r="LKV39" s="47"/>
      <c r="LKW39" s="47"/>
      <c r="LKX39" s="47"/>
      <c r="LKY39" s="47"/>
      <c r="LKZ39" s="47"/>
      <c r="LLA39" s="47"/>
      <c r="LLB39" s="47"/>
      <c r="LLC39" s="47"/>
      <c r="LLD39" s="47"/>
      <c r="LLE39" s="47"/>
      <c r="LLF39" s="47"/>
      <c r="LLG39" s="47"/>
      <c r="LLH39" s="47"/>
      <c r="LLI39" s="47"/>
      <c r="LLJ39" s="47"/>
      <c r="LLK39" s="47"/>
      <c r="LLL39" s="47"/>
      <c r="LLM39" s="47"/>
      <c r="LLN39" s="47"/>
      <c r="LLO39" s="47"/>
      <c r="LLP39" s="47"/>
      <c r="LLQ39" s="47"/>
      <c r="LLR39" s="47"/>
      <c r="LLS39" s="47"/>
      <c r="LLT39" s="47"/>
      <c r="LLU39" s="47"/>
      <c r="LLV39" s="47"/>
      <c r="LLW39" s="47"/>
      <c r="LLX39" s="47"/>
      <c r="LLY39" s="47"/>
      <c r="LLZ39" s="47"/>
      <c r="LMA39" s="47"/>
      <c r="LMB39" s="47"/>
      <c r="LMC39" s="47"/>
      <c r="LMD39" s="47"/>
      <c r="LME39" s="47"/>
      <c r="LMF39" s="47"/>
      <c r="LMG39" s="47"/>
      <c r="LMH39" s="47"/>
      <c r="LMI39" s="47"/>
      <c r="LMJ39" s="47"/>
      <c r="LMK39" s="47"/>
      <c r="LML39" s="47"/>
      <c r="LMM39" s="47"/>
      <c r="LMN39" s="47"/>
      <c r="LMO39" s="47"/>
      <c r="LMP39" s="47"/>
      <c r="LMQ39" s="47"/>
      <c r="LMR39" s="47"/>
      <c r="LMS39" s="47"/>
      <c r="LMT39" s="47"/>
      <c r="LMU39" s="47"/>
      <c r="LMV39" s="47"/>
      <c r="LMW39" s="47"/>
      <c r="LMX39" s="47"/>
      <c r="LMY39" s="47"/>
      <c r="LMZ39" s="47"/>
      <c r="LNA39" s="47"/>
      <c r="LNB39" s="47"/>
      <c r="LNC39" s="47"/>
      <c r="LND39" s="47"/>
      <c r="LNE39" s="47"/>
      <c r="LNF39" s="47"/>
      <c r="LNG39" s="47"/>
      <c r="LNH39" s="47"/>
      <c r="LNI39" s="47"/>
      <c r="LNJ39" s="47"/>
      <c r="LNK39" s="47"/>
      <c r="LNL39" s="47"/>
      <c r="LNM39" s="47"/>
      <c r="LNN39" s="47"/>
      <c r="LNO39" s="47"/>
      <c r="LNP39" s="47"/>
      <c r="LNQ39" s="47"/>
      <c r="LNR39" s="47"/>
      <c r="LNS39" s="47"/>
      <c r="LNT39" s="47"/>
      <c r="LNU39" s="47"/>
      <c r="LNV39" s="47"/>
      <c r="LNW39" s="47"/>
      <c r="LNX39" s="47"/>
      <c r="LNY39" s="47"/>
      <c r="LNZ39" s="47"/>
      <c r="LOA39" s="47"/>
      <c r="LOB39" s="47"/>
      <c r="LOC39" s="47"/>
      <c r="LOD39" s="47"/>
      <c r="LOE39" s="47"/>
      <c r="LOF39" s="47"/>
      <c r="LOG39" s="47"/>
      <c r="LOH39" s="47"/>
      <c r="LOI39" s="47"/>
      <c r="LOJ39" s="47"/>
      <c r="LOK39" s="47"/>
      <c r="LOL39" s="47"/>
      <c r="LOM39" s="47"/>
      <c r="LON39" s="47"/>
      <c r="LOO39" s="47"/>
      <c r="LOP39" s="47"/>
      <c r="LOQ39" s="47"/>
      <c r="LOR39" s="47"/>
      <c r="LOS39" s="47"/>
      <c r="LOT39" s="47"/>
      <c r="LOU39" s="47"/>
      <c r="LOV39" s="47"/>
      <c r="LOW39" s="47"/>
      <c r="LOX39" s="47"/>
      <c r="LOY39" s="47"/>
      <c r="LOZ39" s="47"/>
      <c r="LPA39" s="47"/>
      <c r="LPB39" s="47"/>
      <c r="LPC39" s="47"/>
      <c r="LPD39" s="47"/>
      <c r="LPE39" s="47"/>
      <c r="LPF39" s="47"/>
      <c r="LPG39" s="47"/>
      <c r="LPH39" s="47"/>
      <c r="LPI39" s="47"/>
      <c r="LPJ39" s="47"/>
      <c r="LPK39" s="47"/>
      <c r="LPL39" s="47"/>
      <c r="LPM39" s="47"/>
      <c r="LPN39" s="47"/>
      <c r="LPO39" s="47"/>
      <c r="LPP39" s="47"/>
      <c r="LPQ39" s="47"/>
      <c r="LPR39" s="47"/>
      <c r="LPS39" s="47"/>
      <c r="LPT39" s="47"/>
      <c r="LPU39" s="47"/>
      <c r="LPV39" s="47"/>
      <c r="LPW39" s="47"/>
      <c r="LPX39" s="47"/>
      <c r="LPY39" s="47"/>
      <c r="LPZ39" s="47"/>
      <c r="LQA39" s="47"/>
      <c r="LQB39" s="47"/>
      <c r="LQC39" s="47"/>
      <c r="LQD39" s="47"/>
      <c r="LQE39" s="47"/>
      <c r="LQF39" s="47"/>
      <c r="LQG39" s="47"/>
      <c r="LQH39" s="47"/>
      <c r="LQI39" s="47"/>
      <c r="LQJ39" s="47"/>
      <c r="LQK39" s="47"/>
      <c r="LQL39" s="47"/>
      <c r="LQM39" s="47"/>
      <c r="LQN39" s="47"/>
      <c r="LQO39" s="47"/>
      <c r="LQP39" s="47"/>
      <c r="LQQ39" s="47"/>
      <c r="LQR39" s="47"/>
      <c r="LQS39" s="47"/>
      <c r="LQT39" s="47"/>
      <c r="LQU39" s="47"/>
      <c r="LQV39" s="47"/>
      <c r="LQW39" s="47"/>
      <c r="LQX39" s="47"/>
      <c r="LQY39" s="47"/>
      <c r="LQZ39" s="47"/>
      <c r="LRA39" s="47"/>
      <c r="LRB39" s="47"/>
      <c r="LRC39" s="47"/>
      <c r="LRD39" s="47"/>
      <c r="LRE39" s="47"/>
      <c r="LRF39" s="47"/>
      <c r="LRG39" s="47"/>
      <c r="LRH39" s="47"/>
      <c r="LRI39" s="47"/>
      <c r="LRJ39" s="47"/>
      <c r="LRK39" s="47"/>
      <c r="LRL39" s="47"/>
      <c r="LRM39" s="47"/>
      <c r="LRN39" s="47"/>
      <c r="LRO39" s="47"/>
      <c r="LRP39" s="47"/>
      <c r="LRQ39" s="47"/>
      <c r="LRR39" s="47"/>
      <c r="LRS39" s="47"/>
      <c r="LRT39" s="47"/>
      <c r="LRU39" s="47"/>
      <c r="LRV39" s="47"/>
      <c r="LRW39" s="47"/>
      <c r="LRX39" s="47"/>
      <c r="LRY39" s="47"/>
      <c r="LRZ39" s="47"/>
      <c r="LSA39" s="47"/>
      <c r="LSB39" s="47"/>
      <c r="LSC39" s="47"/>
      <c r="LSD39" s="47"/>
      <c r="LSE39" s="47"/>
      <c r="LSF39" s="47"/>
      <c r="LSG39" s="47"/>
      <c r="LSH39" s="47"/>
      <c r="LSI39" s="47"/>
      <c r="LSJ39" s="47"/>
      <c r="LSK39" s="47"/>
      <c r="LSL39" s="47"/>
      <c r="LSM39" s="47"/>
      <c r="LSN39" s="47"/>
      <c r="LSO39" s="47"/>
      <c r="LSP39" s="47"/>
      <c r="LSQ39" s="47"/>
      <c r="LSR39" s="47"/>
      <c r="LSS39" s="47"/>
      <c r="LST39" s="47"/>
      <c r="LSU39" s="47"/>
      <c r="LSV39" s="47"/>
      <c r="LSW39" s="47"/>
      <c r="LSX39" s="47"/>
      <c r="LSY39" s="47"/>
      <c r="LSZ39" s="47"/>
      <c r="LTA39" s="47"/>
      <c r="LTB39" s="47"/>
      <c r="LTC39" s="47"/>
      <c r="LTD39" s="47"/>
      <c r="LTE39" s="47"/>
      <c r="LTF39" s="47"/>
      <c r="LTG39" s="47"/>
      <c r="LTH39" s="47"/>
      <c r="LTI39" s="47"/>
      <c r="LTJ39" s="47"/>
      <c r="LTK39" s="47"/>
      <c r="LTL39" s="47"/>
      <c r="LTM39" s="47"/>
      <c r="LTN39" s="47"/>
      <c r="LTO39" s="47"/>
      <c r="LTP39" s="47"/>
      <c r="LTQ39" s="47"/>
      <c r="LTR39" s="47"/>
      <c r="LTS39" s="47"/>
      <c r="LTT39" s="47"/>
      <c r="LTU39" s="47"/>
      <c r="LTV39" s="47"/>
      <c r="LTW39" s="47"/>
      <c r="LTX39" s="47"/>
      <c r="LTY39" s="47"/>
      <c r="LTZ39" s="47"/>
      <c r="LUA39" s="47"/>
      <c r="LUB39" s="47"/>
      <c r="LUC39" s="47"/>
      <c r="LUD39" s="47"/>
      <c r="LUE39" s="47"/>
      <c r="LUF39" s="47"/>
      <c r="LUG39" s="47"/>
      <c r="LUH39" s="47"/>
      <c r="LUI39" s="47"/>
      <c r="LUJ39" s="47"/>
      <c r="LUK39" s="47"/>
      <c r="LUL39" s="47"/>
      <c r="LUM39" s="47"/>
      <c r="LUN39" s="47"/>
      <c r="LUO39" s="47"/>
      <c r="LUP39" s="47"/>
      <c r="LUQ39" s="47"/>
      <c r="LUR39" s="47"/>
      <c r="LUS39" s="47"/>
      <c r="LUT39" s="47"/>
      <c r="LUU39" s="47"/>
      <c r="LUV39" s="47"/>
      <c r="LUW39" s="47"/>
      <c r="LUX39" s="47"/>
      <c r="LUY39" s="47"/>
      <c r="LUZ39" s="47"/>
      <c r="LVA39" s="47"/>
      <c r="LVB39" s="47"/>
      <c r="LVC39" s="47"/>
      <c r="LVD39" s="47"/>
      <c r="LVE39" s="47"/>
      <c r="LVF39" s="47"/>
      <c r="LVG39" s="47"/>
      <c r="LVH39" s="47"/>
      <c r="LVI39" s="47"/>
      <c r="LVJ39" s="47"/>
      <c r="LVK39" s="47"/>
      <c r="LVL39" s="47"/>
      <c r="LVM39" s="47"/>
      <c r="LVN39" s="47"/>
      <c r="LVO39" s="47"/>
      <c r="LVP39" s="47"/>
      <c r="LVQ39" s="47"/>
      <c r="LVR39" s="47"/>
      <c r="LVS39" s="47"/>
      <c r="LVT39" s="47"/>
      <c r="LVU39" s="47"/>
      <c r="LVV39" s="47"/>
      <c r="LVW39" s="47"/>
      <c r="LVX39" s="47"/>
      <c r="LVY39" s="47"/>
      <c r="LVZ39" s="47"/>
      <c r="LWA39" s="47"/>
      <c r="LWB39" s="47"/>
      <c r="LWC39" s="47"/>
      <c r="LWD39" s="47"/>
      <c r="LWE39" s="47"/>
      <c r="LWF39" s="47"/>
      <c r="LWG39" s="47"/>
      <c r="LWH39" s="47"/>
      <c r="LWI39" s="47"/>
      <c r="LWJ39" s="47"/>
      <c r="LWK39" s="47"/>
      <c r="LWL39" s="47"/>
      <c r="LWM39" s="47"/>
      <c r="LWN39" s="47"/>
      <c r="LWO39" s="47"/>
      <c r="LWP39" s="47"/>
      <c r="LWQ39" s="47"/>
      <c r="LWR39" s="47"/>
      <c r="LWS39" s="47"/>
      <c r="LWT39" s="47"/>
      <c r="LWU39" s="47"/>
      <c r="LWV39" s="47"/>
      <c r="LWW39" s="47"/>
      <c r="LWX39" s="47"/>
      <c r="LWY39" s="47"/>
      <c r="LWZ39" s="47"/>
      <c r="LXA39" s="47"/>
      <c r="LXB39" s="47"/>
      <c r="LXC39" s="47"/>
      <c r="LXD39" s="47"/>
      <c r="LXE39" s="47"/>
      <c r="LXF39" s="47"/>
      <c r="LXG39" s="47"/>
      <c r="LXH39" s="47"/>
      <c r="LXI39" s="47"/>
      <c r="LXJ39" s="47"/>
      <c r="LXK39" s="47"/>
      <c r="LXL39" s="47"/>
      <c r="LXM39" s="47"/>
      <c r="LXN39" s="47"/>
      <c r="LXO39" s="47"/>
      <c r="LXP39" s="47"/>
      <c r="LXQ39" s="47"/>
      <c r="LXR39" s="47"/>
      <c r="LXS39" s="47"/>
      <c r="LXT39" s="47"/>
      <c r="LXU39" s="47"/>
      <c r="LXV39" s="47"/>
      <c r="LXW39" s="47"/>
      <c r="LXX39" s="47"/>
      <c r="LXY39" s="47"/>
      <c r="LXZ39" s="47"/>
      <c r="LYA39" s="47"/>
      <c r="LYB39" s="47"/>
      <c r="LYC39" s="47"/>
      <c r="LYD39" s="47"/>
      <c r="LYE39" s="47"/>
      <c r="LYF39" s="47"/>
      <c r="LYG39" s="47"/>
      <c r="LYH39" s="47"/>
      <c r="LYI39" s="47"/>
      <c r="LYJ39" s="47"/>
      <c r="LYK39" s="47"/>
      <c r="LYL39" s="47"/>
      <c r="LYM39" s="47"/>
      <c r="LYN39" s="47"/>
      <c r="LYO39" s="47"/>
      <c r="LYP39" s="47"/>
      <c r="LYQ39" s="47"/>
      <c r="LYR39" s="47"/>
      <c r="LYS39" s="47"/>
      <c r="LYT39" s="47"/>
      <c r="LYU39" s="47"/>
      <c r="LYV39" s="47"/>
      <c r="LYW39" s="47"/>
      <c r="LYX39" s="47"/>
      <c r="LYY39" s="47"/>
      <c r="LYZ39" s="47"/>
      <c r="LZA39" s="47"/>
      <c r="LZB39" s="47"/>
      <c r="LZC39" s="47"/>
      <c r="LZD39" s="47"/>
      <c r="LZE39" s="47"/>
      <c r="LZF39" s="47"/>
      <c r="LZG39" s="47"/>
      <c r="LZH39" s="47"/>
      <c r="LZI39" s="47"/>
      <c r="LZJ39" s="47"/>
      <c r="LZK39" s="47"/>
      <c r="LZL39" s="47"/>
      <c r="LZM39" s="47"/>
      <c r="LZN39" s="47"/>
      <c r="LZO39" s="47"/>
      <c r="LZP39" s="47"/>
      <c r="LZQ39" s="47"/>
      <c r="LZR39" s="47"/>
      <c r="LZS39" s="47"/>
      <c r="LZT39" s="47"/>
      <c r="LZU39" s="47"/>
      <c r="LZV39" s="47"/>
      <c r="LZW39" s="47"/>
      <c r="LZX39" s="47"/>
      <c r="LZY39" s="47"/>
      <c r="LZZ39" s="47"/>
      <c r="MAA39" s="47"/>
      <c r="MAB39" s="47"/>
      <c r="MAC39" s="47"/>
      <c r="MAD39" s="47"/>
      <c r="MAE39" s="47"/>
      <c r="MAF39" s="47"/>
      <c r="MAG39" s="47"/>
      <c r="MAH39" s="47"/>
      <c r="MAI39" s="47"/>
      <c r="MAJ39" s="47"/>
      <c r="MAK39" s="47"/>
      <c r="MAL39" s="47"/>
      <c r="MAM39" s="47"/>
      <c r="MAN39" s="47"/>
      <c r="MAO39" s="47"/>
      <c r="MAP39" s="47"/>
      <c r="MAQ39" s="47"/>
      <c r="MAR39" s="47"/>
      <c r="MAS39" s="47"/>
      <c r="MAT39" s="47"/>
      <c r="MAU39" s="47"/>
      <c r="MAV39" s="47"/>
      <c r="MAW39" s="47"/>
      <c r="MAX39" s="47"/>
      <c r="MAY39" s="47"/>
      <c r="MAZ39" s="47"/>
      <c r="MBA39" s="47"/>
      <c r="MBB39" s="47"/>
      <c r="MBC39" s="47"/>
      <c r="MBD39" s="47"/>
      <c r="MBE39" s="47"/>
      <c r="MBF39" s="47"/>
      <c r="MBG39" s="47"/>
      <c r="MBH39" s="47"/>
      <c r="MBI39" s="47"/>
      <c r="MBJ39" s="47"/>
      <c r="MBK39" s="47"/>
      <c r="MBL39" s="47"/>
      <c r="MBM39" s="47"/>
      <c r="MBN39" s="47"/>
      <c r="MBO39" s="47"/>
      <c r="MBP39" s="47"/>
      <c r="MBQ39" s="47"/>
      <c r="MBR39" s="47"/>
      <c r="MBS39" s="47"/>
      <c r="MBT39" s="47"/>
      <c r="MBU39" s="47"/>
      <c r="MBV39" s="47"/>
      <c r="MBW39" s="47"/>
      <c r="MBX39" s="47"/>
      <c r="MBY39" s="47"/>
      <c r="MBZ39" s="47"/>
      <c r="MCA39" s="47"/>
      <c r="MCB39" s="47"/>
      <c r="MCC39" s="47"/>
      <c r="MCD39" s="47"/>
      <c r="MCE39" s="47"/>
      <c r="MCF39" s="47"/>
      <c r="MCG39" s="47"/>
      <c r="MCH39" s="47"/>
      <c r="MCI39" s="47"/>
      <c r="MCJ39" s="47"/>
      <c r="MCK39" s="47"/>
      <c r="MCL39" s="47"/>
      <c r="MCM39" s="47"/>
      <c r="MCN39" s="47"/>
      <c r="MCO39" s="47"/>
      <c r="MCP39" s="47"/>
      <c r="MCQ39" s="47"/>
      <c r="MCR39" s="47"/>
      <c r="MCS39" s="47"/>
      <c r="MCT39" s="47"/>
      <c r="MCU39" s="47"/>
      <c r="MCV39" s="47"/>
      <c r="MCW39" s="47"/>
      <c r="MCX39" s="47"/>
      <c r="MCY39" s="47"/>
      <c r="MCZ39" s="47"/>
      <c r="MDA39" s="47"/>
      <c r="MDB39" s="47"/>
      <c r="MDC39" s="47"/>
      <c r="MDD39" s="47"/>
      <c r="MDE39" s="47"/>
      <c r="MDF39" s="47"/>
      <c r="MDG39" s="47"/>
      <c r="MDH39" s="47"/>
      <c r="MDI39" s="47"/>
      <c r="MDJ39" s="47"/>
      <c r="MDK39" s="47"/>
      <c r="MDL39" s="47"/>
      <c r="MDM39" s="47"/>
      <c r="MDN39" s="47"/>
      <c r="MDO39" s="47"/>
      <c r="MDP39" s="47"/>
      <c r="MDQ39" s="47"/>
      <c r="MDR39" s="47"/>
      <c r="MDS39" s="47"/>
      <c r="MDT39" s="47"/>
      <c r="MDU39" s="47"/>
      <c r="MDV39" s="47"/>
      <c r="MDW39" s="47"/>
      <c r="MDX39" s="47"/>
      <c r="MDY39" s="47"/>
      <c r="MDZ39" s="47"/>
      <c r="MEA39" s="47"/>
      <c r="MEB39" s="47"/>
      <c r="MEC39" s="47"/>
      <c r="MED39" s="47"/>
      <c r="MEE39" s="47"/>
      <c r="MEF39" s="47"/>
      <c r="MEG39" s="47"/>
      <c r="MEH39" s="47"/>
      <c r="MEI39" s="47"/>
      <c r="MEJ39" s="47"/>
      <c r="MEK39" s="47"/>
      <c r="MEL39" s="47"/>
      <c r="MEM39" s="47"/>
      <c r="MEN39" s="47"/>
      <c r="MEO39" s="47"/>
      <c r="MEP39" s="47"/>
      <c r="MEQ39" s="47"/>
      <c r="MER39" s="47"/>
      <c r="MES39" s="47"/>
      <c r="MET39" s="47"/>
      <c r="MEU39" s="47"/>
      <c r="MEV39" s="47"/>
      <c r="MEW39" s="47"/>
      <c r="MEX39" s="47"/>
      <c r="MEY39" s="47"/>
      <c r="MEZ39" s="47"/>
      <c r="MFA39" s="47"/>
      <c r="MFB39" s="47"/>
      <c r="MFC39" s="47"/>
      <c r="MFD39" s="47"/>
      <c r="MFE39" s="47"/>
      <c r="MFF39" s="47"/>
      <c r="MFG39" s="47"/>
      <c r="MFH39" s="47"/>
      <c r="MFI39" s="47"/>
      <c r="MFJ39" s="47"/>
      <c r="MFK39" s="47"/>
      <c r="MFL39" s="47"/>
      <c r="MFM39" s="47"/>
      <c r="MFN39" s="47"/>
      <c r="MFO39" s="47"/>
      <c r="MFP39" s="47"/>
      <c r="MFQ39" s="47"/>
      <c r="MFR39" s="47"/>
      <c r="MFS39" s="47"/>
      <c r="MFT39" s="47"/>
      <c r="MFU39" s="47"/>
      <c r="MFV39" s="47"/>
      <c r="MFW39" s="47"/>
      <c r="MFX39" s="47"/>
      <c r="MFY39" s="47"/>
      <c r="MFZ39" s="47"/>
      <c r="MGA39" s="47"/>
      <c r="MGB39" s="47"/>
      <c r="MGC39" s="47"/>
      <c r="MGD39" s="47"/>
      <c r="MGE39" s="47"/>
      <c r="MGF39" s="47"/>
      <c r="MGG39" s="47"/>
      <c r="MGH39" s="47"/>
      <c r="MGI39" s="47"/>
      <c r="MGJ39" s="47"/>
      <c r="MGK39" s="47"/>
      <c r="MGL39" s="47"/>
      <c r="MGM39" s="47"/>
      <c r="MGN39" s="47"/>
      <c r="MGO39" s="47"/>
      <c r="MGP39" s="47"/>
      <c r="MGQ39" s="47"/>
      <c r="MGR39" s="47"/>
      <c r="MGS39" s="47"/>
      <c r="MGT39" s="47"/>
      <c r="MGU39" s="47"/>
      <c r="MGV39" s="47"/>
      <c r="MGW39" s="47"/>
      <c r="MGX39" s="47"/>
      <c r="MGY39" s="47"/>
      <c r="MGZ39" s="47"/>
      <c r="MHA39" s="47"/>
      <c r="MHB39" s="47"/>
      <c r="MHC39" s="47"/>
      <c r="MHD39" s="47"/>
      <c r="MHE39" s="47"/>
      <c r="MHF39" s="47"/>
      <c r="MHG39" s="47"/>
      <c r="MHH39" s="47"/>
      <c r="MHI39" s="47"/>
      <c r="MHJ39" s="47"/>
      <c r="MHK39" s="47"/>
      <c r="MHL39" s="47"/>
      <c r="MHM39" s="47"/>
      <c r="MHN39" s="47"/>
      <c r="MHO39" s="47"/>
      <c r="MHP39" s="47"/>
      <c r="MHQ39" s="47"/>
      <c r="MHR39" s="47"/>
      <c r="MHS39" s="47"/>
      <c r="MHT39" s="47"/>
      <c r="MHU39" s="47"/>
      <c r="MHV39" s="47"/>
      <c r="MHW39" s="47"/>
      <c r="MHX39" s="47"/>
      <c r="MHY39" s="47"/>
      <c r="MHZ39" s="47"/>
      <c r="MIA39" s="47"/>
      <c r="MIB39" s="47"/>
      <c r="MIC39" s="47"/>
      <c r="MID39" s="47"/>
      <c r="MIE39" s="47"/>
      <c r="MIF39" s="47"/>
      <c r="MIG39" s="47"/>
      <c r="MIH39" s="47"/>
      <c r="MII39" s="47"/>
      <c r="MIJ39" s="47"/>
      <c r="MIK39" s="47"/>
      <c r="MIL39" s="47"/>
      <c r="MIM39" s="47"/>
      <c r="MIN39" s="47"/>
      <c r="MIO39" s="47"/>
      <c r="MIP39" s="47"/>
      <c r="MIQ39" s="47"/>
      <c r="MIR39" s="47"/>
      <c r="MIS39" s="47"/>
      <c r="MIT39" s="47"/>
      <c r="MIU39" s="47"/>
      <c r="MIV39" s="47"/>
      <c r="MIW39" s="47"/>
      <c r="MIX39" s="47"/>
      <c r="MIY39" s="47"/>
      <c r="MIZ39" s="47"/>
      <c r="MJA39" s="47"/>
      <c r="MJB39" s="47"/>
      <c r="MJC39" s="47"/>
      <c r="MJD39" s="47"/>
      <c r="MJE39" s="47"/>
      <c r="MJF39" s="47"/>
      <c r="MJG39" s="47"/>
      <c r="MJH39" s="47"/>
      <c r="MJI39" s="47"/>
      <c r="MJJ39" s="47"/>
      <c r="MJK39" s="47"/>
      <c r="MJL39" s="47"/>
      <c r="MJM39" s="47"/>
      <c r="MJN39" s="47"/>
      <c r="MJO39" s="47"/>
      <c r="MJP39" s="47"/>
      <c r="MJQ39" s="47"/>
      <c r="MJR39" s="47"/>
      <c r="MJS39" s="47"/>
      <c r="MJT39" s="47"/>
      <c r="MJU39" s="47"/>
      <c r="MJV39" s="47"/>
      <c r="MJW39" s="47"/>
      <c r="MJX39" s="47"/>
      <c r="MJY39" s="47"/>
      <c r="MJZ39" s="47"/>
      <c r="MKA39" s="47"/>
      <c r="MKB39" s="47"/>
      <c r="MKC39" s="47"/>
      <c r="MKD39" s="47"/>
      <c r="MKE39" s="47"/>
      <c r="MKF39" s="47"/>
      <c r="MKG39" s="47"/>
      <c r="MKH39" s="47"/>
      <c r="MKI39" s="47"/>
      <c r="MKJ39" s="47"/>
      <c r="MKK39" s="47"/>
      <c r="MKL39" s="47"/>
      <c r="MKM39" s="47"/>
      <c r="MKN39" s="47"/>
      <c r="MKO39" s="47"/>
      <c r="MKP39" s="47"/>
      <c r="MKQ39" s="47"/>
      <c r="MKR39" s="47"/>
      <c r="MKS39" s="47"/>
      <c r="MKT39" s="47"/>
      <c r="MKU39" s="47"/>
      <c r="MKV39" s="47"/>
      <c r="MKW39" s="47"/>
      <c r="MKX39" s="47"/>
      <c r="MKY39" s="47"/>
      <c r="MKZ39" s="47"/>
      <c r="MLA39" s="47"/>
      <c r="MLB39" s="47"/>
      <c r="MLC39" s="47"/>
      <c r="MLD39" s="47"/>
      <c r="MLE39" s="47"/>
      <c r="MLF39" s="47"/>
      <c r="MLG39" s="47"/>
      <c r="MLH39" s="47"/>
      <c r="MLI39" s="47"/>
      <c r="MLJ39" s="47"/>
      <c r="MLK39" s="47"/>
      <c r="MLL39" s="47"/>
      <c r="MLM39" s="47"/>
      <c r="MLN39" s="47"/>
      <c r="MLO39" s="47"/>
      <c r="MLP39" s="47"/>
      <c r="MLQ39" s="47"/>
      <c r="MLR39" s="47"/>
      <c r="MLS39" s="47"/>
      <c r="MLT39" s="47"/>
      <c r="MLU39" s="47"/>
      <c r="MLV39" s="47"/>
      <c r="MLW39" s="47"/>
      <c r="MLX39" s="47"/>
      <c r="MLY39" s="47"/>
      <c r="MLZ39" s="47"/>
      <c r="MMA39" s="47"/>
      <c r="MMB39" s="47"/>
      <c r="MMC39" s="47"/>
      <c r="MMD39" s="47"/>
      <c r="MME39" s="47"/>
      <c r="MMF39" s="47"/>
      <c r="MMG39" s="47"/>
      <c r="MMH39" s="47"/>
      <c r="MMI39" s="47"/>
      <c r="MMJ39" s="47"/>
      <c r="MMK39" s="47"/>
      <c r="MML39" s="47"/>
      <c r="MMM39" s="47"/>
      <c r="MMN39" s="47"/>
      <c r="MMO39" s="47"/>
      <c r="MMP39" s="47"/>
      <c r="MMQ39" s="47"/>
      <c r="MMR39" s="47"/>
      <c r="MMS39" s="47"/>
      <c r="MMT39" s="47"/>
      <c r="MMU39" s="47"/>
      <c r="MMV39" s="47"/>
      <c r="MMW39" s="47"/>
      <c r="MMX39" s="47"/>
      <c r="MMY39" s="47"/>
      <c r="MMZ39" s="47"/>
      <c r="MNA39" s="47"/>
      <c r="MNB39" s="47"/>
      <c r="MNC39" s="47"/>
      <c r="MND39" s="47"/>
      <c r="MNE39" s="47"/>
      <c r="MNF39" s="47"/>
      <c r="MNG39" s="47"/>
      <c r="MNH39" s="47"/>
      <c r="MNI39" s="47"/>
      <c r="MNJ39" s="47"/>
      <c r="MNK39" s="47"/>
      <c r="MNL39" s="47"/>
      <c r="MNM39" s="47"/>
      <c r="MNN39" s="47"/>
      <c r="MNO39" s="47"/>
      <c r="MNP39" s="47"/>
      <c r="MNQ39" s="47"/>
      <c r="MNR39" s="47"/>
      <c r="MNS39" s="47"/>
      <c r="MNT39" s="47"/>
      <c r="MNU39" s="47"/>
      <c r="MNV39" s="47"/>
      <c r="MNW39" s="47"/>
      <c r="MNX39" s="47"/>
      <c r="MNY39" s="47"/>
      <c r="MNZ39" s="47"/>
      <c r="MOA39" s="47"/>
      <c r="MOB39" s="47"/>
      <c r="MOC39" s="47"/>
      <c r="MOD39" s="47"/>
      <c r="MOE39" s="47"/>
      <c r="MOF39" s="47"/>
      <c r="MOG39" s="47"/>
      <c r="MOH39" s="47"/>
      <c r="MOI39" s="47"/>
      <c r="MOJ39" s="47"/>
      <c r="MOK39" s="47"/>
      <c r="MOL39" s="47"/>
      <c r="MOM39" s="47"/>
      <c r="MON39" s="47"/>
      <c r="MOO39" s="47"/>
      <c r="MOP39" s="47"/>
      <c r="MOQ39" s="47"/>
      <c r="MOR39" s="47"/>
      <c r="MOS39" s="47"/>
      <c r="MOT39" s="47"/>
      <c r="MOU39" s="47"/>
      <c r="MOV39" s="47"/>
      <c r="MOW39" s="47"/>
      <c r="MOX39" s="47"/>
      <c r="MOY39" s="47"/>
      <c r="MOZ39" s="47"/>
      <c r="MPA39" s="47"/>
      <c r="MPB39" s="47"/>
      <c r="MPC39" s="47"/>
      <c r="MPD39" s="47"/>
      <c r="MPE39" s="47"/>
      <c r="MPF39" s="47"/>
      <c r="MPG39" s="47"/>
      <c r="MPH39" s="47"/>
      <c r="MPI39" s="47"/>
      <c r="MPJ39" s="47"/>
      <c r="MPK39" s="47"/>
      <c r="MPL39" s="47"/>
      <c r="MPM39" s="47"/>
      <c r="MPN39" s="47"/>
      <c r="MPO39" s="47"/>
      <c r="MPP39" s="47"/>
      <c r="MPQ39" s="47"/>
      <c r="MPR39" s="47"/>
      <c r="MPS39" s="47"/>
      <c r="MPT39" s="47"/>
      <c r="MPU39" s="47"/>
      <c r="MPV39" s="47"/>
      <c r="MPW39" s="47"/>
      <c r="MPX39" s="47"/>
      <c r="MPY39" s="47"/>
      <c r="MPZ39" s="47"/>
      <c r="MQA39" s="47"/>
      <c r="MQB39" s="47"/>
      <c r="MQC39" s="47"/>
      <c r="MQD39" s="47"/>
      <c r="MQE39" s="47"/>
      <c r="MQF39" s="47"/>
      <c r="MQG39" s="47"/>
      <c r="MQH39" s="47"/>
      <c r="MQI39" s="47"/>
      <c r="MQJ39" s="47"/>
      <c r="MQK39" s="47"/>
      <c r="MQL39" s="47"/>
      <c r="MQM39" s="47"/>
      <c r="MQN39" s="47"/>
      <c r="MQO39" s="47"/>
      <c r="MQP39" s="47"/>
      <c r="MQQ39" s="47"/>
      <c r="MQR39" s="47"/>
      <c r="MQS39" s="47"/>
      <c r="MQT39" s="47"/>
      <c r="MQU39" s="47"/>
      <c r="MQV39" s="47"/>
      <c r="MQW39" s="47"/>
      <c r="MQX39" s="47"/>
      <c r="MQY39" s="47"/>
      <c r="MQZ39" s="47"/>
      <c r="MRA39" s="47"/>
      <c r="MRB39" s="47"/>
      <c r="MRC39" s="47"/>
      <c r="MRD39" s="47"/>
      <c r="MRE39" s="47"/>
      <c r="MRF39" s="47"/>
      <c r="MRG39" s="47"/>
      <c r="MRH39" s="47"/>
      <c r="MRI39" s="47"/>
      <c r="MRJ39" s="47"/>
      <c r="MRK39" s="47"/>
      <c r="MRL39" s="47"/>
      <c r="MRM39" s="47"/>
      <c r="MRN39" s="47"/>
      <c r="MRO39" s="47"/>
      <c r="MRP39" s="47"/>
      <c r="MRQ39" s="47"/>
      <c r="MRR39" s="47"/>
      <c r="MRS39" s="47"/>
      <c r="MRT39" s="47"/>
      <c r="MRU39" s="47"/>
      <c r="MRV39" s="47"/>
      <c r="MRW39" s="47"/>
      <c r="MRX39" s="47"/>
      <c r="MRY39" s="47"/>
      <c r="MRZ39" s="47"/>
      <c r="MSA39" s="47"/>
      <c r="MSB39" s="47"/>
      <c r="MSC39" s="47"/>
      <c r="MSD39" s="47"/>
      <c r="MSE39" s="47"/>
      <c r="MSF39" s="47"/>
      <c r="MSG39" s="47"/>
      <c r="MSH39" s="47"/>
      <c r="MSI39" s="47"/>
      <c r="MSJ39" s="47"/>
      <c r="MSK39" s="47"/>
      <c r="MSL39" s="47"/>
      <c r="MSM39" s="47"/>
      <c r="MSN39" s="47"/>
      <c r="MSO39" s="47"/>
      <c r="MSP39" s="47"/>
      <c r="MSQ39" s="47"/>
      <c r="MSR39" s="47"/>
      <c r="MSS39" s="47"/>
      <c r="MST39" s="47"/>
      <c r="MSU39" s="47"/>
      <c r="MSV39" s="47"/>
      <c r="MSW39" s="47"/>
      <c r="MSX39" s="47"/>
      <c r="MSY39" s="47"/>
      <c r="MSZ39" s="47"/>
      <c r="MTA39" s="47"/>
      <c r="MTB39" s="47"/>
      <c r="MTC39" s="47"/>
      <c r="MTD39" s="47"/>
      <c r="MTE39" s="47"/>
      <c r="MTF39" s="47"/>
      <c r="MTG39" s="47"/>
      <c r="MTH39" s="47"/>
      <c r="MTI39" s="47"/>
      <c r="MTJ39" s="47"/>
      <c r="MTK39" s="47"/>
      <c r="MTL39" s="47"/>
      <c r="MTM39" s="47"/>
      <c r="MTN39" s="47"/>
      <c r="MTO39" s="47"/>
      <c r="MTP39" s="47"/>
      <c r="MTQ39" s="47"/>
      <c r="MTR39" s="47"/>
      <c r="MTS39" s="47"/>
      <c r="MTT39" s="47"/>
      <c r="MTU39" s="47"/>
      <c r="MTV39" s="47"/>
      <c r="MTW39" s="47"/>
      <c r="MTX39" s="47"/>
      <c r="MTY39" s="47"/>
      <c r="MTZ39" s="47"/>
      <c r="MUA39" s="47"/>
      <c r="MUB39" s="47"/>
      <c r="MUC39" s="47"/>
      <c r="MUD39" s="47"/>
      <c r="MUE39" s="47"/>
      <c r="MUF39" s="47"/>
      <c r="MUG39" s="47"/>
      <c r="MUH39" s="47"/>
      <c r="MUI39" s="47"/>
      <c r="MUJ39" s="47"/>
      <c r="MUK39" s="47"/>
      <c r="MUL39" s="47"/>
      <c r="MUM39" s="47"/>
      <c r="MUN39" s="47"/>
      <c r="MUO39" s="47"/>
      <c r="MUP39" s="47"/>
      <c r="MUQ39" s="47"/>
      <c r="MUR39" s="47"/>
      <c r="MUS39" s="47"/>
      <c r="MUT39" s="47"/>
      <c r="MUU39" s="47"/>
      <c r="MUV39" s="47"/>
      <c r="MUW39" s="47"/>
      <c r="MUX39" s="47"/>
      <c r="MUY39" s="47"/>
      <c r="MUZ39" s="47"/>
      <c r="MVA39" s="47"/>
      <c r="MVB39" s="47"/>
      <c r="MVC39" s="47"/>
      <c r="MVD39" s="47"/>
      <c r="MVE39" s="47"/>
      <c r="MVF39" s="47"/>
      <c r="MVG39" s="47"/>
      <c r="MVH39" s="47"/>
      <c r="MVI39" s="47"/>
      <c r="MVJ39" s="47"/>
      <c r="MVK39" s="47"/>
      <c r="MVL39" s="47"/>
      <c r="MVM39" s="47"/>
      <c r="MVN39" s="47"/>
      <c r="MVO39" s="47"/>
      <c r="MVP39" s="47"/>
      <c r="MVQ39" s="47"/>
      <c r="MVR39" s="47"/>
      <c r="MVS39" s="47"/>
      <c r="MVT39" s="47"/>
      <c r="MVU39" s="47"/>
      <c r="MVV39" s="47"/>
      <c r="MVW39" s="47"/>
      <c r="MVX39" s="47"/>
      <c r="MVY39" s="47"/>
      <c r="MVZ39" s="47"/>
      <c r="MWA39" s="47"/>
      <c r="MWB39" s="47"/>
      <c r="MWC39" s="47"/>
      <c r="MWD39" s="47"/>
      <c r="MWE39" s="47"/>
      <c r="MWF39" s="47"/>
      <c r="MWG39" s="47"/>
      <c r="MWH39" s="47"/>
      <c r="MWI39" s="47"/>
      <c r="MWJ39" s="47"/>
      <c r="MWK39" s="47"/>
      <c r="MWL39" s="47"/>
      <c r="MWM39" s="47"/>
      <c r="MWN39" s="47"/>
      <c r="MWO39" s="47"/>
      <c r="MWP39" s="47"/>
      <c r="MWQ39" s="47"/>
      <c r="MWR39" s="47"/>
      <c r="MWS39" s="47"/>
      <c r="MWT39" s="47"/>
      <c r="MWU39" s="47"/>
      <c r="MWV39" s="47"/>
      <c r="MWW39" s="47"/>
      <c r="MWX39" s="47"/>
      <c r="MWY39" s="47"/>
      <c r="MWZ39" s="47"/>
      <c r="MXA39" s="47"/>
      <c r="MXB39" s="47"/>
      <c r="MXC39" s="47"/>
      <c r="MXD39" s="47"/>
      <c r="MXE39" s="47"/>
      <c r="MXF39" s="47"/>
      <c r="MXG39" s="47"/>
      <c r="MXH39" s="47"/>
      <c r="MXI39" s="47"/>
      <c r="MXJ39" s="47"/>
      <c r="MXK39" s="47"/>
      <c r="MXL39" s="47"/>
      <c r="MXM39" s="47"/>
      <c r="MXN39" s="47"/>
      <c r="MXO39" s="47"/>
      <c r="MXP39" s="47"/>
      <c r="MXQ39" s="47"/>
      <c r="MXR39" s="47"/>
      <c r="MXS39" s="47"/>
      <c r="MXT39" s="47"/>
      <c r="MXU39" s="47"/>
      <c r="MXV39" s="47"/>
      <c r="MXW39" s="47"/>
      <c r="MXX39" s="47"/>
      <c r="MXY39" s="47"/>
      <c r="MXZ39" s="47"/>
      <c r="MYA39" s="47"/>
      <c r="MYB39" s="47"/>
      <c r="MYC39" s="47"/>
      <c r="MYD39" s="47"/>
      <c r="MYE39" s="47"/>
      <c r="MYF39" s="47"/>
      <c r="MYG39" s="47"/>
      <c r="MYH39" s="47"/>
      <c r="MYI39" s="47"/>
      <c r="MYJ39" s="47"/>
      <c r="MYK39" s="47"/>
      <c r="MYL39" s="47"/>
      <c r="MYM39" s="47"/>
      <c r="MYN39" s="47"/>
      <c r="MYO39" s="47"/>
      <c r="MYP39" s="47"/>
      <c r="MYQ39" s="47"/>
      <c r="MYR39" s="47"/>
      <c r="MYS39" s="47"/>
      <c r="MYT39" s="47"/>
      <c r="MYU39" s="47"/>
      <c r="MYV39" s="47"/>
      <c r="MYW39" s="47"/>
      <c r="MYX39" s="47"/>
      <c r="MYY39" s="47"/>
      <c r="MYZ39" s="47"/>
      <c r="MZA39" s="47"/>
      <c r="MZB39" s="47"/>
      <c r="MZC39" s="47"/>
      <c r="MZD39" s="47"/>
      <c r="MZE39" s="47"/>
      <c r="MZF39" s="47"/>
      <c r="MZG39" s="47"/>
      <c r="MZH39" s="47"/>
      <c r="MZI39" s="47"/>
      <c r="MZJ39" s="47"/>
      <c r="MZK39" s="47"/>
      <c r="MZL39" s="47"/>
      <c r="MZM39" s="47"/>
      <c r="MZN39" s="47"/>
      <c r="MZO39" s="47"/>
      <c r="MZP39" s="47"/>
      <c r="MZQ39" s="47"/>
      <c r="MZR39" s="47"/>
      <c r="MZS39" s="47"/>
      <c r="MZT39" s="47"/>
      <c r="MZU39" s="47"/>
      <c r="MZV39" s="47"/>
      <c r="MZW39" s="47"/>
      <c r="MZX39" s="47"/>
      <c r="MZY39" s="47"/>
      <c r="MZZ39" s="47"/>
      <c r="NAA39" s="47"/>
      <c r="NAB39" s="47"/>
      <c r="NAC39" s="47"/>
      <c r="NAD39" s="47"/>
      <c r="NAE39" s="47"/>
      <c r="NAF39" s="47"/>
      <c r="NAG39" s="47"/>
      <c r="NAH39" s="47"/>
      <c r="NAI39" s="47"/>
      <c r="NAJ39" s="47"/>
      <c r="NAK39" s="47"/>
      <c r="NAL39" s="47"/>
      <c r="NAM39" s="47"/>
      <c r="NAN39" s="47"/>
      <c r="NAO39" s="47"/>
      <c r="NAP39" s="47"/>
      <c r="NAQ39" s="47"/>
      <c r="NAR39" s="47"/>
      <c r="NAS39" s="47"/>
      <c r="NAT39" s="47"/>
      <c r="NAU39" s="47"/>
      <c r="NAV39" s="47"/>
      <c r="NAW39" s="47"/>
      <c r="NAX39" s="47"/>
      <c r="NAY39" s="47"/>
      <c r="NAZ39" s="47"/>
      <c r="NBA39" s="47"/>
      <c r="NBB39" s="47"/>
      <c r="NBC39" s="47"/>
      <c r="NBD39" s="47"/>
      <c r="NBE39" s="47"/>
      <c r="NBF39" s="47"/>
      <c r="NBG39" s="47"/>
      <c r="NBH39" s="47"/>
      <c r="NBI39" s="47"/>
      <c r="NBJ39" s="47"/>
      <c r="NBK39" s="47"/>
      <c r="NBL39" s="47"/>
      <c r="NBM39" s="47"/>
      <c r="NBN39" s="47"/>
      <c r="NBO39" s="47"/>
      <c r="NBP39" s="47"/>
      <c r="NBQ39" s="47"/>
      <c r="NBR39" s="47"/>
      <c r="NBS39" s="47"/>
      <c r="NBT39" s="47"/>
      <c r="NBU39" s="47"/>
      <c r="NBV39" s="47"/>
      <c r="NBW39" s="47"/>
      <c r="NBX39" s="47"/>
      <c r="NBY39" s="47"/>
      <c r="NBZ39" s="47"/>
      <c r="NCA39" s="47"/>
      <c r="NCB39" s="47"/>
      <c r="NCC39" s="47"/>
      <c r="NCD39" s="47"/>
      <c r="NCE39" s="47"/>
      <c r="NCF39" s="47"/>
      <c r="NCG39" s="47"/>
      <c r="NCH39" s="47"/>
      <c r="NCI39" s="47"/>
      <c r="NCJ39" s="47"/>
      <c r="NCK39" s="47"/>
      <c r="NCL39" s="47"/>
      <c r="NCM39" s="47"/>
      <c r="NCN39" s="47"/>
      <c r="NCO39" s="47"/>
      <c r="NCP39" s="47"/>
      <c r="NCQ39" s="47"/>
      <c r="NCR39" s="47"/>
      <c r="NCS39" s="47"/>
      <c r="NCT39" s="47"/>
      <c r="NCU39" s="47"/>
      <c r="NCV39" s="47"/>
      <c r="NCW39" s="47"/>
      <c r="NCX39" s="47"/>
      <c r="NCY39" s="47"/>
      <c r="NCZ39" s="47"/>
      <c r="NDA39" s="47"/>
      <c r="NDB39" s="47"/>
      <c r="NDC39" s="47"/>
      <c r="NDD39" s="47"/>
      <c r="NDE39" s="47"/>
      <c r="NDF39" s="47"/>
      <c r="NDG39" s="47"/>
      <c r="NDH39" s="47"/>
      <c r="NDI39" s="47"/>
      <c r="NDJ39" s="47"/>
      <c r="NDK39" s="47"/>
      <c r="NDL39" s="47"/>
      <c r="NDM39" s="47"/>
      <c r="NDN39" s="47"/>
      <c r="NDO39" s="47"/>
      <c r="NDP39" s="47"/>
      <c r="NDQ39" s="47"/>
      <c r="NDR39" s="47"/>
      <c r="NDS39" s="47"/>
      <c r="NDT39" s="47"/>
      <c r="NDU39" s="47"/>
      <c r="NDV39" s="47"/>
      <c r="NDW39" s="47"/>
      <c r="NDX39" s="47"/>
      <c r="NDY39" s="47"/>
      <c r="NDZ39" s="47"/>
      <c r="NEA39" s="47"/>
      <c r="NEB39" s="47"/>
      <c r="NEC39" s="47"/>
      <c r="NED39" s="47"/>
      <c r="NEE39" s="47"/>
      <c r="NEF39" s="47"/>
      <c r="NEG39" s="47"/>
      <c r="NEH39" s="47"/>
      <c r="NEI39" s="47"/>
      <c r="NEJ39" s="47"/>
      <c r="NEK39" s="47"/>
      <c r="NEL39" s="47"/>
      <c r="NEM39" s="47"/>
      <c r="NEN39" s="47"/>
      <c r="NEO39" s="47"/>
      <c r="NEP39" s="47"/>
      <c r="NEQ39" s="47"/>
      <c r="NER39" s="47"/>
      <c r="NES39" s="47"/>
      <c r="NET39" s="47"/>
      <c r="NEU39" s="47"/>
      <c r="NEV39" s="47"/>
      <c r="NEW39" s="47"/>
      <c r="NEX39" s="47"/>
      <c r="NEY39" s="47"/>
      <c r="NEZ39" s="47"/>
      <c r="NFA39" s="47"/>
      <c r="NFB39" s="47"/>
      <c r="NFC39" s="47"/>
      <c r="NFD39" s="47"/>
      <c r="NFE39" s="47"/>
      <c r="NFF39" s="47"/>
      <c r="NFG39" s="47"/>
      <c r="NFH39" s="47"/>
      <c r="NFI39" s="47"/>
      <c r="NFJ39" s="47"/>
      <c r="NFK39" s="47"/>
      <c r="NFL39" s="47"/>
      <c r="NFM39" s="47"/>
      <c r="NFN39" s="47"/>
      <c r="NFO39" s="47"/>
      <c r="NFP39" s="47"/>
      <c r="NFQ39" s="47"/>
      <c r="NFR39" s="47"/>
      <c r="NFS39" s="47"/>
      <c r="NFT39" s="47"/>
      <c r="NFU39" s="47"/>
      <c r="NFV39" s="47"/>
      <c r="NFW39" s="47"/>
      <c r="NFX39" s="47"/>
      <c r="NFY39" s="47"/>
      <c r="NFZ39" s="47"/>
      <c r="NGA39" s="47"/>
      <c r="NGB39" s="47"/>
      <c r="NGC39" s="47"/>
      <c r="NGD39" s="47"/>
      <c r="NGE39" s="47"/>
      <c r="NGF39" s="47"/>
      <c r="NGG39" s="47"/>
      <c r="NGH39" s="47"/>
      <c r="NGI39" s="47"/>
      <c r="NGJ39" s="47"/>
      <c r="NGK39" s="47"/>
      <c r="NGL39" s="47"/>
      <c r="NGM39" s="47"/>
      <c r="NGN39" s="47"/>
      <c r="NGO39" s="47"/>
      <c r="NGP39" s="47"/>
      <c r="NGQ39" s="47"/>
      <c r="NGR39" s="47"/>
      <c r="NGS39" s="47"/>
      <c r="NGT39" s="47"/>
      <c r="NGU39" s="47"/>
      <c r="NGV39" s="47"/>
      <c r="NGW39" s="47"/>
      <c r="NGX39" s="47"/>
      <c r="NGY39" s="47"/>
      <c r="NGZ39" s="47"/>
      <c r="NHA39" s="47"/>
      <c r="NHB39" s="47"/>
      <c r="NHC39" s="47"/>
      <c r="NHD39" s="47"/>
      <c r="NHE39" s="47"/>
      <c r="NHF39" s="47"/>
      <c r="NHG39" s="47"/>
      <c r="NHH39" s="47"/>
      <c r="NHI39" s="47"/>
      <c r="NHJ39" s="47"/>
      <c r="NHK39" s="47"/>
      <c r="NHL39" s="47"/>
      <c r="NHM39" s="47"/>
      <c r="NHN39" s="47"/>
      <c r="NHO39" s="47"/>
      <c r="NHP39" s="47"/>
      <c r="NHQ39" s="47"/>
      <c r="NHR39" s="47"/>
      <c r="NHS39" s="47"/>
      <c r="NHT39" s="47"/>
      <c r="NHU39" s="47"/>
      <c r="NHV39" s="47"/>
      <c r="NHW39" s="47"/>
      <c r="NHX39" s="47"/>
      <c r="NHY39" s="47"/>
      <c r="NHZ39" s="47"/>
      <c r="NIA39" s="47"/>
      <c r="NIB39" s="47"/>
      <c r="NIC39" s="47"/>
      <c r="NID39" s="47"/>
      <c r="NIE39" s="47"/>
      <c r="NIF39" s="47"/>
      <c r="NIG39" s="47"/>
      <c r="NIH39" s="47"/>
      <c r="NII39" s="47"/>
      <c r="NIJ39" s="47"/>
      <c r="NIK39" s="47"/>
      <c r="NIL39" s="47"/>
      <c r="NIM39" s="47"/>
      <c r="NIN39" s="47"/>
      <c r="NIO39" s="47"/>
      <c r="NIP39" s="47"/>
      <c r="NIQ39" s="47"/>
      <c r="NIR39" s="47"/>
      <c r="NIS39" s="47"/>
      <c r="NIT39" s="47"/>
      <c r="NIU39" s="47"/>
      <c r="NIV39" s="47"/>
      <c r="NIW39" s="47"/>
      <c r="NIX39" s="47"/>
      <c r="NIY39" s="47"/>
      <c r="NIZ39" s="47"/>
      <c r="NJA39" s="47"/>
      <c r="NJB39" s="47"/>
      <c r="NJC39" s="47"/>
      <c r="NJD39" s="47"/>
      <c r="NJE39" s="47"/>
      <c r="NJF39" s="47"/>
      <c r="NJG39" s="47"/>
      <c r="NJH39" s="47"/>
      <c r="NJI39" s="47"/>
      <c r="NJJ39" s="47"/>
      <c r="NJK39" s="47"/>
      <c r="NJL39" s="47"/>
      <c r="NJM39" s="47"/>
      <c r="NJN39" s="47"/>
      <c r="NJO39" s="47"/>
      <c r="NJP39" s="47"/>
      <c r="NJQ39" s="47"/>
      <c r="NJR39" s="47"/>
      <c r="NJS39" s="47"/>
      <c r="NJT39" s="47"/>
      <c r="NJU39" s="47"/>
      <c r="NJV39" s="47"/>
      <c r="NJW39" s="47"/>
      <c r="NJX39" s="47"/>
      <c r="NJY39" s="47"/>
      <c r="NJZ39" s="47"/>
      <c r="NKA39" s="47"/>
      <c r="NKB39" s="47"/>
      <c r="NKC39" s="47"/>
      <c r="NKD39" s="47"/>
      <c r="NKE39" s="47"/>
      <c r="NKF39" s="47"/>
      <c r="NKG39" s="47"/>
      <c r="NKH39" s="47"/>
      <c r="NKI39" s="47"/>
      <c r="NKJ39" s="47"/>
      <c r="NKK39" s="47"/>
      <c r="NKL39" s="47"/>
      <c r="NKM39" s="47"/>
      <c r="NKN39" s="47"/>
      <c r="NKO39" s="47"/>
      <c r="NKP39" s="47"/>
      <c r="NKQ39" s="47"/>
      <c r="NKR39" s="47"/>
      <c r="NKS39" s="47"/>
      <c r="NKT39" s="47"/>
      <c r="NKU39" s="47"/>
      <c r="NKV39" s="47"/>
      <c r="NKW39" s="47"/>
      <c r="NKX39" s="47"/>
      <c r="NKY39" s="47"/>
      <c r="NKZ39" s="47"/>
      <c r="NLA39" s="47"/>
      <c r="NLB39" s="47"/>
      <c r="NLC39" s="47"/>
      <c r="NLD39" s="47"/>
      <c r="NLE39" s="47"/>
      <c r="NLF39" s="47"/>
      <c r="NLG39" s="47"/>
      <c r="NLH39" s="47"/>
      <c r="NLI39" s="47"/>
      <c r="NLJ39" s="47"/>
      <c r="NLK39" s="47"/>
      <c r="NLL39" s="47"/>
      <c r="NLM39" s="47"/>
      <c r="NLN39" s="47"/>
      <c r="NLO39" s="47"/>
      <c r="NLP39" s="47"/>
      <c r="NLQ39" s="47"/>
      <c r="NLR39" s="47"/>
      <c r="NLS39" s="47"/>
      <c r="NLT39" s="47"/>
      <c r="NLU39" s="47"/>
      <c r="NLV39" s="47"/>
      <c r="NLW39" s="47"/>
      <c r="NLX39" s="47"/>
      <c r="NLY39" s="47"/>
      <c r="NLZ39" s="47"/>
      <c r="NMA39" s="47"/>
      <c r="NMB39" s="47"/>
      <c r="NMC39" s="47"/>
      <c r="NMD39" s="47"/>
      <c r="NME39" s="47"/>
      <c r="NMF39" s="47"/>
      <c r="NMG39" s="47"/>
      <c r="NMH39" s="47"/>
      <c r="NMI39" s="47"/>
      <c r="NMJ39" s="47"/>
      <c r="NMK39" s="47"/>
      <c r="NML39" s="47"/>
      <c r="NMM39" s="47"/>
      <c r="NMN39" s="47"/>
      <c r="NMO39" s="47"/>
      <c r="NMP39" s="47"/>
      <c r="NMQ39" s="47"/>
      <c r="NMR39" s="47"/>
      <c r="NMS39" s="47"/>
      <c r="NMT39" s="47"/>
      <c r="NMU39" s="47"/>
      <c r="NMV39" s="47"/>
      <c r="NMW39" s="47"/>
      <c r="NMX39" s="47"/>
      <c r="NMY39" s="47"/>
      <c r="NMZ39" s="47"/>
      <c r="NNA39" s="47"/>
      <c r="NNB39" s="47"/>
      <c r="NNC39" s="47"/>
      <c r="NND39" s="47"/>
      <c r="NNE39" s="47"/>
      <c r="NNF39" s="47"/>
      <c r="NNG39" s="47"/>
      <c r="NNH39" s="47"/>
      <c r="NNI39" s="47"/>
      <c r="NNJ39" s="47"/>
      <c r="NNK39" s="47"/>
      <c r="NNL39" s="47"/>
      <c r="NNM39" s="47"/>
      <c r="NNN39" s="47"/>
      <c r="NNO39" s="47"/>
      <c r="NNP39" s="47"/>
      <c r="NNQ39" s="47"/>
      <c r="NNR39" s="47"/>
      <c r="NNS39" s="47"/>
      <c r="NNT39" s="47"/>
      <c r="NNU39" s="47"/>
      <c r="NNV39" s="47"/>
      <c r="NNW39" s="47"/>
      <c r="NNX39" s="47"/>
      <c r="NNY39" s="47"/>
      <c r="NNZ39" s="47"/>
      <c r="NOA39" s="47"/>
      <c r="NOB39" s="47"/>
      <c r="NOC39" s="47"/>
      <c r="NOD39" s="47"/>
      <c r="NOE39" s="47"/>
      <c r="NOF39" s="47"/>
      <c r="NOG39" s="47"/>
      <c r="NOH39" s="47"/>
      <c r="NOI39" s="47"/>
      <c r="NOJ39" s="47"/>
      <c r="NOK39" s="47"/>
      <c r="NOL39" s="47"/>
      <c r="NOM39" s="47"/>
      <c r="NON39" s="47"/>
      <c r="NOO39" s="47"/>
      <c r="NOP39" s="47"/>
      <c r="NOQ39" s="47"/>
      <c r="NOR39" s="47"/>
      <c r="NOS39" s="47"/>
      <c r="NOT39" s="47"/>
      <c r="NOU39" s="47"/>
      <c r="NOV39" s="47"/>
      <c r="NOW39" s="47"/>
      <c r="NOX39" s="47"/>
      <c r="NOY39" s="47"/>
      <c r="NOZ39" s="47"/>
      <c r="NPA39" s="47"/>
      <c r="NPB39" s="47"/>
      <c r="NPC39" s="47"/>
      <c r="NPD39" s="47"/>
      <c r="NPE39" s="47"/>
      <c r="NPF39" s="47"/>
      <c r="NPG39" s="47"/>
      <c r="NPH39" s="47"/>
      <c r="NPI39" s="47"/>
      <c r="NPJ39" s="47"/>
      <c r="NPK39" s="47"/>
      <c r="NPL39" s="47"/>
      <c r="NPM39" s="47"/>
      <c r="NPN39" s="47"/>
      <c r="NPO39" s="47"/>
      <c r="NPP39" s="47"/>
      <c r="NPQ39" s="47"/>
      <c r="NPR39" s="47"/>
      <c r="NPS39" s="47"/>
      <c r="NPT39" s="47"/>
      <c r="NPU39" s="47"/>
      <c r="NPV39" s="47"/>
      <c r="NPW39" s="47"/>
      <c r="NPX39" s="47"/>
      <c r="NPY39" s="47"/>
      <c r="NPZ39" s="47"/>
      <c r="NQA39" s="47"/>
      <c r="NQB39" s="47"/>
      <c r="NQC39" s="47"/>
      <c r="NQD39" s="47"/>
      <c r="NQE39" s="47"/>
      <c r="NQF39" s="47"/>
      <c r="NQG39" s="47"/>
      <c r="NQH39" s="47"/>
      <c r="NQI39" s="47"/>
      <c r="NQJ39" s="47"/>
      <c r="NQK39" s="47"/>
      <c r="NQL39" s="47"/>
      <c r="NQM39" s="47"/>
      <c r="NQN39" s="47"/>
      <c r="NQO39" s="47"/>
      <c r="NQP39" s="47"/>
      <c r="NQQ39" s="47"/>
      <c r="NQR39" s="47"/>
      <c r="NQS39" s="47"/>
      <c r="NQT39" s="47"/>
      <c r="NQU39" s="47"/>
      <c r="NQV39" s="47"/>
      <c r="NQW39" s="47"/>
      <c r="NQX39" s="47"/>
      <c r="NQY39" s="47"/>
      <c r="NQZ39" s="47"/>
      <c r="NRA39" s="47"/>
      <c r="NRB39" s="47"/>
      <c r="NRC39" s="47"/>
      <c r="NRD39" s="47"/>
      <c r="NRE39" s="47"/>
      <c r="NRF39" s="47"/>
      <c r="NRG39" s="47"/>
      <c r="NRH39" s="47"/>
      <c r="NRI39" s="47"/>
      <c r="NRJ39" s="47"/>
      <c r="NRK39" s="47"/>
      <c r="NRL39" s="47"/>
      <c r="NRM39" s="47"/>
      <c r="NRN39" s="47"/>
      <c r="NRO39" s="47"/>
      <c r="NRP39" s="47"/>
      <c r="NRQ39" s="47"/>
      <c r="NRR39" s="47"/>
      <c r="NRS39" s="47"/>
      <c r="NRT39" s="47"/>
      <c r="NRU39" s="47"/>
      <c r="NRV39" s="47"/>
      <c r="NRW39" s="47"/>
      <c r="NRX39" s="47"/>
      <c r="NRY39" s="47"/>
      <c r="NRZ39" s="47"/>
      <c r="NSA39" s="47"/>
      <c r="NSB39" s="47"/>
      <c r="NSC39" s="47"/>
      <c r="NSD39" s="47"/>
      <c r="NSE39" s="47"/>
      <c r="NSF39" s="47"/>
      <c r="NSG39" s="47"/>
      <c r="NSH39" s="47"/>
      <c r="NSI39" s="47"/>
      <c r="NSJ39" s="47"/>
      <c r="NSK39" s="47"/>
      <c r="NSL39" s="47"/>
      <c r="NSM39" s="47"/>
      <c r="NSN39" s="47"/>
      <c r="NSO39" s="47"/>
      <c r="NSP39" s="47"/>
      <c r="NSQ39" s="47"/>
      <c r="NSR39" s="47"/>
      <c r="NSS39" s="47"/>
      <c r="NST39" s="47"/>
      <c r="NSU39" s="47"/>
      <c r="NSV39" s="47"/>
      <c r="NSW39" s="47"/>
      <c r="NSX39" s="47"/>
      <c r="NSY39" s="47"/>
      <c r="NSZ39" s="47"/>
      <c r="NTA39" s="47"/>
      <c r="NTB39" s="47"/>
      <c r="NTC39" s="47"/>
      <c r="NTD39" s="47"/>
      <c r="NTE39" s="47"/>
      <c r="NTF39" s="47"/>
      <c r="NTG39" s="47"/>
      <c r="NTH39" s="47"/>
      <c r="NTI39" s="47"/>
      <c r="NTJ39" s="47"/>
      <c r="NTK39" s="47"/>
      <c r="NTL39" s="47"/>
      <c r="NTM39" s="47"/>
      <c r="NTN39" s="47"/>
      <c r="NTO39" s="47"/>
      <c r="NTP39" s="47"/>
      <c r="NTQ39" s="47"/>
      <c r="NTR39" s="47"/>
      <c r="NTS39" s="47"/>
      <c r="NTT39" s="47"/>
      <c r="NTU39" s="47"/>
      <c r="NTV39" s="47"/>
      <c r="NTW39" s="47"/>
      <c r="NTX39" s="47"/>
      <c r="NTY39" s="47"/>
      <c r="NTZ39" s="47"/>
      <c r="NUA39" s="47"/>
      <c r="NUB39" s="47"/>
      <c r="NUC39" s="47"/>
      <c r="NUD39" s="47"/>
      <c r="NUE39" s="47"/>
      <c r="NUF39" s="47"/>
      <c r="NUG39" s="47"/>
      <c r="NUH39" s="47"/>
      <c r="NUI39" s="47"/>
      <c r="NUJ39" s="47"/>
      <c r="NUK39" s="47"/>
      <c r="NUL39" s="47"/>
      <c r="NUM39" s="47"/>
      <c r="NUN39" s="47"/>
      <c r="NUO39" s="47"/>
      <c r="NUP39" s="47"/>
      <c r="NUQ39" s="47"/>
      <c r="NUR39" s="47"/>
      <c r="NUS39" s="47"/>
      <c r="NUT39" s="47"/>
      <c r="NUU39" s="47"/>
      <c r="NUV39" s="47"/>
      <c r="NUW39" s="47"/>
      <c r="NUX39" s="47"/>
      <c r="NUY39" s="47"/>
      <c r="NUZ39" s="47"/>
      <c r="NVA39" s="47"/>
      <c r="NVB39" s="47"/>
      <c r="NVC39" s="47"/>
      <c r="NVD39" s="47"/>
      <c r="NVE39" s="47"/>
      <c r="NVF39" s="47"/>
      <c r="NVG39" s="47"/>
      <c r="NVH39" s="47"/>
      <c r="NVI39" s="47"/>
      <c r="NVJ39" s="47"/>
      <c r="NVK39" s="47"/>
      <c r="NVL39" s="47"/>
      <c r="NVM39" s="47"/>
      <c r="NVN39" s="47"/>
      <c r="NVO39" s="47"/>
      <c r="NVP39" s="47"/>
      <c r="NVQ39" s="47"/>
      <c r="NVR39" s="47"/>
      <c r="NVS39" s="47"/>
      <c r="NVT39" s="47"/>
      <c r="NVU39" s="47"/>
      <c r="NVV39" s="47"/>
      <c r="NVW39" s="47"/>
      <c r="NVX39" s="47"/>
      <c r="NVY39" s="47"/>
      <c r="NVZ39" s="47"/>
      <c r="NWA39" s="47"/>
      <c r="NWB39" s="47"/>
      <c r="NWC39" s="47"/>
      <c r="NWD39" s="47"/>
      <c r="NWE39" s="47"/>
      <c r="NWF39" s="47"/>
      <c r="NWG39" s="47"/>
      <c r="NWH39" s="47"/>
      <c r="NWI39" s="47"/>
      <c r="NWJ39" s="47"/>
      <c r="NWK39" s="47"/>
      <c r="NWL39" s="47"/>
      <c r="NWM39" s="47"/>
      <c r="NWN39" s="47"/>
      <c r="NWO39" s="47"/>
      <c r="NWP39" s="47"/>
      <c r="NWQ39" s="47"/>
      <c r="NWR39" s="47"/>
      <c r="NWS39" s="47"/>
      <c r="NWT39" s="47"/>
      <c r="NWU39" s="47"/>
      <c r="NWV39" s="47"/>
      <c r="NWW39" s="47"/>
      <c r="NWX39" s="47"/>
      <c r="NWY39" s="47"/>
      <c r="NWZ39" s="47"/>
      <c r="NXA39" s="47"/>
      <c r="NXB39" s="47"/>
      <c r="NXC39" s="47"/>
      <c r="NXD39" s="47"/>
      <c r="NXE39" s="47"/>
      <c r="NXF39" s="47"/>
      <c r="NXG39" s="47"/>
      <c r="NXH39" s="47"/>
      <c r="NXI39" s="47"/>
      <c r="NXJ39" s="47"/>
      <c r="NXK39" s="47"/>
      <c r="NXL39" s="47"/>
      <c r="NXM39" s="47"/>
      <c r="NXN39" s="47"/>
      <c r="NXO39" s="47"/>
      <c r="NXP39" s="47"/>
      <c r="NXQ39" s="47"/>
      <c r="NXR39" s="47"/>
      <c r="NXS39" s="47"/>
      <c r="NXT39" s="47"/>
      <c r="NXU39" s="47"/>
      <c r="NXV39" s="47"/>
      <c r="NXW39" s="47"/>
      <c r="NXX39" s="47"/>
      <c r="NXY39" s="47"/>
      <c r="NXZ39" s="47"/>
      <c r="NYA39" s="47"/>
      <c r="NYB39" s="47"/>
      <c r="NYC39" s="47"/>
      <c r="NYD39" s="47"/>
      <c r="NYE39" s="47"/>
      <c r="NYF39" s="47"/>
      <c r="NYG39" s="47"/>
      <c r="NYH39" s="47"/>
      <c r="NYI39" s="47"/>
      <c r="NYJ39" s="47"/>
      <c r="NYK39" s="47"/>
      <c r="NYL39" s="47"/>
      <c r="NYM39" s="47"/>
      <c r="NYN39" s="47"/>
      <c r="NYO39" s="47"/>
      <c r="NYP39" s="47"/>
      <c r="NYQ39" s="47"/>
      <c r="NYR39" s="47"/>
      <c r="NYS39" s="47"/>
      <c r="NYT39" s="47"/>
      <c r="NYU39" s="47"/>
      <c r="NYV39" s="47"/>
      <c r="NYW39" s="47"/>
      <c r="NYX39" s="47"/>
      <c r="NYY39" s="47"/>
      <c r="NYZ39" s="47"/>
      <c r="NZA39" s="47"/>
      <c r="NZB39" s="47"/>
      <c r="NZC39" s="47"/>
      <c r="NZD39" s="47"/>
      <c r="NZE39" s="47"/>
      <c r="NZF39" s="47"/>
      <c r="NZG39" s="47"/>
      <c r="NZH39" s="47"/>
      <c r="NZI39" s="47"/>
      <c r="NZJ39" s="47"/>
      <c r="NZK39" s="47"/>
      <c r="NZL39" s="47"/>
      <c r="NZM39" s="47"/>
      <c r="NZN39" s="47"/>
      <c r="NZO39" s="47"/>
      <c r="NZP39" s="47"/>
      <c r="NZQ39" s="47"/>
      <c r="NZR39" s="47"/>
      <c r="NZS39" s="47"/>
      <c r="NZT39" s="47"/>
      <c r="NZU39" s="47"/>
      <c r="NZV39" s="47"/>
      <c r="NZW39" s="47"/>
      <c r="NZX39" s="47"/>
      <c r="NZY39" s="47"/>
      <c r="NZZ39" s="47"/>
      <c r="OAA39" s="47"/>
      <c r="OAB39" s="47"/>
      <c r="OAC39" s="47"/>
      <c r="OAD39" s="47"/>
      <c r="OAE39" s="47"/>
      <c r="OAF39" s="47"/>
      <c r="OAG39" s="47"/>
      <c r="OAH39" s="47"/>
      <c r="OAI39" s="47"/>
      <c r="OAJ39" s="47"/>
      <c r="OAK39" s="47"/>
      <c r="OAL39" s="47"/>
      <c r="OAM39" s="47"/>
      <c r="OAN39" s="47"/>
      <c r="OAO39" s="47"/>
      <c r="OAP39" s="47"/>
      <c r="OAQ39" s="47"/>
      <c r="OAR39" s="47"/>
      <c r="OAS39" s="47"/>
      <c r="OAT39" s="47"/>
      <c r="OAU39" s="47"/>
      <c r="OAV39" s="47"/>
      <c r="OAW39" s="47"/>
      <c r="OAX39" s="47"/>
      <c r="OAY39" s="47"/>
      <c r="OAZ39" s="47"/>
      <c r="OBA39" s="47"/>
      <c r="OBB39" s="47"/>
      <c r="OBC39" s="47"/>
      <c r="OBD39" s="47"/>
      <c r="OBE39" s="47"/>
      <c r="OBF39" s="47"/>
      <c r="OBG39" s="47"/>
      <c r="OBH39" s="47"/>
      <c r="OBI39" s="47"/>
      <c r="OBJ39" s="47"/>
      <c r="OBK39" s="47"/>
      <c r="OBL39" s="47"/>
      <c r="OBM39" s="47"/>
      <c r="OBN39" s="47"/>
      <c r="OBO39" s="47"/>
      <c r="OBP39" s="47"/>
      <c r="OBQ39" s="47"/>
      <c r="OBR39" s="47"/>
      <c r="OBS39" s="47"/>
      <c r="OBT39" s="47"/>
      <c r="OBU39" s="47"/>
      <c r="OBV39" s="47"/>
      <c r="OBW39" s="47"/>
      <c r="OBX39" s="47"/>
      <c r="OBY39" s="47"/>
      <c r="OBZ39" s="47"/>
      <c r="OCA39" s="47"/>
      <c r="OCB39" s="47"/>
      <c r="OCC39" s="47"/>
      <c r="OCD39" s="47"/>
      <c r="OCE39" s="47"/>
      <c r="OCF39" s="47"/>
      <c r="OCG39" s="47"/>
      <c r="OCH39" s="47"/>
      <c r="OCI39" s="47"/>
      <c r="OCJ39" s="47"/>
      <c r="OCK39" s="47"/>
      <c r="OCL39" s="47"/>
      <c r="OCM39" s="47"/>
      <c r="OCN39" s="47"/>
      <c r="OCO39" s="47"/>
      <c r="OCP39" s="47"/>
      <c r="OCQ39" s="47"/>
      <c r="OCR39" s="47"/>
      <c r="OCS39" s="47"/>
      <c r="OCT39" s="47"/>
      <c r="OCU39" s="47"/>
      <c r="OCV39" s="47"/>
      <c r="OCW39" s="47"/>
      <c r="OCX39" s="47"/>
      <c r="OCY39" s="47"/>
      <c r="OCZ39" s="47"/>
      <c r="ODA39" s="47"/>
      <c r="ODB39" s="47"/>
      <c r="ODC39" s="47"/>
      <c r="ODD39" s="47"/>
      <c r="ODE39" s="47"/>
      <c r="ODF39" s="47"/>
      <c r="ODG39" s="47"/>
      <c r="ODH39" s="47"/>
      <c r="ODI39" s="47"/>
      <c r="ODJ39" s="47"/>
      <c r="ODK39" s="47"/>
      <c r="ODL39" s="47"/>
      <c r="ODM39" s="47"/>
      <c r="ODN39" s="47"/>
      <c r="ODO39" s="47"/>
      <c r="ODP39" s="47"/>
      <c r="ODQ39" s="47"/>
      <c r="ODR39" s="47"/>
      <c r="ODS39" s="47"/>
      <c r="ODT39" s="47"/>
      <c r="ODU39" s="47"/>
      <c r="ODV39" s="47"/>
      <c r="ODW39" s="47"/>
      <c r="ODX39" s="47"/>
      <c r="ODY39" s="47"/>
      <c r="ODZ39" s="47"/>
      <c r="OEA39" s="47"/>
      <c r="OEB39" s="47"/>
      <c r="OEC39" s="47"/>
      <c r="OED39" s="47"/>
      <c r="OEE39" s="47"/>
      <c r="OEF39" s="47"/>
      <c r="OEG39" s="47"/>
      <c r="OEH39" s="47"/>
      <c r="OEI39" s="47"/>
      <c r="OEJ39" s="47"/>
      <c r="OEK39" s="47"/>
      <c r="OEL39" s="47"/>
      <c r="OEM39" s="47"/>
      <c r="OEN39" s="47"/>
      <c r="OEO39" s="47"/>
      <c r="OEP39" s="47"/>
      <c r="OEQ39" s="47"/>
      <c r="OER39" s="47"/>
      <c r="OES39" s="47"/>
      <c r="OET39" s="47"/>
      <c r="OEU39" s="47"/>
      <c r="OEV39" s="47"/>
      <c r="OEW39" s="47"/>
      <c r="OEX39" s="47"/>
      <c r="OEY39" s="47"/>
      <c r="OEZ39" s="47"/>
      <c r="OFA39" s="47"/>
      <c r="OFB39" s="47"/>
      <c r="OFC39" s="47"/>
      <c r="OFD39" s="47"/>
      <c r="OFE39" s="47"/>
      <c r="OFF39" s="47"/>
      <c r="OFG39" s="47"/>
      <c r="OFH39" s="47"/>
      <c r="OFI39" s="47"/>
      <c r="OFJ39" s="47"/>
      <c r="OFK39" s="47"/>
      <c r="OFL39" s="47"/>
      <c r="OFM39" s="47"/>
      <c r="OFN39" s="47"/>
      <c r="OFO39" s="47"/>
      <c r="OFP39" s="47"/>
      <c r="OFQ39" s="47"/>
      <c r="OFR39" s="47"/>
      <c r="OFS39" s="47"/>
      <c r="OFT39" s="47"/>
      <c r="OFU39" s="47"/>
      <c r="OFV39" s="47"/>
      <c r="OFW39" s="47"/>
      <c r="OFX39" s="47"/>
      <c r="OFY39" s="47"/>
      <c r="OFZ39" s="47"/>
      <c r="OGA39" s="47"/>
      <c r="OGB39" s="47"/>
      <c r="OGC39" s="47"/>
      <c r="OGD39" s="47"/>
      <c r="OGE39" s="47"/>
      <c r="OGF39" s="47"/>
      <c r="OGG39" s="47"/>
      <c r="OGH39" s="47"/>
      <c r="OGI39" s="47"/>
      <c r="OGJ39" s="47"/>
      <c r="OGK39" s="47"/>
      <c r="OGL39" s="47"/>
      <c r="OGM39" s="47"/>
      <c r="OGN39" s="47"/>
      <c r="OGO39" s="47"/>
      <c r="OGP39" s="47"/>
      <c r="OGQ39" s="47"/>
      <c r="OGR39" s="47"/>
      <c r="OGS39" s="47"/>
      <c r="OGT39" s="47"/>
      <c r="OGU39" s="47"/>
      <c r="OGV39" s="47"/>
      <c r="OGW39" s="47"/>
      <c r="OGX39" s="47"/>
      <c r="OGY39" s="47"/>
      <c r="OGZ39" s="47"/>
      <c r="OHA39" s="47"/>
      <c r="OHB39" s="47"/>
      <c r="OHC39" s="47"/>
      <c r="OHD39" s="47"/>
      <c r="OHE39" s="47"/>
      <c r="OHF39" s="47"/>
      <c r="OHG39" s="47"/>
      <c r="OHH39" s="47"/>
      <c r="OHI39" s="47"/>
      <c r="OHJ39" s="47"/>
      <c r="OHK39" s="47"/>
      <c r="OHL39" s="47"/>
      <c r="OHM39" s="47"/>
      <c r="OHN39" s="47"/>
      <c r="OHO39" s="47"/>
      <c r="OHP39" s="47"/>
      <c r="OHQ39" s="47"/>
      <c r="OHR39" s="47"/>
      <c r="OHS39" s="47"/>
      <c r="OHT39" s="47"/>
      <c r="OHU39" s="47"/>
      <c r="OHV39" s="47"/>
      <c r="OHW39" s="47"/>
      <c r="OHX39" s="47"/>
      <c r="OHY39" s="47"/>
      <c r="OHZ39" s="47"/>
      <c r="OIA39" s="47"/>
      <c r="OIB39" s="47"/>
      <c r="OIC39" s="47"/>
      <c r="OID39" s="47"/>
      <c r="OIE39" s="47"/>
      <c r="OIF39" s="47"/>
      <c r="OIG39" s="47"/>
      <c r="OIH39" s="47"/>
      <c r="OII39" s="47"/>
      <c r="OIJ39" s="47"/>
      <c r="OIK39" s="47"/>
      <c r="OIL39" s="47"/>
      <c r="OIM39" s="47"/>
      <c r="OIN39" s="47"/>
      <c r="OIO39" s="47"/>
      <c r="OIP39" s="47"/>
      <c r="OIQ39" s="47"/>
      <c r="OIR39" s="47"/>
      <c r="OIS39" s="47"/>
      <c r="OIT39" s="47"/>
      <c r="OIU39" s="47"/>
      <c r="OIV39" s="47"/>
      <c r="OIW39" s="47"/>
      <c r="OIX39" s="47"/>
      <c r="OIY39" s="47"/>
      <c r="OIZ39" s="47"/>
      <c r="OJA39" s="47"/>
      <c r="OJB39" s="47"/>
      <c r="OJC39" s="47"/>
      <c r="OJD39" s="47"/>
      <c r="OJE39" s="47"/>
      <c r="OJF39" s="47"/>
      <c r="OJG39" s="47"/>
      <c r="OJH39" s="47"/>
      <c r="OJI39" s="47"/>
      <c r="OJJ39" s="47"/>
      <c r="OJK39" s="47"/>
      <c r="OJL39" s="47"/>
      <c r="OJM39" s="47"/>
      <c r="OJN39" s="47"/>
      <c r="OJO39" s="47"/>
      <c r="OJP39" s="47"/>
      <c r="OJQ39" s="47"/>
      <c r="OJR39" s="47"/>
      <c r="OJS39" s="47"/>
      <c r="OJT39" s="47"/>
      <c r="OJU39" s="47"/>
      <c r="OJV39" s="47"/>
      <c r="OJW39" s="47"/>
      <c r="OJX39" s="47"/>
      <c r="OJY39" s="47"/>
      <c r="OJZ39" s="47"/>
      <c r="OKA39" s="47"/>
      <c r="OKB39" s="47"/>
      <c r="OKC39" s="47"/>
      <c r="OKD39" s="47"/>
      <c r="OKE39" s="47"/>
      <c r="OKF39" s="47"/>
      <c r="OKG39" s="47"/>
      <c r="OKH39" s="47"/>
      <c r="OKI39" s="47"/>
      <c r="OKJ39" s="47"/>
      <c r="OKK39" s="47"/>
      <c r="OKL39" s="47"/>
      <c r="OKM39" s="47"/>
      <c r="OKN39" s="47"/>
      <c r="OKO39" s="47"/>
      <c r="OKP39" s="47"/>
      <c r="OKQ39" s="47"/>
      <c r="OKR39" s="47"/>
      <c r="OKS39" s="47"/>
      <c r="OKT39" s="47"/>
      <c r="OKU39" s="47"/>
      <c r="OKV39" s="47"/>
      <c r="OKW39" s="47"/>
      <c r="OKX39" s="47"/>
      <c r="OKY39" s="47"/>
      <c r="OKZ39" s="47"/>
      <c r="OLA39" s="47"/>
      <c r="OLB39" s="47"/>
      <c r="OLC39" s="47"/>
      <c r="OLD39" s="47"/>
      <c r="OLE39" s="47"/>
      <c r="OLF39" s="47"/>
      <c r="OLG39" s="47"/>
      <c r="OLH39" s="47"/>
      <c r="OLI39" s="47"/>
      <c r="OLJ39" s="47"/>
      <c r="OLK39" s="47"/>
      <c r="OLL39" s="47"/>
      <c r="OLM39" s="47"/>
      <c r="OLN39" s="47"/>
      <c r="OLO39" s="47"/>
      <c r="OLP39" s="47"/>
      <c r="OLQ39" s="47"/>
      <c r="OLR39" s="47"/>
      <c r="OLS39" s="47"/>
      <c r="OLT39" s="47"/>
      <c r="OLU39" s="47"/>
      <c r="OLV39" s="47"/>
      <c r="OLW39" s="47"/>
      <c r="OLX39" s="47"/>
      <c r="OLY39" s="47"/>
      <c r="OLZ39" s="47"/>
      <c r="OMA39" s="47"/>
      <c r="OMB39" s="47"/>
      <c r="OMC39" s="47"/>
      <c r="OMD39" s="47"/>
      <c r="OME39" s="47"/>
      <c r="OMF39" s="47"/>
      <c r="OMG39" s="47"/>
      <c r="OMH39" s="47"/>
      <c r="OMI39" s="47"/>
      <c r="OMJ39" s="47"/>
      <c r="OMK39" s="47"/>
      <c r="OML39" s="47"/>
      <c r="OMM39" s="47"/>
      <c r="OMN39" s="47"/>
      <c r="OMO39" s="47"/>
      <c r="OMP39" s="47"/>
      <c r="OMQ39" s="47"/>
      <c r="OMR39" s="47"/>
      <c r="OMS39" s="47"/>
      <c r="OMT39" s="47"/>
      <c r="OMU39" s="47"/>
      <c r="OMV39" s="47"/>
      <c r="OMW39" s="47"/>
      <c r="OMX39" s="47"/>
      <c r="OMY39" s="47"/>
      <c r="OMZ39" s="47"/>
      <c r="ONA39" s="47"/>
      <c r="ONB39" s="47"/>
      <c r="ONC39" s="47"/>
      <c r="OND39" s="47"/>
      <c r="ONE39" s="47"/>
      <c r="ONF39" s="47"/>
      <c r="ONG39" s="47"/>
      <c r="ONH39" s="47"/>
      <c r="ONI39" s="47"/>
      <c r="ONJ39" s="47"/>
      <c r="ONK39" s="47"/>
      <c r="ONL39" s="47"/>
      <c r="ONM39" s="47"/>
      <c r="ONN39" s="47"/>
      <c r="ONO39" s="47"/>
      <c r="ONP39" s="47"/>
      <c r="ONQ39" s="47"/>
      <c r="ONR39" s="47"/>
      <c r="ONS39" s="47"/>
      <c r="ONT39" s="47"/>
      <c r="ONU39" s="47"/>
      <c r="ONV39" s="47"/>
      <c r="ONW39" s="47"/>
      <c r="ONX39" s="47"/>
      <c r="ONY39" s="47"/>
      <c r="ONZ39" s="47"/>
      <c r="OOA39" s="47"/>
      <c r="OOB39" s="47"/>
      <c r="OOC39" s="47"/>
      <c r="OOD39" s="47"/>
      <c r="OOE39" s="47"/>
      <c r="OOF39" s="47"/>
      <c r="OOG39" s="47"/>
      <c r="OOH39" s="47"/>
      <c r="OOI39" s="47"/>
      <c r="OOJ39" s="47"/>
      <c r="OOK39" s="47"/>
      <c r="OOL39" s="47"/>
      <c r="OOM39" s="47"/>
      <c r="OON39" s="47"/>
      <c r="OOO39" s="47"/>
      <c r="OOP39" s="47"/>
      <c r="OOQ39" s="47"/>
      <c r="OOR39" s="47"/>
      <c r="OOS39" s="47"/>
      <c r="OOT39" s="47"/>
      <c r="OOU39" s="47"/>
      <c r="OOV39" s="47"/>
      <c r="OOW39" s="47"/>
      <c r="OOX39" s="47"/>
      <c r="OOY39" s="47"/>
      <c r="OOZ39" s="47"/>
      <c r="OPA39" s="47"/>
      <c r="OPB39" s="47"/>
      <c r="OPC39" s="47"/>
      <c r="OPD39" s="47"/>
      <c r="OPE39" s="47"/>
      <c r="OPF39" s="47"/>
      <c r="OPG39" s="47"/>
      <c r="OPH39" s="47"/>
      <c r="OPI39" s="47"/>
      <c r="OPJ39" s="47"/>
      <c r="OPK39" s="47"/>
      <c r="OPL39" s="47"/>
      <c r="OPM39" s="47"/>
      <c r="OPN39" s="47"/>
      <c r="OPO39" s="47"/>
      <c r="OPP39" s="47"/>
      <c r="OPQ39" s="47"/>
      <c r="OPR39" s="47"/>
      <c r="OPS39" s="47"/>
      <c r="OPT39" s="47"/>
      <c r="OPU39" s="47"/>
      <c r="OPV39" s="47"/>
      <c r="OPW39" s="47"/>
      <c r="OPX39" s="47"/>
      <c r="OPY39" s="47"/>
      <c r="OPZ39" s="47"/>
      <c r="OQA39" s="47"/>
      <c r="OQB39" s="47"/>
      <c r="OQC39" s="47"/>
      <c r="OQD39" s="47"/>
      <c r="OQE39" s="47"/>
      <c r="OQF39" s="47"/>
      <c r="OQG39" s="47"/>
      <c r="OQH39" s="47"/>
      <c r="OQI39" s="47"/>
      <c r="OQJ39" s="47"/>
      <c r="OQK39" s="47"/>
      <c r="OQL39" s="47"/>
      <c r="OQM39" s="47"/>
      <c r="OQN39" s="47"/>
      <c r="OQO39" s="47"/>
      <c r="OQP39" s="47"/>
      <c r="OQQ39" s="47"/>
      <c r="OQR39" s="47"/>
      <c r="OQS39" s="47"/>
      <c r="OQT39" s="47"/>
      <c r="OQU39" s="47"/>
      <c r="OQV39" s="47"/>
      <c r="OQW39" s="47"/>
      <c r="OQX39" s="47"/>
      <c r="OQY39" s="47"/>
      <c r="OQZ39" s="47"/>
      <c r="ORA39" s="47"/>
      <c r="ORB39" s="47"/>
      <c r="ORC39" s="47"/>
      <c r="ORD39" s="47"/>
      <c r="ORE39" s="47"/>
      <c r="ORF39" s="47"/>
      <c r="ORG39" s="47"/>
      <c r="ORH39" s="47"/>
      <c r="ORI39" s="47"/>
      <c r="ORJ39" s="47"/>
      <c r="ORK39" s="47"/>
      <c r="ORL39" s="47"/>
      <c r="ORM39" s="47"/>
      <c r="ORN39" s="47"/>
      <c r="ORO39" s="47"/>
      <c r="ORP39" s="47"/>
      <c r="ORQ39" s="47"/>
      <c r="ORR39" s="47"/>
      <c r="ORS39" s="47"/>
      <c r="ORT39" s="47"/>
      <c r="ORU39" s="47"/>
      <c r="ORV39" s="47"/>
      <c r="ORW39" s="47"/>
      <c r="ORX39" s="47"/>
      <c r="ORY39" s="47"/>
      <c r="ORZ39" s="47"/>
      <c r="OSA39" s="47"/>
      <c r="OSB39" s="47"/>
      <c r="OSC39" s="47"/>
      <c r="OSD39" s="47"/>
      <c r="OSE39" s="47"/>
      <c r="OSF39" s="47"/>
      <c r="OSG39" s="47"/>
      <c r="OSH39" s="47"/>
      <c r="OSI39" s="47"/>
      <c r="OSJ39" s="47"/>
      <c r="OSK39" s="47"/>
      <c r="OSL39" s="47"/>
      <c r="OSM39" s="47"/>
      <c r="OSN39" s="47"/>
      <c r="OSO39" s="47"/>
      <c r="OSP39" s="47"/>
      <c r="OSQ39" s="47"/>
      <c r="OSR39" s="47"/>
      <c r="OSS39" s="47"/>
      <c r="OST39" s="47"/>
      <c r="OSU39" s="47"/>
      <c r="OSV39" s="47"/>
      <c r="OSW39" s="47"/>
      <c r="OSX39" s="47"/>
      <c r="OSY39" s="47"/>
      <c r="OSZ39" s="47"/>
      <c r="OTA39" s="47"/>
      <c r="OTB39" s="47"/>
      <c r="OTC39" s="47"/>
      <c r="OTD39" s="47"/>
      <c r="OTE39" s="47"/>
      <c r="OTF39" s="47"/>
      <c r="OTG39" s="47"/>
      <c r="OTH39" s="47"/>
      <c r="OTI39" s="47"/>
      <c r="OTJ39" s="47"/>
      <c r="OTK39" s="47"/>
      <c r="OTL39" s="47"/>
      <c r="OTM39" s="47"/>
      <c r="OTN39" s="47"/>
      <c r="OTO39" s="47"/>
      <c r="OTP39" s="47"/>
      <c r="OTQ39" s="47"/>
      <c r="OTR39" s="47"/>
      <c r="OTS39" s="47"/>
      <c r="OTT39" s="47"/>
      <c r="OTU39" s="47"/>
      <c r="OTV39" s="47"/>
      <c r="OTW39" s="47"/>
      <c r="OTX39" s="47"/>
      <c r="OTY39" s="47"/>
      <c r="OTZ39" s="47"/>
      <c r="OUA39" s="47"/>
      <c r="OUB39" s="47"/>
      <c r="OUC39" s="47"/>
      <c r="OUD39" s="47"/>
      <c r="OUE39" s="47"/>
      <c r="OUF39" s="47"/>
      <c r="OUG39" s="47"/>
      <c r="OUH39" s="47"/>
      <c r="OUI39" s="47"/>
      <c r="OUJ39" s="47"/>
      <c r="OUK39" s="47"/>
      <c r="OUL39" s="47"/>
      <c r="OUM39" s="47"/>
      <c r="OUN39" s="47"/>
      <c r="OUO39" s="47"/>
      <c r="OUP39" s="47"/>
      <c r="OUQ39" s="47"/>
      <c r="OUR39" s="47"/>
      <c r="OUS39" s="47"/>
      <c r="OUT39" s="47"/>
      <c r="OUU39" s="47"/>
      <c r="OUV39" s="47"/>
      <c r="OUW39" s="47"/>
      <c r="OUX39" s="47"/>
      <c r="OUY39" s="47"/>
      <c r="OUZ39" s="47"/>
      <c r="OVA39" s="47"/>
      <c r="OVB39" s="47"/>
      <c r="OVC39" s="47"/>
      <c r="OVD39" s="47"/>
      <c r="OVE39" s="47"/>
      <c r="OVF39" s="47"/>
      <c r="OVG39" s="47"/>
      <c r="OVH39" s="47"/>
      <c r="OVI39" s="47"/>
      <c r="OVJ39" s="47"/>
      <c r="OVK39" s="47"/>
      <c r="OVL39" s="47"/>
      <c r="OVM39" s="47"/>
      <c r="OVN39" s="47"/>
      <c r="OVO39" s="47"/>
      <c r="OVP39" s="47"/>
      <c r="OVQ39" s="47"/>
      <c r="OVR39" s="47"/>
      <c r="OVS39" s="47"/>
      <c r="OVT39" s="47"/>
      <c r="OVU39" s="47"/>
      <c r="OVV39" s="47"/>
      <c r="OVW39" s="47"/>
      <c r="OVX39" s="47"/>
      <c r="OVY39" s="47"/>
      <c r="OVZ39" s="47"/>
      <c r="OWA39" s="47"/>
      <c r="OWB39" s="47"/>
      <c r="OWC39" s="47"/>
      <c r="OWD39" s="47"/>
      <c r="OWE39" s="47"/>
      <c r="OWF39" s="47"/>
      <c r="OWG39" s="47"/>
      <c r="OWH39" s="47"/>
      <c r="OWI39" s="47"/>
      <c r="OWJ39" s="47"/>
      <c r="OWK39" s="47"/>
      <c r="OWL39" s="47"/>
      <c r="OWM39" s="47"/>
      <c r="OWN39" s="47"/>
      <c r="OWO39" s="47"/>
      <c r="OWP39" s="47"/>
      <c r="OWQ39" s="47"/>
      <c r="OWR39" s="47"/>
      <c r="OWS39" s="47"/>
      <c r="OWT39" s="47"/>
      <c r="OWU39" s="47"/>
      <c r="OWV39" s="47"/>
      <c r="OWW39" s="47"/>
      <c r="OWX39" s="47"/>
      <c r="OWY39" s="47"/>
      <c r="OWZ39" s="47"/>
      <c r="OXA39" s="47"/>
      <c r="OXB39" s="47"/>
      <c r="OXC39" s="47"/>
      <c r="OXD39" s="47"/>
      <c r="OXE39" s="47"/>
      <c r="OXF39" s="47"/>
      <c r="OXG39" s="47"/>
      <c r="OXH39" s="47"/>
      <c r="OXI39" s="47"/>
      <c r="OXJ39" s="47"/>
      <c r="OXK39" s="47"/>
      <c r="OXL39" s="47"/>
      <c r="OXM39" s="47"/>
      <c r="OXN39" s="47"/>
      <c r="OXO39" s="47"/>
      <c r="OXP39" s="47"/>
      <c r="OXQ39" s="47"/>
      <c r="OXR39" s="47"/>
      <c r="OXS39" s="47"/>
      <c r="OXT39" s="47"/>
      <c r="OXU39" s="47"/>
      <c r="OXV39" s="47"/>
      <c r="OXW39" s="47"/>
      <c r="OXX39" s="47"/>
      <c r="OXY39" s="47"/>
      <c r="OXZ39" s="47"/>
      <c r="OYA39" s="47"/>
      <c r="OYB39" s="47"/>
      <c r="OYC39" s="47"/>
      <c r="OYD39" s="47"/>
      <c r="OYE39" s="47"/>
      <c r="OYF39" s="47"/>
      <c r="OYG39" s="47"/>
      <c r="OYH39" s="47"/>
      <c r="OYI39" s="47"/>
      <c r="OYJ39" s="47"/>
      <c r="OYK39" s="47"/>
      <c r="OYL39" s="47"/>
      <c r="OYM39" s="47"/>
      <c r="OYN39" s="47"/>
      <c r="OYO39" s="47"/>
      <c r="OYP39" s="47"/>
      <c r="OYQ39" s="47"/>
      <c r="OYR39" s="47"/>
      <c r="OYS39" s="47"/>
      <c r="OYT39" s="47"/>
      <c r="OYU39" s="47"/>
      <c r="OYV39" s="47"/>
      <c r="OYW39" s="47"/>
      <c r="OYX39" s="47"/>
      <c r="OYY39" s="47"/>
      <c r="OYZ39" s="47"/>
      <c r="OZA39" s="47"/>
      <c r="OZB39" s="47"/>
      <c r="OZC39" s="47"/>
      <c r="OZD39" s="47"/>
      <c r="OZE39" s="47"/>
      <c r="OZF39" s="47"/>
      <c r="OZG39" s="47"/>
      <c r="OZH39" s="47"/>
      <c r="OZI39" s="47"/>
      <c r="OZJ39" s="47"/>
      <c r="OZK39" s="47"/>
      <c r="OZL39" s="47"/>
      <c r="OZM39" s="47"/>
      <c r="OZN39" s="47"/>
      <c r="OZO39" s="47"/>
      <c r="OZP39" s="47"/>
      <c r="OZQ39" s="47"/>
      <c r="OZR39" s="47"/>
      <c r="OZS39" s="47"/>
      <c r="OZT39" s="47"/>
      <c r="OZU39" s="47"/>
      <c r="OZV39" s="47"/>
      <c r="OZW39" s="47"/>
      <c r="OZX39" s="47"/>
      <c r="OZY39" s="47"/>
      <c r="OZZ39" s="47"/>
      <c r="PAA39" s="47"/>
      <c r="PAB39" s="47"/>
      <c r="PAC39" s="47"/>
      <c r="PAD39" s="47"/>
      <c r="PAE39" s="47"/>
      <c r="PAF39" s="47"/>
      <c r="PAG39" s="47"/>
      <c r="PAH39" s="47"/>
      <c r="PAI39" s="47"/>
      <c r="PAJ39" s="47"/>
      <c r="PAK39" s="47"/>
      <c r="PAL39" s="47"/>
      <c r="PAM39" s="47"/>
      <c r="PAN39" s="47"/>
      <c r="PAO39" s="47"/>
      <c r="PAP39" s="47"/>
      <c r="PAQ39" s="47"/>
      <c r="PAR39" s="47"/>
      <c r="PAS39" s="47"/>
      <c r="PAT39" s="47"/>
      <c r="PAU39" s="47"/>
      <c r="PAV39" s="47"/>
      <c r="PAW39" s="47"/>
      <c r="PAX39" s="47"/>
      <c r="PAY39" s="47"/>
      <c r="PAZ39" s="47"/>
      <c r="PBA39" s="47"/>
      <c r="PBB39" s="47"/>
      <c r="PBC39" s="47"/>
      <c r="PBD39" s="47"/>
      <c r="PBE39" s="47"/>
      <c r="PBF39" s="47"/>
      <c r="PBG39" s="47"/>
      <c r="PBH39" s="47"/>
      <c r="PBI39" s="47"/>
      <c r="PBJ39" s="47"/>
      <c r="PBK39" s="47"/>
      <c r="PBL39" s="47"/>
      <c r="PBM39" s="47"/>
      <c r="PBN39" s="47"/>
      <c r="PBO39" s="47"/>
      <c r="PBP39" s="47"/>
      <c r="PBQ39" s="47"/>
      <c r="PBR39" s="47"/>
      <c r="PBS39" s="47"/>
      <c r="PBT39" s="47"/>
      <c r="PBU39" s="47"/>
      <c r="PBV39" s="47"/>
      <c r="PBW39" s="47"/>
      <c r="PBX39" s="47"/>
      <c r="PBY39" s="47"/>
      <c r="PBZ39" s="47"/>
      <c r="PCA39" s="47"/>
      <c r="PCB39" s="47"/>
      <c r="PCC39" s="47"/>
      <c r="PCD39" s="47"/>
      <c r="PCE39" s="47"/>
      <c r="PCF39" s="47"/>
      <c r="PCG39" s="47"/>
      <c r="PCH39" s="47"/>
      <c r="PCI39" s="47"/>
      <c r="PCJ39" s="47"/>
      <c r="PCK39" s="47"/>
      <c r="PCL39" s="47"/>
      <c r="PCM39" s="47"/>
      <c r="PCN39" s="47"/>
      <c r="PCO39" s="47"/>
      <c r="PCP39" s="47"/>
      <c r="PCQ39" s="47"/>
      <c r="PCR39" s="47"/>
      <c r="PCS39" s="47"/>
      <c r="PCT39" s="47"/>
      <c r="PCU39" s="47"/>
      <c r="PCV39" s="47"/>
      <c r="PCW39" s="47"/>
      <c r="PCX39" s="47"/>
      <c r="PCY39" s="47"/>
      <c r="PCZ39" s="47"/>
      <c r="PDA39" s="47"/>
      <c r="PDB39" s="47"/>
      <c r="PDC39" s="47"/>
      <c r="PDD39" s="47"/>
      <c r="PDE39" s="47"/>
      <c r="PDF39" s="47"/>
      <c r="PDG39" s="47"/>
      <c r="PDH39" s="47"/>
      <c r="PDI39" s="47"/>
      <c r="PDJ39" s="47"/>
      <c r="PDK39" s="47"/>
      <c r="PDL39" s="47"/>
      <c r="PDM39" s="47"/>
      <c r="PDN39" s="47"/>
      <c r="PDO39" s="47"/>
      <c r="PDP39" s="47"/>
      <c r="PDQ39" s="47"/>
      <c r="PDR39" s="47"/>
      <c r="PDS39" s="47"/>
      <c r="PDT39" s="47"/>
      <c r="PDU39" s="47"/>
      <c r="PDV39" s="47"/>
      <c r="PDW39" s="47"/>
      <c r="PDX39" s="47"/>
      <c r="PDY39" s="47"/>
      <c r="PDZ39" s="47"/>
      <c r="PEA39" s="47"/>
      <c r="PEB39" s="47"/>
      <c r="PEC39" s="47"/>
      <c r="PED39" s="47"/>
      <c r="PEE39" s="47"/>
      <c r="PEF39" s="47"/>
      <c r="PEG39" s="47"/>
      <c r="PEH39" s="47"/>
      <c r="PEI39" s="47"/>
      <c r="PEJ39" s="47"/>
      <c r="PEK39" s="47"/>
      <c r="PEL39" s="47"/>
      <c r="PEM39" s="47"/>
      <c r="PEN39" s="47"/>
      <c r="PEO39" s="47"/>
      <c r="PEP39" s="47"/>
      <c r="PEQ39" s="47"/>
      <c r="PER39" s="47"/>
      <c r="PES39" s="47"/>
      <c r="PET39" s="47"/>
      <c r="PEU39" s="47"/>
      <c r="PEV39" s="47"/>
      <c r="PEW39" s="47"/>
      <c r="PEX39" s="47"/>
      <c r="PEY39" s="47"/>
      <c r="PEZ39" s="47"/>
      <c r="PFA39" s="47"/>
      <c r="PFB39" s="47"/>
      <c r="PFC39" s="47"/>
      <c r="PFD39" s="47"/>
      <c r="PFE39" s="47"/>
      <c r="PFF39" s="47"/>
      <c r="PFG39" s="47"/>
      <c r="PFH39" s="47"/>
      <c r="PFI39" s="47"/>
      <c r="PFJ39" s="47"/>
      <c r="PFK39" s="47"/>
      <c r="PFL39" s="47"/>
      <c r="PFM39" s="47"/>
      <c r="PFN39" s="47"/>
      <c r="PFO39" s="47"/>
      <c r="PFP39" s="47"/>
      <c r="PFQ39" s="47"/>
      <c r="PFR39" s="47"/>
      <c r="PFS39" s="47"/>
      <c r="PFT39" s="47"/>
      <c r="PFU39" s="47"/>
      <c r="PFV39" s="47"/>
      <c r="PFW39" s="47"/>
      <c r="PFX39" s="47"/>
      <c r="PFY39" s="47"/>
      <c r="PFZ39" s="47"/>
      <c r="PGA39" s="47"/>
      <c r="PGB39" s="47"/>
      <c r="PGC39" s="47"/>
      <c r="PGD39" s="47"/>
      <c r="PGE39" s="47"/>
      <c r="PGF39" s="47"/>
      <c r="PGG39" s="47"/>
      <c r="PGH39" s="47"/>
      <c r="PGI39" s="47"/>
      <c r="PGJ39" s="47"/>
      <c r="PGK39" s="47"/>
      <c r="PGL39" s="47"/>
      <c r="PGM39" s="47"/>
      <c r="PGN39" s="47"/>
      <c r="PGO39" s="47"/>
      <c r="PGP39" s="47"/>
      <c r="PGQ39" s="47"/>
      <c r="PGR39" s="47"/>
      <c r="PGS39" s="47"/>
      <c r="PGT39" s="47"/>
      <c r="PGU39" s="47"/>
      <c r="PGV39" s="47"/>
      <c r="PGW39" s="47"/>
      <c r="PGX39" s="47"/>
      <c r="PGY39" s="47"/>
      <c r="PGZ39" s="47"/>
      <c r="PHA39" s="47"/>
      <c r="PHB39" s="47"/>
      <c r="PHC39" s="47"/>
      <c r="PHD39" s="47"/>
      <c r="PHE39" s="47"/>
      <c r="PHF39" s="47"/>
      <c r="PHG39" s="47"/>
      <c r="PHH39" s="47"/>
      <c r="PHI39" s="47"/>
      <c r="PHJ39" s="47"/>
      <c r="PHK39" s="47"/>
      <c r="PHL39" s="47"/>
      <c r="PHM39" s="47"/>
      <c r="PHN39" s="47"/>
      <c r="PHO39" s="47"/>
      <c r="PHP39" s="47"/>
      <c r="PHQ39" s="47"/>
      <c r="PHR39" s="47"/>
      <c r="PHS39" s="47"/>
      <c r="PHT39" s="47"/>
      <c r="PHU39" s="47"/>
      <c r="PHV39" s="47"/>
      <c r="PHW39" s="47"/>
      <c r="PHX39" s="47"/>
      <c r="PHY39" s="47"/>
      <c r="PHZ39" s="47"/>
      <c r="PIA39" s="47"/>
      <c r="PIB39" s="47"/>
      <c r="PIC39" s="47"/>
      <c r="PID39" s="47"/>
      <c r="PIE39" s="47"/>
      <c r="PIF39" s="47"/>
      <c r="PIG39" s="47"/>
      <c r="PIH39" s="47"/>
      <c r="PII39" s="47"/>
      <c r="PIJ39" s="47"/>
      <c r="PIK39" s="47"/>
      <c r="PIL39" s="47"/>
      <c r="PIM39" s="47"/>
      <c r="PIN39" s="47"/>
      <c r="PIO39" s="47"/>
      <c r="PIP39" s="47"/>
      <c r="PIQ39" s="47"/>
      <c r="PIR39" s="47"/>
      <c r="PIS39" s="47"/>
      <c r="PIT39" s="47"/>
      <c r="PIU39" s="47"/>
      <c r="PIV39" s="47"/>
      <c r="PIW39" s="47"/>
      <c r="PIX39" s="47"/>
      <c r="PIY39" s="47"/>
      <c r="PIZ39" s="47"/>
      <c r="PJA39" s="47"/>
      <c r="PJB39" s="47"/>
      <c r="PJC39" s="47"/>
      <c r="PJD39" s="47"/>
      <c r="PJE39" s="47"/>
      <c r="PJF39" s="47"/>
      <c r="PJG39" s="47"/>
      <c r="PJH39" s="47"/>
      <c r="PJI39" s="47"/>
      <c r="PJJ39" s="47"/>
      <c r="PJK39" s="47"/>
      <c r="PJL39" s="47"/>
      <c r="PJM39" s="47"/>
      <c r="PJN39" s="47"/>
      <c r="PJO39" s="47"/>
      <c r="PJP39" s="47"/>
      <c r="PJQ39" s="47"/>
      <c r="PJR39" s="47"/>
      <c r="PJS39" s="47"/>
      <c r="PJT39" s="47"/>
      <c r="PJU39" s="47"/>
      <c r="PJV39" s="47"/>
      <c r="PJW39" s="47"/>
      <c r="PJX39" s="47"/>
      <c r="PJY39" s="47"/>
      <c r="PJZ39" s="47"/>
      <c r="PKA39" s="47"/>
      <c r="PKB39" s="47"/>
      <c r="PKC39" s="47"/>
      <c r="PKD39" s="47"/>
      <c r="PKE39" s="47"/>
      <c r="PKF39" s="47"/>
      <c r="PKG39" s="47"/>
      <c r="PKH39" s="47"/>
      <c r="PKI39" s="47"/>
      <c r="PKJ39" s="47"/>
      <c r="PKK39" s="47"/>
      <c r="PKL39" s="47"/>
      <c r="PKM39" s="47"/>
      <c r="PKN39" s="47"/>
      <c r="PKO39" s="47"/>
      <c r="PKP39" s="47"/>
      <c r="PKQ39" s="47"/>
      <c r="PKR39" s="47"/>
      <c r="PKS39" s="47"/>
      <c r="PKT39" s="47"/>
      <c r="PKU39" s="47"/>
      <c r="PKV39" s="47"/>
      <c r="PKW39" s="47"/>
      <c r="PKX39" s="47"/>
      <c r="PKY39" s="47"/>
      <c r="PKZ39" s="47"/>
      <c r="PLA39" s="47"/>
      <c r="PLB39" s="47"/>
      <c r="PLC39" s="47"/>
      <c r="PLD39" s="47"/>
      <c r="PLE39" s="47"/>
      <c r="PLF39" s="47"/>
      <c r="PLG39" s="47"/>
      <c r="PLH39" s="47"/>
      <c r="PLI39" s="47"/>
      <c r="PLJ39" s="47"/>
      <c r="PLK39" s="47"/>
      <c r="PLL39" s="47"/>
      <c r="PLM39" s="47"/>
      <c r="PLN39" s="47"/>
      <c r="PLO39" s="47"/>
      <c r="PLP39" s="47"/>
      <c r="PLQ39" s="47"/>
      <c r="PLR39" s="47"/>
      <c r="PLS39" s="47"/>
      <c r="PLT39" s="47"/>
      <c r="PLU39" s="47"/>
      <c r="PLV39" s="47"/>
      <c r="PLW39" s="47"/>
      <c r="PLX39" s="47"/>
      <c r="PLY39" s="47"/>
      <c r="PLZ39" s="47"/>
      <c r="PMA39" s="47"/>
      <c r="PMB39" s="47"/>
      <c r="PMC39" s="47"/>
      <c r="PMD39" s="47"/>
      <c r="PME39" s="47"/>
      <c r="PMF39" s="47"/>
      <c r="PMG39" s="47"/>
      <c r="PMH39" s="47"/>
      <c r="PMI39" s="47"/>
      <c r="PMJ39" s="47"/>
      <c r="PMK39" s="47"/>
      <c r="PML39" s="47"/>
      <c r="PMM39" s="47"/>
      <c r="PMN39" s="47"/>
      <c r="PMO39" s="47"/>
      <c r="PMP39" s="47"/>
      <c r="PMQ39" s="47"/>
      <c r="PMR39" s="47"/>
      <c r="PMS39" s="47"/>
      <c r="PMT39" s="47"/>
      <c r="PMU39" s="47"/>
      <c r="PMV39" s="47"/>
      <c r="PMW39" s="47"/>
      <c r="PMX39" s="47"/>
      <c r="PMY39" s="47"/>
      <c r="PMZ39" s="47"/>
      <c r="PNA39" s="47"/>
      <c r="PNB39" s="47"/>
      <c r="PNC39" s="47"/>
      <c r="PND39" s="47"/>
      <c r="PNE39" s="47"/>
      <c r="PNF39" s="47"/>
      <c r="PNG39" s="47"/>
      <c r="PNH39" s="47"/>
      <c r="PNI39" s="47"/>
      <c r="PNJ39" s="47"/>
      <c r="PNK39" s="47"/>
      <c r="PNL39" s="47"/>
      <c r="PNM39" s="47"/>
      <c r="PNN39" s="47"/>
      <c r="PNO39" s="47"/>
      <c r="PNP39" s="47"/>
      <c r="PNQ39" s="47"/>
      <c r="PNR39" s="47"/>
      <c r="PNS39" s="47"/>
      <c r="PNT39" s="47"/>
      <c r="PNU39" s="47"/>
      <c r="PNV39" s="47"/>
      <c r="PNW39" s="47"/>
      <c r="PNX39" s="47"/>
      <c r="PNY39" s="47"/>
      <c r="PNZ39" s="47"/>
      <c r="POA39" s="47"/>
      <c r="POB39" s="47"/>
      <c r="POC39" s="47"/>
      <c r="POD39" s="47"/>
      <c r="POE39" s="47"/>
      <c r="POF39" s="47"/>
      <c r="POG39" s="47"/>
      <c r="POH39" s="47"/>
      <c r="POI39" s="47"/>
      <c r="POJ39" s="47"/>
      <c r="POK39" s="47"/>
      <c r="POL39" s="47"/>
      <c r="POM39" s="47"/>
      <c r="PON39" s="47"/>
      <c r="POO39" s="47"/>
      <c r="POP39" s="47"/>
      <c r="POQ39" s="47"/>
      <c r="POR39" s="47"/>
      <c r="POS39" s="47"/>
      <c r="POT39" s="47"/>
      <c r="POU39" s="47"/>
      <c r="POV39" s="47"/>
      <c r="POW39" s="47"/>
      <c r="POX39" s="47"/>
      <c r="POY39" s="47"/>
      <c r="POZ39" s="47"/>
      <c r="PPA39" s="47"/>
      <c r="PPB39" s="47"/>
      <c r="PPC39" s="47"/>
      <c r="PPD39" s="47"/>
      <c r="PPE39" s="47"/>
      <c r="PPF39" s="47"/>
      <c r="PPG39" s="47"/>
      <c r="PPH39" s="47"/>
      <c r="PPI39" s="47"/>
      <c r="PPJ39" s="47"/>
      <c r="PPK39" s="47"/>
      <c r="PPL39" s="47"/>
      <c r="PPM39" s="47"/>
      <c r="PPN39" s="47"/>
      <c r="PPO39" s="47"/>
      <c r="PPP39" s="47"/>
      <c r="PPQ39" s="47"/>
      <c r="PPR39" s="47"/>
      <c r="PPS39" s="47"/>
      <c r="PPT39" s="47"/>
      <c r="PPU39" s="47"/>
      <c r="PPV39" s="47"/>
      <c r="PPW39" s="47"/>
      <c r="PPX39" s="47"/>
      <c r="PPY39" s="47"/>
      <c r="PPZ39" s="47"/>
      <c r="PQA39" s="47"/>
      <c r="PQB39" s="47"/>
      <c r="PQC39" s="47"/>
      <c r="PQD39" s="47"/>
      <c r="PQE39" s="47"/>
      <c r="PQF39" s="47"/>
      <c r="PQG39" s="47"/>
      <c r="PQH39" s="47"/>
      <c r="PQI39" s="47"/>
      <c r="PQJ39" s="47"/>
      <c r="PQK39" s="47"/>
      <c r="PQL39" s="47"/>
      <c r="PQM39" s="47"/>
      <c r="PQN39" s="47"/>
      <c r="PQO39" s="47"/>
      <c r="PQP39" s="47"/>
      <c r="PQQ39" s="47"/>
      <c r="PQR39" s="47"/>
      <c r="PQS39" s="47"/>
      <c r="PQT39" s="47"/>
      <c r="PQU39" s="47"/>
      <c r="PQV39" s="47"/>
      <c r="PQW39" s="47"/>
      <c r="PQX39" s="47"/>
      <c r="PQY39" s="47"/>
      <c r="PQZ39" s="47"/>
      <c r="PRA39" s="47"/>
      <c r="PRB39" s="47"/>
      <c r="PRC39" s="47"/>
      <c r="PRD39" s="47"/>
      <c r="PRE39" s="47"/>
      <c r="PRF39" s="47"/>
      <c r="PRG39" s="47"/>
      <c r="PRH39" s="47"/>
      <c r="PRI39" s="47"/>
      <c r="PRJ39" s="47"/>
      <c r="PRK39" s="47"/>
      <c r="PRL39" s="47"/>
      <c r="PRM39" s="47"/>
      <c r="PRN39" s="47"/>
      <c r="PRO39" s="47"/>
      <c r="PRP39" s="47"/>
      <c r="PRQ39" s="47"/>
      <c r="PRR39" s="47"/>
      <c r="PRS39" s="47"/>
      <c r="PRT39" s="47"/>
      <c r="PRU39" s="47"/>
      <c r="PRV39" s="47"/>
      <c r="PRW39" s="47"/>
      <c r="PRX39" s="47"/>
      <c r="PRY39" s="47"/>
      <c r="PRZ39" s="47"/>
      <c r="PSA39" s="47"/>
      <c r="PSB39" s="47"/>
      <c r="PSC39" s="47"/>
      <c r="PSD39" s="47"/>
      <c r="PSE39" s="47"/>
      <c r="PSF39" s="47"/>
      <c r="PSG39" s="47"/>
      <c r="PSH39" s="47"/>
      <c r="PSI39" s="47"/>
      <c r="PSJ39" s="47"/>
      <c r="PSK39" s="47"/>
      <c r="PSL39" s="47"/>
      <c r="PSM39" s="47"/>
      <c r="PSN39" s="47"/>
      <c r="PSO39" s="47"/>
      <c r="PSP39" s="47"/>
      <c r="PSQ39" s="47"/>
      <c r="PSR39" s="47"/>
      <c r="PSS39" s="47"/>
      <c r="PST39" s="47"/>
      <c r="PSU39" s="47"/>
      <c r="PSV39" s="47"/>
      <c r="PSW39" s="47"/>
      <c r="PSX39" s="47"/>
      <c r="PSY39" s="47"/>
      <c r="PSZ39" s="47"/>
      <c r="PTA39" s="47"/>
      <c r="PTB39" s="47"/>
      <c r="PTC39" s="47"/>
      <c r="PTD39" s="47"/>
      <c r="PTE39" s="47"/>
      <c r="PTF39" s="47"/>
      <c r="PTG39" s="47"/>
      <c r="PTH39" s="47"/>
      <c r="PTI39" s="47"/>
      <c r="PTJ39" s="47"/>
      <c r="PTK39" s="47"/>
      <c r="PTL39" s="47"/>
      <c r="PTM39" s="47"/>
      <c r="PTN39" s="47"/>
      <c r="PTO39" s="47"/>
      <c r="PTP39" s="47"/>
      <c r="PTQ39" s="47"/>
      <c r="PTR39" s="47"/>
      <c r="PTS39" s="47"/>
      <c r="PTT39" s="47"/>
      <c r="PTU39" s="47"/>
      <c r="PTV39" s="47"/>
      <c r="PTW39" s="47"/>
      <c r="PTX39" s="47"/>
      <c r="PTY39" s="47"/>
      <c r="PTZ39" s="47"/>
      <c r="PUA39" s="47"/>
      <c r="PUB39" s="47"/>
      <c r="PUC39" s="47"/>
      <c r="PUD39" s="47"/>
      <c r="PUE39" s="47"/>
      <c r="PUF39" s="47"/>
      <c r="PUG39" s="47"/>
      <c r="PUH39" s="47"/>
      <c r="PUI39" s="47"/>
      <c r="PUJ39" s="47"/>
      <c r="PUK39" s="47"/>
      <c r="PUL39" s="47"/>
      <c r="PUM39" s="47"/>
      <c r="PUN39" s="47"/>
      <c r="PUO39" s="47"/>
      <c r="PUP39" s="47"/>
      <c r="PUQ39" s="47"/>
      <c r="PUR39" s="47"/>
      <c r="PUS39" s="47"/>
      <c r="PUT39" s="47"/>
      <c r="PUU39" s="47"/>
      <c r="PUV39" s="47"/>
      <c r="PUW39" s="47"/>
      <c r="PUX39" s="47"/>
      <c r="PUY39" s="47"/>
      <c r="PUZ39" s="47"/>
      <c r="PVA39" s="47"/>
      <c r="PVB39" s="47"/>
      <c r="PVC39" s="47"/>
      <c r="PVD39" s="47"/>
      <c r="PVE39" s="47"/>
      <c r="PVF39" s="47"/>
      <c r="PVG39" s="47"/>
      <c r="PVH39" s="47"/>
      <c r="PVI39" s="47"/>
      <c r="PVJ39" s="47"/>
      <c r="PVK39" s="47"/>
      <c r="PVL39" s="47"/>
      <c r="PVM39" s="47"/>
      <c r="PVN39" s="47"/>
      <c r="PVO39" s="47"/>
      <c r="PVP39" s="47"/>
      <c r="PVQ39" s="47"/>
      <c r="PVR39" s="47"/>
      <c r="PVS39" s="47"/>
      <c r="PVT39" s="47"/>
      <c r="PVU39" s="47"/>
      <c r="PVV39" s="47"/>
      <c r="PVW39" s="47"/>
      <c r="PVX39" s="47"/>
      <c r="PVY39" s="47"/>
      <c r="PVZ39" s="47"/>
      <c r="PWA39" s="47"/>
      <c r="PWB39" s="47"/>
      <c r="PWC39" s="47"/>
      <c r="PWD39" s="47"/>
      <c r="PWE39" s="47"/>
      <c r="PWF39" s="47"/>
      <c r="PWG39" s="47"/>
      <c r="PWH39" s="47"/>
      <c r="PWI39" s="47"/>
      <c r="PWJ39" s="47"/>
      <c r="PWK39" s="47"/>
      <c r="PWL39" s="47"/>
      <c r="PWM39" s="47"/>
      <c r="PWN39" s="47"/>
      <c r="PWO39" s="47"/>
      <c r="PWP39" s="47"/>
      <c r="PWQ39" s="47"/>
      <c r="PWR39" s="47"/>
      <c r="PWS39" s="47"/>
      <c r="PWT39" s="47"/>
      <c r="PWU39" s="47"/>
      <c r="PWV39" s="47"/>
      <c r="PWW39" s="47"/>
      <c r="PWX39" s="47"/>
      <c r="PWY39" s="47"/>
      <c r="PWZ39" s="47"/>
      <c r="PXA39" s="47"/>
      <c r="PXB39" s="47"/>
      <c r="PXC39" s="47"/>
      <c r="PXD39" s="47"/>
      <c r="PXE39" s="47"/>
      <c r="PXF39" s="47"/>
      <c r="PXG39" s="47"/>
      <c r="PXH39" s="47"/>
      <c r="PXI39" s="47"/>
      <c r="PXJ39" s="47"/>
      <c r="PXK39" s="47"/>
      <c r="PXL39" s="47"/>
      <c r="PXM39" s="47"/>
      <c r="PXN39" s="47"/>
      <c r="PXO39" s="47"/>
      <c r="PXP39" s="47"/>
      <c r="PXQ39" s="47"/>
      <c r="PXR39" s="47"/>
      <c r="PXS39" s="47"/>
      <c r="PXT39" s="47"/>
      <c r="PXU39" s="47"/>
      <c r="PXV39" s="47"/>
      <c r="PXW39" s="47"/>
      <c r="PXX39" s="47"/>
      <c r="PXY39" s="47"/>
      <c r="PXZ39" s="47"/>
      <c r="PYA39" s="47"/>
      <c r="PYB39" s="47"/>
      <c r="PYC39" s="47"/>
      <c r="PYD39" s="47"/>
      <c r="PYE39" s="47"/>
      <c r="PYF39" s="47"/>
      <c r="PYG39" s="47"/>
      <c r="PYH39" s="47"/>
      <c r="PYI39" s="47"/>
      <c r="PYJ39" s="47"/>
      <c r="PYK39" s="47"/>
      <c r="PYL39" s="47"/>
      <c r="PYM39" s="47"/>
      <c r="PYN39" s="47"/>
      <c r="PYO39" s="47"/>
      <c r="PYP39" s="47"/>
      <c r="PYQ39" s="47"/>
      <c r="PYR39" s="47"/>
      <c r="PYS39" s="47"/>
      <c r="PYT39" s="47"/>
      <c r="PYU39" s="47"/>
      <c r="PYV39" s="47"/>
      <c r="PYW39" s="47"/>
      <c r="PYX39" s="47"/>
      <c r="PYY39" s="47"/>
      <c r="PYZ39" s="47"/>
      <c r="PZA39" s="47"/>
      <c r="PZB39" s="47"/>
      <c r="PZC39" s="47"/>
      <c r="PZD39" s="47"/>
      <c r="PZE39" s="47"/>
      <c r="PZF39" s="47"/>
      <c r="PZG39" s="47"/>
      <c r="PZH39" s="47"/>
      <c r="PZI39" s="47"/>
      <c r="PZJ39" s="47"/>
      <c r="PZK39" s="47"/>
      <c r="PZL39" s="47"/>
      <c r="PZM39" s="47"/>
      <c r="PZN39" s="47"/>
      <c r="PZO39" s="47"/>
      <c r="PZP39" s="47"/>
      <c r="PZQ39" s="47"/>
      <c r="PZR39" s="47"/>
      <c r="PZS39" s="47"/>
      <c r="PZT39" s="47"/>
      <c r="PZU39" s="47"/>
      <c r="PZV39" s="47"/>
      <c r="PZW39" s="47"/>
      <c r="PZX39" s="47"/>
      <c r="PZY39" s="47"/>
      <c r="PZZ39" s="47"/>
      <c r="QAA39" s="47"/>
      <c r="QAB39" s="47"/>
      <c r="QAC39" s="47"/>
      <c r="QAD39" s="47"/>
      <c r="QAE39" s="47"/>
      <c r="QAF39" s="47"/>
      <c r="QAG39" s="47"/>
      <c r="QAH39" s="47"/>
      <c r="QAI39" s="47"/>
      <c r="QAJ39" s="47"/>
      <c r="QAK39" s="47"/>
      <c r="QAL39" s="47"/>
      <c r="QAM39" s="47"/>
      <c r="QAN39" s="47"/>
      <c r="QAO39" s="47"/>
      <c r="QAP39" s="47"/>
      <c r="QAQ39" s="47"/>
      <c r="QAR39" s="47"/>
      <c r="QAS39" s="47"/>
      <c r="QAT39" s="47"/>
      <c r="QAU39" s="47"/>
      <c r="QAV39" s="47"/>
      <c r="QAW39" s="47"/>
      <c r="QAX39" s="47"/>
      <c r="QAY39" s="47"/>
      <c r="QAZ39" s="47"/>
      <c r="QBA39" s="47"/>
      <c r="QBB39" s="47"/>
      <c r="QBC39" s="47"/>
      <c r="QBD39" s="47"/>
      <c r="QBE39" s="47"/>
      <c r="QBF39" s="47"/>
      <c r="QBG39" s="47"/>
      <c r="QBH39" s="47"/>
      <c r="QBI39" s="47"/>
      <c r="QBJ39" s="47"/>
      <c r="QBK39" s="47"/>
      <c r="QBL39" s="47"/>
      <c r="QBM39" s="47"/>
      <c r="QBN39" s="47"/>
      <c r="QBO39" s="47"/>
      <c r="QBP39" s="47"/>
      <c r="QBQ39" s="47"/>
      <c r="QBR39" s="47"/>
      <c r="QBS39" s="47"/>
      <c r="QBT39" s="47"/>
      <c r="QBU39" s="47"/>
      <c r="QBV39" s="47"/>
      <c r="QBW39" s="47"/>
      <c r="QBX39" s="47"/>
      <c r="QBY39" s="47"/>
      <c r="QBZ39" s="47"/>
      <c r="QCA39" s="47"/>
      <c r="QCB39" s="47"/>
      <c r="QCC39" s="47"/>
      <c r="QCD39" s="47"/>
      <c r="QCE39" s="47"/>
      <c r="QCF39" s="47"/>
      <c r="QCG39" s="47"/>
      <c r="QCH39" s="47"/>
      <c r="QCI39" s="47"/>
      <c r="QCJ39" s="47"/>
      <c r="QCK39" s="47"/>
      <c r="QCL39" s="47"/>
      <c r="QCM39" s="47"/>
      <c r="QCN39" s="47"/>
      <c r="QCO39" s="47"/>
      <c r="QCP39" s="47"/>
      <c r="QCQ39" s="47"/>
      <c r="QCR39" s="47"/>
      <c r="QCS39" s="47"/>
      <c r="QCT39" s="47"/>
      <c r="QCU39" s="47"/>
      <c r="QCV39" s="47"/>
      <c r="QCW39" s="47"/>
      <c r="QCX39" s="47"/>
      <c r="QCY39" s="47"/>
      <c r="QCZ39" s="47"/>
      <c r="QDA39" s="47"/>
      <c r="QDB39" s="47"/>
      <c r="QDC39" s="47"/>
      <c r="QDD39" s="47"/>
      <c r="QDE39" s="47"/>
      <c r="QDF39" s="47"/>
      <c r="QDG39" s="47"/>
      <c r="QDH39" s="47"/>
      <c r="QDI39" s="47"/>
      <c r="QDJ39" s="47"/>
      <c r="QDK39" s="47"/>
      <c r="QDL39" s="47"/>
      <c r="QDM39" s="47"/>
      <c r="QDN39" s="47"/>
      <c r="QDO39" s="47"/>
      <c r="QDP39" s="47"/>
      <c r="QDQ39" s="47"/>
      <c r="QDR39" s="47"/>
      <c r="QDS39" s="47"/>
      <c r="QDT39" s="47"/>
      <c r="QDU39" s="47"/>
      <c r="QDV39" s="47"/>
      <c r="QDW39" s="47"/>
      <c r="QDX39" s="47"/>
      <c r="QDY39" s="47"/>
      <c r="QDZ39" s="47"/>
      <c r="QEA39" s="47"/>
      <c r="QEB39" s="47"/>
      <c r="QEC39" s="47"/>
      <c r="QED39" s="47"/>
      <c r="QEE39" s="47"/>
      <c r="QEF39" s="47"/>
      <c r="QEG39" s="47"/>
      <c r="QEH39" s="47"/>
      <c r="QEI39" s="47"/>
      <c r="QEJ39" s="47"/>
      <c r="QEK39" s="47"/>
      <c r="QEL39" s="47"/>
      <c r="QEM39" s="47"/>
      <c r="QEN39" s="47"/>
      <c r="QEO39" s="47"/>
      <c r="QEP39" s="47"/>
      <c r="QEQ39" s="47"/>
      <c r="QER39" s="47"/>
      <c r="QES39" s="47"/>
      <c r="QET39" s="47"/>
      <c r="QEU39" s="47"/>
      <c r="QEV39" s="47"/>
      <c r="QEW39" s="47"/>
      <c r="QEX39" s="47"/>
      <c r="QEY39" s="47"/>
      <c r="QEZ39" s="47"/>
      <c r="QFA39" s="47"/>
      <c r="QFB39" s="47"/>
      <c r="QFC39" s="47"/>
      <c r="QFD39" s="47"/>
      <c r="QFE39" s="47"/>
      <c r="QFF39" s="47"/>
      <c r="QFG39" s="47"/>
      <c r="QFH39" s="47"/>
      <c r="QFI39" s="47"/>
      <c r="QFJ39" s="47"/>
      <c r="QFK39" s="47"/>
      <c r="QFL39" s="47"/>
      <c r="QFM39" s="47"/>
      <c r="QFN39" s="47"/>
      <c r="QFO39" s="47"/>
      <c r="QFP39" s="47"/>
      <c r="QFQ39" s="47"/>
      <c r="QFR39" s="47"/>
      <c r="QFS39" s="47"/>
      <c r="QFT39" s="47"/>
      <c r="QFU39" s="47"/>
      <c r="QFV39" s="47"/>
      <c r="QFW39" s="47"/>
      <c r="QFX39" s="47"/>
      <c r="QFY39" s="47"/>
      <c r="QFZ39" s="47"/>
      <c r="QGA39" s="47"/>
      <c r="QGB39" s="47"/>
      <c r="QGC39" s="47"/>
      <c r="QGD39" s="47"/>
      <c r="QGE39" s="47"/>
      <c r="QGF39" s="47"/>
      <c r="QGG39" s="47"/>
      <c r="QGH39" s="47"/>
      <c r="QGI39" s="47"/>
      <c r="QGJ39" s="47"/>
      <c r="QGK39" s="47"/>
      <c r="QGL39" s="47"/>
      <c r="QGM39" s="47"/>
      <c r="QGN39" s="47"/>
      <c r="QGO39" s="47"/>
      <c r="QGP39" s="47"/>
      <c r="QGQ39" s="47"/>
      <c r="QGR39" s="47"/>
      <c r="QGS39" s="47"/>
      <c r="QGT39" s="47"/>
      <c r="QGU39" s="47"/>
      <c r="QGV39" s="47"/>
      <c r="QGW39" s="47"/>
      <c r="QGX39" s="47"/>
      <c r="QGY39" s="47"/>
      <c r="QGZ39" s="47"/>
      <c r="QHA39" s="47"/>
      <c r="QHB39" s="47"/>
      <c r="QHC39" s="47"/>
      <c r="QHD39" s="47"/>
      <c r="QHE39" s="47"/>
      <c r="QHF39" s="47"/>
      <c r="QHG39" s="47"/>
      <c r="QHH39" s="47"/>
      <c r="QHI39" s="47"/>
      <c r="QHJ39" s="47"/>
      <c r="QHK39" s="47"/>
      <c r="QHL39" s="47"/>
      <c r="QHM39" s="47"/>
      <c r="QHN39" s="47"/>
      <c r="QHO39" s="47"/>
      <c r="QHP39" s="47"/>
      <c r="QHQ39" s="47"/>
      <c r="QHR39" s="47"/>
      <c r="QHS39" s="47"/>
      <c r="QHT39" s="47"/>
      <c r="QHU39" s="47"/>
      <c r="QHV39" s="47"/>
      <c r="QHW39" s="47"/>
      <c r="QHX39" s="47"/>
      <c r="QHY39" s="47"/>
      <c r="QHZ39" s="47"/>
      <c r="QIA39" s="47"/>
      <c r="QIB39" s="47"/>
      <c r="QIC39" s="47"/>
      <c r="QID39" s="47"/>
      <c r="QIE39" s="47"/>
      <c r="QIF39" s="47"/>
      <c r="QIG39" s="47"/>
      <c r="QIH39" s="47"/>
      <c r="QII39" s="47"/>
      <c r="QIJ39" s="47"/>
      <c r="QIK39" s="47"/>
      <c r="QIL39" s="47"/>
      <c r="QIM39" s="47"/>
      <c r="QIN39" s="47"/>
      <c r="QIO39" s="47"/>
      <c r="QIP39" s="47"/>
      <c r="QIQ39" s="47"/>
      <c r="QIR39" s="47"/>
      <c r="QIS39" s="47"/>
      <c r="QIT39" s="47"/>
      <c r="QIU39" s="47"/>
      <c r="QIV39" s="47"/>
      <c r="QIW39" s="47"/>
      <c r="QIX39" s="47"/>
      <c r="QIY39" s="47"/>
      <c r="QIZ39" s="47"/>
      <c r="QJA39" s="47"/>
      <c r="QJB39" s="47"/>
      <c r="QJC39" s="47"/>
      <c r="QJD39" s="47"/>
      <c r="QJE39" s="47"/>
      <c r="QJF39" s="47"/>
      <c r="QJG39" s="47"/>
      <c r="QJH39" s="47"/>
      <c r="QJI39" s="47"/>
      <c r="QJJ39" s="47"/>
      <c r="QJK39" s="47"/>
      <c r="QJL39" s="47"/>
      <c r="QJM39" s="47"/>
      <c r="QJN39" s="47"/>
      <c r="QJO39" s="47"/>
      <c r="QJP39" s="47"/>
      <c r="QJQ39" s="47"/>
      <c r="QJR39" s="47"/>
      <c r="QJS39" s="47"/>
      <c r="QJT39" s="47"/>
      <c r="QJU39" s="47"/>
      <c r="QJV39" s="47"/>
      <c r="QJW39" s="47"/>
      <c r="QJX39" s="47"/>
      <c r="QJY39" s="47"/>
      <c r="QJZ39" s="47"/>
      <c r="QKA39" s="47"/>
      <c r="QKB39" s="47"/>
      <c r="QKC39" s="47"/>
      <c r="QKD39" s="47"/>
      <c r="QKE39" s="47"/>
      <c r="QKF39" s="47"/>
      <c r="QKG39" s="47"/>
      <c r="QKH39" s="47"/>
      <c r="QKI39" s="47"/>
      <c r="QKJ39" s="47"/>
      <c r="QKK39" s="47"/>
      <c r="QKL39" s="47"/>
      <c r="QKM39" s="47"/>
      <c r="QKN39" s="47"/>
      <c r="QKO39" s="47"/>
      <c r="QKP39" s="47"/>
      <c r="QKQ39" s="47"/>
      <c r="QKR39" s="47"/>
      <c r="QKS39" s="47"/>
      <c r="QKT39" s="47"/>
      <c r="QKU39" s="47"/>
      <c r="QKV39" s="47"/>
      <c r="QKW39" s="47"/>
      <c r="QKX39" s="47"/>
      <c r="QKY39" s="47"/>
      <c r="QKZ39" s="47"/>
      <c r="QLA39" s="47"/>
      <c r="QLB39" s="47"/>
      <c r="QLC39" s="47"/>
      <c r="QLD39" s="47"/>
      <c r="QLE39" s="47"/>
      <c r="QLF39" s="47"/>
      <c r="QLG39" s="47"/>
      <c r="QLH39" s="47"/>
      <c r="QLI39" s="47"/>
      <c r="QLJ39" s="47"/>
      <c r="QLK39" s="47"/>
      <c r="QLL39" s="47"/>
      <c r="QLM39" s="47"/>
      <c r="QLN39" s="47"/>
      <c r="QLO39" s="47"/>
      <c r="QLP39" s="47"/>
      <c r="QLQ39" s="47"/>
      <c r="QLR39" s="47"/>
      <c r="QLS39" s="47"/>
      <c r="QLT39" s="47"/>
      <c r="QLU39" s="47"/>
      <c r="QLV39" s="47"/>
      <c r="QLW39" s="47"/>
      <c r="QLX39" s="47"/>
      <c r="QLY39" s="47"/>
      <c r="QLZ39" s="47"/>
      <c r="QMA39" s="47"/>
      <c r="QMB39" s="47"/>
      <c r="QMC39" s="47"/>
      <c r="QMD39" s="47"/>
      <c r="QME39" s="47"/>
      <c r="QMF39" s="47"/>
      <c r="QMG39" s="47"/>
      <c r="QMH39" s="47"/>
      <c r="QMI39" s="47"/>
      <c r="QMJ39" s="47"/>
      <c r="QMK39" s="47"/>
      <c r="QML39" s="47"/>
      <c r="QMM39" s="47"/>
      <c r="QMN39" s="47"/>
      <c r="QMO39" s="47"/>
      <c r="QMP39" s="47"/>
      <c r="QMQ39" s="47"/>
      <c r="QMR39" s="47"/>
      <c r="QMS39" s="47"/>
      <c r="QMT39" s="47"/>
      <c r="QMU39" s="47"/>
      <c r="QMV39" s="47"/>
      <c r="QMW39" s="47"/>
      <c r="QMX39" s="47"/>
      <c r="QMY39" s="47"/>
      <c r="QMZ39" s="47"/>
      <c r="QNA39" s="47"/>
      <c r="QNB39" s="47"/>
      <c r="QNC39" s="47"/>
      <c r="QND39" s="47"/>
      <c r="QNE39" s="47"/>
      <c r="QNF39" s="47"/>
      <c r="QNG39" s="47"/>
      <c r="QNH39" s="47"/>
      <c r="QNI39" s="47"/>
      <c r="QNJ39" s="47"/>
      <c r="QNK39" s="47"/>
      <c r="QNL39" s="47"/>
      <c r="QNM39" s="47"/>
      <c r="QNN39" s="47"/>
      <c r="QNO39" s="47"/>
      <c r="QNP39" s="47"/>
      <c r="QNQ39" s="47"/>
      <c r="QNR39" s="47"/>
      <c r="QNS39" s="47"/>
      <c r="QNT39" s="47"/>
      <c r="QNU39" s="47"/>
      <c r="QNV39" s="47"/>
      <c r="QNW39" s="47"/>
      <c r="QNX39" s="47"/>
      <c r="QNY39" s="47"/>
      <c r="QNZ39" s="47"/>
      <c r="QOA39" s="47"/>
      <c r="QOB39" s="47"/>
      <c r="QOC39" s="47"/>
      <c r="QOD39" s="47"/>
      <c r="QOE39" s="47"/>
      <c r="QOF39" s="47"/>
      <c r="QOG39" s="47"/>
      <c r="QOH39" s="47"/>
      <c r="QOI39" s="47"/>
      <c r="QOJ39" s="47"/>
      <c r="QOK39" s="47"/>
      <c r="QOL39" s="47"/>
      <c r="QOM39" s="47"/>
      <c r="QON39" s="47"/>
      <c r="QOO39" s="47"/>
      <c r="QOP39" s="47"/>
      <c r="QOQ39" s="47"/>
      <c r="QOR39" s="47"/>
      <c r="QOS39" s="47"/>
      <c r="QOT39" s="47"/>
      <c r="QOU39" s="47"/>
      <c r="QOV39" s="47"/>
      <c r="QOW39" s="47"/>
      <c r="QOX39" s="47"/>
      <c r="QOY39" s="47"/>
      <c r="QOZ39" s="47"/>
      <c r="QPA39" s="47"/>
      <c r="QPB39" s="47"/>
      <c r="QPC39" s="47"/>
      <c r="QPD39" s="47"/>
      <c r="QPE39" s="47"/>
      <c r="QPF39" s="47"/>
      <c r="QPG39" s="47"/>
      <c r="QPH39" s="47"/>
      <c r="QPI39" s="47"/>
      <c r="QPJ39" s="47"/>
      <c r="QPK39" s="47"/>
      <c r="QPL39" s="47"/>
      <c r="QPM39" s="47"/>
      <c r="QPN39" s="47"/>
      <c r="QPO39" s="47"/>
      <c r="QPP39" s="47"/>
      <c r="QPQ39" s="47"/>
      <c r="QPR39" s="47"/>
      <c r="QPS39" s="47"/>
      <c r="QPT39" s="47"/>
      <c r="QPU39" s="47"/>
      <c r="QPV39" s="47"/>
      <c r="QPW39" s="47"/>
      <c r="QPX39" s="47"/>
      <c r="QPY39" s="47"/>
      <c r="QPZ39" s="47"/>
      <c r="QQA39" s="47"/>
      <c r="QQB39" s="47"/>
      <c r="QQC39" s="47"/>
      <c r="QQD39" s="47"/>
      <c r="QQE39" s="47"/>
      <c r="QQF39" s="47"/>
      <c r="QQG39" s="47"/>
      <c r="QQH39" s="47"/>
      <c r="QQI39" s="47"/>
      <c r="QQJ39" s="47"/>
      <c r="QQK39" s="47"/>
      <c r="QQL39" s="47"/>
      <c r="QQM39" s="47"/>
      <c r="QQN39" s="47"/>
      <c r="QQO39" s="47"/>
      <c r="QQP39" s="47"/>
      <c r="QQQ39" s="47"/>
      <c r="QQR39" s="47"/>
      <c r="QQS39" s="47"/>
      <c r="QQT39" s="47"/>
      <c r="QQU39" s="47"/>
      <c r="QQV39" s="47"/>
      <c r="QQW39" s="47"/>
      <c r="QQX39" s="47"/>
      <c r="QQY39" s="47"/>
      <c r="QQZ39" s="47"/>
      <c r="QRA39" s="47"/>
      <c r="QRB39" s="47"/>
      <c r="QRC39" s="47"/>
      <c r="QRD39" s="47"/>
      <c r="QRE39" s="47"/>
      <c r="QRF39" s="47"/>
      <c r="QRG39" s="47"/>
      <c r="QRH39" s="47"/>
      <c r="QRI39" s="47"/>
      <c r="QRJ39" s="47"/>
      <c r="QRK39" s="47"/>
      <c r="QRL39" s="47"/>
      <c r="QRM39" s="47"/>
      <c r="QRN39" s="47"/>
      <c r="QRO39" s="47"/>
      <c r="QRP39" s="47"/>
      <c r="QRQ39" s="47"/>
      <c r="QRR39" s="47"/>
      <c r="QRS39" s="47"/>
      <c r="QRT39" s="47"/>
      <c r="QRU39" s="47"/>
      <c r="QRV39" s="47"/>
      <c r="QRW39" s="47"/>
      <c r="QRX39" s="47"/>
      <c r="QRY39" s="47"/>
      <c r="QRZ39" s="47"/>
      <c r="QSA39" s="47"/>
      <c r="QSB39" s="47"/>
      <c r="QSC39" s="47"/>
      <c r="QSD39" s="47"/>
      <c r="QSE39" s="47"/>
      <c r="QSF39" s="47"/>
      <c r="QSG39" s="47"/>
      <c r="QSH39" s="47"/>
      <c r="QSI39" s="47"/>
      <c r="QSJ39" s="47"/>
      <c r="QSK39" s="47"/>
      <c r="QSL39" s="47"/>
      <c r="QSM39" s="47"/>
      <c r="QSN39" s="47"/>
      <c r="QSO39" s="47"/>
      <c r="QSP39" s="47"/>
      <c r="QSQ39" s="47"/>
      <c r="QSR39" s="47"/>
      <c r="QSS39" s="47"/>
      <c r="QST39" s="47"/>
      <c r="QSU39" s="47"/>
      <c r="QSV39" s="47"/>
      <c r="QSW39" s="47"/>
      <c r="QSX39" s="47"/>
      <c r="QSY39" s="47"/>
      <c r="QSZ39" s="47"/>
      <c r="QTA39" s="47"/>
      <c r="QTB39" s="47"/>
      <c r="QTC39" s="47"/>
      <c r="QTD39" s="47"/>
      <c r="QTE39" s="47"/>
      <c r="QTF39" s="47"/>
      <c r="QTG39" s="47"/>
      <c r="QTH39" s="47"/>
      <c r="QTI39" s="47"/>
      <c r="QTJ39" s="47"/>
      <c r="QTK39" s="47"/>
      <c r="QTL39" s="47"/>
      <c r="QTM39" s="47"/>
      <c r="QTN39" s="47"/>
      <c r="QTO39" s="47"/>
      <c r="QTP39" s="47"/>
      <c r="QTQ39" s="47"/>
      <c r="QTR39" s="47"/>
      <c r="QTS39" s="47"/>
      <c r="QTT39" s="47"/>
      <c r="QTU39" s="47"/>
      <c r="QTV39" s="47"/>
      <c r="QTW39" s="47"/>
      <c r="QTX39" s="47"/>
      <c r="QTY39" s="47"/>
      <c r="QTZ39" s="47"/>
      <c r="QUA39" s="47"/>
      <c r="QUB39" s="47"/>
      <c r="QUC39" s="47"/>
      <c r="QUD39" s="47"/>
      <c r="QUE39" s="47"/>
      <c r="QUF39" s="47"/>
      <c r="QUG39" s="47"/>
      <c r="QUH39" s="47"/>
      <c r="QUI39" s="47"/>
      <c r="QUJ39" s="47"/>
      <c r="QUK39" s="47"/>
      <c r="QUL39" s="47"/>
      <c r="QUM39" s="47"/>
      <c r="QUN39" s="47"/>
      <c r="QUO39" s="47"/>
      <c r="QUP39" s="47"/>
      <c r="QUQ39" s="47"/>
      <c r="QUR39" s="47"/>
      <c r="QUS39" s="47"/>
      <c r="QUT39" s="47"/>
      <c r="QUU39" s="47"/>
      <c r="QUV39" s="47"/>
      <c r="QUW39" s="47"/>
      <c r="QUX39" s="47"/>
      <c r="QUY39" s="47"/>
      <c r="QUZ39" s="47"/>
      <c r="QVA39" s="47"/>
      <c r="QVB39" s="47"/>
      <c r="QVC39" s="47"/>
      <c r="QVD39" s="47"/>
      <c r="QVE39" s="47"/>
      <c r="QVF39" s="47"/>
      <c r="QVG39" s="47"/>
      <c r="QVH39" s="47"/>
      <c r="QVI39" s="47"/>
      <c r="QVJ39" s="47"/>
      <c r="QVK39" s="47"/>
      <c r="QVL39" s="47"/>
      <c r="QVM39" s="47"/>
      <c r="QVN39" s="47"/>
      <c r="QVO39" s="47"/>
      <c r="QVP39" s="47"/>
      <c r="QVQ39" s="47"/>
      <c r="QVR39" s="47"/>
      <c r="QVS39" s="47"/>
      <c r="QVT39" s="47"/>
      <c r="QVU39" s="47"/>
      <c r="QVV39" s="47"/>
      <c r="QVW39" s="47"/>
      <c r="QVX39" s="47"/>
      <c r="QVY39" s="47"/>
      <c r="QVZ39" s="47"/>
      <c r="QWA39" s="47"/>
      <c r="QWB39" s="47"/>
      <c r="QWC39" s="47"/>
      <c r="QWD39" s="47"/>
      <c r="QWE39" s="47"/>
      <c r="QWF39" s="47"/>
      <c r="QWG39" s="47"/>
      <c r="QWH39" s="47"/>
      <c r="QWI39" s="47"/>
      <c r="QWJ39" s="47"/>
      <c r="QWK39" s="47"/>
      <c r="QWL39" s="47"/>
      <c r="QWM39" s="47"/>
      <c r="QWN39" s="47"/>
      <c r="QWO39" s="47"/>
      <c r="QWP39" s="47"/>
      <c r="QWQ39" s="47"/>
      <c r="QWR39" s="47"/>
      <c r="QWS39" s="47"/>
      <c r="QWT39" s="47"/>
      <c r="QWU39" s="47"/>
      <c r="QWV39" s="47"/>
      <c r="QWW39" s="47"/>
      <c r="QWX39" s="47"/>
      <c r="QWY39" s="47"/>
      <c r="QWZ39" s="47"/>
      <c r="QXA39" s="47"/>
      <c r="QXB39" s="47"/>
      <c r="QXC39" s="47"/>
      <c r="QXD39" s="47"/>
      <c r="QXE39" s="47"/>
      <c r="QXF39" s="47"/>
      <c r="QXG39" s="47"/>
      <c r="QXH39" s="47"/>
      <c r="QXI39" s="47"/>
      <c r="QXJ39" s="47"/>
      <c r="QXK39" s="47"/>
      <c r="QXL39" s="47"/>
      <c r="QXM39" s="47"/>
      <c r="QXN39" s="47"/>
      <c r="QXO39" s="47"/>
      <c r="QXP39" s="47"/>
      <c r="QXQ39" s="47"/>
      <c r="QXR39" s="47"/>
      <c r="QXS39" s="47"/>
      <c r="QXT39" s="47"/>
      <c r="QXU39" s="47"/>
      <c r="QXV39" s="47"/>
      <c r="QXW39" s="47"/>
      <c r="QXX39" s="47"/>
      <c r="QXY39" s="47"/>
      <c r="QXZ39" s="47"/>
      <c r="QYA39" s="47"/>
      <c r="QYB39" s="47"/>
      <c r="QYC39" s="47"/>
      <c r="QYD39" s="47"/>
      <c r="QYE39" s="47"/>
      <c r="QYF39" s="47"/>
      <c r="QYG39" s="47"/>
      <c r="QYH39" s="47"/>
      <c r="QYI39" s="47"/>
      <c r="QYJ39" s="47"/>
      <c r="QYK39" s="47"/>
      <c r="QYL39" s="47"/>
      <c r="QYM39" s="47"/>
      <c r="QYN39" s="47"/>
      <c r="QYO39" s="47"/>
      <c r="QYP39" s="47"/>
      <c r="QYQ39" s="47"/>
      <c r="QYR39" s="47"/>
      <c r="QYS39" s="47"/>
      <c r="QYT39" s="47"/>
      <c r="QYU39" s="47"/>
      <c r="QYV39" s="47"/>
      <c r="QYW39" s="47"/>
      <c r="QYX39" s="47"/>
      <c r="QYY39" s="47"/>
      <c r="QYZ39" s="47"/>
      <c r="QZA39" s="47"/>
      <c r="QZB39" s="47"/>
      <c r="QZC39" s="47"/>
      <c r="QZD39" s="47"/>
      <c r="QZE39" s="47"/>
      <c r="QZF39" s="47"/>
      <c r="QZG39" s="47"/>
      <c r="QZH39" s="47"/>
      <c r="QZI39" s="47"/>
      <c r="QZJ39" s="47"/>
      <c r="QZK39" s="47"/>
      <c r="QZL39" s="47"/>
      <c r="QZM39" s="47"/>
      <c r="QZN39" s="47"/>
      <c r="QZO39" s="47"/>
      <c r="QZP39" s="47"/>
      <c r="QZQ39" s="47"/>
      <c r="QZR39" s="47"/>
      <c r="QZS39" s="47"/>
      <c r="QZT39" s="47"/>
      <c r="QZU39" s="47"/>
      <c r="QZV39" s="47"/>
      <c r="QZW39" s="47"/>
      <c r="QZX39" s="47"/>
      <c r="QZY39" s="47"/>
      <c r="QZZ39" s="47"/>
      <c r="RAA39" s="47"/>
      <c r="RAB39" s="47"/>
      <c r="RAC39" s="47"/>
      <c r="RAD39" s="47"/>
      <c r="RAE39" s="47"/>
      <c r="RAF39" s="47"/>
      <c r="RAG39" s="47"/>
      <c r="RAH39" s="47"/>
      <c r="RAI39" s="47"/>
      <c r="RAJ39" s="47"/>
      <c r="RAK39" s="47"/>
      <c r="RAL39" s="47"/>
      <c r="RAM39" s="47"/>
      <c r="RAN39" s="47"/>
      <c r="RAO39" s="47"/>
      <c r="RAP39" s="47"/>
      <c r="RAQ39" s="47"/>
      <c r="RAR39" s="47"/>
      <c r="RAS39" s="47"/>
      <c r="RAT39" s="47"/>
      <c r="RAU39" s="47"/>
      <c r="RAV39" s="47"/>
      <c r="RAW39" s="47"/>
      <c r="RAX39" s="47"/>
      <c r="RAY39" s="47"/>
      <c r="RAZ39" s="47"/>
      <c r="RBA39" s="47"/>
      <c r="RBB39" s="47"/>
      <c r="RBC39" s="47"/>
      <c r="RBD39" s="47"/>
      <c r="RBE39" s="47"/>
      <c r="RBF39" s="47"/>
      <c r="RBG39" s="47"/>
      <c r="RBH39" s="47"/>
      <c r="RBI39" s="47"/>
      <c r="RBJ39" s="47"/>
      <c r="RBK39" s="47"/>
      <c r="RBL39" s="47"/>
      <c r="RBM39" s="47"/>
      <c r="RBN39" s="47"/>
      <c r="RBO39" s="47"/>
      <c r="RBP39" s="47"/>
      <c r="RBQ39" s="47"/>
      <c r="RBR39" s="47"/>
      <c r="RBS39" s="47"/>
      <c r="RBT39" s="47"/>
      <c r="RBU39" s="47"/>
      <c r="RBV39" s="47"/>
      <c r="RBW39" s="47"/>
      <c r="RBX39" s="47"/>
      <c r="RBY39" s="47"/>
      <c r="RBZ39" s="47"/>
      <c r="RCA39" s="47"/>
      <c r="RCB39" s="47"/>
      <c r="RCC39" s="47"/>
      <c r="RCD39" s="47"/>
      <c r="RCE39" s="47"/>
      <c r="RCF39" s="47"/>
      <c r="RCG39" s="47"/>
      <c r="RCH39" s="47"/>
      <c r="RCI39" s="47"/>
      <c r="RCJ39" s="47"/>
      <c r="RCK39" s="47"/>
      <c r="RCL39" s="47"/>
      <c r="RCM39" s="47"/>
      <c r="RCN39" s="47"/>
      <c r="RCO39" s="47"/>
      <c r="RCP39" s="47"/>
      <c r="RCQ39" s="47"/>
      <c r="RCR39" s="47"/>
      <c r="RCS39" s="47"/>
      <c r="RCT39" s="47"/>
      <c r="RCU39" s="47"/>
      <c r="RCV39" s="47"/>
      <c r="RCW39" s="47"/>
      <c r="RCX39" s="47"/>
      <c r="RCY39" s="47"/>
      <c r="RCZ39" s="47"/>
      <c r="RDA39" s="47"/>
      <c r="RDB39" s="47"/>
      <c r="RDC39" s="47"/>
      <c r="RDD39" s="47"/>
      <c r="RDE39" s="47"/>
      <c r="RDF39" s="47"/>
      <c r="RDG39" s="47"/>
      <c r="RDH39" s="47"/>
      <c r="RDI39" s="47"/>
      <c r="RDJ39" s="47"/>
      <c r="RDK39" s="47"/>
      <c r="RDL39" s="47"/>
      <c r="RDM39" s="47"/>
      <c r="RDN39" s="47"/>
      <c r="RDO39" s="47"/>
      <c r="RDP39" s="47"/>
      <c r="RDQ39" s="47"/>
      <c r="RDR39" s="47"/>
      <c r="RDS39" s="47"/>
      <c r="RDT39" s="47"/>
      <c r="RDU39" s="47"/>
      <c r="RDV39" s="47"/>
      <c r="RDW39" s="47"/>
      <c r="RDX39" s="47"/>
      <c r="RDY39" s="47"/>
      <c r="RDZ39" s="47"/>
      <c r="REA39" s="47"/>
      <c r="REB39" s="47"/>
      <c r="REC39" s="47"/>
      <c r="RED39" s="47"/>
      <c r="REE39" s="47"/>
      <c r="REF39" s="47"/>
      <c r="REG39" s="47"/>
      <c r="REH39" s="47"/>
      <c r="REI39" s="47"/>
      <c r="REJ39" s="47"/>
      <c r="REK39" s="47"/>
      <c r="REL39" s="47"/>
      <c r="REM39" s="47"/>
      <c r="REN39" s="47"/>
      <c r="REO39" s="47"/>
      <c r="REP39" s="47"/>
      <c r="REQ39" s="47"/>
      <c r="RER39" s="47"/>
      <c r="RES39" s="47"/>
      <c r="RET39" s="47"/>
      <c r="REU39" s="47"/>
      <c r="REV39" s="47"/>
      <c r="REW39" s="47"/>
      <c r="REX39" s="47"/>
      <c r="REY39" s="47"/>
      <c r="REZ39" s="47"/>
      <c r="RFA39" s="47"/>
      <c r="RFB39" s="47"/>
      <c r="RFC39" s="47"/>
      <c r="RFD39" s="47"/>
      <c r="RFE39" s="47"/>
      <c r="RFF39" s="47"/>
      <c r="RFG39" s="47"/>
      <c r="RFH39" s="47"/>
      <c r="RFI39" s="47"/>
      <c r="RFJ39" s="47"/>
      <c r="RFK39" s="47"/>
      <c r="RFL39" s="47"/>
      <c r="RFM39" s="47"/>
      <c r="RFN39" s="47"/>
      <c r="RFO39" s="47"/>
      <c r="RFP39" s="47"/>
      <c r="RFQ39" s="47"/>
      <c r="RFR39" s="47"/>
      <c r="RFS39" s="47"/>
      <c r="RFT39" s="47"/>
      <c r="RFU39" s="47"/>
      <c r="RFV39" s="47"/>
      <c r="RFW39" s="47"/>
      <c r="RFX39" s="47"/>
      <c r="RFY39" s="47"/>
      <c r="RFZ39" s="47"/>
      <c r="RGA39" s="47"/>
      <c r="RGB39" s="47"/>
      <c r="RGC39" s="47"/>
      <c r="RGD39" s="47"/>
      <c r="RGE39" s="47"/>
      <c r="RGF39" s="47"/>
      <c r="RGG39" s="47"/>
      <c r="RGH39" s="47"/>
      <c r="RGI39" s="47"/>
      <c r="RGJ39" s="47"/>
      <c r="RGK39" s="47"/>
      <c r="RGL39" s="47"/>
      <c r="RGM39" s="47"/>
      <c r="RGN39" s="47"/>
      <c r="RGO39" s="47"/>
      <c r="RGP39" s="47"/>
      <c r="RGQ39" s="47"/>
      <c r="RGR39" s="47"/>
      <c r="RGS39" s="47"/>
      <c r="RGT39" s="47"/>
      <c r="RGU39" s="47"/>
      <c r="RGV39" s="47"/>
      <c r="RGW39" s="47"/>
      <c r="RGX39" s="47"/>
      <c r="RGY39" s="47"/>
      <c r="RGZ39" s="47"/>
      <c r="RHA39" s="47"/>
      <c r="RHB39" s="47"/>
      <c r="RHC39" s="47"/>
      <c r="RHD39" s="47"/>
      <c r="RHE39" s="47"/>
      <c r="RHF39" s="47"/>
      <c r="RHG39" s="47"/>
      <c r="RHH39" s="47"/>
      <c r="RHI39" s="47"/>
      <c r="RHJ39" s="47"/>
      <c r="RHK39" s="47"/>
      <c r="RHL39" s="47"/>
      <c r="RHM39" s="47"/>
      <c r="RHN39" s="47"/>
      <c r="RHO39" s="47"/>
      <c r="RHP39" s="47"/>
      <c r="RHQ39" s="47"/>
      <c r="RHR39" s="47"/>
      <c r="RHS39" s="47"/>
      <c r="RHT39" s="47"/>
      <c r="RHU39" s="47"/>
      <c r="RHV39" s="47"/>
      <c r="RHW39" s="47"/>
      <c r="RHX39" s="47"/>
      <c r="RHY39" s="47"/>
      <c r="RHZ39" s="47"/>
      <c r="RIA39" s="47"/>
      <c r="RIB39" s="47"/>
      <c r="RIC39" s="47"/>
      <c r="RID39" s="47"/>
      <c r="RIE39" s="47"/>
      <c r="RIF39" s="47"/>
      <c r="RIG39" s="47"/>
      <c r="RIH39" s="47"/>
      <c r="RII39" s="47"/>
      <c r="RIJ39" s="47"/>
      <c r="RIK39" s="47"/>
      <c r="RIL39" s="47"/>
      <c r="RIM39" s="47"/>
      <c r="RIN39" s="47"/>
      <c r="RIO39" s="47"/>
      <c r="RIP39" s="47"/>
      <c r="RIQ39" s="47"/>
      <c r="RIR39" s="47"/>
      <c r="RIS39" s="47"/>
      <c r="RIT39" s="47"/>
      <c r="RIU39" s="47"/>
      <c r="RIV39" s="47"/>
      <c r="RIW39" s="47"/>
      <c r="RIX39" s="47"/>
      <c r="RIY39" s="47"/>
      <c r="RIZ39" s="47"/>
      <c r="RJA39" s="47"/>
      <c r="RJB39" s="47"/>
      <c r="RJC39" s="47"/>
      <c r="RJD39" s="47"/>
      <c r="RJE39" s="47"/>
      <c r="RJF39" s="47"/>
      <c r="RJG39" s="47"/>
      <c r="RJH39" s="47"/>
      <c r="RJI39" s="47"/>
      <c r="RJJ39" s="47"/>
      <c r="RJK39" s="47"/>
      <c r="RJL39" s="47"/>
      <c r="RJM39" s="47"/>
      <c r="RJN39" s="47"/>
      <c r="RJO39" s="47"/>
      <c r="RJP39" s="47"/>
      <c r="RJQ39" s="47"/>
      <c r="RJR39" s="47"/>
      <c r="RJS39" s="47"/>
      <c r="RJT39" s="47"/>
      <c r="RJU39" s="47"/>
      <c r="RJV39" s="47"/>
      <c r="RJW39" s="47"/>
      <c r="RJX39" s="47"/>
      <c r="RJY39" s="47"/>
      <c r="RJZ39" s="47"/>
      <c r="RKA39" s="47"/>
      <c r="RKB39" s="47"/>
      <c r="RKC39" s="47"/>
      <c r="RKD39" s="47"/>
      <c r="RKE39" s="47"/>
      <c r="RKF39" s="47"/>
      <c r="RKG39" s="47"/>
      <c r="RKH39" s="47"/>
      <c r="RKI39" s="47"/>
      <c r="RKJ39" s="47"/>
      <c r="RKK39" s="47"/>
      <c r="RKL39" s="47"/>
      <c r="RKM39" s="47"/>
      <c r="RKN39" s="47"/>
      <c r="RKO39" s="47"/>
      <c r="RKP39" s="47"/>
      <c r="RKQ39" s="47"/>
      <c r="RKR39" s="47"/>
      <c r="RKS39" s="47"/>
      <c r="RKT39" s="47"/>
      <c r="RKU39" s="47"/>
      <c r="RKV39" s="47"/>
      <c r="RKW39" s="47"/>
      <c r="RKX39" s="47"/>
      <c r="RKY39" s="47"/>
      <c r="RKZ39" s="47"/>
      <c r="RLA39" s="47"/>
      <c r="RLB39" s="47"/>
      <c r="RLC39" s="47"/>
      <c r="RLD39" s="47"/>
      <c r="RLE39" s="47"/>
      <c r="RLF39" s="47"/>
      <c r="RLG39" s="47"/>
      <c r="RLH39" s="47"/>
      <c r="RLI39" s="47"/>
      <c r="RLJ39" s="47"/>
      <c r="RLK39" s="47"/>
      <c r="RLL39" s="47"/>
      <c r="RLM39" s="47"/>
      <c r="RLN39" s="47"/>
      <c r="RLO39" s="47"/>
      <c r="RLP39" s="47"/>
      <c r="RLQ39" s="47"/>
      <c r="RLR39" s="47"/>
      <c r="RLS39" s="47"/>
      <c r="RLT39" s="47"/>
      <c r="RLU39" s="47"/>
      <c r="RLV39" s="47"/>
      <c r="RLW39" s="47"/>
      <c r="RLX39" s="47"/>
      <c r="RLY39" s="47"/>
      <c r="RLZ39" s="47"/>
      <c r="RMA39" s="47"/>
      <c r="RMB39" s="47"/>
      <c r="RMC39" s="47"/>
      <c r="RMD39" s="47"/>
      <c r="RME39" s="47"/>
      <c r="RMF39" s="47"/>
      <c r="RMG39" s="47"/>
      <c r="RMH39" s="47"/>
      <c r="RMI39" s="47"/>
      <c r="RMJ39" s="47"/>
      <c r="RMK39" s="47"/>
      <c r="RML39" s="47"/>
      <c r="RMM39" s="47"/>
      <c r="RMN39" s="47"/>
      <c r="RMO39" s="47"/>
      <c r="RMP39" s="47"/>
      <c r="RMQ39" s="47"/>
      <c r="RMR39" s="47"/>
      <c r="RMS39" s="47"/>
      <c r="RMT39" s="47"/>
      <c r="RMU39" s="47"/>
      <c r="RMV39" s="47"/>
      <c r="RMW39" s="47"/>
      <c r="RMX39" s="47"/>
      <c r="RMY39" s="47"/>
      <c r="RMZ39" s="47"/>
      <c r="RNA39" s="47"/>
      <c r="RNB39" s="47"/>
      <c r="RNC39" s="47"/>
      <c r="RND39" s="47"/>
      <c r="RNE39" s="47"/>
      <c r="RNF39" s="47"/>
      <c r="RNG39" s="47"/>
      <c r="RNH39" s="47"/>
      <c r="RNI39" s="47"/>
      <c r="RNJ39" s="47"/>
      <c r="RNK39" s="47"/>
      <c r="RNL39" s="47"/>
      <c r="RNM39" s="47"/>
      <c r="RNN39" s="47"/>
      <c r="RNO39" s="47"/>
      <c r="RNP39" s="47"/>
      <c r="RNQ39" s="47"/>
      <c r="RNR39" s="47"/>
      <c r="RNS39" s="47"/>
      <c r="RNT39" s="47"/>
      <c r="RNU39" s="47"/>
      <c r="RNV39" s="47"/>
      <c r="RNW39" s="47"/>
      <c r="RNX39" s="47"/>
      <c r="RNY39" s="47"/>
      <c r="RNZ39" s="47"/>
      <c r="ROA39" s="47"/>
      <c r="ROB39" s="47"/>
      <c r="ROC39" s="47"/>
      <c r="ROD39" s="47"/>
      <c r="ROE39" s="47"/>
      <c r="ROF39" s="47"/>
      <c r="ROG39" s="47"/>
      <c r="ROH39" s="47"/>
      <c r="ROI39" s="47"/>
      <c r="ROJ39" s="47"/>
      <c r="ROK39" s="47"/>
      <c r="ROL39" s="47"/>
      <c r="ROM39" s="47"/>
      <c r="RON39" s="47"/>
      <c r="ROO39" s="47"/>
      <c r="ROP39" s="47"/>
      <c r="ROQ39" s="47"/>
      <c r="ROR39" s="47"/>
      <c r="ROS39" s="47"/>
      <c r="ROT39" s="47"/>
      <c r="ROU39" s="47"/>
      <c r="ROV39" s="47"/>
      <c r="ROW39" s="47"/>
      <c r="ROX39" s="47"/>
      <c r="ROY39" s="47"/>
      <c r="ROZ39" s="47"/>
      <c r="RPA39" s="47"/>
      <c r="RPB39" s="47"/>
      <c r="RPC39" s="47"/>
      <c r="RPD39" s="47"/>
      <c r="RPE39" s="47"/>
      <c r="RPF39" s="47"/>
      <c r="RPG39" s="47"/>
      <c r="RPH39" s="47"/>
      <c r="RPI39" s="47"/>
      <c r="RPJ39" s="47"/>
      <c r="RPK39" s="47"/>
      <c r="RPL39" s="47"/>
      <c r="RPM39" s="47"/>
      <c r="RPN39" s="47"/>
      <c r="RPO39" s="47"/>
      <c r="RPP39" s="47"/>
      <c r="RPQ39" s="47"/>
      <c r="RPR39" s="47"/>
      <c r="RPS39" s="47"/>
      <c r="RPT39" s="47"/>
      <c r="RPU39" s="47"/>
      <c r="RPV39" s="47"/>
      <c r="RPW39" s="47"/>
      <c r="RPX39" s="47"/>
      <c r="RPY39" s="47"/>
      <c r="RPZ39" s="47"/>
      <c r="RQA39" s="47"/>
      <c r="RQB39" s="47"/>
      <c r="RQC39" s="47"/>
      <c r="RQD39" s="47"/>
      <c r="RQE39" s="47"/>
      <c r="RQF39" s="47"/>
      <c r="RQG39" s="47"/>
      <c r="RQH39" s="47"/>
      <c r="RQI39" s="47"/>
      <c r="RQJ39" s="47"/>
      <c r="RQK39" s="47"/>
      <c r="RQL39" s="47"/>
      <c r="RQM39" s="47"/>
      <c r="RQN39" s="47"/>
      <c r="RQO39" s="47"/>
      <c r="RQP39" s="47"/>
      <c r="RQQ39" s="47"/>
      <c r="RQR39" s="47"/>
      <c r="RQS39" s="47"/>
      <c r="RQT39" s="47"/>
      <c r="RQU39" s="47"/>
      <c r="RQV39" s="47"/>
      <c r="RQW39" s="47"/>
      <c r="RQX39" s="47"/>
      <c r="RQY39" s="47"/>
      <c r="RQZ39" s="47"/>
      <c r="RRA39" s="47"/>
      <c r="RRB39" s="47"/>
      <c r="RRC39" s="47"/>
      <c r="RRD39" s="47"/>
      <c r="RRE39" s="47"/>
      <c r="RRF39" s="47"/>
      <c r="RRG39" s="47"/>
      <c r="RRH39" s="47"/>
      <c r="RRI39" s="47"/>
      <c r="RRJ39" s="47"/>
      <c r="RRK39" s="47"/>
      <c r="RRL39" s="47"/>
      <c r="RRM39" s="47"/>
      <c r="RRN39" s="47"/>
      <c r="RRO39" s="47"/>
      <c r="RRP39" s="47"/>
      <c r="RRQ39" s="47"/>
      <c r="RRR39" s="47"/>
      <c r="RRS39" s="47"/>
      <c r="RRT39" s="47"/>
      <c r="RRU39" s="47"/>
      <c r="RRV39" s="47"/>
      <c r="RRW39" s="47"/>
      <c r="RRX39" s="47"/>
      <c r="RRY39" s="47"/>
      <c r="RRZ39" s="47"/>
      <c r="RSA39" s="47"/>
      <c r="RSB39" s="47"/>
      <c r="RSC39" s="47"/>
      <c r="RSD39" s="47"/>
      <c r="RSE39" s="47"/>
      <c r="RSF39" s="47"/>
      <c r="RSG39" s="47"/>
      <c r="RSH39" s="47"/>
      <c r="RSI39" s="47"/>
      <c r="RSJ39" s="47"/>
      <c r="RSK39" s="47"/>
      <c r="RSL39" s="47"/>
      <c r="RSM39" s="47"/>
      <c r="RSN39" s="47"/>
      <c r="RSO39" s="47"/>
      <c r="RSP39" s="47"/>
      <c r="RSQ39" s="47"/>
      <c r="RSR39" s="47"/>
      <c r="RSS39" s="47"/>
      <c r="RST39" s="47"/>
      <c r="RSU39" s="47"/>
      <c r="RSV39" s="47"/>
      <c r="RSW39" s="47"/>
      <c r="RSX39" s="47"/>
      <c r="RSY39" s="47"/>
      <c r="RSZ39" s="47"/>
      <c r="RTA39" s="47"/>
      <c r="RTB39" s="47"/>
      <c r="RTC39" s="47"/>
      <c r="RTD39" s="47"/>
      <c r="RTE39" s="47"/>
      <c r="RTF39" s="47"/>
      <c r="RTG39" s="47"/>
      <c r="RTH39" s="47"/>
      <c r="RTI39" s="47"/>
      <c r="RTJ39" s="47"/>
      <c r="RTK39" s="47"/>
      <c r="RTL39" s="47"/>
      <c r="RTM39" s="47"/>
      <c r="RTN39" s="47"/>
      <c r="RTO39" s="47"/>
      <c r="RTP39" s="47"/>
      <c r="RTQ39" s="47"/>
      <c r="RTR39" s="47"/>
      <c r="RTS39" s="47"/>
      <c r="RTT39" s="47"/>
      <c r="RTU39" s="47"/>
      <c r="RTV39" s="47"/>
      <c r="RTW39" s="47"/>
      <c r="RTX39" s="47"/>
      <c r="RTY39" s="47"/>
      <c r="RTZ39" s="47"/>
      <c r="RUA39" s="47"/>
      <c r="RUB39" s="47"/>
      <c r="RUC39" s="47"/>
      <c r="RUD39" s="47"/>
      <c r="RUE39" s="47"/>
      <c r="RUF39" s="47"/>
      <c r="RUG39" s="47"/>
      <c r="RUH39" s="47"/>
      <c r="RUI39" s="47"/>
      <c r="RUJ39" s="47"/>
      <c r="RUK39" s="47"/>
      <c r="RUL39" s="47"/>
      <c r="RUM39" s="47"/>
      <c r="RUN39" s="47"/>
      <c r="RUO39" s="47"/>
      <c r="RUP39" s="47"/>
      <c r="RUQ39" s="47"/>
      <c r="RUR39" s="47"/>
      <c r="RUS39" s="47"/>
      <c r="RUT39" s="47"/>
      <c r="RUU39" s="47"/>
      <c r="RUV39" s="47"/>
      <c r="RUW39" s="47"/>
      <c r="RUX39" s="47"/>
      <c r="RUY39" s="47"/>
      <c r="RUZ39" s="47"/>
      <c r="RVA39" s="47"/>
      <c r="RVB39" s="47"/>
      <c r="RVC39" s="47"/>
      <c r="RVD39" s="47"/>
      <c r="RVE39" s="47"/>
      <c r="RVF39" s="47"/>
      <c r="RVG39" s="47"/>
      <c r="RVH39" s="47"/>
      <c r="RVI39" s="47"/>
      <c r="RVJ39" s="47"/>
      <c r="RVK39" s="47"/>
      <c r="RVL39" s="47"/>
      <c r="RVM39" s="47"/>
      <c r="RVN39" s="47"/>
      <c r="RVO39" s="47"/>
      <c r="RVP39" s="47"/>
      <c r="RVQ39" s="47"/>
      <c r="RVR39" s="47"/>
      <c r="RVS39" s="47"/>
      <c r="RVT39" s="47"/>
      <c r="RVU39" s="47"/>
      <c r="RVV39" s="47"/>
      <c r="RVW39" s="47"/>
      <c r="RVX39" s="47"/>
      <c r="RVY39" s="47"/>
      <c r="RVZ39" s="47"/>
      <c r="RWA39" s="47"/>
      <c r="RWB39" s="47"/>
      <c r="RWC39" s="47"/>
      <c r="RWD39" s="47"/>
      <c r="RWE39" s="47"/>
      <c r="RWF39" s="47"/>
      <c r="RWG39" s="47"/>
      <c r="RWH39" s="47"/>
      <c r="RWI39" s="47"/>
      <c r="RWJ39" s="47"/>
      <c r="RWK39" s="47"/>
      <c r="RWL39" s="47"/>
      <c r="RWM39" s="47"/>
      <c r="RWN39" s="47"/>
      <c r="RWO39" s="47"/>
      <c r="RWP39" s="47"/>
      <c r="RWQ39" s="47"/>
      <c r="RWR39" s="47"/>
      <c r="RWS39" s="47"/>
      <c r="RWT39" s="47"/>
      <c r="RWU39" s="47"/>
      <c r="RWV39" s="47"/>
      <c r="RWW39" s="47"/>
      <c r="RWX39" s="47"/>
      <c r="RWY39" s="47"/>
      <c r="RWZ39" s="47"/>
      <c r="RXA39" s="47"/>
      <c r="RXB39" s="47"/>
      <c r="RXC39" s="47"/>
      <c r="RXD39" s="47"/>
      <c r="RXE39" s="47"/>
      <c r="RXF39" s="47"/>
      <c r="RXG39" s="47"/>
      <c r="RXH39" s="47"/>
      <c r="RXI39" s="47"/>
      <c r="RXJ39" s="47"/>
      <c r="RXK39" s="47"/>
      <c r="RXL39" s="47"/>
      <c r="RXM39" s="47"/>
      <c r="RXN39" s="47"/>
      <c r="RXO39" s="47"/>
      <c r="RXP39" s="47"/>
      <c r="RXQ39" s="47"/>
      <c r="RXR39" s="47"/>
      <c r="RXS39" s="47"/>
      <c r="RXT39" s="47"/>
      <c r="RXU39" s="47"/>
      <c r="RXV39" s="47"/>
      <c r="RXW39" s="47"/>
      <c r="RXX39" s="47"/>
      <c r="RXY39" s="47"/>
      <c r="RXZ39" s="47"/>
      <c r="RYA39" s="47"/>
      <c r="RYB39" s="47"/>
      <c r="RYC39" s="47"/>
      <c r="RYD39" s="47"/>
      <c r="RYE39" s="47"/>
      <c r="RYF39" s="47"/>
      <c r="RYG39" s="47"/>
      <c r="RYH39" s="47"/>
      <c r="RYI39" s="47"/>
      <c r="RYJ39" s="47"/>
      <c r="RYK39" s="47"/>
      <c r="RYL39" s="47"/>
      <c r="RYM39" s="47"/>
      <c r="RYN39" s="47"/>
      <c r="RYO39" s="47"/>
      <c r="RYP39" s="47"/>
      <c r="RYQ39" s="47"/>
      <c r="RYR39" s="47"/>
      <c r="RYS39" s="47"/>
      <c r="RYT39" s="47"/>
      <c r="RYU39" s="47"/>
      <c r="RYV39" s="47"/>
      <c r="RYW39" s="47"/>
      <c r="RYX39" s="47"/>
      <c r="RYY39" s="47"/>
      <c r="RYZ39" s="47"/>
      <c r="RZA39" s="47"/>
      <c r="RZB39" s="47"/>
      <c r="RZC39" s="47"/>
      <c r="RZD39" s="47"/>
      <c r="RZE39" s="47"/>
      <c r="RZF39" s="47"/>
      <c r="RZG39" s="47"/>
      <c r="RZH39" s="47"/>
      <c r="RZI39" s="47"/>
      <c r="RZJ39" s="47"/>
      <c r="RZK39" s="47"/>
      <c r="RZL39" s="47"/>
      <c r="RZM39" s="47"/>
      <c r="RZN39" s="47"/>
      <c r="RZO39" s="47"/>
      <c r="RZP39" s="47"/>
      <c r="RZQ39" s="47"/>
      <c r="RZR39" s="47"/>
      <c r="RZS39" s="47"/>
      <c r="RZT39" s="47"/>
      <c r="RZU39" s="47"/>
      <c r="RZV39" s="47"/>
      <c r="RZW39" s="47"/>
      <c r="RZX39" s="47"/>
      <c r="RZY39" s="47"/>
      <c r="RZZ39" s="47"/>
      <c r="SAA39" s="47"/>
      <c r="SAB39" s="47"/>
      <c r="SAC39" s="47"/>
      <c r="SAD39" s="47"/>
      <c r="SAE39" s="47"/>
      <c r="SAF39" s="47"/>
      <c r="SAG39" s="47"/>
      <c r="SAH39" s="47"/>
      <c r="SAI39" s="47"/>
      <c r="SAJ39" s="47"/>
      <c r="SAK39" s="47"/>
      <c r="SAL39" s="47"/>
      <c r="SAM39" s="47"/>
      <c r="SAN39" s="47"/>
      <c r="SAO39" s="47"/>
      <c r="SAP39" s="47"/>
      <c r="SAQ39" s="47"/>
      <c r="SAR39" s="47"/>
      <c r="SAS39" s="47"/>
      <c r="SAT39" s="47"/>
      <c r="SAU39" s="47"/>
      <c r="SAV39" s="47"/>
      <c r="SAW39" s="47"/>
      <c r="SAX39" s="47"/>
      <c r="SAY39" s="47"/>
      <c r="SAZ39" s="47"/>
      <c r="SBA39" s="47"/>
      <c r="SBB39" s="47"/>
      <c r="SBC39" s="47"/>
      <c r="SBD39" s="47"/>
      <c r="SBE39" s="47"/>
      <c r="SBF39" s="47"/>
      <c r="SBG39" s="47"/>
      <c r="SBH39" s="47"/>
      <c r="SBI39" s="47"/>
      <c r="SBJ39" s="47"/>
      <c r="SBK39" s="47"/>
      <c r="SBL39" s="47"/>
      <c r="SBM39" s="47"/>
      <c r="SBN39" s="47"/>
      <c r="SBO39" s="47"/>
      <c r="SBP39" s="47"/>
      <c r="SBQ39" s="47"/>
      <c r="SBR39" s="47"/>
      <c r="SBS39" s="47"/>
      <c r="SBT39" s="47"/>
      <c r="SBU39" s="47"/>
      <c r="SBV39" s="47"/>
      <c r="SBW39" s="47"/>
      <c r="SBX39" s="47"/>
      <c r="SBY39" s="47"/>
      <c r="SBZ39" s="47"/>
      <c r="SCA39" s="47"/>
      <c r="SCB39" s="47"/>
      <c r="SCC39" s="47"/>
      <c r="SCD39" s="47"/>
      <c r="SCE39" s="47"/>
      <c r="SCF39" s="47"/>
      <c r="SCG39" s="47"/>
      <c r="SCH39" s="47"/>
      <c r="SCI39" s="47"/>
      <c r="SCJ39" s="47"/>
      <c r="SCK39" s="47"/>
      <c r="SCL39" s="47"/>
      <c r="SCM39" s="47"/>
      <c r="SCN39" s="47"/>
      <c r="SCO39" s="47"/>
      <c r="SCP39" s="47"/>
      <c r="SCQ39" s="47"/>
      <c r="SCR39" s="47"/>
      <c r="SCS39" s="47"/>
      <c r="SCT39" s="47"/>
      <c r="SCU39" s="47"/>
      <c r="SCV39" s="47"/>
      <c r="SCW39" s="47"/>
      <c r="SCX39" s="47"/>
      <c r="SCY39" s="47"/>
      <c r="SCZ39" s="47"/>
      <c r="SDA39" s="47"/>
      <c r="SDB39" s="47"/>
      <c r="SDC39" s="47"/>
      <c r="SDD39" s="47"/>
      <c r="SDE39" s="47"/>
      <c r="SDF39" s="47"/>
      <c r="SDG39" s="47"/>
      <c r="SDH39" s="47"/>
      <c r="SDI39" s="47"/>
      <c r="SDJ39" s="47"/>
      <c r="SDK39" s="47"/>
      <c r="SDL39" s="47"/>
      <c r="SDM39" s="47"/>
      <c r="SDN39" s="47"/>
      <c r="SDO39" s="47"/>
      <c r="SDP39" s="47"/>
      <c r="SDQ39" s="47"/>
      <c r="SDR39" s="47"/>
      <c r="SDS39" s="47"/>
      <c r="SDT39" s="47"/>
      <c r="SDU39" s="47"/>
      <c r="SDV39" s="47"/>
      <c r="SDW39" s="47"/>
      <c r="SDX39" s="47"/>
      <c r="SDY39" s="47"/>
      <c r="SDZ39" s="47"/>
      <c r="SEA39" s="47"/>
      <c r="SEB39" s="47"/>
      <c r="SEC39" s="47"/>
      <c r="SED39" s="47"/>
      <c r="SEE39" s="47"/>
      <c r="SEF39" s="47"/>
      <c r="SEG39" s="47"/>
      <c r="SEH39" s="47"/>
      <c r="SEI39" s="47"/>
      <c r="SEJ39" s="47"/>
      <c r="SEK39" s="47"/>
      <c r="SEL39" s="47"/>
      <c r="SEM39" s="47"/>
      <c r="SEN39" s="47"/>
      <c r="SEO39" s="47"/>
      <c r="SEP39" s="47"/>
      <c r="SEQ39" s="47"/>
      <c r="SER39" s="47"/>
      <c r="SES39" s="47"/>
      <c r="SET39" s="47"/>
      <c r="SEU39" s="47"/>
      <c r="SEV39" s="47"/>
      <c r="SEW39" s="47"/>
      <c r="SEX39" s="47"/>
      <c r="SEY39" s="47"/>
      <c r="SEZ39" s="47"/>
      <c r="SFA39" s="47"/>
      <c r="SFB39" s="47"/>
      <c r="SFC39" s="47"/>
      <c r="SFD39" s="47"/>
      <c r="SFE39" s="47"/>
      <c r="SFF39" s="47"/>
      <c r="SFG39" s="47"/>
      <c r="SFH39" s="47"/>
      <c r="SFI39" s="47"/>
      <c r="SFJ39" s="47"/>
      <c r="SFK39" s="47"/>
      <c r="SFL39" s="47"/>
      <c r="SFM39" s="47"/>
      <c r="SFN39" s="47"/>
      <c r="SFO39" s="47"/>
      <c r="SFP39" s="47"/>
      <c r="SFQ39" s="47"/>
      <c r="SFR39" s="47"/>
      <c r="SFS39" s="47"/>
      <c r="SFT39" s="47"/>
      <c r="SFU39" s="47"/>
      <c r="SFV39" s="47"/>
      <c r="SFW39" s="47"/>
      <c r="SFX39" s="47"/>
      <c r="SFY39" s="47"/>
      <c r="SFZ39" s="47"/>
      <c r="SGA39" s="47"/>
      <c r="SGB39" s="47"/>
      <c r="SGC39" s="47"/>
      <c r="SGD39" s="47"/>
      <c r="SGE39" s="47"/>
      <c r="SGF39" s="47"/>
      <c r="SGG39" s="47"/>
      <c r="SGH39" s="47"/>
      <c r="SGI39" s="47"/>
      <c r="SGJ39" s="47"/>
      <c r="SGK39" s="47"/>
      <c r="SGL39" s="47"/>
      <c r="SGM39" s="47"/>
      <c r="SGN39" s="47"/>
      <c r="SGO39" s="47"/>
      <c r="SGP39" s="47"/>
      <c r="SGQ39" s="47"/>
      <c r="SGR39" s="47"/>
      <c r="SGS39" s="47"/>
      <c r="SGT39" s="47"/>
      <c r="SGU39" s="47"/>
      <c r="SGV39" s="47"/>
      <c r="SGW39" s="47"/>
      <c r="SGX39" s="47"/>
      <c r="SGY39" s="47"/>
      <c r="SGZ39" s="47"/>
      <c r="SHA39" s="47"/>
      <c r="SHB39" s="47"/>
      <c r="SHC39" s="47"/>
      <c r="SHD39" s="47"/>
      <c r="SHE39" s="47"/>
      <c r="SHF39" s="47"/>
      <c r="SHG39" s="47"/>
      <c r="SHH39" s="47"/>
      <c r="SHI39" s="47"/>
      <c r="SHJ39" s="47"/>
      <c r="SHK39" s="47"/>
      <c r="SHL39" s="47"/>
      <c r="SHM39" s="47"/>
      <c r="SHN39" s="47"/>
      <c r="SHO39" s="47"/>
      <c r="SHP39" s="47"/>
      <c r="SHQ39" s="47"/>
      <c r="SHR39" s="47"/>
      <c r="SHS39" s="47"/>
      <c r="SHT39" s="47"/>
      <c r="SHU39" s="47"/>
      <c r="SHV39" s="47"/>
      <c r="SHW39" s="47"/>
      <c r="SHX39" s="47"/>
      <c r="SHY39" s="47"/>
      <c r="SHZ39" s="47"/>
      <c r="SIA39" s="47"/>
      <c r="SIB39" s="47"/>
      <c r="SIC39" s="47"/>
      <c r="SID39" s="47"/>
      <c r="SIE39" s="47"/>
      <c r="SIF39" s="47"/>
      <c r="SIG39" s="47"/>
      <c r="SIH39" s="47"/>
      <c r="SII39" s="47"/>
      <c r="SIJ39" s="47"/>
      <c r="SIK39" s="47"/>
      <c r="SIL39" s="47"/>
      <c r="SIM39" s="47"/>
      <c r="SIN39" s="47"/>
      <c r="SIO39" s="47"/>
      <c r="SIP39" s="47"/>
      <c r="SIQ39" s="47"/>
      <c r="SIR39" s="47"/>
      <c r="SIS39" s="47"/>
      <c r="SIT39" s="47"/>
      <c r="SIU39" s="47"/>
      <c r="SIV39" s="47"/>
      <c r="SIW39" s="47"/>
      <c r="SIX39" s="47"/>
      <c r="SIY39" s="47"/>
      <c r="SIZ39" s="47"/>
      <c r="SJA39" s="47"/>
      <c r="SJB39" s="47"/>
      <c r="SJC39" s="47"/>
      <c r="SJD39" s="47"/>
      <c r="SJE39" s="47"/>
      <c r="SJF39" s="47"/>
      <c r="SJG39" s="47"/>
      <c r="SJH39" s="47"/>
      <c r="SJI39" s="47"/>
      <c r="SJJ39" s="47"/>
      <c r="SJK39" s="47"/>
      <c r="SJL39" s="47"/>
      <c r="SJM39" s="47"/>
      <c r="SJN39" s="47"/>
      <c r="SJO39" s="47"/>
      <c r="SJP39" s="47"/>
      <c r="SJQ39" s="47"/>
      <c r="SJR39" s="47"/>
      <c r="SJS39" s="47"/>
      <c r="SJT39" s="47"/>
      <c r="SJU39" s="47"/>
      <c r="SJV39" s="47"/>
      <c r="SJW39" s="47"/>
      <c r="SJX39" s="47"/>
      <c r="SJY39" s="47"/>
      <c r="SJZ39" s="47"/>
      <c r="SKA39" s="47"/>
      <c r="SKB39" s="47"/>
      <c r="SKC39" s="47"/>
      <c r="SKD39" s="47"/>
      <c r="SKE39" s="47"/>
      <c r="SKF39" s="47"/>
      <c r="SKG39" s="47"/>
      <c r="SKH39" s="47"/>
      <c r="SKI39" s="47"/>
      <c r="SKJ39" s="47"/>
      <c r="SKK39" s="47"/>
      <c r="SKL39" s="47"/>
      <c r="SKM39" s="47"/>
      <c r="SKN39" s="47"/>
      <c r="SKO39" s="47"/>
      <c r="SKP39" s="47"/>
      <c r="SKQ39" s="47"/>
      <c r="SKR39" s="47"/>
      <c r="SKS39" s="47"/>
      <c r="SKT39" s="47"/>
      <c r="SKU39" s="47"/>
      <c r="SKV39" s="47"/>
      <c r="SKW39" s="47"/>
      <c r="SKX39" s="47"/>
      <c r="SKY39" s="47"/>
      <c r="SKZ39" s="47"/>
      <c r="SLA39" s="47"/>
      <c r="SLB39" s="47"/>
      <c r="SLC39" s="47"/>
      <c r="SLD39" s="47"/>
      <c r="SLE39" s="47"/>
      <c r="SLF39" s="47"/>
      <c r="SLG39" s="47"/>
      <c r="SLH39" s="47"/>
      <c r="SLI39" s="47"/>
      <c r="SLJ39" s="47"/>
      <c r="SLK39" s="47"/>
      <c r="SLL39" s="47"/>
      <c r="SLM39" s="47"/>
      <c r="SLN39" s="47"/>
      <c r="SLO39" s="47"/>
      <c r="SLP39" s="47"/>
      <c r="SLQ39" s="47"/>
      <c r="SLR39" s="47"/>
      <c r="SLS39" s="47"/>
      <c r="SLT39" s="47"/>
      <c r="SLU39" s="47"/>
      <c r="SLV39" s="47"/>
      <c r="SLW39" s="47"/>
      <c r="SLX39" s="47"/>
      <c r="SLY39" s="47"/>
      <c r="SLZ39" s="47"/>
      <c r="SMA39" s="47"/>
      <c r="SMB39" s="47"/>
      <c r="SMC39" s="47"/>
      <c r="SMD39" s="47"/>
      <c r="SME39" s="47"/>
      <c r="SMF39" s="47"/>
      <c r="SMG39" s="47"/>
      <c r="SMH39" s="47"/>
      <c r="SMI39" s="47"/>
      <c r="SMJ39" s="47"/>
      <c r="SMK39" s="47"/>
      <c r="SML39" s="47"/>
      <c r="SMM39" s="47"/>
      <c r="SMN39" s="47"/>
      <c r="SMO39" s="47"/>
      <c r="SMP39" s="47"/>
      <c r="SMQ39" s="47"/>
      <c r="SMR39" s="47"/>
      <c r="SMS39" s="47"/>
      <c r="SMT39" s="47"/>
      <c r="SMU39" s="47"/>
      <c r="SMV39" s="47"/>
      <c r="SMW39" s="47"/>
      <c r="SMX39" s="47"/>
      <c r="SMY39" s="47"/>
      <c r="SMZ39" s="47"/>
      <c r="SNA39" s="47"/>
      <c r="SNB39" s="47"/>
      <c r="SNC39" s="47"/>
      <c r="SND39" s="47"/>
      <c r="SNE39" s="47"/>
      <c r="SNF39" s="47"/>
      <c r="SNG39" s="47"/>
      <c r="SNH39" s="47"/>
      <c r="SNI39" s="47"/>
      <c r="SNJ39" s="47"/>
      <c r="SNK39" s="47"/>
      <c r="SNL39" s="47"/>
      <c r="SNM39" s="47"/>
      <c r="SNN39" s="47"/>
      <c r="SNO39" s="47"/>
      <c r="SNP39" s="47"/>
      <c r="SNQ39" s="47"/>
      <c r="SNR39" s="47"/>
      <c r="SNS39" s="47"/>
      <c r="SNT39" s="47"/>
      <c r="SNU39" s="47"/>
      <c r="SNV39" s="47"/>
      <c r="SNW39" s="47"/>
      <c r="SNX39" s="47"/>
      <c r="SNY39" s="47"/>
      <c r="SNZ39" s="47"/>
      <c r="SOA39" s="47"/>
      <c r="SOB39" s="47"/>
      <c r="SOC39" s="47"/>
      <c r="SOD39" s="47"/>
      <c r="SOE39" s="47"/>
      <c r="SOF39" s="47"/>
      <c r="SOG39" s="47"/>
      <c r="SOH39" s="47"/>
      <c r="SOI39" s="47"/>
      <c r="SOJ39" s="47"/>
      <c r="SOK39" s="47"/>
      <c r="SOL39" s="47"/>
      <c r="SOM39" s="47"/>
      <c r="SON39" s="47"/>
      <c r="SOO39" s="47"/>
      <c r="SOP39" s="47"/>
      <c r="SOQ39" s="47"/>
      <c r="SOR39" s="47"/>
      <c r="SOS39" s="47"/>
      <c r="SOT39" s="47"/>
      <c r="SOU39" s="47"/>
      <c r="SOV39" s="47"/>
      <c r="SOW39" s="47"/>
      <c r="SOX39" s="47"/>
      <c r="SOY39" s="47"/>
      <c r="SOZ39" s="47"/>
      <c r="SPA39" s="47"/>
      <c r="SPB39" s="47"/>
      <c r="SPC39" s="47"/>
      <c r="SPD39" s="47"/>
      <c r="SPE39" s="47"/>
      <c r="SPF39" s="47"/>
      <c r="SPG39" s="47"/>
      <c r="SPH39" s="47"/>
      <c r="SPI39" s="47"/>
      <c r="SPJ39" s="47"/>
      <c r="SPK39" s="47"/>
      <c r="SPL39" s="47"/>
      <c r="SPM39" s="47"/>
      <c r="SPN39" s="47"/>
      <c r="SPO39" s="47"/>
      <c r="SPP39" s="47"/>
      <c r="SPQ39" s="47"/>
      <c r="SPR39" s="47"/>
      <c r="SPS39" s="47"/>
      <c r="SPT39" s="47"/>
      <c r="SPU39" s="47"/>
      <c r="SPV39" s="47"/>
      <c r="SPW39" s="47"/>
      <c r="SPX39" s="47"/>
      <c r="SPY39" s="47"/>
      <c r="SPZ39" s="47"/>
      <c r="SQA39" s="47"/>
      <c r="SQB39" s="47"/>
      <c r="SQC39" s="47"/>
      <c r="SQD39" s="47"/>
      <c r="SQE39" s="47"/>
      <c r="SQF39" s="47"/>
      <c r="SQG39" s="47"/>
      <c r="SQH39" s="47"/>
      <c r="SQI39" s="47"/>
      <c r="SQJ39" s="47"/>
      <c r="SQK39" s="47"/>
      <c r="SQL39" s="47"/>
      <c r="SQM39" s="47"/>
      <c r="SQN39" s="47"/>
      <c r="SQO39" s="47"/>
      <c r="SQP39" s="47"/>
      <c r="SQQ39" s="47"/>
      <c r="SQR39" s="47"/>
      <c r="SQS39" s="47"/>
      <c r="SQT39" s="47"/>
      <c r="SQU39" s="47"/>
      <c r="SQV39" s="47"/>
      <c r="SQW39" s="47"/>
      <c r="SQX39" s="47"/>
      <c r="SQY39" s="47"/>
      <c r="SQZ39" s="47"/>
      <c r="SRA39" s="47"/>
      <c r="SRB39" s="47"/>
      <c r="SRC39" s="47"/>
      <c r="SRD39" s="47"/>
      <c r="SRE39" s="47"/>
      <c r="SRF39" s="47"/>
      <c r="SRG39" s="47"/>
      <c r="SRH39" s="47"/>
      <c r="SRI39" s="47"/>
      <c r="SRJ39" s="47"/>
      <c r="SRK39" s="47"/>
      <c r="SRL39" s="47"/>
      <c r="SRM39" s="47"/>
      <c r="SRN39" s="47"/>
      <c r="SRO39" s="47"/>
      <c r="SRP39" s="47"/>
      <c r="SRQ39" s="47"/>
      <c r="SRR39" s="47"/>
      <c r="SRS39" s="47"/>
      <c r="SRT39" s="47"/>
      <c r="SRU39" s="47"/>
      <c r="SRV39" s="47"/>
      <c r="SRW39" s="47"/>
      <c r="SRX39" s="47"/>
      <c r="SRY39" s="47"/>
      <c r="SRZ39" s="47"/>
      <c r="SSA39" s="47"/>
      <c r="SSB39" s="47"/>
      <c r="SSC39" s="47"/>
      <c r="SSD39" s="47"/>
      <c r="SSE39" s="47"/>
      <c r="SSF39" s="47"/>
      <c r="SSG39" s="47"/>
      <c r="SSH39" s="47"/>
      <c r="SSI39" s="47"/>
      <c r="SSJ39" s="47"/>
      <c r="SSK39" s="47"/>
      <c r="SSL39" s="47"/>
      <c r="SSM39" s="47"/>
      <c r="SSN39" s="47"/>
      <c r="SSO39" s="47"/>
      <c r="SSP39" s="47"/>
      <c r="SSQ39" s="47"/>
      <c r="SSR39" s="47"/>
      <c r="SSS39" s="47"/>
      <c r="SST39" s="47"/>
      <c r="SSU39" s="47"/>
      <c r="SSV39" s="47"/>
      <c r="SSW39" s="47"/>
      <c r="SSX39" s="47"/>
      <c r="SSY39" s="47"/>
      <c r="SSZ39" s="47"/>
      <c r="STA39" s="47"/>
      <c r="STB39" s="47"/>
      <c r="STC39" s="47"/>
      <c r="STD39" s="47"/>
      <c r="STE39" s="47"/>
      <c r="STF39" s="47"/>
      <c r="STG39" s="47"/>
      <c r="STH39" s="47"/>
      <c r="STI39" s="47"/>
      <c r="STJ39" s="47"/>
      <c r="STK39" s="47"/>
      <c r="STL39" s="47"/>
      <c r="STM39" s="47"/>
      <c r="STN39" s="47"/>
      <c r="STO39" s="47"/>
      <c r="STP39" s="47"/>
      <c r="STQ39" s="47"/>
      <c r="STR39" s="47"/>
      <c r="STS39" s="47"/>
      <c r="STT39" s="47"/>
      <c r="STU39" s="47"/>
      <c r="STV39" s="47"/>
      <c r="STW39" s="47"/>
      <c r="STX39" s="47"/>
      <c r="STY39" s="47"/>
      <c r="STZ39" s="47"/>
      <c r="SUA39" s="47"/>
      <c r="SUB39" s="47"/>
      <c r="SUC39" s="47"/>
      <c r="SUD39" s="47"/>
      <c r="SUE39" s="47"/>
      <c r="SUF39" s="47"/>
      <c r="SUG39" s="47"/>
      <c r="SUH39" s="47"/>
      <c r="SUI39" s="47"/>
      <c r="SUJ39" s="47"/>
      <c r="SUK39" s="47"/>
      <c r="SUL39" s="47"/>
      <c r="SUM39" s="47"/>
      <c r="SUN39" s="47"/>
      <c r="SUO39" s="47"/>
      <c r="SUP39" s="47"/>
      <c r="SUQ39" s="47"/>
      <c r="SUR39" s="47"/>
      <c r="SUS39" s="47"/>
      <c r="SUT39" s="47"/>
      <c r="SUU39" s="47"/>
      <c r="SUV39" s="47"/>
      <c r="SUW39" s="47"/>
      <c r="SUX39" s="47"/>
      <c r="SUY39" s="47"/>
      <c r="SUZ39" s="47"/>
      <c r="SVA39" s="47"/>
      <c r="SVB39" s="47"/>
      <c r="SVC39" s="47"/>
      <c r="SVD39" s="47"/>
      <c r="SVE39" s="47"/>
      <c r="SVF39" s="47"/>
      <c r="SVG39" s="47"/>
      <c r="SVH39" s="47"/>
      <c r="SVI39" s="47"/>
      <c r="SVJ39" s="47"/>
      <c r="SVK39" s="47"/>
      <c r="SVL39" s="47"/>
      <c r="SVM39" s="47"/>
      <c r="SVN39" s="47"/>
      <c r="SVO39" s="47"/>
      <c r="SVP39" s="47"/>
      <c r="SVQ39" s="47"/>
      <c r="SVR39" s="47"/>
      <c r="SVS39" s="47"/>
      <c r="SVT39" s="47"/>
      <c r="SVU39" s="47"/>
      <c r="SVV39" s="47"/>
      <c r="SVW39" s="47"/>
      <c r="SVX39" s="47"/>
      <c r="SVY39" s="47"/>
      <c r="SVZ39" s="47"/>
      <c r="SWA39" s="47"/>
      <c r="SWB39" s="47"/>
      <c r="SWC39" s="47"/>
      <c r="SWD39" s="47"/>
      <c r="SWE39" s="47"/>
      <c r="SWF39" s="47"/>
      <c r="SWG39" s="47"/>
      <c r="SWH39" s="47"/>
      <c r="SWI39" s="47"/>
      <c r="SWJ39" s="47"/>
      <c r="SWK39" s="47"/>
      <c r="SWL39" s="47"/>
      <c r="SWM39" s="47"/>
      <c r="SWN39" s="47"/>
      <c r="SWO39" s="47"/>
      <c r="SWP39" s="47"/>
      <c r="SWQ39" s="47"/>
      <c r="SWR39" s="47"/>
      <c r="SWS39" s="47"/>
      <c r="SWT39" s="47"/>
      <c r="SWU39" s="47"/>
      <c r="SWV39" s="47"/>
      <c r="SWW39" s="47"/>
      <c r="SWX39" s="47"/>
      <c r="SWY39" s="47"/>
      <c r="SWZ39" s="47"/>
      <c r="SXA39" s="47"/>
      <c r="SXB39" s="47"/>
      <c r="SXC39" s="47"/>
      <c r="SXD39" s="47"/>
      <c r="SXE39" s="47"/>
      <c r="SXF39" s="47"/>
      <c r="SXG39" s="47"/>
      <c r="SXH39" s="47"/>
      <c r="SXI39" s="47"/>
      <c r="SXJ39" s="47"/>
      <c r="SXK39" s="47"/>
      <c r="SXL39" s="47"/>
      <c r="SXM39" s="47"/>
      <c r="SXN39" s="47"/>
      <c r="SXO39" s="47"/>
      <c r="SXP39" s="47"/>
      <c r="SXQ39" s="47"/>
      <c r="SXR39" s="47"/>
      <c r="SXS39" s="47"/>
      <c r="SXT39" s="47"/>
      <c r="SXU39" s="47"/>
      <c r="SXV39" s="47"/>
      <c r="SXW39" s="47"/>
      <c r="SXX39" s="47"/>
      <c r="SXY39" s="47"/>
      <c r="SXZ39" s="47"/>
      <c r="SYA39" s="47"/>
      <c r="SYB39" s="47"/>
      <c r="SYC39" s="47"/>
      <c r="SYD39" s="47"/>
      <c r="SYE39" s="47"/>
      <c r="SYF39" s="47"/>
      <c r="SYG39" s="47"/>
      <c r="SYH39" s="47"/>
      <c r="SYI39" s="47"/>
      <c r="SYJ39" s="47"/>
      <c r="SYK39" s="47"/>
      <c r="SYL39" s="47"/>
      <c r="SYM39" s="47"/>
      <c r="SYN39" s="47"/>
      <c r="SYO39" s="47"/>
      <c r="SYP39" s="47"/>
      <c r="SYQ39" s="47"/>
      <c r="SYR39" s="47"/>
      <c r="SYS39" s="47"/>
      <c r="SYT39" s="47"/>
      <c r="SYU39" s="47"/>
      <c r="SYV39" s="47"/>
      <c r="SYW39" s="47"/>
      <c r="SYX39" s="47"/>
      <c r="SYY39" s="47"/>
      <c r="SYZ39" s="47"/>
      <c r="SZA39" s="47"/>
      <c r="SZB39" s="47"/>
      <c r="SZC39" s="47"/>
      <c r="SZD39" s="47"/>
      <c r="SZE39" s="47"/>
      <c r="SZF39" s="47"/>
      <c r="SZG39" s="47"/>
      <c r="SZH39" s="47"/>
      <c r="SZI39" s="47"/>
      <c r="SZJ39" s="47"/>
      <c r="SZK39" s="47"/>
      <c r="SZL39" s="47"/>
      <c r="SZM39" s="47"/>
      <c r="SZN39" s="47"/>
      <c r="SZO39" s="47"/>
      <c r="SZP39" s="47"/>
      <c r="SZQ39" s="47"/>
      <c r="SZR39" s="47"/>
      <c r="SZS39" s="47"/>
      <c r="SZT39" s="47"/>
      <c r="SZU39" s="47"/>
      <c r="SZV39" s="47"/>
      <c r="SZW39" s="47"/>
      <c r="SZX39" s="47"/>
      <c r="SZY39" s="47"/>
      <c r="SZZ39" s="47"/>
      <c r="TAA39" s="47"/>
      <c r="TAB39" s="47"/>
      <c r="TAC39" s="47"/>
      <c r="TAD39" s="47"/>
      <c r="TAE39" s="47"/>
      <c r="TAF39" s="47"/>
      <c r="TAG39" s="47"/>
      <c r="TAH39" s="47"/>
      <c r="TAI39" s="47"/>
      <c r="TAJ39" s="47"/>
      <c r="TAK39" s="47"/>
      <c r="TAL39" s="47"/>
      <c r="TAM39" s="47"/>
      <c r="TAN39" s="47"/>
      <c r="TAO39" s="47"/>
      <c r="TAP39" s="47"/>
      <c r="TAQ39" s="47"/>
      <c r="TAR39" s="47"/>
      <c r="TAS39" s="47"/>
      <c r="TAT39" s="47"/>
      <c r="TAU39" s="47"/>
      <c r="TAV39" s="47"/>
      <c r="TAW39" s="47"/>
      <c r="TAX39" s="47"/>
      <c r="TAY39" s="47"/>
      <c r="TAZ39" s="47"/>
      <c r="TBA39" s="47"/>
      <c r="TBB39" s="47"/>
      <c r="TBC39" s="47"/>
      <c r="TBD39" s="47"/>
      <c r="TBE39" s="47"/>
      <c r="TBF39" s="47"/>
      <c r="TBG39" s="47"/>
      <c r="TBH39" s="47"/>
      <c r="TBI39" s="47"/>
      <c r="TBJ39" s="47"/>
      <c r="TBK39" s="47"/>
      <c r="TBL39" s="47"/>
      <c r="TBM39" s="47"/>
      <c r="TBN39" s="47"/>
      <c r="TBO39" s="47"/>
      <c r="TBP39" s="47"/>
      <c r="TBQ39" s="47"/>
      <c r="TBR39" s="47"/>
      <c r="TBS39" s="47"/>
      <c r="TBT39" s="47"/>
      <c r="TBU39" s="47"/>
      <c r="TBV39" s="47"/>
      <c r="TBW39" s="47"/>
      <c r="TBX39" s="47"/>
      <c r="TBY39" s="47"/>
      <c r="TBZ39" s="47"/>
      <c r="TCA39" s="47"/>
      <c r="TCB39" s="47"/>
      <c r="TCC39" s="47"/>
      <c r="TCD39" s="47"/>
      <c r="TCE39" s="47"/>
      <c r="TCF39" s="47"/>
      <c r="TCG39" s="47"/>
      <c r="TCH39" s="47"/>
      <c r="TCI39" s="47"/>
      <c r="TCJ39" s="47"/>
      <c r="TCK39" s="47"/>
      <c r="TCL39" s="47"/>
      <c r="TCM39" s="47"/>
      <c r="TCN39" s="47"/>
      <c r="TCO39" s="47"/>
      <c r="TCP39" s="47"/>
      <c r="TCQ39" s="47"/>
      <c r="TCR39" s="47"/>
      <c r="TCS39" s="47"/>
      <c r="TCT39" s="47"/>
      <c r="TCU39" s="47"/>
      <c r="TCV39" s="47"/>
      <c r="TCW39" s="47"/>
      <c r="TCX39" s="47"/>
      <c r="TCY39" s="47"/>
      <c r="TCZ39" s="47"/>
      <c r="TDA39" s="47"/>
      <c r="TDB39" s="47"/>
      <c r="TDC39" s="47"/>
      <c r="TDD39" s="47"/>
      <c r="TDE39" s="47"/>
      <c r="TDF39" s="47"/>
      <c r="TDG39" s="47"/>
      <c r="TDH39" s="47"/>
      <c r="TDI39" s="47"/>
      <c r="TDJ39" s="47"/>
      <c r="TDK39" s="47"/>
      <c r="TDL39" s="47"/>
      <c r="TDM39" s="47"/>
      <c r="TDN39" s="47"/>
      <c r="TDO39" s="47"/>
      <c r="TDP39" s="47"/>
      <c r="TDQ39" s="47"/>
      <c r="TDR39" s="47"/>
      <c r="TDS39" s="47"/>
      <c r="TDT39" s="47"/>
      <c r="TDU39" s="47"/>
      <c r="TDV39" s="47"/>
      <c r="TDW39" s="47"/>
      <c r="TDX39" s="47"/>
      <c r="TDY39" s="47"/>
      <c r="TDZ39" s="47"/>
      <c r="TEA39" s="47"/>
      <c r="TEB39" s="47"/>
      <c r="TEC39" s="47"/>
      <c r="TED39" s="47"/>
      <c r="TEE39" s="47"/>
      <c r="TEF39" s="47"/>
      <c r="TEG39" s="47"/>
      <c r="TEH39" s="47"/>
      <c r="TEI39" s="47"/>
      <c r="TEJ39" s="47"/>
      <c r="TEK39" s="47"/>
      <c r="TEL39" s="47"/>
      <c r="TEM39" s="47"/>
      <c r="TEN39" s="47"/>
      <c r="TEO39" s="47"/>
      <c r="TEP39" s="47"/>
      <c r="TEQ39" s="47"/>
      <c r="TER39" s="47"/>
      <c r="TES39" s="47"/>
      <c r="TET39" s="47"/>
      <c r="TEU39" s="47"/>
      <c r="TEV39" s="47"/>
      <c r="TEW39" s="47"/>
      <c r="TEX39" s="47"/>
      <c r="TEY39" s="47"/>
      <c r="TEZ39" s="47"/>
      <c r="TFA39" s="47"/>
      <c r="TFB39" s="47"/>
      <c r="TFC39" s="47"/>
      <c r="TFD39" s="47"/>
      <c r="TFE39" s="47"/>
      <c r="TFF39" s="47"/>
      <c r="TFG39" s="47"/>
      <c r="TFH39" s="47"/>
      <c r="TFI39" s="47"/>
      <c r="TFJ39" s="47"/>
      <c r="TFK39" s="47"/>
      <c r="TFL39" s="47"/>
      <c r="TFM39" s="47"/>
      <c r="TFN39" s="47"/>
      <c r="TFO39" s="47"/>
      <c r="TFP39" s="47"/>
      <c r="TFQ39" s="47"/>
      <c r="TFR39" s="47"/>
      <c r="TFS39" s="47"/>
      <c r="TFT39" s="47"/>
      <c r="TFU39" s="47"/>
      <c r="TFV39" s="47"/>
      <c r="TFW39" s="47"/>
      <c r="TFX39" s="47"/>
      <c r="TFY39" s="47"/>
      <c r="TFZ39" s="47"/>
      <c r="TGA39" s="47"/>
      <c r="TGB39" s="47"/>
      <c r="TGC39" s="47"/>
      <c r="TGD39" s="47"/>
      <c r="TGE39" s="47"/>
      <c r="TGF39" s="47"/>
      <c r="TGG39" s="47"/>
      <c r="TGH39" s="47"/>
      <c r="TGI39" s="47"/>
      <c r="TGJ39" s="47"/>
      <c r="TGK39" s="47"/>
      <c r="TGL39" s="47"/>
      <c r="TGM39" s="47"/>
      <c r="TGN39" s="47"/>
      <c r="TGO39" s="47"/>
      <c r="TGP39" s="47"/>
      <c r="TGQ39" s="47"/>
      <c r="TGR39" s="47"/>
      <c r="TGS39" s="47"/>
      <c r="TGT39" s="47"/>
      <c r="TGU39" s="47"/>
      <c r="TGV39" s="47"/>
      <c r="TGW39" s="47"/>
      <c r="TGX39" s="47"/>
      <c r="TGY39" s="47"/>
      <c r="TGZ39" s="47"/>
      <c r="THA39" s="47"/>
      <c r="THB39" s="47"/>
      <c r="THC39" s="47"/>
      <c r="THD39" s="47"/>
      <c r="THE39" s="47"/>
      <c r="THF39" s="47"/>
      <c r="THG39" s="47"/>
      <c r="THH39" s="47"/>
      <c r="THI39" s="47"/>
      <c r="THJ39" s="47"/>
      <c r="THK39" s="47"/>
      <c r="THL39" s="47"/>
      <c r="THM39" s="47"/>
      <c r="THN39" s="47"/>
      <c r="THO39" s="47"/>
      <c r="THP39" s="47"/>
      <c r="THQ39" s="47"/>
      <c r="THR39" s="47"/>
      <c r="THS39" s="47"/>
      <c r="THT39" s="47"/>
      <c r="THU39" s="47"/>
      <c r="THV39" s="47"/>
      <c r="THW39" s="47"/>
      <c r="THX39" s="47"/>
      <c r="THY39" s="47"/>
      <c r="THZ39" s="47"/>
      <c r="TIA39" s="47"/>
      <c r="TIB39" s="47"/>
      <c r="TIC39" s="47"/>
      <c r="TID39" s="47"/>
      <c r="TIE39" s="47"/>
      <c r="TIF39" s="47"/>
      <c r="TIG39" s="47"/>
      <c r="TIH39" s="47"/>
      <c r="TII39" s="47"/>
      <c r="TIJ39" s="47"/>
      <c r="TIK39" s="47"/>
      <c r="TIL39" s="47"/>
      <c r="TIM39" s="47"/>
      <c r="TIN39" s="47"/>
      <c r="TIO39" s="47"/>
      <c r="TIP39" s="47"/>
      <c r="TIQ39" s="47"/>
      <c r="TIR39" s="47"/>
      <c r="TIS39" s="47"/>
      <c r="TIT39" s="47"/>
      <c r="TIU39" s="47"/>
      <c r="TIV39" s="47"/>
      <c r="TIW39" s="47"/>
      <c r="TIX39" s="47"/>
      <c r="TIY39" s="47"/>
      <c r="TIZ39" s="47"/>
      <c r="TJA39" s="47"/>
      <c r="TJB39" s="47"/>
      <c r="TJC39" s="47"/>
      <c r="TJD39" s="47"/>
      <c r="TJE39" s="47"/>
      <c r="TJF39" s="47"/>
      <c r="TJG39" s="47"/>
      <c r="TJH39" s="47"/>
      <c r="TJI39" s="47"/>
      <c r="TJJ39" s="47"/>
      <c r="TJK39" s="47"/>
      <c r="TJL39" s="47"/>
      <c r="TJM39" s="47"/>
      <c r="TJN39" s="47"/>
      <c r="TJO39" s="47"/>
      <c r="TJP39" s="47"/>
      <c r="TJQ39" s="47"/>
      <c r="TJR39" s="47"/>
      <c r="TJS39" s="47"/>
      <c r="TJT39" s="47"/>
      <c r="TJU39" s="47"/>
      <c r="TJV39" s="47"/>
      <c r="TJW39" s="47"/>
      <c r="TJX39" s="47"/>
      <c r="TJY39" s="47"/>
      <c r="TJZ39" s="47"/>
      <c r="TKA39" s="47"/>
      <c r="TKB39" s="47"/>
      <c r="TKC39" s="47"/>
      <c r="TKD39" s="47"/>
      <c r="TKE39" s="47"/>
      <c r="TKF39" s="47"/>
      <c r="TKG39" s="47"/>
      <c r="TKH39" s="47"/>
      <c r="TKI39" s="47"/>
      <c r="TKJ39" s="47"/>
      <c r="TKK39" s="47"/>
      <c r="TKL39" s="47"/>
      <c r="TKM39" s="47"/>
      <c r="TKN39" s="47"/>
      <c r="TKO39" s="47"/>
      <c r="TKP39" s="47"/>
      <c r="TKQ39" s="47"/>
      <c r="TKR39" s="47"/>
      <c r="TKS39" s="47"/>
      <c r="TKT39" s="47"/>
      <c r="TKU39" s="47"/>
      <c r="TKV39" s="47"/>
      <c r="TKW39" s="47"/>
      <c r="TKX39" s="47"/>
      <c r="TKY39" s="47"/>
      <c r="TKZ39" s="47"/>
      <c r="TLA39" s="47"/>
      <c r="TLB39" s="47"/>
      <c r="TLC39" s="47"/>
      <c r="TLD39" s="47"/>
      <c r="TLE39" s="47"/>
      <c r="TLF39" s="47"/>
      <c r="TLG39" s="47"/>
      <c r="TLH39" s="47"/>
      <c r="TLI39" s="47"/>
      <c r="TLJ39" s="47"/>
      <c r="TLK39" s="47"/>
      <c r="TLL39" s="47"/>
      <c r="TLM39" s="47"/>
      <c r="TLN39" s="47"/>
      <c r="TLO39" s="47"/>
      <c r="TLP39" s="47"/>
      <c r="TLQ39" s="47"/>
      <c r="TLR39" s="47"/>
      <c r="TLS39" s="47"/>
      <c r="TLT39" s="47"/>
      <c r="TLU39" s="47"/>
      <c r="TLV39" s="47"/>
      <c r="TLW39" s="47"/>
      <c r="TLX39" s="47"/>
      <c r="TLY39" s="47"/>
      <c r="TLZ39" s="47"/>
      <c r="TMA39" s="47"/>
      <c r="TMB39" s="47"/>
      <c r="TMC39" s="47"/>
      <c r="TMD39" s="47"/>
      <c r="TME39" s="47"/>
      <c r="TMF39" s="47"/>
      <c r="TMG39" s="47"/>
      <c r="TMH39" s="47"/>
      <c r="TMI39" s="47"/>
      <c r="TMJ39" s="47"/>
      <c r="TMK39" s="47"/>
      <c r="TML39" s="47"/>
      <c r="TMM39" s="47"/>
      <c r="TMN39" s="47"/>
      <c r="TMO39" s="47"/>
      <c r="TMP39" s="47"/>
      <c r="TMQ39" s="47"/>
      <c r="TMR39" s="47"/>
      <c r="TMS39" s="47"/>
      <c r="TMT39" s="47"/>
      <c r="TMU39" s="47"/>
      <c r="TMV39" s="47"/>
      <c r="TMW39" s="47"/>
      <c r="TMX39" s="47"/>
      <c r="TMY39" s="47"/>
      <c r="TMZ39" s="47"/>
      <c r="TNA39" s="47"/>
      <c r="TNB39" s="47"/>
      <c r="TNC39" s="47"/>
      <c r="TND39" s="47"/>
      <c r="TNE39" s="47"/>
      <c r="TNF39" s="47"/>
      <c r="TNG39" s="47"/>
      <c r="TNH39" s="47"/>
      <c r="TNI39" s="47"/>
      <c r="TNJ39" s="47"/>
      <c r="TNK39" s="47"/>
      <c r="TNL39" s="47"/>
      <c r="TNM39" s="47"/>
      <c r="TNN39" s="47"/>
      <c r="TNO39" s="47"/>
      <c r="TNP39" s="47"/>
      <c r="TNQ39" s="47"/>
      <c r="TNR39" s="47"/>
      <c r="TNS39" s="47"/>
      <c r="TNT39" s="47"/>
      <c r="TNU39" s="47"/>
      <c r="TNV39" s="47"/>
      <c r="TNW39" s="47"/>
      <c r="TNX39" s="47"/>
      <c r="TNY39" s="47"/>
      <c r="TNZ39" s="47"/>
      <c r="TOA39" s="47"/>
      <c r="TOB39" s="47"/>
      <c r="TOC39" s="47"/>
      <c r="TOD39" s="47"/>
      <c r="TOE39" s="47"/>
      <c r="TOF39" s="47"/>
      <c r="TOG39" s="47"/>
      <c r="TOH39" s="47"/>
      <c r="TOI39" s="47"/>
      <c r="TOJ39" s="47"/>
      <c r="TOK39" s="47"/>
      <c r="TOL39" s="47"/>
      <c r="TOM39" s="47"/>
      <c r="TON39" s="47"/>
      <c r="TOO39" s="47"/>
      <c r="TOP39" s="47"/>
      <c r="TOQ39" s="47"/>
      <c r="TOR39" s="47"/>
      <c r="TOS39" s="47"/>
      <c r="TOT39" s="47"/>
      <c r="TOU39" s="47"/>
      <c r="TOV39" s="47"/>
      <c r="TOW39" s="47"/>
      <c r="TOX39" s="47"/>
      <c r="TOY39" s="47"/>
      <c r="TOZ39" s="47"/>
      <c r="TPA39" s="47"/>
      <c r="TPB39" s="47"/>
      <c r="TPC39" s="47"/>
      <c r="TPD39" s="47"/>
      <c r="TPE39" s="47"/>
      <c r="TPF39" s="47"/>
      <c r="TPG39" s="47"/>
      <c r="TPH39" s="47"/>
      <c r="TPI39" s="47"/>
      <c r="TPJ39" s="47"/>
      <c r="TPK39" s="47"/>
      <c r="TPL39" s="47"/>
      <c r="TPM39" s="47"/>
      <c r="TPN39" s="47"/>
      <c r="TPO39" s="47"/>
      <c r="TPP39" s="47"/>
      <c r="TPQ39" s="47"/>
      <c r="TPR39" s="47"/>
      <c r="TPS39" s="47"/>
      <c r="TPT39" s="47"/>
      <c r="TPU39" s="47"/>
      <c r="TPV39" s="47"/>
      <c r="TPW39" s="47"/>
      <c r="TPX39" s="47"/>
      <c r="TPY39" s="47"/>
      <c r="TPZ39" s="47"/>
      <c r="TQA39" s="47"/>
      <c r="TQB39" s="47"/>
      <c r="TQC39" s="47"/>
      <c r="TQD39" s="47"/>
      <c r="TQE39" s="47"/>
      <c r="TQF39" s="47"/>
      <c r="TQG39" s="47"/>
      <c r="TQH39" s="47"/>
      <c r="TQI39" s="47"/>
      <c r="TQJ39" s="47"/>
      <c r="TQK39" s="47"/>
      <c r="TQL39" s="47"/>
      <c r="TQM39" s="47"/>
      <c r="TQN39" s="47"/>
      <c r="TQO39" s="47"/>
      <c r="TQP39" s="47"/>
      <c r="TQQ39" s="47"/>
      <c r="TQR39" s="47"/>
      <c r="TQS39" s="47"/>
      <c r="TQT39" s="47"/>
      <c r="TQU39" s="47"/>
      <c r="TQV39" s="47"/>
      <c r="TQW39" s="47"/>
      <c r="TQX39" s="47"/>
      <c r="TQY39" s="47"/>
      <c r="TQZ39" s="47"/>
      <c r="TRA39" s="47"/>
      <c r="TRB39" s="47"/>
      <c r="TRC39" s="47"/>
      <c r="TRD39" s="47"/>
      <c r="TRE39" s="47"/>
      <c r="TRF39" s="47"/>
      <c r="TRG39" s="47"/>
      <c r="TRH39" s="47"/>
      <c r="TRI39" s="47"/>
      <c r="TRJ39" s="47"/>
      <c r="TRK39" s="47"/>
      <c r="TRL39" s="47"/>
      <c r="TRM39" s="47"/>
      <c r="TRN39" s="47"/>
      <c r="TRO39" s="47"/>
      <c r="TRP39" s="47"/>
      <c r="TRQ39" s="47"/>
      <c r="TRR39" s="47"/>
      <c r="TRS39" s="47"/>
      <c r="TRT39" s="47"/>
      <c r="TRU39" s="47"/>
      <c r="TRV39" s="47"/>
      <c r="TRW39" s="47"/>
      <c r="TRX39" s="47"/>
      <c r="TRY39" s="47"/>
      <c r="TRZ39" s="47"/>
      <c r="TSA39" s="47"/>
      <c r="TSB39" s="47"/>
      <c r="TSC39" s="47"/>
      <c r="TSD39" s="47"/>
      <c r="TSE39" s="47"/>
      <c r="TSF39" s="47"/>
      <c r="TSG39" s="47"/>
      <c r="TSH39" s="47"/>
      <c r="TSI39" s="47"/>
      <c r="TSJ39" s="47"/>
      <c r="TSK39" s="47"/>
      <c r="TSL39" s="47"/>
      <c r="TSM39" s="47"/>
      <c r="TSN39" s="47"/>
      <c r="TSO39" s="47"/>
      <c r="TSP39" s="47"/>
      <c r="TSQ39" s="47"/>
      <c r="TSR39" s="47"/>
      <c r="TSS39" s="47"/>
      <c r="TST39" s="47"/>
      <c r="TSU39" s="47"/>
      <c r="TSV39" s="47"/>
      <c r="TSW39" s="47"/>
      <c r="TSX39" s="47"/>
      <c r="TSY39" s="47"/>
      <c r="TSZ39" s="47"/>
      <c r="TTA39" s="47"/>
      <c r="TTB39" s="47"/>
      <c r="TTC39" s="47"/>
      <c r="TTD39" s="47"/>
      <c r="TTE39" s="47"/>
      <c r="TTF39" s="47"/>
      <c r="TTG39" s="47"/>
      <c r="TTH39" s="47"/>
      <c r="TTI39" s="47"/>
      <c r="TTJ39" s="47"/>
      <c r="TTK39" s="47"/>
      <c r="TTL39" s="47"/>
      <c r="TTM39" s="47"/>
      <c r="TTN39" s="47"/>
      <c r="TTO39" s="47"/>
      <c r="TTP39" s="47"/>
      <c r="TTQ39" s="47"/>
      <c r="TTR39" s="47"/>
      <c r="TTS39" s="47"/>
      <c r="TTT39" s="47"/>
      <c r="TTU39" s="47"/>
      <c r="TTV39" s="47"/>
      <c r="TTW39" s="47"/>
      <c r="TTX39" s="47"/>
      <c r="TTY39" s="47"/>
      <c r="TTZ39" s="47"/>
      <c r="TUA39" s="47"/>
      <c r="TUB39" s="47"/>
      <c r="TUC39" s="47"/>
      <c r="TUD39" s="47"/>
      <c r="TUE39" s="47"/>
      <c r="TUF39" s="47"/>
      <c r="TUG39" s="47"/>
      <c r="TUH39" s="47"/>
      <c r="TUI39" s="47"/>
      <c r="TUJ39" s="47"/>
      <c r="TUK39" s="47"/>
      <c r="TUL39" s="47"/>
      <c r="TUM39" s="47"/>
      <c r="TUN39" s="47"/>
      <c r="TUO39" s="47"/>
      <c r="TUP39" s="47"/>
      <c r="TUQ39" s="47"/>
      <c r="TUR39" s="47"/>
      <c r="TUS39" s="47"/>
      <c r="TUT39" s="47"/>
      <c r="TUU39" s="47"/>
      <c r="TUV39" s="47"/>
      <c r="TUW39" s="47"/>
      <c r="TUX39" s="47"/>
      <c r="TUY39" s="47"/>
      <c r="TUZ39" s="47"/>
      <c r="TVA39" s="47"/>
      <c r="TVB39" s="47"/>
      <c r="TVC39" s="47"/>
      <c r="TVD39" s="47"/>
      <c r="TVE39" s="47"/>
      <c r="TVF39" s="47"/>
      <c r="TVG39" s="47"/>
      <c r="TVH39" s="47"/>
      <c r="TVI39" s="47"/>
      <c r="TVJ39" s="47"/>
      <c r="TVK39" s="47"/>
      <c r="TVL39" s="47"/>
      <c r="TVM39" s="47"/>
      <c r="TVN39" s="47"/>
      <c r="TVO39" s="47"/>
      <c r="TVP39" s="47"/>
      <c r="TVQ39" s="47"/>
      <c r="TVR39" s="47"/>
      <c r="TVS39" s="47"/>
      <c r="TVT39" s="47"/>
      <c r="TVU39" s="47"/>
      <c r="TVV39" s="47"/>
      <c r="TVW39" s="47"/>
      <c r="TVX39" s="47"/>
      <c r="TVY39" s="47"/>
      <c r="TVZ39" s="47"/>
      <c r="TWA39" s="47"/>
      <c r="TWB39" s="47"/>
      <c r="TWC39" s="47"/>
      <c r="TWD39" s="47"/>
      <c r="TWE39" s="47"/>
      <c r="TWF39" s="47"/>
      <c r="TWG39" s="47"/>
      <c r="TWH39" s="47"/>
      <c r="TWI39" s="47"/>
      <c r="TWJ39" s="47"/>
      <c r="TWK39" s="47"/>
      <c r="TWL39" s="47"/>
      <c r="TWM39" s="47"/>
      <c r="TWN39" s="47"/>
      <c r="TWO39" s="47"/>
      <c r="TWP39" s="47"/>
      <c r="TWQ39" s="47"/>
      <c r="TWR39" s="47"/>
      <c r="TWS39" s="47"/>
      <c r="TWT39" s="47"/>
      <c r="TWU39" s="47"/>
      <c r="TWV39" s="47"/>
      <c r="TWW39" s="47"/>
      <c r="TWX39" s="47"/>
      <c r="TWY39" s="47"/>
      <c r="TWZ39" s="47"/>
      <c r="TXA39" s="47"/>
      <c r="TXB39" s="47"/>
      <c r="TXC39" s="47"/>
      <c r="TXD39" s="47"/>
      <c r="TXE39" s="47"/>
      <c r="TXF39" s="47"/>
      <c r="TXG39" s="47"/>
      <c r="TXH39" s="47"/>
      <c r="TXI39" s="47"/>
      <c r="TXJ39" s="47"/>
      <c r="TXK39" s="47"/>
      <c r="TXL39" s="47"/>
      <c r="TXM39" s="47"/>
      <c r="TXN39" s="47"/>
      <c r="TXO39" s="47"/>
      <c r="TXP39" s="47"/>
      <c r="TXQ39" s="47"/>
      <c r="TXR39" s="47"/>
      <c r="TXS39" s="47"/>
      <c r="TXT39" s="47"/>
      <c r="TXU39" s="47"/>
      <c r="TXV39" s="47"/>
      <c r="TXW39" s="47"/>
      <c r="TXX39" s="47"/>
      <c r="TXY39" s="47"/>
      <c r="TXZ39" s="47"/>
      <c r="TYA39" s="47"/>
      <c r="TYB39" s="47"/>
      <c r="TYC39" s="47"/>
      <c r="TYD39" s="47"/>
      <c r="TYE39" s="47"/>
      <c r="TYF39" s="47"/>
      <c r="TYG39" s="47"/>
      <c r="TYH39" s="47"/>
      <c r="TYI39" s="47"/>
      <c r="TYJ39" s="47"/>
      <c r="TYK39" s="47"/>
      <c r="TYL39" s="47"/>
      <c r="TYM39" s="47"/>
      <c r="TYN39" s="47"/>
      <c r="TYO39" s="47"/>
      <c r="TYP39" s="47"/>
      <c r="TYQ39" s="47"/>
      <c r="TYR39" s="47"/>
      <c r="TYS39" s="47"/>
      <c r="TYT39" s="47"/>
      <c r="TYU39" s="47"/>
      <c r="TYV39" s="47"/>
      <c r="TYW39" s="47"/>
      <c r="TYX39" s="47"/>
      <c r="TYY39" s="47"/>
      <c r="TYZ39" s="47"/>
      <c r="TZA39" s="47"/>
      <c r="TZB39" s="47"/>
      <c r="TZC39" s="47"/>
      <c r="TZD39" s="47"/>
      <c r="TZE39" s="47"/>
      <c r="TZF39" s="47"/>
      <c r="TZG39" s="47"/>
      <c r="TZH39" s="47"/>
      <c r="TZI39" s="47"/>
      <c r="TZJ39" s="47"/>
      <c r="TZK39" s="47"/>
      <c r="TZL39" s="47"/>
      <c r="TZM39" s="47"/>
      <c r="TZN39" s="47"/>
      <c r="TZO39" s="47"/>
      <c r="TZP39" s="47"/>
      <c r="TZQ39" s="47"/>
      <c r="TZR39" s="47"/>
      <c r="TZS39" s="47"/>
      <c r="TZT39" s="47"/>
      <c r="TZU39" s="47"/>
      <c r="TZV39" s="47"/>
      <c r="TZW39" s="47"/>
      <c r="TZX39" s="47"/>
      <c r="TZY39" s="47"/>
      <c r="TZZ39" s="47"/>
      <c r="UAA39" s="47"/>
      <c r="UAB39" s="47"/>
      <c r="UAC39" s="47"/>
      <c r="UAD39" s="47"/>
      <c r="UAE39" s="47"/>
      <c r="UAF39" s="47"/>
      <c r="UAG39" s="47"/>
      <c r="UAH39" s="47"/>
      <c r="UAI39" s="47"/>
      <c r="UAJ39" s="47"/>
      <c r="UAK39" s="47"/>
      <c r="UAL39" s="47"/>
      <c r="UAM39" s="47"/>
      <c r="UAN39" s="47"/>
      <c r="UAO39" s="47"/>
      <c r="UAP39" s="47"/>
      <c r="UAQ39" s="47"/>
      <c r="UAR39" s="47"/>
      <c r="UAS39" s="47"/>
      <c r="UAT39" s="47"/>
      <c r="UAU39" s="47"/>
      <c r="UAV39" s="47"/>
      <c r="UAW39" s="47"/>
      <c r="UAX39" s="47"/>
      <c r="UAY39" s="47"/>
      <c r="UAZ39" s="47"/>
      <c r="UBA39" s="47"/>
      <c r="UBB39" s="47"/>
      <c r="UBC39" s="47"/>
      <c r="UBD39" s="47"/>
      <c r="UBE39" s="47"/>
      <c r="UBF39" s="47"/>
      <c r="UBG39" s="47"/>
      <c r="UBH39" s="47"/>
      <c r="UBI39" s="47"/>
      <c r="UBJ39" s="47"/>
      <c r="UBK39" s="47"/>
      <c r="UBL39" s="47"/>
      <c r="UBM39" s="47"/>
      <c r="UBN39" s="47"/>
      <c r="UBO39" s="47"/>
      <c r="UBP39" s="47"/>
      <c r="UBQ39" s="47"/>
      <c r="UBR39" s="47"/>
      <c r="UBS39" s="47"/>
      <c r="UBT39" s="47"/>
      <c r="UBU39" s="47"/>
      <c r="UBV39" s="47"/>
      <c r="UBW39" s="47"/>
      <c r="UBX39" s="47"/>
      <c r="UBY39" s="47"/>
      <c r="UBZ39" s="47"/>
      <c r="UCA39" s="47"/>
      <c r="UCB39" s="47"/>
      <c r="UCC39" s="47"/>
      <c r="UCD39" s="47"/>
      <c r="UCE39" s="47"/>
      <c r="UCF39" s="47"/>
      <c r="UCG39" s="47"/>
      <c r="UCH39" s="47"/>
      <c r="UCI39" s="47"/>
      <c r="UCJ39" s="47"/>
      <c r="UCK39" s="47"/>
      <c r="UCL39" s="47"/>
      <c r="UCM39" s="47"/>
      <c r="UCN39" s="47"/>
      <c r="UCO39" s="47"/>
      <c r="UCP39" s="47"/>
      <c r="UCQ39" s="47"/>
      <c r="UCR39" s="47"/>
      <c r="UCS39" s="47"/>
      <c r="UCT39" s="47"/>
      <c r="UCU39" s="47"/>
      <c r="UCV39" s="47"/>
      <c r="UCW39" s="47"/>
      <c r="UCX39" s="47"/>
      <c r="UCY39" s="47"/>
      <c r="UCZ39" s="47"/>
      <c r="UDA39" s="47"/>
      <c r="UDB39" s="47"/>
      <c r="UDC39" s="47"/>
      <c r="UDD39" s="47"/>
      <c r="UDE39" s="47"/>
      <c r="UDF39" s="47"/>
      <c r="UDG39" s="47"/>
      <c r="UDH39" s="47"/>
      <c r="UDI39" s="47"/>
      <c r="UDJ39" s="47"/>
      <c r="UDK39" s="47"/>
      <c r="UDL39" s="47"/>
      <c r="UDM39" s="47"/>
      <c r="UDN39" s="47"/>
      <c r="UDO39" s="47"/>
      <c r="UDP39" s="47"/>
      <c r="UDQ39" s="47"/>
      <c r="UDR39" s="47"/>
      <c r="UDS39" s="47"/>
      <c r="UDT39" s="47"/>
      <c r="UDU39" s="47"/>
      <c r="UDV39" s="47"/>
      <c r="UDW39" s="47"/>
      <c r="UDX39" s="47"/>
      <c r="UDY39" s="47"/>
      <c r="UDZ39" s="47"/>
      <c r="UEA39" s="47"/>
      <c r="UEB39" s="47"/>
      <c r="UEC39" s="47"/>
      <c r="UED39" s="47"/>
      <c r="UEE39" s="47"/>
      <c r="UEF39" s="47"/>
      <c r="UEG39" s="47"/>
      <c r="UEH39" s="47"/>
      <c r="UEI39" s="47"/>
      <c r="UEJ39" s="47"/>
      <c r="UEK39" s="47"/>
      <c r="UEL39" s="47"/>
      <c r="UEM39" s="47"/>
      <c r="UEN39" s="47"/>
      <c r="UEO39" s="47"/>
      <c r="UEP39" s="47"/>
      <c r="UEQ39" s="47"/>
      <c r="UER39" s="47"/>
      <c r="UES39" s="47"/>
      <c r="UET39" s="47"/>
      <c r="UEU39" s="47"/>
      <c r="UEV39" s="47"/>
      <c r="UEW39" s="47"/>
      <c r="UEX39" s="47"/>
      <c r="UEY39" s="47"/>
      <c r="UEZ39" s="47"/>
      <c r="UFA39" s="47"/>
      <c r="UFB39" s="47"/>
      <c r="UFC39" s="47"/>
      <c r="UFD39" s="47"/>
      <c r="UFE39" s="47"/>
      <c r="UFF39" s="47"/>
      <c r="UFG39" s="47"/>
      <c r="UFH39" s="47"/>
      <c r="UFI39" s="47"/>
      <c r="UFJ39" s="47"/>
      <c r="UFK39" s="47"/>
      <c r="UFL39" s="47"/>
      <c r="UFM39" s="47"/>
      <c r="UFN39" s="47"/>
      <c r="UFO39" s="47"/>
      <c r="UFP39" s="47"/>
      <c r="UFQ39" s="47"/>
      <c r="UFR39" s="47"/>
      <c r="UFS39" s="47"/>
      <c r="UFT39" s="47"/>
      <c r="UFU39" s="47"/>
      <c r="UFV39" s="47"/>
      <c r="UFW39" s="47"/>
      <c r="UFX39" s="47"/>
      <c r="UFY39" s="47"/>
      <c r="UFZ39" s="47"/>
      <c r="UGA39" s="47"/>
      <c r="UGB39" s="47"/>
      <c r="UGC39" s="47"/>
      <c r="UGD39" s="47"/>
      <c r="UGE39" s="47"/>
      <c r="UGF39" s="47"/>
      <c r="UGG39" s="47"/>
      <c r="UGH39" s="47"/>
      <c r="UGI39" s="47"/>
      <c r="UGJ39" s="47"/>
      <c r="UGK39" s="47"/>
      <c r="UGL39" s="47"/>
      <c r="UGM39" s="47"/>
      <c r="UGN39" s="47"/>
      <c r="UGO39" s="47"/>
      <c r="UGP39" s="47"/>
      <c r="UGQ39" s="47"/>
      <c r="UGR39" s="47"/>
      <c r="UGS39" s="47"/>
      <c r="UGT39" s="47"/>
      <c r="UGU39" s="47"/>
      <c r="UGV39" s="47"/>
      <c r="UGW39" s="47"/>
      <c r="UGX39" s="47"/>
      <c r="UGY39" s="47"/>
      <c r="UGZ39" s="47"/>
      <c r="UHA39" s="47"/>
      <c r="UHB39" s="47"/>
      <c r="UHC39" s="47"/>
      <c r="UHD39" s="47"/>
      <c r="UHE39" s="47"/>
      <c r="UHF39" s="47"/>
      <c r="UHG39" s="47"/>
      <c r="UHH39" s="47"/>
      <c r="UHI39" s="47"/>
      <c r="UHJ39" s="47"/>
      <c r="UHK39" s="47"/>
      <c r="UHL39" s="47"/>
      <c r="UHM39" s="47"/>
      <c r="UHN39" s="47"/>
      <c r="UHO39" s="47"/>
      <c r="UHP39" s="47"/>
      <c r="UHQ39" s="47"/>
      <c r="UHR39" s="47"/>
      <c r="UHS39" s="47"/>
      <c r="UHT39" s="47"/>
      <c r="UHU39" s="47"/>
      <c r="UHV39" s="47"/>
      <c r="UHW39" s="47"/>
      <c r="UHX39" s="47"/>
      <c r="UHY39" s="47"/>
      <c r="UHZ39" s="47"/>
      <c r="UIA39" s="47"/>
      <c r="UIB39" s="47"/>
      <c r="UIC39" s="47"/>
      <c r="UID39" s="47"/>
      <c r="UIE39" s="47"/>
      <c r="UIF39" s="47"/>
      <c r="UIG39" s="47"/>
      <c r="UIH39" s="47"/>
      <c r="UII39" s="47"/>
      <c r="UIJ39" s="47"/>
      <c r="UIK39" s="47"/>
      <c r="UIL39" s="47"/>
      <c r="UIM39" s="47"/>
      <c r="UIN39" s="47"/>
      <c r="UIO39" s="47"/>
      <c r="UIP39" s="47"/>
      <c r="UIQ39" s="47"/>
      <c r="UIR39" s="47"/>
      <c r="UIS39" s="47"/>
      <c r="UIT39" s="47"/>
      <c r="UIU39" s="47"/>
      <c r="UIV39" s="47"/>
      <c r="UIW39" s="47"/>
      <c r="UIX39" s="47"/>
      <c r="UIY39" s="47"/>
      <c r="UIZ39" s="47"/>
      <c r="UJA39" s="47"/>
      <c r="UJB39" s="47"/>
      <c r="UJC39" s="47"/>
      <c r="UJD39" s="47"/>
      <c r="UJE39" s="47"/>
      <c r="UJF39" s="47"/>
      <c r="UJG39" s="47"/>
      <c r="UJH39" s="47"/>
      <c r="UJI39" s="47"/>
      <c r="UJJ39" s="47"/>
      <c r="UJK39" s="47"/>
      <c r="UJL39" s="47"/>
      <c r="UJM39" s="47"/>
      <c r="UJN39" s="47"/>
      <c r="UJO39" s="47"/>
      <c r="UJP39" s="47"/>
      <c r="UJQ39" s="47"/>
      <c r="UJR39" s="47"/>
      <c r="UJS39" s="47"/>
      <c r="UJT39" s="47"/>
      <c r="UJU39" s="47"/>
      <c r="UJV39" s="47"/>
      <c r="UJW39" s="47"/>
      <c r="UJX39" s="47"/>
      <c r="UJY39" s="47"/>
      <c r="UJZ39" s="47"/>
      <c r="UKA39" s="47"/>
      <c r="UKB39" s="47"/>
      <c r="UKC39" s="47"/>
      <c r="UKD39" s="47"/>
      <c r="UKE39" s="47"/>
      <c r="UKF39" s="47"/>
      <c r="UKG39" s="47"/>
      <c r="UKH39" s="47"/>
      <c r="UKI39" s="47"/>
      <c r="UKJ39" s="47"/>
      <c r="UKK39" s="47"/>
      <c r="UKL39" s="47"/>
      <c r="UKM39" s="47"/>
      <c r="UKN39" s="47"/>
      <c r="UKO39" s="47"/>
      <c r="UKP39" s="47"/>
      <c r="UKQ39" s="47"/>
      <c r="UKR39" s="47"/>
      <c r="UKS39" s="47"/>
      <c r="UKT39" s="47"/>
      <c r="UKU39" s="47"/>
      <c r="UKV39" s="47"/>
      <c r="UKW39" s="47"/>
      <c r="UKX39" s="47"/>
      <c r="UKY39" s="47"/>
      <c r="UKZ39" s="47"/>
      <c r="ULA39" s="47"/>
      <c r="ULB39" s="47"/>
      <c r="ULC39" s="47"/>
      <c r="ULD39" s="47"/>
      <c r="ULE39" s="47"/>
      <c r="ULF39" s="47"/>
      <c r="ULG39" s="47"/>
      <c r="ULH39" s="47"/>
      <c r="ULI39" s="47"/>
      <c r="ULJ39" s="47"/>
      <c r="ULK39" s="47"/>
      <c r="ULL39" s="47"/>
      <c r="ULM39" s="47"/>
      <c r="ULN39" s="47"/>
      <c r="ULO39" s="47"/>
      <c r="ULP39" s="47"/>
      <c r="ULQ39" s="47"/>
      <c r="ULR39" s="47"/>
      <c r="ULS39" s="47"/>
      <c r="ULT39" s="47"/>
      <c r="ULU39" s="47"/>
      <c r="ULV39" s="47"/>
      <c r="ULW39" s="47"/>
      <c r="ULX39" s="47"/>
      <c r="ULY39" s="47"/>
      <c r="ULZ39" s="47"/>
      <c r="UMA39" s="47"/>
      <c r="UMB39" s="47"/>
      <c r="UMC39" s="47"/>
      <c r="UMD39" s="47"/>
      <c r="UME39" s="47"/>
      <c r="UMF39" s="47"/>
      <c r="UMG39" s="47"/>
      <c r="UMH39" s="47"/>
      <c r="UMI39" s="47"/>
      <c r="UMJ39" s="47"/>
      <c r="UMK39" s="47"/>
      <c r="UML39" s="47"/>
      <c r="UMM39" s="47"/>
      <c r="UMN39" s="47"/>
      <c r="UMO39" s="47"/>
      <c r="UMP39" s="47"/>
      <c r="UMQ39" s="47"/>
      <c r="UMR39" s="47"/>
      <c r="UMS39" s="47"/>
      <c r="UMT39" s="47"/>
      <c r="UMU39" s="47"/>
      <c r="UMV39" s="47"/>
      <c r="UMW39" s="47"/>
      <c r="UMX39" s="47"/>
      <c r="UMY39" s="47"/>
      <c r="UMZ39" s="47"/>
      <c r="UNA39" s="47"/>
      <c r="UNB39" s="47"/>
      <c r="UNC39" s="47"/>
      <c r="UND39" s="47"/>
      <c r="UNE39" s="47"/>
      <c r="UNF39" s="47"/>
      <c r="UNG39" s="47"/>
      <c r="UNH39" s="47"/>
      <c r="UNI39" s="47"/>
      <c r="UNJ39" s="47"/>
      <c r="UNK39" s="47"/>
      <c r="UNL39" s="47"/>
      <c r="UNM39" s="47"/>
      <c r="UNN39" s="47"/>
      <c r="UNO39" s="47"/>
      <c r="UNP39" s="47"/>
      <c r="UNQ39" s="47"/>
      <c r="UNR39" s="47"/>
      <c r="UNS39" s="47"/>
      <c r="UNT39" s="47"/>
      <c r="UNU39" s="47"/>
      <c r="UNV39" s="47"/>
      <c r="UNW39" s="47"/>
      <c r="UNX39" s="47"/>
      <c r="UNY39" s="47"/>
      <c r="UNZ39" s="47"/>
      <c r="UOA39" s="47"/>
      <c r="UOB39" s="47"/>
      <c r="UOC39" s="47"/>
      <c r="UOD39" s="47"/>
      <c r="UOE39" s="47"/>
      <c r="UOF39" s="47"/>
      <c r="UOG39" s="47"/>
      <c r="UOH39" s="47"/>
      <c r="UOI39" s="47"/>
      <c r="UOJ39" s="47"/>
      <c r="UOK39" s="47"/>
      <c r="UOL39" s="47"/>
      <c r="UOM39" s="47"/>
      <c r="UON39" s="47"/>
      <c r="UOO39" s="47"/>
      <c r="UOP39" s="47"/>
      <c r="UOQ39" s="47"/>
      <c r="UOR39" s="47"/>
      <c r="UOS39" s="47"/>
      <c r="UOT39" s="47"/>
      <c r="UOU39" s="47"/>
      <c r="UOV39" s="47"/>
      <c r="UOW39" s="47"/>
      <c r="UOX39" s="47"/>
      <c r="UOY39" s="47"/>
      <c r="UOZ39" s="47"/>
      <c r="UPA39" s="47"/>
      <c r="UPB39" s="47"/>
      <c r="UPC39" s="47"/>
      <c r="UPD39" s="47"/>
      <c r="UPE39" s="47"/>
      <c r="UPF39" s="47"/>
      <c r="UPG39" s="47"/>
      <c r="UPH39" s="47"/>
      <c r="UPI39" s="47"/>
      <c r="UPJ39" s="47"/>
      <c r="UPK39" s="47"/>
      <c r="UPL39" s="47"/>
      <c r="UPM39" s="47"/>
      <c r="UPN39" s="47"/>
      <c r="UPO39" s="47"/>
      <c r="UPP39" s="47"/>
      <c r="UPQ39" s="47"/>
      <c r="UPR39" s="47"/>
      <c r="UPS39" s="47"/>
      <c r="UPT39" s="47"/>
      <c r="UPU39" s="47"/>
      <c r="UPV39" s="47"/>
      <c r="UPW39" s="47"/>
      <c r="UPX39" s="47"/>
      <c r="UPY39" s="47"/>
      <c r="UPZ39" s="47"/>
      <c r="UQA39" s="47"/>
      <c r="UQB39" s="47"/>
      <c r="UQC39" s="47"/>
      <c r="UQD39" s="47"/>
      <c r="UQE39" s="47"/>
      <c r="UQF39" s="47"/>
      <c r="UQG39" s="47"/>
      <c r="UQH39" s="47"/>
      <c r="UQI39" s="47"/>
      <c r="UQJ39" s="47"/>
      <c r="UQK39" s="47"/>
      <c r="UQL39" s="47"/>
      <c r="UQM39" s="47"/>
      <c r="UQN39" s="47"/>
      <c r="UQO39" s="47"/>
      <c r="UQP39" s="47"/>
      <c r="UQQ39" s="47"/>
      <c r="UQR39" s="47"/>
      <c r="UQS39" s="47"/>
      <c r="UQT39" s="47"/>
      <c r="UQU39" s="47"/>
      <c r="UQV39" s="47"/>
      <c r="UQW39" s="47"/>
      <c r="UQX39" s="47"/>
      <c r="UQY39" s="47"/>
      <c r="UQZ39" s="47"/>
      <c r="URA39" s="47"/>
      <c r="URB39" s="47"/>
      <c r="URC39" s="47"/>
      <c r="URD39" s="47"/>
      <c r="URE39" s="47"/>
      <c r="URF39" s="47"/>
      <c r="URG39" s="47"/>
      <c r="URH39" s="47"/>
      <c r="URI39" s="47"/>
      <c r="URJ39" s="47"/>
      <c r="URK39" s="47"/>
      <c r="URL39" s="47"/>
      <c r="URM39" s="47"/>
      <c r="URN39" s="47"/>
      <c r="URO39" s="47"/>
      <c r="URP39" s="47"/>
      <c r="URQ39" s="47"/>
      <c r="URR39" s="47"/>
      <c r="URS39" s="47"/>
      <c r="URT39" s="47"/>
      <c r="URU39" s="47"/>
      <c r="URV39" s="47"/>
      <c r="URW39" s="47"/>
      <c r="URX39" s="47"/>
      <c r="URY39" s="47"/>
      <c r="URZ39" s="47"/>
      <c r="USA39" s="47"/>
      <c r="USB39" s="47"/>
      <c r="USC39" s="47"/>
      <c r="USD39" s="47"/>
      <c r="USE39" s="47"/>
      <c r="USF39" s="47"/>
      <c r="USG39" s="47"/>
      <c r="USH39" s="47"/>
      <c r="USI39" s="47"/>
      <c r="USJ39" s="47"/>
      <c r="USK39" s="47"/>
      <c r="USL39" s="47"/>
      <c r="USM39" s="47"/>
      <c r="USN39" s="47"/>
      <c r="USO39" s="47"/>
      <c r="USP39" s="47"/>
      <c r="USQ39" s="47"/>
      <c r="USR39" s="47"/>
      <c r="USS39" s="47"/>
      <c r="UST39" s="47"/>
      <c r="USU39" s="47"/>
      <c r="USV39" s="47"/>
      <c r="USW39" s="47"/>
      <c r="USX39" s="47"/>
      <c r="USY39" s="47"/>
      <c r="USZ39" s="47"/>
      <c r="UTA39" s="47"/>
      <c r="UTB39" s="47"/>
      <c r="UTC39" s="47"/>
      <c r="UTD39" s="47"/>
      <c r="UTE39" s="47"/>
      <c r="UTF39" s="47"/>
      <c r="UTG39" s="47"/>
      <c r="UTH39" s="47"/>
      <c r="UTI39" s="47"/>
      <c r="UTJ39" s="47"/>
      <c r="UTK39" s="47"/>
      <c r="UTL39" s="47"/>
      <c r="UTM39" s="47"/>
      <c r="UTN39" s="47"/>
      <c r="UTO39" s="47"/>
      <c r="UTP39" s="47"/>
      <c r="UTQ39" s="47"/>
      <c r="UTR39" s="47"/>
      <c r="UTS39" s="47"/>
      <c r="UTT39" s="47"/>
      <c r="UTU39" s="47"/>
      <c r="UTV39" s="47"/>
      <c r="UTW39" s="47"/>
      <c r="UTX39" s="47"/>
      <c r="UTY39" s="47"/>
      <c r="UTZ39" s="47"/>
      <c r="UUA39" s="47"/>
      <c r="UUB39" s="47"/>
      <c r="UUC39" s="47"/>
      <c r="UUD39" s="47"/>
      <c r="UUE39" s="47"/>
      <c r="UUF39" s="47"/>
      <c r="UUG39" s="47"/>
      <c r="UUH39" s="47"/>
      <c r="UUI39" s="47"/>
      <c r="UUJ39" s="47"/>
      <c r="UUK39" s="47"/>
      <c r="UUL39" s="47"/>
      <c r="UUM39" s="47"/>
      <c r="UUN39" s="47"/>
      <c r="UUO39" s="47"/>
      <c r="UUP39" s="47"/>
      <c r="UUQ39" s="47"/>
      <c r="UUR39" s="47"/>
      <c r="UUS39" s="47"/>
      <c r="UUT39" s="47"/>
      <c r="UUU39" s="47"/>
      <c r="UUV39" s="47"/>
      <c r="UUW39" s="47"/>
      <c r="UUX39" s="47"/>
      <c r="UUY39" s="47"/>
      <c r="UUZ39" s="47"/>
      <c r="UVA39" s="47"/>
      <c r="UVB39" s="47"/>
      <c r="UVC39" s="47"/>
      <c r="UVD39" s="47"/>
      <c r="UVE39" s="47"/>
      <c r="UVF39" s="47"/>
      <c r="UVG39" s="47"/>
      <c r="UVH39" s="47"/>
      <c r="UVI39" s="47"/>
      <c r="UVJ39" s="47"/>
      <c r="UVK39" s="47"/>
      <c r="UVL39" s="47"/>
      <c r="UVM39" s="47"/>
      <c r="UVN39" s="47"/>
      <c r="UVO39" s="47"/>
      <c r="UVP39" s="47"/>
      <c r="UVQ39" s="47"/>
      <c r="UVR39" s="47"/>
      <c r="UVS39" s="47"/>
      <c r="UVT39" s="47"/>
      <c r="UVU39" s="47"/>
      <c r="UVV39" s="47"/>
      <c r="UVW39" s="47"/>
      <c r="UVX39" s="47"/>
      <c r="UVY39" s="47"/>
      <c r="UVZ39" s="47"/>
      <c r="UWA39" s="47"/>
      <c r="UWB39" s="47"/>
      <c r="UWC39" s="47"/>
      <c r="UWD39" s="47"/>
      <c r="UWE39" s="47"/>
      <c r="UWF39" s="47"/>
      <c r="UWG39" s="47"/>
      <c r="UWH39" s="47"/>
      <c r="UWI39" s="47"/>
      <c r="UWJ39" s="47"/>
      <c r="UWK39" s="47"/>
      <c r="UWL39" s="47"/>
      <c r="UWM39" s="47"/>
      <c r="UWN39" s="47"/>
      <c r="UWO39" s="47"/>
      <c r="UWP39" s="47"/>
      <c r="UWQ39" s="47"/>
      <c r="UWR39" s="47"/>
      <c r="UWS39" s="47"/>
      <c r="UWT39" s="47"/>
      <c r="UWU39" s="47"/>
      <c r="UWV39" s="47"/>
      <c r="UWW39" s="47"/>
      <c r="UWX39" s="47"/>
      <c r="UWY39" s="47"/>
      <c r="UWZ39" s="47"/>
      <c r="UXA39" s="47"/>
      <c r="UXB39" s="47"/>
      <c r="UXC39" s="47"/>
      <c r="UXD39" s="47"/>
      <c r="UXE39" s="47"/>
      <c r="UXF39" s="47"/>
      <c r="UXG39" s="47"/>
      <c r="UXH39" s="47"/>
      <c r="UXI39" s="47"/>
      <c r="UXJ39" s="47"/>
      <c r="UXK39" s="47"/>
      <c r="UXL39" s="47"/>
      <c r="UXM39" s="47"/>
      <c r="UXN39" s="47"/>
      <c r="UXO39" s="47"/>
      <c r="UXP39" s="47"/>
      <c r="UXQ39" s="47"/>
      <c r="UXR39" s="47"/>
      <c r="UXS39" s="47"/>
      <c r="UXT39" s="47"/>
      <c r="UXU39" s="47"/>
      <c r="UXV39" s="47"/>
      <c r="UXW39" s="47"/>
      <c r="UXX39" s="47"/>
      <c r="UXY39" s="47"/>
      <c r="UXZ39" s="47"/>
      <c r="UYA39" s="47"/>
      <c r="UYB39" s="47"/>
      <c r="UYC39" s="47"/>
      <c r="UYD39" s="47"/>
      <c r="UYE39" s="47"/>
      <c r="UYF39" s="47"/>
      <c r="UYG39" s="47"/>
      <c r="UYH39" s="47"/>
      <c r="UYI39" s="47"/>
      <c r="UYJ39" s="47"/>
      <c r="UYK39" s="47"/>
      <c r="UYL39" s="47"/>
      <c r="UYM39" s="47"/>
      <c r="UYN39" s="47"/>
      <c r="UYO39" s="47"/>
      <c r="UYP39" s="47"/>
      <c r="UYQ39" s="47"/>
      <c r="UYR39" s="47"/>
      <c r="UYS39" s="47"/>
      <c r="UYT39" s="47"/>
      <c r="UYU39" s="47"/>
      <c r="UYV39" s="47"/>
      <c r="UYW39" s="47"/>
      <c r="UYX39" s="47"/>
      <c r="UYY39" s="47"/>
      <c r="UYZ39" s="47"/>
      <c r="UZA39" s="47"/>
      <c r="UZB39" s="47"/>
      <c r="UZC39" s="47"/>
      <c r="UZD39" s="47"/>
      <c r="UZE39" s="47"/>
      <c r="UZF39" s="47"/>
      <c r="UZG39" s="47"/>
      <c r="UZH39" s="47"/>
      <c r="UZI39" s="47"/>
      <c r="UZJ39" s="47"/>
      <c r="UZK39" s="47"/>
      <c r="UZL39" s="47"/>
      <c r="UZM39" s="47"/>
      <c r="UZN39" s="47"/>
      <c r="UZO39" s="47"/>
      <c r="UZP39" s="47"/>
      <c r="UZQ39" s="47"/>
      <c r="UZR39" s="47"/>
      <c r="UZS39" s="47"/>
      <c r="UZT39" s="47"/>
      <c r="UZU39" s="47"/>
      <c r="UZV39" s="47"/>
      <c r="UZW39" s="47"/>
      <c r="UZX39" s="47"/>
      <c r="UZY39" s="47"/>
      <c r="UZZ39" s="47"/>
      <c r="VAA39" s="47"/>
      <c r="VAB39" s="47"/>
      <c r="VAC39" s="47"/>
      <c r="VAD39" s="47"/>
      <c r="VAE39" s="47"/>
      <c r="VAF39" s="47"/>
      <c r="VAG39" s="47"/>
      <c r="VAH39" s="47"/>
      <c r="VAI39" s="47"/>
      <c r="VAJ39" s="47"/>
      <c r="VAK39" s="47"/>
      <c r="VAL39" s="47"/>
      <c r="VAM39" s="47"/>
      <c r="VAN39" s="47"/>
      <c r="VAO39" s="47"/>
      <c r="VAP39" s="47"/>
      <c r="VAQ39" s="47"/>
      <c r="VAR39" s="47"/>
      <c r="VAS39" s="47"/>
      <c r="VAT39" s="47"/>
      <c r="VAU39" s="47"/>
      <c r="VAV39" s="47"/>
      <c r="VAW39" s="47"/>
      <c r="VAX39" s="47"/>
      <c r="VAY39" s="47"/>
      <c r="VAZ39" s="47"/>
      <c r="VBA39" s="47"/>
      <c r="VBB39" s="47"/>
      <c r="VBC39" s="47"/>
      <c r="VBD39" s="47"/>
      <c r="VBE39" s="47"/>
      <c r="VBF39" s="47"/>
      <c r="VBG39" s="47"/>
      <c r="VBH39" s="47"/>
      <c r="VBI39" s="47"/>
      <c r="VBJ39" s="47"/>
      <c r="VBK39" s="47"/>
      <c r="VBL39" s="47"/>
      <c r="VBM39" s="47"/>
      <c r="VBN39" s="47"/>
      <c r="VBO39" s="47"/>
      <c r="VBP39" s="47"/>
      <c r="VBQ39" s="47"/>
      <c r="VBR39" s="47"/>
      <c r="VBS39" s="47"/>
      <c r="VBT39" s="47"/>
      <c r="VBU39" s="47"/>
      <c r="VBV39" s="47"/>
      <c r="VBW39" s="47"/>
      <c r="VBX39" s="47"/>
      <c r="VBY39" s="47"/>
      <c r="VBZ39" s="47"/>
      <c r="VCA39" s="47"/>
      <c r="VCB39" s="47"/>
      <c r="VCC39" s="47"/>
      <c r="VCD39" s="47"/>
      <c r="VCE39" s="47"/>
      <c r="VCF39" s="47"/>
      <c r="VCG39" s="47"/>
      <c r="VCH39" s="47"/>
      <c r="VCI39" s="47"/>
      <c r="VCJ39" s="47"/>
      <c r="VCK39" s="47"/>
      <c r="VCL39" s="47"/>
      <c r="VCM39" s="47"/>
      <c r="VCN39" s="47"/>
      <c r="VCO39" s="47"/>
      <c r="VCP39" s="47"/>
      <c r="VCQ39" s="47"/>
      <c r="VCR39" s="47"/>
      <c r="VCS39" s="47"/>
      <c r="VCT39" s="47"/>
      <c r="VCU39" s="47"/>
      <c r="VCV39" s="47"/>
      <c r="VCW39" s="47"/>
      <c r="VCX39" s="47"/>
      <c r="VCY39" s="47"/>
      <c r="VCZ39" s="47"/>
      <c r="VDA39" s="47"/>
      <c r="VDB39" s="47"/>
      <c r="VDC39" s="47"/>
      <c r="VDD39" s="47"/>
      <c r="VDE39" s="47"/>
      <c r="VDF39" s="47"/>
      <c r="VDG39" s="47"/>
      <c r="VDH39" s="47"/>
      <c r="VDI39" s="47"/>
      <c r="VDJ39" s="47"/>
      <c r="VDK39" s="47"/>
      <c r="VDL39" s="47"/>
      <c r="VDM39" s="47"/>
      <c r="VDN39" s="47"/>
      <c r="VDO39" s="47"/>
      <c r="VDP39" s="47"/>
      <c r="VDQ39" s="47"/>
      <c r="VDR39" s="47"/>
      <c r="VDS39" s="47"/>
      <c r="VDT39" s="47"/>
      <c r="VDU39" s="47"/>
      <c r="VDV39" s="47"/>
      <c r="VDW39" s="47"/>
      <c r="VDX39" s="47"/>
      <c r="VDY39" s="47"/>
      <c r="VDZ39" s="47"/>
      <c r="VEA39" s="47"/>
      <c r="VEB39" s="47"/>
      <c r="VEC39" s="47"/>
      <c r="VED39" s="47"/>
      <c r="VEE39" s="47"/>
      <c r="VEF39" s="47"/>
      <c r="VEG39" s="47"/>
      <c r="VEH39" s="47"/>
      <c r="VEI39" s="47"/>
      <c r="VEJ39" s="47"/>
      <c r="VEK39" s="47"/>
      <c r="VEL39" s="47"/>
      <c r="VEM39" s="47"/>
      <c r="VEN39" s="47"/>
      <c r="VEO39" s="47"/>
      <c r="VEP39" s="47"/>
      <c r="VEQ39" s="47"/>
      <c r="VER39" s="47"/>
      <c r="VES39" s="47"/>
      <c r="VET39" s="47"/>
      <c r="VEU39" s="47"/>
      <c r="VEV39" s="47"/>
      <c r="VEW39" s="47"/>
      <c r="VEX39" s="47"/>
      <c r="VEY39" s="47"/>
      <c r="VEZ39" s="47"/>
      <c r="VFA39" s="47"/>
      <c r="VFB39" s="47"/>
      <c r="VFC39" s="47"/>
      <c r="VFD39" s="47"/>
      <c r="VFE39" s="47"/>
      <c r="VFF39" s="47"/>
      <c r="VFG39" s="47"/>
      <c r="VFH39" s="47"/>
      <c r="VFI39" s="47"/>
      <c r="VFJ39" s="47"/>
      <c r="VFK39" s="47"/>
      <c r="VFL39" s="47"/>
      <c r="VFM39" s="47"/>
      <c r="VFN39" s="47"/>
      <c r="VFO39" s="47"/>
      <c r="VFP39" s="47"/>
      <c r="VFQ39" s="47"/>
      <c r="VFR39" s="47"/>
      <c r="VFS39" s="47"/>
      <c r="VFT39" s="47"/>
      <c r="VFU39" s="47"/>
      <c r="VFV39" s="47"/>
      <c r="VFW39" s="47"/>
      <c r="VFX39" s="47"/>
      <c r="VFY39" s="47"/>
      <c r="VFZ39" s="47"/>
      <c r="VGA39" s="47"/>
      <c r="VGB39" s="47"/>
      <c r="VGC39" s="47"/>
      <c r="VGD39" s="47"/>
      <c r="VGE39" s="47"/>
      <c r="VGF39" s="47"/>
      <c r="VGG39" s="47"/>
      <c r="VGH39" s="47"/>
      <c r="VGI39" s="47"/>
      <c r="VGJ39" s="47"/>
      <c r="VGK39" s="47"/>
      <c r="VGL39" s="47"/>
      <c r="VGM39" s="47"/>
      <c r="VGN39" s="47"/>
      <c r="VGO39" s="47"/>
      <c r="VGP39" s="47"/>
      <c r="VGQ39" s="47"/>
      <c r="VGR39" s="47"/>
      <c r="VGS39" s="47"/>
      <c r="VGT39" s="47"/>
      <c r="VGU39" s="47"/>
      <c r="VGV39" s="47"/>
      <c r="VGW39" s="47"/>
      <c r="VGX39" s="47"/>
      <c r="VGY39" s="47"/>
      <c r="VGZ39" s="47"/>
      <c r="VHA39" s="47"/>
      <c r="VHB39" s="47"/>
      <c r="VHC39" s="47"/>
      <c r="VHD39" s="47"/>
      <c r="VHE39" s="47"/>
      <c r="VHF39" s="47"/>
      <c r="VHG39" s="47"/>
      <c r="VHH39" s="47"/>
      <c r="VHI39" s="47"/>
      <c r="VHJ39" s="47"/>
      <c r="VHK39" s="47"/>
      <c r="VHL39" s="47"/>
      <c r="VHM39" s="47"/>
      <c r="VHN39" s="47"/>
      <c r="VHO39" s="47"/>
      <c r="VHP39" s="47"/>
      <c r="VHQ39" s="47"/>
      <c r="VHR39" s="47"/>
      <c r="VHS39" s="47"/>
      <c r="VHT39" s="47"/>
      <c r="VHU39" s="47"/>
      <c r="VHV39" s="47"/>
      <c r="VHW39" s="47"/>
      <c r="VHX39" s="47"/>
      <c r="VHY39" s="47"/>
      <c r="VHZ39" s="47"/>
      <c r="VIA39" s="47"/>
      <c r="VIB39" s="47"/>
      <c r="VIC39" s="47"/>
      <c r="VID39" s="47"/>
      <c r="VIE39" s="47"/>
      <c r="VIF39" s="47"/>
      <c r="VIG39" s="47"/>
      <c r="VIH39" s="47"/>
      <c r="VII39" s="47"/>
      <c r="VIJ39" s="47"/>
      <c r="VIK39" s="47"/>
      <c r="VIL39" s="47"/>
      <c r="VIM39" s="47"/>
      <c r="VIN39" s="47"/>
      <c r="VIO39" s="47"/>
      <c r="VIP39" s="47"/>
      <c r="VIQ39" s="47"/>
      <c r="VIR39" s="47"/>
      <c r="VIS39" s="47"/>
      <c r="VIT39" s="47"/>
      <c r="VIU39" s="47"/>
      <c r="VIV39" s="47"/>
      <c r="VIW39" s="47"/>
      <c r="VIX39" s="47"/>
      <c r="VIY39" s="47"/>
      <c r="VIZ39" s="47"/>
      <c r="VJA39" s="47"/>
      <c r="VJB39" s="47"/>
      <c r="VJC39" s="47"/>
      <c r="VJD39" s="47"/>
      <c r="VJE39" s="47"/>
      <c r="VJF39" s="47"/>
      <c r="VJG39" s="47"/>
      <c r="VJH39" s="47"/>
      <c r="VJI39" s="47"/>
      <c r="VJJ39" s="47"/>
      <c r="VJK39" s="47"/>
      <c r="VJL39" s="47"/>
      <c r="VJM39" s="47"/>
      <c r="VJN39" s="47"/>
      <c r="VJO39" s="47"/>
      <c r="VJP39" s="47"/>
      <c r="VJQ39" s="47"/>
      <c r="VJR39" s="47"/>
      <c r="VJS39" s="47"/>
      <c r="VJT39" s="47"/>
      <c r="VJU39" s="47"/>
      <c r="VJV39" s="47"/>
      <c r="VJW39" s="47"/>
      <c r="VJX39" s="47"/>
      <c r="VJY39" s="47"/>
      <c r="VJZ39" s="47"/>
      <c r="VKA39" s="47"/>
      <c r="VKB39" s="47"/>
      <c r="VKC39" s="47"/>
      <c r="VKD39" s="47"/>
      <c r="VKE39" s="47"/>
      <c r="VKF39" s="47"/>
      <c r="VKG39" s="47"/>
      <c r="VKH39" s="47"/>
      <c r="VKI39" s="47"/>
      <c r="VKJ39" s="47"/>
      <c r="VKK39" s="47"/>
      <c r="VKL39" s="47"/>
      <c r="VKM39" s="47"/>
      <c r="VKN39" s="47"/>
      <c r="VKO39" s="47"/>
      <c r="VKP39" s="47"/>
      <c r="VKQ39" s="47"/>
      <c r="VKR39" s="47"/>
      <c r="VKS39" s="47"/>
      <c r="VKT39" s="47"/>
      <c r="VKU39" s="47"/>
      <c r="VKV39" s="47"/>
      <c r="VKW39" s="47"/>
      <c r="VKX39" s="47"/>
      <c r="VKY39" s="47"/>
      <c r="VKZ39" s="47"/>
      <c r="VLA39" s="47"/>
      <c r="VLB39" s="47"/>
      <c r="VLC39" s="47"/>
      <c r="VLD39" s="47"/>
      <c r="VLE39" s="47"/>
      <c r="VLF39" s="47"/>
      <c r="VLG39" s="47"/>
      <c r="VLH39" s="47"/>
      <c r="VLI39" s="47"/>
      <c r="VLJ39" s="47"/>
      <c r="VLK39" s="47"/>
      <c r="VLL39" s="47"/>
      <c r="VLM39" s="47"/>
      <c r="VLN39" s="47"/>
      <c r="VLO39" s="47"/>
      <c r="VLP39" s="47"/>
      <c r="VLQ39" s="47"/>
      <c r="VLR39" s="47"/>
      <c r="VLS39" s="47"/>
      <c r="VLT39" s="47"/>
      <c r="VLU39" s="47"/>
      <c r="VLV39" s="47"/>
      <c r="VLW39" s="47"/>
      <c r="VLX39" s="47"/>
      <c r="VLY39" s="47"/>
      <c r="VLZ39" s="47"/>
      <c r="VMA39" s="47"/>
      <c r="VMB39" s="47"/>
      <c r="VMC39" s="47"/>
      <c r="VMD39" s="47"/>
      <c r="VME39" s="47"/>
      <c r="VMF39" s="47"/>
      <c r="VMG39" s="47"/>
      <c r="VMH39" s="47"/>
      <c r="VMI39" s="47"/>
      <c r="VMJ39" s="47"/>
      <c r="VMK39" s="47"/>
      <c r="VML39" s="47"/>
      <c r="VMM39" s="47"/>
      <c r="VMN39" s="47"/>
      <c r="VMO39" s="47"/>
      <c r="VMP39" s="47"/>
      <c r="VMQ39" s="47"/>
      <c r="VMR39" s="47"/>
      <c r="VMS39" s="47"/>
      <c r="VMT39" s="47"/>
      <c r="VMU39" s="47"/>
      <c r="VMV39" s="47"/>
      <c r="VMW39" s="47"/>
      <c r="VMX39" s="47"/>
      <c r="VMY39" s="47"/>
      <c r="VMZ39" s="47"/>
      <c r="VNA39" s="47"/>
      <c r="VNB39" s="47"/>
      <c r="VNC39" s="47"/>
      <c r="VND39" s="47"/>
      <c r="VNE39" s="47"/>
      <c r="VNF39" s="47"/>
      <c r="VNG39" s="47"/>
      <c r="VNH39" s="47"/>
      <c r="VNI39" s="47"/>
      <c r="VNJ39" s="47"/>
      <c r="VNK39" s="47"/>
      <c r="VNL39" s="47"/>
      <c r="VNM39" s="47"/>
      <c r="VNN39" s="47"/>
      <c r="VNO39" s="47"/>
      <c r="VNP39" s="47"/>
      <c r="VNQ39" s="47"/>
      <c r="VNR39" s="47"/>
      <c r="VNS39" s="47"/>
      <c r="VNT39" s="47"/>
      <c r="VNU39" s="47"/>
      <c r="VNV39" s="47"/>
      <c r="VNW39" s="47"/>
      <c r="VNX39" s="47"/>
      <c r="VNY39" s="47"/>
      <c r="VNZ39" s="47"/>
      <c r="VOA39" s="47"/>
      <c r="VOB39" s="47"/>
      <c r="VOC39" s="47"/>
      <c r="VOD39" s="47"/>
      <c r="VOE39" s="47"/>
      <c r="VOF39" s="47"/>
      <c r="VOG39" s="47"/>
      <c r="VOH39" s="47"/>
      <c r="VOI39" s="47"/>
      <c r="VOJ39" s="47"/>
      <c r="VOK39" s="47"/>
      <c r="VOL39" s="47"/>
      <c r="VOM39" s="47"/>
      <c r="VON39" s="47"/>
      <c r="VOO39" s="47"/>
      <c r="VOP39" s="47"/>
      <c r="VOQ39" s="47"/>
      <c r="VOR39" s="47"/>
      <c r="VOS39" s="47"/>
      <c r="VOT39" s="47"/>
      <c r="VOU39" s="47"/>
      <c r="VOV39" s="47"/>
      <c r="VOW39" s="47"/>
      <c r="VOX39" s="47"/>
      <c r="VOY39" s="47"/>
      <c r="VOZ39" s="47"/>
      <c r="VPA39" s="47"/>
      <c r="VPB39" s="47"/>
      <c r="VPC39" s="47"/>
      <c r="VPD39" s="47"/>
      <c r="VPE39" s="47"/>
      <c r="VPF39" s="47"/>
      <c r="VPG39" s="47"/>
      <c r="VPH39" s="47"/>
      <c r="VPI39" s="47"/>
      <c r="VPJ39" s="47"/>
      <c r="VPK39" s="47"/>
      <c r="VPL39" s="47"/>
      <c r="VPM39" s="47"/>
      <c r="VPN39" s="47"/>
      <c r="VPO39" s="47"/>
      <c r="VPP39" s="47"/>
      <c r="VPQ39" s="47"/>
      <c r="VPR39" s="47"/>
      <c r="VPS39" s="47"/>
      <c r="VPT39" s="47"/>
      <c r="VPU39" s="47"/>
      <c r="VPV39" s="47"/>
      <c r="VPW39" s="47"/>
      <c r="VPX39" s="47"/>
      <c r="VPY39" s="47"/>
      <c r="VPZ39" s="47"/>
      <c r="VQA39" s="47"/>
      <c r="VQB39" s="47"/>
      <c r="VQC39" s="47"/>
      <c r="VQD39" s="47"/>
      <c r="VQE39" s="47"/>
      <c r="VQF39" s="47"/>
      <c r="VQG39" s="47"/>
      <c r="VQH39" s="47"/>
      <c r="VQI39" s="47"/>
      <c r="VQJ39" s="47"/>
      <c r="VQK39" s="47"/>
      <c r="VQL39" s="47"/>
      <c r="VQM39" s="47"/>
      <c r="VQN39" s="47"/>
      <c r="VQO39" s="47"/>
      <c r="VQP39" s="47"/>
      <c r="VQQ39" s="47"/>
      <c r="VQR39" s="47"/>
      <c r="VQS39" s="47"/>
      <c r="VQT39" s="47"/>
      <c r="VQU39" s="47"/>
      <c r="VQV39" s="47"/>
      <c r="VQW39" s="47"/>
      <c r="VQX39" s="47"/>
      <c r="VQY39" s="47"/>
      <c r="VQZ39" s="47"/>
      <c r="VRA39" s="47"/>
      <c r="VRB39" s="47"/>
      <c r="VRC39" s="47"/>
      <c r="VRD39" s="47"/>
      <c r="VRE39" s="47"/>
      <c r="VRF39" s="47"/>
      <c r="VRG39" s="47"/>
      <c r="VRH39" s="47"/>
      <c r="VRI39" s="47"/>
      <c r="VRJ39" s="47"/>
      <c r="VRK39" s="47"/>
      <c r="VRL39" s="47"/>
      <c r="VRM39" s="47"/>
      <c r="VRN39" s="47"/>
      <c r="VRO39" s="47"/>
      <c r="VRP39" s="47"/>
      <c r="VRQ39" s="47"/>
      <c r="VRR39" s="47"/>
      <c r="VRS39" s="47"/>
      <c r="VRT39" s="47"/>
      <c r="VRU39" s="47"/>
      <c r="VRV39" s="47"/>
      <c r="VRW39" s="47"/>
      <c r="VRX39" s="47"/>
      <c r="VRY39" s="47"/>
      <c r="VRZ39" s="47"/>
      <c r="VSA39" s="47"/>
      <c r="VSB39" s="47"/>
      <c r="VSC39" s="47"/>
      <c r="VSD39" s="47"/>
      <c r="VSE39" s="47"/>
      <c r="VSF39" s="47"/>
      <c r="VSG39" s="47"/>
      <c r="VSH39" s="47"/>
      <c r="VSI39" s="47"/>
      <c r="VSJ39" s="47"/>
      <c r="VSK39" s="47"/>
      <c r="VSL39" s="47"/>
      <c r="VSM39" s="47"/>
      <c r="VSN39" s="47"/>
      <c r="VSO39" s="47"/>
      <c r="VSP39" s="47"/>
      <c r="VSQ39" s="47"/>
      <c r="VSR39" s="47"/>
      <c r="VSS39" s="47"/>
      <c r="VST39" s="47"/>
      <c r="VSU39" s="47"/>
      <c r="VSV39" s="47"/>
      <c r="VSW39" s="47"/>
      <c r="VSX39" s="47"/>
      <c r="VSY39" s="47"/>
      <c r="VSZ39" s="47"/>
      <c r="VTA39" s="47"/>
      <c r="VTB39" s="47"/>
      <c r="VTC39" s="47"/>
      <c r="VTD39" s="47"/>
      <c r="VTE39" s="47"/>
      <c r="VTF39" s="47"/>
      <c r="VTG39" s="47"/>
      <c r="VTH39" s="47"/>
      <c r="VTI39" s="47"/>
      <c r="VTJ39" s="47"/>
      <c r="VTK39" s="47"/>
      <c r="VTL39" s="47"/>
      <c r="VTM39" s="47"/>
      <c r="VTN39" s="47"/>
      <c r="VTO39" s="47"/>
      <c r="VTP39" s="47"/>
      <c r="VTQ39" s="47"/>
      <c r="VTR39" s="47"/>
      <c r="VTS39" s="47"/>
      <c r="VTT39" s="47"/>
      <c r="VTU39" s="47"/>
      <c r="VTV39" s="47"/>
      <c r="VTW39" s="47"/>
      <c r="VTX39" s="47"/>
      <c r="VTY39" s="47"/>
      <c r="VTZ39" s="47"/>
      <c r="VUA39" s="47"/>
      <c r="VUB39" s="47"/>
      <c r="VUC39" s="47"/>
      <c r="VUD39" s="47"/>
      <c r="VUE39" s="47"/>
      <c r="VUF39" s="47"/>
      <c r="VUG39" s="47"/>
      <c r="VUH39" s="47"/>
      <c r="VUI39" s="47"/>
      <c r="VUJ39" s="47"/>
      <c r="VUK39" s="47"/>
      <c r="VUL39" s="47"/>
      <c r="VUM39" s="47"/>
      <c r="VUN39" s="47"/>
      <c r="VUO39" s="47"/>
      <c r="VUP39" s="47"/>
      <c r="VUQ39" s="47"/>
      <c r="VUR39" s="47"/>
      <c r="VUS39" s="47"/>
      <c r="VUT39" s="47"/>
      <c r="VUU39" s="47"/>
      <c r="VUV39" s="47"/>
      <c r="VUW39" s="47"/>
      <c r="VUX39" s="47"/>
      <c r="VUY39" s="47"/>
      <c r="VUZ39" s="47"/>
      <c r="VVA39" s="47"/>
      <c r="VVB39" s="47"/>
      <c r="VVC39" s="47"/>
      <c r="VVD39" s="47"/>
      <c r="VVE39" s="47"/>
      <c r="VVF39" s="47"/>
      <c r="VVG39" s="47"/>
      <c r="VVH39" s="47"/>
      <c r="VVI39" s="47"/>
      <c r="VVJ39" s="47"/>
      <c r="VVK39" s="47"/>
      <c r="VVL39" s="47"/>
      <c r="VVM39" s="47"/>
      <c r="VVN39" s="47"/>
      <c r="VVO39" s="47"/>
      <c r="VVP39" s="47"/>
      <c r="VVQ39" s="47"/>
      <c r="VVR39" s="47"/>
      <c r="VVS39" s="47"/>
      <c r="VVT39" s="47"/>
      <c r="VVU39" s="47"/>
      <c r="VVV39" s="47"/>
      <c r="VVW39" s="47"/>
      <c r="VVX39" s="47"/>
      <c r="VVY39" s="47"/>
      <c r="VVZ39" s="47"/>
      <c r="VWA39" s="47"/>
      <c r="VWB39" s="47"/>
      <c r="VWC39" s="47"/>
      <c r="VWD39" s="47"/>
      <c r="VWE39" s="47"/>
      <c r="VWF39" s="47"/>
      <c r="VWG39" s="47"/>
      <c r="VWH39" s="47"/>
      <c r="VWI39" s="47"/>
      <c r="VWJ39" s="47"/>
      <c r="VWK39" s="47"/>
      <c r="VWL39" s="47"/>
      <c r="VWM39" s="47"/>
      <c r="VWN39" s="47"/>
      <c r="VWO39" s="47"/>
      <c r="VWP39" s="47"/>
      <c r="VWQ39" s="47"/>
      <c r="VWR39" s="47"/>
      <c r="VWS39" s="47"/>
      <c r="VWT39" s="47"/>
      <c r="VWU39" s="47"/>
      <c r="VWV39" s="47"/>
      <c r="VWW39" s="47"/>
      <c r="VWX39" s="47"/>
      <c r="VWY39" s="47"/>
      <c r="VWZ39" s="47"/>
      <c r="VXA39" s="47"/>
      <c r="VXB39" s="47"/>
      <c r="VXC39" s="47"/>
      <c r="VXD39" s="47"/>
      <c r="VXE39" s="47"/>
      <c r="VXF39" s="47"/>
      <c r="VXG39" s="47"/>
      <c r="VXH39" s="47"/>
      <c r="VXI39" s="47"/>
      <c r="VXJ39" s="47"/>
      <c r="VXK39" s="47"/>
      <c r="VXL39" s="47"/>
      <c r="VXM39" s="47"/>
      <c r="VXN39" s="47"/>
      <c r="VXO39" s="47"/>
      <c r="VXP39" s="47"/>
      <c r="VXQ39" s="47"/>
      <c r="VXR39" s="47"/>
      <c r="VXS39" s="47"/>
      <c r="VXT39" s="47"/>
      <c r="VXU39" s="47"/>
      <c r="VXV39" s="47"/>
      <c r="VXW39" s="47"/>
      <c r="VXX39" s="47"/>
      <c r="VXY39" s="47"/>
      <c r="VXZ39" s="47"/>
      <c r="VYA39" s="47"/>
      <c r="VYB39" s="47"/>
      <c r="VYC39" s="47"/>
      <c r="VYD39" s="47"/>
      <c r="VYE39" s="47"/>
      <c r="VYF39" s="47"/>
      <c r="VYG39" s="47"/>
      <c r="VYH39" s="47"/>
      <c r="VYI39" s="47"/>
      <c r="VYJ39" s="47"/>
      <c r="VYK39" s="47"/>
      <c r="VYL39" s="47"/>
      <c r="VYM39" s="47"/>
      <c r="VYN39" s="47"/>
      <c r="VYO39" s="47"/>
      <c r="VYP39" s="47"/>
      <c r="VYQ39" s="47"/>
      <c r="VYR39" s="47"/>
      <c r="VYS39" s="47"/>
      <c r="VYT39" s="47"/>
      <c r="VYU39" s="47"/>
      <c r="VYV39" s="47"/>
      <c r="VYW39" s="47"/>
      <c r="VYX39" s="47"/>
      <c r="VYY39" s="47"/>
      <c r="VYZ39" s="47"/>
      <c r="VZA39" s="47"/>
      <c r="VZB39" s="47"/>
      <c r="VZC39" s="47"/>
      <c r="VZD39" s="47"/>
      <c r="VZE39" s="47"/>
      <c r="VZF39" s="47"/>
      <c r="VZG39" s="47"/>
      <c r="VZH39" s="47"/>
      <c r="VZI39" s="47"/>
      <c r="VZJ39" s="47"/>
      <c r="VZK39" s="47"/>
      <c r="VZL39" s="47"/>
      <c r="VZM39" s="47"/>
      <c r="VZN39" s="47"/>
      <c r="VZO39" s="47"/>
      <c r="VZP39" s="47"/>
      <c r="VZQ39" s="47"/>
      <c r="VZR39" s="47"/>
      <c r="VZS39" s="47"/>
      <c r="VZT39" s="47"/>
      <c r="VZU39" s="47"/>
      <c r="VZV39" s="47"/>
      <c r="VZW39" s="47"/>
      <c r="VZX39" s="47"/>
      <c r="VZY39" s="47"/>
      <c r="VZZ39" s="47"/>
      <c r="WAA39" s="47"/>
      <c r="WAB39" s="47"/>
      <c r="WAC39" s="47"/>
      <c r="WAD39" s="47"/>
      <c r="WAE39" s="47"/>
      <c r="WAF39" s="47"/>
      <c r="WAG39" s="47"/>
      <c r="WAH39" s="47"/>
      <c r="WAI39" s="47"/>
      <c r="WAJ39" s="47"/>
      <c r="WAK39" s="47"/>
      <c r="WAL39" s="47"/>
      <c r="WAM39" s="47"/>
      <c r="WAN39" s="47"/>
      <c r="WAO39" s="47"/>
      <c r="WAP39" s="47"/>
      <c r="WAQ39" s="47"/>
      <c r="WAR39" s="47"/>
      <c r="WAS39" s="47"/>
      <c r="WAT39" s="47"/>
      <c r="WAU39" s="47"/>
      <c r="WAV39" s="47"/>
      <c r="WAW39" s="47"/>
      <c r="WAX39" s="47"/>
      <c r="WAY39" s="47"/>
      <c r="WAZ39" s="47"/>
      <c r="WBA39" s="47"/>
      <c r="WBB39" s="47"/>
      <c r="WBC39" s="47"/>
      <c r="WBD39" s="47"/>
      <c r="WBE39" s="47"/>
      <c r="WBF39" s="47"/>
      <c r="WBG39" s="47"/>
      <c r="WBH39" s="47"/>
      <c r="WBI39" s="47"/>
      <c r="WBJ39" s="47"/>
      <c r="WBK39" s="47"/>
      <c r="WBL39" s="47"/>
      <c r="WBM39" s="47"/>
      <c r="WBN39" s="47"/>
      <c r="WBO39" s="47"/>
      <c r="WBP39" s="47"/>
      <c r="WBQ39" s="47"/>
      <c r="WBR39" s="47"/>
      <c r="WBS39" s="47"/>
      <c r="WBT39" s="47"/>
      <c r="WBU39" s="47"/>
      <c r="WBV39" s="47"/>
      <c r="WBW39" s="47"/>
      <c r="WBX39" s="47"/>
      <c r="WBY39" s="47"/>
      <c r="WBZ39" s="47"/>
      <c r="WCA39" s="47"/>
      <c r="WCB39" s="47"/>
      <c r="WCC39" s="47"/>
      <c r="WCD39" s="47"/>
      <c r="WCE39" s="47"/>
      <c r="WCF39" s="47"/>
      <c r="WCG39" s="47"/>
      <c r="WCH39" s="47"/>
      <c r="WCI39" s="47"/>
      <c r="WCJ39" s="47"/>
      <c r="WCK39" s="47"/>
      <c r="WCL39" s="47"/>
      <c r="WCM39" s="47"/>
      <c r="WCN39" s="47"/>
      <c r="WCO39" s="47"/>
      <c r="WCP39" s="47"/>
      <c r="WCQ39" s="47"/>
      <c r="WCR39" s="47"/>
      <c r="WCS39" s="47"/>
      <c r="WCT39" s="47"/>
      <c r="WCU39" s="47"/>
      <c r="WCV39" s="47"/>
      <c r="WCW39" s="47"/>
      <c r="WCX39" s="47"/>
      <c r="WCY39" s="47"/>
      <c r="WCZ39" s="47"/>
      <c r="WDA39" s="47"/>
      <c r="WDB39" s="47"/>
      <c r="WDC39" s="47"/>
      <c r="WDD39" s="47"/>
      <c r="WDE39" s="47"/>
      <c r="WDF39" s="47"/>
      <c r="WDG39" s="47"/>
      <c r="WDH39" s="47"/>
      <c r="WDI39" s="47"/>
      <c r="WDJ39" s="47"/>
      <c r="WDK39" s="47"/>
      <c r="WDL39" s="47"/>
      <c r="WDM39" s="47"/>
      <c r="WDN39" s="47"/>
      <c r="WDO39" s="47"/>
      <c r="WDP39" s="47"/>
      <c r="WDQ39" s="47"/>
      <c r="WDR39" s="47"/>
      <c r="WDS39" s="47"/>
      <c r="WDT39" s="47"/>
      <c r="WDU39" s="47"/>
      <c r="WDV39" s="47"/>
      <c r="WDW39" s="47"/>
      <c r="WDX39" s="47"/>
      <c r="WDY39" s="47"/>
      <c r="WDZ39" s="47"/>
      <c r="WEA39" s="47"/>
      <c r="WEB39" s="47"/>
      <c r="WEC39" s="47"/>
      <c r="WED39" s="47"/>
      <c r="WEE39" s="47"/>
      <c r="WEF39" s="47"/>
      <c r="WEG39" s="47"/>
      <c r="WEH39" s="47"/>
      <c r="WEI39" s="47"/>
      <c r="WEJ39" s="47"/>
      <c r="WEK39" s="47"/>
      <c r="WEL39" s="47"/>
      <c r="WEM39" s="47"/>
      <c r="WEN39" s="47"/>
      <c r="WEO39" s="47"/>
      <c r="WEP39" s="47"/>
      <c r="WEQ39" s="47"/>
      <c r="WER39" s="47"/>
      <c r="WES39" s="47"/>
      <c r="WET39" s="47"/>
      <c r="WEU39" s="47"/>
      <c r="WEV39" s="47"/>
      <c r="WEW39" s="47"/>
      <c r="WEX39" s="47"/>
      <c r="WEY39" s="47"/>
      <c r="WEZ39" s="47"/>
      <c r="WFA39" s="47"/>
      <c r="WFB39" s="47"/>
      <c r="WFC39" s="47"/>
      <c r="WFD39" s="47"/>
      <c r="WFE39" s="47"/>
      <c r="WFF39" s="47"/>
      <c r="WFG39" s="47"/>
      <c r="WFH39" s="47"/>
      <c r="WFI39" s="47"/>
      <c r="WFJ39" s="47"/>
      <c r="WFK39" s="47"/>
      <c r="WFL39" s="47"/>
      <c r="WFM39" s="47"/>
      <c r="WFN39" s="47"/>
      <c r="WFO39" s="47"/>
      <c r="WFP39" s="47"/>
      <c r="WFQ39" s="47"/>
      <c r="WFR39" s="47"/>
      <c r="WFS39" s="47"/>
      <c r="WFT39" s="47"/>
      <c r="WFU39" s="47"/>
      <c r="WFV39" s="47"/>
      <c r="WFW39" s="47"/>
      <c r="WFX39" s="47"/>
      <c r="WFY39" s="47"/>
      <c r="WFZ39" s="47"/>
      <c r="WGA39" s="47"/>
      <c r="WGB39" s="47"/>
      <c r="WGC39" s="47"/>
      <c r="WGD39" s="47"/>
      <c r="WGE39" s="47"/>
      <c r="WGF39" s="47"/>
      <c r="WGG39" s="47"/>
      <c r="WGH39" s="47"/>
      <c r="WGI39" s="47"/>
      <c r="WGJ39" s="47"/>
      <c r="WGK39" s="47"/>
      <c r="WGL39" s="47"/>
      <c r="WGM39" s="47"/>
      <c r="WGN39" s="47"/>
      <c r="WGO39" s="47"/>
      <c r="WGP39" s="47"/>
      <c r="WGQ39" s="47"/>
      <c r="WGR39" s="47"/>
      <c r="WGS39" s="47"/>
      <c r="WGT39" s="47"/>
      <c r="WGU39" s="47"/>
      <c r="WGV39" s="47"/>
      <c r="WGW39" s="47"/>
      <c r="WGX39" s="47"/>
      <c r="WGY39" s="47"/>
      <c r="WGZ39" s="47"/>
      <c r="WHA39" s="47"/>
      <c r="WHB39" s="47"/>
      <c r="WHC39" s="47"/>
      <c r="WHD39" s="47"/>
      <c r="WHE39" s="47"/>
      <c r="WHF39" s="47"/>
      <c r="WHG39" s="47"/>
      <c r="WHH39" s="47"/>
      <c r="WHI39" s="47"/>
      <c r="WHJ39" s="47"/>
      <c r="WHK39" s="47"/>
      <c r="WHL39" s="47"/>
      <c r="WHM39" s="47"/>
      <c r="WHN39" s="47"/>
      <c r="WHO39" s="47"/>
      <c r="WHP39" s="47"/>
      <c r="WHQ39" s="47"/>
      <c r="WHR39" s="47"/>
      <c r="WHS39" s="47"/>
      <c r="WHT39" s="47"/>
      <c r="WHU39" s="47"/>
      <c r="WHV39" s="47"/>
      <c r="WHW39" s="47"/>
      <c r="WHX39" s="47"/>
      <c r="WHY39" s="47"/>
      <c r="WHZ39" s="47"/>
      <c r="WIA39" s="47"/>
      <c r="WIB39" s="47"/>
      <c r="WIC39" s="47"/>
      <c r="WID39" s="47"/>
      <c r="WIE39" s="47"/>
      <c r="WIF39" s="47"/>
      <c r="WIG39" s="47"/>
      <c r="WIH39" s="47"/>
      <c r="WII39" s="47"/>
      <c r="WIJ39" s="47"/>
      <c r="WIK39" s="47"/>
      <c r="WIL39" s="47"/>
      <c r="WIM39" s="47"/>
      <c r="WIN39" s="47"/>
      <c r="WIO39" s="47"/>
      <c r="WIP39" s="47"/>
      <c r="WIQ39" s="47"/>
      <c r="WIR39" s="47"/>
      <c r="WIS39" s="47"/>
      <c r="WIT39" s="47"/>
      <c r="WIU39" s="47"/>
      <c r="WIV39" s="47"/>
      <c r="WIW39" s="47"/>
      <c r="WIX39" s="47"/>
      <c r="WIY39" s="47"/>
      <c r="WIZ39" s="47"/>
      <c r="WJA39" s="47"/>
      <c r="WJB39" s="47"/>
      <c r="WJC39" s="47"/>
      <c r="WJD39" s="47"/>
      <c r="WJE39" s="47"/>
      <c r="WJF39" s="47"/>
      <c r="WJG39" s="47"/>
      <c r="WJH39" s="47"/>
      <c r="WJI39" s="47"/>
      <c r="WJJ39" s="47"/>
      <c r="WJK39" s="47"/>
      <c r="WJL39" s="47"/>
      <c r="WJM39" s="47"/>
      <c r="WJN39" s="47"/>
      <c r="WJO39" s="47"/>
      <c r="WJP39" s="47"/>
      <c r="WJQ39" s="47"/>
      <c r="WJR39" s="47"/>
      <c r="WJS39" s="47"/>
      <c r="WJT39" s="47"/>
      <c r="WJU39" s="47"/>
      <c r="WJV39" s="47"/>
      <c r="WJW39" s="47"/>
      <c r="WJX39" s="47"/>
      <c r="WJY39" s="47"/>
      <c r="WJZ39" s="47"/>
      <c r="WKA39" s="47"/>
      <c r="WKB39" s="47"/>
      <c r="WKC39" s="47"/>
      <c r="WKD39" s="47"/>
      <c r="WKE39" s="47"/>
      <c r="WKF39" s="47"/>
      <c r="WKG39" s="47"/>
      <c r="WKH39" s="47"/>
      <c r="WKI39" s="47"/>
      <c r="WKJ39" s="47"/>
      <c r="WKK39" s="47"/>
      <c r="WKL39" s="47"/>
      <c r="WKM39" s="47"/>
      <c r="WKN39" s="47"/>
      <c r="WKO39" s="47"/>
      <c r="WKP39" s="47"/>
      <c r="WKQ39" s="47"/>
      <c r="WKR39" s="47"/>
      <c r="WKS39" s="47"/>
      <c r="WKT39" s="47"/>
      <c r="WKU39" s="47"/>
      <c r="WKV39" s="47"/>
      <c r="WKW39" s="47"/>
      <c r="WKX39" s="47"/>
      <c r="WKY39" s="47"/>
      <c r="WKZ39" s="47"/>
      <c r="WLA39" s="47"/>
      <c r="WLB39" s="47"/>
      <c r="WLC39" s="47"/>
      <c r="WLD39" s="47"/>
      <c r="WLE39" s="47"/>
      <c r="WLF39" s="47"/>
      <c r="WLG39" s="47"/>
      <c r="WLH39" s="47"/>
      <c r="WLI39" s="47"/>
      <c r="WLJ39" s="47"/>
      <c r="WLK39" s="47"/>
      <c r="WLL39" s="47"/>
      <c r="WLM39" s="47"/>
      <c r="WLN39" s="47"/>
      <c r="WLO39" s="47"/>
      <c r="WLP39" s="47"/>
      <c r="WLQ39" s="47"/>
      <c r="WLR39" s="47"/>
      <c r="WLS39" s="47"/>
      <c r="WLT39" s="47"/>
      <c r="WLU39" s="47"/>
      <c r="WLV39" s="47"/>
      <c r="WLW39" s="47"/>
      <c r="WLX39" s="47"/>
      <c r="WLY39" s="47"/>
      <c r="WLZ39" s="47"/>
      <c r="WMA39" s="47"/>
      <c r="WMB39" s="47"/>
      <c r="WMC39" s="47"/>
      <c r="WMD39" s="47"/>
      <c r="WME39" s="47"/>
      <c r="WMF39" s="47"/>
      <c r="WMG39" s="47"/>
      <c r="WMH39" s="47"/>
      <c r="WMI39" s="47"/>
      <c r="WMJ39" s="47"/>
      <c r="WMK39" s="47"/>
      <c r="WML39" s="47"/>
      <c r="WMM39" s="47"/>
      <c r="WMN39" s="47"/>
      <c r="WMO39" s="47"/>
      <c r="WMP39" s="47"/>
      <c r="WMQ39" s="47"/>
      <c r="WMR39" s="47"/>
      <c r="WMS39" s="47"/>
      <c r="WMT39" s="47"/>
      <c r="WMU39" s="47"/>
      <c r="WMV39" s="47"/>
      <c r="WMW39" s="47"/>
      <c r="WMX39" s="47"/>
      <c r="WMY39" s="47"/>
      <c r="WMZ39" s="47"/>
      <c r="WNA39" s="47"/>
      <c r="WNB39" s="47"/>
      <c r="WNC39" s="47"/>
      <c r="WND39" s="47"/>
      <c r="WNE39" s="47"/>
      <c r="WNF39" s="47"/>
      <c r="WNG39" s="47"/>
      <c r="WNH39" s="47"/>
      <c r="WNI39" s="47"/>
      <c r="WNJ39" s="47"/>
      <c r="WNK39" s="47"/>
      <c r="WNL39" s="47"/>
      <c r="WNM39" s="47"/>
      <c r="WNN39" s="47"/>
      <c r="WNO39" s="47"/>
      <c r="WNP39" s="47"/>
      <c r="WNQ39" s="47"/>
      <c r="WNR39" s="47"/>
      <c r="WNS39" s="47"/>
      <c r="WNT39" s="47"/>
      <c r="WNU39" s="47"/>
      <c r="WNV39" s="47"/>
      <c r="WNW39" s="47"/>
      <c r="WNX39" s="47"/>
      <c r="WNY39" s="47"/>
      <c r="WNZ39" s="47"/>
      <c r="WOA39" s="47"/>
      <c r="WOB39" s="47"/>
      <c r="WOC39" s="47"/>
      <c r="WOD39" s="47"/>
      <c r="WOE39" s="47"/>
      <c r="WOF39" s="47"/>
      <c r="WOG39" s="47"/>
      <c r="WOH39" s="47"/>
      <c r="WOI39" s="47"/>
      <c r="WOJ39" s="47"/>
      <c r="WOK39" s="47"/>
      <c r="WOL39" s="47"/>
      <c r="WOM39" s="47"/>
      <c r="WON39" s="47"/>
      <c r="WOO39" s="47"/>
      <c r="WOP39" s="47"/>
      <c r="WOQ39" s="47"/>
      <c r="WOR39" s="47"/>
      <c r="WOS39" s="47"/>
      <c r="WOT39" s="47"/>
      <c r="WOU39" s="47"/>
      <c r="WOV39" s="47"/>
      <c r="WOW39" s="47"/>
      <c r="WOX39" s="47"/>
      <c r="WOY39" s="47"/>
      <c r="WOZ39" s="47"/>
      <c r="WPA39" s="47"/>
      <c r="WPB39" s="47"/>
      <c r="WPC39" s="47"/>
      <c r="WPD39" s="47"/>
      <c r="WPE39" s="47"/>
      <c r="WPF39" s="47"/>
      <c r="WPG39" s="47"/>
      <c r="WPH39" s="47"/>
      <c r="WPI39" s="47"/>
      <c r="WPJ39" s="47"/>
      <c r="WPK39" s="47"/>
      <c r="WPL39" s="47"/>
      <c r="WPM39" s="47"/>
      <c r="WPN39" s="47"/>
      <c r="WPO39" s="47"/>
      <c r="WPP39" s="47"/>
      <c r="WPQ39" s="47"/>
      <c r="WPR39" s="47"/>
      <c r="WPS39" s="47"/>
      <c r="WPT39" s="47"/>
      <c r="WPU39" s="47"/>
      <c r="WPV39" s="47"/>
      <c r="WPW39" s="47"/>
      <c r="WPX39" s="47"/>
      <c r="WPY39" s="47"/>
      <c r="WPZ39" s="47"/>
      <c r="WQA39" s="47"/>
      <c r="WQB39" s="47"/>
      <c r="WQC39" s="47"/>
      <c r="WQD39" s="47"/>
      <c r="WQE39" s="47"/>
      <c r="WQF39" s="47"/>
      <c r="WQG39" s="47"/>
      <c r="WQH39" s="47"/>
      <c r="WQI39" s="47"/>
      <c r="WQJ39" s="47"/>
      <c r="WQK39" s="47"/>
      <c r="WQL39" s="47"/>
      <c r="WQM39" s="47"/>
      <c r="WQN39" s="47"/>
      <c r="WQO39" s="47"/>
      <c r="WQP39" s="47"/>
      <c r="WQQ39" s="47"/>
      <c r="WQR39" s="47"/>
      <c r="WQS39" s="47"/>
      <c r="WQT39" s="47"/>
      <c r="WQU39" s="47"/>
      <c r="WQV39" s="47"/>
      <c r="WQW39" s="47"/>
      <c r="WQX39" s="47"/>
      <c r="WQY39" s="47"/>
      <c r="WQZ39" s="47"/>
      <c r="WRA39" s="47"/>
      <c r="WRB39" s="47"/>
      <c r="WRC39" s="47"/>
      <c r="WRD39" s="47"/>
      <c r="WRE39" s="47"/>
      <c r="WRF39" s="47"/>
      <c r="WRG39" s="47"/>
      <c r="WRH39" s="47"/>
      <c r="WRI39" s="47"/>
      <c r="WRJ39" s="47"/>
      <c r="WRK39" s="47"/>
      <c r="WRL39" s="47"/>
      <c r="WRM39" s="47"/>
      <c r="WRN39" s="47"/>
      <c r="WRO39" s="47"/>
      <c r="WRP39" s="47"/>
      <c r="WRQ39" s="47"/>
      <c r="WRR39" s="47"/>
      <c r="WRS39" s="47"/>
      <c r="WRT39" s="47"/>
      <c r="WRU39" s="47"/>
      <c r="WRV39" s="47"/>
      <c r="WRW39" s="47"/>
      <c r="WRX39" s="47"/>
      <c r="WRY39" s="47"/>
      <c r="WRZ39" s="47"/>
      <c r="WSA39" s="47"/>
      <c r="WSB39" s="47"/>
      <c r="WSC39" s="47"/>
      <c r="WSD39" s="47"/>
      <c r="WSE39" s="47"/>
      <c r="WSF39" s="47"/>
      <c r="WSG39" s="47"/>
      <c r="WSH39" s="47"/>
      <c r="WSI39" s="47"/>
      <c r="WSJ39" s="47"/>
      <c r="WSK39" s="47"/>
      <c r="WSL39" s="47"/>
      <c r="WSM39" s="47"/>
      <c r="WSN39" s="47"/>
      <c r="WSO39" s="47"/>
      <c r="WSP39" s="47"/>
      <c r="WSQ39" s="47"/>
      <c r="WSR39" s="47"/>
      <c r="WSS39" s="47"/>
      <c r="WST39" s="47"/>
      <c r="WSU39" s="47"/>
      <c r="WSV39" s="47"/>
      <c r="WSW39" s="47"/>
      <c r="WSX39" s="47"/>
      <c r="WSY39" s="47"/>
      <c r="WSZ39" s="47"/>
      <c r="WTA39" s="47"/>
      <c r="WTB39" s="47"/>
      <c r="WTC39" s="47"/>
      <c r="WTD39" s="47"/>
      <c r="WTE39" s="47"/>
      <c r="WTF39" s="47"/>
      <c r="WTG39" s="47"/>
      <c r="WTH39" s="47"/>
      <c r="WTI39" s="47"/>
      <c r="WTJ39" s="47"/>
      <c r="WTK39" s="47"/>
      <c r="WTL39" s="47"/>
      <c r="WTM39" s="47"/>
      <c r="WTN39" s="47"/>
      <c r="WTO39" s="47"/>
      <c r="WTP39" s="47"/>
      <c r="WTQ39" s="47"/>
      <c r="WTR39" s="47"/>
      <c r="WTS39" s="47"/>
      <c r="WTT39" s="47"/>
      <c r="WTU39" s="47"/>
      <c r="WTV39" s="47"/>
      <c r="WTW39" s="47"/>
      <c r="WTX39" s="47"/>
      <c r="WTY39" s="47"/>
      <c r="WTZ39" s="47"/>
      <c r="WUA39" s="47"/>
      <c r="WUB39" s="47"/>
      <c r="WUC39" s="47"/>
      <c r="WUD39" s="47"/>
      <c r="WUE39" s="47"/>
      <c r="WUF39" s="47"/>
      <c r="WUG39" s="47"/>
      <c r="WUH39" s="47"/>
      <c r="WUI39" s="47"/>
      <c r="WUJ39" s="47"/>
      <c r="WUK39" s="47"/>
      <c r="WUL39" s="47"/>
      <c r="WUM39" s="47"/>
      <c r="WUN39" s="47"/>
      <c r="WUO39" s="47"/>
      <c r="WUP39" s="47"/>
      <c r="WUQ39" s="47"/>
      <c r="WUR39" s="47"/>
      <c r="WUS39" s="47"/>
      <c r="WUT39" s="47"/>
      <c r="WUU39" s="47"/>
      <c r="WUV39" s="47"/>
      <c r="WUW39" s="47"/>
      <c r="WUX39" s="47"/>
      <c r="WUY39" s="47"/>
      <c r="WUZ39" s="47"/>
      <c r="WVA39" s="47"/>
      <c r="WVB39" s="47"/>
      <c r="WVC39" s="47"/>
      <c r="WVD39" s="47"/>
      <c r="WVE39" s="47"/>
      <c r="WVF39" s="47"/>
      <c r="WVG39" s="47"/>
      <c r="WVH39" s="47"/>
      <c r="WVI39" s="47"/>
      <c r="WVJ39" s="47"/>
      <c r="WVK39" s="47"/>
      <c r="WVL39" s="47"/>
      <c r="WVM39" s="47"/>
      <c r="WVN39" s="47"/>
      <c r="WVO39" s="47"/>
      <c r="WVP39" s="47"/>
      <c r="WVQ39" s="47"/>
      <c r="WVR39" s="47"/>
      <c r="WVS39" s="47"/>
      <c r="WVT39" s="47"/>
      <c r="WVU39" s="47"/>
      <c r="WVV39" s="47"/>
      <c r="WVW39" s="47"/>
      <c r="WVX39" s="47"/>
      <c r="WVY39" s="47"/>
      <c r="WVZ39" s="47"/>
      <c r="WWA39" s="47"/>
      <c r="WWB39" s="47"/>
      <c r="WWC39" s="47"/>
      <c r="WWD39" s="47"/>
      <c r="WWE39" s="47"/>
      <c r="WWF39" s="47"/>
      <c r="WWG39" s="47"/>
      <c r="WWH39" s="47"/>
      <c r="WWI39" s="47"/>
      <c r="WWJ39" s="47"/>
      <c r="WWK39" s="47"/>
      <c r="WWL39" s="47"/>
      <c r="WWM39" s="47"/>
      <c r="WWN39" s="47"/>
      <c r="WWO39" s="47"/>
      <c r="WWP39" s="47"/>
      <c r="WWQ39" s="47"/>
      <c r="WWR39" s="47"/>
      <c r="WWS39" s="47"/>
      <c r="WWT39" s="47"/>
      <c r="WWU39" s="47"/>
      <c r="WWV39" s="47"/>
      <c r="WWW39" s="47"/>
      <c r="WWX39" s="47"/>
      <c r="WWY39" s="47"/>
      <c r="WWZ39" s="47"/>
      <c r="WXA39" s="47"/>
      <c r="WXB39" s="47"/>
      <c r="WXC39" s="47"/>
      <c r="WXD39" s="47"/>
      <c r="WXE39" s="47"/>
      <c r="WXF39" s="47"/>
      <c r="WXG39" s="47"/>
      <c r="WXH39" s="47"/>
      <c r="WXI39" s="47"/>
      <c r="WXJ39" s="47"/>
      <c r="WXK39" s="47"/>
      <c r="WXL39" s="47"/>
      <c r="WXM39" s="47"/>
      <c r="WXN39" s="47"/>
      <c r="WXO39" s="47"/>
      <c r="WXP39" s="47"/>
      <c r="WXQ39" s="47"/>
      <c r="WXR39" s="47"/>
      <c r="WXS39" s="47"/>
      <c r="WXT39" s="47"/>
      <c r="WXU39" s="47"/>
      <c r="WXV39" s="47"/>
      <c r="WXW39" s="47"/>
      <c r="WXX39" s="47"/>
      <c r="WXY39" s="47"/>
      <c r="WXZ39" s="47"/>
      <c r="WYA39" s="47"/>
      <c r="WYB39" s="47"/>
      <c r="WYC39" s="47"/>
      <c r="WYD39" s="47"/>
      <c r="WYE39" s="47"/>
      <c r="WYF39" s="47"/>
      <c r="WYG39" s="47"/>
      <c r="WYH39" s="47"/>
      <c r="WYI39" s="47"/>
      <c r="WYJ39" s="47"/>
      <c r="WYK39" s="47"/>
      <c r="WYL39" s="47"/>
      <c r="WYM39" s="47"/>
      <c r="WYN39" s="47"/>
      <c r="WYO39" s="47"/>
      <c r="WYP39" s="47"/>
      <c r="WYQ39" s="47"/>
      <c r="WYR39" s="47"/>
      <c r="WYS39" s="47"/>
      <c r="WYT39" s="47"/>
      <c r="WYU39" s="47"/>
      <c r="WYV39" s="47"/>
      <c r="WYW39" s="47"/>
      <c r="WYX39" s="47"/>
      <c r="WYY39" s="47"/>
      <c r="WYZ39" s="47"/>
      <c r="WZA39" s="47"/>
      <c r="WZB39" s="47"/>
      <c r="WZC39" s="47"/>
      <c r="WZD39" s="47"/>
      <c r="WZE39" s="47"/>
      <c r="WZF39" s="47"/>
      <c r="WZG39" s="47"/>
      <c r="WZH39" s="47"/>
      <c r="WZI39" s="47"/>
      <c r="WZJ39" s="47"/>
      <c r="WZK39" s="47"/>
      <c r="WZL39" s="47"/>
      <c r="WZM39" s="47"/>
      <c r="WZN39" s="47"/>
      <c r="WZO39" s="47"/>
      <c r="WZP39" s="47"/>
      <c r="WZQ39" s="47"/>
      <c r="WZR39" s="47"/>
      <c r="WZS39" s="47"/>
      <c r="WZT39" s="47"/>
      <c r="WZU39" s="47"/>
      <c r="WZV39" s="47"/>
      <c r="WZW39" s="47"/>
      <c r="WZX39" s="47"/>
      <c r="WZY39" s="47"/>
      <c r="WZZ39" s="47"/>
      <c r="XAA39" s="47"/>
      <c r="XAB39" s="47"/>
      <c r="XAC39" s="47"/>
      <c r="XAD39" s="47"/>
      <c r="XAE39" s="47"/>
      <c r="XAF39" s="47"/>
      <c r="XAG39" s="47"/>
      <c r="XAH39" s="47"/>
      <c r="XAI39" s="47"/>
      <c r="XAJ39" s="47"/>
      <c r="XAK39" s="47"/>
      <c r="XAL39" s="47"/>
      <c r="XAM39" s="47"/>
      <c r="XAN39" s="47"/>
      <c r="XAO39" s="47"/>
      <c r="XAP39" s="47"/>
      <c r="XAQ39" s="47"/>
      <c r="XAR39" s="47"/>
      <c r="XAS39" s="47"/>
      <c r="XAT39" s="47"/>
      <c r="XAU39" s="47"/>
      <c r="XAV39" s="47"/>
      <c r="XAW39" s="47"/>
      <c r="XAX39" s="47"/>
      <c r="XAY39" s="47"/>
      <c r="XAZ39" s="47"/>
      <c r="XBA39" s="47"/>
      <c r="XBB39" s="47"/>
      <c r="XBC39" s="47"/>
      <c r="XBD39" s="47"/>
      <c r="XBE39" s="47"/>
      <c r="XBF39" s="47"/>
      <c r="XBG39" s="47"/>
      <c r="XBH39" s="47"/>
      <c r="XBI39" s="47"/>
      <c r="XBJ39" s="47"/>
      <c r="XBK39" s="47"/>
      <c r="XBL39" s="47"/>
      <c r="XBM39" s="47"/>
      <c r="XBN39" s="47"/>
      <c r="XBO39" s="47"/>
      <c r="XBP39" s="47"/>
      <c r="XBQ39" s="47"/>
      <c r="XBR39" s="47"/>
      <c r="XBS39" s="47"/>
      <c r="XBT39" s="47"/>
      <c r="XBU39" s="47"/>
      <c r="XBV39" s="47"/>
      <c r="XBW39" s="47"/>
      <c r="XBX39" s="47"/>
      <c r="XBY39" s="47"/>
      <c r="XBZ39" s="47"/>
      <c r="XCA39" s="47"/>
      <c r="XCB39" s="47"/>
      <c r="XCC39" s="47"/>
      <c r="XCD39" s="47"/>
      <c r="XCE39" s="47"/>
      <c r="XCF39" s="47"/>
      <c r="XCG39" s="47"/>
      <c r="XCH39" s="47"/>
      <c r="XCI39" s="47"/>
      <c r="XCJ39" s="47"/>
      <c r="XCK39" s="47"/>
      <c r="XCL39" s="47"/>
      <c r="XCM39" s="47"/>
      <c r="XCN39" s="47"/>
      <c r="XCO39" s="47"/>
      <c r="XCP39" s="47"/>
      <c r="XCQ39" s="47"/>
      <c r="XCR39" s="47"/>
      <c r="XCS39" s="47"/>
      <c r="XCT39" s="47"/>
      <c r="XCU39" s="47"/>
      <c r="XCV39" s="47"/>
      <c r="XCW39" s="47"/>
      <c r="XCX39" s="47"/>
      <c r="XCY39" s="47"/>
      <c r="XCZ39" s="47"/>
      <c r="XDA39" s="47"/>
      <c r="XDB39" s="47"/>
      <c r="XDC39" s="47"/>
      <c r="XDD39" s="47"/>
      <c r="XDE39" s="47"/>
      <c r="XDF39" s="47"/>
      <c r="XDG39" s="47"/>
      <c r="XDH39" s="47"/>
      <c r="XDI39" s="47"/>
      <c r="XDJ39" s="47"/>
      <c r="XDK39" s="47"/>
      <c r="XDL39" s="47"/>
      <c r="XDM39" s="47"/>
      <c r="XDN39" s="47"/>
      <c r="XDO39" s="47"/>
      <c r="XDP39" s="47"/>
      <c r="XDQ39" s="47"/>
      <c r="XDR39" s="47"/>
      <c r="XDS39" s="47"/>
      <c r="XDT39" s="47"/>
      <c r="XDU39" s="47"/>
      <c r="XDV39" s="47"/>
      <c r="XDW39" s="47"/>
      <c r="XDX39" s="47"/>
      <c r="XDY39" s="47"/>
      <c r="XDZ39" s="47"/>
      <c r="XEA39" s="47"/>
      <c r="XEB39" s="47"/>
      <c r="XEC39" s="47"/>
      <c r="XED39" s="47"/>
      <c r="XEE39" s="47"/>
      <c r="XEF39" s="47"/>
      <c r="XEG39" s="47"/>
      <c r="XEH39" s="47"/>
      <c r="XEI39" s="47"/>
      <c r="XEJ39" s="47"/>
      <c r="XEK39" s="47"/>
      <c r="XEL39" s="47"/>
      <c r="XEM39" s="47"/>
      <c r="XEN39" s="47"/>
      <c r="XEO39" s="47"/>
      <c r="XEP39" s="47"/>
      <c r="XEQ39" s="47"/>
      <c r="XER39" s="47"/>
      <c r="XES39" s="47"/>
    </row>
    <row r="40" spans="1:16373" ht="15" customHeight="1" thickBot="1" x14ac:dyDescent="0.3">
      <c r="A40" s="46"/>
      <c r="B40" s="49"/>
      <c r="C40" s="50" t="s">
        <v>367</v>
      </c>
      <c r="D40" s="51" t="s">
        <v>373</v>
      </c>
      <c r="E40" s="49"/>
      <c r="F40" s="49"/>
      <c r="G40" s="49"/>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47"/>
      <c r="AAB40" s="47"/>
      <c r="AAC40" s="47"/>
      <c r="AAD40" s="47"/>
      <c r="AAE40" s="47"/>
      <c r="AAF40" s="47"/>
      <c r="AAG40" s="47"/>
      <c r="AAH40" s="47"/>
      <c r="AAI40" s="47"/>
      <c r="AAJ40" s="47"/>
      <c r="AAK40" s="47"/>
      <c r="AAL40" s="47"/>
      <c r="AAM40" s="47"/>
      <c r="AAN40" s="47"/>
      <c r="AAO40" s="47"/>
      <c r="AAP40" s="47"/>
      <c r="AAQ40" s="47"/>
      <c r="AAR40" s="47"/>
      <c r="AAS40" s="47"/>
      <c r="AAT40" s="47"/>
      <c r="AAU40" s="47"/>
      <c r="AAV40" s="47"/>
      <c r="AAW40" s="47"/>
      <c r="AAX40" s="47"/>
      <c r="AAY40" s="47"/>
      <c r="AAZ40" s="47"/>
      <c r="ABA40" s="47"/>
      <c r="ABB40" s="47"/>
      <c r="ABC40" s="47"/>
      <c r="ABD40" s="47"/>
      <c r="ABE40" s="47"/>
      <c r="ABF40" s="47"/>
      <c r="ABG40" s="47"/>
      <c r="ABH40" s="47"/>
      <c r="ABI40" s="47"/>
      <c r="ABJ40" s="47"/>
      <c r="ABK40" s="47"/>
      <c r="ABL40" s="47"/>
      <c r="ABM40" s="47"/>
      <c r="ABN40" s="47"/>
      <c r="ABO40" s="47"/>
      <c r="ABP40" s="47"/>
      <c r="ABQ40" s="47"/>
      <c r="ABR40" s="47"/>
      <c r="ABS40" s="47"/>
      <c r="ABT40" s="47"/>
      <c r="ABU40" s="47"/>
      <c r="ABV40" s="47"/>
      <c r="ABW40" s="47"/>
      <c r="ABX40" s="47"/>
      <c r="ABY40" s="47"/>
      <c r="ABZ40" s="47"/>
      <c r="ACA40" s="47"/>
      <c r="ACB40" s="47"/>
      <c r="ACC40" s="47"/>
      <c r="ACD40" s="47"/>
      <c r="ACE40" s="47"/>
      <c r="ACF40" s="47"/>
      <c r="ACG40" s="47"/>
      <c r="ACH40" s="47"/>
      <c r="ACI40" s="47"/>
      <c r="ACJ40" s="47"/>
      <c r="ACK40" s="47"/>
      <c r="ACL40" s="47"/>
      <c r="ACM40" s="47"/>
      <c r="ACN40" s="47"/>
      <c r="ACO40" s="47"/>
      <c r="ACP40" s="47"/>
      <c r="ACQ40" s="47"/>
      <c r="ACR40" s="47"/>
      <c r="ACS40" s="47"/>
      <c r="ACT40" s="47"/>
      <c r="ACU40" s="47"/>
      <c r="ACV40" s="47"/>
      <c r="ACW40" s="47"/>
      <c r="ACX40" s="47"/>
      <c r="ACY40" s="47"/>
      <c r="ACZ40" s="47"/>
      <c r="ADA40" s="47"/>
      <c r="ADB40" s="47"/>
      <c r="ADC40" s="47"/>
      <c r="ADD40" s="47"/>
      <c r="ADE40" s="47"/>
      <c r="ADF40" s="47"/>
      <c r="ADG40" s="47"/>
      <c r="ADH40" s="47"/>
      <c r="ADI40" s="47"/>
      <c r="ADJ40" s="47"/>
      <c r="ADK40" s="47"/>
      <c r="ADL40" s="47"/>
      <c r="ADM40" s="47"/>
      <c r="ADN40" s="47"/>
      <c r="ADO40" s="47"/>
      <c r="ADP40" s="47"/>
      <c r="ADQ40" s="47"/>
      <c r="ADR40" s="47"/>
      <c r="ADS40" s="47"/>
      <c r="ADT40" s="47"/>
      <c r="ADU40" s="47"/>
      <c r="ADV40" s="47"/>
      <c r="ADW40" s="47"/>
      <c r="ADX40" s="47"/>
      <c r="ADY40" s="47"/>
      <c r="ADZ40" s="47"/>
      <c r="AEA40" s="47"/>
      <c r="AEB40" s="47"/>
      <c r="AEC40" s="47"/>
      <c r="AED40" s="47"/>
      <c r="AEE40" s="47"/>
      <c r="AEF40" s="47"/>
      <c r="AEG40" s="47"/>
      <c r="AEH40" s="47"/>
      <c r="AEI40" s="47"/>
      <c r="AEJ40" s="47"/>
      <c r="AEK40" s="47"/>
      <c r="AEL40" s="47"/>
      <c r="AEM40" s="47"/>
      <c r="AEN40" s="47"/>
      <c r="AEO40" s="47"/>
      <c r="AEP40" s="47"/>
      <c r="AEQ40" s="47"/>
      <c r="AER40" s="47"/>
      <c r="AES40" s="47"/>
      <c r="AET40" s="47"/>
      <c r="AEU40" s="47"/>
      <c r="AEV40" s="47"/>
      <c r="AEW40" s="47"/>
      <c r="AEX40" s="47"/>
      <c r="AEY40" s="47"/>
      <c r="AEZ40" s="47"/>
      <c r="AFA40" s="47"/>
      <c r="AFB40" s="47"/>
      <c r="AFC40" s="47"/>
      <c r="AFD40" s="47"/>
      <c r="AFE40" s="47"/>
      <c r="AFF40" s="47"/>
      <c r="AFG40" s="47"/>
      <c r="AFH40" s="47"/>
      <c r="AFI40" s="47"/>
      <c r="AFJ40" s="47"/>
      <c r="AFK40" s="47"/>
      <c r="AFL40" s="47"/>
      <c r="AFM40" s="47"/>
      <c r="AFN40" s="47"/>
      <c r="AFO40" s="47"/>
      <c r="AFP40" s="47"/>
      <c r="AFQ40" s="47"/>
      <c r="AFR40" s="47"/>
      <c r="AFS40" s="47"/>
      <c r="AFT40" s="47"/>
      <c r="AFU40" s="47"/>
      <c r="AFV40" s="47"/>
      <c r="AFW40" s="47"/>
      <c r="AFX40" s="47"/>
      <c r="AFY40" s="47"/>
      <c r="AFZ40" s="47"/>
      <c r="AGA40" s="47"/>
      <c r="AGB40" s="47"/>
      <c r="AGC40" s="47"/>
      <c r="AGD40" s="47"/>
      <c r="AGE40" s="47"/>
      <c r="AGF40" s="47"/>
      <c r="AGG40" s="47"/>
      <c r="AGH40" s="47"/>
      <c r="AGI40" s="47"/>
      <c r="AGJ40" s="47"/>
      <c r="AGK40" s="47"/>
      <c r="AGL40" s="47"/>
      <c r="AGM40" s="47"/>
      <c r="AGN40" s="47"/>
      <c r="AGO40" s="47"/>
      <c r="AGP40" s="47"/>
      <c r="AGQ40" s="47"/>
      <c r="AGR40" s="47"/>
      <c r="AGS40" s="47"/>
      <c r="AGT40" s="47"/>
      <c r="AGU40" s="47"/>
      <c r="AGV40" s="47"/>
      <c r="AGW40" s="47"/>
      <c r="AGX40" s="47"/>
      <c r="AGY40" s="47"/>
      <c r="AGZ40" s="47"/>
      <c r="AHA40" s="47"/>
      <c r="AHB40" s="47"/>
      <c r="AHC40" s="47"/>
      <c r="AHD40" s="47"/>
      <c r="AHE40" s="47"/>
      <c r="AHF40" s="47"/>
      <c r="AHG40" s="47"/>
      <c r="AHH40" s="47"/>
      <c r="AHI40" s="47"/>
      <c r="AHJ40" s="47"/>
      <c r="AHK40" s="47"/>
      <c r="AHL40" s="47"/>
      <c r="AHM40" s="47"/>
      <c r="AHN40" s="47"/>
      <c r="AHO40" s="47"/>
      <c r="AHP40" s="47"/>
      <c r="AHQ40" s="47"/>
      <c r="AHR40" s="47"/>
      <c r="AHS40" s="47"/>
      <c r="AHT40" s="47"/>
      <c r="AHU40" s="47"/>
      <c r="AHV40" s="47"/>
      <c r="AHW40" s="47"/>
      <c r="AHX40" s="47"/>
      <c r="AHY40" s="47"/>
      <c r="AHZ40" s="47"/>
      <c r="AIA40" s="47"/>
      <c r="AIB40" s="47"/>
      <c r="AIC40" s="47"/>
      <c r="AID40" s="47"/>
      <c r="AIE40" s="47"/>
      <c r="AIF40" s="47"/>
      <c r="AIG40" s="47"/>
      <c r="AIH40" s="47"/>
      <c r="AII40" s="47"/>
      <c r="AIJ40" s="47"/>
      <c r="AIK40" s="47"/>
      <c r="AIL40" s="47"/>
      <c r="AIM40" s="47"/>
      <c r="AIN40" s="47"/>
      <c r="AIO40" s="47"/>
      <c r="AIP40" s="47"/>
      <c r="AIQ40" s="47"/>
      <c r="AIR40" s="47"/>
      <c r="AIS40" s="47"/>
      <c r="AIT40" s="47"/>
      <c r="AIU40" s="47"/>
      <c r="AIV40" s="47"/>
      <c r="AIW40" s="47"/>
      <c r="AIX40" s="47"/>
      <c r="AIY40" s="47"/>
      <c r="AIZ40" s="47"/>
      <c r="AJA40" s="47"/>
      <c r="AJB40" s="47"/>
      <c r="AJC40" s="47"/>
      <c r="AJD40" s="47"/>
      <c r="AJE40" s="47"/>
      <c r="AJF40" s="47"/>
      <c r="AJG40" s="47"/>
      <c r="AJH40" s="47"/>
      <c r="AJI40" s="47"/>
      <c r="AJJ40" s="47"/>
      <c r="AJK40" s="47"/>
      <c r="AJL40" s="47"/>
      <c r="AJM40" s="47"/>
      <c r="AJN40" s="47"/>
      <c r="AJO40" s="47"/>
      <c r="AJP40" s="47"/>
      <c r="AJQ40" s="47"/>
      <c r="AJR40" s="47"/>
      <c r="AJS40" s="47"/>
      <c r="AJT40" s="47"/>
      <c r="AJU40" s="47"/>
      <c r="AJV40" s="47"/>
      <c r="AJW40" s="47"/>
      <c r="AJX40" s="47"/>
      <c r="AJY40" s="47"/>
      <c r="AJZ40" s="47"/>
      <c r="AKA40" s="47"/>
      <c r="AKB40" s="47"/>
      <c r="AKC40" s="47"/>
      <c r="AKD40" s="47"/>
      <c r="AKE40" s="47"/>
      <c r="AKF40" s="47"/>
      <c r="AKG40" s="47"/>
      <c r="AKH40" s="47"/>
      <c r="AKI40" s="47"/>
      <c r="AKJ40" s="47"/>
      <c r="AKK40" s="47"/>
      <c r="AKL40" s="47"/>
      <c r="AKM40" s="47"/>
      <c r="AKN40" s="47"/>
      <c r="AKO40" s="47"/>
      <c r="AKP40" s="47"/>
      <c r="AKQ40" s="47"/>
      <c r="AKR40" s="47"/>
      <c r="AKS40" s="47"/>
      <c r="AKT40" s="47"/>
      <c r="AKU40" s="47"/>
      <c r="AKV40" s="47"/>
      <c r="AKW40" s="47"/>
      <c r="AKX40" s="47"/>
      <c r="AKY40" s="47"/>
      <c r="AKZ40" s="47"/>
      <c r="ALA40" s="47"/>
      <c r="ALB40" s="47"/>
      <c r="ALC40" s="47"/>
      <c r="ALD40" s="47"/>
      <c r="ALE40" s="47"/>
      <c r="ALF40" s="47"/>
      <c r="ALG40" s="47"/>
      <c r="ALH40" s="47"/>
      <c r="ALI40" s="47"/>
      <c r="ALJ40" s="47"/>
      <c r="ALK40" s="47"/>
      <c r="ALL40" s="47"/>
      <c r="ALM40" s="47"/>
      <c r="ALN40" s="47"/>
      <c r="ALO40" s="47"/>
      <c r="ALP40" s="47"/>
      <c r="ALQ40" s="47"/>
      <c r="ALR40" s="47"/>
      <c r="ALS40" s="47"/>
      <c r="ALT40" s="47"/>
      <c r="ALU40" s="47"/>
      <c r="ALV40" s="47"/>
      <c r="ALW40" s="47"/>
      <c r="ALX40" s="47"/>
      <c r="ALY40" s="47"/>
      <c r="ALZ40" s="47"/>
      <c r="AMA40" s="47"/>
      <c r="AMB40" s="47"/>
      <c r="AMC40" s="47"/>
      <c r="AMD40" s="47"/>
      <c r="AME40" s="47"/>
      <c r="AMF40" s="47"/>
      <c r="AMG40" s="47"/>
      <c r="AMH40" s="47"/>
      <c r="AMI40" s="47"/>
      <c r="AMJ40" s="47"/>
      <c r="AMK40" s="47"/>
      <c r="AML40" s="47"/>
      <c r="AMM40" s="47"/>
      <c r="AMN40" s="47"/>
      <c r="AMO40" s="47"/>
      <c r="AMP40" s="47"/>
      <c r="AMQ40" s="47"/>
      <c r="AMR40" s="47"/>
      <c r="AMS40" s="47"/>
      <c r="AMT40" s="47"/>
      <c r="AMU40" s="47"/>
      <c r="AMV40" s="47"/>
      <c r="AMW40" s="47"/>
      <c r="AMX40" s="47"/>
      <c r="AMY40" s="47"/>
      <c r="AMZ40" s="47"/>
      <c r="ANA40" s="47"/>
      <c r="ANB40" s="47"/>
      <c r="ANC40" s="47"/>
      <c r="AND40" s="47"/>
      <c r="ANE40" s="47"/>
      <c r="ANF40" s="47"/>
      <c r="ANG40" s="47"/>
      <c r="ANH40" s="47"/>
      <c r="ANI40" s="47"/>
      <c r="ANJ40" s="47"/>
      <c r="ANK40" s="47"/>
      <c r="ANL40" s="47"/>
      <c r="ANM40" s="47"/>
      <c r="ANN40" s="47"/>
      <c r="ANO40" s="47"/>
      <c r="ANP40" s="47"/>
      <c r="ANQ40" s="47"/>
      <c r="ANR40" s="47"/>
      <c r="ANS40" s="47"/>
      <c r="ANT40" s="47"/>
      <c r="ANU40" s="47"/>
      <c r="ANV40" s="47"/>
      <c r="ANW40" s="47"/>
      <c r="ANX40" s="47"/>
      <c r="ANY40" s="47"/>
      <c r="ANZ40" s="47"/>
      <c r="AOA40" s="47"/>
      <c r="AOB40" s="47"/>
      <c r="AOC40" s="47"/>
      <c r="AOD40" s="47"/>
      <c r="AOE40" s="47"/>
      <c r="AOF40" s="47"/>
      <c r="AOG40" s="47"/>
      <c r="AOH40" s="47"/>
      <c r="AOI40" s="47"/>
      <c r="AOJ40" s="47"/>
      <c r="AOK40" s="47"/>
      <c r="AOL40" s="47"/>
      <c r="AOM40" s="47"/>
      <c r="AON40" s="47"/>
      <c r="AOO40" s="47"/>
      <c r="AOP40" s="47"/>
      <c r="AOQ40" s="47"/>
      <c r="AOR40" s="47"/>
      <c r="AOS40" s="47"/>
      <c r="AOT40" s="47"/>
      <c r="AOU40" s="47"/>
      <c r="AOV40" s="47"/>
      <c r="AOW40" s="47"/>
      <c r="AOX40" s="47"/>
      <c r="AOY40" s="47"/>
      <c r="AOZ40" s="47"/>
      <c r="APA40" s="47"/>
      <c r="APB40" s="47"/>
      <c r="APC40" s="47"/>
      <c r="APD40" s="47"/>
      <c r="APE40" s="47"/>
      <c r="APF40" s="47"/>
      <c r="APG40" s="47"/>
      <c r="APH40" s="47"/>
      <c r="API40" s="47"/>
      <c r="APJ40" s="47"/>
      <c r="APK40" s="47"/>
      <c r="APL40" s="47"/>
      <c r="APM40" s="47"/>
      <c r="APN40" s="47"/>
      <c r="APO40" s="47"/>
      <c r="APP40" s="47"/>
      <c r="APQ40" s="47"/>
      <c r="APR40" s="47"/>
      <c r="APS40" s="47"/>
      <c r="APT40" s="47"/>
      <c r="APU40" s="47"/>
      <c r="APV40" s="47"/>
      <c r="APW40" s="47"/>
      <c r="APX40" s="47"/>
      <c r="APY40" s="47"/>
      <c r="APZ40" s="47"/>
      <c r="AQA40" s="47"/>
      <c r="AQB40" s="47"/>
      <c r="AQC40" s="47"/>
      <c r="AQD40" s="47"/>
      <c r="AQE40" s="47"/>
      <c r="AQF40" s="47"/>
      <c r="AQG40" s="47"/>
      <c r="AQH40" s="47"/>
      <c r="AQI40" s="47"/>
      <c r="AQJ40" s="47"/>
      <c r="AQK40" s="47"/>
      <c r="AQL40" s="47"/>
      <c r="AQM40" s="47"/>
      <c r="AQN40" s="47"/>
      <c r="AQO40" s="47"/>
      <c r="AQP40" s="47"/>
      <c r="AQQ40" s="47"/>
      <c r="AQR40" s="47"/>
      <c r="AQS40" s="47"/>
      <c r="AQT40" s="47"/>
      <c r="AQU40" s="47"/>
      <c r="AQV40" s="47"/>
      <c r="AQW40" s="47"/>
      <c r="AQX40" s="47"/>
      <c r="AQY40" s="47"/>
      <c r="AQZ40" s="47"/>
      <c r="ARA40" s="47"/>
      <c r="ARB40" s="47"/>
      <c r="ARC40" s="47"/>
      <c r="ARD40" s="47"/>
      <c r="ARE40" s="47"/>
      <c r="ARF40" s="47"/>
      <c r="ARG40" s="47"/>
      <c r="ARH40" s="47"/>
      <c r="ARI40" s="47"/>
      <c r="ARJ40" s="47"/>
      <c r="ARK40" s="47"/>
      <c r="ARL40" s="47"/>
      <c r="ARM40" s="47"/>
      <c r="ARN40" s="47"/>
      <c r="ARO40" s="47"/>
      <c r="ARP40" s="47"/>
      <c r="ARQ40" s="47"/>
      <c r="ARR40" s="47"/>
      <c r="ARS40" s="47"/>
      <c r="ART40" s="47"/>
      <c r="ARU40" s="47"/>
      <c r="ARV40" s="47"/>
      <c r="ARW40" s="47"/>
      <c r="ARX40" s="47"/>
      <c r="ARY40" s="47"/>
      <c r="ARZ40" s="47"/>
      <c r="ASA40" s="47"/>
      <c r="ASB40" s="47"/>
      <c r="ASC40" s="47"/>
      <c r="ASD40" s="47"/>
      <c r="ASE40" s="47"/>
      <c r="ASF40" s="47"/>
      <c r="ASG40" s="47"/>
      <c r="ASH40" s="47"/>
      <c r="ASI40" s="47"/>
      <c r="ASJ40" s="47"/>
      <c r="ASK40" s="47"/>
      <c r="ASL40" s="47"/>
      <c r="ASM40" s="47"/>
      <c r="ASN40" s="47"/>
      <c r="ASO40" s="47"/>
      <c r="ASP40" s="47"/>
      <c r="ASQ40" s="47"/>
      <c r="ASR40" s="47"/>
      <c r="ASS40" s="47"/>
      <c r="AST40" s="47"/>
      <c r="ASU40" s="47"/>
      <c r="ASV40" s="47"/>
      <c r="ASW40" s="47"/>
      <c r="ASX40" s="47"/>
      <c r="ASY40" s="47"/>
      <c r="ASZ40" s="47"/>
      <c r="ATA40" s="47"/>
      <c r="ATB40" s="47"/>
      <c r="ATC40" s="47"/>
      <c r="ATD40" s="47"/>
      <c r="ATE40" s="47"/>
      <c r="ATF40" s="47"/>
      <c r="ATG40" s="47"/>
      <c r="ATH40" s="47"/>
      <c r="ATI40" s="47"/>
      <c r="ATJ40" s="47"/>
      <c r="ATK40" s="47"/>
      <c r="ATL40" s="47"/>
      <c r="ATM40" s="47"/>
      <c r="ATN40" s="47"/>
      <c r="ATO40" s="47"/>
      <c r="ATP40" s="47"/>
      <c r="ATQ40" s="47"/>
      <c r="ATR40" s="47"/>
      <c r="ATS40" s="47"/>
      <c r="ATT40" s="47"/>
      <c r="ATU40" s="47"/>
      <c r="ATV40" s="47"/>
      <c r="ATW40" s="47"/>
      <c r="ATX40" s="47"/>
      <c r="ATY40" s="47"/>
      <c r="ATZ40" s="47"/>
      <c r="AUA40" s="47"/>
      <c r="AUB40" s="47"/>
      <c r="AUC40" s="47"/>
      <c r="AUD40" s="47"/>
      <c r="AUE40" s="47"/>
      <c r="AUF40" s="47"/>
      <c r="AUG40" s="47"/>
      <c r="AUH40" s="47"/>
      <c r="AUI40" s="47"/>
      <c r="AUJ40" s="47"/>
      <c r="AUK40" s="47"/>
      <c r="AUL40" s="47"/>
      <c r="AUM40" s="47"/>
      <c r="AUN40" s="47"/>
      <c r="AUO40" s="47"/>
      <c r="AUP40" s="47"/>
      <c r="AUQ40" s="47"/>
      <c r="AUR40" s="47"/>
      <c r="AUS40" s="47"/>
      <c r="AUT40" s="47"/>
      <c r="AUU40" s="47"/>
      <c r="AUV40" s="47"/>
      <c r="AUW40" s="47"/>
      <c r="AUX40" s="47"/>
      <c r="AUY40" s="47"/>
      <c r="AUZ40" s="47"/>
      <c r="AVA40" s="47"/>
      <c r="AVB40" s="47"/>
      <c r="AVC40" s="47"/>
      <c r="AVD40" s="47"/>
      <c r="AVE40" s="47"/>
      <c r="AVF40" s="47"/>
      <c r="AVG40" s="47"/>
      <c r="AVH40" s="47"/>
      <c r="AVI40" s="47"/>
      <c r="AVJ40" s="47"/>
      <c r="AVK40" s="47"/>
      <c r="AVL40" s="47"/>
      <c r="AVM40" s="47"/>
      <c r="AVN40" s="47"/>
      <c r="AVO40" s="47"/>
      <c r="AVP40" s="47"/>
      <c r="AVQ40" s="47"/>
      <c r="AVR40" s="47"/>
      <c r="AVS40" s="47"/>
      <c r="AVT40" s="47"/>
      <c r="AVU40" s="47"/>
      <c r="AVV40" s="47"/>
      <c r="AVW40" s="47"/>
      <c r="AVX40" s="47"/>
      <c r="AVY40" s="47"/>
      <c r="AVZ40" s="47"/>
      <c r="AWA40" s="47"/>
      <c r="AWB40" s="47"/>
      <c r="AWC40" s="47"/>
      <c r="AWD40" s="47"/>
      <c r="AWE40" s="47"/>
      <c r="AWF40" s="47"/>
      <c r="AWG40" s="47"/>
      <c r="AWH40" s="47"/>
      <c r="AWI40" s="47"/>
      <c r="AWJ40" s="47"/>
      <c r="AWK40" s="47"/>
      <c r="AWL40" s="47"/>
      <c r="AWM40" s="47"/>
      <c r="AWN40" s="47"/>
      <c r="AWO40" s="47"/>
      <c r="AWP40" s="47"/>
      <c r="AWQ40" s="47"/>
      <c r="AWR40" s="47"/>
      <c r="AWS40" s="47"/>
      <c r="AWT40" s="47"/>
      <c r="AWU40" s="47"/>
      <c r="AWV40" s="47"/>
      <c r="AWW40" s="47"/>
      <c r="AWX40" s="47"/>
      <c r="AWY40" s="47"/>
      <c r="AWZ40" s="47"/>
      <c r="AXA40" s="47"/>
      <c r="AXB40" s="47"/>
      <c r="AXC40" s="47"/>
      <c r="AXD40" s="47"/>
      <c r="AXE40" s="47"/>
      <c r="AXF40" s="47"/>
      <c r="AXG40" s="47"/>
      <c r="AXH40" s="47"/>
      <c r="AXI40" s="47"/>
      <c r="AXJ40" s="47"/>
      <c r="AXK40" s="47"/>
      <c r="AXL40" s="47"/>
      <c r="AXM40" s="47"/>
      <c r="AXN40" s="47"/>
      <c r="AXO40" s="47"/>
      <c r="AXP40" s="47"/>
      <c r="AXQ40" s="47"/>
      <c r="AXR40" s="47"/>
      <c r="AXS40" s="47"/>
      <c r="AXT40" s="47"/>
      <c r="AXU40" s="47"/>
      <c r="AXV40" s="47"/>
      <c r="AXW40" s="47"/>
      <c r="AXX40" s="47"/>
      <c r="AXY40" s="47"/>
      <c r="AXZ40" s="47"/>
      <c r="AYA40" s="47"/>
      <c r="AYB40" s="47"/>
      <c r="AYC40" s="47"/>
      <c r="AYD40" s="47"/>
      <c r="AYE40" s="47"/>
      <c r="AYF40" s="47"/>
      <c r="AYG40" s="47"/>
      <c r="AYH40" s="47"/>
      <c r="AYI40" s="47"/>
      <c r="AYJ40" s="47"/>
      <c r="AYK40" s="47"/>
      <c r="AYL40" s="47"/>
      <c r="AYM40" s="47"/>
      <c r="AYN40" s="47"/>
      <c r="AYO40" s="47"/>
      <c r="AYP40" s="47"/>
      <c r="AYQ40" s="47"/>
      <c r="AYR40" s="47"/>
      <c r="AYS40" s="47"/>
      <c r="AYT40" s="47"/>
      <c r="AYU40" s="47"/>
      <c r="AYV40" s="47"/>
      <c r="AYW40" s="47"/>
      <c r="AYX40" s="47"/>
      <c r="AYY40" s="47"/>
      <c r="AYZ40" s="47"/>
      <c r="AZA40" s="47"/>
      <c r="AZB40" s="47"/>
      <c r="AZC40" s="47"/>
      <c r="AZD40" s="47"/>
      <c r="AZE40" s="47"/>
      <c r="AZF40" s="47"/>
      <c r="AZG40" s="47"/>
      <c r="AZH40" s="47"/>
      <c r="AZI40" s="47"/>
      <c r="AZJ40" s="47"/>
      <c r="AZK40" s="47"/>
      <c r="AZL40" s="47"/>
      <c r="AZM40" s="47"/>
      <c r="AZN40" s="47"/>
      <c r="AZO40" s="47"/>
      <c r="AZP40" s="47"/>
      <c r="AZQ40" s="47"/>
      <c r="AZR40" s="47"/>
      <c r="AZS40" s="47"/>
      <c r="AZT40" s="47"/>
      <c r="AZU40" s="47"/>
      <c r="AZV40" s="47"/>
      <c r="AZW40" s="47"/>
      <c r="AZX40" s="47"/>
      <c r="AZY40" s="47"/>
      <c r="AZZ40" s="47"/>
      <c r="BAA40" s="47"/>
      <c r="BAB40" s="47"/>
      <c r="BAC40" s="47"/>
      <c r="BAD40" s="47"/>
      <c r="BAE40" s="47"/>
      <c r="BAF40" s="47"/>
      <c r="BAG40" s="47"/>
      <c r="BAH40" s="47"/>
      <c r="BAI40" s="47"/>
      <c r="BAJ40" s="47"/>
      <c r="BAK40" s="47"/>
      <c r="BAL40" s="47"/>
      <c r="BAM40" s="47"/>
      <c r="BAN40" s="47"/>
      <c r="BAO40" s="47"/>
      <c r="BAP40" s="47"/>
      <c r="BAQ40" s="47"/>
      <c r="BAR40" s="47"/>
      <c r="BAS40" s="47"/>
      <c r="BAT40" s="47"/>
      <c r="BAU40" s="47"/>
      <c r="BAV40" s="47"/>
      <c r="BAW40" s="47"/>
      <c r="BAX40" s="47"/>
      <c r="BAY40" s="47"/>
      <c r="BAZ40" s="47"/>
      <c r="BBA40" s="47"/>
      <c r="BBB40" s="47"/>
      <c r="BBC40" s="47"/>
      <c r="BBD40" s="47"/>
      <c r="BBE40" s="47"/>
      <c r="BBF40" s="47"/>
      <c r="BBG40" s="47"/>
      <c r="BBH40" s="47"/>
      <c r="BBI40" s="47"/>
      <c r="BBJ40" s="47"/>
      <c r="BBK40" s="47"/>
      <c r="BBL40" s="47"/>
      <c r="BBM40" s="47"/>
      <c r="BBN40" s="47"/>
      <c r="BBO40" s="47"/>
      <c r="BBP40" s="47"/>
      <c r="BBQ40" s="47"/>
      <c r="BBR40" s="47"/>
      <c r="BBS40" s="47"/>
      <c r="BBT40" s="47"/>
      <c r="BBU40" s="47"/>
      <c r="BBV40" s="47"/>
      <c r="BBW40" s="47"/>
      <c r="BBX40" s="47"/>
      <c r="BBY40" s="47"/>
      <c r="BBZ40" s="47"/>
      <c r="BCA40" s="47"/>
      <c r="BCB40" s="47"/>
      <c r="BCC40" s="47"/>
      <c r="BCD40" s="47"/>
      <c r="BCE40" s="47"/>
      <c r="BCF40" s="47"/>
      <c r="BCG40" s="47"/>
      <c r="BCH40" s="47"/>
      <c r="BCI40" s="47"/>
      <c r="BCJ40" s="47"/>
      <c r="BCK40" s="47"/>
      <c r="BCL40" s="47"/>
      <c r="BCM40" s="47"/>
      <c r="BCN40" s="47"/>
      <c r="BCO40" s="47"/>
      <c r="BCP40" s="47"/>
      <c r="BCQ40" s="47"/>
      <c r="BCR40" s="47"/>
      <c r="BCS40" s="47"/>
      <c r="BCT40" s="47"/>
      <c r="BCU40" s="47"/>
      <c r="BCV40" s="47"/>
      <c r="BCW40" s="47"/>
      <c r="BCX40" s="47"/>
      <c r="BCY40" s="47"/>
      <c r="BCZ40" s="47"/>
      <c r="BDA40" s="47"/>
      <c r="BDB40" s="47"/>
      <c r="BDC40" s="47"/>
      <c r="BDD40" s="47"/>
      <c r="BDE40" s="47"/>
      <c r="BDF40" s="47"/>
      <c r="BDG40" s="47"/>
      <c r="BDH40" s="47"/>
      <c r="BDI40" s="47"/>
      <c r="BDJ40" s="47"/>
      <c r="BDK40" s="47"/>
      <c r="BDL40" s="47"/>
      <c r="BDM40" s="47"/>
      <c r="BDN40" s="47"/>
      <c r="BDO40" s="47"/>
      <c r="BDP40" s="47"/>
      <c r="BDQ40" s="47"/>
      <c r="BDR40" s="47"/>
      <c r="BDS40" s="47"/>
      <c r="BDT40" s="47"/>
      <c r="BDU40" s="47"/>
      <c r="BDV40" s="47"/>
      <c r="BDW40" s="47"/>
      <c r="BDX40" s="47"/>
      <c r="BDY40" s="47"/>
      <c r="BDZ40" s="47"/>
      <c r="BEA40" s="47"/>
      <c r="BEB40" s="47"/>
      <c r="BEC40" s="47"/>
      <c r="BED40" s="47"/>
      <c r="BEE40" s="47"/>
      <c r="BEF40" s="47"/>
      <c r="BEG40" s="47"/>
      <c r="BEH40" s="47"/>
      <c r="BEI40" s="47"/>
      <c r="BEJ40" s="47"/>
      <c r="BEK40" s="47"/>
      <c r="BEL40" s="47"/>
      <c r="BEM40" s="47"/>
      <c r="BEN40" s="47"/>
      <c r="BEO40" s="47"/>
      <c r="BEP40" s="47"/>
      <c r="BEQ40" s="47"/>
      <c r="BER40" s="47"/>
      <c r="BES40" s="47"/>
      <c r="BET40" s="47"/>
      <c r="BEU40" s="47"/>
      <c r="BEV40" s="47"/>
      <c r="BEW40" s="47"/>
      <c r="BEX40" s="47"/>
      <c r="BEY40" s="47"/>
      <c r="BEZ40" s="47"/>
      <c r="BFA40" s="47"/>
      <c r="BFB40" s="47"/>
      <c r="BFC40" s="47"/>
      <c r="BFD40" s="47"/>
      <c r="BFE40" s="47"/>
      <c r="BFF40" s="47"/>
      <c r="BFG40" s="47"/>
      <c r="BFH40" s="47"/>
      <c r="BFI40" s="47"/>
      <c r="BFJ40" s="47"/>
      <c r="BFK40" s="47"/>
      <c r="BFL40" s="47"/>
      <c r="BFM40" s="47"/>
      <c r="BFN40" s="47"/>
      <c r="BFO40" s="47"/>
      <c r="BFP40" s="47"/>
      <c r="BFQ40" s="47"/>
      <c r="BFR40" s="47"/>
      <c r="BFS40" s="47"/>
      <c r="BFT40" s="47"/>
      <c r="BFU40" s="47"/>
      <c r="BFV40" s="47"/>
      <c r="BFW40" s="47"/>
      <c r="BFX40" s="47"/>
      <c r="BFY40" s="47"/>
      <c r="BFZ40" s="47"/>
      <c r="BGA40" s="47"/>
      <c r="BGB40" s="47"/>
      <c r="BGC40" s="47"/>
      <c r="BGD40" s="47"/>
      <c r="BGE40" s="47"/>
      <c r="BGF40" s="47"/>
      <c r="BGG40" s="47"/>
      <c r="BGH40" s="47"/>
      <c r="BGI40" s="47"/>
      <c r="BGJ40" s="47"/>
      <c r="BGK40" s="47"/>
      <c r="BGL40" s="47"/>
      <c r="BGM40" s="47"/>
      <c r="BGN40" s="47"/>
      <c r="BGO40" s="47"/>
      <c r="BGP40" s="47"/>
      <c r="BGQ40" s="47"/>
      <c r="BGR40" s="47"/>
      <c r="BGS40" s="47"/>
      <c r="BGT40" s="47"/>
      <c r="BGU40" s="47"/>
      <c r="BGV40" s="47"/>
      <c r="BGW40" s="47"/>
      <c r="BGX40" s="47"/>
      <c r="BGY40" s="47"/>
      <c r="BGZ40" s="47"/>
      <c r="BHA40" s="47"/>
      <c r="BHB40" s="47"/>
      <c r="BHC40" s="47"/>
      <c r="BHD40" s="47"/>
      <c r="BHE40" s="47"/>
      <c r="BHF40" s="47"/>
      <c r="BHG40" s="47"/>
      <c r="BHH40" s="47"/>
      <c r="BHI40" s="47"/>
      <c r="BHJ40" s="47"/>
      <c r="BHK40" s="47"/>
      <c r="BHL40" s="47"/>
      <c r="BHM40" s="47"/>
      <c r="BHN40" s="47"/>
      <c r="BHO40" s="47"/>
      <c r="BHP40" s="47"/>
      <c r="BHQ40" s="47"/>
      <c r="BHR40" s="47"/>
      <c r="BHS40" s="47"/>
      <c r="BHT40" s="47"/>
      <c r="BHU40" s="47"/>
      <c r="BHV40" s="47"/>
      <c r="BHW40" s="47"/>
      <c r="BHX40" s="47"/>
      <c r="BHY40" s="47"/>
      <c r="BHZ40" s="47"/>
      <c r="BIA40" s="47"/>
      <c r="BIB40" s="47"/>
      <c r="BIC40" s="47"/>
      <c r="BID40" s="47"/>
      <c r="BIE40" s="47"/>
      <c r="BIF40" s="47"/>
      <c r="BIG40" s="47"/>
      <c r="BIH40" s="47"/>
      <c r="BII40" s="47"/>
      <c r="BIJ40" s="47"/>
      <c r="BIK40" s="47"/>
      <c r="BIL40" s="47"/>
      <c r="BIM40" s="47"/>
      <c r="BIN40" s="47"/>
      <c r="BIO40" s="47"/>
      <c r="BIP40" s="47"/>
      <c r="BIQ40" s="47"/>
      <c r="BIR40" s="47"/>
      <c r="BIS40" s="47"/>
      <c r="BIT40" s="47"/>
      <c r="BIU40" s="47"/>
      <c r="BIV40" s="47"/>
      <c r="BIW40" s="47"/>
      <c r="BIX40" s="47"/>
      <c r="BIY40" s="47"/>
      <c r="BIZ40" s="47"/>
      <c r="BJA40" s="47"/>
      <c r="BJB40" s="47"/>
      <c r="BJC40" s="47"/>
      <c r="BJD40" s="47"/>
      <c r="BJE40" s="47"/>
      <c r="BJF40" s="47"/>
      <c r="BJG40" s="47"/>
      <c r="BJH40" s="47"/>
      <c r="BJI40" s="47"/>
      <c r="BJJ40" s="47"/>
      <c r="BJK40" s="47"/>
      <c r="BJL40" s="47"/>
      <c r="BJM40" s="47"/>
      <c r="BJN40" s="47"/>
      <c r="BJO40" s="47"/>
      <c r="BJP40" s="47"/>
      <c r="BJQ40" s="47"/>
      <c r="BJR40" s="47"/>
      <c r="BJS40" s="47"/>
      <c r="BJT40" s="47"/>
      <c r="BJU40" s="47"/>
      <c r="BJV40" s="47"/>
      <c r="BJW40" s="47"/>
      <c r="BJX40" s="47"/>
      <c r="BJY40" s="47"/>
      <c r="BJZ40" s="47"/>
      <c r="BKA40" s="47"/>
      <c r="BKB40" s="47"/>
      <c r="BKC40" s="47"/>
      <c r="BKD40" s="47"/>
      <c r="BKE40" s="47"/>
      <c r="BKF40" s="47"/>
      <c r="BKG40" s="47"/>
      <c r="BKH40" s="47"/>
      <c r="BKI40" s="47"/>
      <c r="BKJ40" s="47"/>
      <c r="BKK40" s="47"/>
      <c r="BKL40" s="47"/>
      <c r="BKM40" s="47"/>
      <c r="BKN40" s="47"/>
      <c r="BKO40" s="47"/>
      <c r="BKP40" s="47"/>
      <c r="BKQ40" s="47"/>
      <c r="BKR40" s="47"/>
      <c r="BKS40" s="47"/>
      <c r="BKT40" s="47"/>
      <c r="BKU40" s="47"/>
      <c r="BKV40" s="47"/>
      <c r="BKW40" s="47"/>
      <c r="BKX40" s="47"/>
      <c r="BKY40" s="47"/>
      <c r="BKZ40" s="47"/>
      <c r="BLA40" s="47"/>
      <c r="BLB40" s="47"/>
      <c r="BLC40" s="47"/>
      <c r="BLD40" s="47"/>
      <c r="BLE40" s="47"/>
      <c r="BLF40" s="47"/>
      <c r="BLG40" s="47"/>
      <c r="BLH40" s="47"/>
      <c r="BLI40" s="47"/>
      <c r="BLJ40" s="47"/>
      <c r="BLK40" s="47"/>
      <c r="BLL40" s="47"/>
      <c r="BLM40" s="47"/>
      <c r="BLN40" s="47"/>
      <c r="BLO40" s="47"/>
      <c r="BLP40" s="47"/>
      <c r="BLQ40" s="47"/>
      <c r="BLR40" s="47"/>
      <c r="BLS40" s="47"/>
      <c r="BLT40" s="47"/>
      <c r="BLU40" s="47"/>
      <c r="BLV40" s="47"/>
      <c r="BLW40" s="47"/>
      <c r="BLX40" s="47"/>
      <c r="BLY40" s="47"/>
      <c r="BLZ40" s="47"/>
      <c r="BMA40" s="47"/>
      <c r="BMB40" s="47"/>
      <c r="BMC40" s="47"/>
      <c r="BMD40" s="47"/>
      <c r="BME40" s="47"/>
      <c r="BMF40" s="47"/>
      <c r="BMG40" s="47"/>
      <c r="BMH40" s="47"/>
      <c r="BMI40" s="47"/>
      <c r="BMJ40" s="47"/>
      <c r="BMK40" s="47"/>
      <c r="BML40" s="47"/>
      <c r="BMM40" s="47"/>
      <c r="BMN40" s="47"/>
      <c r="BMO40" s="47"/>
      <c r="BMP40" s="47"/>
      <c r="BMQ40" s="47"/>
      <c r="BMR40" s="47"/>
      <c r="BMS40" s="47"/>
      <c r="BMT40" s="47"/>
      <c r="BMU40" s="47"/>
      <c r="BMV40" s="47"/>
      <c r="BMW40" s="47"/>
      <c r="BMX40" s="47"/>
      <c r="BMY40" s="47"/>
      <c r="BMZ40" s="47"/>
      <c r="BNA40" s="47"/>
      <c r="BNB40" s="47"/>
      <c r="BNC40" s="47"/>
      <c r="BND40" s="47"/>
      <c r="BNE40" s="47"/>
      <c r="BNF40" s="47"/>
      <c r="BNG40" s="47"/>
      <c r="BNH40" s="47"/>
      <c r="BNI40" s="47"/>
      <c r="BNJ40" s="47"/>
      <c r="BNK40" s="47"/>
      <c r="BNL40" s="47"/>
      <c r="BNM40" s="47"/>
      <c r="BNN40" s="47"/>
      <c r="BNO40" s="47"/>
      <c r="BNP40" s="47"/>
      <c r="BNQ40" s="47"/>
      <c r="BNR40" s="47"/>
      <c r="BNS40" s="47"/>
      <c r="BNT40" s="47"/>
      <c r="BNU40" s="47"/>
      <c r="BNV40" s="47"/>
      <c r="BNW40" s="47"/>
      <c r="BNX40" s="47"/>
      <c r="BNY40" s="47"/>
      <c r="BNZ40" s="47"/>
      <c r="BOA40" s="47"/>
      <c r="BOB40" s="47"/>
      <c r="BOC40" s="47"/>
      <c r="BOD40" s="47"/>
      <c r="BOE40" s="47"/>
      <c r="BOF40" s="47"/>
      <c r="BOG40" s="47"/>
      <c r="BOH40" s="47"/>
      <c r="BOI40" s="47"/>
      <c r="BOJ40" s="47"/>
      <c r="BOK40" s="47"/>
      <c r="BOL40" s="47"/>
      <c r="BOM40" s="47"/>
      <c r="BON40" s="47"/>
      <c r="BOO40" s="47"/>
      <c r="BOP40" s="47"/>
      <c r="BOQ40" s="47"/>
      <c r="BOR40" s="47"/>
      <c r="BOS40" s="47"/>
      <c r="BOT40" s="47"/>
      <c r="BOU40" s="47"/>
      <c r="BOV40" s="47"/>
      <c r="BOW40" s="47"/>
      <c r="BOX40" s="47"/>
      <c r="BOY40" s="47"/>
      <c r="BOZ40" s="47"/>
      <c r="BPA40" s="47"/>
      <c r="BPB40" s="47"/>
      <c r="BPC40" s="47"/>
      <c r="BPD40" s="47"/>
      <c r="BPE40" s="47"/>
      <c r="BPF40" s="47"/>
      <c r="BPG40" s="47"/>
      <c r="BPH40" s="47"/>
      <c r="BPI40" s="47"/>
      <c r="BPJ40" s="47"/>
      <c r="BPK40" s="47"/>
      <c r="BPL40" s="47"/>
      <c r="BPM40" s="47"/>
      <c r="BPN40" s="47"/>
      <c r="BPO40" s="47"/>
      <c r="BPP40" s="47"/>
      <c r="BPQ40" s="47"/>
      <c r="BPR40" s="47"/>
      <c r="BPS40" s="47"/>
      <c r="BPT40" s="47"/>
      <c r="BPU40" s="47"/>
      <c r="BPV40" s="47"/>
      <c r="BPW40" s="47"/>
      <c r="BPX40" s="47"/>
      <c r="BPY40" s="47"/>
      <c r="BPZ40" s="47"/>
      <c r="BQA40" s="47"/>
      <c r="BQB40" s="47"/>
      <c r="BQC40" s="47"/>
      <c r="BQD40" s="47"/>
      <c r="BQE40" s="47"/>
      <c r="BQF40" s="47"/>
      <c r="BQG40" s="47"/>
      <c r="BQH40" s="47"/>
      <c r="BQI40" s="47"/>
      <c r="BQJ40" s="47"/>
      <c r="BQK40" s="47"/>
      <c r="BQL40" s="47"/>
      <c r="BQM40" s="47"/>
      <c r="BQN40" s="47"/>
      <c r="BQO40" s="47"/>
      <c r="BQP40" s="47"/>
      <c r="BQQ40" s="47"/>
      <c r="BQR40" s="47"/>
      <c r="BQS40" s="47"/>
      <c r="BQT40" s="47"/>
      <c r="BQU40" s="47"/>
      <c r="BQV40" s="47"/>
      <c r="BQW40" s="47"/>
      <c r="BQX40" s="47"/>
      <c r="BQY40" s="47"/>
      <c r="BQZ40" s="47"/>
      <c r="BRA40" s="47"/>
      <c r="BRB40" s="47"/>
      <c r="BRC40" s="47"/>
      <c r="BRD40" s="47"/>
      <c r="BRE40" s="47"/>
      <c r="BRF40" s="47"/>
      <c r="BRG40" s="47"/>
      <c r="BRH40" s="47"/>
      <c r="BRI40" s="47"/>
      <c r="BRJ40" s="47"/>
      <c r="BRK40" s="47"/>
      <c r="BRL40" s="47"/>
      <c r="BRM40" s="47"/>
      <c r="BRN40" s="47"/>
      <c r="BRO40" s="47"/>
      <c r="BRP40" s="47"/>
      <c r="BRQ40" s="47"/>
      <c r="BRR40" s="47"/>
      <c r="BRS40" s="47"/>
      <c r="BRT40" s="47"/>
      <c r="BRU40" s="47"/>
      <c r="BRV40" s="47"/>
      <c r="BRW40" s="47"/>
      <c r="BRX40" s="47"/>
      <c r="BRY40" s="47"/>
      <c r="BRZ40" s="47"/>
      <c r="BSA40" s="47"/>
      <c r="BSB40" s="47"/>
      <c r="BSC40" s="47"/>
      <c r="BSD40" s="47"/>
      <c r="BSE40" s="47"/>
      <c r="BSF40" s="47"/>
      <c r="BSG40" s="47"/>
      <c r="BSH40" s="47"/>
      <c r="BSI40" s="47"/>
      <c r="BSJ40" s="47"/>
      <c r="BSK40" s="47"/>
      <c r="BSL40" s="47"/>
      <c r="BSM40" s="47"/>
      <c r="BSN40" s="47"/>
      <c r="BSO40" s="47"/>
      <c r="BSP40" s="47"/>
      <c r="BSQ40" s="47"/>
      <c r="BSR40" s="47"/>
      <c r="BSS40" s="47"/>
      <c r="BST40" s="47"/>
      <c r="BSU40" s="47"/>
      <c r="BSV40" s="47"/>
      <c r="BSW40" s="47"/>
      <c r="BSX40" s="47"/>
      <c r="BSY40" s="47"/>
      <c r="BSZ40" s="47"/>
      <c r="BTA40" s="47"/>
      <c r="BTB40" s="47"/>
      <c r="BTC40" s="47"/>
      <c r="BTD40" s="47"/>
      <c r="BTE40" s="47"/>
      <c r="BTF40" s="47"/>
      <c r="BTG40" s="47"/>
      <c r="BTH40" s="47"/>
      <c r="BTI40" s="47"/>
      <c r="BTJ40" s="47"/>
      <c r="BTK40" s="47"/>
      <c r="BTL40" s="47"/>
      <c r="BTM40" s="47"/>
      <c r="BTN40" s="47"/>
      <c r="BTO40" s="47"/>
      <c r="BTP40" s="47"/>
      <c r="BTQ40" s="47"/>
      <c r="BTR40" s="47"/>
      <c r="BTS40" s="47"/>
      <c r="BTT40" s="47"/>
      <c r="BTU40" s="47"/>
      <c r="BTV40" s="47"/>
      <c r="BTW40" s="47"/>
      <c r="BTX40" s="47"/>
      <c r="BTY40" s="47"/>
      <c r="BTZ40" s="47"/>
      <c r="BUA40" s="47"/>
      <c r="BUB40" s="47"/>
      <c r="BUC40" s="47"/>
      <c r="BUD40" s="47"/>
      <c r="BUE40" s="47"/>
      <c r="BUF40" s="47"/>
      <c r="BUG40" s="47"/>
      <c r="BUH40" s="47"/>
      <c r="BUI40" s="47"/>
      <c r="BUJ40" s="47"/>
      <c r="BUK40" s="47"/>
      <c r="BUL40" s="47"/>
      <c r="BUM40" s="47"/>
      <c r="BUN40" s="47"/>
      <c r="BUO40" s="47"/>
      <c r="BUP40" s="47"/>
      <c r="BUQ40" s="47"/>
      <c r="BUR40" s="47"/>
      <c r="BUS40" s="47"/>
      <c r="BUT40" s="47"/>
      <c r="BUU40" s="47"/>
      <c r="BUV40" s="47"/>
      <c r="BUW40" s="47"/>
      <c r="BUX40" s="47"/>
      <c r="BUY40" s="47"/>
      <c r="BUZ40" s="47"/>
      <c r="BVA40" s="47"/>
      <c r="BVB40" s="47"/>
      <c r="BVC40" s="47"/>
      <c r="BVD40" s="47"/>
      <c r="BVE40" s="47"/>
      <c r="BVF40" s="47"/>
      <c r="BVG40" s="47"/>
      <c r="BVH40" s="47"/>
      <c r="BVI40" s="47"/>
      <c r="BVJ40" s="47"/>
      <c r="BVK40" s="47"/>
      <c r="BVL40" s="47"/>
      <c r="BVM40" s="47"/>
      <c r="BVN40" s="47"/>
      <c r="BVO40" s="47"/>
      <c r="BVP40" s="47"/>
      <c r="BVQ40" s="47"/>
      <c r="BVR40" s="47"/>
      <c r="BVS40" s="47"/>
      <c r="BVT40" s="47"/>
      <c r="BVU40" s="47"/>
      <c r="BVV40" s="47"/>
      <c r="BVW40" s="47"/>
      <c r="BVX40" s="47"/>
      <c r="BVY40" s="47"/>
      <c r="BVZ40" s="47"/>
      <c r="BWA40" s="47"/>
      <c r="BWB40" s="47"/>
      <c r="BWC40" s="47"/>
      <c r="BWD40" s="47"/>
      <c r="BWE40" s="47"/>
      <c r="BWF40" s="47"/>
      <c r="BWG40" s="47"/>
      <c r="BWH40" s="47"/>
      <c r="BWI40" s="47"/>
      <c r="BWJ40" s="47"/>
      <c r="BWK40" s="47"/>
      <c r="BWL40" s="47"/>
      <c r="BWM40" s="47"/>
      <c r="BWN40" s="47"/>
      <c r="BWO40" s="47"/>
      <c r="BWP40" s="47"/>
      <c r="BWQ40" s="47"/>
      <c r="BWR40" s="47"/>
      <c r="BWS40" s="47"/>
      <c r="BWT40" s="47"/>
      <c r="BWU40" s="47"/>
      <c r="BWV40" s="47"/>
      <c r="BWW40" s="47"/>
      <c r="BWX40" s="47"/>
      <c r="BWY40" s="47"/>
      <c r="BWZ40" s="47"/>
      <c r="BXA40" s="47"/>
      <c r="BXB40" s="47"/>
      <c r="BXC40" s="47"/>
      <c r="BXD40" s="47"/>
      <c r="BXE40" s="47"/>
      <c r="BXF40" s="47"/>
      <c r="BXG40" s="47"/>
      <c r="BXH40" s="47"/>
      <c r="BXI40" s="47"/>
      <c r="BXJ40" s="47"/>
      <c r="BXK40" s="47"/>
      <c r="BXL40" s="47"/>
      <c r="BXM40" s="47"/>
      <c r="BXN40" s="47"/>
      <c r="BXO40" s="47"/>
      <c r="BXP40" s="47"/>
      <c r="BXQ40" s="47"/>
      <c r="BXR40" s="47"/>
      <c r="BXS40" s="47"/>
      <c r="BXT40" s="47"/>
      <c r="BXU40" s="47"/>
      <c r="BXV40" s="47"/>
      <c r="BXW40" s="47"/>
      <c r="BXX40" s="47"/>
      <c r="BXY40" s="47"/>
      <c r="BXZ40" s="47"/>
      <c r="BYA40" s="47"/>
      <c r="BYB40" s="47"/>
      <c r="BYC40" s="47"/>
      <c r="BYD40" s="47"/>
      <c r="BYE40" s="47"/>
      <c r="BYF40" s="47"/>
      <c r="BYG40" s="47"/>
      <c r="BYH40" s="47"/>
      <c r="BYI40" s="47"/>
      <c r="BYJ40" s="47"/>
      <c r="BYK40" s="47"/>
      <c r="BYL40" s="47"/>
      <c r="BYM40" s="47"/>
      <c r="BYN40" s="47"/>
      <c r="BYO40" s="47"/>
      <c r="BYP40" s="47"/>
      <c r="BYQ40" s="47"/>
      <c r="BYR40" s="47"/>
      <c r="BYS40" s="47"/>
      <c r="BYT40" s="47"/>
      <c r="BYU40" s="47"/>
      <c r="BYV40" s="47"/>
      <c r="BYW40" s="47"/>
      <c r="BYX40" s="47"/>
      <c r="BYY40" s="47"/>
      <c r="BYZ40" s="47"/>
      <c r="BZA40" s="47"/>
      <c r="BZB40" s="47"/>
      <c r="BZC40" s="47"/>
      <c r="BZD40" s="47"/>
      <c r="BZE40" s="47"/>
      <c r="BZF40" s="47"/>
      <c r="BZG40" s="47"/>
      <c r="BZH40" s="47"/>
      <c r="BZI40" s="47"/>
      <c r="BZJ40" s="47"/>
      <c r="BZK40" s="47"/>
      <c r="BZL40" s="47"/>
      <c r="BZM40" s="47"/>
      <c r="BZN40" s="47"/>
      <c r="BZO40" s="47"/>
      <c r="BZP40" s="47"/>
      <c r="BZQ40" s="47"/>
      <c r="BZR40" s="47"/>
      <c r="BZS40" s="47"/>
      <c r="BZT40" s="47"/>
      <c r="BZU40" s="47"/>
      <c r="BZV40" s="47"/>
      <c r="BZW40" s="47"/>
      <c r="BZX40" s="47"/>
      <c r="BZY40" s="47"/>
      <c r="BZZ40" s="47"/>
      <c r="CAA40" s="47"/>
      <c r="CAB40" s="47"/>
      <c r="CAC40" s="47"/>
      <c r="CAD40" s="47"/>
      <c r="CAE40" s="47"/>
      <c r="CAF40" s="47"/>
      <c r="CAG40" s="47"/>
      <c r="CAH40" s="47"/>
      <c r="CAI40" s="47"/>
      <c r="CAJ40" s="47"/>
      <c r="CAK40" s="47"/>
      <c r="CAL40" s="47"/>
      <c r="CAM40" s="47"/>
      <c r="CAN40" s="47"/>
      <c r="CAO40" s="47"/>
      <c r="CAP40" s="47"/>
      <c r="CAQ40" s="47"/>
      <c r="CAR40" s="47"/>
      <c r="CAS40" s="47"/>
      <c r="CAT40" s="47"/>
      <c r="CAU40" s="47"/>
      <c r="CAV40" s="47"/>
      <c r="CAW40" s="47"/>
      <c r="CAX40" s="47"/>
      <c r="CAY40" s="47"/>
      <c r="CAZ40" s="47"/>
      <c r="CBA40" s="47"/>
      <c r="CBB40" s="47"/>
      <c r="CBC40" s="47"/>
      <c r="CBD40" s="47"/>
      <c r="CBE40" s="47"/>
      <c r="CBF40" s="47"/>
      <c r="CBG40" s="47"/>
      <c r="CBH40" s="47"/>
      <c r="CBI40" s="47"/>
      <c r="CBJ40" s="47"/>
      <c r="CBK40" s="47"/>
      <c r="CBL40" s="47"/>
      <c r="CBM40" s="47"/>
      <c r="CBN40" s="47"/>
      <c r="CBO40" s="47"/>
      <c r="CBP40" s="47"/>
      <c r="CBQ40" s="47"/>
      <c r="CBR40" s="47"/>
      <c r="CBS40" s="47"/>
      <c r="CBT40" s="47"/>
      <c r="CBU40" s="47"/>
      <c r="CBV40" s="47"/>
      <c r="CBW40" s="47"/>
      <c r="CBX40" s="47"/>
      <c r="CBY40" s="47"/>
      <c r="CBZ40" s="47"/>
      <c r="CCA40" s="47"/>
      <c r="CCB40" s="47"/>
      <c r="CCC40" s="47"/>
      <c r="CCD40" s="47"/>
      <c r="CCE40" s="47"/>
      <c r="CCF40" s="47"/>
      <c r="CCG40" s="47"/>
      <c r="CCH40" s="47"/>
      <c r="CCI40" s="47"/>
      <c r="CCJ40" s="47"/>
      <c r="CCK40" s="47"/>
      <c r="CCL40" s="47"/>
      <c r="CCM40" s="47"/>
      <c r="CCN40" s="47"/>
      <c r="CCO40" s="47"/>
      <c r="CCP40" s="47"/>
      <c r="CCQ40" s="47"/>
      <c r="CCR40" s="47"/>
      <c r="CCS40" s="47"/>
      <c r="CCT40" s="47"/>
      <c r="CCU40" s="47"/>
      <c r="CCV40" s="47"/>
      <c r="CCW40" s="47"/>
      <c r="CCX40" s="47"/>
      <c r="CCY40" s="47"/>
      <c r="CCZ40" s="47"/>
      <c r="CDA40" s="47"/>
      <c r="CDB40" s="47"/>
      <c r="CDC40" s="47"/>
      <c r="CDD40" s="47"/>
      <c r="CDE40" s="47"/>
      <c r="CDF40" s="47"/>
      <c r="CDG40" s="47"/>
      <c r="CDH40" s="47"/>
      <c r="CDI40" s="47"/>
      <c r="CDJ40" s="47"/>
      <c r="CDK40" s="47"/>
      <c r="CDL40" s="47"/>
      <c r="CDM40" s="47"/>
      <c r="CDN40" s="47"/>
      <c r="CDO40" s="47"/>
      <c r="CDP40" s="47"/>
      <c r="CDQ40" s="47"/>
      <c r="CDR40" s="47"/>
      <c r="CDS40" s="47"/>
      <c r="CDT40" s="47"/>
      <c r="CDU40" s="47"/>
      <c r="CDV40" s="47"/>
      <c r="CDW40" s="47"/>
      <c r="CDX40" s="47"/>
      <c r="CDY40" s="47"/>
      <c r="CDZ40" s="47"/>
      <c r="CEA40" s="47"/>
      <c r="CEB40" s="47"/>
      <c r="CEC40" s="47"/>
      <c r="CED40" s="47"/>
      <c r="CEE40" s="47"/>
      <c r="CEF40" s="47"/>
      <c r="CEG40" s="47"/>
      <c r="CEH40" s="47"/>
      <c r="CEI40" s="47"/>
      <c r="CEJ40" s="47"/>
      <c r="CEK40" s="47"/>
      <c r="CEL40" s="47"/>
      <c r="CEM40" s="47"/>
      <c r="CEN40" s="47"/>
      <c r="CEO40" s="47"/>
      <c r="CEP40" s="47"/>
      <c r="CEQ40" s="47"/>
      <c r="CER40" s="47"/>
      <c r="CES40" s="47"/>
      <c r="CET40" s="47"/>
      <c r="CEU40" s="47"/>
      <c r="CEV40" s="47"/>
      <c r="CEW40" s="47"/>
      <c r="CEX40" s="47"/>
      <c r="CEY40" s="47"/>
      <c r="CEZ40" s="47"/>
      <c r="CFA40" s="47"/>
      <c r="CFB40" s="47"/>
      <c r="CFC40" s="47"/>
      <c r="CFD40" s="47"/>
      <c r="CFE40" s="47"/>
      <c r="CFF40" s="47"/>
      <c r="CFG40" s="47"/>
      <c r="CFH40" s="47"/>
      <c r="CFI40" s="47"/>
      <c r="CFJ40" s="47"/>
      <c r="CFK40" s="47"/>
      <c r="CFL40" s="47"/>
      <c r="CFM40" s="47"/>
      <c r="CFN40" s="47"/>
      <c r="CFO40" s="47"/>
      <c r="CFP40" s="47"/>
      <c r="CFQ40" s="47"/>
      <c r="CFR40" s="47"/>
      <c r="CFS40" s="47"/>
      <c r="CFT40" s="47"/>
      <c r="CFU40" s="47"/>
      <c r="CFV40" s="47"/>
      <c r="CFW40" s="47"/>
      <c r="CFX40" s="47"/>
      <c r="CFY40" s="47"/>
      <c r="CFZ40" s="47"/>
      <c r="CGA40" s="47"/>
      <c r="CGB40" s="47"/>
      <c r="CGC40" s="47"/>
      <c r="CGD40" s="47"/>
      <c r="CGE40" s="47"/>
      <c r="CGF40" s="47"/>
      <c r="CGG40" s="47"/>
      <c r="CGH40" s="47"/>
      <c r="CGI40" s="47"/>
      <c r="CGJ40" s="47"/>
      <c r="CGK40" s="47"/>
      <c r="CGL40" s="47"/>
      <c r="CGM40" s="47"/>
      <c r="CGN40" s="47"/>
      <c r="CGO40" s="47"/>
      <c r="CGP40" s="47"/>
      <c r="CGQ40" s="47"/>
      <c r="CGR40" s="47"/>
      <c r="CGS40" s="47"/>
      <c r="CGT40" s="47"/>
      <c r="CGU40" s="47"/>
      <c r="CGV40" s="47"/>
      <c r="CGW40" s="47"/>
      <c r="CGX40" s="47"/>
      <c r="CGY40" s="47"/>
      <c r="CGZ40" s="47"/>
      <c r="CHA40" s="47"/>
      <c r="CHB40" s="47"/>
      <c r="CHC40" s="47"/>
      <c r="CHD40" s="47"/>
      <c r="CHE40" s="47"/>
      <c r="CHF40" s="47"/>
      <c r="CHG40" s="47"/>
      <c r="CHH40" s="47"/>
      <c r="CHI40" s="47"/>
      <c r="CHJ40" s="47"/>
      <c r="CHK40" s="47"/>
      <c r="CHL40" s="47"/>
      <c r="CHM40" s="47"/>
      <c r="CHN40" s="47"/>
      <c r="CHO40" s="47"/>
      <c r="CHP40" s="47"/>
      <c r="CHQ40" s="47"/>
      <c r="CHR40" s="47"/>
      <c r="CHS40" s="47"/>
      <c r="CHT40" s="47"/>
      <c r="CHU40" s="47"/>
      <c r="CHV40" s="47"/>
      <c r="CHW40" s="47"/>
      <c r="CHX40" s="47"/>
      <c r="CHY40" s="47"/>
      <c r="CHZ40" s="47"/>
      <c r="CIA40" s="47"/>
      <c r="CIB40" s="47"/>
      <c r="CIC40" s="47"/>
      <c r="CID40" s="47"/>
      <c r="CIE40" s="47"/>
      <c r="CIF40" s="47"/>
      <c r="CIG40" s="47"/>
      <c r="CIH40" s="47"/>
      <c r="CII40" s="47"/>
      <c r="CIJ40" s="47"/>
      <c r="CIK40" s="47"/>
      <c r="CIL40" s="47"/>
      <c r="CIM40" s="47"/>
      <c r="CIN40" s="47"/>
      <c r="CIO40" s="47"/>
      <c r="CIP40" s="47"/>
      <c r="CIQ40" s="47"/>
      <c r="CIR40" s="47"/>
      <c r="CIS40" s="47"/>
      <c r="CIT40" s="47"/>
      <c r="CIU40" s="47"/>
      <c r="CIV40" s="47"/>
      <c r="CIW40" s="47"/>
      <c r="CIX40" s="47"/>
      <c r="CIY40" s="47"/>
      <c r="CIZ40" s="47"/>
      <c r="CJA40" s="47"/>
      <c r="CJB40" s="47"/>
      <c r="CJC40" s="47"/>
      <c r="CJD40" s="47"/>
      <c r="CJE40" s="47"/>
      <c r="CJF40" s="47"/>
      <c r="CJG40" s="47"/>
      <c r="CJH40" s="47"/>
      <c r="CJI40" s="47"/>
      <c r="CJJ40" s="47"/>
      <c r="CJK40" s="47"/>
      <c r="CJL40" s="47"/>
      <c r="CJM40" s="47"/>
      <c r="CJN40" s="47"/>
      <c r="CJO40" s="47"/>
      <c r="CJP40" s="47"/>
      <c r="CJQ40" s="47"/>
      <c r="CJR40" s="47"/>
      <c r="CJS40" s="47"/>
      <c r="CJT40" s="47"/>
      <c r="CJU40" s="47"/>
      <c r="CJV40" s="47"/>
      <c r="CJW40" s="47"/>
      <c r="CJX40" s="47"/>
      <c r="CJY40" s="47"/>
      <c r="CJZ40" s="47"/>
      <c r="CKA40" s="47"/>
      <c r="CKB40" s="47"/>
      <c r="CKC40" s="47"/>
      <c r="CKD40" s="47"/>
      <c r="CKE40" s="47"/>
      <c r="CKF40" s="47"/>
      <c r="CKG40" s="47"/>
      <c r="CKH40" s="47"/>
      <c r="CKI40" s="47"/>
      <c r="CKJ40" s="47"/>
      <c r="CKK40" s="47"/>
      <c r="CKL40" s="47"/>
      <c r="CKM40" s="47"/>
      <c r="CKN40" s="47"/>
      <c r="CKO40" s="47"/>
      <c r="CKP40" s="47"/>
      <c r="CKQ40" s="47"/>
      <c r="CKR40" s="47"/>
      <c r="CKS40" s="47"/>
      <c r="CKT40" s="47"/>
      <c r="CKU40" s="47"/>
      <c r="CKV40" s="47"/>
      <c r="CKW40" s="47"/>
      <c r="CKX40" s="47"/>
      <c r="CKY40" s="47"/>
      <c r="CKZ40" s="47"/>
      <c r="CLA40" s="47"/>
      <c r="CLB40" s="47"/>
      <c r="CLC40" s="47"/>
      <c r="CLD40" s="47"/>
      <c r="CLE40" s="47"/>
      <c r="CLF40" s="47"/>
      <c r="CLG40" s="47"/>
      <c r="CLH40" s="47"/>
      <c r="CLI40" s="47"/>
      <c r="CLJ40" s="47"/>
      <c r="CLK40" s="47"/>
      <c r="CLL40" s="47"/>
      <c r="CLM40" s="47"/>
      <c r="CLN40" s="47"/>
      <c r="CLO40" s="47"/>
      <c r="CLP40" s="47"/>
      <c r="CLQ40" s="47"/>
      <c r="CLR40" s="47"/>
      <c r="CLS40" s="47"/>
      <c r="CLT40" s="47"/>
      <c r="CLU40" s="47"/>
      <c r="CLV40" s="47"/>
      <c r="CLW40" s="47"/>
      <c r="CLX40" s="47"/>
      <c r="CLY40" s="47"/>
      <c r="CLZ40" s="47"/>
      <c r="CMA40" s="47"/>
      <c r="CMB40" s="47"/>
      <c r="CMC40" s="47"/>
      <c r="CMD40" s="47"/>
      <c r="CME40" s="47"/>
      <c r="CMF40" s="47"/>
      <c r="CMG40" s="47"/>
      <c r="CMH40" s="47"/>
      <c r="CMI40" s="47"/>
      <c r="CMJ40" s="47"/>
      <c r="CMK40" s="47"/>
      <c r="CML40" s="47"/>
      <c r="CMM40" s="47"/>
      <c r="CMN40" s="47"/>
      <c r="CMO40" s="47"/>
      <c r="CMP40" s="47"/>
      <c r="CMQ40" s="47"/>
      <c r="CMR40" s="47"/>
      <c r="CMS40" s="47"/>
      <c r="CMT40" s="47"/>
      <c r="CMU40" s="47"/>
      <c r="CMV40" s="47"/>
      <c r="CMW40" s="47"/>
      <c r="CMX40" s="47"/>
      <c r="CMY40" s="47"/>
      <c r="CMZ40" s="47"/>
      <c r="CNA40" s="47"/>
      <c r="CNB40" s="47"/>
      <c r="CNC40" s="47"/>
      <c r="CND40" s="47"/>
      <c r="CNE40" s="47"/>
      <c r="CNF40" s="47"/>
      <c r="CNG40" s="47"/>
      <c r="CNH40" s="47"/>
      <c r="CNI40" s="47"/>
      <c r="CNJ40" s="47"/>
      <c r="CNK40" s="47"/>
      <c r="CNL40" s="47"/>
      <c r="CNM40" s="47"/>
      <c r="CNN40" s="47"/>
      <c r="CNO40" s="47"/>
      <c r="CNP40" s="47"/>
      <c r="CNQ40" s="47"/>
      <c r="CNR40" s="47"/>
      <c r="CNS40" s="47"/>
      <c r="CNT40" s="47"/>
      <c r="CNU40" s="47"/>
      <c r="CNV40" s="47"/>
      <c r="CNW40" s="47"/>
      <c r="CNX40" s="47"/>
      <c r="CNY40" s="47"/>
      <c r="CNZ40" s="47"/>
      <c r="COA40" s="47"/>
      <c r="COB40" s="47"/>
      <c r="COC40" s="47"/>
      <c r="COD40" s="47"/>
      <c r="COE40" s="47"/>
      <c r="COF40" s="47"/>
      <c r="COG40" s="47"/>
      <c r="COH40" s="47"/>
      <c r="COI40" s="47"/>
      <c r="COJ40" s="47"/>
      <c r="COK40" s="47"/>
      <c r="COL40" s="47"/>
      <c r="COM40" s="47"/>
      <c r="CON40" s="47"/>
      <c r="COO40" s="47"/>
      <c r="COP40" s="47"/>
      <c r="COQ40" s="47"/>
      <c r="COR40" s="47"/>
      <c r="COS40" s="47"/>
      <c r="COT40" s="47"/>
      <c r="COU40" s="47"/>
      <c r="COV40" s="47"/>
      <c r="COW40" s="47"/>
      <c r="COX40" s="47"/>
      <c r="COY40" s="47"/>
      <c r="COZ40" s="47"/>
      <c r="CPA40" s="47"/>
      <c r="CPB40" s="47"/>
      <c r="CPC40" s="47"/>
      <c r="CPD40" s="47"/>
      <c r="CPE40" s="47"/>
      <c r="CPF40" s="47"/>
      <c r="CPG40" s="47"/>
      <c r="CPH40" s="47"/>
      <c r="CPI40" s="47"/>
      <c r="CPJ40" s="47"/>
      <c r="CPK40" s="47"/>
      <c r="CPL40" s="47"/>
      <c r="CPM40" s="47"/>
      <c r="CPN40" s="47"/>
      <c r="CPO40" s="47"/>
      <c r="CPP40" s="47"/>
      <c r="CPQ40" s="47"/>
      <c r="CPR40" s="47"/>
      <c r="CPS40" s="47"/>
      <c r="CPT40" s="47"/>
      <c r="CPU40" s="47"/>
      <c r="CPV40" s="47"/>
      <c r="CPW40" s="47"/>
      <c r="CPX40" s="47"/>
      <c r="CPY40" s="47"/>
      <c r="CPZ40" s="47"/>
      <c r="CQA40" s="47"/>
      <c r="CQB40" s="47"/>
      <c r="CQC40" s="47"/>
      <c r="CQD40" s="47"/>
      <c r="CQE40" s="47"/>
      <c r="CQF40" s="47"/>
      <c r="CQG40" s="47"/>
      <c r="CQH40" s="47"/>
      <c r="CQI40" s="47"/>
      <c r="CQJ40" s="47"/>
      <c r="CQK40" s="47"/>
      <c r="CQL40" s="47"/>
      <c r="CQM40" s="47"/>
      <c r="CQN40" s="47"/>
      <c r="CQO40" s="47"/>
      <c r="CQP40" s="47"/>
      <c r="CQQ40" s="47"/>
      <c r="CQR40" s="47"/>
      <c r="CQS40" s="47"/>
      <c r="CQT40" s="47"/>
      <c r="CQU40" s="47"/>
      <c r="CQV40" s="47"/>
      <c r="CQW40" s="47"/>
      <c r="CQX40" s="47"/>
      <c r="CQY40" s="47"/>
      <c r="CQZ40" s="47"/>
      <c r="CRA40" s="47"/>
      <c r="CRB40" s="47"/>
      <c r="CRC40" s="47"/>
      <c r="CRD40" s="47"/>
      <c r="CRE40" s="47"/>
      <c r="CRF40" s="47"/>
      <c r="CRG40" s="47"/>
      <c r="CRH40" s="47"/>
      <c r="CRI40" s="47"/>
      <c r="CRJ40" s="47"/>
      <c r="CRK40" s="47"/>
      <c r="CRL40" s="47"/>
      <c r="CRM40" s="47"/>
      <c r="CRN40" s="47"/>
      <c r="CRO40" s="47"/>
      <c r="CRP40" s="47"/>
      <c r="CRQ40" s="47"/>
      <c r="CRR40" s="47"/>
      <c r="CRS40" s="47"/>
      <c r="CRT40" s="47"/>
      <c r="CRU40" s="47"/>
      <c r="CRV40" s="47"/>
      <c r="CRW40" s="47"/>
      <c r="CRX40" s="47"/>
      <c r="CRY40" s="47"/>
      <c r="CRZ40" s="47"/>
      <c r="CSA40" s="47"/>
      <c r="CSB40" s="47"/>
      <c r="CSC40" s="47"/>
      <c r="CSD40" s="47"/>
      <c r="CSE40" s="47"/>
      <c r="CSF40" s="47"/>
      <c r="CSG40" s="47"/>
      <c r="CSH40" s="47"/>
      <c r="CSI40" s="47"/>
      <c r="CSJ40" s="47"/>
      <c r="CSK40" s="47"/>
      <c r="CSL40" s="47"/>
      <c r="CSM40" s="47"/>
      <c r="CSN40" s="47"/>
      <c r="CSO40" s="47"/>
      <c r="CSP40" s="47"/>
      <c r="CSQ40" s="47"/>
      <c r="CSR40" s="47"/>
      <c r="CSS40" s="47"/>
      <c r="CST40" s="47"/>
      <c r="CSU40" s="47"/>
      <c r="CSV40" s="47"/>
      <c r="CSW40" s="47"/>
      <c r="CSX40" s="47"/>
      <c r="CSY40" s="47"/>
      <c r="CSZ40" s="47"/>
      <c r="CTA40" s="47"/>
      <c r="CTB40" s="47"/>
      <c r="CTC40" s="47"/>
      <c r="CTD40" s="47"/>
      <c r="CTE40" s="47"/>
      <c r="CTF40" s="47"/>
      <c r="CTG40" s="47"/>
      <c r="CTH40" s="47"/>
      <c r="CTI40" s="47"/>
      <c r="CTJ40" s="47"/>
      <c r="CTK40" s="47"/>
      <c r="CTL40" s="47"/>
      <c r="CTM40" s="47"/>
      <c r="CTN40" s="47"/>
      <c r="CTO40" s="47"/>
      <c r="CTP40" s="47"/>
      <c r="CTQ40" s="47"/>
      <c r="CTR40" s="47"/>
      <c r="CTS40" s="47"/>
      <c r="CTT40" s="47"/>
      <c r="CTU40" s="47"/>
      <c r="CTV40" s="47"/>
      <c r="CTW40" s="47"/>
      <c r="CTX40" s="47"/>
      <c r="CTY40" s="47"/>
      <c r="CTZ40" s="47"/>
      <c r="CUA40" s="47"/>
      <c r="CUB40" s="47"/>
      <c r="CUC40" s="47"/>
      <c r="CUD40" s="47"/>
      <c r="CUE40" s="47"/>
      <c r="CUF40" s="47"/>
      <c r="CUG40" s="47"/>
      <c r="CUH40" s="47"/>
      <c r="CUI40" s="47"/>
      <c r="CUJ40" s="47"/>
      <c r="CUK40" s="47"/>
      <c r="CUL40" s="47"/>
      <c r="CUM40" s="47"/>
      <c r="CUN40" s="47"/>
      <c r="CUO40" s="47"/>
      <c r="CUP40" s="47"/>
      <c r="CUQ40" s="47"/>
      <c r="CUR40" s="47"/>
      <c r="CUS40" s="47"/>
      <c r="CUT40" s="47"/>
      <c r="CUU40" s="47"/>
      <c r="CUV40" s="47"/>
      <c r="CUW40" s="47"/>
      <c r="CUX40" s="47"/>
      <c r="CUY40" s="47"/>
      <c r="CUZ40" s="47"/>
      <c r="CVA40" s="47"/>
      <c r="CVB40" s="47"/>
      <c r="CVC40" s="47"/>
      <c r="CVD40" s="47"/>
      <c r="CVE40" s="47"/>
      <c r="CVF40" s="47"/>
      <c r="CVG40" s="47"/>
      <c r="CVH40" s="47"/>
      <c r="CVI40" s="47"/>
      <c r="CVJ40" s="47"/>
      <c r="CVK40" s="47"/>
      <c r="CVL40" s="47"/>
      <c r="CVM40" s="47"/>
      <c r="CVN40" s="47"/>
      <c r="CVO40" s="47"/>
      <c r="CVP40" s="47"/>
      <c r="CVQ40" s="47"/>
      <c r="CVR40" s="47"/>
      <c r="CVS40" s="47"/>
      <c r="CVT40" s="47"/>
      <c r="CVU40" s="47"/>
      <c r="CVV40" s="47"/>
      <c r="CVW40" s="47"/>
      <c r="CVX40" s="47"/>
      <c r="CVY40" s="47"/>
      <c r="CVZ40" s="47"/>
      <c r="CWA40" s="47"/>
      <c r="CWB40" s="47"/>
      <c r="CWC40" s="47"/>
      <c r="CWD40" s="47"/>
      <c r="CWE40" s="47"/>
      <c r="CWF40" s="47"/>
      <c r="CWG40" s="47"/>
      <c r="CWH40" s="47"/>
      <c r="CWI40" s="47"/>
      <c r="CWJ40" s="47"/>
      <c r="CWK40" s="47"/>
      <c r="CWL40" s="47"/>
      <c r="CWM40" s="47"/>
      <c r="CWN40" s="47"/>
      <c r="CWO40" s="47"/>
      <c r="CWP40" s="47"/>
      <c r="CWQ40" s="47"/>
      <c r="CWR40" s="47"/>
      <c r="CWS40" s="47"/>
      <c r="CWT40" s="47"/>
      <c r="CWU40" s="47"/>
      <c r="CWV40" s="47"/>
      <c r="CWW40" s="47"/>
      <c r="CWX40" s="47"/>
      <c r="CWY40" s="47"/>
      <c r="CWZ40" s="47"/>
      <c r="CXA40" s="47"/>
      <c r="CXB40" s="47"/>
      <c r="CXC40" s="47"/>
      <c r="CXD40" s="47"/>
      <c r="CXE40" s="47"/>
      <c r="CXF40" s="47"/>
      <c r="CXG40" s="47"/>
      <c r="CXH40" s="47"/>
      <c r="CXI40" s="47"/>
      <c r="CXJ40" s="47"/>
      <c r="CXK40" s="47"/>
      <c r="CXL40" s="47"/>
      <c r="CXM40" s="47"/>
      <c r="CXN40" s="47"/>
      <c r="CXO40" s="47"/>
      <c r="CXP40" s="47"/>
      <c r="CXQ40" s="47"/>
      <c r="CXR40" s="47"/>
      <c r="CXS40" s="47"/>
      <c r="CXT40" s="47"/>
      <c r="CXU40" s="47"/>
      <c r="CXV40" s="47"/>
      <c r="CXW40" s="47"/>
      <c r="CXX40" s="47"/>
      <c r="CXY40" s="47"/>
      <c r="CXZ40" s="47"/>
      <c r="CYA40" s="47"/>
      <c r="CYB40" s="47"/>
      <c r="CYC40" s="47"/>
      <c r="CYD40" s="47"/>
      <c r="CYE40" s="47"/>
      <c r="CYF40" s="47"/>
      <c r="CYG40" s="47"/>
      <c r="CYH40" s="47"/>
      <c r="CYI40" s="47"/>
      <c r="CYJ40" s="47"/>
      <c r="CYK40" s="47"/>
      <c r="CYL40" s="47"/>
      <c r="CYM40" s="47"/>
      <c r="CYN40" s="47"/>
      <c r="CYO40" s="47"/>
      <c r="CYP40" s="47"/>
      <c r="CYQ40" s="47"/>
      <c r="CYR40" s="47"/>
      <c r="CYS40" s="47"/>
      <c r="CYT40" s="47"/>
      <c r="CYU40" s="47"/>
      <c r="CYV40" s="47"/>
      <c r="CYW40" s="47"/>
      <c r="CYX40" s="47"/>
      <c r="CYY40" s="47"/>
      <c r="CYZ40" s="47"/>
      <c r="CZA40" s="47"/>
      <c r="CZB40" s="47"/>
      <c r="CZC40" s="47"/>
      <c r="CZD40" s="47"/>
      <c r="CZE40" s="47"/>
      <c r="CZF40" s="47"/>
      <c r="CZG40" s="47"/>
      <c r="CZH40" s="47"/>
      <c r="CZI40" s="47"/>
      <c r="CZJ40" s="47"/>
      <c r="CZK40" s="47"/>
      <c r="CZL40" s="47"/>
      <c r="CZM40" s="47"/>
      <c r="CZN40" s="47"/>
      <c r="CZO40" s="47"/>
      <c r="CZP40" s="47"/>
      <c r="CZQ40" s="47"/>
      <c r="CZR40" s="47"/>
      <c r="CZS40" s="47"/>
      <c r="CZT40" s="47"/>
      <c r="CZU40" s="47"/>
      <c r="CZV40" s="47"/>
      <c r="CZW40" s="47"/>
      <c r="CZX40" s="47"/>
      <c r="CZY40" s="47"/>
      <c r="CZZ40" s="47"/>
      <c r="DAA40" s="47"/>
      <c r="DAB40" s="47"/>
      <c r="DAC40" s="47"/>
      <c r="DAD40" s="47"/>
      <c r="DAE40" s="47"/>
      <c r="DAF40" s="47"/>
      <c r="DAG40" s="47"/>
      <c r="DAH40" s="47"/>
      <c r="DAI40" s="47"/>
      <c r="DAJ40" s="47"/>
      <c r="DAK40" s="47"/>
      <c r="DAL40" s="47"/>
      <c r="DAM40" s="47"/>
      <c r="DAN40" s="47"/>
      <c r="DAO40" s="47"/>
      <c r="DAP40" s="47"/>
      <c r="DAQ40" s="47"/>
      <c r="DAR40" s="47"/>
      <c r="DAS40" s="47"/>
      <c r="DAT40" s="47"/>
      <c r="DAU40" s="47"/>
      <c r="DAV40" s="47"/>
      <c r="DAW40" s="47"/>
      <c r="DAX40" s="47"/>
      <c r="DAY40" s="47"/>
      <c r="DAZ40" s="47"/>
      <c r="DBA40" s="47"/>
      <c r="DBB40" s="47"/>
      <c r="DBC40" s="47"/>
      <c r="DBD40" s="47"/>
      <c r="DBE40" s="47"/>
      <c r="DBF40" s="47"/>
      <c r="DBG40" s="47"/>
      <c r="DBH40" s="47"/>
      <c r="DBI40" s="47"/>
      <c r="DBJ40" s="47"/>
      <c r="DBK40" s="47"/>
      <c r="DBL40" s="47"/>
      <c r="DBM40" s="47"/>
      <c r="DBN40" s="47"/>
      <c r="DBO40" s="47"/>
      <c r="DBP40" s="47"/>
      <c r="DBQ40" s="47"/>
      <c r="DBR40" s="47"/>
      <c r="DBS40" s="47"/>
      <c r="DBT40" s="47"/>
      <c r="DBU40" s="47"/>
      <c r="DBV40" s="47"/>
      <c r="DBW40" s="47"/>
      <c r="DBX40" s="47"/>
      <c r="DBY40" s="47"/>
      <c r="DBZ40" s="47"/>
      <c r="DCA40" s="47"/>
      <c r="DCB40" s="47"/>
      <c r="DCC40" s="47"/>
      <c r="DCD40" s="47"/>
      <c r="DCE40" s="47"/>
      <c r="DCF40" s="47"/>
      <c r="DCG40" s="47"/>
      <c r="DCH40" s="47"/>
      <c r="DCI40" s="47"/>
      <c r="DCJ40" s="47"/>
      <c r="DCK40" s="47"/>
      <c r="DCL40" s="47"/>
      <c r="DCM40" s="47"/>
      <c r="DCN40" s="47"/>
      <c r="DCO40" s="47"/>
      <c r="DCP40" s="47"/>
      <c r="DCQ40" s="47"/>
      <c r="DCR40" s="47"/>
      <c r="DCS40" s="47"/>
      <c r="DCT40" s="47"/>
      <c r="DCU40" s="47"/>
      <c r="DCV40" s="47"/>
      <c r="DCW40" s="47"/>
      <c r="DCX40" s="47"/>
      <c r="DCY40" s="47"/>
      <c r="DCZ40" s="47"/>
      <c r="DDA40" s="47"/>
      <c r="DDB40" s="47"/>
      <c r="DDC40" s="47"/>
      <c r="DDD40" s="47"/>
      <c r="DDE40" s="47"/>
      <c r="DDF40" s="47"/>
      <c r="DDG40" s="47"/>
      <c r="DDH40" s="47"/>
      <c r="DDI40" s="47"/>
      <c r="DDJ40" s="47"/>
      <c r="DDK40" s="47"/>
      <c r="DDL40" s="47"/>
      <c r="DDM40" s="47"/>
      <c r="DDN40" s="47"/>
      <c r="DDO40" s="47"/>
      <c r="DDP40" s="47"/>
      <c r="DDQ40" s="47"/>
      <c r="DDR40" s="47"/>
      <c r="DDS40" s="47"/>
      <c r="DDT40" s="47"/>
      <c r="DDU40" s="47"/>
      <c r="DDV40" s="47"/>
      <c r="DDW40" s="47"/>
      <c r="DDX40" s="47"/>
      <c r="DDY40" s="47"/>
      <c r="DDZ40" s="47"/>
      <c r="DEA40" s="47"/>
      <c r="DEB40" s="47"/>
      <c r="DEC40" s="47"/>
      <c r="DED40" s="47"/>
      <c r="DEE40" s="47"/>
      <c r="DEF40" s="47"/>
      <c r="DEG40" s="47"/>
      <c r="DEH40" s="47"/>
      <c r="DEI40" s="47"/>
      <c r="DEJ40" s="47"/>
      <c r="DEK40" s="47"/>
      <c r="DEL40" s="47"/>
      <c r="DEM40" s="47"/>
      <c r="DEN40" s="47"/>
      <c r="DEO40" s="47"/>
      <c r="DEP40" s="47"/>
      <c r="DEQ40" s="47"/>
      <c r="DER40" s="47"/>
      <c r="DES40" s="47"/>
      <c r="DET40" s="47"/>
      <c r="DEU40" s="47"/>
      <c r="DEV40" s="47"/>
      <c r="DEW40" s="47"/>
      <c r="DEX40" s="47"/>
      <c r="DEY40" s="47"/>
      <c r="DEZ40" s="47"/>
      <c r="DFA40" s="47"/>
      <c r="DFB40" s="47"/>
      <c r="DFC40" s="47"/>
      <c r="DFD40" s="47"/>
      <c r="DFE40" s="47"/>
      <c r="DFF40" s="47"/>
      <c r="DFG40" s="47"/>
      <c r="DFH40" s="47"/>
      <c r="DFI40" s="47"/>
      <c r="DFJ40" s="47"/>
      <c r="DFK40" s="47"/>
      <c r="DFL40" s="47"/>
      <c r="DFM40" s="47"/>
      <c r="DFN40" s="47"/>
      <c r="DFO40" s="47"/>
      <c r="DFP40" s="47"/>
      <c r="DFQ40" s="47"/>
      <c r="DFR40" s="47"/>
      <c r="DFS40" s="47"/>
      <c r="DFT40" s="47"/>
      <c r="DFU40" s="47"/>
      <c r="DFV40" s="47"/>
      <c r="DFW40" s="47"/>
      <c r="DFX40" s="47"/>
      <c r="DFY40" s="47"/>
      <c r="DFZ40" s="47"/>
      <c r="DGA40" s="47"/>
      <c r="DGB40" s="47"/>
      <c r="DGC40" s="47"/>
      <c r="DGD40" s="47"/>
      <c r="DGE40" s="47"/>
      <c r="DGF40" s="47"/>
      <c r="DGG40" s="47"/>
      <c r="DGH40" s="47"/>
      <c r="DGI40" s="47"/>
      <c r="DGJ40" s="47"/>
      <c r="DGK40" s="47"/>
      <c r="DGL40" s="47"/>
      <c r="DGM40" s="47"/>
      <c r="DGN40" s="47"/>
      <c r="DGO40" s="47"/>
      <c r="DGP40" s="47"/>
      <c r="DGQ40" s="47"/>
      <c r="DGR40" s="47"/>
      <c r="DGS40" s="47"/>
      <c r="DGT40" s="47"/>
      <c r="DGU40" s="47"/>
      <c r="DGV40" s="47"/>
      <c r="DGW40" s="47"/>
      <c r="DGX40" s="47"/>
      <c r="DGY40" s="47"/>
      <c r="DGZ40" s="47"/>
      <c r="DHA40" s="47"/>
      <c r="DHB40" s="47"/>
      <c r="DHC40" s="47"/>
      <c r="DHD40" s="47"/>
      <c r="DHE40" s="47"/>
      <c r="DHF40" s="47"/>
      <c r="DHG40" s="47"/>
      <c r="DHH40" s="47"/>
      <c r="DHI40" s="47"/>
      <c r="DHJ40" s="47"/>
      <c r="DHK40" s="47"/>
      <c r="DHL40" s="47"/>
      <c r="DHM40" s="47"/>
      <c r="DHN40" s="47"/>
      <c r="DHO40" s="47"/>
      <c r="DHP40" s="47"/>
      <c r="DHQ40" s="47"/>
      <c r="DHR40" s="47"/>
      <c r="DHS40" s="47"/>
      <c r="DHT40" s="47"/>
      <c r="DHU40" s="47"/>
      <c r="DHV40" s="47"/>
      <c r="DHW40" s="47"/>
      <c r="DHX40" s="47"/>
      <c r="DHY40" s="47"/>
      <c r="DHZ40" s="47"/>
      <c r="DIA40" s="47"/>
      <c r="DIB40" s="47"/>
      <c r="DIC40" s="47"/>
      <c r="DID40" s="47"/>
      <c r="DIE40" s="47"/>
      <c r="DIF40" s="47"/>
      <c r="DIG40" s="47"/>
      <c r="DIH40" s="47"/>
      <c r="DII40" s="47"/>
      <c r="DIJ40" s="47"/>
      <c r="DIK40" s="47"/>
      <c r="DIL40" s="47"/>
      <c r="DIM40" s="47"/>
      <c r="DIN40" s="47"/>
      <c r="DIO40" s="47"/>
      <c r="DIP40" s="47"/>
      <c r="DIQ40" s="47"/>
      <c r="DIR40" s="47"/>
      <c r="DIS40" s="47"/>
      <c r="DIT40" s="47"/>
      <c r="DIU40" s="47"/>
      <c r="DIV40" s="47"/>
      <c r="DIW40" s="47"/>
      <c r="DIX40" s="47"/>
      <c r="DIY40" s="47"/>
      <c r="DIZ40" s="47"/>
      <c r="DJA40" s="47"/>
      <c r="DJB40" s="47"/>
      <c r="DJC40" s="47"/>
      <c r="DJD40" s="47"/>
      <c r="DJE40" s="47"/>
      <c r="DJF40" s="47"/>
      <c r="DJG40" s="47"/>
      <c r="DJH40" s="47"/>
      <c r="DJI40" s="47"/>
      <c r="DJJ40" s="47"/>
      <c r="DJK40" s="47"/>
      <c r="DJL40" s="47"/>
      <c r="DJM40" s="47"/>
      <c r="DJN40" s="47"/>
      <c r="DJO40" s="47"/>
      <c r="DJP40" s="47"/>
      <c r="DJQ40" s="47"/>
      <c r="DJR40" s="47"/>
      <c r="DJS40" s="47"/>
      <c r="DJT40" s="47"/>
      <c r="DJU40" s="47"/>
      <c r="DJV40" s="47"/>
      <c r="DJW40" s="47"/>
      <c r="DJX40" s="47"/>
      <c r="DJY40" s="47"/>
      <c r="DJZ40" s="47"/>
      <c r="DKA40" s="47"/>
      <c r="DKB40" s="47"/>
      <c r="DKC40" s="47"/>
      <c r="DKD40" s="47"/>
      <c r="DKE40" s="47"/>
      <c r="DKF40" s="47"/>
      <c r="DKG40" s="47"/>
      <c r="DKH40" s="47"/>
      <c r="DKI40" s="47"/>
      <c r="DKJ40" s="47"/>
      <c r="DKK40" s="47"/>
      <c r="DKL40" s="47"/>
      <c r="DKM40" s="47"/>
      <c r="DKN40" s="47"/>
      <c r="DKO40" s="47"/>
      <c r="DKP40" s="47"/>
      <c r="DKQ40" s="47"/>
      <c r="DKR40" s="47"/>
      <c r="DKS40" s="47"/>
      <c r="DKT40" s="47"/>
      <c r="DKU40" s="47"/>
      <c r="DKV40" s="47"/>
      <c r="DKW40" s="47"/>
      <c r="DKX40" s="47"/>
      <c r="DKY40" s="47"/>
      <c r="DKZ40" s="47"/>
      <c r="DLA40" s="47"/>
      <c r="DLB40" s="47"/>
      <c r="DLC40" s="47"/>
      <c r="DLD40" s="47"/>
      <c r="DLE40" s="47"/>
      <c r="DLF40" s="47"/>
      <c r="DLG40" s="47"/>
      <c r="DLH40" s="47"/>
      <c r="DLI40" s="47"/>
      <c r="DLJ40" s="47"/>
      <c r="DLK40" s="47"/>
      <c r="DLL40" s="47"/>
      <c r="DLM40" s="47"/>
      <c r="DLN40" s="47"/>
      <c r="DLO40" s="47"/>
      <c r="DLP40" s="47"/>
      <c r="DLQ40" s="47"/>
      <c r="DLR40" s="47"/>
      <c r="DLS40" s="47"/>
      <c r="DLT40" s="47"/>
      <c r="DLU40" s="47"/>
      <c r="DLV40" s="47"/>
      <c r="DLW40" s="47"/>
      <c r="DLX40" s="47"/>
      <c r="DLY40" s="47"/>
      <c r="DLZ40" s="47"/>
      <c r="DMA40" s="47"/>
      <c r="DMB40" s="47"/>
      <c r="DMC40" s="47"/>
      <c r="DMD40" s="47"/>
      <c r="DME40" s="47"/>
      <c r="DMF40" s="47"/>
      <c r="DMG40" s="47"/>
      <c r="DMH40" s="47"/>
      <c r="DMI40" s="47"/>
      <c r="DMJ40" s="47"/>
      <c r="DMK40" s="47"/>
      <c r="DML40" s="47"/>
      <c r="DMM40" s="47"/>
      <c r="DMN40" s="47"/>
      <c r="DMO40" s="47"/>
      <c r="DMP40" s="47"/>
      <c r="DMQ40" s="47"/>
      <c r="DMR40" s="47"/>
      <c r="DMS40" s="47"/>
      <c r="DMT40" s="47"/>
      <c r="DMU40" s="47"/>
      <c r="DMV40" s="47"/>
      <c r="DMW40" s="47"/>
      <c r="DMX40" s="47"/>
      <c r="DMY40" s="47"/>
      <c r="DMZ40" s="47"/>
      <c r="DNA40" s="47"/>
      <c r="DNB40" s="47"/>
      <c r="DNC40" s="47"/>
      <c r="DND40" s="47"/>
      <c r="DNE40" s="47"/>
      <c r="DNF40" s="47"/>
      <c r="DNG40" s="47"/>
      <c r="DNH40" s="47"/>
      <c r="DNI40" s="47"/>
      <c r="DNJ40" s="47"/>
      <c r="DNK40" s="47"/>
      <c r="DNL40" s="47"/>
      <c r="DNM40" s="47"/>
      <c r="DNN40" s="47"/>
      <c r="DNO40" s="47"/>
      <c r="DNP40" s="47"/>
      <c r="DNQ40" s="47"/>
      <c r="DNR40" s="47"/>
      <c r="DNS40" s="47"/>
      <c r="DNT40" s="47"/>
      <c r="DNU40" s="47"/>
      <c r="DNV40" s="47"/>
      <c r="DNW40" s="47"/>
      <c r="DNX40" s="47"/>
      <c r="DNY40" s="47"/>
      <c r="DNZ40" s="47"/>
      <c r="DOA40" s="47"/>
      <c r="DOB40" s="47"/>
      <c r="DOC40" s="47"/>
      <c r="DOD40" s="47"/>
      <c r="DOE40" s="47"/>
      <c r="DOF40" s="47"/>
      <c r="DOG40" s="47"/>
      <c r="DOH40" s="47"/>
      <c r="DOI40" s="47"/>
      <c r="DOJ40" s="47"/>
      <c r="DOK40" s="47"/>
      <c r="DOL40" s="47"/>
      <c r="DOM40" s="47"/>
      <c r="DON40" s="47"/>
      <c r="DOO40" s="47"/>
      <c r="DOP40" s="47"/>
      <c r="DOQ40" s="47"/>
      <c r="DOR40" s="47"/>
      <c r="DOS40" s="47"/>
      <c r="DOT40" s="47"/>
      <c r="DOU40" s="47"/>
      <c r="DOV40" s="47"/>
      <c r="DOW40" s="47"/>
      <c r="DOX40" s="47"/>
      <c r="DOY40" s="47"/>
      <c r="DOZ40" s="47"/>
      <c r="DPA40" s="47"/>
      <c r="DPB40" s="47"/>
      <c r="DPC40" s="47"/>
      <c r="DPD40" s="47"/>
      <c r="DPE40" s="47"/>
      <c r="DPF40" s="47"/>
      <c r="DPG40" s="47"/>
      <c r="DPH40" s="47"/>
      <c r="DPI40" s="47"/>
      <c r="DPJ40" s="47"/>
      <c r="DPK40" s="47"/>
      <c r="DPL40" s="47"/>
      <c r="DPM40" s="47"/>
      <c r="DPN40" s="47"/>
      <c r="DPO40" s="47"/>
      <c r="DPP40" s="47"/>
      <c r="DPQ40" s="47"/>
      <c r="DPR40" s="47"/>
      <c r="DPS40" s="47"/>
      <c r="DPT40" s="47"/>
      <c r="DPU40" s="47"/>
      <c r="DPV40" s="47"/>
      <c r="DPW40" s="47"/>
      <c r="DPX40" s="47"/>
      <c r="DPY40" s="47"/>
      <c r="DPZ40" s="47"/>
      <c r="DQA40" s="47"/>
      <c r="DQB40" s="47"/>
      <c r="DQC40" s="47"/>
      <c r="DQD40" s="47"/>
      <c r="DQE40" s="47"/>
      <c r="DQF40" s="47"/>
      <c r="DQG40" s="47"/>
      <c r="DQH40" s="47"/>
      <c r="DQI40" s="47"/>
      <c r="DQJ40" s="47"/>
      <c r="DQK40" s="47"/>
      <c r="DQL40" s="47"/>
      <c r="DQM40" s="47"/>
      <c r="DQN40" s="47"/>
      <c r="DQO40" s="47"/>
      <c r="DQP40" s="47"/>
      <c r="DQQ40" s="47"/>
      <c r="DQR40" s="47"/>
      <c r="DQS40" s="47"/>
      <c r="DQT40" s="47"/>
      <c r="DQU40" s="47"/>
      <c r="DQV40" s="47"/>
      <c r="DQW40" s="47"/>
      <c r="DQX40" s="47"/>
      <c r="DQY40" s="47"/>
      <c r="DQZ40" s="47"/>
      <c r="DRA40" s="47"/>
      <c r="DRB40" s="47"/>
      <c r="DRC40" s="47"/>
      <c r="DRD40" s="47"/>
      <c r="DRE40" s="47"/>
      <c r="DRF40" s="47"/>
      <c r="DRG40" s="47"/>
      <c r="DRH40" s="47"/>
      <c r="DRI40" s="47"/>
      <c r="DRJ40" s="47"/>
      <c r="DRK40" s="47"/>
      <c r="DRL40" s="47"/>
      <c r="DRM40" s="47"/>
      <c r="DRN40" s="47"/>
      <c r="DRO40" s="47"/>
      <c r="DRP40" s="47"/>
      <c r="DRQ40" s="47"/>
      <c r="DRR40" s="47"/>
      <c r="DRS40" s="47"/>
      <c r="DRT40" s="47"/>
      <c r="DRU40" s="47"/>
      <c r="DRV40" s="47"/>
      <c r="DRW40" s="47"/>
      <c r="DRX40" s="47"/>
      <c r="DRY40" s="47"/>
      <c r="DRZ40" s="47"/>
      <c r="DSA40" s="47"/>
      <c r="DSB40" s="47"/>
      <c r="DSC40" s="47"/>
      <c r="DSD40" s="47"/>
      <c r="DSE40" s="47"/>
      <c r="DSF40" s="47"/>
      <c r="DSG40" s="47"/>
      <c r="DSH40" s="47"/>
      <c r="DSI40" s="47"/>
      <c r="DSJ40" s="47"/>
      <c r="DSK40" s="47"/>
      <c r="DSL40" s="47"/>
      <c r="DSM40" s="47"/>
      <c r="DSN40" s="47"/>
      <c r="DSO40" s="47"/>
      <c r="DSP40" s="47"/>
      <c r="DSQ40" s="47"/>
      <c r="DSR40" s="47"/>
      <c r="DSS40" s="47"/>
      <c r="DST40" s="47"/>
      <c r="DSU40" s="47"/>
      <c r="DSV40" s="47"/>
      <c r="DSW40" s="47"/>
      <c r="DSX40" s="47"/>
      <c r="DSY40" s="47"/>
      <c r="DSZ40" s="47"/>
      <c r="DTA40" s="47"/>
      <c r="DTB40" s="47"/>
      <c r="DTC40" s="47"/>
      <c r="DTD40" s="47"/>
      <c r="DTE40" s="47"/>
      <c r="DTF40" s="47"/>
      <c r="DTG40" s="47"/>
      <c r="DTH40" s="47"/>
      <c r="DTI40" s="47"/>
      <c r="DTJ40" s="47"/>
      <c r="DTK40" s="47"/>
      <c r="DTL40" s="47"/>
      <c r="DTM40" s="47"/>
      <c r="DTN40" s="47"/>
      <c r="DTO40" s="47"/>
      <c r="DTP40" s="47"/>
      <c r="DTQ40" s="47"/>
      <c r="DTR40" s="47"/>
      <c r="DTS40" s="47"/>
      <c r="DTT40" s="47"/>
      <c r="DTU40" s="47"/>
      <c r="DTV40" s="47"/>
      <c r="DTW40" s="47"/>
      <c r="DTX40" s="47"/>
      <c r="DTY40" s="47"/>
      <c r="DTZ40" s="47"/>
      <c r="DUA40" s="47"/>
      <c r="DUB40" s="47"/>
      <c r="DUC40" s="47"/>
      <c r="DUD40" s="47"/>
      <c r="DUE40" s="47"/>
      <c r="DUF40" s="47"/>
      <c r="DUG40" s="47"/>
      <c r="DUH40" s="47"/>
      <c r="DUI40" s="47"/>
      <c r="DUJ40" s="47"/>
      <c r="DUK40" s="47"/>
      <c r="DUL40" s="47"/>
      <c r="DUM40" s="47"/>
      <c r="DUN40" s="47"/>
      <c r="DUO40" s="47"/>
      <c r="DUP40" s="47"/>
      <c r="DUQ40" s="47"/>
      <c r="DUR40" s="47"/>
      <c r="DUS40" s="47"/>
      <c r="DUT40" s="47"/>
      <c r="DUU40" s="47"/>
      <c r="DUV40" s="47"/>
      <c r="DUW40" s="47"/>
      <c r="DUX40" s="47"/>
      <c r="DUY40" s="47"/>
      <c r="DUZ40" s="47"/>
      <c r="DVA40" s="47"/>
      <c r="DVB40" s="47"/>
      <c r="DVC40" s="47"/>
      <c r="DVD40" s="47"/>
      <c r="DVE40" s="47"/>
      <c r="DVF40" s="47"/>
      <c r="DVG40" s="47"/>
      <c r="DVH40" s="47"/>
      <c r="DVI40" s="47"/>
      <c r="DVJ40" s="47"/>
      <c r="DVK40" s="47"/>
      <c r="DVL40" s="47"/>
      <c r="DVM40" s="47"/>
      <c r="DVN40" s="47"/>
      <c r="DVO40" s="47"/>
      <c r="DVP40" s="47"/>
      <c r="DVQ40" s="47"/>
      <c r="DVR40" s="47"/>
      <c r="DVS40" s="47"/>
      <c r="DVT40" s="47"/>
      <c r="DVU40" s="47"/>
      <c r="DVV40" s="47"/>
      <c r="DVW40" s="47"/>
      <c r="DVX40" s="47"/>
      <c r="DVY40" s="47"/>
      <c r="DVZ40" s="47"/>
      <c r="DWA40" s="47"/>
      <c r="DWB40" s="47"/>
      <c r="DWC40" s="47"/>
      <c r="DWD40" s="47"/>
      <c r="DWE40" s="47"/>
      <c r="DWF40" s="47"/>
      <c r="DWG40" s="47"/>
      <c r="DWH40" s="47"/>
      <c r="DWI40" s="47"/>
      <c r="DWJ40" s="47"/>
      <c r="DWK40" s="47"/>
      <c r="DWL40" s="47"/>
      <c r="DWM40" s="47"/>
      <c r="DWN40" s="47"/>
      <c r="DWO40" s="47"/>
      <c r="DWP40" s="47"/>
      <c r="DWQ40" s="47"/>
      <c r="DWR40" s="47"/>
      <c r="DWS40" s="47"/>
      <c r="DWT40" s="47"/>
      <c r="DWU40" s="47"/>
      <c r="DWV40" s="47"/>
      <c r="DWW40" s="47"/>
      <c r="DWX40" s="47"/>
      <c r="DWY40" s="47"/>
      <c r="DWZ40" s="47"/>
      <c r="DXA40" s="47"/>
      <c r="DXB40" s="47"/>
      <c r="DXC40" s="47"/>
      <c r="DXD40" s="47"/>
      <c r="DXE40" s="47"/>
      <c r="DXF40" s="47"/>
      <c r="DXG40" s="47"/>
      <c r="DXH40" s="47"/>
      <c r="DXI40" s="47"/>
      <c r="DXJ40" s="47"/>
      <c r="DXK40" s="47"/>
      <c r="DXL40" s="47"/>
      <c r="DXM40" s="47"/>
      <c r="DXN40" s="47"/>
      <c r="DXO40" s="47"/>
      <c r="DXP40" s="47"/>
      <c r="DXQ40" s="47"/>
      <c r="DXR40" s="47"/>
      <c r="DXS40" s="47"/>
      <c r="DXT40" s="47"/>
      <c r="DXU40" s="47"/>
      <c r="DXV40" s="47"/>
      <c r="DXW40" s="47"/>
      <c r="DXX40" s="47"/>
      <c r="DXY40" s="47"/>
      <c r="DXZ40" s="47"/>
      <c r="DYA40" s="47"/>
      <c r="DYB40" s="47"/>
      <c r="DYC40" s="47"/>
      <c r="DYD40" s="47"/>
      <c r="DYE40" s="47"/>
      <c r="DYF40" s="47"/>
      <c r="DYG40" s="47"/>
      <c r="DYH40" s="47"/>
      <c r="DYI40" s="47"/>
      <c r="DYJ40" s="47"/>
      <c r="DYK40" s="47"/>
      <c r="DYL40" s="47"/>
      <c r="DYM40" s="47"/>
      <c r="DYN40" s="47"/>
      <c r="DYO40" s="47"/>
      <c r="DYP40" s="47"/>
      <c r="DYQ40" s="47"/>
      <c r="DYR40" s="47"/>
      <c r="DYS40" s="47"/>
      <c r="DYT40" s="47"/>
      <c r="DYU40" s="47"/>
      <c r="DYV40" s="47"/>
      <c r="DYW40" s="47"/>
      <c r="DYX40" s="47"/>
      <c r="DYY40" s="47"/>
      <c r="DYZ40" s="47"/>
      <c r="DZA40" s="47"/>
      <c r="DZB40" s="47"/>
      <c r="DZC40" s="47"/>
      <c r="DZD40" s="47"/>
      <c r="DZE40" s="47"/>
      <c r="DZF40" s="47"/>
      <c r="DZG40" s="47"/>
      <c r="DZH40" s="47"/>
      <c r="DZI40" s="47"/>
      <c r="DZJ40" s="47"/>
      <c r="DZK40" s="47"/>
      <c r="DZL40" s="47"/>
      <c r="DZM40" s="47"/>
      <c r="DZN40" s="47"/>
      <c r="DZO40" s="47"/>
      <c r="DZP40" s="47"/>
      <c r="DZQ40" s="47"/>
      <c r="DZR40" s="47"/>
      <c r="DZS40" s="47"/>
      <c r="DZT40" s="47"/>
      <c r="DZU40" s="47"/>
      <c r="DZV40" s="47"/>
      <c r="DZW40" s="47"/>
      <c r="DZX40" s="47"/>
      <c r="DZY40" s="47"/>
      <c r="DZZ40" s="47"/>
      <c r="EAA40" s="47"/>
      <c r="EAB40" s="47"/>
      <c r="EAC40" s="47"/>
      <c r="EAD40" s="47"/>
      <c r="EAE40" s="47"/>
      <c r="EAF40" s="47"/>
      <c r="EAG40" s="47"/>
      <c r="EAH40" s="47"/>
      <c r="EAI40" s="47"/>
      <c r="EAJ40" s="47"/>
      <c r="EAK40" s="47"/>
      <c r="EAL40" s="47"/>
      <c r="EAM40" s="47"/>
      <c r="EAN40" s="47"/>
      <c r="EAO40" s="47"/>
      <c r="EAP40" s="47"/>
      <c r="EAQ40" s="47"/>
      <c r="EAR40" s="47"/>
      <c r="EAS40" s="47"/>
      <c r="EAT40" s="47"/>
      <c r="EAU40" s="47"/>
      <c r="EAV40" s="47"/>
      <c r="EAW40" s="47"/>
      <c r="EAX40" s="47"/>
      <c r="EAY40" s="47"/>
      <c r="EAZ40" s="47"/>
      <c r="EBA40" s="47"/>
      <c r="EBB40" s="47"/>
      <c r="EBC40" s="47"/>
      <c r="EBD40" s="47"/>
      <c r="EBE40" s="47"/>
      <c r="EBF40" s="47"/>
      <c r="EBG40" s="47"/>
      <c r="EBH40" s="47"/>
      <c r="EBI40" s="47"/>
      <c r="EBJ40" s="47"/>
      <c r="EBK40" s="47"/>
      <c r="EBL40" s="47"/>
      <c r="EBM40" s="47"/>
      <c r="EBN40" s="47"/>
      <c r="EBO40" s="47"/>
      <c r="EBP40" s="47"/>
      <c r="EBQ40" s="47"/>
      <c r="EBR40" s="47"/>
      <c r="EBS40" s="47"/>
      <c r="EBT40" s="47"/>
      <c r="EBU40" s="47"/>
      <c r="EBV40" s="47"/>
      <c r="EBW40" s="47"/>
      <c r="EBX40" s="47"/>
      <c r="EBY40" s="47"/>
      <c r="EBZ40" s="47"/>
      <c r="ECA40" s="47"/>
      <c r="ECB40" s="47"/>
      <c r="ECC40" s="47"/>
      <c r="ECD40" s="47"/>
      <c r="ECE40" s="47"/>
      <c r="ECF40" s="47"/>
      <c r="ECG40" s="47"/>
      <c r="ECH40" s="47"/>
      <c r="ECI40" s="47"/>
      <c r="ECJ40" s="47"/>
      <c r="ECK40" s="47"/>
      <c r="ECL40" s="47"/>
      <c r="ECM40" s="47"/>
      <c r="ECN40" s="47"/>
      <c r="ECO40" s="47"/>
      <c r="ECP40" s="47"/>
      <c r="ECQ40" s="47"/>
      <c r="ECR40" s="47"/>
      <c r="ECS40" s="47"/>
      <c r="ECT40" s="47"/>
      <c r="ECU40" s="47"/>
      <c r="ECV40" s="47"/>
      <c r="ECW40" s="47"/>
      <c r="ECX40" s="47"/>
      <c r="ECY40" s="47"/>
      <c r="ECZ40" s="47"/>
      <c r="EDA40" s="47"/>
      <c r="EDB40" s="47"/>
      <c r="EDC40" s="47"/>
      <c r="EDD40" s="47"/>
      <c r="EDE40" s="47"/>
      <c r="EDF40" s="47"/>
      <c r="EDG40" s="47"/>
      <c r="EDH40" s="47"/>
      <c r="EDI40" s="47"/>
      <c r="EDJ40" s="47"/>
      <c r="EDK40" s="47"/>
      <c r="EDL40" s="47"/>
      <c r="EDM40" s="47"/>
      <c r="EDN40" s="47"/>
      <c r="EDO40" s="47"/>
      <c r="EDP40" s="47"/>
      <c r="EDQ40" s="47"/>
      <c r="EDR40" s="47"/>
      <c r="EDS40" s="47"/>
      <c r="EDT40" s="47"/>
      <c r="EDU40" s="47"/>
      <c r="EDV40" s="47"/>
      <c r="EDW40" s="47"/>
      <c r="EDX40" s="47"/>
      <c r="EDY40" s="47"/>
      <c r="EDZ40" s="47"/>
      <c r="EEA40" s="47"/>
      <c r="EEB40" s="47"/>
      <c r="EEC40" s="47"/>
      <c r="EED40" s="47"/>
      <c r="EEE40" s="47"/>
      <c r="EEF40" s="47"/>
      <c r="EEG40" s="47"/>
      <c r="EEH40" s="47"/>
      <c r="EEI40" s="47"/>
      <c r="EEJ40" s="47"/>
      <c r="EEK40" s="47"/>
      <c r="EEL40" s="47"/>
      <c r="EEM40" s="47"/>
      <c r="EEN40" s="47"/>
      <c r="EEO40" s="47"/>
      <c r="EEP40" s="47"/>
      <c r="EEQ40" s="47"/>
      <c r="EER40" s="47"/>
      <c r="EES40" s="47"/>
      <c r="EET40" s="47"/>
      <c r="EEU40" s="47"/>
      <c r="EEV40" s="47"/>
      <c r="EEW40" s="47"/>
      <c r="EEX40" s="47"/>
      <c r="EEY40" s="47"/>
      <c r="EEZ40" s="47"/>
      <c r="EFA40" s="47"/>
      <c r="EFB40" s="47"/>
      <c r="EFC40" s="47"/>
      <c r="EFD40" s="47"/>
      <c r="EFE40" s="47"/>
      <c r="EFF40" s="47"/>
      <c r="EFG40" s="47"/>
      <c r="EFH40" s="47"/>
      <c r="EFI40" s="47"/>
      <c r="EFJ40" s="47"/>
      <c r="EFK40" s="47"/>
      <c r="EFL40" s="47"/>
      <c r="EFM40" s="47"/>
      <c r="EFN40" s="47"/>
      <c r="EFO40" s="47"/>
      <c r="EFP40" s="47"/>
      <c r="EFQ40" s="47"/>
      <c r="EFR40" s="47"/>
      <c r="EFS40" s="47"/>
      <c r="EFT40" s="47"/>
      <c r="EFU40" s="47"/>
      <c r="EFV40" s="47"/>
      <c r="EFW40" s="47"/>
      <c r="EFX40" s="47"/>
      <c r="EFY40" s="47"/>
      <c r="EFZ40" s="47"/>
      <c r="EGA40" s="47"/>
      <c r="EGB40" s="47"/>
      <c r="EGC40" s="47"/>
      <c r="EGD40" s="47"/>
      <c r="EGE40" s="47"/>
      <c r="EGF40" s="47"/>
      <c r="EGG40" s="47"/>
      <c r="EGH40" s="47"/>
      <c r="EGI40" s="47"/>
      <c r="EGJ40" s="47"/>
      <c r="EGK40" s="47"/>
      <c r="EGL40" s="47"/>
      <c r="EGM40" s="47"/>
      <c r="EGN40" s="47"/>
      <c r="EGO40" s="47"/>
      <c r="EGP40" s="47"/>
      <c r="EGQ40" s="47"/>
      <c r="EGR40" s="47"/>
      <c r="EGS40" s="47"/>
      <c r="EGT40" s="47"/>
      <c r="EGU40" s="47"/>
      <c r="EGV40" s="47"/>
      <c r="EGW40" s="47"/>
      <c r="EGX40" s="47"/>
      <c r="EGY40" s="47"/>
      <c r="EGZ40" s="47"/>
      <c r="EHA40" s="47"/>
      <c r="EHB40" s="47"/>
      <c r="EHC40" s="47"/>
      <c r="EHD40" s="47"/>
      <c r="EHE40" s="47"/>
      <c r="EHF40" s="47"/>
      <c r="EHG40" s="47"/>
      <c r="EHH40" s="47"/>
      <c r="EHI40" s="47"/>
      <c r="EHJ40" s="47"/>
      <c r="EHK40" s="47"/>
      <c r="EHL40" s="47"/>
      <c r="EHM40" s="47"/>
      <c r="EHN40" s="47"/>
      <c r="EHO40" s="47"/>
      <c r="EHP40" s="47"/>
      <c r="EHQ40" s="47"/>
      <c r="EHR40" s="47"/>
      <c r="EHS40" s="47"/>
      <c r="EHT40" s="47"/>
      <c r="EHU40" s="47"/>
      <c r="EHV40" s="47"/>
      <c r="EHW40" s="47"/>
      <c r="EHX40" s="47"/>
      <c r="EHY40" s="47"/>
      <c r="EHZ40" s="47"/>
      <c r="EIA40" s="47"/>
      <c r="EIB40" s="47"/>
      <c r="EIC40" s="47"/>
      <c r="EID40" s="47"/>
      <c r="EIE40" s="47"/>
      <c r="EIF40" s="47"/>
      <c r="EIG40" s="47"/>
      <c r="EIH40" s="47"/>
      <c r="EII40" s="47"/>
      <c r="EIJ40" s="47"/>
      <c r="EIK40" s="47"/>
      <c r="EIL40" s="47"/>
      <c r="EIM40" s="47"/>
      <c r="EIN40" s="47"/>
      <c r="EIO40" s="47"/>
      <c r="EIP40" s="47"/>
      <c r="EIQ40" s="47"/>
      <c r="EIR40" s="47"/>
      <c r="EIS40" s="47"/>
      <c r="EIT40" s="47"/>
      <c r="EIU40" s="47"/>
      <c r="EIV40" s="47"/>
      <c r="EIW40" s="47"/>
      <c r="EIX40" s="47"/>
      <c r="EIY40" s="47"/>
      <c r="EIZ40" s="47"/>
      <c r="EJA40" s="47"/>
      <c r="EJB40" s="47"/>
      <c r="EJC40" s="47"/>
      <c r="EJD40" s="47"/>
      <c r="EJE40" s="47"/>
      <c r="EJF40" s="47"/>
      <c r="EJG40" s="47"/>
      <c r="EJH40" s="47"/>
      <c r="EJI40" s="47"/>
      <c r="EJJ40" s="47"/>
      <c r="EJK40" s="47"/>
      <c r="EJL40" s="47"/>
      <c r="EJM40" s="47"/>
      <c r="EJN40" s="47"/>
      <c r="EJO40" s="47"/>
      <c r="EJP40" s="47"/>
      <c r="EJQ40" s="47"/>
      <c r="EJR40" s="47"/>
      <c r="EJS40" s="47"/>
      <c r="EJT40" s="47"/>
      <c r="EJU40" s="47"/>
      <c r="EJV40" s="47"/>
      <c r="EJW40" s="47"/>
      <c r="EJX40" s="47"/>
      <c r="EJY40" s="47"/>
      <c r="EJZ40" s="47"/>
      <c r="EKA40" s="47"/>
      <c r="EKB40" s="47"/>
      <c r="EKC40" s="47"/>
      <c r="EKD40" s="47"/>
      <c r="EKE40" s="47"/>
      <c r="EKF40" s="47"/>
      <c r="EKG40" s="47"/>
      <c r="EKH40" s="47"/>
      <c r="EKI40" s="47"/>
      <c r="EKJ40" s="47"/>
      <c r="EKK40" s="47"/>
      <c r="EKL40" s="47"/>
      <c r="EKM40" s="47"/>
      <c r="EKN40" s="47"/>
      <c r="EKO40" s="47"/>
      <c r="EKP40" s="47"/>
      <c r="EKQ40" s="47"/>
      <c r="EKR40" s="47"/>
      <c r="EKS40" s="47"/>
      <c r="EKT40" s="47"/>
      <c r="EKU40" s="47"/>
      <c r="EKV40" s="47"/>
      <c r="EKW40" s="47"/>
      <c r="EKX40" s="47"/>
      <c r="EKY40" s="47"/>
      <c r="EKZ40" s="47"/>
      <c r="ELA40" s="47"/>
      <c r="ELB40" s="47"/>
      <c r="ELC40" s="47"/>
      <c r="ELD40" s="47"/>
      <c r="ELE40" s="47"/>
      <c r="ELF40" s="47"/>
      <c r="ELG40" s="47"/>
      <c r="ELH40" s="47"/>
      <c r="ELI40" s="47"/>
      <c r="ELJ40" s="47"/>
      <c r="ELK40" s="47"/>
      <c r="ELL40" s="47"/>
      <c r="ELM40" s="47"/>
      <c r="ELN40" s="47"/>
      <c r="ELO40" s="47"/>
      <c r="ELP40" s="47"/>
      <c r="ELQ40" s="47"/>
      <c r="ELR40" s="47"/>
      <c r="ELS40" s="47"/>
      <c r="ELT40" s="47"/>
      <c r="ELU40" s="47"/>
      <c r="ELV40" s="47"/>
      <c r="ELW40" s="47"/>
      <c r="ELX40" s="47"/>
      <c r="ELY40" s="47"/>
      <c r="ELZ40" s="47"/>
      <c r="EMA40" s="47"/>
      <c r="EMB40" s="47"/>
      <c r="EMC40" s="47"/>
      <c r="EMD40" s="47"/>
      <c r="EME40" s="47"/>
      <c r="EMF40" s="47"/>
      <c r="EMG40" s="47"/>
      <c r="EMH40" s="47"/>
      <c r="EMI40" s="47"/>
      <c r="EMJ40" s="47"/>
      <c r="EMK40" s="47"/>
      <c r="EML40" s="47"/>
      <c r="EMM40" s="47"/>
      <c r="EMN40" s="47"/>
      <c r="EMO40" s="47"/>
      <c r="EMP40" s="47"/>
      <c r="EMQ40" s="47"/>
      <c r="EMR40" s="47"/>
      <c r="EMS40" s="47"/>
      <c r="EMT40" s="47"/>
      <c r="EMU40" s="47"/>
      <c r="EMV40" s="47"/>
      <c r="EMW40" s="47"/>
      <c r="EMX40" s="47"/>
      <c r="EMY40" s="47"/>
      <c r="EMZ40" s="47"/>
      <c r="ENA40" s="47"/>
      <c r="ENB40" s="47"/>
      <c r="ENC40" s="47"/>
      <c r="END40" s="47"/>
      <c r="ENE40" s="47"/>
      <c r="ENF40" s="47"/>
      <c r="ENG40" s="47"/>
      <c r="ENH40" s="47"/>
      <c r="ENI40" s="47"/>
      <c r="ENJ40" s="47"/>
      <c r="ENK40" s="47"/>
      <c r="ENL40" s="47"/>
      <c r="ENM40" s="47"/>
      <c r="ENN40" s="47"/>
      <c r="ENO40" s="47"/>
      <c r="ENP40" s="47"/>
      <c r="ENQ40" s="47"/>
      <c r="ENR40" s="47"/>
      <c r="ENS40" s="47"/>
      <c r="ENT40" s="47"/>
      <c r="ENU40" s="47"/>
      <c r="ENV40" s="47"/>
      <c r="ENW40" s="47"/>
      <c r="ENX40" s="47"/>
      <c r="ENY40" s="47"/>
      <c r="ENZ40" s="47"/>
      <c r="EOA40" s="47"/>
      <c r="EOB40" s="47"/>
      <c r="EOC40" s="47"/>
      <c r="EOD40" s="47"/>
      <c r="EOE40" s="47"/>
      <c r="EOF40" s="47"/>
      <c r="EOG40" s="47"/>
      <c r="EOH40" s="47"/>
      <c r="EOI40" s="47"/>
      <c r="EOJ40" s="47"/>
      <c r="EOK40" s="47"/>
      <c r="EOL40" s="47"/>
      <c r="EOM40" s="47"/>
      <c r="EON40" s="47"/>
      <c r="EOO40" s="47"/>
      <c r="EOP40" s="47"/>
      <c r="EOQ40" s="47"/>
      <c r="EOR40" s="47"/>
      <c r="EOS40" s="47"/>
      <c r="EOT40" s="47"/>
      <c r="EOU40" s="47"/>
      <c r="EOV40" s="47"/>
      <c r="EOW40" s="47"/>
      <c r="EOX40" s="47"/>
      <c r="EOY40" s="47"/>
      <c r="EOZ40" s="47"/>
      <c r="EPA40" s="47"/>
      <c r="EPB40" s="47"/>
      <c r="EPC40" s="47"/>
      <c r="EPD40" s="47"/>
      <c r="EPE40" s="47"/>
      <c r="EPF40" s="47"/>
      <c r="EPG40" s="47"/>
      <c r="EPH40" s="47"/>
      <c r="EPI40" s="47"/>
      <c r="EPJ40" s="47"/>
      <c r="EPK40" s="47"/>
      <c r="EPL40" s="47"/>
      <c r="EPM40" s="47"/>
      <c r="EPN40" s="47"/>
      <c r="EPO40" s="47"/>
      <c r="EPP40" s="47"/>
      <c r="EPQ40" s="47"/>
      <c r="EPR40" s="47"/>
      <c r="EPS40" s="47"/>
      <c r="EPT40" s="47"/>
      <c r="EPU40" s="47"/>
      <c r="EPV40" s="47"/>
      <c r="EPW40" s="47"/>
      <c r="EPX40" s="47"/>
      <c r="EPY40" s="47"/>
      <c r="EPZ40" s="47"/>
      <c r="EQA40" s="47"/>
      <c r="EQB40" s="47"/>
      <c r="EQC40" s="47"/>
      <c r="EQD40" s="47"/>
      <c r="EQE40" s="47"/>
      <c r="EQF40" s="47"/>
      <c r="EQG40" s="47"/>
      <c r="EQH40" s="47"/>
      <c r="EQI40" s="47"/>
      <c r="EQJ40" s="47"/>
      <c r="EQK40" s="47"/>
      <c r="EQL40" s="47"/>
      <c r="EQM40" s="47"/>
      <c r="EQN40" s="47"/>
      <c r="EQO40" s="47"/>
      <c r="EQP40" s="47"/>
      <c r="EQQ40" s="47"/>
      <c r="EQR40" s="47"/>
      <c r="EQS40" s="47"/>
      <c r="EQT40" s="47"/>
      <c r="EQU40" s="47"/>
      <c r="EQV40" s="47"/>
      <c r="EQW40" s="47"/>
      <c r="EQX40" s="47"/>
      <c r="EQY40" s="47"/>
      <c r="EQZ40" s="47"/>
      <c r="ERA40" s="47"/>
      <c r="ERB40" s="47"/>
      <c r="ERC40" s="47"/>
      <c r="ERD40" s="47"/>
      <c r="ERE40" s="47"/>
      <c r="ERF40" s="47"/>
      <c r="ERG40" s="47"/>
      <c r="ERH40" s="47"/>
      <c r="ERI40" s="47"/>
      <c r="ERJ40" s="47"/>
      <c r="ERK40" s="47"/>
      <c r="ERL40" s="47"/>
      <c r="ERM40" s="47"/>
      <c r="ERN40" s="47"/>
      <c r="ERO40" s="47"/>
      <c r="ERP40" s="47"/>
      <c r="ERQ40" s="47"/>
      <c r="ERR40" s="47"/>
      <c r="ERS40" s="47"/>
      <c r="ERT40" s="47"/>
      <c r="ERU40" s="47"/>
      <c r="ERV40" s="47"/>
      <c r="ERW40" s="47"/>
      <c r="ERX40" s="47"/>
      <c r="ERY40" s="47"/>
      <c r="ERZ40" s="47"/>
      <c r="ESA40" s="47"/>
      <c r="ESB40" s="47"/>
      <c r="ESC40" s="47"/>
      <c r="ESD40" s="47"/>
      <c r="ESE40" s="47"/>
      <c r="ESF40" s="47"/>
      <c r="ESG40" s="47"/>
      <c r="ESH40" s="47"/>
      <c r="ESI40" s="47"/>
      <c r="ESJ40" s="47"/>
      <c r="ESK40" s="47"/>
      <c r="ESL40" s="47"/>
      <c r="ESM40" s="47"/>
      <c r="ESN40" s="47"/>
      <c r="ESO40" s="47"/>
      <c r="ESP40" s="47"/>
      <c r="ESQ40" s="47"/>
      <c r="ESR40" s="47"/>
      <c r="ESS40" s="47"/>
      <c r="EST40" s="47"/>
      <c r="ESU40" s="47"/>
      <c r="ESV40" s="47"/>
      <c r="ESW40" s="47"/>
      <c r="ESX40" s="47"/>
      <c r="ESY40" s="47"/>
      <c r="ESZ40" s="47"/>
      <c r="ETA40" s="47"/>
      <c r="ETB40" s="47"/>
      <c r="ETC40" s="47"/>
      <c r="ETD40" s="47"/>
      <c r="ETE40" s="47"/>
      <c r="ETF40" s="47"/>
      <c r="ETG40" s="47"/>
      <c r="ETH40" s="47"/>
      <c r="ETI40" s="47"/>
      <c r="ETJ40" s="47"/>
      <c r="ETK40" s="47"/>
      <c r="ETL40" s="47"/>
      <c r="ETM40" s="47"/>
      <c r="ETN40" s="47"/>
      <c r="ETO40" s="47"/>
      <c r="ETP40" s="47"/>
      <c r="ETQ40" s="47"/>
      <c r="ETR40" s="47"/>
      <c r="ETS40" s="47"/>
      <c r="ETT40" s="47"/>
      <c r="ETU40" s="47"/>
      <c r="ETV40" s="47"/>
      <c r="ETW40" s="47"/>
      <c r="ETX40" s="47"/>
      <c r="ETY40" s="47"/>
      <c r="ETZ40" s="47"/>
      <c r="EUA40" s="47"/>
      <c r="EUB40" s="47"/>
      <c r="EUC40" s="47"/>
      <c r="EUD40" s="47"/>
      <c r="EUE40" s="47"/>
      <c r="EUF40" s="47"/>
      <c r="EUG40" s="47"/>
      <c r="EUH40" s="47"/>
      <c r="EUI40" s="47"/>
      <c r="EUJ40" s="47"/>
      <c r="EUK40" s="47"/>
      <c r="EUL40" s="47"/>
      <c r="EUM40" s="47"/>
      <c r="EUN40" s="47"/>
      <c r="EUO40" s="47"/>
      <c r="EUP40" s="47"/>
      <c r="EUQ40" s="47"/>
      <c r="EUR40" s="47"/>
      <c r="EUS40" s="47"/>
      <c r="EUT40" s="47"/>
      <c r="EUU40" s="47"/>
      <c r="EUV40" s="47"/>
      <c r="EUW40" s="47"/>
      <c r="EUX40" s="47"/>
      <c r="EUY40" s="47"/>
      <c r="EUZ40" s="47"/>
      <c r="EVA40" s="47"/>
      <c r="EVB40" s="47"/>
      <c r="EVC40" s="47"/>
      <c r="EVD40" s="47"/>
      <c r="EVE40" s="47"/>
      <c r="EVF40" s="47"/>
      <c r="EVG40" s="47"/>
      <c r="EVH40" s="47"/>
      <c r="EVI40" s="47"/>
      <c r="EVJ40" s="47"/>
      <c r="EVK40" s="47"/>
      <c r="EVL40" s="47"/>
      <c r="EVM40" s="47"/>
      <c r="EVN40" s="47"/>
      <c r="EVO40" s="47"/>
      <c r="EVP40" s="47"/>
      <c r="EVQ40" s="47"/>
      <c r="EVR40" s="47"/>
      <c r="EVS40" s="47"/>
      <c r="EVT40" s="47"/>
      <c r="EVU40" s="47"/>
      <c r="EVV40" s="47"/>
      <c r="EVW40" s="47"/>
      <c r="EVX40" s="47"/>
      <c r="EVY40" s="47"/>
      <c r="EVZ40" s="47"/>
      <c r="EWA40" s="47"/>
      <c r="EWB40" s="47"/>
      <c r="EWC40" s="47"/>
      <c r="EWD40" s="47"/>
      <c r="EWE40" s="47"/>
      <c r="EWF40" s="47"/>
      <c r="EWG40" s="47"/>
      <c r="EWH40" s="47"/>
      <c r="EWI40" s="47"/>
      <c r="EWJ40" s="47"/>
      <c r="EWK40" s="47"/>
      <c r="EWL40" s="47"/>
      <c r="EWM40" s="47"/>
      <c r="EWN40" s="47"/>
      <c r="EWO40" s="47"/>
      <c r="EWP40" s="47"/>
      <c r="EWQ40" s="47"/>
      <c r="EWR40" s="47"/>
      <c r="EWS40" s="47"/>
      <c r="EWT40" s="47"/>
      <c r="EWU40" s="47"/>
      <c r="EWV40" s="47"/>
      <c r="EWW40" s="47"/>
      <c r="EWX40" s="47"/>
      <c r="EWY40" s="47"/>
      <c r="EWZ40" s="47"/>
      <c r="EXA40" s="47"/>
      <c r="EXB40" s="47"/>
      <c r="EXC40" s="47"/>
      <c r="EXD40" s="47"/>
      <c r="EXE40" s="47"/>
      <c r="EXF40" s="47"/>
      <c r="EXG40" s="47"/>
      <c r="EXH40" s="47"/>
      <c r="EXI40" s="47"/>
      <c r="EXJ40" s="47"/>
      <c r="EXK40" s="47"/>
      <c r="EXL40" s="47"/>
      <c r="EXM40" s="47"/>
      <c r="EXN40" s="47"/>
      <c r="EXO40" s="47"/>
      <c r="EXP40" s="47"/>
      <c r="EXQ40" s="47"/>
      <c r="EXR40" s="47"/>
      <c r="EXS40" s="47"/>
      <c r="EXT40" s="47"/>
      <c r="EXU40" s="47"/>
      <c r="EXV40" s="47"/>
      <c r="EXW40" s="47"/>
      <c r="EXX40" s="47"/>
      <c r="EXY40" s="47"/>
      <c r="EXZ40" s="47"/>
      <c r="EYA40" s="47"/>
      <c r="EYB40" s="47"/>
      <c r="EYC40" s="47"/>
      <c r="EYD40" s="47"/>
      <c r="EYE40" s="47"/>
      <c r="EYF40" s="47"/>
      <c r="EYG40" s="47"/>
      <c r="EYH40" s="47"/>
      <c r="EYI40" s="47"/>
      <c r="EYJ40" s="47"/>
      <c r="EYK40" s="47"/>
      <c r="EYL40" s="47"/>
      <c r="EYM40" s="47"/>
      <c r="EYN40" s="47"/>
      <c r="EYO40" s="47"/>
      <c r="EYP40" s="47"/>
      <c r="EYQ40" s="47"/>
      <c r="EYR40" s="47"/>
      <c r="EYS40" s="47"/>
      <c r="EYT40" s="47"/>
      <c r="EYU40" s="47"/>
      <c r="EYV40" s="47"/>
      <c r="EYW40" s="47"/>
      <c r="EYX40" s="47"/>
      <c r="EYY40" s="47"/>
      <c r="EYZ40" s="47"/>
      <c r="EZA40" s="47"/>
      <c r="EZB40" s="47"/>
      <c r="EZC40" s="47"/>
      <c r="EZD40" s="47"/>
      <c r="EZE40" s="47"/>
      <c r="EZF40" s="47"/>
      <c r="EZG40" s="47"/>
      <c r="EZH40" s="47"/>
      <c r="EZI40" s="47"/>
      <c r="EZJ40" s="47"/>
      <c r="EZK40" s="47"/>
      <c r="EZL40" s="47"/>
      <c r="EZM40" s="47"/>
      <c r="EZN40" s="47"/>
      <c r="EZO40" s="47"/>
      <c r="EZP40" s="47"/>
      <c r="EZQ40" s="47"/>
      <c r="EZR40" s="47"/>
      <c r="EZS40" s="47"/>
      <c r="EZT40" s="47"/>
      <c r="EZU40" s="47"/>
      <c r="EZV40" s="47"/>
      <c r="EZW40" s="47"/>
      <c r="EZX40" s="47"/>
      <c r="EZY40" s="47"/>
      <c r="EZZ40" s="47"/>
      <c r="FAA40" s="47"/>
      <c r="FAB40" s="47"/>
      <c r="FAC40" s="47"/>
      <c r="FAD40" s="47"/>
      <c r="FAE40" s="47"/>
      <c r="FAF40" s="47"/>
      <c r="FAG40" s="47"/>
      <c r="FAH40" s="47"/>
      <c r="FAI40" s="47"/>
      <c r="FAJ40" s="47"/>
      <c r="FAK40" s="47"/>
      <c r="FAL40" s="47"/>
      <c r="FAM40" s="47"/>
      <c r="FAN40" s="47"/>
      <c r="FAO40" s="47"/>
      <c r="FAP40" s="47"/>
      <c r="FAQ40" s="47"/>
      <c r="FAR40" s="47"/>
      <c r="FAS40" s="47"/>
      <c r="FAT40" s="47"/>
      <c r="FAU40" s="47"/>
      <c r="FAV40" s="47"/>
      <c r="FAW40" s="47"/>
      <c r="FAX40" s="47"/>
      <c r="FAY40" s="47"/>
      <c r="FAZ40" s="47"/>
      <c r="FBA40" s="47"/>
      <c r="FBB40" s="47"/>
      <c r="FBC40" s="47"/>
      <c r="FBD40" s="47"/>
      <c r="FBE40" s="47"/>
      <c r="FBF40" s="47"/>
      <c r="FBG40" s="47"/>
      <c r="FBH40" s="47"/>
      <c r="FBI40" s="47"/>
      <c r="FBJ40" s="47"/>
      <c r="FBK40" s="47"/>
      <c r="FBL40" s="47"/>
      <c r="FBM40" s="47"/>
      <c r="FBN40" s="47"/>
      <c r="FBO40" s="47"/>
      <c r="FBP40" s="47"/>
      <c r="FBQ40" s="47"/>
      <c r="FBR40" s="47"/>
      <c r="FBS40" s="47"/>
      <c r="FBT40" s="47"/>
      <c r="FBU40" s="47"/>
      <c r="FBV40" s="47"/>
      <c r="FBW40" s="47"/>
      <c r="FBX40" s="47"/>
      <c r="FBY40" s="47"/>
      <c r="FBZ40" s="47"/>
      <c r="FCA40" s="47"/>
      <c r="FCB40" s="47"/>
      <c r="FCC40" s="47"/>
      <c r="FCD40" s="47"/>
      <c r="FCE40" s="47"/>
      <c r="FCF40" s="47"/>
      <c r="FCG40" s="47"/>
      <c r="FCH40" s="47"/>
      <c r="FCI40" s="47"/>
      <c r="FCJ40" s="47"/>
      <c r="FCK40" s="47"/>
      <c r="FCL40" s="47"/>
      <c r="FCM40" s="47"/>
      <c r="FCN40" s="47"/>
      <c r="FCO40" s="47"/>
      <c r="FCP40" s="47"/>
      <c r="FCQ40" s="47"/>
      <c r="FCR40" s="47"/>
      <c r="FCS40" s="47"/>
      <c r="FCT40" s="47"/>
      <c r="FCU40" s="47"/>
      <c r="FCV40" s="47"/>
      <c r="FCW40" s="47"/>
      <c r="FCX40" s="47"/>
      <c r="FCY40" s="47"/>
      <c r="FCZ40" s="47"/>
      <c r="FDA40" s="47"/>
      <c r="FDB40" s="47"/>
      <c r="FDC40" s="47"/>
      <c r="FDD40" s="47"/>
      <c r="FDE40" s="47"/>
      <c r="FDF40" s="47"/>
      <c r="FDG40" s="47"/>
      <c r="FDH40" s="47"/>
      <c r="FDI40" s="47"/>
      <c r="FDJ40" s="47"/>
      <c r="FDK40" s="47"/>
      <c r="FDL40" s="47"/>
      <c r="FDM40" s="47"/>
      <c r="FDN40" s="47"/>
      <c r="FDO40" s="47"/>
      <c r="FDP40" s="47"/>
      <c r="FDQ40" s="47"/>
      <c r="FDR40" s="47"/>
      <c r="FDS40" s="47"/>
      <c r="FDT40" s="47"/>
      <c r="FDU40" s="47"/>
      <c r="FDV40" s="47"/>
      <c r="FDW40" s="47"/>
      <c r="FDX40" s="47"/>
      <c r="FDY40" s="47"/>
      <c r="FDZ40" s="47"/>
      <c r="FEA40" s="47"/>
      <c r="FEB40" s="47"/>
      <c r="FEC40" s="47"/>
      <c r="FED40" s="47"/>
      <c r="FEE40" s="47"/>
      <c r="FEF40" s="47"/>
      <c r="FEG40" s="47"/>
      <c r="FEH40" s="47"/>
      <c r="FEI40" s="47"/>
      <c r="FEJ40" s="47"/>
      <c r="FEK40" s="47"/>
      <c r="FEL40" s="47"/>
      <c r="FEM40" s="47"/>
      <c r="FEN40" s="47"/>
      <c r="FEO40" s="47"/>
      <c r="FEP40" s="47"/>
      <c r="FEQ40" s="47"/>
      <c r="FER40" s="47"/>
      <c r="FES40" s="47"/>
      <c r="FET40" s="47"/>
      <c r="FEU40" s="47"/>
      <c r="FEV40" s="47"/>
      <c r="FEW40" s="47"/>
      <c r="FEX40" s="47"/>
      <c r="FEY40" s="47"/>
      <c r="FEZ40" s="47"/>
      <c r="FFA40" s="47"/>
      <c r="FFB40" s="47"/>
      <c r="FFC40" s="47"/>
      <c r="FFD40" s="47"/>
      <c r="FFE40" s="47"/>
      <c r="FFF40" s="47"/>
      <c r="FFG40" s="47"/>
      <c r="FFH40" s="47"/>
      <c r="FFI40" s="47"/>
      <c r="FFJ40" s="47"/>
      <c r="FFK40" s="47"/>
      <c r="FFL40" s="47"/>
      <c r="FFM40" s="47"/>
      <c r="FFN40" s="47"/>
      <c r="FFO40" s="47"/>
      <c r="FFP40" s="47"/>
      <c r="FFQ40" s="47"/>
      <c r="FFR40" s="47"/>
      <c r="FFS40" s="47"/>
      <c r="FFT40" s="47"/>
      <c r="FFU40" s="47"/>
      <c r="FFV40" s="47"/>
      <c r="FFW40" s="47"/>
      <c r="FFX40" s="47"/>
      <c r="FFY40" s="47"/>
      <c r="FFZ40" s="47"/>
      <c r="FGA40" s="47"/>
      <c r="FGB40" s="47"/>
      <c r="FGC40" s="47"/>
      <c r="FGD40" s="47"/>
      <c r="FGE40" s="47"/>
      <c r="FGF40" s="47"/>
      <c r="FGG40" s="47"/>
      <c r="FGH40" s="47"/>
      <c r="FGI40" s="47"/>
      <c r="FGJ40" s="47"/>
      <c r="FGK40" s="47"/>
      <c r="FGL40" s="47"/>
      <c r="FGM40" s="47"/>
      <c r="FGN40" s="47"/>
      <c r="FGO40" s="47"/>
      <c r="FGP40" s="47"/>
      <c r="FGQ40" s="47"/>
      <c r="FGR40" s="47"/>
      <c r="FGS40" s="47"/>
      <c r="FGT40" s="47"/>
      <c r="FGU40" s="47"/>
      <c r="FGV40" s="47"/>
      <c r="FGW40" s="47"/>
      <c r="FGX40" s="47"/>
      <c r="FGY40" s="47"/>
      <c r="FGZ40" s="47"/>
      <c r="FHA40" s="47"/>
      <c r="FHB40" s="47"/>
      <c r="FHC40" s="47"/>
      <c r="FHD40" s="47"/>
      <c r="FHE40" s="47"/>
      <c r="FHF40" s="47"/>
      <c r="FHG40" s="47"/>
      <c r="FHH40" s="47"/>
      <c r="FHI40" s="47"/>
      <c r="FHJ40" s="47"/>
      <c r="FHK40" s="47"/>
      <c r="FHL40" s="47"/>
      <c r="FHM40" s="47"/>
      <c r="FHN40" s="47"/>
      <c r="FHO40" s="47"/>
      <c r="FHP40" s="47"/>
      <c r="FHQ40" s="47"/>
      <c r="FHR40" s="47"/>
      <c r="FHS40" s="47"/>
      <c r="FHT40" s="47"/>
      <c r="FHU40" s="47"/>
      <c r="FHV40" s="47"/>
      <c r="FHW40" s="47"/>
      <c r="FHX40" s="47"/>
      <c r="FHY40" s="47"/>
      <c r="FHZ40" s="47"/>
      <c r="FIA40" s="47"/>
      <c r="FIB40" s="47"/>
      <c r="FIC40" s="47"/>
      <c r="FID40" s="47"/>
      <c r="FIE40" s="47"/>
      <c r="FIF40" s="47"/>
      <c r="FIG40" s="47"/>
      <c r="FIH40" s="47"/>
      <c r="FII40" s="47"/>
      <c r="FIJ40" s="47"/>
      <c r="FIK40" s="47"/>
      <c r="FIL40" s="47"/>
      <c r="FIM40" s="47"/>
      <c r="FIN40" s="47"/>
      <c r="FIO40" s="47"/>
      <c r="FIP40" s="47"/>
      <c r="FIQ40" s="47"/>
      <c r="FIR40" s="47"/>
      <c r="FIS40" s="47"/>
      <c r="FIT40" s="47"/>
      <c r="FIU40" s="47"/>
      <c r="FIV40" s="47"/>
      <c r="FIW40" s="47"/>
      <c r="FIX40" s="47"/>
      <c r="FIY40" s="47"/>
      <c r="FIZ40" s="47"/>
      <c r="FJA40" s="47"/>
      <c r="FJB40" s="47"/>
      <c r="FJC40" s="47"/>
      <c r="FJD40" s="47"/>
      <c r="FJE40" s="47"/>
      <c r="FJF40" s="47"/>
      <c r="FJG40" s="47"/>
      <c r="FJH40" s="47"/>
      <c r="FJI40" s="47"/>
      <c r="FJJ40" s="47"/>
      <c r="FJK40" s="47"/>
      <c r="FJL40" s="47"/>
      <c r="FJM40" s="47"/>
      <c r="FJN40" s="47"/>
      <c r="FJO40" s="47"/>
      <c r="FJP40" s="47"/>
      <c r="FJQ40" s="47"/>
      <c r="FJR40" s="47"/>
      <c r="FJS40" s="47"/>
      <c r="FJT40" s="47"/>
      <c r="FJU40" s="47"/>
      <c r="FJV40" s="47"/>
      <c r="FJW40" s="47"/>
      <c r="FJX40" s="47"/>
      <c r="FJY40" s="47"/>
      <c r="FJZ40" s="47"/>
      <c r="FKA40" s="47"/>
      <c r="FKB40" s="47"/>
      <c r="FKC40" s="47"/>
      <c r="FKD40" s="47"/>
      <c r="FKE40" s="47"/>
      <c r="FKF40" s="47"/>
      <c r="FKG40" s="47"/>
      <c r="FKH40" s="47"/>
      <c r="FKI40" s="47"/>
      <c r="FKJ40" s="47"/>
      <c r="FKK40" s="47"/>
      <c r="FKL40" s="47"/>
      <c r="FKM40" s="47"/>
      <c r="FKN40" s="47"/>
      <c r="FKO40" s="47"/>
      <c r="FKP40" s="47"/>
      <c r="FKQ40" s="47"/>
      <c r="FKR40" s="47"/>
      <c r="FKS40" s="47"/>
      <c r="FKT40" s="47"/>
      <c r="FKU40" s="47"/>
      <c r="FKV40" s="47"/>
      <c r="FKW40" s="47"/>
      <c r="FKX40" s="47"/>
      <c r="FKY40" s="47"/>
      <c r="FKZ40" s="47"/>
      <c r="FLA40" s="47"/>
      <c r="FLB40" s="47"/>
      <c r="FLC40" s="47"/>
      <c r="FLD40" s="47"/>
      <c r="FLE40" s="47"/>
      <c r="FLF40" s="47"/>
      <c r="FLG40" s="47"/>
      <c r="FLH40" s="47"/>
      <c r="FLI40" s="47"/>
      <c r="FLJ40" s="47"/>
      <c r="FLK40" s="47"/>
      <c r="FLL40" s="47"/>
      <c r="FLM40" s="47"/>
      <c r="FLN40" s="47"/>
      <c r="FLO40" s="47"/>
      <c r="FLP40" s="47"/>
      <c r="FLQ40" s="47"/>
      <c r="FLR40" s="47"/>
      <c r="FLS40" s="47"/>
      <c r="FLT40" s="47"/>
      <c r="FLU40" s="47"/>
      <c r="FLV40" s="47"/>
      <c r="FLW40" s="47"/>
      <c r="FLX40" s="47"/>
      <c r="FLY40" s="47"/>
      <c r="FLZ40" s="47"/>
      <c r="FMA40" s="47"/>
      <c r="FMB40" s="47"/>
      <c r="FMC40" s="47"/>
      <c r="FMD40" s="47"/>
      <c r="FME40" s="47"/>
      <c r="FMF40" s="47"/>
      <c r="FMG40" s="47"/>
      <c r="FMH40" s="47"/>
      <c r="FMI40" s="47"/>
      <c r="FMJ40" s="47"/>
      <c r="FMK40" s="47"/>
      <c r="FML40" s="47"/>
      <c r="FMM40" s="47"/>
      <c r="FMN40" s="47"/>
      <c r="FMO40" s="47"/>
      <c r="FMP40" s="47"/>
      <c r="FMQ40" s="47"/>
      <c r="FMR40" s="47"/>
      <c r="FMS40" s="47"/>
      <c r="FMT40" s="47"/>
      <c r="FMU40" s="47"/>
      <c r="FMV40" s="47"/>
      <c r="FMW40" s="47"/>
      <c r="FMX40" s="47"/>
      <c r="FMY40" s="47"/>
      <c r="FMZ40" s="47"/>
      <c r="FNA40" s="47"/>
      <c r="FNB40" s="47"/>
      <c r="FNC40" s="47"/>
      <c r="FND40" s="47"/>
      <c r="FNE40" s="47"/>
      <c r="FNF40" s="47"/>
      <c r="FNG40" s="47"/>
      <c r="FNH40" s="47"/>
      <c r="FNI40" s="47"/>
      <c r="FNJ40" s="47"/>
      <c r="FNK40" s="47"/>
      <c r="FNL40" s="47"/>
      <c r="FNM40" s="47"/>
      <c r="FNN40" s="47"/>
      <c r="FNO40" s="47"/>
      <c r="FNP40" s="47"/>
      <c r="FNQ40" s="47"/>
      <c r="FNR40" s="47"/>
      <c r="FNS40" s="47"/>
      <c r="FNT40" s="47"/>
      <c r="FNU40" s="47"/>
      <c r="FNV40" s="47"/>
      <c r="FNW40" s="47"/>
      <c r="FNX40" s="47"/>
      <c r="FNY40" s="47"/>
      <c r="FNZ40" s="47"/>
      <c r="FOA40" s="47"/>
      <c r="FOB40" s="47"/>
      <c r="FOC40" s="47"/>
      <c r="FOD40" s="47"/>
      <c r="FOE40" s="47"/>
      <c r="FOF40" s="47"/>
      <c r="FOG40" s="47"/>
      <c r="FOH40" s="47"/>
      <c r="FOI40" s="47"/>
      <c r="FOJ40" s="47"/>
      <c r="FOK40" s="47"/>
      <c r="FOL40" s="47"/>
      <c r="FOM40" s="47"/>
      <c r="FON40" s="47"/>
      <c r="FOO40" s="47"/>
      <c r="FOP40" s="47"/>
      <c r="FOQ40" s="47"/>
      <c r="FOR40" s="47"/>
      <c r="FOS40" s="47"/>
      <c r="FOT40" s="47"/>
      <c r="FOU40" s="47"/>
      <c r="FOV40" s="47"/>
      <c r="FOW40" s="47"/>
      <c r="FOX40" s="47"/>
      <c r="FOY40" s="47"/>
      <c r="FOZ40" s="47"/>
      <c r="FPA40" s="47"/>
      <c r="FPB40" s="47"/>
      <c r="FPC40" s="47"/>
      <c r="FPD40" s="47"/>
      <c r="FPE40" s="47"/>
      <c r="FPF40" s="47"/>
      <c r="FPG40" s="47"/>
      <c r="FPH40" s="47"/>
      <c r="FPI40" s="47"/>
      <c r="FPJ40" s="47"/>
      <c r="FPK40" s="47"/>
      <c r="FPL40" s="47"/>
      <c r="FPM40" s="47"/>
      <c r="FPN40" s="47"/>
      <c r="FPO40" s="47"/>
      <c r="FPP40" s="47"/>
      <c r="FPQ40" s="47"/>
      <c r="FPR40" s="47"/>
      <c r="FPS40" s="47"/>
      <c r="FPT40" s="47"/>
      <c r="FPU40" s="47"/>
      <c r="FPV40" s="47"/>
      <c r="FPW40" s="47"/>
      <c r="FPX40" s="47"/>
      <c r="FPY40" s="47"/>
      <c r="FPZ40" s="47"/>
      <c r="FQA40" s="47"/>
      <c r="FQB40" s="47"/>
      <c r="FQC40" s="47"/>
      <c r="FQD40" s="47"/>
      <c r="FQE40" s="47"/>
      <c r="FQF40" s="47"/>
      <c r="FQG40" s="47"/>
      <c r="FQH40" s="47"/>
      <c r="FQI40" s="47"/>
      <c r="FQJ40" s="47"/>
      <c r="FQK40" s="47"/>
      <c r="FQL40" s="47"/>
      <c r="FQM40" s="47"/>
      <c r="FQN40" s="47"/>
      <c r="FQO40" s="47"/>
      <c r="FQP40" s="47"/>
      <c r="FQQ40" s="47"/>
      <c r="FQR40" s="47"/>
      <c r="FQS40" s="47"/>
      <c r="FQT40" s="47"/>
      <c r="FQU40" s="47"/>
      <c r="FQV40" s="47"/>
      <c r="FQW40" s="47"/>
      <c r="FQX40" s="47"/>
      <c r="FQY40" s="47"/>
      <c r="FQZ40" s="47"/>
      <c r="FRA40" s="47"/>
      <c r="FRB40" s="47"/>
      <c r="FRC40" s="47"/>
      <c r="FRD40" s="47"/>
      <c r="FRE40" s="47"/>
      <c r="FRF40" s="47"/>
      <c r="FRG40" s="47"/>
      <c r="FRH40" s="47"/>
      <c r="FRI40" s="47"/>
      <c r="FRJ40" s="47"/>
      <c r="FRK40" s="47"/>
      <c r="FRL40" s="47"/>
      <c r="FRM40" s="47"/>
      <c r="FRN40" s="47"/>
      <c r="FRO40" s="47"/>
      <c r="FRP40" s="47"/>
      <c r="FRQ40" s="47"/>
      <c r="FRR40" s="47"/>
      <c r="FRS40" s="47"/>
      <c r="FRT40" s="47"/>
      <c r="FRU40" s="47"/>
      <c r="FRV40" s="47"/>
      <c r="FRW40" s="47"/>
      <c r="FRX40" s="47"/>
      <c r="FRY40" s="47"/>
      <c r="FRZ40" s="47"/>
      <c r="FSA40" s="47"/>
      <c r="FSB40" s="47"/>
      <c r="FSC40" s="47"/>
      <c r="FSD40" s="47"/>
      <c r="FSE40" s="47"/>
      <c r="FSF40" s="47"/>
      <c r="FSG40" s="47"/>
      <c r="FSH40" s="47"/>
      <c r="FSI40" s="47"/>
      <c r="FSJ40" s="47"/>
      <c r="FSK40" s="47"/>
      <c r="FSL40" s="47"/>
      <c r="FSM40" s="47"/>
      <c r="FSN40" s="47"/>
      <c r="FSO40" s="47"/>
      <c r="FSP40" s="47"/>
      <c r="FSQ40" s="47"/>
      <c r="FSR40" s="47"/>
      <c r="FSS40" s="47"/>
      <c r="FST40" s="47"/>
      <c r="FSU40" s="47"/>
      <c r="FSV40" s="47"/>
      <c r="FSW40" s="47"/>
      <c r="FSX40" s="47"/>
      <c r="FSY40" s="47"/>
      <c r="FSZ40" s="47"/>
      <c r="FTA40" s="47"/>
      <c r="FTB40" s="47"/>
      <c r="FTC40" s="47"/>
      <c r="FTD40" s="47"/>
      <c r="FTE40" s="47"/>
      <c r="FTF40" s="47"/>
      <c r="FTG40" s="47"/>
      <c r="FTH40" s="47"/>
      <c r="FTI40" s="47"/>
      <c r="FTJ40" s="47"/>
      <c r="FTK40" s="47"/>
      <c r="FTL40" s="47"/>
      <c r="FTM40" s="47"/>
      <c r="FTN40" s="47"/>
      <c r="FTO40" s="47"/>
      <c r="FTP40" s="47"/>
      <c r="FTQ40" s="47"/>
      <c r="FTR40" s="47"/>
      <c r="FTS40" s="47"/>
      <c r="FTT40" s="47"/>
      <c r="FTU40" s="47"/>
      <c r="FTV40" s="47"/>
      <c r="FTW40" s="47"/>
      <c r="FTX40" s="47"/>
      <c r="FTY40" s="47"/>
      <c r="FTZ40" s="47"/>
      <c r="FUA40" s="47"/>
      <c r="FUB40" s="47"/>
      <c r="FUC40" s="47"/>
      <c r="FUD40" s="47"/>
      <c r="FUE40" s="47"/>
      <c r="FUF40" s="47"/>
      <c r="FUG40" s="47"/>
      <c r="FUH40" s="47"/>
      <c r="FUI40" s="47"/>
      <c r="FUJ40" s="47"/>
      <c r="FUK40" s="47"/>
      <c r="FUL40" s="47"/>
      <c r="FUM40" s="47"/>
      <c r="FUN40" s="47"/>
      <c r="FUO40" s="47"/>
      <c r="FUP40" s="47"/>
      <c r="FUQ40" s="47"/>
      <c r="FUR40" s="47"/>
      <c r="FUS40" s="47"/>
      <c r="FUT40" s="47"/>
      <c r="FUU40" s="47"/>
      <c r="FUV40" s="47"/>
      <c r="FUW40" s="47"/>
      <c r="FUX40" s="47"/>
      <c r="FUY40" s="47"/>
      <c r="FUZ40" s="47"/>
      <c r="FVA40" s="47"/>
      <c r="FVB40" s="47"/>
      <c r="FVC40" s="47"/>
      <c r="FVD40" s="47"/>
      <c r="FVE40" s="47"/>
      <c r="FVF40" s="47"/>
      <c r="FVG40" s="47"/>
      <c r="FVH40" s="47"/>
      <c r="FVI40" s="47"/>
      <c r="FVJ40" s="47"/>
      <c r="FVK40" s="47"/>
      <c r="FVL40" s="47"/>
      <c r="FVM40" s="47"/>
      <c r="FVN40" s="47"/>
      <c r="FVO40" s="47"/>
      <c r="FVP40" s="47"/>
      <c r="FVQ40" s="47"/>
      <c r="FVR40" s="47"/>
      <c r="FVS40" s="47"/>
      <c r="FVT40" s="47"/>
      <c r="FVU40" s="47"/>
      <c r="FVV40" s="47"/>
      <c r="FVW40" s="47"/>
      <c r="FVX40" s="47"/>
      <c r="FVY40" s="47"/>
      <c r="FVZ40" s="47"/>
      <c r="FWA40" s="47"/>
      <c r="FWB40" s="47"/>
      <c r="FWC40" s="47"/>
      <c r="FWD40" s="47"/>
      <c r="FWE40" s="47"/>
      <c r="FWF40" s="47"/>
      <c r="FWG40" s="47"/>
      <c r="FWH40" s="47"/>
      <c r="FWI40" s="47"/>
      <c r="FWJ40" s="47"/>
      <c r="FWK40" s="47"/>
      <c r="FWL40" s="47"/>
      <c r="FWM40" s="47"/>
      <c r="FWN40" s="47"/>
      <c r="FWO40" s="47"/>
      <c r="FWP40" s="47"/>
      <c r="FWQ40" s="47"/>
      <c r="FWR40" s="47"/>
      <c r="FWS40" s="47"/>
      <c r="FWT40" s="47"/>
      <c r="FWU40" s="47"/>
      <c r="FWV40" s="47"/>
      <c r="FWW40" s="47"/>
      <c r="FWX40" s="47"/>
      <c r="FWY40" s="47"/>
      <c r="FWZ40" s="47"/>
      <c r="FXA40" s="47"/>
      <c r="FXB40" s="47"/>
      <c r="FXC40" s="47"/>
      <c r="FXD40" s="47"/>
      <c r="FXE40" s="47"/>
      <c r="FXF40" s="47"/>
      <c r="FXG40" s="47"/>
      <c r="FXH40" s="47"/>
      <c r="FXI40" s="47"/>
      <c r="FXJ40" s="47"/>
      <c r="FXK40" s="47"/>
      <c r="FXL40" s="47"/>
      <c r="FXM40" s="47"/>
      <c r="FXN40" s="47"/>
      <c r="FXO40" s="47"/>
      <c r="FXP40" s="47"/>
      <c r="FXQ40" s="47"/>
      <c r="FXR40" s="47"/>
      <c r="FXS40" s="47"/>
      <c r="FXT40" s="47"/>
      <c r="FXU40" s="47"/>
      <c r="FXV40" s="47"/>
      <c r="FXW40" s="47"/>
      <c r="FXX40" s="47"/>
      <c r="FXY40" s="47"/>
      <c r="FXZ40" s="47"/>
      <c r="FYA40" s="47"/>
      <c r="FYB40" s="47"/>
      <c r="FYC40" s="47"/>
      <c r="FYD40" s="47"/>
      <c r="FYE40" s="47"/>
      <c r="FYF40" s="47"/>
      <c r="FYG40" s="47"/>
      <c r="FYH40" s="47"/>
      <c r="FYI40" s="47"/>
      <c r="FYJ40" s="47"/>
      <c r="FYK40" s="47"/>
      <c r="FYL40" s="47"/>
      <c r="FYM40" s="47"/>
      <c r="FYN40" s="47"/>
      <c r="FYO40" s="47"/>
      <c r="FYP40" s="47"/>
      <c r="FYQ40" s="47"/>
      <c r="FYR40" s="47"/>
      <c r="FYS40" s="47"/>
      <c r="FYT40" s="47"/>
      <c r="FYU40" s="47"/>
      <c r="FYV40" s="47"/>
      <c r="FYW40" s="47"/>
      <c r="FYX40" s="47"/>
      <c r="FYY40" s="47"/>
      <c r="FYZ40" s="47"/>
      <c r="FZA40" s="47"/>
      <c r="FZB40" s="47"/>
      <c r="FZC40" s="47"/>
      <c r="FZD40" s="47"/>
      <c r="FZE40" s="47"/>
      <c r="FZF40" s="47"/>
      <c r="FZG40" s="47"/>
      <c r="FZH40" s="47"/>
      <c r="FZI40" s="47"/>
      <c r="FZJ40" s="47"/>
      <c r="FZK40" s="47"/>
      <c r="FZL40" s="47"/>
      <c r="FZM40" s="47"/>
      <c r="FZN40" s="47"/>
      <c r="FZO40" s="47"/>
      <c r="FZP40" s="47"/>
      <c r="FZQ40" s="47"/>
      <c r="FZR40" s="47"/>
      <c r="FZS40" s="47"/>
      <c r="FZT40" s="47"/>
      <c r="FZU40" s="47"/>
      <c r="FZV40" s="47"/>
      <c r="FZW40" s="47"/>
      <c r="FZX40" s="47"/>
      <c r="FZY40" s="47"/>
      <c r="FZZ40" s="47"/>
      <c r="GAA40" s="47"/>
      <c r="GAB40" s="47"/>
      <c r="GAC40" s="47"/>
      <c r="GAD40" s="47"/>
      <c r="GAE40" s="47"/>
      <c r="GAF40" s="47"/>
      <c r="GAG40" s="47"/>
      <c r="GAH40" s="47"/>
      <c r="GAI40" s="47"/>
      <c r="GAJ40" s="47"/>
      <c r="GAK40" s="47"/>
      <c r="GAL40" s="47"/>
      <c r="GAM40" s="47"/>
      <c r="GAN40" s="47"/>
      <c r="GAO40" s="47"/>
      <c r="GAP40" s="47"/>
      <c r="GAQ40" s="47"/>
      <c r="GAR40" s="47"/>
      <c r="GAS40" s="47"/>
      <c r="GAT40" s="47"/>
      <c r="GAU40" s="47"/>
      <c r="GAV40" s="47"/>
      <c r="GAW40" s="47"/>
      <c r="GAX40" s="47"/>
      <c r="GAY40" s="47"/>
      <c r="GAZ40" s="47"/>
      <c r="GBA40" s="47"/>
      <c r="GBB40" s="47"/>
      <c r="GBC40" s="47"/>
      <c r="GBD40" s="47"/>
      <c r="GBE40" s="47"/>
      <c r="GBF40" s="47"/>
      <c r="GBG40" s="47"/>
      <c r="GBH40" s="47"/>
      <c r="GBI40" s="47"/>
      <c r="GBJ40" s="47"/>
      <c r="GBK40" s="47"/>
      <c r="GBL40" s="47"/>
      <c r="GBM40" s="47"/>
      <c r="GBN40" s="47"/>
      <c r="GBO40" s="47"/>
      <c r="GBP40" s="47"/>
      <c r="GBQ40" s="47"/>
      <c r="GBR40" s="47"/>
      <c r="GBS40" s="47"/>
      <c r="GBT40" s="47"/>
      <c r="GBU40" s="47"/>
      <c r="GBV40" s="47"/>
      <c r="GBW40" s="47"/>
      <c r="GBX40" s="47"/>
      <c r="GBY40" s="47"/>
      <c r="GBZ40" s="47"/>
      <c r="GCA40" s="47"/>
      <c r="GCB40" s="47"/>
      <c r="GCC40" s="47"/>
      <c r="GCD40" s="47"/>
      <c r="GCE40" s="47"/>
      <c r="GCF40" s="47"/>
      <c r="GCG40" s="47"/>
      <c r="GCH40" s="47"/>
      <c r="GCI40" s="47"/>
      <c r="GCJ40" s="47"/>
      <c r="GCK40" s="47"/>
      <c r="GCL40" s="47"/>
      <c r="GCM40" s="47"/>
      <c r="GCN40" s="47"/>
      <c r="GCO40" s="47"/>
      <c r="GCP40" s="47"/>
      <c r="GCQ40" s="47"/>
      <c r="GCR40" s="47"/>
      <c r="GCS40" s="47"/>
      <c r="GCT40" s="47"/>
      <c r="GCU40" s="47"/>
      <c r="GCV40" s="47"/>
      <c r="GCW40" s="47"/>
      <c r="GCX40" s="47"/>
      <c r="GCY40" s="47"/>
      <c r="GCZ40" s="47"/>
      <c r="GDA40" s="47"/>
      <c r="GDB40" s="47"/>
      <c r="GDC40" s="47"/>
      <c r="GDD40" s="47"/>
      <c r="GDE40" s="47"/>
      <c r="GDF40" s="47"/>
      <c r="GDG40" s="47"/>
      <c r="GDH40" s="47"/>
      <c r="GDI40" s="47"/>
      <c r="GDJ40" s="47"/>
      <c r="GDK40" s="47"/>
      <c r="GDL40" s="47"/>
      <c r="GDM40" s="47"/>
      <c r="GDN40" s="47"/>
      <c r="GDO40" s="47"/>
      <c r="GDP40" s="47"/>
      <c r="GDQ40" s="47"/>
      <c r="GDR40" s="47"/>
      <c r="GDS40" s="47"/>
      <c r="GDT40" s="47"/>
      <c r="GDU40" s="47"/>
      <c r="GDV40" s="47"/>
      <c r="GDW40" s="47"/>
      <c r="GDX40" s="47"/>
      <c r="GDY40" s="47"/>
      <c r="GDZ40" s="47"/>
      <c r="GEA40" s="47"/>
      <c r="GEB40" s="47"/>
      <c r="GEC40" s="47"/>
      <c r="GED40" s="47"/>
      <c r="GEE40" s="47"/>
      <c r="GEF40" s="47"/>
      <c r="GEG40" s="47"/>
      <c r="GEH40" s="47"/>
      <c r="GEI40" s="47"/>
      <c r="GEJ40" s="47"/>
      <c r="GEK40" s="47"/>
      <c r="GEL40" s="47"/>
      <c r="GEM40" s="47"/>
      <c r="GEN40" s="47"/>
      <c r="GEO40" s="47"/>
      <c r="GEP40" s="47"/>
      <c r="GEQ40" s="47"/>
      <c r="GER40" s="47"/>
      <c r="GES40" s="47"/>
      <c r="GET40" s="47"/>
      <c r="GEU40" s="47"/>
      <c r="GEV40" s="47"/>
      <c r="GEW40" s="47"/>
      <c r="GEX40" s="47"/>
      <c r="GEY40" s="47"/>
      <c r="GEZ40" s="47"/>
      <c r="GFA40" s="47"/>
      <c r="GFB40" s="47"/>
      <c r="GFC40" s="47"/>
      <c r="GFD40" s="47"/>
      <c r="GFE40" s="47"/>
      <c r="GFF40" s="47"/>
      <c r="GFG40" s="47"/>
      <c r="GFH40" s="47"/>
      <c r="GFI40" s="47"/>
      <c r="GFJ40" s="47"/>
      <c r="GFK40" s="47"/>
      <c r="GFL40" s="47"/>
      <c r="GFM40" s="47"/>
      <c r="GFN40" s="47"/>
      <c r="GFO40" s="47"/>
      <c r="GFP40" s="47"/>
      <c r="GFQ40" s="47"/>
      <c r="GFR40" s="47"/>
      <c r="GFS40" s="47"/>
      <c r="GFT40" s="47"/>
      <c r="GFU40" s="47"/>
      <c r="GFV40" s="47"/>
      <c r="GFW40" s="47"/>
      <c r="GFX40" s="47"/>
      <c r="GFY40" s="47"/>
      <c r="GFZ40" s="47"/>
      <c r="GGA40" s="47"/>
      <c r="GGB40" s="47"/>
      <c r="GGC40" s="47"/>
      <c r="GGD40" s="47"/>
      <c r="GGE40" s="47"/>
      <c r="GGF40" s="47"/>
      <c r="GGG40" s="47"/>
      <c r="GGH40" s="47"/>
      <c r="GGI40" s="47"/>
      <c r="GGJ40" s="47"/>
      <c r="GGK40" s="47"/>
      <c r="GGL40" s="47"/>
      <c r="GGM40" s="47"/>
      <c r="GGN40" s="47"/>
      <c r="GGO40" s="47"/>
      <c r="GGP40" s="47"/>
      <c r="GGQ40" s="47"/>
      <c r="GGR40" s="47"/>
      <c r="GGS40" s="47"/>
      <c r="GGT40" s="47"/>
      <c r="GGU40" s="47"/>
      <c r="GGV40" s="47"/>
      <c r="GGW40" s="47"/>
      <c r="GGX40" s="47"/>
      <c r="GGY40" s="47"/>
      <c r="GGZ40" s="47"/>
      <c r="GHA40" s="47"/>
      <c r="GHB40" s="47"/>
      <c r="GHC40" s="47"/>
      <c r="GHD40" s="47"/>
      <c r="GHE40" s="47"/>
      <c r="GHF40" s="47"/>
      <c r="GHG40" s="47"/>
      <c r="GHH40" s="47"/>
      <c r="GHI40" s="47"/>
      <c r="GHJ40" s="47"/>
      <c r="GHK40" s="47"/>
      <c r="GHL40" s="47"/>
      <c r="GHM40" s="47"/>
      <c r="GHN40" s="47"/>
      <c r="GHO40" s="47"/>
      <c r="GHP40" s="47"/>
      <c r="GHQ40" s="47"/>
      <c r="GHR40" s="47"/>
      <c r="GHS40" s="47"/>
      <c r="GHT40" s="47"/>
      <c r="GHU40" s="47"/>
      <c r="GHV40" s="47"/>
      <c r="GHW40" s="47"/>
      <c r="GHX40" s="47"/>
      <c r="GHY40" s="47"/>
      <c r="GHZ40" s="47"/>
      <c r="GIA40" s="47"/>
      <c r="GIB40" s="47"/>
      <c r="GIC40" s="47"/>
      <c r="GID40" s="47"/>
      <c r="GIE40" s="47"/>
      <c r="GIF40" s="47"/>
      <c r="GIG40" s="47"/>
      <c r="GIH40" s="47"/>
      <c r="GII40" s="47"/>
      <c r="GIJ40" s="47"/>
      <c r="GIK40" s="47"/>
      <c r="GIL40" s="47"/>
      <c r="GIM40" s="47"/>
      <c r="GIN40" s="47"/>
      <c r="GIO40" s="47"/>
      <c r="GIP40" s="47"/>
      <c r="GIQ40" s="47"/>
      <c r="GIR40" s="47"/>
      <c r="GIS40" s="47"/>
      <c r="GIT40" s="47"/>
      <c r="GIU40" s="47"/>
      <c r="GIV40" s="47"/>
      <c r="GIW40" s="47"/>
      <c r="GIX40" s="47"/>
      <c r="GIY40" s="47"/>
      <c r="GIZ40" s="47"/>
      <c r="GJA40" s="47"/>
      <c r="GJB40" s="47"/>
      <c r="GJC40" s="47"/>
      <c r="GJD40" s="47"/>
      <c r="GJE40" s="47"/>
      <c r="GJF40" s="47"/>
      <c r="GJG40" s="47"/>
      <c r="GJH40" s="47"/>
      <c r="GJI40" s="47"/>
      <c r="GJJ40" s="47"/>
      <c r="GJK40" s="47"/>
      <c r="GJL40" s="47"/>
      <c r="GJM40" s="47"/>
      <c r="GJN40" s="47"/>
      <c r="GJO40" s="47"/>
      <c r="GJP40" s="47"/>
      <c r="GJQ40" s="47"/>
      <c r="GJR40" s="47"/>
      <c r="GJS40" s="47"/>
      <c r="GJT40" s="47"/>
      <c r="GJU40" s="47"/>
      <c r="GJV40" s="47"/>
      <c r="GJW40" s="47"/>
      <c r="GJX40" s="47"/>
      <c r="GJY40" s="47"/>
      <c r="GJZ40" s="47"/>
      <c r="GKA40" s="47"/>
      <c r="GKB40" s="47"/>
      <c r="GKC40" s="47"/>
      <c r="GKD40" s="47"/>
      <c r="GKE40" s="47"/>
      <c r="GKF40" s="47"/>
      <c r="GKG40" s="47"/>
      <c r="GKH40" s="47"/>
      <c r="GKI40" s="47"/>
      <c r="GKJ40" s="47"/>
      <c r="GKK40" s="47"/>
      <c r="GKL40" s="47"/>
      <c r="GKM40" s="47"/>
      <c r="GKN40" s="47"/>
      <c r="GKO40" s="47"/>
      <c r="GKP40" s="47"/>
      <c r="GKQ40" s="47"/>
      <c r="GKR40" s="47"/>
      <c r="GKS40" s="47"/>
      <c r="GKT40" s="47"/>
      <c r="GKU40" s="47"/>
      <c r="GKV40" s="47"/>
      <c r="GKW40" s="47"/>
      <c r="GKX40" s="47"/>
      <c r="GKY40" s="47"/>
      <c r="GKZ40" s="47"/>
      <c r="GLA40" s="47"/>
      <c r="GLB40" s="47"/>
      <c r="GLC40" s="47"/>
      <c r="GLD40" s="47"/>
      <c r="GLE40" s="47"/>
      <c r="GLF40" s="47"/>
      <c r="GLG40" s="47"/>
      <c r="GLH40" s="47"/>
      <c r="GLI40" s="47"/>
      <c r="GLJ40" s="47"/>
      <c r="GLK40" s="47"/>
      <c r="GLL40" s="47"/>
      <c r="GLM40" s="47"/>
      <c r="GLN40" s="47"/>
      <c r="GLO40" s="47"/>
      <c r="GLP40" s="47"/>
      <c r="GLQ40" s="47"/>
      <c r="GLR40" s="47"/>
      <c r="GLS40" s="47"/>
      <c r="GLT40" s="47"/>
      <c r="GLU40" s="47"/>
      <c r="GLV40" s="47"/>
      <c r="GLW40" s="47"/>
      <c r="GLX40" s="47"/>
      <c r="GLY40" s="47"/>
      <c r="GLZ40" s="47"/>
      <c r="GMA40" s="47"/>
      <c r="GMB40" s="47"/>
      <c r="GMC40" s="47"/>
      <c r="GMD40" s="47"/>
      <c r="GME40" s="47"/>
      <c r="GMF40" s="47"/>
      <c r="GMG40" s="47"/>
      <c r="GMH40" s="47"/>
      <c r="GMI40" s="47"/>
      <c r="GMJ40" s="47"/>
      <c r="GMK40" s="47"/>
      <c r="GML40" s="47"/>
      <c r="GMM40" s="47"/>
      <c r="GMN40" s="47"/>
      <c r="GMO40" s="47"/>
      <c r="GMP40" s="47"/>
      <c r="GMQ40" s="47"/>
      <c r="GMR40" s="47"/>
      <c r="GMS40" s="47"/>
      <c r="GMT40" s="47"/>
      <c r="GMU40" s="47"/>
      <c r="GMV40" s="47"/>
      <c r="GMW40" s="47"/>
      <c r="GMX40" s="47"/>
      <c r="GMY40" s="47"/>
      <c r="GMZ40" s="47"/>
      <c r="GNA40" s="47"/>
      <c r="GNB40" s="47"/>
      <c r="GNC40" s="47"/>
      <c r="GND40" s="47"/>
      <c r="GNE40" s="47"/>
      <c r="GNF40" s="47"/>
      <c r="GNG40" s="47"/>
      <c r="GNH40" s="47"/>
      <c r="GNI40" s="47"/>
      <c r="GNJ40" s="47"/>
      <c r="GNK40" s="47"/>
      <c r="GNL40" s="47"/>
      <c r="GNM40" s="47"/>
      <c r="GNN40" s="47"/>
      <c r="GNO40" s="47"/>
      <c r="GNP40" s="47"/>
      <c r="GNQ40" s="47"/>
      <c r="GNR40" s="47"/>
      <c r="GNS40" s="47"/>
      <c r="GNT40" s="47"/>
      <c r="GNU40" s="47"/>
      <c r="GNV40" s="47"/>
      <c r="GNW40" s="47"/>
      <c r="GNX40" s="47"/>
      <c r="GNY40" s="47"/>
      <c r="GNZ40" s="47"/>
      <c r="GOA40" s="47"/>
      <c r="GOB40" s="47"/>
      <c r="GOC40" s="47"/>
      <c r="GOD40" s="47"/>
      <c r="GOE40" s="47"/>
      <c r="GOF40" s="47"/>
      <c r="GOG40" s="47"/>
      <c r="GOH40" s="47"/>
      <c r="GOI40" s="47"/>
      <c r="GOJ40" s="47"/>
      <c r="GOK40" s="47"/>
      <c r="GOL40" s="47"/>
      <c r="GOM40" s="47"/>
      <c r="GON40" s="47"/>
      <c r="GOO40" s="47"/>
      <c r="GOP40" s="47"/>
      <c r="GOQ40" s="47"/>
      <c r="GOR40" s="47"/>
      <c r="GOS40" s="47"/>
      <c r="GOT40" s="47"/>
      <c r="GOU40" s="47"/>
      <c r="GOV40" s="47"/>
      <c r="GOW40" s="47"/>
      <c r="GOX40" s="47"/>
      <c r="GOY40" s="47"/>
      <c r="GOZ40" s="47"/>
      <c r="GPA40" s="47"/>
      <c r="GPB40" s="47"/>
      <c r="GPC40" s="47"/>
      <c r="GPD40" s="47"/>
      <c r="GPE40" s="47"/>
      <c r="GPF40" s="47"/>
      <c r="GPG40" s="47"/>
      <c r="GPH40" s="47"/>
      <c r="GPI40" s="47"/>
      <c r="GPJ40" s="47"/>
      <c r="GPK40" s="47"/>
      <c r="GPL40" s="47"/>
      <c r="GPM40" s="47"/>
      <c r="GPN40" s="47"/>
      <c r="GPO40" s="47"/>
      <c r="GPP40" s="47"/>
      <c r="GPQ40" s="47"/>
      <c r="GPR40" s="47"/>
      <c r="GPS40" s="47"/>
      <c r="GPT40" s="47"/>
      <c r="GPU40" s="47"/>
      <c r="GPV40" s="47"/>
      <c r="GPW40" s="47"/>
      <c r="GPX40" s="47"/>
      <c r="GPY40" s="47"/>
      <c r="GPZ40" s="47"/>
      <c r="GQA40" s="47"/>
      <c r="GQB40" s="47"/>
      <c r="GQC40" s="47"/>
      <c r="GQD40" s="47"/>
      <c r="GQE40" s="47"/>
      <c r="GQF40" s="47"/>
      <c r="GQG40" s="47"/>
      <c r="GQH40" s="47"/>
      <c r="GQI40" s="47"/>
      <c r="GQJ40" s="47"/>
      <c r="GQK40" s="47"/>
      <c r="GQL40" s="47"/>
      <c r="GQM40" s="47"/>
      <c r="GQN40" s="47"/>
      <c r="GQO40" s="47"/>
      <c r="GQP40" s="47"/>
      <c r="GQQ40" s="47"/>
      <c r="GQR40" s="47"/>
      <c r="GQS40" s="47"/>
      <c r="GQT40" s="47"/>
      <c r="GQU40" s="47"/>
      <c r="GQV40" s="47"/>
      <c r="GQW40" s="47"/>
      <c r="GQX40" s="47"/>
      <c r="GQY40" s="47"/>
      <c r="GQZ40" s="47"/>
      <c r="GRA40" s="47"/>
      <c r="GRB40" s="47"/>
      <c r="GRC40" s="47"/>
      <c r="GRD40" s="47"/>
      <c r="GRE40" s="47"/>
      <c r="GRF40" s="47"/>
      <c r="GRG40" s="47"/>
      <c r="GRH40" s="47"/>
      <c r="GRI40" s="47"/>
      <c r="GRJ40" s="47"/>
      <c r="GRK40" s="47"/>
      <c r="GRL40" s="47"/>
      <c r="GRM40" s="47"/>
      <c r="GRN40" s="47"/>
      <c r="GRO40" s="47"/>
      <c r="GRP40" s="47"/>
      <c r="GRQ40" s="47"/>
      <c r="GRR40" s="47"/>
      <c r="GRS40" s="47"/>
      <c r="GRT40" s="47"/>
      <c r="GRU40" s="47"/>
      <c r="GRV40" s="47"/>
      <c r="GRW40" s="47"/>
      <c r="GRX40" s="47"/>
      <c r="GRY40" s="47"/>
      <c r="GRZ40" s="47"/>
      <c r="GSA40" s="47"/>
      <c r="GSB40" s="47"/>
      <c r="GSC40" s="47"/>
      <c r="GSD40" s="47"/>
      <c r="GSE40" s="47"/>
      <c r="GSF40" s="47"/>
      <c r="GSG40" s="47"/>
      <c r="GSH40" s="47"/>
      <c r="GSI40" s="47"/>
      <c r="GSJ40" s="47"/>
      <c r="GSK40" s="47"/>
      <c r="GSL40" s="47"/>
      <c r="GSM40" s="47"/>
      <c r="GSN40" s="47"/>
      <c r="GSO40" s="47"/>
      <c r="GSP40" s="47"/>
      <c r="GSQ40" s="47"/>
      <c r="GSR40" s="47"/>
      <c r="GSS40" s="47"/>
      <c r="GST40" s="47"/>
      <c r="GSU40" s="47"/>
      <c r="GSV40" s="47"/>
      <c r="GSW40" s="47"/>
      <c r="GSX40" s="47"/>
      <c r="GSY40" s="47"/>
      <c r="GSZ40" s="47"/>
      <c r="GTA40" s="47"/>
      <c r="GTB40" s="47"/>
      <c r="GTC40" s="47"/>
      <c r="GTD40" s="47"/>
      <c r="GTE40" s="47"/>
      <c r="GTF40" s="47"/>
      <c r="GTG40" s="47"/>
      <c r="GTH40" s="47"/>
      <c r="GTI40" s="47"/>
      <c r="GTJ40" s="47"/>
      <c r="GTK40" s="47"/>
      <c r="GTL40" s="47"/>
      <c r="GTM40" s="47"/>
      <c r="GTN40" s="47"/>
      <c r="GTO40" s="47"/>
      <c r="GTP40" s="47"/>
      <c r="GTQ40" s="47"/>
      <c r="GTR40" s="47"/>
      <c r="GTS40" s="47"/>
      <c r="GTT40" s="47"/>
      <c r="GTU40" s="47"/>
      <c r="GTV40" s="47"/>
      <c r="GTW40" s="47"/>
      <c r="GTX40" s="47"/>
      <c r="GTY40" s="47"/>
      <c r="GTZ40" s="47"/>
      <c r="GUA40" s="47"/>
      <c r="GUB40" s="47"/>
      <c r="GUC40" s="47"/>
      <c r="GUD40" s="47"/>
      <c r="GUE40" s="47"/>
      <c r="GUF40" s="47"/>
      <c r="GUG40" s="47"/>
      <c r="GUH40" s="47"/>
      <c r="GUI40" s="47"/>
      <c r="GUJ40" s="47"/>
      <c r="GUK40" s="47"/>
      <c r="GUL40" s="47"/>
      <c r="GUM40" s="47"/>
      <c r="GUN40" s="47"/>
      <c r="GUO40" s="47"/>
      <c r="GUP40" s="47"/>
      <c r="GUQ40" s="47"/>
      <c r="GUR40" s="47"/>
      <c r="GUS40" s="47"/>
      <c r="GUT40" s="47"/>
      <c r="GUU40" s="47"/>
      <c r="GUV40" s="47"/>
      <c r="GUW40" s="47"/>
      <c r="GUX40" s="47"/>
      <c r="GUY40" s="47"/>
      <c r="GUZ40" s="47"/>
      <c r="GVA40" s="47"/>
      <c r="GVB40" s="47"/>
      <c r="GVC40" s="47"/>
      <c r="GVD40" s="47"/>
      <c r="GVE40" s="47"/>
      <c r="GVF40" s="47"/>
      <c r="GVG40" s="47"/>
      <c r="GVH40" s="47"/>
      <c r="GVI40" s="47"/>
      <c r="GVJ40" s="47"/>
      <c r="GVK40" s="47"/>
      <c r="GVL40" s="47"/>
      <c r="GVM40" s="47"/>
      <c r="GVN40" s="47"/>
      <c r="GVO40" s="47"/>
      <c r="GVP40" s="47"/>
      <c r="GVQ40" s="47"/>
      <c r="GVR40" s="47"/>
      <c r="GVS40" s="47"/>
      <c r="GVT40" s="47"/>
      <c r="GVU40" s="47"/>
      <c r="GVV40" s="47"/>
      <c r="GVW40" s="47"/>
      <c r="GVX40" s="47"/>
      <c r="GVY40" s="47"/>
      <c r="GVZ40" s="47"/>
      <c r="GWA40" s="47"/>
      <c r="GWB40" s="47"/>
      <c r="GWC40" s="47"/>
      <c r="GWD40" s="47"/>
      <c r="GWE40" s="47"/>
      <c r="GWF40" s="47"/>
      <c r="GWG40" s="47"/>
      <c r="GWH40" s="47"/>
      <c r="GWI40" s="47"/>
      <c r="GWJ40" s="47"/>
      <c r="GWK40" s="47"/>
      <c r="GWL40" s="47"/>
      <c r="GWM40" s="47"/>
      <c r="GWN40" s="47"/>
      <c r="GWO40" s="47"/>
      <c r="GWP40" s="47"/>
      <c r="GWQ40" s="47"/>
      <c r="GWR40" s="47"/>
      <c r="GWS40" s="47"/>
      <c r="GWT40" s="47"/>
      <c r="GWU40" s="47"/>
      <c r="GWV40" s="47"/>
      <c r="GWW40" s="47"/>
      <c r="GWX40" s="47"/>
      <c r="GWY40" s="47"/>
      <c r="GWZ40" s="47"/>
      <c r="GXA40" s="47"/>
      <c r="GXB40" s="47"/>
      <c r="GXC40" s="47"/>
      <c r="GXD40" s="47"/>
      <c r="GXE40" s="47"/>
      <c r="GXF40" s="47"/>
      <c r="GXG40" s="47"/>
      <c r="GXH40" s="47"/>
      <c r="GXI40" s="47"/>
      <c r="GXJ40" s="47"/>
      <c r="GXK40" s="47"/>
      <c r="GXL40" s="47"/>
      <c r="GXM40" s="47"/>
      <c r="GXN40" s="47"/>
      <c r="GXO40" s="47"/>
      <c r="GXP40" s="47"/>
      <c r="GXQ40" s="47"/>
      <c r="GXR40" s="47"/>
      <c r="GXS40" s="47"/>
      <c r="GXT40" s="47"/>
      <c r="GXU40" s="47"/>
      <c r="GXV40" s="47"/>
      <c r="GXW40" s="47"/>
      <c r="GXX40" s="47"/>
      <c r="GXY40" s="47"/>
      <c r="GXZ40" s="47"/>
      <c r="GYA40" s="47"/>
      <c r="GYB40" s="47"/>
      <c r="GYC40" s="47"/>
      <c r="GYD40" s="47"/>
      <c r="GYE40" s="47"/>
      <c r="GYF40" s="47"/>
      <c r="GYG40" s="47"/>
      <c r="GYH40" s="47"/>
      <c r="GYI40" s="47"/>
      <c r="GYJ40" s="47"/>
      <c r="GYK40" s="47"/>
      <c r="GYL40" s="47"/>
      <c r="GYM40" s="47"/>
      <c r="GYN40" s="47"/>
      <c r="GYO40" s="47"/>
      <c r="GYP40" s="47"/>
      <c r="GYQ40" s="47"/>
      <c r="GYR40" s="47"/>
      <c r="GYS40" s="47"/>
      <c r="GYT40" s="47"/>
      <c r="GYU40" s="47"/>
      <c r="GYV40" s="47"/>
      <c r="GYW40" s="47"/>
      <c r="GYX40" s="47"/>
      <c r="GYY40" s="47"/>
      <c r="GYZ40" s="47"/>
      <c r="GZA40" s="47"/>
      <c r="GZB40" s="47"/>
      <c r="GZC40" s="47"/>
      <c r="GZD40" s="47"/>
      <c r="GZE40" s="47"/>
      <c r="GZF40" s="47"/>
      <c r="GZG40" s="47"/>
      <c r="GZH40" s="47"/>
      <c r="GZI40" s="47"/>
      <c r="GZJ40" s="47"/>
      <c r="GZK40" s="47"/>
      <c r="GZL40" s="47"/>
      <c r="GZM40" s="47"/>
      <c r="GZN40" s="47"/>
      <c r="GZO40" s="47"/>
      <c r="GZP40" s="47"/>
      <c r="GZQ40" s="47"/>
      <c r="GZR40" s="47"/>
      <c r="GZS40" s="47"/>
      <c r="GZT40" s="47"/>
      <c r="GZU40" s="47"/>
      <c r="GZV40" s="47"/>
      <c r="GZW40" s="47"/>
      <c r="GZX40" s="47"/>
      <c r="GZY40" s="47"/>
      <c r="GZZ40" s="47"/>
      <c r="HAA40" s="47"/>
      <c r="HAB40" s="47"/>
      <c r="HAC40" s="47"/>
      <c r="HAD40" s="47"/>
      <c r="HAE40" s="47"/>
      <c r="HAF40" s="47"/>
      <c r="HAG40" s="47"/>
      <c r="HAH40" s="47"/>
      <c r="HAI40" s="47"/>
      <c r="HAJ40" s="47"/>
      <c r="HAK40" s="47"/>
      <c r="HAL40" s="47"/>
      <c r="HAM40" s="47"/>
      <c r="HAN40" s="47"/>
      <c r="HAO40" s="47"/>
      <c r="HAP40" s="47"/>
      <c r="HAQ40" s="47"/>
      <c r="HAR40" s="47"/>
      <c r="HAS40" s="47"/>
      <c r="HAT40" s="47"/>
      <c r="HAU40" s="47"/>
      <c r="HAV40" s="47"/>
      <c r="HAW40" s="47"/>
      <c r="HAX40" s="47"/>
      <c r="HAY40" s="47"/>
      <c r="HAZ40" s="47"/>
      <c r="HBA40" s="47"/>
      <c r="HBB40" s="47"/>
      <c r="HBC40" s="47"/>
      <c r="HBD40" s="47"/>
      <c r="HBE40" s="47"/>
      <c r="HBF40" s="47"/>
      <c r="HBG40" s="47"/>
      <c r="HBH40" s="47"/>
      <c r="HBI40" s="47"/>
      <c r="HBJ40" s="47"/>
      <c r="HBK40" s="47"/>
      <c r="HBL40" s="47"/>
      <c r="HBM40" s="47"/>
      <c r="HBN40" s="47"/>
      <c r="HBO40" s="47"/>
      <c r="HBP40" s="47"/>
      <c r="HBQ40" s="47"/>
      <c r="HBR40" s="47"/>
      <c r="HBS40" s="47"/>
      <c r="HBT40" s="47"/>
      <c r="HBU40" s="47"/>
      <c r="HBV40" s="47"/>
      <c r="HBW40" s="47"/>
      <c r="HBX40" s="47"/>
      <c r="HBY40" s="47"/>
      <c r="HBZ40" s="47"/>
      <c r="HCA40" s="47"/>
      <c r="HCB40" s="47"/>
      <c r="HCC40" s="47"/>
      <c r="HCD40" s="47"/>
      <c r="HCE40" s="47"/>
      <c r="HCF40" s="47"/>
      <c r="HCG40" s="47"/>
      <c r="HCH40" s="47"/>
      <c r="HCI40" s="47"/>
      <c r="HCJ40" s="47"/>
      <c r="HCK40" s="47"/>
      <c r="HCL40" s="47"/>
      <c r="HCM40" s="47"/>
      <c r="HCN40" s="47"/>
      <c r="HCO40" s="47"/>
      <c r="HCP40" s="47"/>
      <c r="HCQ40" s="47"/>
      <c r="HCR40" s="47"/>
      <c r="HCS40" s="47"/>
      <c r="HCT40" s="47"/>
      <c r="HCU40" s="47"/>
      <c r="HCV40" s="47"/>
      <c r="HCW40" s="47"/>
      <c r="HCX40" s="47"/>
      <c r="HCY40" s="47"/>
      <c r="HCZ40" s="47"/>
      <c r="HDA40" s="47"/>
      <c r="HDB40" s="47"/>
      <c r="HDC40" s="47"/>
      <c r="HDD40" s="47"/>
      <c r="HDE40" s="47"/>
      <c r="HDF40" s="47"/>
      <c r="HDG40" s="47"/>
      <c r="HDH40" s="47"/>
      <c r="HDI40" s="47"/>
      <c r="HDJ40" s="47"/>
      <c r="HDK40" s="47"/>
      <c r="HDL40" s="47"/>
      <c r="HDM40" s="47"/>
      <c r="HDN40" s="47"/>
      <c r="HDO40" s="47"/>
      <c r="HDP40" s="47"/>
      <c r="HDQ40" s="47"/>
      <c r="HDR40" s="47"/>
      <c r="HDS40" s="47"/>
      <c r="HDT40" s="47"/>
      <c r="HDU40" s="47"/>
      <c r="HDV40" s="47"/>
      <c r="HDW40" s="47"/>
      <c r="HDX40" s="47"/>
      <c r="HDY40" s="47"/>
      <c r="HDZ40" s="47"/>
      <c r="HEA40" s="47"/>
      <c r="HEB40" s="47"/>
      <c r="HEC40" s="47"/>
      <c r="HED40" s="47"/>
      <c r="HEE40" s="47"/>
      <c r="HEF40" s="47"/>
      <c r="HEG40" s="47"/>
      <c r="HEH40" s="47"/>
      <c r="HEI40" s="47"/>
      <c r="HEJ40" s="47"/>
      <c r="HEK40" s="47"/>
      <c r="HEL40" s="47"/>
      <c r="HEM40" s="47"/>
      <c r="HEN40" s="47"/>
      <c r="HEO40" s="47"/>
      <c r="HEP40" s="47"/>
      <c r="HEQ40" s="47"/>
      <c r="HER40" s="47"/>
      <c r="HES40" s="47"/>
      <c r="HET40" s="47"/>
      <c r="HEU40" s="47"/>
      <c r="HEV40" s="47"/>
      <c r="HEW40" s="47"/>
      <c r="HEX40" s="47"/>
      <c r="HEY40" s="47"/>
      <c r="HEZ40" s="47"/>
      <c r="HFA40" s="47"/>
      <c r="HFB40" s="47"/>
      <c r="HFC40" s="47"/>
      <c r="HFD40" s="47"/>
      <c r="HFE40" s="47"/>
      <c r="HFF40" s="47"/>
      <c r="HFG40" s="47"/>
      <c r="HFH40" s="47"/>
      <c r="HFI40" s="47"/>
      <c r="HFJ40" s="47"/>
      <c r="HFK40" s="47"/>
      <c r="HFL40" s="47"/>
      <c r="HFM40" s="47"/>
      <c r="HFN40" s="47"/>
      <c r="HFO40" s="47"/>
      <c r="HFP40" s="47"/>
      <c r="HFQ40" s="47"/>
      <c r="HFR40" s="47"/>
      <c r="HFS40" s="47"/>
      <c r="HFT40" s="47"/>
      <c r="HFU40" s="47"/>
      <c r="HFV40" s="47"/>
      <c r="HFW40" s="47"/>
      <c r="HFX40" s="47"/>
      <c r="HFY40" s="47"/>
      <c r="HFZ40" s="47"/>
      <c r="HGA40" s="47"/>
      <c r="HGB40" s="47"/>
      <c r="HGC40" s="47"/>
      <c r="HGD40" s="47"/>
      <c r="HGE40" s="47"/>
      <c r="HGF40" s="47"/>
      <c r="HGG40" s="47"/>
      <c r="HGH40" s="47"/>
      <c r="HGI40" s="47"/>
      <c r="HGJ40" s="47"/>
      <c r="HGK40" s="47"/>
      <c r="HGL40" s="47"/>
      <c r="HGM40" s="47"/>
      <c r="HGN40" s="47"/>
      <c r="HGO40" s="47"/>
      <c r="HGP40" s="47"/>
      <c r="HGQ40" s="47"/>
      <c r="HGR40" s="47"/>
      <c r="HGS40" s="47"/>
      <c r="HGT40" s="47"/>
      <c r="HGU40" s="47"/>
      <c r="HGV40" s="47"/>
      <c r="HGW40" s="47"/>
      <c r="HGX40" s="47"/>
      <c r="HGY40" s="47"/>
      <c r="HGZ40" s="47"/>
      <c r="HHA40" s="47"/>
      <c r="HHB40" s="47"/>
      <c r="HHC40" s="47"/>
      <c r="HHD40" s="47"/>
      <c r="HHE40" s="47"/>
      <c r="HHF40" s="47"/>
      <c r="HHG40" s="47"/>
      <c r="HHH40" s="47"/>
      <c r="HHI40" s="47"/>
      <c r="HHJ40" s="47"/>
      <c r="HHK40" s="47"/>
      <c r="HHL40" s="47"/>
      <c r="HHM40" s="47"/>
      <c r="HHN40" s="47"/>
      <c r="HHO40" s="47"/>
      <c r="HHP40" s="47"/>
      <c r="HHQ40" s="47"/>
      <c r="HHR40" s="47"/>
      <c r="HHS40" s="47"/>
      <c r="HHT40" s="47"/>
      <c r="HHU40" s="47"/>
      <c r="HHV40" s="47"/>
      <c r="HHW40" s="47"/>
      <c r="HHX40" s="47"/>
      <c r="HHY40" s="47"/>
      <c r="HHZ40" s="47"/>
      <c r="HIA40" s="47"/>
      <c r="HIB40" s="47"/>
      <c r="HIC40" s="47"/>
      <c r="HID40" s="47"/>
      <c r="HIE40" s="47"/>
      <c r="HIF40" s="47"/>
      <c r="HIG40" s="47"/>
      <c r="HIH40" s="47"/>
      <c r="HII40" s="47"/>
      <c r="HIJ40" s="47"/>
      <c r="HIK40" s="47"/>
      <c r="HIL40" s="47"/>
      <c r="HIM40" s="47"/>
      <c r="HIN40" s="47"/>
      <c r="HIO40" s="47"/>
      <c r="HIP40" s="47"/>
      <c r="HIQ40" s="47"/>
      <c r="HIR40" s="47"/>
      <c r="HIS40" s="47"/>
      <c r="HIT40" s="47"/>
      <c r="HIU40" s="47"/>
      <c r="HIV40" s="47"/>
      <c r="HIW40" s="47"/>
      <c r="HIX40" s="47"/>
      <c r="HIY40" s="47"/>
      <c r="HIZ40" s="47"/>
      <c r="HJA40" s="47"/>
      <c r="HJB40" s="47"/>
      <c r="HJC40" s="47"/>
      <c r="HJD40" s="47"/>
      <c r="HJE40" s="47"/>
      <c r="HJF40" s="47"/>
      <c r="HJG40" s="47"/>
      <c r="HJH40" s="47"/>
      <c r="HJI40" s="47"/>
      <c r="HJJ40" s="47"/>
      <c r="HJK40" s="47"/>
      <c r="HJL40" s="47"/>
      <c r="HJM40" s="47"/>
      <c r="HJN40" s="47"/>
      <c r="HJO40" s="47"/>
      <c r="HJP40" s="47"/>
      <c r="HJQ40" s="47"/>
      <c r="HJR40" s="47"/>
      <c r="HJS40" s="47"/>
      <c r="HJT40" s="47"/>
      <c r="HJU40" s="47"/>
      <c r="HJV40" s="47"/>
      <c r="HJW40" s="47"/>
      <c r="HJX40" s="47"/>
      <c r="HJY40" s="47"/>
      <c r="HJZ40" s="47"/>
      <c r="HKA40" s="47"/>
      <c r="HKB40" s="47"/>
      <c r="HKC40" s="47"/>
      <c r="HKD40" s="47"/>
      <c r="HKE40" s="47"/>
      <c r="HKF40" s="47"/>
      <c r="HKG40" s="47"/>
      <c r="HKH40" s="47"/>
      <c r="HKI40" s="47"/>
      <c r="HKJ40" s="47"/>
      <c r="HKK40" s="47"/>
      <c r="HKL40" s="47"/>
      <c r="HKM40" s="47"/>
      <c r="HKN40" s="47"/>
      <c r="HKO40" s="47"/>
      <c r="HKP40" s="47"/>
      <c r="HKQ40" s="47"/>
      <c r="HKR40" s="47"/>
      <c r="HKS40" s="47"/>
      <c r="HKT40" s="47"/>
      <c r="HKU40" s="47"/>
      <c r="HKV40" s="47"/>
      <c r="HKW40" s="47"/>
      <c r="HKX40" s="47"/>
      <c r="HKY40" s="47"/>
      <c r="HKZ40" s="47"/>
      <c r="HLA40" s="47"/>
      <c r="HLB40" s="47"/>
      <c r="HLC40" s="47"/>
      <c r="HLD40" s="47"/>
      <c r="HLE40" s="47"/>
      <c r="HLF40" s="47"/>
      <c r="HLG40" s="47"/>
      <c r="HLH40" s="47"/>
      <c r="HLI40" s="47"/>
      <c r="HLJ40" s="47"/>
      <c r="HLK40" s="47"/>
      <c r="HLL40" s="47"/>
      <c r="HLM40" s="47"/>
      <c r="HLN40" s="47"/>
      <c r="HLO40" s="47"/>
      <c r="HLP40" s="47"/>
      <c r="HLQ40" s="47"/>
      <c r="HLR40" s="47"/>
      <c r="HLS40" s="47"/>
      <c r="HLT40" s="47"/>
      <c r="HLU40" s="47"/>
      <c r="HLV40" s="47"/>
      <c r="HLW40" s="47"/>
      <c r="HLX40" s="47"/>
      <c r="HLY40" s="47"/>
      <c r="HLZ40" s="47"/>
      <c r="HMA40" s="47"/>
      <c r="HMB40" s="47"/>
      <c r="HMC40" s="47"/>
      <c r="HMD40" s="47"/>
      <c r="HME40" s="47"/>
      <c r="HMF40" s="47"/>
      <c r="HMG40" s="47"/>
      <c r="HMH40" s="47"/>
      <c r="HMI40" s="47"/>
      <c r="HMJ40" s="47"/>
      <c r="HMK40" s="47"/>
      <c r="HML40" s="47"/>
      <c r="HMM40" s="47"/>
      <c r="HMN40" s="47"/>
      <c r="HMO40" s="47"/>
      <c r="HMP40" s="47"/>
      <c r="HMQ40" s="47"/>
      <c r="HMR40" s="47"/>
      <c r="HMS40" s="47"/>
      <c r="HMT40" s="47"/>
      <c r="HMU40" s="47"/>
      <c r="HMV40" s="47"/>
      <c r="HMW40" s="47"/>
      <c r="HMX40" s="47"/>
      <c r="HMY40" s="47"/>
      <c r="HMZ40" s="47"/>
      <c r="HNA40" s="47"/>
      <c r="HNB40" s="47"/>
      <c r="HNC40" s="47"/>
      <c r="HND40" s="47"/>
      <c r="HNE40" s="47"/>
      <c r="HNF40" s="47"/>
      <c r="HNG40" s="47"/>
      <c r="HNH40" s="47"/>
      <c r="HNI40" s="47"/>
      <c r="HNJ40" s="47"/>
      <c r="HNK40" s="47"/>
      <c r="HNL40" s="47"/>
      <c r="HNM40" s="47"/>
      <c r="HNN40" s="47"/>
      <c r="HNO40" s="47"/>
      <c r="HNP40" s="47"/>
      <c r="HNQ40" s="47"/>
      <c r="HNR40" s="47"/>
      <c r="HNS40" s="47"/>
      <c r="HNT40" s="47"/>
      <c r="HNU40" s="47"/>
      <c r="HNV40" s="47"/>
      <c r="HNW40" s="47"/>
      <c r="HNX40" s="47"/>
      <c r="HNY40" s="47"/>
      <c r="HNZ40" s="47"/>
      <c r="HOA40" s="47"/>
      <c r="HOB40" s="47"/>
      <c r="HOC40" s="47"/>
      <c r="HOD40" s="47"/>
      <c r="HOE40" s="47"/>
      <c r="HOF40" s="47"/>
      <c r="HOG40" s="47"/>
      <c r="HOH40" s="47"/>
      <c r="HOI40" s="47"/>
      <c r="HOJ40" s="47"/>
      <c r="HOK40" s="47"/>
      <c r="HOL40" s="47"/>
      <c r="HOM40" s="47"/>
      <c r="HON40" s="47"/>
      <c r="HOO40" s="47"/>
      <c r="HOP40" s="47"/>
      <c r="HOQ40" s="47"/>
      <c r="HOR40" s="47"/>
      <c r="HOS40" s="47"/>
      <c r="HOT40" s="47"/>
      <c r="HOU40" s="47"/>
      <c r="HOV40" s="47"/>
      <c r="HOW40" s="47"/>
      <c r="HOX40" s="47"/>
      <c r="HOY40" s="47"/>
      <c r="HOZ40" s="47"/>
      <c r="HPA40" s="47"/>
      <c r="HPB40" s="47"/>
      <c r="HPC40" s="47"/>
      <c r="HPD40" s="47"/>
      <c r="HPE40" s="47"/>
      <c r="HPF40" s="47"/>
      <c r="HPG40" s="47"/>
      <c r="HPH40" s="47"/>
      <c r="HPI40" s="47"/>
      <c r="HPJ40" s="47"/>
      <c r="HPK40" s="47"/>
      <c r="HPL40" s="47"/>
      <c r="HPM40" s="47"/>
      <c r="HPN40" s="47"/>
      <c r="HPO40" s="47"/>
      <c r="HPP40" s="47"/>
      <c r="HPQ40" s="47"/>
      <c r="HPR40" s="47"/>
      <c r="HPS40" s="47"/>
      <c r="HPT40" s="47"/>
      <c r="HPU40" s="47"/>
      <c r="HPV40" s="47"/>
      <c r="HPW40" s="47"/>
      <c r="HPX40" s="47"/>
      <c r="HPY40" s="47"/>
      <c r="HPZ40" s="47"/>
      <c r="HQA40" s="47"/>
      <c r="HQB40" s="47"/>
      <c r="HQC40" s="47"/>
      <c r="HQD40" s="47"/>
      <c r="HQE40" s="47"/>
      <c r="HQF40" s="47"/>
      <c r="HQG40" s="47"/>
      <c r="HQH40" s="47"/>
      <c r="HQI40" s="47"/>
      <c r="HQJ40" s="47"/>
      <c r="HQK40" s="47"/>
      <c r="HQL40" s="47"/>
      <c r="HQM40" s="47"/>
      <c r="HQN40" s="47"/>
      <c r="HQO40" s="47"/>
      <c r="HQP40" s="47"/>
      <c r="HQQ40" s="47"/>
      <c r="HQR40" s="47"/>
      <c r="HQS40" s="47"/>
      <c r="HQT40" s="47"/>
      <c r="HQU40" s="47"/>
      <c r="HQV40" s="47"/>
      <c r="HQW40" s="47"/>
      <c r="HQX40" s="47"/>
      <c r="HQY40" s="47"/>
      <c r="HQZ40" s="47"/>
      <c r="HRA40" s="47"/>
      <c r="HRB40" s="47"/>
      <c r="HRC40" s="47"/>
      <c r="HRD40" s="47"/>
      <c r="HRE40" s="47"/>
      <c r="HRF40" s="47"/>
      <c r="HRG40" s="47"/>
      <c r="HRH40" s="47"/>
      <c r="HRI40" s="47"/>
      <c r="HRJ40" s="47"/>
      <c r="HRK40" s="47"/>
      <c r="HRL40" s="47"/>
      <c r="HRM40" s="47"/>
      <c r="HRN40" s="47"/>
      <c r="HRO40" s="47"/>
      <c r="HRP40" s="47"/>
      <c r="HRQ40" s="47"/>
      <c r="HRR40" s="47"/>
      <c r="HRS40" s="47"/>
      <c r="HRT40" s="47"/>
      <c r="HRU40" s="47"/>
      <c r="HRV40" s="47"/>
      <c r="HRW40" s="47"/>
      <c r="HRX40" s="47"/>
      <c r="HRY40" s="47"/>
      <c r="HRZ40" s="47"/>
      <c r="HSA40" s="47"/>
      <c r="HSB40" s="47"/>
      <c r="HSC40" s="47"/>
      <c r="HSD40" s="47"/>
      <c r="HSE40" s="47"/>
      <c r="HSF40" s="47"/>
      <c r="HSG40" s="47"/>
      <c r="HSH40" s="47"/>
      <c r="HSI40" s="47"/>
      <c r="HSJ40" s="47"/>
      <c r="HSK40" s="47"/>
      <c r="HSL40" s="47"/>
      <c r="HSM40" s="47"/>
      <c r="HSN40" s="47"/>
      <c r="HSO40" s="47"/>
      <c r="HSP40" s="47"/>
      <c r="HSQ40" s="47"/>
      <c r="HSR40" s="47"/>
      <c r="HSS40" s="47"/>
      <c r="HST40" s="47"/>
      <c r="HSU40" s="47"/>
      <c r="HSV40" s="47"/>
      <c r="HSW40" s="47"/>
      <c r="HSX40" s="47"/>
      <c r="HSY40" s="47"/>
      <c r="HSZ40" s="47"/>
      <c r="HTA40" s="47"/>
      <c r="HTB40" s="47"/>
      <c r="HTC40" s="47"/>
      <c r="HTD40" s="47"/>
      <c r="HTE40" s="47"/>
      <c r="HTF40" s="47"/>
      <c r="HTG40" s="47"/>
      <c r="HTH40" s="47"/>
      <c r="HTI40" s="47"/>
      <c r="HTJ40" s="47"/>
      <c r="HTK40" s="47"/>
      <c r="HTL40" s="47"/>
      <c r="HTM40" s="47"/>
      <c r="HTN40" s="47"/>
      <c r="HTO40" s="47"/>
      <c r="HTP40" s="47"/>
      <c r="HTQ40" s="47"/>
      <c r="HTR40" s="47"/>
      <c r="HTS40" s="47"/>
      <c r="HTT40" s="47"/>
      <c r="HTU40" s="47"/>
      <c r="HTV40" s="47"/>
      <c r="HTW40" s="47"/>
      <c r="HTX40" s="47"/>
      <c r="HTY40" s="47"/>
      <c r="HTZ40" s="47"/>
      <c r="HUA40" s="47"/>
      <c r="HUB40" s="47"/>
      <c r="HUC40" s="47"/>
      <c r="HUD40" s="47"/>
      <c r="HUE40" s="47"/>
      <c r="HUF40" s="47"/>
      <c r="HUG40" s="47"/>
      <c r="HUH40" s="47"/>
      <c r="HUI40" s="47"/>
      <c r="HUJ40" s="47"/>
      <c r="HUK40" s="47"/>
      <c r="HUL40" s="47"/>
      <c r="HUM40" s="47"/>
      <c r="HUN40" s="47"/>
      <c r="HUO40" s="47"/>
      <c r="HUP40" s="47"/>
      <c r="HUQ40" s="47"/>
      <c r="HUR40" s="47"/>
      <c r="HUS40" s="47"/>
      <c r="HUT40" s="47"/>
      <c r="HUU40" s="47"/>
      <c r="HUV40" s="47"/>
      <c r="HUW40" s="47"/>
      <c r="HUX40" s="47"/>
      <c r="HUY40" s="47"/>
      <c r="HUZ40" s="47"/>
      <c r="HVA40" s="47"/>
      <c r="HVB40" s="47"/>
      <c r="HVC40" s="47"/>
      <c r="HVD40" s="47"/>
      <c r="HVE40" s="47"/>
      <c r="HVF40" s="47"/>
      <c r="HVG40" s="47"/>
      <c r="HVH40" s="47"/>
      <c r="HVI40" s="47"/>
      <c r="HVJ40" s="47"/>
      <c r="HVK40" s="47"/>
      <c r="HVL40" s="47"/>
      <c r="HVM40" s="47"/>
      <c r="HVN40" s="47"/>
      <c r="HVO40" s="47"/>
      <c r="HVP40" s="47"/>
      <c r="HVQ40" s="47"/>
      <c r="HVR40" s="47"/>
      <c r="HVS40" s="47"/>
      <c r="HVT40" s="47"/>
      <c r="HVU40" s="47"/>
      <c r="HVV40" s="47"/>
      <c r="HVW40" s="47"/>
      <c r="HVX40" s="47"/>
      <c r="HVY40" s="47"/>
      <c r="HVZ40" s="47"/>
      <c r="HWA40" s="47"/>
      <c r="HWB40" s="47"/>
      <c r="HWC40" s="47"/>
      <c r="HWD40" s="47"/>
      <c r="HWE40" s="47"/>
      <c r="HWF40" s="47"/>
      <c r="HWG40" s="47"/>
      <c r="HWH40" s="47"/>
      <c r="HWI40" s="47"/>
      <c r="HWJ40" s="47"/>
      <c r="HWK40" s="47"/>
      <c r="HWL40" s="47"/>
      <c r="HWM40" s="47"/>
      <c r="HWN40" s="47"/>
      <c r="HWO40" s="47"/>
      <c r="HWP40" s="47"/>
      <c r="HWQ40" s="47"/>
      <c r="HWR40" s="47"/>
      <c r="HWS40" s="47"/>
      <c r="HWT40" s="47"/>
      <c r="HWU40" s="47"/>
      <c r="HWV40" s="47"/>
      <c r="HWW40" s="47"/>
      <c r="HWX40" s="47"/>
      <c r="HWY40" s="47"/>
      <c r="HWZ40" s="47"/>
      <c r="HXA40" s="47"/>
      <c r="HXB40" s="47"/>
      <c r="HXC40" s="47"/>
      <c r="HXD40" s="47"/>
      <c r="HXE40" s="47"/>
      <c r="HXF40" s="47"/>
      <c r="HXG40" s="47"/>
      <c r="HXH40" s="47"/>
      <c r="HXI40" s="47"/>
      <c r="HXJ40" s="47"/>
      <c r="HXK40" s="47"/>
      <c r="HXL40" s="47"/>
      <c r="HXM40" s="47"/>
      <c r="HXN40" s="47"/>
      <c r="HXO40" s="47"/>
      <c r="HXP40" s="47"/>
      <c r="HXQ40" s="47"/>
      <c r="HXR40" s="47"/>
      <c r="HXS40" s="47"/>
      <c r="HXT40" s="47"/>
      <c r="HXU40" s="47"/>
      <c r="HXV40" s="47"/>
      <c r="HXW40" s="47"/>
      <c r="HXX40" s="47"/>
      <c r="HXY40" s="47"/>
      <c r="HXZ40" s="47"/>
      <c r="HYA40" s="47"/>
      <c r="HYB40" s="47"/>
      <c r="HYC40" s="47"/>
      <c r="HYD40" s="47"/>
      <c r="HYE40" s="47"/>
      <c r="HYF40" s="47"/>
      <c r="HYG40" s="47"/>
      <c r="HYH40" s="47"/>
      <c r="HYI40" s="47"/>
      <c r="HYJ40" s="47"/>
      <c r="HYK40" s="47"/>
      <c r="HYL40" s="47"/>
      <c r="HYM40" s="47"/>
      <c r="HYN40" s="47"/>
      <c r="HYO40" s="47"/>
      <c r="HYP40" s="47"/>
      <c r="HYQ40" s="47"/>
      <c r="HYR40" s="47"/>
      <c r="HYS40" s="47"/>
      <c r="HYT40" s="47"/>
      <c r="HYU40" s="47"/>
      <c r="HYV40" s="47"/>
      <c r="HYW40" s="47"/>
      <c r="HYX40" s="47"/>
      <c r="HYY40" s="47"/>
      <c r="HYZ40" s="47"/>
      <c r="HZA40" s="47"/>
      <c r="HZB40" s="47"/>
      <c r="HZC40" s="47"/>
      <c r="HZD40" s="47"/>
      <c r="HZE40" s="47"/>
      <c r="HZF40" s="47"/>
      <c r="HZG40" s="47"/>
      <c r="HZH40" s="47"/>
      <c r="HZI40" s="47"/>
      <c r="HZJ40" s="47"/>
      <c r="HZK40" s="47"/>
      <c r="HZL40" s="47"/>
      <c r="HZM40" s="47"/>
      <c r="HZN40" s="47"/>
      <c r="HZO40" s="47"/>
      <c r="HZP40" s="47"/>
      <c r="HZQ40" s="47"/>
      <c r="HZR40" s="47"/>
      <c r="HZS40" s="47"/>
      <c r="HZT40" s="47"/>
      <c r="HZU40" s="47"/>
      <c r="HZV40" s="47"/>
      <c r="HZW40" s="47"/>
      <c r="HZX40" s="47"/>
      <c r="HZY40" s="47"/>
      <c r="HZZ40" s="47"/>
      <c r="IAA40" s="47"/>
      <c r="IAB40" s="47"/>
      <c r="IAC40" s="47"/>
      <c r="IAD40" s="47"/>
      <c r="IAE40" s="47"/>
      <c r="IAF40" s="47"/>
      <c r="IAG40" s="47"/>
      <c r="IAH40" s="47"/>
      <c r="IAI40" s="47"/>
      <c r="IAJ40" s="47"/>
      <c r="IAK40" s="47"/>
      <c r="IAL40" s="47"/>
      <c r="IAM40" s="47"/>
      <c r="IAN40" s="47"/>
      <c r="IAO40" s="47"/>
      <c r="IAP40" s="47"/>
      <c r="IAQ40" s="47"/>
      <c r="IAR40" s="47"/>
      <c r="IAS40" s="47"/>
      <c r="IAT40" s="47"/>
      <c r="IAU40" s="47"/>
      <c r="IAV40" s="47"/>
      <c r="IAW40" s="47"/>
      <c r="IAX40" s="47"/>
      <c r="IAY40" s="47"/>
      <c r="IAZ40" s="47"/>
      <c r="IBA40" s="47"/>
      <c r="IBB40" s="47"/>
      <c r="IBC40" s="47"/>
      <c r="IBD40" s="47"/>
      <c r="IBE40" s="47"/>
      <c r="IBF40" s="47"/>
      <c r="IBG40" s="47"/>
      <c r="IBH40" s="47"/>
      <c r="IBI40" s="47"/>
      <c r="IBJ40" s="47"/>
      <c r="IBK40" s="47"/>
      <c r="IBL40" s="47"/>
      <c r="IBM40" s="47"/>
      <c r="IBN40" s="47"/>
      <c r="IBO40" s="47"/>
      <c r="IBP40" s="47"/>
      <c r="IBQ40" s="47"/>
      <c r="IBR40" s="47"/>
      <c r="IBS40" s="47"/>
      <c r="IBT40" s="47"/>
      <c r="IBU40" s="47"/>
      <c r="IBV40" s="47"/>
      <c r="IBW40" s="47"/>
      <c r="IBX40" s="47"/>
      <c r="IBY40" s="47"/>
      <c r="IBZ40" s="47"/>
      <c r="ICA40" s="47"/>
      <c r="ICB40" s="47"/>
      <c r="ICC40" s="47"/>
      <c r="ICD40" s="47"/>
      <c r="ICE40" s="47"/>
      <c r="ICF40" s="47"/>
      <c r="ICG40" s="47"/>
      <c r="ICH40" s="47"/>
      <c r="ICI40" s="47"/>
      <c r="ICJ40" s="47"/>
      <c r="ICK40" s="47"/>
      <c r="ICL40" s="47"/>
      <c r="ICM40" s="47"/>
      <c r="ICN40" s="47"/>
      <c r="ICO40" s="47"/>
      <c r="ICP40" s="47"/>
      <c r="ICQ40" s="47"/>
      <c r="ICR40" s="47"/>
      <c r="ICS40" s="47"/>
      <c r="ICT40" s="47"/>
      <c r="ICU40" s="47"/>
      <c r="ICV40" s="47"/>
      <c r="ICW40" s="47"/>
      <c r="ICX40" s="47"/>
      <c r="ICY40" s="47"/>
      <c r="ICZ40" s="47"/>
      <c r="IDA40" s="47"/>
      <c r="IDB40" s="47"/>
      <c r="IDC40" s="47"/>
      <c r="IDD40" s="47"/>
      <c r="IDE40" s="47"/>
      <c r="IDF40" s="47"/>
      <c r="IDG40" s="47"/>
      <c r="IDH40" s="47"/>
      <c r="IDI40" s="47"/>
      <c r="IDJ40" s="47"/>
      <c r="IDK40" s="47"/>
      <c r="IDL40" s="47"/>
      <c r="IDM40" s="47"/>
      <c r="IDN40" s="47"/>
      <c r="IDO40" s="47"/>
      <c r="IDP40" s="47"/>
      <c r="IDQ40" s="47"/>
      <c r="IDR40" s="47"/>
      <c r="IDS40" s="47"/>
      <c r="IDT40" s="47"/>
      <c r="IDU40" s="47"/>
      <c r="IDV40" s="47"/>
      <c r="IDW40" s="47"/>
      <c r="IDX40" s="47"/>
      <c r="IDY40" s="47"/>
      <c r="IDZ40" s="47"/>
      <c r="IEA40" s="47"/>
      <c r="IEB40" s="47"/>
      <c r="IEC40" s="47"/>
      <c r="IED40" s="47"/>
      <c r="IEE40" s="47"/>
      <c r="IEF40" s="47"/>
      <c r="IEG40" s="47"/>
      <c r="IEH40" s="47"/>
      <c r="IEI40" s="47"/>
      <c r="IEJ40" s="47"/>
      <c r="IEK40" s="47"/>
      <c r="IEL40" s="47"/>
      <c r="IEM40" s="47"/>
      <c r="IEN40" s="47"/>
      <c r="IEO40" s="47"/>
      <c r="IEP40" s="47"/>
      <c r="IEQ40" s="47"/>
      <c r="IER40" s="47"/>
      <c r="IES40" s="47"/>
      <c r="IET40" s="47"/>
      <c r="IEU40" s="47"/>
      <c r="IEV40" s="47"/>
      <c r="IEW40" s="47"/>
      <c r="IEX40" s="47"/>
      <c r="IEY40" s="47"/>
      <c r="IEZ40" s="47"/>
      <c r="IFA40" s="47"/>
      <c r="IFB40" s="47"/>
      <c r="IFC40" s="47"/>
      <c r="IFD40" s="47"/>
      <c r="IFE40" s="47"/>
      <c r="IFF40" s="47"/>
      <c r="IFG40" s="47"/>
      <c r="IFH40" s="47"/>
      <c r="IFI40" s="47"/>
      <c r="IFJ40" s="47"/>
      <c r="IFK40" s="47"/>
      <c r="IFL40" s="47"/>
      <c r="IFM40" s="47"/>
      <c r="IFN40" s="47"/>
      <c r="IFO40" s="47"/>
      <c r="IFP40" s="47"/>
      <c r="IFQ40" s="47"/>
      <c r="IFR40" s="47"/>
      <c r="IFS40" s="47"/>
      <c r="IFT40" s="47"/>
      <c r="IFU40" s="47"/>
      <c r="IFV40" s="47"/>
      <c r="IFW40" s="47"/>
      <c r="IFX40" s="47"/>
      <c r="IFY40" s="47"/>
      <c r="IFZ40" s="47"/>
      <c r="IGA40" s="47"/>
      <c r="IGB40" s="47"/>
      <c r="IGC40" s="47"/>
      <c r="IGD40" s="47"/>
      <c r="IGE40" s="47"/>
      <c r="IGF40" s="47"/>
      <c r="IGG40" s="47"/>
      <c r="IGH40" s="47"/>
      <c r="IGI40" s="47"/>
      <c r="IGJ40" s="47"/>
      <c r="IGK40" s="47"/>
      <c r="IGL40" s="47"/>
      <c r="IGM40" s="47"/>
      <c r="IGN40" s="47"/>
      <c r="IGO40" s="47"/>
      <c r="IGP40" s="47"/>
      <c r="IGQ40" s="47"/>
      <c r="IGR40" s="47"/>
      <c r="IGS40" s="47"/>
      <c r="IGT40" s="47"/>
      <c r="IGU40" s="47"/>
      <c r="IGV40" s="47"/>
      <c r="IGW40" s="47"/>
      <c r="IGX40" s="47"/>
      <c r="IGY40" s="47"/>
      <c r="IGZ40" s="47"/>
      <c r="IHA40" s="47"/>
      <c r="IHB40" s="47"/>
      <c r="IHC40" s="47"/>
      <c r="IHD40" s="47"/>
      <c r="IHE40" s="47"/>
      <c r="IHF40" s="47"/>
      <c r="IHG40" s="47"/>
      <c r="IHH40" s="47"/>
      <c r="IHI40" s="47"/>
      <c r="IHJ40" s="47"/>
      <c r="IHK40" s="47"/>
      <c r="IHL40" s="47"/>
      <c r="IHM40" s="47"/>
      <c r="IHN40" s="47"/>
      <c r="IHO40" s="47"/>
      <c r="IHP40" s="47"/>
      <c r="IHQ40" s="47"/>
      <c r="IHR40" s="47"/>
      <c r="IHS40" s="47"/>
      <c r="IHT40" s="47"/>
      <c r="IHU40" s="47"/>
      <c r="IHV40" s="47"/>
      <c r="IHW40" s="47"/>
      <c r="IHX40" s="47"/>
      <c r="IHY40" s="47"/>
      <c r="IHZ40" s="47"/>
      <c r="IIA40" s="47"/>
      <c r="IIB40" s="47"/>
      <c r="IIC40" s="47"/>
      <c r="IID40" s="47"/>
      <c r="IIE40" s="47"/>
      <c r="IIF40" s="47"/>
      <c r="IIG40" s="47"/>
      <c r="IIH40" s="47"/>
      <c r="III40" s="47"/>
      <c r="IIJ40" s="47"/>
      <c r="IIK40" s="47"/>
      <c r="IIL40" s="47"/>
      <c r="IIM40" s="47"/>
      <c r="IIN40" s="47"/>
      <c r="IIO40" s="47"/>
      <c r="IIP40" s="47"/>
      <c r="IIQ40" s="47"/>
      <c r="IIR40" s="47"/>
      <c r="IIS40" s="47"/>
      <c r="IIT40" s="47"/>
      <c r="IIU40" s="47"/>
      <c r="IIV40" s="47"/>
      <c r="IIW40" s="47"/>
      <c r="IIX40" s="47"/>
      <c r="IIY40" s="47"/>
      <c r="IIZ40" s="47"/>
      <c r="IJA40" s="47"/>
      <c r="IJB40" s="47"/>
      <c r="IJC40" s="47"/>
      <c r="IJD40" s="47"/>
      <c r="IJE40" s="47"/>
      <c r="IJF40" s="47"/>
      <c r="IJG40" s="47"/>
      <c r="IJH40" s="47"/>
      <c r="IJI40" s="47"/>
      <c r="IJJ40" s="47"/>
      <c r="IJK40" s="47"/>
      <c r="IJL40" s="47"/>
      <c r="IJM40" s="47"/>
      <c r="IJN40" s="47"/>
      <c r="IJO40" s="47"/>
      <c r="IJP40" s="47"/>
      <c r="IJQ40" s="47"/>
      <c r="IJR40" s="47"/>
      <c r="IJS40" s="47"/>
      <c r="IJT40" s="47"/>
      <c r="IJU40" s="47"/>
      <c r="IJV40" s="47"/>
      <c r="IJW40" s="47"/>
      <c r="IJX40" s="47"/>
      <c r="IJY40" s="47"/>
      <c r="IJZ40" s="47"/>
      <c r="IKA40" s="47"/>
      <c r="IKB40" s="47"/>
      <c r="IKC40" s="47"/>
      <c r="IKD40" s="47"/>
      <c r="IKE40" s="47"/>
      <c r="IKF40" s="47"/>
      <c r="IKG40" s="47"/>
      <c r="IKH40" s="47"/>
      <c r="IKI40" s="47"/>
      <c r="IKJ40" s="47"/>
      <c r="IKK40" s="47"/>
      <c r="IKL40" s="47"/>
      <c r="IKM40" s="47"/>
      <c r="IKN40" s="47"/>
      <c r="IKO40" s="47"/>
      <c r="IKP40" s="47"/>
      <c r="IKQ40" s="47"/>
      <c r="IKR40" s="47"/>
      <c r="IKS40" s="47"/>
      <c r="IKT40" s="47"/>
      <c r="IKU40" s="47"/>
      <c r="IKV40" s="47"/>
      <c r="IKW40" s="47"/>
      <c r="IKX40" s="47"/>
      <c r="IKY40" s="47"/>
      <c r="IKZ40" s="47"/>
      <c r="ILA40" s="47"/>
      <c r="ILB40" s="47"/>
      <c r="ILC40" s="47"/>
      <c r="ILD40" s="47"/>
      <c r="ILE40" s="47"/>
      <c r="ILF40" s="47"/>
      <c r="ILG40" s="47"/>
      <c r="ILH40" s="47"/>
      <c r="ILI40" s="47"/>
      <c r="ILJ40" s="47"/>
      <c r="ILK40" s="47"/>
      <c r="ILL40" s="47"/>
      <c r="ILM40" s="47"/>
      <c r="ILN40" s="47"/>
      <c r="ILO40" s="47"/>
      <c r="ILP40" s="47"/>
      <c r="ILQ40" s="47"/>
      <c r="ILR40" s="47"/>
      <c r="ILS40" s="47"/>
      <c r="ILT40" s="47"/>
      <c r="ILU40" s="47"/>
      <c r="ILV40" s="47"/>
      <c r="ILW40" s="47"/>
      <c r="ILX40" s="47"/>
      <c r="ILY40" s="47"/>
      <c r="ILZ40" s="47"/>
      <c r="IMA40" s="47"/>
      <c r="IMB40" s="47"/>
      <c r="IMC40" s="47"/>
      <c r="IMD40" s="47"/>
      <c r="IME40" s="47"/>
      <c r="IMF40" s="47"/>
      <c r="IMG40" s="47"/>
      <c r="IMH40" s="47"/>
      <c r="IMI40" s="47"/>
      <c r="IMJ40" s="47"/>
      <c r="IMK40" s="47"/>
      <c r="IML40" s="47"/>
      <c r="IMM40" s="47"/>
      <c r="IMN40" s="47"/>
      <c r="IMO40" s="47"/>
      <c r="IMP40" s="47"/>
      <c r="IMQ40" s="47"/>
      <c r="IMR40" s="47"/>
      <c r="IMS40" s="47"/>
      <c r="IMT40" s="47"/>
      <c r="IMU40" s="47"/>
      <c r="IMV40" s="47"/>
      <c r="IMW40" s="47"/>
      <c r="IMX40" s="47"/>
      <c r="IMY40" s="47"/>
      <c r="IMZ40" s="47"/>
      <c r="INA40" s="47"/>
      <c r="INB40" s="47"/>
      <c r="INC40" s="47"/>
      <c r="IND40" s="47"/>
      <c r="INE40" s="47"/>
      <c r="INF40" s="47"/>
      <c r="ING40" s="47"/>
      <c r="INH40" s="47"/>
      <c r="INI40" s="47"/>
      <c r="INJ40" s="47"/>
      <c r="INK40" s="47"/>
      <c r="INL40" s="47"/>
      <c r="INM40" s="47"/>
      <c r="INN40" s="47"/>
      <c r="INO40" s="47"/>
      <c r="INP40" s="47"/>
      <c r="INQ40" s="47"/>
      <c r="INR40" s="47"/>
      <c r="INS40" s="47"/>
      <c r="INT40" s="47"/>
      <c r="INU40" s="47"/>
      <c r="INV40" s="47"/>
      <c r="INW40" s="47"/>
      <c r="INX40" s="47"/>
      <c r="INY40" s="47"/>
      <c r="INZ40" s="47"/>
      <c r="IOA40" s="47"/>
      <c r="IOB40" s="47"/>
      <c r="IOC40" s="47"/>
      <c r="IOD40" s="47"/>
      <c r="IOE40" s="47"/>
      <c r="IOF40" s="47"/>
      <c r="IOG40" s="47"/>
      <c r="IOH40" s="47"/>
      <c r="IOI40" s="47"/>
      <c r="IOJ40" s="47"/>
      <c r="IOK40" s="47"/>
      <c r="IOL40" s="47"/>
      <c r="IOM40" s="47"/>
      <c r="ION40" s="47"/>
      <c r="IOO40" s="47"/>
      <c r="IOP40" s="47"/>
      <c r="IOQ40" s="47"/>
      <c r="IOR40" s="47"/>
      <c r="IOS40" s="47"/>
      <c r="IOT40" s="47"/>
      <c r="IOU40" s="47"/>
      <c r="IOV40" s="47"/>
      <c r="IOW40" s="47"/>
      <c r="IOX40" s="47"/>
      <c r="IOY40" s="47"/>
      <c r="IOZ40" s="47"/>
      <c r="IPA40" s="47"/>
      <c r="IPB40" s="47"/>
      <c r="IPC40" s="47"/>
      <c r="IPD40" s="47"/>
      <c r="IPE40" s="47"/>
      <c r="IPF40" s="47"/>
      <c r="IPG40" s="47"/>
      <c r="IPH40" s="47"/>
      <c r="IPI40" s="47"/>
      <c r="IPJ40" s="47"/>
      <c r="IPK40" s="47"/>
      <c r="IPL40" s="47"/>
      <c r="IPM40" s="47"/>
      <c r="IPN40" s="47"/>
      <c r="IPO40" s="47"/>
      <c r="IPP40" s="47"/>
      <c r="IPQ40" s="47"/>
      <c r="IPR40" s="47"/>
      <c r="IPS40" s="47"/>
      <c r="IPT40" s="47"/>
      <c r="IPU40" s="47"/>
      <c r="IPV40" s="47"/>
      <c r="IPW40" s="47"/>
      <c r="IPX40" s="47"/>
      <c r="IPY40" s="47"/>
      <c r="IPZ40" s="47"/>
      <c r="IQA40" s="47"/>
      <c r="IQB40" s="47"/>
      <c r="IQC40" s="47"/>
      <c r="IQD40" s="47"/>
      <c r="IQE40" s="47"/>
      <c r="IQF40" s="47"/>
      <c r="IQG40" s="47"/>
      <c r="IQH40" s="47"/>
      <c r="IQI40" s="47"/>
      <c r="IQJ40" s="47"/>
      <c r="IQK40" s="47"/>
      <c r="IQL40" s="47"/>
      <c r="IQM40" s="47"/>
      <c r="IQN40" s="47"/>
      <c r="IQO40" s="47"/>
      <c r="IQP40" s="47"/>
      <c r="IQQ40" s="47"/>
      <c r="IQR40" s="47"/>
      <c r="IQS40" s="47"/>
      <c r="IQT40" s="47"/>
      <c r="IQU40" s="47"/>
      <c r="IQV40" s="47"/>
      <c r="IQW40" s="47"/>
      <c r="IQX40" s="47"/>
      <c r="IQY40" s="47"/>
      <c r="IQZ40" s="47"/>
      <c r="IRA40" s="47"/>
      <c r="IRB40" s="47"/>
      <c r="IRC40" s="47"/>
      <c r="IRD40" s="47"/>
      <c r="IRE40" s="47"/>
      <c r="IRF40" s="47"/>
      <c r="IRG40" s="47"/>
      <c r="IRH40" s="47"/>
      <c r="IRI40" s="47"/>
      <c r="IRJ40" s="47"/>
      <c r="IRK40" s="47"/>
      <c r="IRL40" s="47"/>
      <c r="IRM40" s="47"/>
      <c r="IRN40" s="47"/>
      <c r="IRO40" s="47"/>
      <c r="IRP40" s="47"/>
      <c r="IRQ40" s="47"/>
      <c r="IRR40" s="47"/>
      <c r="IRS40" s="47"/>
      <c r="IRT40" s="47"/>
      <c r="IRU40" s="47"/>
      <c r="IRV40" s="47"/>
      <c r="IRW40" s="47"/>
      <c r="IRX40" s="47"/>
      <c r="IRY40" s="47"/>
      <c r="IRZ40" s="47"/>
      <c r="ISA40" s="47"/>
      <c r="ISB40" s="47"/>
      <c r="ISC40" s="47"/>
      <c r="ISD40" s="47"/>
      <c r="ISE40" s="47"/>
      <c r="ISF40" s="47"/>
      <c r="ISG40" s="47"/>
      <c r="ISH40" s="47"/>
      <c r="ISI40" s="47"/>
      <c r="ISJ40" s="47"/>
      <c r="ISK40" s="47"/>
      <c r="ISL40" s="47"/>
      <c r="ISM40" s="47"/>
      <c r="ISN40" s="47"/>
      <c r="ISO40" s="47"/>
      <c r="ISP40" s="47"/>
      <c r="ISQ40" s="47"/>
      <c r="ISR40" s="47"/>
      <c r="ISS40" s="47"/>
      <c r="IST40" s="47"/>
      <c r="ISU40" s="47"/>
      <c r="ISV40" s="47"/>
      <c r="ISW40" s="47"/>
      <c r="ISX40" s="47"/>
      <c r="ISY40" s="47"/>
      <c r="ISZ40" s="47"/>
      <c r="ITA40" s="47"/>
      <c r="ITB40" s="47"/>
      <c r="ITC40" s="47"/>
      <c r="ITD40" s="47"/>
      <c r="ITE40" s="47"/>
      <c r="ITF40" s="47"/>
      <c r="ITG40" s="47"/>
      <c r="ITH40" s="47"/>
      <c r="ITI40" s="47"/>
      <c r="ITJ40" s="47"/>
      <c r="ITK40" s="47"/>
      <c r="ITL40" s="47"/>
      <c r="ITM40" s="47"/>
      <c r="ITN40" s="47"/>
      <c r="ITO40" s="47"/>
      <c r="ITP40" s="47"/>
      <c r="ITQ40" s="47"/>
      <c r="ITR40" s="47"/>
      <c r="ITS40" s="47"/>
      <c r="ITT40" s="47"/>
      <c r="ITU40" s="47"/>
      <c r="ITV40" s="47"/>
      <c r="ITW40" s="47"/>
      <c r="ITX40" s="47"/>
      <c r="ITY40" s="47"/>
      <c r="ITZ40" s="47"/>
      <c r="IUA40" s="47"/>
      <c r="IUB40" s="47"/>
      <c r="IUC40" s="47"/>
      <c r="IUD40" s="47"/>
      <c r="IUE40" s="47"/>
      <c r="IUF40" s="47"/>
      <c r="IUG40" s="47"/>
      <c r="IUH40" s="47"/>
      <c r="IUI40" s="47"/>
      <c r="IUJ40" s="47"/>
      <c r="IUK40" s="47"/>
      <c r="IUL40" s="47"/>
      <c r="IUM40" s="47"/>
      <c r="IUN40" s="47"/>
      <c r="IUO40" s="47"/>
      <c r="IUP40" s="47"/>
      <c r="IUQ40" s="47"/>
      <c r="IUR40" s="47"/>
      <c r="IUS40" s="47"/>
      <c r="IUT40" s="47"/>
      <c r="IUU40" s="47"/>
      <c r="IUV40" s="47"/>
      <c r="IUW40" s="47"/>
      <c r="IUX40" s="47"/>
      <c r="IUY40" s="47"/>
      <c r="IUZ40" s="47"/>
      <c r="IVA40" s="47"/>
      <c r="IVB40" s="47"/>
      <c r="IVC40" s="47"/>
      <c r="IVD40" s="47"/>
      <c r="IVE40" s="47"/>
      <c r="IVF40" s="47"/>
      <c r="IVG40" s="47"/>
      <c r="IVH40" s="47"/>
      <c r="IVI40" s="47"/>
      <c r="IVJ40" s="47"/>
      <c r="IVK40" s="47"/>
      <c r="IVL40" s="47"/>
      <c r="IVM40" s="47"/>
      <c r="IVN40" s="47"/>
      <c r="IVO40" s="47"/>
      <c r="IVP40" s="47"/>
      <c r="IVQ40" s="47"/>
      <c r="IVR40" s="47"/>
      <c r="IVS40" s="47"/>
      <c r="IVT40" s="47"/>
      <c r="IVU40" s="47"/>
      <c r="IVV40" s="47"/>
      <c r="IVW40" s="47"/>
      <c r="IVX40" s="47"/>
      <c r="IVY40" s="47"/>
      <c r="IVZ40" s="47"/>
      <c r="IWA40" s="47"/>
      <c r="IWB40" s="47"/>
      <c r="IWC40" s="47"/>
      <c r="IWD40" s="47"/>
      <c r="IWE40" s="47"/>
      <c r="IWF40" s="47"/>
      <c r="IWG40" s="47"/>
      <c r="IWH40" s="47"/>
      <c r="IWI40" s="47"/>
      <c r="IWJ40" s="47"/>
      <c r="IWK40" s="47"/>
      <c r="IWL40" s="47"/>
      <c r="IWM40" s="47"/>
      <c r="IWN40" s="47"/>
      <c r="IWO40" s="47"/>
      <c r="IWP40" s="47"/>
      <c r="IWQ40" s="47"/>
      <c r="IWR40" s="47"/>
      <c r="IWS40" s="47"/>
      <c r="IWT40" s="47"/>
      <c r="IWU40" s="47"/>
      <c r="IWV40" s="47"/>
      <c r="IWW40" s="47"/>
      <c r="IWX40" s="47"/>
      <c r="IWY40" s="47"/>
      <c r="IWZ40" s="47"/>
      <c r="IXA40" s="47"/>
      <c r="IXB40" s="47"/>
      <c r="IXC40" s="47"/>
      <c r="IXD40" s="47"/>
      <c r="IXE40" s="47"/>
      <c r="IXF40" s="47"/>
      <c r="IXG40" s="47"/>
      <c r="IXH40" s="47"/>
      <c r="IXI40" s="47"/>
      <c r="IXJ40" s="47"/>
      <c r="IXK40" s="47"/>
      <c r="IXL40" s="47"/>
      <c r="IXM40" s="47"/>
      <c r="IXN40" s="47"/>
      <c r="IXO40" s="47"/>
      <c r="IXP40" s="47"/>
      <c r="IXQ40" s="47"/>
      <c r="IXR40" s="47"/>
      <c r="IXS40" s="47"/>
      <c r="IXT40" s="47"/>
      <c r="IXU40" s="47"/>
      <c r="IXV40" s="47"/>
      <c r="IXW40" s="47"/>
      <c r="IXX40" s="47"/>
      <c r="IXY40" s="47"/>
      <c r="IXZ40" s="47"/>
      <c r="IYA40" s="47"/>
      <c r="IYB40" s="47"/>
      <c r="IYC40" s="47"/>
      <c r="IYD40" s="47"/>
      <c r="IYE40" s="47"/>
      <c r="IYF40" s="47"/>
      <c r="IYG40" s="47"/>
      <c r="IYH40" s="47"/>
      <c r="IYI40" s="47"/>
      <c r="IYJ40" s="47"/>
      <c r="IYK40" s="47"/>
      <c r="IYL40" s="47"/>
      <c r="IYM40" s="47"/>
      <c r="IYN40" s="47"/>
      <c r="IYO40" s="47"/>
      <c r="IYP40" s="47"/>
      <c r="IYQ40" s="47"/>
      <c r="IYR40" s="47"/>
      <c r="IYS40" s="47"/>
      <c r="IYT40" s="47"/>
      <c r="IYU40" s="47"/>
      <c r="IYV40" s="47"/>
      <c r="IYW40" s="47"/>
      <c r="IYX40" s="47"/>
      <c r="IYY40" s="47"/>
      <c r="IYZ40" s="47"/>
      <c r="IZA40" s="47"/>
      <c r="IZB40" s="47"/>
      <c r="IZC40" s="47"/>
      <c r="IZD40" s="47"/>
      <c r="IZE40" s="47"/>
      <c r="IZF40" s="47"/>
      <c r="IZG40" s="47"/>
      <c r="IZH40" s="47"/>
      <c r="IZI40" s="47"/>
      <c r="IZJ40" s="47"/>
      <c r="IZK40" s="47"/>
      <c r="IZL40" s="47"/>
      <c r="IZM40" s="47"/>
      <c r="IZN40" s="47"/>
      <c r="IZO40" s="47"/>
      <c r="IZP40" s="47"/>
      <c r="IZQ40" s="47"/>
      <c r="IZR40" s="47"/>
      <c r="IZS40" s="47"/>
      <c r="IZT40" s="47"/>
      <c r="IZU40" s="47"/>
      <c r="IZV40" s="47"/>
      <c r="IZW40" s="47"/>
      <c r="IZX40" s="47"/>
      <c r="IZY40" s="47"/>
      <c r="IZZ40" s="47"/>
      <c r="JAA40" s="47"/>
      <c r="JAB40" s="47"/>
      <c r="JAC40" s="47"/>
      <c r="JAD40" s="47"/>
      <c r="JAE40" s="47"/>
      <c r="JAF40" s="47"/>
      <c r="JAG40" s="47"/>
      <c r="JAH40" s="47"/>
      <c r="JAI40" s="47"/>
      <c r="JAJ40" s="47"/>
      <c r="JAK40" s="47"/>
      <c r="JAL40" s="47"/>
      <c r="JAM40" s="47"/>
      <c r="JAN40" s="47"/>
      <c r="JAO40" s="47"/>
      <c r="JAP40" s="47"/>
      <c r="JAQ40" s="47"/>
      <c r="JAR40" s="47"/>
      <c r="JAS40" s="47"/>
      <c r="JAT40" s="47"/>
      <c r="JAU40" s="47"/>
      <c r="JAV40" s="47"/>
      <c r="JAW40" s="47"/>
      <c r="JAX40" s="47"/>
      <c r="JAY40" s="47"/>
      <c r="JAZ40" s="47"/>
      <c r="JBA40" s="47"/>
      <c r="JBB40" s="47"/>
      <c r="JBC40" s="47"/>
      <c r="JBD40" s="47"/>
      <c r="JBE40" s="47"/>
      <c r="JBF40" s="47"/>
      <c r="JBG40" s="47"/>
      <c r="JBH40" s="47"/>
      <c r="JBI40" s="47"/>
      <c r="JBJ40" s="47"/>
      <c r="JBK40" s="47"/>
      <c r="JBL40" s="47"/>
      <c r="JBM40" s="47"/>
      <c r="JBN40" s="47"/>
      <c r="JBO40" s="47"/>
      <c r="JBP40" s="47"/>
      <c r="JBQ40" s="47"/>
      <c r="JBR40" s="47"/>
      <c r="JBS40" s="47"/>
      <c r="JBT40" s="47"/>
      <c r="JBU40" s="47"/>
      <c r="JBV40" s="47"/>
      <c r="JBW40" s="47"/>
      <c r="JBX40" s="47"/>
      <c r="JBY40" s="47"/>
      <c r="JBZ40" s="47"/>
      <c r="JCA40" s="47"/>
      <c r="JCB40" s="47"/>
      <c r="JCC40" s="47"/>
      <c r="JCD40" s="47"/>
      <c r="JCE40" s="47"/>
      <c r="JCF40" s="47"/>
      <c r="JCG40" s="47"/>
      <c r="JCH40" s="47"/>
      <c r="JCI40" s="47"/>
      <c r="JCJ40" s="47"/>
      <c r="JCK40" s="47"/>
      <c r="JCL40" s="47"/>
      <c r="JCM40" s="47"/>
      <c r="JCN40" s="47"/>
      <c r="JCO40" s="47"/>
      <c r="JCP40" s="47"/>
      <c r="JCQ40" s="47"/>
      <c r="JCR40" s="47"/>
      <c r="JCS40" s="47"/>
      <c r="JCT40" s="47"/>
      <c r="JCU40" s="47"/>
      <c r="JCV40" s="47"/>
      <c r="JCW40" s="47"/>
      <c r="JCX40" s="47"/>
      <c r="JCY40" s="47"/>
      <c r="JCZ40" s="47"/>
      <c r="JDA40" s="47"/>
      <c r="JDB40" s="47"/>
      <c r="JDC40" s="47"/>
      <c r="JDD40" s="47"/>
      <c r="JDE40" s="47"/>
      <c r="JDF40" s="47"/>
      <c r="JDG40" s="47"/>
      <c r="JDH40" s="47"/>
      <c r="JDI40" s="47"/>
      <c r="JDJ40" s="47"/>
      <c r="JDK40" s="47"/>
      <c r="JDL40" s="47"/>
      <c r="JDM40" s="47"/>
      <c r="JDN40" s="47"/>
      <c r="JDO40" s="47"/>
      <c r="JDP40" s="47"/>
      <c r="JDQ40" s="47"/>
      <c r="JDR40" s="47"/>
      <c r="JDS40" s="47"/>
      <c r="JDT40" s="47"/>
      <c r="JDU40" s="47"/>
      <c r="JDV40" s="47"/>
      <c r="JDW40" s="47"/>
      <c r="JDX40" s="47"/>
      <c r="JDY40" s="47"/>
      <c r="JDZ40" s="47"/>
      <c r="JEA40" s="47"/>
      <c r="JEB40" s="47"/>
      <c r="JEC40" s="47"/>
      <c r="JED40" s="47"/>
      <c r="JEE40" s="47"/>
      <c r="JEF40" s="47"/>
      <c r="JEG40" s="47"/>
      <c r="JEH40" s="47"/>
      <c r="JEI40" s="47"/>
      <c r="JEJ40" s="47"/>
      <c r="JEK40" s="47"/>
      <c r="JEL40" s="47"/>
      <c r="JEM40" s="47"/>
      <c r="JEN40" s="47"/>
      <c r="JEO40" s="47"/>
      <c r="JEP40" s="47"/>
      <c r="JEQ40" s="47"/>
      <c r="JER40" s="47"/>
      <c r="JES40" s="47"/>
      <c r="JET40" s="47"/>
      <c r="JEU40" s="47"/>
      <c r="JEV40" s="47"/>
      <c r="JEW40" s="47"/>
      <c r="JEX40" s="47"/>
      <c r="JEY40" s="47"/>
      <c r="JEZ40" s="47"/>
      <c r="JFA40" s="47"/>
      <c r="JFB40" s="47"/>
      <c r="JFC40" s="47"/>
      <c r="JFD40" s="47"/>
      <c r="JFE40" s="47"/>
      <c r="JFF40" s="47"/>
      <c r="JFG40" s="47"/>
      <c r="JFH40" s="47"/>
      <c r="JFI40" s="47"/>
      <c r="JFJ40" s="47"/>
      <c r="JFK40" s="47"/>
      <c r="JFL40" s="47"/>
      <c r="JFM40" s="47"/>
      <c r="JFN40" s="47"/>
      <c r="JFO40" s="47"/>
      <c r="JFP40" s="47"/>
      <c r="JFQ40" s="47"/>
      <c r="JFR40" s="47"/>
      <c r="JFS40" s="47"/>
      <c r="JFT40" s="47"/>
      <c r="JFU40" s="47"/>
      <c r="JFV40" s="47"/>
      <c r="JFW40" s="47"/>
      <c r="JFX40" s="47"/>
      <c r="JFY40" s="47"/>
      <c r="JFZ40" s="47"/>
      <c r="JGA40" s="47"/>
      <c r="JGB40" s="47"/>
      <c r="JGC40" s="47"/>
      <c r="JGD40" s="47"/>
      <c r="JGE40" s="47"/>
      <c r="JGF40" s="47"/>
      <c r="JGG40" s="47"/>
      <c r="JGH40" s="47"/>
      <c r="JGI40" s="47"/>
      <c r="JGJ40" s="47"/>
      <c r="JGK40" s="47"/>
      <c r="JGL40" s="47"/>
      <c r="JGM40" s="47"/>
      <c r="JGN40" s="47"/>
      <c r="JGO40" s="47"/>
      <c r="JGP40" s="47"/>
      <c r="JGQ40" s="47"/>
      <c r="JGR40" s="47"/>
      <c r="JGS40" s="47"/>
      <c r="JGT40" s="47"/>
      <c r="JGU40" s="47"/>
      <c r="JGV40" s="47"/>
      <c r="JGW40" s="47"/>
      <c r="JGX40" s="47"/>
      <c r="JGY40" s="47"/>
      <c r="JGZ40" s="47"/>
      <c r="JHA40" s="47"/>
      <c r="JHB40" s="47"/>
      <c r="JHC40" s="47"/>
      <c r="JHD40" s="47"/>
      <c r="JHE40" s="47"/>
      <c r="JHF40" s="47"/>
      <c r="JHG40" s="47"/>
      <c r="JHH40" s="47"/>
      <c r="JHI40" s="47"/>
      <c r="JHJ40" s="47"/>
      <c r="JHK40" s="47"/>
      <c r="JHL40" s="47"/>
      <c r="JHM40" s="47"/>
      <c r="JHN40" s="47"/>
      <c r="JHO40" s="47"/>
      <c r="JHP40" s="47"/>
      <c r="JHQ40" s="47"/>
      <c r="JHR40" s="47"/>
      <c r="JHS40" s="47"/>
      <c r="JHT40" s="47"/>
      <c r="JHU40" s="47"/>
      <c r="JHV40" s="47"/>
      <c r="JHW40" s="47"/>
      <c r="JHX40" s="47"/>
      <c r="JHY40" s="47"/>
      <c r="JHZ40" s="47"/>
      <c r="JIA40" s="47"/>
      <c r="JIB40" s="47"/>
      <c r="JIC40" s="47"/>
      <c r="JID40" s="47"/>
      <c r="JIE40" s="47"/>
      <c r="JIF40" s="47"/>
      <c r="JIG40" s="47"/>
      <c r="JIH40" s="47"/>
      <c r="JII40" s="47"/>
      <c r="JIJ40" s="47"/>
      <c r="JIK40" s="47"/>
      <c r="JIL40" s="47"/>
      <c r="JIM40" s="47"/>
      <c r="JIN40" s="47"/>
      <c r="JIO40" s="47"/>
      <c r="JIP40" s="47"/>
      <c r="JIQ40" s="47"/>
      <c r="JIR40" s="47"/>
      <c r="JIS40" s="47"/>
      <c r="JIT40" s="47"/>
      <c r="JIU40" s="47"/>
      <c r="JIV40" s="47"/>
      <c r="JIW40" s="47"/>
      <c r="JIX40" s="47"/>
      <c r="JIY40" s="47"/>
      <c r="JIZ40" s="47"/>
      <c r="JJA40" s="47"/>
      <c r="JJB40" s="47"/>
      <c r="JJC40" s="47"/>
      <c r="JJD40" s="47"/>
      <c r="JJE40" s="47"/>
      <c r="JJF40" s="47"/>
      <c r="JJG40" s="47"/>
      <c r="JJH40" s="47"/>
      <c r="JJI40" s="47"/>
      <c r="JJJ40" s="47"/>
      <c r="JJK40" s="47"/>
      <c r="JJL40" s="47"/>
      <c r="JJM40" s="47"/>
      <c r="JJN40" s="47"/>
      <c r="JJO40" s="47"/>
      <c r="JJP40" s="47"/>
      <c r="JJQ40" s="47"/>
      <c r="JJR40" s="47"/>
      <c r="JJS40" s="47"/>
      <c r="JJT40" s="47"/>
      <c r="JJU40" s="47"/>
      <c r="JJV40" s="47"/>
      <c r="JJW40" s="47"/>
      <c r="JJX40" s="47"/>
      <c r="JJY40" s="47"/>
      <c r="JJZ40" s="47"/>
      <c r="JKA40" s="47"/>
      <c r="JKB40" s="47"/>
      <c r="JKC40" s="47"/>
      <c r="JKD40" s="47"/>
      <c r="JKE40" s="47"/>
      <c r="JKF40" s="47"/>
      <c r="JKG40" s="47"/>
      <c r="JKH40" s="47"/>
      <c r="JKI40" s="47"/>
      <c r="JKJ40" s="47"/>
      <c r="JKK40" s="47"/>
      <c r="JKL40" s="47"/>
      <c r="JKM40" s="47"/>
      <c r="JKN40" s="47"/>
      <c r="JKO40" s="47"/>
      <c r="JKP40" s="47"/>
      <c r="JKQ40" s="47"/>
      <c r="JKR40" s="47"/>
      <c r="JKS40" s="47"/>
      <c r="JKT40" s="47"/>
      <c r="JKU40" s="47"/>
      <c r="JKV40" s="47"/>
      <c r="JKW40" s="47"/>
      <c r="JKX40" s="47"/>
      <c r="JKY40" s="47"/>
      <c r="JKZ40" s="47"/>
      <c r="JLA40" s="47"/>
      <c r="JLB40" s="47"/>
      <c r="JLC40" s="47"/>
      <c r="JLD40" s="47"/>
      <c r="JLE40" s="47"/>
      <c r="JLF40" s="47"/>
      <c r="JLG40" s="47"/>
      <c r="JLH40" s="47"/>
      <c r="JLI40" s="47"/>
      <c r="JLJ40" s="47"/>
      <c r="JLK40" s="47"/>
      <c r="JLL40" s="47"/>
      <c r="JLM40" s="47"/>
      <c r="JLN40" s="47"/>
      <c r="JLO40" s="47"/>
      <c r="JLP40" s="47"/>
      <c r="JLQ40" s="47"/>
      <c r="JLR40" s="47"/>
      <c r="JLS40" s="47"/>
      <c r="JLT40" s="47"/>
      <c r="JLU40" s="47"/>
      <c r="JLV40" s="47"/>
      <c r="JLW40" s="47"/>
      <c r="JLX40" s="47"/>
      <c r="JLY40" s="47"/>
      <c r="JLZ40" s="47"/>
      <c r="JMA40" s="47"/>
      <c r="JMB40" s="47"/>
      <c r="JMC40" s="47"/>
      <c r="JMD40" s="47"/>
      <c r="JME40" s="47"/>
      <c r="JMF40" s="47"/>
      <c r="JMG40" s="47"/>
      <c r="JMH40" s="47"/>
      <c r="JMI40" s="47"/>
      <c r="JMJ40" s="47"/>
      <c r="JMK40" s="47"/>
      <c r="JML40" s="47"/>
      <c r="JMM40" s="47"/>
      <c r="JMN40" s="47"/>
      <c r="JMO40" s="47"/>
      <c r="JMP40" s="47"/>
      <c r="JMQ40" s="47"/>
      <c r="JMR40" s="47"/>
      <c r="JMS40" s="47"/>
      <c r="JMT40" s="47"/>
      <c r="JMU40" s="47"/>
      <c r="JMV40" s="47"/>
      <c r="JMW40" s="47"/>
      <c r="JMX40" s="47"/>
      <c r="JMY40" s="47"/>
      <c r="JMZ40" s="47"/>
      <c r="JNA40" s="47"/>
      <c r="JNB40" s="47"/>
      <c r="JNC40" s="47"/>
      <c r="JND40" s="47"/>
      <c r="JNE40" s="47"/>
      <c r="JNF40" s="47"/>
      <c r="JNG40" s="47"/>
      <c r="JNH40" s="47"/>
      <c r="JNI40" s="47"/>
      <c r="JNJ40" s="47"/>
      <c r="JNK40" s="47"/>
      <c r="JNL40" s="47"/>
      <c r="JNM40" s="47"/>
      <c r="JNN40" s="47"/>
      <c r="JNO40" s="47"/>
      <c r="JNP40" s="47"/>
      <c r="JNQ40" s="47"/>
      <c r="JNR40" s="47"/>
      <c r="JNS40" s="47"/>
      <c r="JNT40" s="47"/>
      <c r="JNU40" s="47"/>
      <c r="JNV40" s="47"/>
      <c r="JNW40" s="47"/>
      <c r="JNX40" s="47"/>
      <c r="JNY40" s="47"/>
      <c r="JNZ40" s="47"/>
      <c r="JOA40" s="47"/>
      <c r="JOB40" s="47"/>
      <c r="JOC40" s="47"/>
      <c r="JOD40" s="47"/>
      <c r="JOE40" s="47"/>
      <c r="JOF40" s="47"/>
      <c r="JOG40" s="47"/>
      <c r="JOH40" s="47"/>
      <c r="JOI40" s="47"/>
      <c r="JOJ40" s="47"/>
      <c r="JOK40" s="47"/>
      <c r="JOL40" s="47"/>
      <c r="JOM40" s="47"/>
      <c r="JON40" s="47"/>
      <c r="JOO40" s="47"/>
      <c r="JOP40" s="47"/>
      <c r="JOQ40" s="47"/>
      <c r="JOR40" s="47"/>
      <c r="JOS40" s="47"/>
      <c r="JOT40" s="47"/>
      <c r="JOU40" s="47"/>
      <c r="JOV40" s="47"/>
      <c r="JOW40" s="47"/>
      <c r="JOX40" s="47"/>
      <c r="JOY40" s="47"/>
      <c r="JOZ40" s="47"/>
      <c r="JPA40" s="47"/>
      <c r="JPB40" s="47"/>
      <c r="JPC40" s="47"/>
      <c r="JPD40" s="47"/>
      <c r="JPE40" s="47"/>
      <c r="JPF40" s="47"/>
      <c r="JPG40" s="47"/>
      <c r="JPH40" s="47"/>
      <c r="JPI40" s="47"/>
      <c r="JPJ40" s="47"/>
      <c r="JPK40" s="47"/>
      <c r="JPL40" s="47"/>
      <c r="JPM40" s="47"/>
      <c r="JPN40" s="47"/>
      <c r="JPO40" s="47"/>
      <c r="JPP40" s="47"/>
      <c r="JPQ40" s="47"/>
      <c r="JPR40" s="47"/>
      <c r="JPS40" s="47"/>
      <c r="JPT40" s="47"/>
      <c r="JPU40" s="47"/>
      <c r="JPV40" s="47"/>
      <c r="JPW40" s="47"/>
      <c r="JPX40" s="47"/>
      <c r="JPY40" s="47"/>
      <c r="JPZ40" s="47"/>
      <c r="JQA40" s="47"/>
      <c r="JQB40" s="47"/>
      <c r="JQC40" s="47"/>
      <c r="JQD40" s="47"/>
      <c r="JQE40" s="47"/>
      <c r="JQF40" s="47"/>
      <c r="JQG40" s="47"/>
      <c r="JQH40" s="47"/>
      <c r="JQI40" s="47"/>
      <c r="JQJ40" s="47"/>
      <c r="JQK40" s="47"/>
      <c r="JQL40" s="47"/>
      <c r="JQM40" s="47"/>
      <c r="JQN40" s="47"/>
      <c r="JQO40" s="47"/>
      <c r="JQP40" s="47"/>
      <c r="JQQ40" s="47"/>
      <c r="JQR40" s="47"/>
      <c r="JQS40" s="47"/>
      <c r="JQT40" s="47"/>
      <c r="JQU40" s="47"/>
      <c r="JQV40" s="47"/>
      <c r="JQW40" s="47"/>
      <c r="JQX40" s="47"/>
      <c r="JQY40" s="47"/>
      <c r="JQZ40" s="47"/>
      <c r="JRA40" s="47"/>
      <c r="JRB40" s="47"/>
      <c r="JRC40" s="47"/>
      <c r="JRD40" s="47"/>
      <c r="JRE40" s="47"/>
      <c r="JRF40" s="47"/>
      <c r="JRG40" s="47"/>
      <c r="JRH40" s="47"/>
      <c r="JRI40" s="47"/>
      <c r="JRJ40" s="47"/>
      <c r="JRK40" s="47"/>
      <c r="JRL40" s="47"/>
      <c r="JRM40" s="47"/>
      <c r="JRN40" s="47"/>
      <c r="JRO40" s="47"/>
      <c r="JRP40" s="47"/>
      <c r="JRQ40" s="47"/>
      <c r="JRR40" s="47"/>
      <c r="JRS40" s="47"/>
      <c r="JRT40" s="47"/>
      <c r="JRU40" s="47"/>
      <c r="JRV40" s="47"/>
      <c r="JRW40" s="47"/>
      <c r="JRX40" s="47"/>
      <c r="JRY40" s="47"/>
      <c r="JRZ40" s="47"/>
      <c r="JSA40" s="47"/>
      <c r="JSB40" s="47"/>
      <c r="JSC40" s="47"/>
      <c r="JSD40" s="47"/>
      <c r="JSE40" s="47"/>
      <c r="JSF40" s="47"/>
      <c r="JSG40" s="47"/>
      <c r="JSH40" s="47"/>
      <c r="JSI40" s="47"/>
      <c r="JSJ40" s="47"/>
      <c r="JSK40" s="47"/>
      <c r="JSL40" s="47"/>
      <c r="JSM40" s="47"/>
      <c r="JSN40" s="47"/>
      <c r="JSO40" s="47"/>
      <c r="JSP40" s="47"/>
      <c r="JSQ40" s="47"/>
      <c r="JSR40" s="47"/>
      <c r="JSS40" s="47"/>
      <c r="JST40" s="47"/>
      <c r="JSU40" s="47"/>
      <c r="JSV40" s="47"/>
      <c r="JSW40" s="47"/>
      <c r="JSX40" s="47"/>
      <c r="JSY40" s="47"/>
      <c r="JSZ40" s="47"/>
      <c r="JTA40" s="47"/>
      <c r="JTB40" s="47"/>
      <c r="JTC40" s="47"/>
      <c r="JTD40" s="47"/>
      <c r="JTE40" s="47"/>
      <c r="JTF40" s="47"/>
      <c r="JTG40" s="47"/>
      <c r="JTH40" s="47"/>
      <c r="JTI40" s="47"/>
      <c r="JTJ40" s="47"/>
      <c r="JTK40" s="47"/>
      <c r="JTL40" s="47"/>
      <c r="JTM40" s="47"/>
      <c r="JTN40" s="47"/>
      <c r="JTO40" s="47"/>
      <c r="JTP40" s="47"/>
      <c r="JTQ40" s="47"/>
      <c r="JTR40" s="47"/>
      <c r="JTS40" s="47"/>
      <c r="JTT40" s="47"/>
      <c r="JTU40" s="47"/>
      <c r="JTV40" s="47"/>
      <c r="JTW40" s="47"/>
      <c r="JTX40" s="47"/>
      <c r="JTY40" s="47"/>
      <c r="JTZ40" s="47"/>
      <c r="JUA40" s="47"/>
      <c r="JUB40" s="47"/>
      <c r="JUC40" s="47"/>
      <c r="JUD40" s="47"/>
      <c r="JUE40" s="47"/>
      <c r="JUF40" s="47"/>
      <c r="JUG40" s="47"/>
      <c r="JUH40" s="47"/>
      <c r="JUI40" s="47"/>
      <c r="JUJ40" s="47"/>
      <c r="JUK40" s="47"/>
      <c r="JUL40" s="47"/>
      <c r="JUM40" s="47"/>
      <c r="JUN40" s="47"/>
      <c r="JUO40" s="47"/>
      <c r="JUP40" s="47"/>
      <c r="JUQ40" s="47"/>
      <c r="JUR40" s="47"/>
      <c r="JUS40" s="47"/>
      <c r="JUT40" s="47"/>
      <c r="JUU40" s="47"/>
      <c r="JUV40" s="47"/>
      <c r="JUW40" s="47"/>
      <c r="JUX40" s="47"/>
      <c r="JUY40" s="47"/>
      <c r="JUZ40" s="47"/>
      <c r="JVA40" s="47"/>
      <c r="JVB40" s="47"/>
      <c r="JVC40" s="47"/>
      <c r="JVD40" s="47"/>
      <c r="JVE40" s="47"/>
      <c r="JVF40" s="47"/>
      <c r="JVG40" s="47"/>
      <c r="JVH40" s="47"/>
      <c r="JVI40" s="47"/>
      <c r="JVJ40" s="47"/>
      <c r="JVK40" s="47"/>
      <c r="JVL40" s="47"/>
      <c r="JVM40" s="47"/>
      <c r="JVN40" s="47"/>
      <c r="JVO40" s="47"/>
      <c r="JVP40" s="47"/>
      <c r="JVQ40" s="47"/>
      <c r="JVR40" s="47"/>
      <c r="JVS40" s="47"/>
      <c r="JVT40" s="47"/>
      <c r="JVU40" s="47"/>
      <c r="JVV40" s="47"/>
      <c r="JVW40" s="47"/>
      <c r="JVX40" s="47"/>
      <c r="JVY40" s="47"/>
      <c r="JVZ40" s="47"/>
      <c r="JWA40" s="47"/>
      <c r="JWB40" s="47"/>
      <c r="JWC40" s="47"/>
      <c r="JWD40" s="47"/>
      <c r="JWE40" s="47"/>
      <c r="JWF40" s="47"/>
      <c r="JWG40" s="47"/>
      <c r="JWH40" s="47"/>
      <c r="JWI40" s="47"/>
      <c r="JWJ40" s="47"/>
      <c r="JWK40" s="47"/>
      <c r="JWL40" s="47"/>
      <c r="JWM40" s="47"/>
      <c r="JWN40" s="47"/>
      <c r="JWO40" s="47"/>
      <c r="JWP40" s="47"/>
      <c r="JWQ40" s="47"/>
      <c r="JWR40" s="47"/>
      <c r="JWS40" s="47"/>
      <c r="JWT40" s="47"/>
      <c r="JWU40" s="47"/>
      <c r="JWV40" s="47"/>
      <c r="JWW40" s="47"/>
      <c r="JWX40" s="47"/>
      <c r="JWY40" s="47"/>
      <c r="JWZ40" s="47"/>
      <c r="JXA40" s="47"/>
      <c r="JXB40" s="47"/>
      <c r="JXC40" s="47"/>
      <c r="JXD40" s="47"/>
      <c r="JXE40" s="47"/>
      <c r="JXF40" s="47"/>
      <c r="JXG40" s="47"/>
      <c r="JXH40" s="47"/>
      <c r="JXI40" s="47"/>
      <c r="JXJ40" s="47"/>
      <c r="JXK40" s="47"/>
      <c r="JXL40" s="47"/>
      <c r="JXM40" s="47"/>
      <c r="JXN40" s="47"/>
      <c r="JXO40" s="47"/>
      <c r="JXP40" s="47"/>
      <c r="JXQ40" s="47"/>
      <c r="JXR40" s="47"/>
      <c r="JXS40" s="47"/>
      <c r="JXT40" s="47"/>
      <c r="JXU40" s="47"/>
      <c r="JXV40" s="47"/>
      <c r="JXW40" s="47"/>
      <c r="JXX40" s="47"/>
      <c r="JXY40" s="47"/>
      <c r="JXZ40" s="47"/>
      <c r="JYA40" s="47"/>
      <c r="JYB40" s="47"/>
      <c r="JYC40" s="47"/>
      <c r="JYD40" s="47"/>
      <c r="JYE40" s="47"/>
      <c r="JYF40" s="47"/>
      <c r="JYG40" s="47"/>
      <c r="JYH40" s="47"/>
      <c r="JYI40" s="47"/>
      <c r="JYJ40" s="47"/>
      <c r="JYK40" s="47"/>
      <c r="JYL40" s="47"/>
      <c r="JYM40" s="47"/>
      <c r="JYN40" s="47"/>
      <c r="JYO40" s="47"/>
      <c r="JYP40" s="47"/>
      <c r="JYQ40" s="47"/>
      <c r="JYR40" s="47"/>
      <c r="JYS40" s="47"/>
      <c r="JYT40" s="47"/>
      <c r="JYU40" s="47"/>
      <c r="JYV40" s="47"/>
      <c r="JYW40" s="47"/>
      <c r="JYX40" s="47"/>
      <c r="JYY40" s="47"/>
      <c r="JYZ40" s="47"/>
      <c r="JZA40" s="47"/>
      <c r="JZB40" s="47"/>
      <c r="JZC40" s="47"/>
      <c r="JZD40" s="47"/>
      <c r="JZE40" s="47"/>
      <c r="JZF40" s="47"/>
      <c r="JZG40" s="47"/>
      <c r="JZH40" s="47"/>
      <c r="JZI40" s="47"/>
      <c r="JZJ40" s="47"/>
      <c r="JZK40" s="47"/>
      <c r="JZL40" s="47"/>
      <c r="JZM40" s="47"/>
      <c r="JZN40" s="47"/>
      <c r="JZO40" s="47"/>
      <c r="JZP40" s="47"/>
      <c r="JZQ40" s="47"/>
      <c r="JZR40" s="47"/>
      <c r="JZS40" s="47"/>
      <c r="JZT40" s="47"/>
      <c r="JZU40" s="47"/>
      <c r="JZV40" s="47"/>
      <c r="JZW40" s="47"/>
      <c r="JZX40" s="47"/>
      <c r="JZY40" s="47"/>
      <c r="JZZ40" s="47"/>
      <c r="KAA40" s="47"/>
      <c r="KAB40" s="47"/>
      <c r="KAC40" s="47"/>
      <c r="KAD40" s="47"/>
      <c r="KAE40" s="47"/>
      <c r="KAF40" s="47"/>
      <c r="KAG40" s="47"/>
      <c r="KAH40" s="47"/>
      <c r="KAI40" s="47"/>
      <c r="KAJ40" s="47"/>
      <c r="KAK40" s="47"/>
      <c r="KAL40" s="47"/>
      <c r="KAM40" s="47"/>
      <c r="KAN40" s="47"/>
      <c r="KAO40" s="47"/>
      <c r="KAP40" s="47"/>
      <c r="KAQ40" s="47"/>
      <c r="KAR40" s="47"/>
      <c r="KAS40" s="47"/>
      <c r="KAT40" s="47"/>
      <c r="KAU40" s="47"/>
      <c r="KAV40" s="47"/>
      <c r="KAW40" s="47"/>
      <c r="KAX40" s="47"/>
      <c r="KAY40" s="47"/>
      <c r="KAZ40" s="47"/>
      <c r="KBA40" s="47"/>
      <c r="KBB40" s="47"/>
      <c r="KBC40" s="47"/>
      <c r="KBD40" s="47"/>
      <c r="KBE40" s="47"/>
      <c r="KBF40" s="47"/>
      <c r="KBG40" s="47"/>
      <c r="KBH40" s="47"/>
      <c r="KBI40" s="47"/>
      <c r="KBJ40" s="47"/>
      <c r="KBK40" s="47"/>
      <c r="KBL40" s="47"/>
      <c r="KBM40" s="47"/>
      <c r="KBN40" s="47"/>
      <c r="KBO40" s="47"/>
      <c r="KBP40" s="47"/>
      <c r="KBQ40" s="47"/>
      <c r="KBR40" s="47"/>
      <c r="KBS40" s="47"/>
      <c r="KBT40" s="47"/>
      <c r="KBU40" s="47"/>
      <c r="KBV40" s="47"/>
      <c r="KBW40" s="47"/>
      <c r="KBX40" s="47"/>
      <c r="KBY40" s="47"/>
      <c r="KBZ40" s="47"/>
      <c r="KCA40" s="47"/>
      <c r="KCB40" s="47"/>
      <c r="KCC40" s="47"/>
      <c r="KCD40" s="47"/>
      <c r="KCE40" s="47"/>
      <c r="KCF40" s="47"/>
      <c r="KCG40" s="47"/>
      <c r="KCH40" s="47"/>
      <c r="KCI40" s="47"/>
      <c r="KCJ40" s="47"/>
      <c r="KCK40" s="47"/>
      <c r="KCL40" s="47"/>
      <c r="KCM40" s="47"/>
      <c r="KCN40" s="47"/>
      <c r="KCO40" s="47"/>
      <c r="KCP40" s="47"/>
      <c r="KCQ40" s="47"/>
      <c r="KCR40" s="47"/>
      <c r="KCS40" s="47"/>
      <c r="KCT40" s="47"/>
      <c r="KCU40" s="47"/>
      <c r="KCV40" s="47"/>
      <c r="KCW40" s="47"/>
      <c r="KCX40" s="47"/>
      <c r="KCY40" s="47"/>
      <c r="KCZ40" s="47"/>
      <c r="KDA40" s="47"/>
      <c r="KDB40" s="47"/>
      <c r="KDC40" s="47"/>
      <c r="KDD40" s="47"/>
      <c r="KDE40" s="47"/>
      <c r="KDF40" s="47"/>
      <c r="KDG40" s="47"/>
      <c r="KDH40" s="47"/>
      <c r="KDI40" s="47"/>
      <c r="KDJ40" s="47"/>
      <c r="KDK40" s="47"/>
      <c r="KDL40" s="47"/>
      <c r="KDM40" s="47"/>
      <c r="KDN40" s="47"/>
      <c r="KDO40" s="47"/>
      <c r="KDP40" s="47"/>
      <c r="KDQ40" s="47"/>
      <c r="KDR40" s="47"/>
      <c r="KDS40" s="47"/>
      <c r="KDT40" s="47"/>
      <c r="KDU40" s="47"/>
      <c r="KDV40" s="47"/>
      <c r="KDW40" s="47"/>
      <c r="KDX40" s="47"/>
      <c r="KDY40" s="47"/>
      <c r="KDZ40" s="47"/>
      <c r="KEA40" s="47"/>
      <c r="KEB40" s="47"/>
      <c r="KEC40" s="47"/>
      <c r="KED40" s="47"/>
      <c r="KEE40" s="47"/>
      <c r="KEF40" s="47"/>
      <c r="KEG40" s="47"/>
      <c r="KEH40" s="47"/>
      <c r="KEI40" s="47"/>
      <c r="KEJ40" s="47"/>
      <c r="KEK40" s="47"/>
      <c r="KEL40" s="47"/>
      <c r="KEM40" s="47"/>
      <c r="KEN40" s="47"/>
      <c r="KEO40" s="47"/>
      <c r="KEP40" s="47"/>
      <c r="KEQ40" s="47"/>
      <c r="KER40" s="47"/>
      <c r="KES40" s="47"/>
      <c r="KET40" s="47"/>
      <c r="KEU40" s="47"/>
      <c r="KEV40" s="47"/>
      <c r="KEW40" s="47"/>
      <c r="KEX40" s="47"/>
      <c r="KEY40" s="47"/>
      <c r="KEZ40" s="47"/>
      <c r="KFA40" s="47"/>
      <c r="KFB40" s="47"/>
      <c r="KFC40" s="47"/>
      <c r="KFD40" s="47"/>
      <c r="KFE40" s="47"/>
      <c r="KFF40" s="47"/>
      <c r="KFG40" s="47"/>
      <c r="KFH40" s="47"/>
      <c r="KFI40" s="47"/>
      <c r="KFJ40" s="47"/>
      <c r="KFK40" s="47"/>
      <c r="KFL40" s="47"/>
      <c r="KFM40" s="47"/>
      <c r="KFN40" s="47"/>
      <c r="KFO40" s="47"/>
      <c r="KFP40" s="47"/>
      <c r="KFQ40" s="47"/>
      <c r="KFR40" s="47"/>
      <c r="KFS40" s="47"/>
      <c r="KFT40" s="47"/>
      <c r="KFU40" s="47"/>
      <c r="KFV40" s="47"/>
      <c r="KFW40" s="47"/>
      <c r="KFX40" s="47"/>
      <c r="KFY40" s="47"/>
      <c r="KFZ40" s="47"/>
      <c r="KGA40" s="47"/>
      <c r="KGB40" s="47"/>
      <c r="KGC40" s="47"/>
      <c r="KGD40" s="47"/>
      <c r="KGE40" s="47"/>
      <c r="KGF40" s="47"/>
      <c r="KGG40" s="47"/>
      <c r="KGH40" s="47"/>
      <c r="KGI40" s="47"/>
      <c r="KGJ40" s="47"/>
      <c r="KGK40" s="47"/>
      <c r="KGL40" s="47"/>
      <c r="KGM40" s="47"/>
      <c r="KGN40" s="47"/>
      <c r="KGO40" s="47"/>
      <c r="KGP40" s="47"/>
      <c r="KGQ40" s="47"/>
      <c r="KGR40" s="47"/>
      <c r="KGS40" s="47"/>
      <c r="KGT40" s="47"/>
      <c r="KGU40" s="47"/>
      <c r="KGV40" s="47"/>
      <c r="KGW40" s="47"/>
      <c r="KGX40" s="47"/>
      <c r="KGY40" s="47"/>
      <c r="KGZ40" s="47"/>
      <c r="KHA40" s="47"/>
      <c r="KHB40" s="47"/>
      <c r="KHC40" s="47"/>
      <c r="KHD40" s="47"/>
      <c r="KHE40" s="47"/>
      <c r="KHF40" s="47"/>
      <c r="KHG40" s="47"/>
      <c r="KHH40" s="47"/>
      <c r="KHI40" s="47"/>
      <c r="KHJ40" s="47"/>
      <c r="KHK40" s="47"/>
      <c r="KHL40" s="47"/>
      <c r="KHM40" s="47"/>
      <c r="KHN40" s="47"/>
      <c r="KHO40" s="47"/>
      <c r="KHP40" s="47"/>
      <c r="KHQ40" s="47"/>
      <c r="KHR40" s="47"/>
      <c r="KHS40" s="47"/>
      <c r="KHT40" s="47"/>
      <c r="KHU40" s="47"/>
      <c r="KHV40" s="47"/>
      <c r="KHW40" s="47"/>
      <c r="KHX40" s="47"/>
      <c r="KHY40" s="47"/>
      <c r="KHZ40" s="47"/>
      <c r="KIA40" s="47"/>
      <c r="KIB40" s="47"/>
      <c r="KIC40" s="47"/>
      <c r="KID40" s="47"/>
      <c r="KIE40" s="47"/>
      <c r="KIF40" s="47"/>
      <c r="KIG40" s="47"/>
      <c r="KIH40" s="47"/>
      <c r="KII40" s="47"/>
      <c r="KIJ40" s="47"/>
      <c r="KIK40" s="47"/>
      <c r="KIL40" s="47"/>
      <c r="KIM40" s="47"/>
      <c r="KIN40" s="47"/>
      <c r="KIO40" s="47"/>
      <c r="KIP40" s="47"/>
      <c r="KIQ40" s="47"/>
      <c r="KIR40" s="47"/>
      <c r="KIS40" s="47"/>
      <c r="KIT40" s="47"/>
      <c r="KIU40" s="47"/>
      <c r="KIV40" s="47"/>
      <c r="KIW40" s="47"/>
      <c r="KIX40" s="47"/>
      <c r="KIY40" s="47"/>
      <c r="KIZ40" s="47"/>
      <c r="KJA40" s="47"/>
      <c r="KJB40" s="47"/>
      <c r="KJC40" s="47"/>
      <c r="KJD40" s="47"/>
      <c r="KJE40" s="47"/>
      <c r="KJF40" s="47"/>
      <c r="KJG40" s="47"/>
      <c r="KJH40" s="47"/>
      <c r="KJI40" s="47"/>
      <c r="KJJ40" s="47"/>
      <c r="KJK40" s="47"/>
      <c r="KJL40" s="47"/>
      <c r="KJM40" s="47"/>
      <c r="KJN40" s="47"/>
      <c r="KJO40" s="47"/>
      <c r="KJP40" s="47"/>
      <c r="KJQ40" s="47"/>
      <c r="KJR40" s="47"/>
      <c r="KJS40" s="47"/>
      <c r="KJT40" s="47"/>
      <c r="KJU40" s="47"/>
      <c r="KJV40" s="47"/>
      <c r="KJW40" s="47"/>
      <c r="KJX40" s="47"/>
      <c r="KJY40" s="47"/>
      <c r="KJZ40" s="47"/>
      <c r="KKA40" s="47"/>
      <c r="KKB40" s="47"/>
      <c r="KKC40" s="47"/>
      <c r="KKD40" s="47"/>
      <c r="KKE40" s="47"/>
      <c r="KKF40" s="47"/>
      <c r="KKG40" s="47"/>
      <c r="KKH40" s="47"/>
      <c r="KKI40" s="47"/>
      <c r="KKJ40" s="47"/>
      <c r="KKK40" s="47"/>
      <c r="KKL40" s="47"/>
      <c r="KKM40" s="47"/>
      <c r="KKN40" s="47"/>
      <c r="KKO40" s="47"/>
      <c r="KKP40" s="47"/>
      <c r="KKQ40" s="47"/>
      <c r="KKR40" s="47"/>
      <c r="KKS40" s="47"/>
      <c r="KKT40" s="47"/>
      <c r="KKU40" s="47"/>
      <c r="KKV40" s="47"/>
      <c r="KKW40" s="47"/>
      <c r="KKX40" s="47"/>
      <c r="KKY40" s="47"/>
      <c r="KKZ40" s="47"/>
      <c r="KLA40" s="47"/>
      <c r="KLB40" s="47"/>
      <c r="KLC40" s="47"/>
      <c r="KLD40" s="47"/>
      <c r="KLE40" s="47"/>
      <c r="KLF40" s="47"/>
      <c r="KLG40" s="47"/>
      <c r="KLH40" s="47"/>
      <c r="KLI40" s="47"/>
      <c r="KLJ40" s="47"/>
      <c r="KLK40" s="47"/>
      <c r="KLL40" s="47"/>
      <c r="KLM40" s="47"/>
      <c r="KLN40" s="47"/>
      <c r="KLO40" s="47"/>
      <c r="KLP40" s="47"/>
      <c r="KLQ40" s="47"/>
      <c r="KLR40" s="47"/>
      <c r="KLS40" s="47"/>
      <c r="KLT40" s="47"/>
      <c r="KLU40" s="47"/>
      <c r="KLV40" s="47"/>
      <c r="KLW40" s="47"/>
      <c r="KLX40" s="47"/>
      <c r="KLY40" s="47"/>
      <c r="KLZ40" s="47"/>
      <c r="KMA40" s="47"/>
      <c r="KMB40" s="47"/>
      <c r="KMC40" s="47"/>
      <c r="KMD40" s="47"/>
      <c r="KME40" s="47"/>
      <c r="KMF40" s="47"/>
      <c r="KMG40" s="47"/>
      <c r="KMH40" s="47"/>
      <c r="KMI40" s="47"/>
      <c r="KMJ40" s="47"/>
      <c r="KMK40" s="47"/>
      <c r="KML40" s="47"/>
      <c r="KMM40" s="47"/>
      <c r="KMN40" s="47"/>
      <c r="KMO40" s="47"/>
      <c r="KMP40" s="47"/>
      <c r="KMQ40" s="47"/>
      <c r="KMR40" s="47"/>
      <c r="KMS40" s="47"/>
      <c r="KMT40" s="47"/>
      <c r="KMU40" s="47"/>
      <c r="KMV40" s="47"/>
      <c r="KMW40" s="47"/>
      <c r="KMX40" s="47"/>
      <c r="KMY40" s="47"/>
      <c r="KMZ40" s="47"/>
      <c r="KNA40" s="47"/>
      <c r="KNB40" s="47"/>
      <c r="KNC40" s="47"/>
      <c r="KND40" s="47"/>
      <c r="KNE40" s="47"/>
      <c r="KNF40" s="47"/>
      <c r="KNG40" s="47"/>
      <c r="KNH40" s="47"/>
      <c r="KNI40" s="47"/>
      <c r="KNJ40" s="47"/>
      <c r="KNK40" s="47"/>
      <c r="KNL40" s="47"/>
      <c r="KNM40" s="47"/>
      <c r="KNN40" s="47"/>
      <c r="KNO40" s="47"/>
      <c r="KNP40" s="47"/>
      <c r="KNQ40" s="47"/>
      <c r="KNR40" s="47"/>
      <c r="KNS40" s="47"/>
      <c r="KNT40" s="47"/>
      <c r="KNU40" s="47"/>
      <c r="KNV40" s="47"/>
      <c r="KNW40" s="47"/>
      <c r="KNX40" s="47"/>
      <c r="KNY40" s="47"/>
      <c r="KNZ40" s="47"/>
      <c r="KOA40" s="47"/>
      <c r="KOB40" s="47"/>
      <c r="KOC40" s="47"/>
      <c r="KOD40" s="47"/>
      <c r="KOE40" s="47"/>
      <c r="KOF40" s="47"/>
      <c r="KOG40" s="47"/>
      <c r="KOH40" s="47"/>
      <c r="KOI40" s="47"/>
      <c r="KOJ40" s="47"/>
      <c r="KOK40" s="47"/>
      <c r="KOL40" s="47"/>
      <c r="KOM40" s="47"/>
      <c r="KON40" s="47"/>
      <c r="KOO40" s="47"/>
      <c r="KOP40" s="47"/>
      <c r="KOQ40" s="47"/>
      <c r="KOR40" s="47"/>
      <c r="KOS40" s="47"/>
      <c r="KOT40" s="47"/>
      <c r="KOU40" s="47"/>
      <c r="KOV40" s="47"/>
      <c r="KOW40" s="47"/>
      <c r="KOX40" s="47"/>
      <c r="KOY40" s="47"/>
      <c r="KOZ40" s="47"/>
      <c r="KPA40" s="47"/>
      <c r="KPB40" s="47"/>
      <c r="KPC40" s="47"/>
      <c r="KPD40" s="47"/>
      <c r="KPE40" s="47"/>
      <c r="KPF40" s="47"/>
      <c r="KPG40" s="47"/>
      <c r="KPH40" s="47"/>
      <c r="KPI40" s="47"/>
      <c r="KPJ40" s="47"/>
      <c r="KPK40" s="47"/>
      <c r="KPL40" s="47"/>
      <c r="KPM40" s="47"/>
      <c r="KPN40" s="47"/>
      <c r="KPO40" s="47"/>
      <c r="KPP40" s="47"/>
      <c r="KPQ40" s="47"/>
      <c r="KPR40" s="47"/>
      <c r="KPS40" s="47"/>
      <c r="KPT40" s="47"/>
      <c r="KPU40" s="47"/>
      <c r="KPV40" s="47"/>
      <c r="KPW40" s="47"/>
      <c r="KPX40" s="47"/>
      <c r="KPY40" s="47"/>
      <c r="KPZ40" s="47"/>
      <c r="KQA40" s="47"/>
      <c r="KQB40" s="47"/>
      <c r="KQC40" s="47"/>
      <c r="KQD40" s="47"/>
      <c r="KQE40" s="47"/>
      <c r="KQF40" s="47"/>
      <c r="KQG40" s="47"/>
      <c r="KQH40" s="47"/>
      <c r="KQI40" s="47"/>
      <c r="KQJ40" s="47"/>
      <c r="KQK40" s="47"/>
      <c r="KQL40" s="47"/>
      <c r="KQM40" s="47"/>
      <c r="KQN40" s="47"/>
      <c r="KQO40" s="47"/>
      <c r="KQP40" s="47"/>
      <c r="KQQ40" s="47"/>
      <c r="KQR40" s="47"/>
      <c r="KQS40" s="47"/>
      <c r="KQT40" s="47"/>
      <c r="KQU40" s="47"/>
      <c r="KQV40" s="47"/>
      <c r="KQW40" s="47"/>
      <c r="KQX40" s="47"/>
      <c r="KQY40" s="47"/>
      <c r="KQZ40" s="47"/>
      <c r="KRA40" s="47"/>
      <c r="KRB40" s="47"/>
      <c r="KRC40" s="47"/>
      <c r="KRD40" s="47"/>
      <c r="KRE40" s="47"/>
      <c r="KRF40" s="47"/>
      <c r="KRG40" s="47"/>
      <c r="KRH40" s="47"/>
      <c r="KRI40" s="47"/>
      <c r="KRJ40" s="47"/>
      <c r="KRK40" s="47"/>
      <c r="KRL40" s="47"/>
      <c r="KRM40" s="47"/>
      <c r="KRN40" s="47"/>
      <c r="KRO40" s="47"/>
      <c r="KRP40" s="47"/>
      <c r="KRQ40" s="47"/>
      <c r="KRR40" s="47"/>
      <c r="KRS40" s="47"/>
      <c r="KRT40" s="47"/>
      <c r="KRU40" s="47"/>
      <c r="KRV40" s="47"/>
      <c r="KRW40" s="47"/>
      <c r="KRX40" s="47"/>
      <c r="KRY40" s="47"/>
      <c r="KRZ40" s="47"/>
      <c r="KSA40" s="47"/>
      <c r="KSB40" s="47"/>
      <c r="KSC40" s="47"/>
      <c r="KSD40" s="47"/>
      <c r="KSE40" s="47"/>
      <c r="KSF40" s="47"/>
      <c r="KSG40" s="47"/>
      <c r="KSH40" s="47"/>
      <c r="KSI40" s="47"/>
      <c r="KSJ40" s="47"/>
      <c r="KSK40" s="47"/>
      <c r="KSL40" s="47"/>
      <c r="KSM40" s="47"/>
      <c r="KSN40" s="47"/>
      <c r="KSO40" s="47"/>
      <c r="KSP40" s="47"/>
      <c r="KSQ40" s="47"/>
      <c r="KSR40" s="47"/>
      <c r="KSS40" s="47"/>
      <c r="KST40" s="47"/>
      <c r="KSU40" s="47"/>
      <c r="KSV40" s="47"/>
      <c r="KSW40" s="47"/>
      <c r="KSX40" s="47"/>
      <c r="KSY40" s="47"/>
      <c r="KSZ40" s="47"/>
      <c r="KTA40" s="47"/>
      <c r="KTB40" s="47"/>
      <c r="KTC40" s="47"/>
      <c r="KTD40" s="47"/>
      <c r="KTE40" s="47"/>
      <c r="KTF40" s="47"/>
      <c r="KTG40" s="47"/>
      <c r="KTH40" s="47"/>
      <c r="KTI40" s="47"/>
      <c r="KTJ40" s="47"/>
      <c r="KTK40" s="47"/>
      <c r="KTL40" s="47"/>
      <c r="KTM40" s="47"/>
      <c r="KTN40" s="47"/>
      <c r="KTO40" s="47"/>
      <c r="KTP40" s="47"/>
      <c r="KTQ40" s="47"/>
      <c r="KTR40" s="47"/>
      <c r="KTS40" s="47"/>
      <c r="KTT40" s="47"/>
      <c r="KTU40" s="47"/>
      <c r="KTV40" s="47"/>
      <c r="KTW40" s="47"/>
      <c r="KTX40" s="47"/>
      <c r="KTY40" s="47"/>
      <c r="KTZ40" s="47"/>
      <c r="KUA40" s="47"/>
      <c r="KUB40" s="47"/>
      <c r="KUC40" s="47"/>
      <c r="KUD40" s="47"/>
      <c r="KUE40" s="47"/>
      <c r="KUF40" s="47"/>
      <c r="KUG40" s="47"/>
      <c r="KUH40" s="47"/>
      <c r="KUI40" s="47"/>
      <c r="KUJ40" s="47"/>
      <c r="KUK40" s="47"/>
      <c r="KUL40" s="47"/>
      <c r="KUM40" s="47"/>
      <c r="KUN40" s="47"/>
      <c r="KUO40" s="47"/>
      <c r="KUP40" s="47"/>
      <c r="KUQ40" s="47"/>
      <c r="KUR40" s="47"/>
      <c r="KUS40" s="47"/>
      <c r="KUT40" s="47"/>
      <c r="KUU40" s="47"/>
      <c r="KUV40" s="47"/>
      <c r="KUW40" s="47"/>
      <c r="KUX40" s="47"/>
      <c r="KUY40" s="47"/>
      <c r="KUZ40" s="47"/>
      <c r="KVA40" s="47"/>
      <c r="KVB40" s="47"/>
      <c r="KVC40" s="47"/>
      <c r="KVD40" s="47"/>
      <c r="KVE40" s="47"/>
      <c r="KVF40" s="47"/>
      <c r="KVG40" s="47"/>
      <c r="KVH40" s="47"/>
      <c r="KVI40" s="47"/>
      <c r="KVJ40" s="47"/>
      <c r="KVK40" s="47"/>
      <c r="KVL40" s="47"/>
      <c r="KVM40" s="47"/>
      <c r="KVN40" s="47"/>
      <c r="KVO40" s="47"/>
      <c r="KVP40" s="47"/>
      <c r="KVQ40" s="47"/>
      <c r="KVR40" s="47"/>
      <c r="KVS40" s="47"/>
      <c r="KVT40" s="47"/>
      <c r="KVU40" s="47"/>
      <c r="KVV40" s="47"/>
      <c r="KVW40" s="47"/>
      <c r="KVX40" s="47"/>
      <c r="KVY40" s="47"/>
      <c r="KVZ40" s="47"/>
      <c r="KWA40" s="47"/>
      <c r="KWB40" s="47"/>
      <c r="KWC40" s="47"/>
      <c r="KWD40" s="47"/>
      <c r="KWE40" s="47"/>
      <c r="KWF40" s="47"/>
      <c r="KWG40" s="47"/>
      <c r="KWH40" s="47"/>
      <c r="KWI40" s="47"/>
      <c r="KWJ40" s="47"/>
      <c r="KWK40" s="47"/>
      <c r="KWL40" s="47"/>
      <c r="KWM40" s="47"/>
      <c r="KWN40" s="47"/>
      <c r="KWO40" s="47"/>
      <c r="KWP40" s="47"/>
      <c r="KWQ40" s="47"/>
      <c r="KWR40" s="47"/>
      <c r="KWS40" s="47"/>
      <c r="KWT40" s="47"/>
      <c r="KWU40" s="47"/>
      <c r="KWV40" s="47"/>
      <c r="KWW40" s="47"/>
      <c r="KWX40" s="47"/>
      <c r="KWY40" s="47"/>
      <c r="KWZ40" s="47"/>
      <c r="KXA40" s="47"/>
      <c r="KXB40" s="47"/>
      <c r="KXC40" s="47"/>
      <c r="KXD40" s="47"/>
      <c r="KXE40" s="47"/>
      <c r="KXF40" s="47"/>
      <c r="KXG40" s="47"/>
      <c r="KXH40" s="47"/>
      <c r="KXI40" s="47"/>
      <c r="KXJ40" s="47"/>
      <c r="KXK40" s="47"/>
      <c r="KXL40" s="47"/>
      <c r="KXM40" s="47"/>
      <c r="KXN40" s="47"/>
      <c r="KXO40" s="47"/>
      <c r="KXP40" s="47"/>
      <c r="KXQ40" s="47"/>
      <c r="KXR40" s="47"/>
      <c r="KXS40" s="47"/>
      <c r="KXT40" s="47"/>
      <c r="KXU40" s="47"/>
      <c r="KXV40" s="47"/>
      <c r="KXW40" s="47"/>
      <c r="KXX40" s="47"/>
      <c r="KXY40" s="47"/>
      <c r="KXZ40" s="47"/>
      <c r="KYA40" s="47"/>
      <c r="KYB40" s="47"/>
      <c r="KYC40" s="47"/>
      <c r="KYD40" s="47"/>
      <c r="KYE40" s="47"/>
      <c r="KYF40" s="47"/>
      <c r="KYG40" s="47"/>
      <c r="KYH40" s="47"/>
      <c r="KYI40" s="47"/>
      <c r="KYJ40" s="47"/>
      <c r="KYK40" s="47"/>
      <c r="KYL40" s="47"/>
      <c r="KYM40" s="47"/>
      <c r="KYN40" s="47"/>
      <c r="KYO40" s="47"/>
      <c r="KYP40" s="47"/>
      <c r="KYQ40" s="47"/>
      <c r="KYR40" s="47"/>
      <c r="KYS40" s="47"/>
      <c r="KYT40" s="47"/>
      <c r="KYU40" s="47"/>
      <c r="KYV40" s="47"/>
      <c r="KYW40" s="47"/>
      <c r="KYX40" s="47"/>
      <c r="KYY40" s="47"/>
      <c r="KYZ40" s="47"/>
      <c r="KZA40" s="47"/>
      <c r="KZB40" s="47"/>
      <c r="KZC40" s="47"/>
      <c r="KZD40" s="47"/>
      <c r="KZE40" s="47"/>
      <c r="KZF40" s="47"/>
      <c r="KZG40" s="47"/>
      <c r="KZH40" s="47"/>
      <c r="KZI40" s="47"/>
      <c r="KZJ40" s="47"/>
      <c r="KZK40" s="47"/>
      <c r="KZL40" s="47"/>
      <c r="KZM40" s="47"/>
      <c r="KZN40" s="47"/>
      <c r="KZO40" s="47"/>
      <c r="KZP40" s="47"/>
      <c r="KZQ40" s="47"/>
      <c r="KZR40" s="47"/>
      <c r="KZS40" s="47"/>
      <c r="KZT40" s="47"/>
      <c r="KZU40" s="47"/>
      <c r="KZV40" s="47"/>
      <c r="KZW40" s="47"/>
      <c r="KZX40" s="47"/>
      <c r="KZY40" s="47"/>
      <c r="KZZ40" s="47"/>
      <c r="LAA40" s="47"/>
      <c r="LAB40" s="47"/>
      <c r="LAC40" s="47"/>
      <c r="LAD40" s="47"/>
      <c r="LAE40" s="47"/>
      <c r="LAF40" s="47"/>
      <c r="LAG40" s="47"/>
      <c r="LAH40" s="47"/>
      <c r="LAI40" s="47"/>
      <c r="LAJ40" s="47"/>
      <c r="LAK40" s="47"/>
      <c r="LAL40" s="47"/>
      <c r="LAM40" s="47"/>
      <c r="LAN40" s="47"/>
      <c r="LAO40" s="47"/>
      <c r="LAP40" s="47"/>
      <c r="LAQ40" s="47"/>
      <c r="LAR40" s="47"/>
      <c r="LAS40" s="47"/>
      <c r="LAT40" s="47"/>
      <c r="LAU40" s="47"/>
      <c r="LAV40" s="47"/>
      <c r="LAW40" s="47"/>
      <c r="LAX40" s="47"/>
      <c r="LAY40" s="47"/>
      <c r="LAZ40" s="47"/>
      <c r="LBA40" s="47"/>
      <c r="LBB40" s="47"/>
      <c r="LBC40" s="47"/>
      <c r="LBD40" s="47"/>
      <c r="LBE40" s="47"/>
      <c r="LBF40" s="47"/>
      <c r="LBG40" s="47"/>
      <c r="LBH40" s="47"/>
      <c r="LBI40" s="47"/>
      <c r="LBJ40" s="47"/>
      <c r="LBK40" s="47"/>
      <c r="LBL40" s="47"/>
      <c r="LBM40" s="47"/>
      <c r="LBN40" s="47"/>
      <c r="LBO40" s="47"/>
      <c r="LBP40" s="47"/>
      <c r="LBQ40" s="47"/>
      <c r="LBR40" s="47"/>
      <c r="LBS40" s="47"/>
      <c r="LBT40" s="47"/>
      <c r="LBU40" s="47"/>
      <c r="LBV40" s="47"/>
      <c r="LBW40" s="47"/>
      <c r="LBX40" s="47"/>
      <c r="LBY40" s="47"/>
      <c r="LBZ40" s="47"/>
      <c r="LCA40" s="47"/>
      <c r="LCB40" s="47"/>
      <c r="LCC40" s="47"/>
      <c r="LCD40" s="47"/>
      <c r="LCE40" s="47"/>
      <c r="LCF40" s="47"/>
      <c r="LCG40" s="47"/>
      <c r="LCH40" s="47"/>
      <c r="LCI40" s="47"/>
      <c r="LCJ40" s="47"/>
      <c r="LCK40" s="47"/>
      <c r="LCL40" s="47"/>
      <c r="LCM40" s="47"/>
      <c r="LCN40" s="47"/>
      <c r="LCO40" s="47"/>
      <c r="LCP40" s="47"/>
      <c r="LCQ40" s="47"/>
      <c r="LCR40" s="47"/>
      <c r="LCS40" s="47"/>
      <c r="LCT40" s="47"/>
      <c r="LCU40" s="47"/>
      <c r="LCV40" s="47"/>
      <c r="LCW40" s="47"/>
      <c r="LCX40" s="47"/>
      <c r="LCY40" s="47"/>
      <c r="LCZ40" s="47"/>
      <c r="LDA40" s="47"/>
      <c r="LDB40" s="47"/>
      <c r="LDC40" s="47"/>
      <c r="LDD40" s="47"/>
      <c r="LDE40" s="47"/>
      <c r="LDF40" s="47"/>
      <c r="LDG40" s="47"/>
      <c r="LDH40" s="47"/>
      <c r="LDI40" s="47"/>
      <c r="LDJ40" s="47"/>
      <c r="LDK40" s="47"/>
      <c r="LDL40" s="47"/>
      <c r="LDM40" s="47"/>
      <c r="LDN40" s="47"/>
      <c r="LDO40" s="47"/>
      <c r="LDP40" s="47"/>
      <c r="LDQ40" s="47"/>
      <c r="LDR40" s="47"/>
      <c r="LDS40" s="47"/>
      <c r="LDT40" s="47"/>
      <c r="LDU40" s="47"/>
      <c r="LDV40" s="47"/>
      <c r="LDW40" s="47"/>
      <c r="LDX40" s="47"/>
      <c r="LDY40" s="47"/>
      <c r="LDZ40" s="47"/>
      <c r="LEA40" s="47"/>
      <c r="LEB40" s="47"/>
      <c r="LEC40" s="47"/>
      <c r="LED40" s="47"/>
      <c r="LEE40" s="47"/>
      <c r="LEF40" s="47"/>
      <c r="LEG40" s="47"/>
      <c r="LEH40" s="47"/>
      <c r="LEI40" s="47"/>
      <c r="LEJ40" s="47"/>
      <c r="LEK40" s="47"/>
      <c r="LEL40" s="47"/>
      <c r="LEM40" s="47"/>
      <c r="LEN40" s="47"/>
      <c r="LEO40" s="47"/>
      <c r="LEP40" s="47"/>
      <c r="LEQ40" s="47"/>
      <c r="LER40" s="47"/>
      <c r="LES40" s="47"/>
      <c r="LET40" s="47"/>
      <c r="LEU40" s="47"/>
      <c r="LEV40" s="47"/>
      <c r="LEW40" s="47"/>
      <c r="LEX40" s="47"/>
      <c r="LEY40" s="47"/>
      <c r="LEZ40" s="47"/>
      <c r="LFA40" s="47"/>
      <c r="LFB40" s="47"/>
      <c r="LFC40" s="47"/>
      <c r="LFD40" s="47"/>
      <c r="LFE40" s="47"/>
      <c r="LFF40" s="47"/>
      <c r="LFG40" s="47"/>
      <c r="LFH40" s="47"/>
      <c r="LFI40" s="47"/>
      <c r="LFJ40" s="47"/>
      <c r="LFK40" s="47"/>
      <c r="LFL40" s="47"/>
      <c r="LFM40" s="47"/>
      <c r="LFN40" s="47"/>
      <c r="LFO40" s="47"/>
      <c r="LFP40" s="47"/>
      <c r="LFQ40" s="47"/>
      <c r="LFR40" s="47"/>
      <c r="LFS40" s="47"/>
      <c r="LFT40" s="47"/>
      <c r="LFU40" s="47"/>
      <c r="LFV40" s="47"/>
      <c r="LFW40" s="47"/>
      <c r="LFX40" s="47"/>
      <c r="LFY40" s="47"/>
      <c r="LFZ40" s="47"/>
      <c r="LGA40" s="47"/>
      <c r="LGB40" s="47"/>
      <c r="LGC40" s="47"/>
      <c r="LGD40" s="47"/>
      <c r="LGE40" s="47"/>
      <c r="LGF40" s="47"/>
      <c r="LGG40" s="47"/>
      <c r="LGH40" s="47"/>
      <c r="LGI40" s="47"/>
      <c r="LGJ40" s="47"/>
      <c r="LGK40" s="47"/>
      <c r="LGL40" s="47"/>
      <c r="LGM40" s="47"/>
      <c r="LGN40" s="47"/>
      <c r="LGO40" s="47"/>
      <c r="LGP40" s="47"/>
      <c r="LGQ40" s="47"/>
      <c r="LGR40" s="47"/>
      <c r="LGS40" s="47"/>
      <c r="LGT40" s="47"/>
      <c r="LGU40" s="47"/>
      <c r="LGV40" s="47"/>
      <c r="LGW40" s="47"/>
      <c r="LGX40" s="47"/>
      <c r="LGY40" s="47"/>
      <c r="LGZ40" s="47"/>
      <c r="LHA40" s="47"/>
      <c r="LHB40" s="47"/>
      <c r="LHC40" s="47"/>
      <c r="LHD40" s="47"/>
      <c r="LHE40" s="47"/>
      <c r="LHF40" s="47"/>
      <c r="LHG40" s="47"/>
      <c r="LHH40" s="47"/>
      <c r="LHI40" s="47"/>
      <c r="LHJ40" s="47"/>
      <c r="LHK40" s="47"/>
      <c r="LHL40" s="47"/>
      <c r="LHM40" s="47"/>
      <c r="LHN40" s="47"/>
      <c r="LHO40" s="47"/>
      <c r="LHP40" s="47"/>
      <c r="LHQ40" s="47"/>
      <c r="LHR40" s="47"/>
      <c r="LHS40" s="47"/>
      <c r="LHT40" s="47"/>
      <c r="LHU40" s="47"/>
      <c r="LHV40" s="47"/>
      <c r="LHW40" s="47"/>
      <c r="LHX40" s="47"/>
      <c r="LHY40" s="47"/>
      <c r="LHZ40" s="47"/>
      <c r="LIA40" s="47"/>
      <c r="LIB40" s="47"/>
      <c r="LIC40" s="47"/>
      <c r="LID40" s="47"/>
      <c r="LIE40" s="47"/>
      <c r="LIF40" s="47"/>
      <c r="LIG40" s="47"/>
      <c r="LIH40" s="47"/>
      <c r="LII40" s="47"/>
      <c r="LIJ40" s="47"/>
      <c r="LIK40" s="47"/>
      <c r="LIL40" s="47"/>
      <c r="LIM40" s="47"/>
      <c r="LIN40" s="47"/>
      <c r="LIO40" s="47"/>
      <c r="LIP40" s="47"/>
      <c r="LIQ40" s="47"/>
      <c r="LIR40" s="47"/>
      <c r="LIS40" s="47"/>
      <c r="LIT40" s="47"/>
      <c r="LIU40" s="47"/>
      <c r="LIV40" s="47"/>
      <c r="LIW40" s="47"/>
      <c r="LIX40" s="47"/>
      <c r="LIY40" s="47"/>
      <c r="LIZ40" s="47"/>
      <c r="LJA40" s="47"/>
      <c r="LJB40" s="47"/>
      <c r="LJC40" s="47"/>
      <c r="LJD40" s="47"/>
      <c r="LJE40" s="47"/>
      <c r="LJF40" s="47"/>
      <c r="LJG40" s="47"/>
      <c r="LJH40" s="47"/>
      <c r="LJI40" s="47"/>
      <c r="LJJ40" s="47"/>
      <c r="LJK40" s="47"/>
      <c r="LJL40" s="47"/>
      <c r="LJM40" s="47"/>
      <c r="LJN40" s="47"/>
      <c r="LJO40" s="47"/>
      <c r="LJP40" s="47"/>
      <c r="LJQ40" s="47"/>
      <c r="LJR40" s="47"/>
      <c r="LJS40" s="47"/>
      <c r="LJT40" s="47"/>
      <c r="LJU40" s="47"/>
      <c r="LJV40" s="47"/>
      <c r="LJW40" s="47"/>
      <c r="LJX40" s="47"/>
      <c r="LJY40" s="47"/>
      <c r="LJZ40" s="47"/>
      <c r="LKA40" s="47"/>
      <c r="LKB40" s="47"/>
      <c r="LKC40" s="47"/>
      <c r="LKD40" s="47"/>
      <c r="LKE40" s="47"/>
      <c r="LKF40" s="47"/>
      <c r="LKG40" s="47"/>
      <c r="LKH40" s="47"/>
      <c r="LKI40" s="47"/>
      <c r="LKJ40" s="47"/>
      <c r="LKK40" s="47"/>
      <c r="LKL40" s="47"/>
      <c r="LKM40" s="47"/>
      <c r="LKN40" s="47"/>
      <c r="LKO40" s="47"/>
      <c r="LKP40" s="47"/>
      <c r="LKQ40" s="47"/>
      <c r="LKR40" s="47"/>
      <c r="LKS40" s="47"/>
      <c r="LKT40" s="47"/>
      <c r="LKU40" s="47"/>
      <c r="LKV40" s="47"/>
      <c r="LKW40" s="47"/>
      <c r="LKX40" s="47"/>
      <c r="LKY40" s="47"/>
      <c r="LKZ40" s="47"/>
      <c r="LLA40" s="47"/>
      <c r="LLB40" s="47"/>
      <c r="LLC40" s="47"/>
      <c r="LLD40" s="47"/>
      <c r="LLE40" s="47"/>
      <c r="LLF40" s="47"/>
      <c r="LLG40" s="47"/>
      <c r="LLH40" s="47"/>
      <c r="LLI40" s="47"/>
      <c r="LLJ40" s="47"/>
      <c r="LLK40" s="47"/>
      <c r="LLL40" s="47"/>
      <c r="LLM40" s="47"/>
      <c r="LLN40" s="47"/>
      <c r="LLO40" s="47"/>
      <c r="LLP40" s="47"/>
      <c r="LLQ40" s="47"/>
      <c r="LLR40" s="47"/>
      <c r="LLS40" s="47"/>
      <c r="LLT40" s="47"/>
      <c r="LLU40" s="47"/>
      <c r="LLV40" s="47"/>
      <c r="LLW40" s="47"/>
      <c r="LLX40" s="47"/>
      <c r="LLY40" s="47"/>
      <c r="LLZ40" s="47"/>
      <c r="LMA40" s="47"/>
      <c r="LMB40" s="47"/>
      <c r="LMC40" s="47"/>
      <c r="LMD40" s="47"/>
      <c r="LME40" s="47"/>
      <c r="LMF40" s="47"/>
      <c r="LMG40" s="47"/>
      <c r="LMH40" s="47"/>
      <c r="LMI40" s="47"/>
      <c r="LMJ40" s="47"/>
      <c r="LMK40" s="47"/>
      <c r="LML40" s="47"/>
      <c r="LMM40" s="47"/>
      <c r="LMN40" s="47"/>
      <c r="LMO40" s="47"/>
      <c r="LMP40" s="47"/>
      <c r="LMQ40" s="47"/>
      <c r="LMR40" s="47"/>
      <c r="LMS40" s="47"/>
      <c r="LMT40" s="47"/>
      <c r="LMU40" s="47"/>
      <c r="LMV40" s="47"/>
      <c r="LMW40" s="47"/>
      <c r="LMX40" s="47"/>
      <c r="LMY40" s="47"/>
      <c r="LMZ40" s="47"/>
      <c r="LNA40" s="47"/>
      <c r="LNB40" s="47"/>
      <c r="LNC40" s="47"/>
      <c r="LND40" s="47"/>
      <c r="LNE40" s="47"/>
      <c r="LNF40" s="47"/>
      <c r="LNG40" s="47"/>
      <c r="LNH40" s="47"/>
      <c r="LNI40" s="47"/>
      <c r="LNJ40" s="47"/>
      <c r="LNK40" s="47"/>
      <c r="LNL40" s="47"/>
      <c r="LNM40" s="47"/>
      <c r="LNN40" s="47"/>
      <c r="LNO40" s="47"/>
      <c r="LNP40" s="47"/>
      <c r="LNQ40" s="47"/>
      <c r="LNR40" s="47"/>
      <c r="LNS40" s="47"/>
      <c r="LNT40" s="47"/>
      <c r="LNU40" s="47"/>
      <c r="LNV40" s="47"/>
      <c r="LNW40" s="47"/>
      <c r="LNX40" s="47"/>
      <c r="LNY40" s="47"/>
      <c r="LNZ40" s="47"/>
      <c r="LOA40" s="47"/>
      <c r="LOB40" s="47"/>
      <c r="LOC40" s="47"/>
      <c r="LOD40" s="47"/>
      <c r="LOE40" s="47"/>
      <c r="LOF40" s="47"/>
      <c r="LOG40" s="47"/>
      <c r="LOH40" s="47"/>
      <c r="LOI40" s="47"/>
      <c r="LOJ40" s="47"/>
      <c r="LOK40" s="47"/>
      <c r="LOL40" s="47"/>
      <c r="LOM40" s="47"/>
      <c r="LON40" s="47"/>
      <c r="LOO40" s="47"/>
      <c r="LOP40" s="47"/>
      <c r="LOQ40" s="47"/>
      <c r="LOR40" s="47"/>
      <c r="LOS40" s="47"/>
      <c r="LOT40" s="47"/>
      <c r="LOU40" s="47"/>
      <c r="LOV40" s="47"/>
      <c r="LOW40" s="47"/>
      <c r="LOX40" s="47"/>
      <c r="LOY40" s="47"/>
      <c r="LOZ40" s="47"/>
      <c r="LPA40" s="47"/>
      <c r="LPB40" s="47"/>
      <c r="LPC40" s="47"/>
      <c r="LPD40" s="47"/>
      <c r="LPE40" s="47"/>
      <c r="LPF40" s="47"/>
      <c r="LPG40" s="47"/>
      <c r="LPH40" s="47"/>
      <c r="LPI40" s="47"/>
      <c r="LPJ40" s="47"/>
      <c r="LPK40" s="47"/>
      <c r="LPL40" s="47"/>
      <c r="LPM40" s="47"/>
      <c r="LPN40" s="47"/>
      <c r="LPO40" s="47"/>
      <c r="LPP40" s="47"/>
      <c r="LPQ40" s="47"/>
      <c r="LPR40" s="47"/>
      <c r="LPS40" s="47"/>
      <c r="LPT40" s="47"/>
      <c r="LPU40" s="47"/>
      <c r="LPV40" s="47"/>
      <c r="LPW40" s="47"/>
      <c r="LPX40" s="47"/>
      <c r="LPY40" s="47"/>
      <c r="LPZ40" s="47"/>
      <c r="LQA40" s="47"/>
      <c r="LQB40" s="47"/>
      <c r="LQC40" s="47"/>
      <c r="LQD40" s="47"/>
      <c r="LQE40" s="47"/>
      <c r="LQF40" s="47"/>
      <c r="LQG40" s="47"/>
      <c r="LQH40" s="47"/>
      <c r="LQI40" s="47"/>
      <c r="LQJ40" s="47"/>
      <c r="LQK40" s="47"/>
      <c r="LQL40" s="47"/>
      <c r="LQM40" s="47"/>
      <c r="LQN40" s="47"/>
      <c r="LQO40" s="47"/>
      <c r="LQP40" s="47"/>
      <c r="LQQ40" s="47"/>
      <c r="LQR40" s="47"/>
      <c r="LQS40" s="47"/>
      <c r="LQT40" s="47"/>
      <c r="LQU40" s="47"/>
      <c r="LQV40" s="47"/>
      <c r="LQW40" s="47"/>
      <c r="LQX40" s="47"/>
      <c r="LQY40" s="47"/>
      <c r="LQZ40" s="47"/>
      <c r="LRA40" s="47"/>
      <c r="LRB40" s="47"/>
      <c r="LRC40" s="47"/>
      <c r="LRD40" s="47"/>
      <c r="LRE40" s="47"/>
      <c r="LRF40" s="47"/>
      <c r="LRG40" s="47"/>
      <c r="LRH40" s="47"/>
      <c r="LRI40" s="47"/>
      <c r="LRJ40" s="47"/>
      <c r="LRK40" s="47"/>
      <c r="LRL40" s="47"/>
      <c r="LRM40" s="47"/>
      <c r="LRN40" s="47"/>
      <c r="LRO40" s="47"/>
      <c r="LRP40" s="47"/>
      <c r="LRQ40" s="47"/>
      <c r="LRR40" s="47"/>
      <c r="LRS40" s="47"/>
      <c r="LRT40" s="47"/>
      <c r="LRU40" s="47"/>
      <c r="LRV40" s="47"/>
      <c r="LRW40" s="47"/>
      <c r="LRX40" s="47"/>
      <c r="LRY40" s="47"/>
      <c r="LRZ40" s="47"/>
      <c r="LSA40" s="47"/>
      <c r="LSB40" s="47"/>
      <c r="LSC40" s="47"/>
      <c r="LSD40" s="47"/>
      <c r="LSE40" s="47"/>
      <c r="LSF40" s="47"/>
      <c r="LSG40" s="47"/>
      <c r="LSH40" s="47"/>
      <c r="LSI40" s="47"/>
      <c r="LSJ40" s="47"/>
      <c r="LSK40" s="47"/>
      <c r="LSL40" s="47"/>
      <c r="LSM40" s="47"/>
      <c r="LSN40" s="47"/>
      <c r="LSO40" s="47"/>
      <c r="LSP40" s="47"/>
      <c r="LSQ40" s="47"/>
      <c r="LSR40" s="47"/>
      <c r="LSS40" s="47"/>
      <c r="LST40" s="47"/>
      <c r="LSU40" s="47"/>
      <c r="LSV40" s="47"/>
      <c r="LSW40" s="47"/>
      <c r="LSX40" s="47"/>
      <c r="LSY40" s="47"/>
      <c r="LSZ40" s="47"/>
      <c r="LTA40" s="47"/>
      <c r="LTB40" s="47"/>
      <c r="LTC40" s="47"/>
      <c r="LTD40" s="47"/>
      <c r="LTE40" s="47"/>
      <c r="LTF40" s="47"/>
      <c r="LTG40" s="47"/>
      <c r="LTH40" s="47"/>
      <c r="LTI40" s="47"/>
      <c r="LTJ40" s="47"/>
      <c r="LTK40" s="47"/>
      <c r="LTL40" s="47"/>
      <c r="LTM40" s="47"/>
      <c r="LTN40" s="47"/>
      <c r="LTO40" s="47"/>
      <c r="LTP40" s="47"/>
      <c r="LTQ40" s="47"/>
      <c r="LTR40" s="47"/>
      <c r="LTS40" s="47"/>
      <c r="LTT40" s="47"/>
      <c r="LTU40" s="47"/>
      <c r="LTV40" s="47"/>
      <c r="LTW40" s="47"/>
      <c r="LTX40" s="47"/>
      <c r="LTY40" s="47"/>
      <c r="LTZ40" s="47"/>
      <c r="LUA40" s="47"/>
      <c r="LUB40" s="47"/>
      <c r="LUC40" s="47"/>
      <c r="LUD40" s="47"/>
      <c r="LUE40" s="47"/>
      <c r="LUF40" s="47"/>
      <c r="LUG40" s="47"/>
      <c r="LUH40" s="47"/>
      <c r="LUI40" s="47"/>
      <c r="LUJ40" s="47"/>
      <c r="LUK40" s="47"/>
      <c r="LUL40" s="47"/>
      <c r="LUM40" s="47"/>
      <c r="LUN40" s="47"/>
      <c r="LUO40" s="47"/>
      <c r="LUP40" s="47"/>
      <c r="LUQ40" s="47"/>
      <c r="LUR40" s="47"/>
      <c r="LUS40" s="47"/>
      <c r="LUT40" s="47"/>
      <c r="LUU40" s="47"/>
      <c r="LUV40" s="47"/>
      <c r="LUW40" s="47"/>
      <c r="LUX40" s="47"/>
      <c r="LUY40" s="47"/>
      <c r="LUZ40" s="47"/>
      <c r="LVA40" s="47"/>
      <c r="LVB40" s="47"/>
      <c r="LVC40" s="47"/>
      <c r="LVD40" s="47"/>
      <c r="LVE40" s="47"/>
      <c r="LVF40" s="47"/>
      <c r="LVG40" s="47"/>
      <c r="LVH40" s="47"/>
      <c r="LVI40" s="47"/>
      <c r="LVJ40" s="47"/>
      <c r="LVK40" s="47"/>
      <c r="LVL40" s="47"/>
      <c r="LVM40" s="47"/>
      <c r="LVN40" s="47"/>
      <c r="LVO40" s="47"/>
      <c r="LVP40" s="47"/>
      <c r="LVQ40" s="47"/>
      <c r="LVR40" s="47"/>
      <c r="LVS40" s="47"/>
      <c r="LVT40" s="47"/>
      <c r="LVU40" s="47"/>
      <c r="LVV40" s="47"/>
      <c r="LVW40" s="47"/>
      <c r="LVX40" s="47"/>
      <c r="LVY40" s="47"/>
      <c r="LVZ40" s="47"/>
      <c r="LWA40" s="47"/>
      <c r="LWB40" s="47"/>
      <c r="LWC40" s="47"/>
      <c r="LWD40" s="47"/>
      <c r="LWE40" s="47"/>
      <c r="LWF40" s="47"/>
      <c r="LWG40" s="47"/>
      <c r="LWH40" s="47"/>
      <c r="LWI40" s="47"/>
      <c r="LWJ40" s="47"/>
      <c r="LWK40" s="47"/>
      <c r="LWL40" s="47"/>
      <c r="LWM40" s="47"/>
      <c r="LWN40" s="47"/>
      <c r="LWO40" s="47"/>
      <c r="LWP40" s="47"/>
      <c r="LWQ40" s="47"/>
      <c r="LWR40" s="47"/>
      <c r="LWS40" s="47"/>
      <c r="LWT40" s="47"/>
      <c r="LWU40" s="47"/>
      <c r="LWV40" s="47"/>
      <c r="LWW40" s="47"/>
      <c r="LWX40" s="47"/>
      <c r="LWY40" s="47"/>
      <c r="LWZ40" s="47"/>
      <c r="LXA40" s="47"/>
      <c r="LXB40" s="47"/>
      <c r="LXC40" s="47"/>
      <c r="LXD40" s="47"/>
      <c r="LXE40" s="47"/>
      <c r="LXF40" s="47"/>
      <c r="LXG40" s="47"/>
      <c r="LXH40" s="47"/>
      <c r="LXI40" s="47"/>
      <c r="LXJ40" s="47"/>
      <c r="LXK40" s="47"/>
      <c r="LXL40" s="47"/>
      <c r="LXM40" s="47"/>
      <c r="LXN40" s="47"/>
      <c r="LXO40" s="47"/>
      <c r="LXP40" s="47"/>
      <c r="LXQ40" s="47"/>
      <c r="LXR40" s="47"/>
      <c r="LXS40" s="47"/>
      <c r="LXT40" s="47"/>
      <c r="LXU40" s="47"/>
      <c r="LXV40" s="47"/>
      <c r="LXW40" s="47"/>
      <c r="LXX40" s="47"/>
      <c r="LXY40" s="47"/>
      <c r="LXZ40" s="47"/>
      <c r="LYA40" s="47"/>
      <c r="LYB40" s="47"/>
      <c r="LYC40" s="47"/>
      <c r="LYD40" s="47"/>
      <c r="LYE40" s="47"/>
      <c r="LYF40" s="47"/>
      <c r="LYG40" s="47"/>
      <c r="LYH40" s="47"/>
      <c r="LYI40" s="47"/>
      <c r="LYJ40" s="47"/>
      <c r="LYK40" s="47"/>
      <c r="LYL40" s="47"/>
      <c r="LYM40" s="47"/>
      <c r="LYN40" s="47"/>
      <c r="LYO40" s="47"/>
      <c r="LYP40" s="47"/>
      <c r="LYQ40" s="47"/>
      <c r="LYR40" s="47"/>
      <c r="LYS40" s="47"/>
      <c r="LYT40" s="47"/>
      <c r="LYU40" s="47"/>
      <c r="LYV40" s="47"/>
      <c r="LYW40" s="47"/>
      <c r="LYX40" s="47"/>
      <c r="LYY40" s="47"/>
      <c r="LYZ40" s="47"/>
      <c r="LZA40" s="47"/>
      <c r="LZB40" s="47"/>
      <c r="LZC40" s="47"/>
      <c r="LZD40" s="47"/>
      <c r="LZE40" s="47"/>
      <c r="LZF40" s="47"/>
      <c r="LZG40" s="47"/>
      <c r="LZH40" s="47"/>
      <c r="LZI40" s="47"/>
      <c r="LZJ40" s="47"/>
      <c r="LZK40" s="47"/>
      <c r="LZL40" s="47"/>
      <c r="LZM40" s="47"/>
      <c r="LZN40" s="47"/>
      <c r="LZO40" s="47"/>
      <c r="LZP40" s="47"/>
      <c r="LZQ40" s="47"/>
      <c r="LZR40" s="47"/>
      <c r="LZS40" s="47"/>
      <c r="LZT40" s="47"/>
      <c r="LZU40" s="47"/>
      <c r="LZV40" s="47"/>
      <c r="LZW40" s="47"/>
      <c r="LZX40" s="47"/>
      <c r="LZY40" s="47"/>
      <c r="LZZ40" s="47"/>
      <c r="MAA40" s="47"/>
      <c r="MAB40" s="47"/>
      <c r="MAC40" s="47"/>
      <c r="MAD40" s="47"/>
      <c r="MAE40" s="47"/>
      <c r="MAF40" s="47"/>
      <c r="MAG40" s="47"/>
      <c r="MAH40" s="47"/>
      <c r="MAI40" s="47"/>
      <c r="MAJ40" s="47"/>
      <c r="MAK40" s="47"/>
      <c r="MAL40" s="47"/>
      <c r="MAM40" s="47"/>
      <c r="MAN40" s="47"/>
      <c r="MAO40" s="47"/>
      <c r="MAP40" s="47"/>
      <c r="MAQ40" s="47"/>
      <c r="MAR40" s="47"/>
      <c r="MAS40" s="47"/>
      <c r="MAT40" s="47"/>
      <c r="MAU40" s="47"/>
      <c r="MAV40" s="47"/>
      <c r="MAW40" s="47"/>
      <c r="MAX40" s="47"/>
      <c r="MAY40" s="47"/>
      <c r="MAZ40" s="47"/>
      <c r="MBA40" s="47"/>
      <c r="MBB40" s="47"/>
      <c r="MBC40" s="47"/>
      <c r="MBD40" s="47"/>
      <c r="MBE40" s="47"/>
      <c r="MBF40" s="47"/>
      <c r="MBG40" s="47"/>
      <c r="MBH40" s="47"/>
      <c r="MBI40" s="47"/>
      <c r="MBJ40" s="47"/>
      <c r="MBK40" s="47"/>
      <c r="MBL40" s="47"/>
      <c r="MBM40" s="47"/>
      <c r="MBN40" s="47"/>
      <c r="MBO40" s="47"/>
      <c r="MBP40" s="47"/>
      <c r="MBQ40" s="47"/>
      <c r="MBR40" s="47"/>
      <c r="MBS40" s="47"/>
      <c r="MBT40" s="47"/>
      <c r="MBU40" s="47"/>
      <c r="MBV40" s="47"/>
      <c r="MBW40" s="47"/>
      <c r="MBX40" s="47"/>
      <c r="MBY40" s="47"/>
      <c r="MBZ40" s="47"/>
      <c r="MCA40" s="47"/>
      <c r="MCB40" s="47"/>
      <c r="MCC40" s="47"/>
      <c r="MCD40" s="47"/>
      <c r="MCE40" s="47"/>
      <c r="MCF40" s="47"/>
      <c r="MCG40" s="47"/>
      <c r="MCH40" s="47"/>
      <c r="MCI40" s="47"/>
      <c r="MCJ40" s="47"/>
      <c r="MCK40" s="47"/>
      <c r="MCL40" s="47"/>
      <c r="MCM40" s="47"/>
      <c r="MCN40" s="47"/>
      <c r="MCO40" s="47"/>
      <c r="MCP40" s="47"/>
      <c r="MCQ40" s="47"/>
      <c r="MCR40" s="47"/>
      <c r="MCS40" s="47"/>
      <c r="MCT40" s="47"/>
      <c r="MCU40" s="47"/>
      <c r="MCV40" s="47"/>
      <c r="MCW40" s="47"/>
      <c r="MCX40" s="47"/>
      <c r="MCY40" s="47"/>
      <c r="MCZ40" s="47"/>
      <c r="MDA40" s="47"/>
      <c r="MDB40" s="47"/>
      <c r="MDC40" s="47"/>
      <c r="MDD40" s="47"/>
      <c r="MDE40" s="47"/>
      <c r="MDF40" s="47"/>
      <c r="MDG40" s="47"/>
      <c r="MDH40" s="47"/>
      <c r="MDI40" s="47"/>
      <c r="MDJ40" s="47"/>
      <c r="MDK40" s="47"/>
      <c r="MDL40" s="47"/>
      <c r="MDM40" s="47"/>
      <c r="MDN40" s="47"/>
      <c r="MDO40" s="47"/>
      <c r="MDP40" s="47"/>
      <c r="MDQ40" s="47"/>
      <c r="MDR40" s="47"/>
      <c r="MDS40" s="47"/>
      <c r="MDT40" s="47"/>
      <c r="MDU40" s="47"/>
      <c r="MDV40" s="47"/>
      <c r="MDW40" s="47"/>
      <c r="MDX40" s="47"/>
      <c r="MDY40" s="47"/>
      <c r="MDZ40" s="47"/>
      <c r="MEA40" s="47"/>
      <c r="MEB40" s="47"/>
      <c r="MEC40" s="47"/>
      <c r="MED40" s="47"/>
      <c r="MEE40" s="47"/>
      <c r="MEF40" s="47"/>
      <c r="MEG40" s="47"/>
      <c r="MEH40" s="47"/>
      <c r="MEI40" s="47"/>
      <c r="MEJ40" s="47"/>
      <c r="MEK40" s="47"/>
      <c r="MEL40" s="47"/>
      <c r="MEM40" s="47"/>
      <c r="MEN40" s="47"/>
      <c r="MEO40" s="47"/>
      <c r="MEP40" s="47"/>
      <c r="MEQ40" s="47"/>
      <c r="MER40" s="47"/>
      <c r="MES40" s="47"/>
      <c r="MET40" s="47"/>
      <c r="MEU40" s="47"/>
      <c r="MEV40" s="47"/>
      <c r="MEW40" s="47"/>
      <c r="MEX40" s="47"/>
      <c r="MEY40" s="47"/>
      <c r="MEZ40" s="47"/>
      <c r="MFA40" s="47"/>
      <c r="MFB40" s="47"/>
      <c r="MFC40" s="47"/>
      <c r="MFD40" s="47"/>
      <c r="MFE40" s="47"/>
      <c r="MFF40" s="47"/>
      <c r="MFG40" s="47"/>
      <c r="MFH40" s="47"/>
      <c r="MFI40" s="47"/>
      <c r="MFJ40" s="47"/>
      <c r="MFK40" s="47"/>
      <c r="MFL40" s="47"/>
      <c r="MFM40" s="47"/>
      <c r="MFN40" s="47"/>
      <c r="MFO40" s="47"/>
      <c r="MFP40" s="47"/>
      <c r="MFQ40" s="47"/>
      <c r="MFR40" s="47"/>
      <c r="MFS40" s="47"/>
      <c r="MFT40" s="47"/>
      <c r="MFU40" s="47"/>
      <c r="MFV40" s="47"/>
      <c r="MFW40" s="47"/>
      <c r="MFX40" s="47"/>
      <c r="MFY40" s="47"/>
      <c r="MFZ40" s="47"/>
      <c r="MGA40" s="47"/>
      <c r="MGB40" s="47"/>
      <c r="MGC40" s="47"/>
      <c r="MGD40" s="47"/>
      <c r="MGE40" s="47"/>
      <c r="MGF40" s="47"/>
      <c r="MGG40" s="47"/>
      <c r="MGH40" s="47"/>
      <c r="MGI40" s="47"/>
      <c r="MGJ40" s="47"/>
      <c r="MGK40" s="47"/>
      <c r="MGL40" s="47"/>
      <c r="MGM40" s="47"/>
      <c r="MGN40" s="47"/>
      <c r="MGO40" s="47"/>
      <c r="MGP40" s="47"/>
      <c r="MGQ40" s="47"/>
      <c r="MGR40" s="47"/>
      <c r="MGS40" s="47"/>
      <c r="MGT40" s="47"/>
      <c r="MGU40" s="47"/>
      <c r="MGV40" s="47"/>
      <c r="MGW40" s="47"/>
      <c r="MGX40" s="47"/>
      <c r="MGY40" s="47"/>
      <c r="MGZ40" s="47"/>
      <c r="MHA40" s="47"/>
      <c r="MHB40" s="47"/>
      <c r="MHC40" s="47"/>
      <c r="MHD40" s="47"/>
      <c r="MHE40" s="47"/>
      <c r="MHF40" s="47"/>
      <c r="MHG40" s="47"/>
      <c r="MHH40" s="47"/>
      <c r="MHI40" s="47"/>
      <c r="MHJ40" s="47"/>
      <c r="MHK40" s="47"/>
      <c r="MHL40" s="47"/>
      <c r="MHM40" s="47"/>
      <c r="MHN40" s="47"/>
      <c r="MHO40" s="47"/>
      <c r="MHP40" s="47"/>
      <c r="MHQ40" s="47"/>
      <c r="MHR40" s="47"/>
      <c r="MHS40" s="47"/>
      <c r="MHT40" s="47"/>
      <c r="MHU40" s="47"/>
      <c r="MHV40" s="47"/>
      <c r="MHW40" s="47"/>
      <c r="MHX40" s="47"/>
      <c r="MHY40" s="47"/>
      <c r="MHZ40" s="47"/>
      <c r="MIA40" s="47"/>
      <c r="MIB40" s="47"/>
      <c r="MIC40" s="47"/>
      <c r="MID40" s="47"/>
      <c r="MIE40" s="47"/>
      <c r="MIF40" s="47"/>
      <c r="MIG40" s="47"/>
      <c r="MIH40" s="47"/>
      <c r="MII40" s="47"/>
      <c r="MIJ40" s="47"/>
      <c r="MIK40" s="47"/>
      <c r="MIL40" s="47"/>
      <c r="MIM40" s="47"/>
      <c r="MIN40" s="47"/>
      <c r="MIO40" s="47"/>
      <c r="MIP40" s="47"/>
      <c r="MIQ40" s="47"/>
      <c r="MIR40" s="47"/>
      <c r="MIS40" s="47"/>
      <c r="MIT40" s="47"/>
      <c r="MIU40" s="47"/>
      <c r="MIV40" s="47"/>
      <c r="MIW40" s="47"/>
      <c r="MIX40" s="47"/>
      <c r="MIY40" s="47"/>
      <c r="MIZ40" s="47"/>
      <c r="MJA40" s="47"/>
      <c r="MJB40" s="47"/>
      <c r="MJC40" s="47"/>
      <c r="MJD40" s="47"/>
      <c r="MJE40" s="47"/>
      <c r="MJF40" s="47"/>
      <c r="MJG40" s="47"/>
      <c r="MJH40" s="47"/>
      <c r="MJI40" s="47"/>
      <c r="MJJ40" s="47"/>
      <c r="MJK40" s="47"/>
      <c r="MJL40" s="47"/>
      <c r="MJM40" s="47"/>
      <c r="MJN40" s="47"/>
      <c r="MJO40" s="47"/>
      <c r="MJP40" s="47"/>
      <c r="MJQ40" s="47"/>
      <c r="MJR40" s="47"/>
      <c r="MJS40" s="47"/>
      <c r="MJT40" s="47"/>
      <c r="MJU40" s="47"/>
      <c r="MJV40" s="47"/>
      <c r="MJW40" s="47"/>
      <c r="MJX40" s="47"/>
      <c r="MJY40" s="47"/>
      <c r="MJZ40" s="47"/>
      <c r="MKA40" s="47"/>
      <c r="MKB40" s="47"/>
      <c r="MKC40" s="47"/>
      <c r="MKD40" s="47"/>
      <c r="MKE40" s="47"/>
      <c r="MKF40" s="47"/>
      <c r="MKG40" s="47"/>
      <c r="MKH40" s="47"/>
      <c r="MKI40" s="47"/>
      <c r="MKJ40" s="47"/>
      <c r="MKK40" s="47"/>
      <c r="MKL40" s="47"/>
      <c r="MKM40" s="47"/>
      <c r="MKN40" s="47"/>
      <c r="MKO40" s="47"/>
      <c r="MKP40" s="47"/>
      <c r="MKQ40" s="47"/>
      <c r="MKR40" s="47"/>
      <c r="MKS40" s="47"/>
      <c r="MKT40" s="47"/>
      <c r="MKU40" s="47"/>
      <c r="MKV40" s="47"/>
      <c r="MKW40" s="47"/>
      <c r="MKX40" s="47"/>
      <c r="MKY40" s="47"/>
      <c r="MKZ40" s="47"/>
      <c r="MLA40" s="47"/>
      <c r="MLB40" s="47"/>
      <c r="MLC40" s="47"/>
      <c r="MLD40" s="47"/>
      <c r="MLE40" s="47"/>
      <c r="MLF40" s="47"/>
      <c r="MLG40" s="47"/>
      <c r="MLH40" s="47"/>
      <c r="MLI40" s="47"/>
      <c r="MLJ40" s="47"/>
      <c r="MLK40" s="47"/>
      <c r="MLL40" s="47"/>
      <c r="MLM40" s="47"/>
      <c r="MLN40" s="47"/>
      <c r="MLO40" s="47"/>
      <c r="MLP40" s="47"/>
      <c r="MLQ40" s="47"/>
      <c r="MLR40" s="47"/>
      <c r="MLS40" s="47"/>
      <c r="MLT40" s="47"/>
      <c r="MLU40" s="47"/>
      <c r="MLV40" s="47"/>
      <c r="MLW40" s="47"/>
      <c r="MLX40" s="47"/>
      <c r="MLY40" s="47"/>
      <c r="MLZ40" s="47"/>
      <c r="MMA40" s="47"/>
      <c r="MMB40" s="47"/>
      <c r="MMC40" s="47"/>
      <c r="MMD40" s="47"/>
      <c r="MME40" s="47"/>
      <c r="MMF40" s="47"/>
      <c r="MMG40" s="47"/>
      <c r="MMH40" s="47"/>
      <c r="MMI40" s="47"/>
      <c r="MMJ40" s="47"/>
      <c r="MMK40" s="47"/>
      <c r="MML40" s="47"/>
      <c r="MMM40" s="47"/>
      <c r="MMN40" s="47"/>
      <c r="MMO40" s="47"/>
      <c r="MMP40" s="47"/>
      <c r="MMQ40" s="47"/>
      <c r="MMR40" s="47"/>
      <c r="MMS40" s="47"/>
      <c r="MMT40" s="47"/>
      <c r="MMU40" s="47"/>
      <c r="MMV40" s="47"/>
      <c r="MMW40" s="47"/>
      <c r="MMX40" s="47"/>
      <c r="MMY40" s="47"/>
      <c r="MMZ40" s="47"/>
      <c r="MNA40" s="47"/>
      <c r="MNB40" s="47"/>
      <c r="MNC40" s="47"/>
      <c r="MND40" s="47"/>
      <c r="MNE40" s="47"/>
      <c r="MNF40" s="47"/>
      <c r="MNG40" s="47"/>
      <c r="MNH40" s="47"/>
      <c r="MNI40" s="47"/>
      <c r="MNJ40" s="47"/>
      <c r="MNK40" s="47"/>
      <c r="MNL40" s="47"/>
      <c r="MNM40" s="47"/>
      <c r="MNN40" s="47"/>
      <c r="MNO40" s="47"/>
      <c r="MNP40" s="47"/>
      <c r="MNQ40" s="47"/>
      <c r="MNR40" s="47"/>
      <c r="MNS40" s="47"/>
      <c r="MNT40" s="47"/>
      <c r="MNU40" s="47"/>
      <c r="MNV40" s="47"/>
      <c r="MNW40" s="47"/>
      <c r="MNX40" s="47"/>
      <c r="MNY40" s="47"/>
      <c r="MNZ40" s="47"/>
      <c r="MOA40" s="47"/>
      <c r="MOB40" s="47"/>
      <c r="MOC40" s="47"/>
      <c r="MOD40" s="47"/>
      <c r="MOE40" s="47"/>
      <c r="MOF40" s="47"/>
      <c r="MOG40" s="47"/>
      <c r="MOH40" s="47"/>
      <c r="MOI40" s="47"/>
      <c r="MOJ40" s="47"/>
      <c r="MOK40" s="47"/>
      <c r="MOL40" s="47"/>
      <c r="MOM40" s="47"/>
      <c r="MON40" s="47"/>
      <c r="MOO40" s="47"/>
      <c r="MOP40" s="47"/>
      <c r="MOQ40" s="47"/>
      <c r="MOR40" s="47"/>
      <c r="MOS40" s="47"/>
      <c r="MOT40" s="47"/>
      <c r="MOU40" s="47"/>
      <c r="MOV40" s="47"/>
      <c r="MOW40" s="47"/>
      <c r="MOX40" s="47"/>
      <c r="MOY40" s="47"/>
      <c r="MOZ40" s="47"/>
      <c r="MPA40" s="47"/>
      <c r="MPB40" s="47"/>
      <c r="MPC40" s="47"/>
      <c r="MPD40" s="47"/>
      <c r="MPE40" s="47"/>
      <c r="MPF40" s="47"/>
      <c r="MPG40" s="47"/>
      <c r="MPH40" s="47"/>
      <c r="MPI40" s="47"/>
      <c r="MPJ40" s="47"/>
      <c r="MPK40" s="47"/>
      <c r="MPL40" s="47"/>
      <c r="MPM40" s="47"/>
      <c r="MPN40" s="47"/>
      <c r="MPO40" s="47"/>
      <c r="MPP40" s="47"/>
      <c r="MPQ40" s="47"/>
      <c r="MPR40" s="47"/>
      <c r="MPS40" s="47"/>
      <c r="MPT40" s="47"/>
      <c r="MPU40" s="47"/>
      <c r="MPV40" s="47"/>
      <c r="MPW40" s="47"/>
      <c r="MPX40" s="47"/>
      <c r="MPY40" s="47"/>
      <c r="MPZ40" s="47"/>
      <c r="MQA40" s="47"/>
      <c r="MQB40" s="47"/>
      <c r="MQC40" s="47"/>
      <c r="MQD40" s="47"/>
      <c r="MQE40" s="47"/>
      <c r="MQF40" s="47"/>
      <c r="MQG40" s="47"/>
      <c r="MQH40" s="47"/>
      <c r="MQI40" s="47"/>
      <c r="MQJ40" s="47"/>
      <c r="MQK40" s="47"/>
      <c r="MQL40" s="47"/>
      <c r="MQM40" s="47"/>
      <c r="MQN40" s="47"/>
      <c r="MQO40" s="47"/>
      <c r="MQP40" s="47"/>
      <c r="MQQ40" s="47"/>
      <c r="MQR40" s="47"/>
      <c r="MQS40" s="47"/>
      <c r="MQT40" s="47"/>
      <c r="MQU40" s="47"/>
      <c r="MQV40" s="47"/>
      <c r="MQW40" s="47"/>
      <c r="MQX40" s="47"/>
      <c r="MQY40" s="47"/>
      <c r="MQZ40" s="47"/>
      <c r="MRA40" s="47"/>
      <c r="MRB40" s="47"/>
      <c r="MRC40" s="47"/>
      <c r="MRD40" s="47"/>
      <c r="MRE40" s="47"/>
      <c r="MRF40" s="47"/>
      <c r="MRG40" s="47"/>
      <c r="MRH40" s="47"/>
      <c r="MRI40" s="47"/>
      <c r="MRJ40" s="47"/>
      <c r="MRK40" s="47"/>
      <c r="MRL40" s="47"/>
      <c r="MRM40" s="47"/>
      <c r="MRN40" s="47"/>
      <c r="MRO40" s="47"/>
      <c r="MRP40" s="47"/>
      <c r="MRQ40" s="47"/>
      <c r="MRR40" s="47"/>
      <c r="MRS40" s="47"/>
      <c r="MRT40" s="47"/>
      <c r="MRU40" s="47"/>
      <c r="MRV40" s="47"/>
      <c r="MRW40" s="47"/>
      <c r="MRX40" s="47"/>
      <c r="MRY40" s="47"/>
      <c r="MRZ40" s="47"/>
      <c r="MSA40" s="47"/>
      <c r="MSB40" s="47"/>
      <c r="MSC40" s="47"/>
      <c r="MSD40" s="47"/>
      <c r="MSE40" s="47"/>
      <c r="MSF40" s="47"/>
      <c r="MSG40" s="47"/>
      <c r="MSH40" s="47"/>
      <c r="MSI40" s="47"/>
      <c r="MSJ40" s="47"/>
      <c r="MSK40" s="47"/>
      <c r="MSL40" s="47"/>
      <c r="MSM40" s="47"/>
      <c r="MSN40" s="47"/>
      <c r="MSO40" s="47"/>
      <c r="MSP40" s="47"/>
      <c r="MSQ40" s="47"/>
      <c r="MSR40" s="47"/>
      <c r="MSS40" s="47"/>
      <c r="MST40" s="47"/>
      <c r="MSU40" s="47"/>
      <c r="MSV40" s="47"/>
      <c r="MSW40" s="47"/>
      <c r="MSX40" s="47"/>
      <c r="MSY40" s="47"/>
      <c r="MSZ40" s="47"/>
      <c r="MTA40" s="47"/>
      <c r="MTB40" s="47"/>
      <c r="MTC40" s="47"/>
      <c r="MTD40" s="47"/>
      <c r="MTE40" s="47"/>
      <c r="MTF40" s="47"/>
      <c r="MTG40" s="47"/>
      <c r="MTH40" s="47"/>
      <c r="MTI40" s="47"/>
      <c r="MTJ40" s="47"/>
      <c r="MTK40" s="47"/>
      <c r="MTL40" s="47"/>
      <c r="MTM40" s="47"/>
      <c r="MTN40" s="47"/>
      <c r="MTO40" s="47"/>
      <c r="MTP40" s="47"/>
      <c r="MTQ40" s="47"/>
      <c r="MTR40" s="47"/>
      <c r="MTS40" s="47"/>
      <c r="MTT40" s="47"/>
      <c r="MTU40" s="47"/>
      <c r="MTV40" s="47"/>
      <c r="MTW40" s="47"/>
      <c r="MTX40" s="47"/>
      <c r="MTY40" s="47"/>
      <c r="MTZ40" s="47"/>
      <c r="MUA40" s="47"/>
      <c r="MUB40" s="47"/>
      <c r="MUC40" s="47"/>
      <c r="MUD40" s="47"/>
      <c r="MUE40" s="47"/>
      <c r="MUF40" s="47"/>
      <c r="MUG40" s="47"/>
      <c r="MUH40" s="47"/>
      <c r="MUI40" s="47"/>
      <c r="MUJ40" s="47"/>
      <c r="MUK40" s="47"/>
      <c r="MUL40" s="47"/>
      <c r="MUM40" s="47"/>
      <c r="MUN40" s="47"/>
      <c r="MUO40" s="47"/>
      <c r="MUP40" s="47"/>
      <c r="MUQ40" s="47"/>
      <c r="MUR40" s="47"/>
      <c r="MUS40" s="47"/>
      <c r="MUT40" s="47"/>
      <c r="MUU40" s="47"/>
      <c r="MUV40" s="47"/>
      <c r="MUW40" s="47"/>
      <c r="MUX40" s="47"/>
      <c r="MUY40" s="47"/>
      <c r="MUZ40" s="47"/>
      <c r="MVA40" s="47"/>
      <c r="MVB40" s="47"/>
      <c r="MVC40" s="47"/>
      <c r="MVD40" s="47"/>
      <c r="MVE40" s="47"/>
      <c r="MVF40" s="47"/>
      <c r="MVG40" s="47"/>
      <c r="MVH40" s="47"/>
      <c r="MVI40" s="47"/>
      <c r="MVJ40" s="47"/>
      <c r="MVK40" s="47"/>
      <c r="MVL40" s="47"/>
      <c r="MVM40" s="47"/>
      <c r="MVN40" s="47"/>
      <c r="MVO40" s="47"/>
      <c r="MVP40" s="47"/>
      <c r="MVQ40" s="47"/>
      <c r="MVR40" s="47"/>
      <c r="MVS40" s="47"/>
      <c r="MVT40" s="47"/>
      <c r="MVU40" s="47"/>
      <c r="MVV40" s="47"/>
      <c r="MVW40" s="47"/>
      <c r="MVX40" s="47"/>
      <c r="MVY40" s="47"/>
      <c r="MVZ40" s="47"/>
      <c r="MWA40" s="47"/>
      <c r="MWB40" s="47"/>
      <c r="MWC40" s="47"/>
      <c r="MWD40" s="47"/>
      <c r="MWE40" s="47"/>
      <c r="MWF40" s="47"/>
      <c r="MWG40" s="47"/>
      <c r="MWH40" s="47"/>
      <c r="MWI40" s="47"/>
      <c r="MWJ40" s="47"/>
      <c r="MWK40" s="47"/>
      <c r="MWL40" s="47"/>
      <c r="MWM40" s="47"/>
      <c r="MWN40" s="47"/>
      <c r="MWO40" s="47"/>
      <c r="MWP40" s="47"/>
      <c r="MWQ40" s="47"/>
      <c r="MWR40" s="47"/>
      <c r="MWS40" s="47"/>
      <c r="MWT40" s="47"/>
      <c r="MWU40" s="47"/>
      <c r="MWV40" s="47"/>
      <c r="MWW40" s="47"/>
      <c r="MWX40" s="47"/>
      <c r="MWY40" s="47"/>
      <c r="MWZ40" s="47"/>
      <c r="MXA40" s="47"/>
      <c r="MXB40" s="47"/>
      <c r="MXC40" s="47"/>
      <c r="MXD40" s="47"/>
      <c r="MXE40" s="47"/>
      <c r="MXF40" s="47"/>
      <c r="MXG40" s="47"/>
      <c r="MXH40" s="47"/>
      <c r="MXI40" s="47"/>
      <c r="MXJ40" s="47"/>
      <c r="MXK40" s="47"/>
      <c r="MXL40" s="47"/>
      <c r="MXM40" s="47"/>
      <c r="MXN40" s="47"/>
      <c r="MXO40" s="47"/>
      <c r="MXP40" s="47"/>
      <c r="MXQ40" s="47"/>
      <c r="MXR40" s="47"/>
      <c r="MXS40" s="47"/>
      <c r="MXT40" s="47"/>
      <c r="MXU40" s="47"/>
      <c r="MXV40" s="47"/>
      <c r="MXW40" s="47"/>
      <c r="MXX40" s="47"/>
      <c r="MXY40" s="47"/>
      <c r="MXZ40" s="47"/>
      <c r="MYA40" s="47"/>
      <c r="MYB40" s="47"/>
      <c r="MYC40" s="47"/>
      <c r="MYD40" s="47"/>
      <c r="MYE40" s="47"/>
      <c r="MYF40" s="47"/>
      <c r="MYG40" s="47"/>
      <c r="MYH40" s="47"/>
      <c r="MYI40" s="47"/>
      <c r="MYJ40" s="47"/>
      <c r="MYK40" s="47"/>
      <c r="MYL40" s="47"/>
      <c r="MYM40" s="47"/>
      <c r="MYN40" s="47"/>
      <c r="MYO40" s="47"/>
      <c r="MYP40" s="47"/>
      <c r="MYQ40" s="47"/>
      <c r="MYR40" s="47"/>
      <c r="MYS40" s="47"/>
      <c r="MYT40" s="47"/>
      <c r="MYU40" s="47"/>
      <c r="MYV40" s="47"/>
      <c r="MYW40" s="47"/>
      <c r="MYX40" s="47"/>
      <c r="MYY40" s="47"/>
      <c r="MYZ40" s="47"/>
      <c r="MZA40" s="47"/>
      <c r="MZB40" s="47"/>
      <c r="MZC40" s="47"/>
      <c r="MZD40" s="47"/>
      <c r="MZE40" s="47"/>
      <c r="MZF40" s="47"/>
      <c r="MZG40" s="47"/>
      <c r="MZH40" s="47"/>
      <c r="MZI40" s="47"/>
      <c r="MZJ40" s="47"/>
      <c r="MZK40" s="47"/>
      <c r="MZL40" s="47"/>
      <c r="MZM40" s="47"/>
      <c r="MZN40" s="47"/>
      <c r="MZO40" s="47"/>
      <c r="MZP40" s="47"/>
      <c r="MZQ40" s="47"/>
      <c r="MZR40" s="47"/>
      <c r="MZS40" s="47"/>
      <c r="MZT40" s="47"/>
      <c r="MZU40" s="47"/>
      <c r="MZV40" s="47"/>
      <c r="MZW40" s="47"/>
      <c r="MZX40" s="47"/>
      <c r="MZY40" s="47"/>
      <c r="MZZ40" s="47"/>
      <c r="NAA40" s="47"/>
      <c r="NAB40" s="47"/>
      <c r="NAC40" s="47"/>
      <c r="NAD40" s="47"/>
      <c r="NAE40" s="47"/>
      <c r="NAF40" s="47"/>
      <c r="NAG40" s="47"/>
      <c r="NAH40" s="47"/>
      <c r="NAI40" s="47"/>
      <c r="NAJ40" s="47"/>
      <c r="NAK40" s="47"/>
      <c r="NAL40" s="47"/>
      <c r="NAM40" s="47"/>
      <c r="NAN40" s="47"/>
      <c r="NAO40" s="47"/>
      <c r="NAP40" s="47"/>
      <c r="NAQ40" s="47"/>
      <c r="NAR40" s="47"/>
      <c r="NAS40" s="47"/>
      <c r="NAT40" s="47"/>
      <c r="NAU40" s="47"/>
      <c r="NAV40" s="47"/>
      <c r="NAW40" s="47"/>
      <c r="NAX40" s="47"/>
      <c r="NAY40" s="47"/>
      <c r="NAZ40" s="47"/>
      <c r="NBA40" s="47"/>
      <c r="NBB40" s="47"/>
      <c r="NBC40" s="47"/>
      <c r="NBD40" s="47"/>
      <c r="NBE40" s="47"/>
      <c r="NBF40" s="47"/>
      <c r="NBG40" s="47"/>
      <c r="NBH40" s="47"/>
      <c r="NBI40" s="47"/>
      <c r="NBJ40" s="47"/>
      <c r="NBK40" s="47"/>
      <c r="NBL40" s="47"/>
      <c r="NBM40" s="47"/>
      <c r="NBN40" s="47"/>
      <c r="NBO40" s="47"/>
      <c r="NBP40" s="47"/>
      <c r="NBQ40" s="47"/>
      <c r="NBR40" s="47"/>
      <c r="NBS40" s="47"/>
      <c r="NBT40" s="47"/>
      <c r="NBU40" s="47"/>
      <c r="NBV40" s="47"/>
      <c r="NBW40" s="47"/>
      <c r="NBX40" s="47"/>
      <c r="NBY40" s="47"/>
      <c r="NBZ40" s="47"/>
      <c r="NCA40" s="47"/>
      <c r="NCB40" s="47"/>
      <c r="NCC40" s="47"/>
      <c r="NCD40" s="47"/>
      <c r="NCE40" s="47"/>
      <c r="NCF40" s="47"/>
      <c r="NCG40" s="47"/>
      <c r="NCH40" s="47"/>
      <c r="NCI40" s="47"/>
      <c r="NCJ40" s="47"/>
      <c r="NCK40" s="47"/>
      <c r="NCL40" s="47"/>
      <c r="NCM40" s="47"/>
      <c r="NCN40" s="47"/>
      <c r="NCO40" s="47"/>
      <c r="NCP40" s="47"/>
      <c r="NCQ40" s="47"/>
      <c r="NCR40" s="47"/>
      <c r="NCS40" s="47"/>
      <c r="NCT40" s="47"/>
      <c r="NCU40" s="47"/>
      <c r="NCV40" s="47"/>
      <c r="NCW40" s="47"/>
      <c r="NCX40" s="47"/>
      <c r="NCY40" s="47"/>
      <c r="NCZ40" s="47"/>
      <c r="NDA40" s="47"/>
      <c r="NDB40" s="47"/>
      <c r="NDC40" s="47"/>
      <c r="NDD40" s="47"/>
      <c r="NDE40" s="47"/>
      <c r="NDF40" s="47"/>
      <c r="NDG40" s="47"/>
      <c r="NDH40" s="47"/>
      <c r="NDI40" s="47"/>
      <c r="NDJ40" s="47"/>
      <c r="NDK40" s="47"/>
      <c r="NDL40" s="47"/>
      <c r="NDM40" s="47"/>
      <c r="NDN40" s="47"/>
      <c r="NDO40" s="47"/>
      <c r="NDP40" s="47"/>
      <c r="NDQ40" s="47"/>
      <c r="NDR40" s="47"/>
      <c r="NDS40" s="47"/>
      <c r="NDT40" s="47"/>
      <c r="NDU40" s="47"/>
      <c r="NDV40" s="47"/>
      <c r="NDW40" s="47"/>
      <c r="NDX40" s="47"/>
      <c r="NDY40" s="47"/>
      <c r="NDZ40" s="47"/>
      <c r="NEA40" s="47"/>
      <c r="NEB40" s="47"/>
      <c r="NEC40" s="47"/>
      <c r="NED40" s="47"/>
      <c r="NEE40" s="47"/>
      <c r="NEF40" s="47"/>
      <c r="NEG40" s="47"/>
      <c r="NEH40" s="47"/>
      <c r="NEI40" s="47"/>
      <c r="NEJ40" s="47"/>
      <c r="NEK40" s="47"/>
      <c r="NEL40" s="47"/>
      <c r="NEM40" s="47"/>
      <c r="NEN40" s="47"/>
      <c r="NEO40" s="47"/>
      <c r="NEP40" s="47"/>
      <c r="NEQ40" s="47"/>
      <c r="NER40" s="47"/>
      <c r="NES40" s="47"/>
      <c r="NET40" s="47"/>
      <c r="NEU40" s="47"/>
      <c r="NEV40" s="47"/>
      <c r="NEW40" s="47"/>
      <c r="NEX40" s="47"/>
      <c r="NEY40" s="47"/>
      <c r="NEZ40" s="47"/>
      <c r="NFA40" s="47"/>
      <c r="NFB40" s="47"/>
      <c r="NFC40" s="47"/>
      <c r="NFD40" s="47"/>
      <c r="NFE40" s="47"/>
      <c r="NFF40" s="47"/>
      <c r="NFG40" s="47"/>
      <c r="NFH40" s="47"/>
      <c r="NFI40" s="47"/>
      <c r="NFJ40" s="47"/>
      <c r="NFK40" s="47"/>
      <c r="NFL40" s="47"/>
      <c r="NFM40" s="47"/>
      <c r="NFN40" s="47"/>
      <c r="NFO40" s="47"/>
      <c r="NFP40" s="47"/>
      <c r="NFQ40" s="47"/>
      <c r="NFR40" s="47"/>
      <c r="NFS40" s="47"/>
      <c r="NFT40" s="47"/>
      <c r="NFU40" s="47"/>
      <c r="NFV40" s="47"/>
      <c r="NFW40" s="47"/>
      <c r="NFX40" s="47"/>
      <c r="NFY40" s="47"/>
      <c r="NFZ40" s="47"/>
      <c r="NGA40" s="47"/>
      <c r="NGB40" s="47"/>
      <c r="NGC40" s="47"/>
      <c r="NGD40" s="47"/>
      <c r="NGE40" s="47"/>
      <c r="NGF40" s="47"/>
      <c r="NGG40" s="47"/>
      <c r="NGH40" s="47"/>
      <c r="NGI40" s="47"/>
      <c r="NGJ40" s="47"/>
      <c r="NGK40" s="47"/>
      <c r="NGL40" s="47"/>
      <c r="NGM40" s="47"/>
      <c r="NGN40" s="47"/>
      <c r="NGO40" s="47"/>
      <c r="NGP40" s="47"/>
      <c r="NGQ40" s="47"/>
      <c r="NGR40" s="47"/>
      <c r="NGS40" s="47"/>
      <c r="NGT40" s="47"/>
      <c r="NGU40" s="47"/>
      <c r="NGV40" s="47"/>
      <c r="NGW40" s="47"/>
      <c r="NGX40" s="47"/>
      <c r="NGY40" s="47"/>
      <c r="NGZ40" s="47"/>
      <c r="NHA40" s="47"/>
      <c r="NHB40" s="47"/>
      <c r="NHC40" s="47"/>
      <c r="NHD40" s="47"/>
      <c r="NHE40" s="47"/>
      <c r="NHF40" s="47"/>
      <c r="NHG40" s="47"/>
      <c r="NHH40" s="47"/>
      <c r="NHI40" s="47"/>
      <c r="NHJ40" s="47"/>
      <c r="NHK40" s="47"/>
      <c r="NHL40" s="47"/>
      <c r="NHM40" s="47"/>
      <c r="NHN40" s="47"/>
      <c r="NHO40" s="47"/>
      <c r="NHP40" s="47"/>
      <c r="NHQ40" s="47"/>
      <c r="NHR40" s="47"/>
      <c r="NHS40" s="47"/>
      <c r="NHT40" s="47"/>
      <c r="NHU40" s="47"/>
      <c r="NHV40" s="47"/>
      <c r="NHW40" s="47"/>
      <c r="NHX40" s="47"/>
      <c r="NHY40" s="47"/>
      <c r="NHZ40" s="47"/>
      <c r="NIA40" s="47"/>
      <c r="NIB40" s="47"/>
      <c r="NIC40" s="47"/>
      <c r="NID40" s="47"/>
      <c r="NIE40" s="47"/>
      <c r="NIF40" s="47"/>
      <c r="NIG40" s="47"/>
      <c r="NIH40" s="47"/>
      <c r="NII40" s="47"/>
      <c r="NIJ40" s="47"/>
      <c r="NIK40" s="47"/>
      <c r="NIL40" s="47"/>
      <c r="NIM40" s="47"/>
      <c r="NIN40" s="47"/>
      <c r="NIO40" s="47"/>
      <c r="NIP40" s="47"/>
      <c r="NIQ40" s="47"/>
      <c r="NIR40" s="47"/>
      <c r="NIS40" s="47"/>
      <c r="NIT40" s="47"/>
      <c r="NIU40" s="47"/>
      <c r="NIV40" s="47"/>
      <c r="NIW40" s="47"/>
      <c r="NIX40" s="47"/>
      <c r="NIY40" s="47"/>
      <c r="NIZ40" s="47"/>
      <c r="NJA40" s="47"/>
      <c r="NJB40" s="47"/>
      <c r="NJC40" s="47"/>
      <c r="NJD40" s="47"/>
      <c r="NJE40" s="47"/>
      <c r="NJF40" s="47"/>
      <c r="NJG40" s="47"/>
      <c r="NJH40" s="47"/>
      <c r="NJI40" s="47"/>
      <c r="NJJ40" s="47"/>
      <c r="NJK40" s="47"/>
      <c r="NJL40" s="47"/>
      <c r="NJM40" s="47"/>
      <c r="NJN40" s="47"/>
      <c r="NJO40" s="47"/>
      <c r="NJP40" s="47"/>
      <c r="NJQ40" s="47"/>
      <c r="NJR40" s="47"/>
      <c r="NJS40" s="47"/>
      <c r="NJT40" s="47"/>
      <c r="NJU40" s="47"/>
      <c r="NJV40" s="47"/>
      <c r="NJW40" s="47"/>
      <c r="NJX40" s="47"/>
      <c r="NJY40" s="47"/>
      <c r="NJZ40" s="47"/>
      <c r="NKA40" s="47"/>
      <c r="NKB40" s="47"/>
      <c r="NKC40" s="47"/>
      <c r="NKD40" s="47"/>
      <c r="NKE40" s="47"/>
      <c r="NKF40" s="47"/>
      <c r="NKG40" s="47"/>
      <c r="NKH40" s="47"/>
      <c r="NKI40" s="47"/>
      <c r="NKJ40" s="47"/>
      <c r="NKK40" s="47"/>
      <c r="NKL40" s="47"/>
      <c r="NKM40" s="47"/>
      <c r="NKN40" s="47"/>
      <c r="NKO40" s="47"/>
      <c r="NKP40" s="47"/>
      <c r="NKQ40" s="47"/>
      <c r="NKR40" s="47"/>
      <c r="NKS40" s="47"/>
      <c r="NKT40" s="47"/>
      <c r="NKU40" s="47"/>
      <c r="NKV40" s="47"/>
      <c r="NKW40" s="47"/>
      <c r="NKX40" s="47"/>
      <c r="NKY40" s="47"/>
      <c r="NKZ40" s="47"/>
      <c r="NLA40" s="47"/>
      <c r="NLB40" s="47"/>
      <c r="NLC40" s="47"/>
      <c r="NLD40" s="47"/>
      <c r="NLE40" s="47"/>
      <c r="NLF40" s="47"/>
      <c r="NLG40" s="47"/>
      <c r="NLH40" s="47"/>
      <c r="NLI40" s="47"/>
      <c r="NLJ40" s="47"/>
      <c r="NLK40" s="47"/>
      <c r="NLL40" s="47"/>
      <c r="NLM40" s="47"/>
      <c r="NLN40" s="47"/>
      <c r="NLO40" s="47"/>
      <c r="NLP40" s="47"/>
      <c r="NLQ40" s="47"/>
      <c r="NLR40" s="47"/>
      <c r="NLS40" s="47"/>
      <c r="NLT40" s="47"/>
      <c r="NLU40" s="47"/>
      <c r="NLV40" s="47"/>
      <c r="NLW40" s="47"/>
      <c r="NLX40" s="47"/>
      <c r="NLY40" s="47"/>
      <c r="NLZ40" s="47"/>
      <c r="NMA40" s="47"/>
      <c r="NMB40" s="47"/>
      <c r="NMC40" s="47"/>
      <c r="NMD40" s="47"/>
      <c r="NME40" s="47"/>
      <c r="NMF40" s="47"/>
      <c r="NMG40" s="47"/>
      <c r="NMH40" s="47"/>
      <c r="NMI40" s="47"/>
      <c r="NMJ40" s="47"/>
      <c r="NMK40" s="47"/>
      <c r="NML40" s="47"/>
      <c r="NMM40" s="47"/>
      <c r="NMN40" s="47"/>
      <c r="NMO40" s="47"/>
      <c r="NMP40" s="47"/>
      <c r="NMQ40" s="47"/>
      <c r="NMR40" s="47"/>
      <c r="NMS40" s="47"/>
      <c r="NMT40" s="47"/>
      <c r="NMU40" s="47"/>
      <c r="NMV40" s="47"/>
      <c r="NMW40" s="47"/>
      <c r="NMX40" s="47"/>
      <c r="NMY40" s="47"/>
      <c r="NMZ40" s="47"/>
      <c r="NNA40" s="47"/>
      <c r="NNB40" s="47"/>
      <c r="NNC40" s="47"/>
      <c r="NND40" s="47"/>
      <c r="NNE40" s="47"/>
      <c r="NNF40" s="47"/>
      <c r="NNG40" s="47"/>
      <c r="NNH40" s="47"/>
      <c r="NNI40" s="47"/>
      <c r="NNJ40" s="47"/>
      <c r="NNK40" s="47"/>
      <c r="NNL40" s="47"/>
      <c r="NNM40" s="47"/>
      <c r="NNN40" s="47"/>
      <c r="NNO40" s="47"/>
      <c r="NNP40" s="47"/>
      <c r="NNQ40" s="47"/>
      <c r="NNR40" s="47"/>
      <c r="NNS40" s="47"/>
      <c r="NNT40" s="47"/>
      <c r="NNU40" s="47"/>
      <c r="NNV40" s="47"/>
      <c r="NNW40" s="47"/>
      <c r="NNX40" s="47"/>
      <c r="NNY40" s="47"/>
      <c r="NNZ40" s="47"/>
      <c r="NOA40" s="47"/>
      <c r="NOB40" s="47"/>
      <c r="NOC40" s="47"/>
      <c r="NOD40" s="47"/>
      <c r="NOE40" s="47"/>
      <c r="NOF40" s="47"/>
      <c r="NOG40" s="47"/>
      <c r="NOH40" s="47"/>
      <c r="NOI40" s="47"/>
      <c r="NOJ40" s="47"/>
      <c r="NOK40" s="47"/>
      <c r="NOL40" s="47"/>
      <c r="NOM40" s="47"/>
      <c r="NON40" s="47"/>
      <c r="NOO40" s="47"/>
      <c r="NOP40" s="47"/>
      <c r="NOQ40" s="47"/>
      <c r="NOR40" s="47"/>
      <c r="NOS40" s="47"/>
      <c r="NOT40" s="47"/>
      <c r="NOU40" s="47"/>
      <c r="NOV40" s="47"/>
      <c r="NOW40" s="47"/>
      <c r="NOX40" s="47"/>
      <c r="NOY40" s="47"/>
      <c r="NOZ40" s="47"/>
      <c r="NPA40" s="47"/>
      <c r="NPB40" s="47"/>
      <c r="NPC40" s="47"/>
      <c r="NPD40" s="47"/>
      <c r="NPE40" s="47"/>
      <c r="NPF40" s="47"/>
      <c r="NPG40" s="47"/>
      <c r="NPH40" s="47"/>
      <c r="NPI40" s="47"/>
      <c r="NPJ40" s="47"/>
      <c r="NPK40" s="47"/>
      <c r="NPL40" s="47"/>
      <c r="NPM40" s="47"/>
      <c r="NPN40" s="47"/>
      <c r="NPO40" s="47"/>
      <c r="NPP40" s="47"/>
      <c r="NPQ40" s="47"/>
      <c r="NPR40" s="47"/>
      <c r="NPS40" s="47"/>
      <c r="NPT40" s="47"/>
      <c r="NPU40" s="47"/>
      <c r="NPV40" s="47"/>
      <c r="NPW40" s="47"/>
      <c r="NPX40" s="47"/>
      <c r="NPY40" s="47"/>
      <c r="NPZ40" s="47"/>
      <c r="NQA40" s="47"/>
      <c r="NQB40" s="47"/>
      <c r="NQC40" s="47"/>
      <c r="NQD40" s="47"/>
      <c r="NQE40" s="47"/>
      <c r="NQF40" s="47"/>
      <c r="NQG40" s="47"/>
      <c r="NQH40" s="47"/>
      <c r="NQI40" s="47"/>
      <c r="NQJ40" s="47"/>
      <c r="NQK40" s="47"/>
      <c r="NQL40" s="47"/>
      <c r="NQM40" s="47"/>
      <c r="NQN40" s="47"/>
      <c r="NQO40" s="47"/>
      <c r="NQP40" s="47"/>
      <c r="NQQ40" s="47"/>
      <c r="NQR40" s="47"/>
      <c r="NQS40" s="47"/>
      <c r="NQT40" s="47"/>
      <c r="NQU40" s="47"/>
      <c r="NQV40" s="47"/>
      <c r="NQW40" s="47"/>
      <c r="NQX40" s="47"/>
      <c r="NQY40" s="47"/>
      <c r="NQZ40" s="47"/>
      <c r="NRA40" s="47"/>
      <c r="NRB40" s="47"/>
      <c r="NRC40" s="47"/>
      <c r="NRD40" s="47"/>
      <c r="NRE40" s="47"/>
      <c r="NRF40" s="47"/>
      <c r="NRG40" s="47"/>
      <c r="NRH40" s="47"/>
      <c r="NRI40" s="47"/>
      <c r="NRJ40" s="47"/>
      <c r="NRK40" s="47"/>
      <c r="NRL40" s="47"/>
      <c r="NRM40" s="47"/>
      <c r="NRN40" s="47"/>
      <c r="NRO40" s="47"/>
      <c r="NRP40" s="47"/>
      <c r="NRQ40" s="47"/>
      <c r="NRR40" s="47"/>
      <c r="NRS40" s="47"/>
      <c r="NRT40" s="47"/>
      <c r="NRU40" s="47"/>
      <c r="NRV40" s="47"/>
      <c r="NRW40" s="47"/>
      <c r="NRX40" s="47"/>
      <c r="NRY40" s="47"/>
      <c r="NRZ40" s="47"/>
      <c r="NSA40" s="47"/>
      <c r="NSB40" s="47"/>
      <c r="NSC40" s="47"/>
      <c r="NSD40" s="47"/>
      <c r="NSE40" s="47"/>
      <c r="NSF40" s="47"/>
      <c r="NSG40" s="47"/>
      <c r="NSH40" s="47"/>
      <c r="NSI40" s="47"/>
      <c r="NSJ40" s="47"/>
      <c r="NSK40" s="47"/>
      <c r="NSL40" s="47"/>
      <c r="NSM40" s="47"/>
      <c r="NSN40" s="47"/>
      <c r="NSO40" s="47"/>
      <c r="NSP40" s="47"/>
      <c r="NSQ40" s="47"/>
      <c r="NSR40" s="47"/>
      <c r="NSS40" s="47"/>
      <c r="NST40" s="47"/>
      <c r="NSU40" s="47"/>
      <c r="NSV40" s="47"/>
      <c r="NSW40" s="47"/>
      <c r="NSX40" s="47"/>
      <c r="NSY40" s="47"/>
      <c r="NSZ40" s="47"/>
      <c r="NTA40" s="47"/>
      <c r="NTB40" s="47"/>
      <c r="NTC40" s="47"/>
      <c r="NTD40" s="47"/>
      <c r="NTE40" s="47"/>
      <c r="NTF40" s="47"/>
      <c r="NTG40" s="47"/>
      <c r="NTH40" s="47"/>
      <c r="NTI40" s="47"/>
      <c r="NTJ40" s="47"/>
      <c r="NTK40" s="47"/>
      <c r="NTL40" s="47"/>
      <c r="NTM40" s="47"/>
      <c r="NTN40" s="47"/>
      <c r="NTO40" s="47"/>
      <c r="NTP40" s="47"/>
      <c r="NTQ40" s="47"/>
      <c r="NTR40" s="47"/>
      <c r="NTS40" s="47"/>
      <c r="NTT40" s="47"/>
      <c r="NTU40" s="47"/>
      <c r="NTV40" s="47"/>
      <c r="NTW40" s="47"/>
      <c r="NTX40" s="47"/>
      <c r="NTY40" s="47"/>
      <c r="NTZ40" s="47"/>
      <c r="NUA40" s="47"/>
      <c r="NUB40" s="47"/>
      <c r="NUC40" s="47"/>
      <c r="NUD40" s="47"/>
      <c r="NUE40" s="47"/>
      <c r="NUF40" s="47"/>
      <c r="NUG40" s="47"/>
      <c r="NUH40" s="47"/>
      <c r="NUI40" s="47"/>
      <c r="NUJ40" s="47"/>
      <c r="NUK40" s="47"/>
      <c r="NUL40" s="47"/>
      <c r="NUM40" s="47"/>
      <c r="NUN40" s="47"/>
      <c r="NUO40" s="47"/>
      <c r="NUP40" s="47"/>
      <c r="NUQ40" s="47"/>
      <c r="NUR40" s="47"/>
      <c r="NUS40" s="47"/>
      <c r="NUT40" s="47"/>
      <c r="NUU40" s="47"/>
      <c r="NUV40" s="47"/>
      <c r="NUW40" s="47"/>
      <c r="NUX40" s="47"/>
      <c r="NUY40" s="47"/>
      <c r="NUZ40" s="47"/>
      <c r="NVA40" s="47"/>
      <c r="NVB40" s="47"/>
      <c r="NVC40" s="47"/>
      <c r="NVD40" s="47"/>
      <c r="NVE40" s="47"/>
      <c r="NVF40" s="47"/>
      <c r="NVG40" s="47"/>
      <c r="NVH40" s="47"/>
      <c r="NVI40" s="47"/>
      <c r="NVJ40" s="47"/>
      <c r="NVK40" s="47"/>
      <c r="NVL40" s="47"/>
      <c r="NVM40" s="47"/>
      <c r="NVN40" s="47"/>
      <c r="NVO40" s="47"/>
      <c r="NVP40" s="47"/>
      <c r="NVQ40" s="47"/>
      <c r="NVR40" s="47"/>
      <c r="NVS40" s="47"/>
      <c r="NVT40" s="47"/>
      <c r="NVU40" s="47"/>
      <c r="NVV40" s="47"/>
      <c r="NVW40" s="47"/>
      <c r="NVX40" s="47"/>
      <c r="NVY40" s="47"/>
      <c r="NVZ40" s="47"/>
      <c r="NWA40" s="47"/>
      <c r="NWB40" s="47"/>
      <c r="NWC40" s="47"/>
      <c r="NWD40" s="47"/>
      <c r="NWE40" s="47"/>
      <c r="NWF40" s="47"/>
      <c r="NWG40" s="47"/>
      <c r="NWH40" s="47"/>
      <c r="NWI40" s="47"/>
      <c r="NWJ40" s="47"/>
      <c r="NWK40" s="47"/>
      <c r="NWL40" s="47"/>
      <c r="NWM40" s="47"/>
      <c r="NWN40" s="47"/>
      <c r="NWO40" s="47"/>
      <c r="NWP40" s="47"/>
      <c r="NWQ40" s="47"/>
      <c r="NWR40" s="47"/>
      <c r="NWS40" s="47"/>
      <c r="NWT40" s="47"/>
      <c r="NWU40" s="47"/>
      <c r="NWV40" s="47"/>
      <c r="NWW40" s="47"/>
      <c r="NWX40" s="47"/>
      <c r="NWY40" s="47"/>
      <c r="NWZ40" s="47"/>
      <c r="NXA40" s="47"/>
      <c r="NXB40" s="47"/>
      <c r="NXC40" s="47"/>
      <c r="NXD40" s="47"/>
      <c r="NXE40" s="47"/>
      <c r="NXF40" s="47"/>
      <c r="NXG40" s="47"/>
      <c r="NXH40" s="47"/>
      <c r="NXI40" s="47"/>
      <c r="NXJ40" s="47"/>
      <c r="NXK40" s="47"/>
      <c r="NXL40" s="47"/>
      <c r="NXM40" s="47"/>
      <c r="NXN40" s="47"/>
      <c r="NXO40" s="47"/>
      <c r="NXP40" s="47"/>
      <c r="NXQ40" s="47"/>
      <c r="NXR40" s="47"/>
      <c r="NXS40" s="47"/>
      <c r="NXT40" s="47"/>
      <c r="NXU40" s="47"/>
      <c r="NXV40" s="47"/>
      <c r="NXW40" s="47"/>
      <c r="NXX40" s="47"/>
      <c r="NXY40" s="47"/>
      <c r="NXZ40" s="47"/>
      <c r="NYA40" s="47"/>
      <c r="NYB40" s="47"/>
      <c r="NYC40" s="47"/>
      <c r="NYD40" s="47"/>
      <c r="NYE40" s="47"/>
      <c r="NYF40" s="47"/>
      <c r="NYG40" s="47"/>
      <c r="NYH40" s="47"/>
      <c r="NYI40" s="47"/>
      <c r="NYJ40" s="47"/>
      <c r="NYK40" s="47"/>
      <c r="NYL40" s="47"/>
      <c r="NYM40" s="47"/>
      <c r="NYN40" s="47"/>
      <c r="NYO40" s="47"/>
      <c r="NYP40" s="47"/>
      <c r="NYQ40" s="47"/>
      <c r="NYR40" s="47"/>
      <c r="NYS40" s="47"/>
      <c r="NYT40" s="47"/>
      <c r="NYU40" s="47"/>
      <c r="NYV40" s="47"/>
      <c r="NYW40" s="47"/>
      <c r="NYX40" s="47"/>
      <c r="NYY40" s="47"/>
      <c r="NYZ40" s="47"/>
      <c r="NZA40" s="47"/>
      <c r="NZB40" s="47"/>
      <c r="NZC40" s="47"/>
      <c r="NZD40" s="47"/>
      <c r="NZE40" s="47"/>
      <c r="NZF40" s="47"/>
      <c r="NZG40" s="47"/>
      <c r="NZH40" s="47"/>
      <c r="NZI40" s="47"/>
      <c r="NZJ40" s="47"/>
      <c r="NZK40" s="47"/>
      <c r="NZL40" s="47"/>
      <c r="NZM40" s="47"/>
      <c r="NZN40" s="47"/>
      <c r="NZO40" s="47"/>
      <c r="NZP40" s="47"/>
      <c r="NZQ40" s="47"/>
      <c r="NZR40" s="47"/>
      <c r="NZS40" s="47"/>
      <c r="NZT40" s="47"/>
      <c r="NZU40" s="47"/>
      <c r="NZV40" s="47"/>
      <c r="NZW40" s="47"/>
      <c r="NZX40" s="47"/>
      <c r="NZY40" s="47"/>
      <c r="NZZ40" s="47"/>
      <c r="OAA40" s="47"/>
      <c r="OAB40" s="47"/>
      <c r="OAC40" s="47"/>
      <c r="OAD40" s="47"/>
      <c r="OAE40" s="47"/>
      <c r="OAF40" s="47"/>
      <c r="OAG40" s="47"/>
      <c r="OAH40" s="47"/>
      <c r="OAI40" s="47"/>
      <c r="OAJ40" s="47"/>
      <c r="OAK40" s="47"/>
      <c r="OAL40" s="47"/>
      <c r="OAM40" s="47"/>
      <c r="OAN40" s="47"/>
      <c r="OAO40" s="47"/>
      <c r="OAP40" s="47"/>
      <c r="OAQ40" s="47"/>
      <c r="OAR40" s="47"/>
      <c r="OAS40" s="47"/>
      <c r="OAT40" s="47"/>
      <c r="OAU40" s="47"/>
      <c r="OAV40" s="47"/>
      <c r="OAW40" s="47"/>
      <c r="OAX40" s="47"/>
      <c r="OAY40" s="47"/>
      <c r="OAZ40" s="47"/>
      <c r="OBA40" s="47"/>
      <c r="OBB40" s="47"/>
      <c r="OBC40" s="47"/>
      <c r="OBD40" s="47"/>
      <c r="OBE40" s="47"/>
      <c r="OBF40" s="47"/>
      <c r="OBG40" s="47"/>
      <c r="OBH40" s="47"/>
      <c r="OBI40" s="47"/>
      <c r="OBJ40" s="47"/>
      <c r="OBK40" s="47"/>
      <c r="OBL40" s="47"/>
      <c r="OBM40" s="47"/>
      <c r="OBN40" s="47"/>
      <c r="OBO40" s="47"/>
      <c r="OBP40" s="47"/>
      <c r="OBQ40" s="47"/>
      <c r="OBR40" s="47"/>
      <c r="OBS40" s="47"/>
      <c r="OBT40" s="47"/>
      <c r="OBU40" s="47"/>
      <c r="OBV40" s="47"/>
      <c r="OBW40" s="47"/>
      <c r="OBX40" s="47"/>
      <c r="OBY40" s="47"/>
      <c r="OBZ40" s="47"/>
      <c r="OCA40" s="47"/>
      <c r="OCB40" s="47"/>
      <c r="OCC40" s="47"/>
      <c r="OCD40" s="47"/>
      <c r="OCE40" s="47"/>
      <c r="OCF40" s="47"/>
      <c r="OCG40" s="47"/>
      <c r="OCH40" s="47"/>
      <c r="OCI40" s="47"/>
      <c r="OCJ40" s="47"/>
      <c r="OCK40" s="47"/>
      <c r="OCL40" s="47"/>
      <c r="OCM40" s="47"/>
      <c r="OCN40" s="47"/>
      <c r="OCO40" s="47"/>
      <c r="OCP40" s="47"/>
      <c r="OCQ40" s="47"/>
      <c r="OCR40" s="47"/>
      <c r="OCS40" s="47"/>
      <c r="OCT40" s="47"/>
      <c r="OCU40" s="47"/>
      <c r="OCV40" s="47"/>
      <c r="OCW40" s="47"/>
      <c r="OCX40" s="47"/>
      <c r="OCY40" s="47"/>
      <c r="OCZ40" s="47"/>
      <c r="ODA40" s="47"/>
      <c r="ODB40" s="47"/>
      <c r="ODC40" s="47"/>
      <c r="ODD40" s="47"/>
      <c r="ODE40" s="47"/>
      <c r="ODF40" s="47"/>
      <c r="ODG40" s="47"/>
      <c r="ODH40" s="47"/>
      <c r="ODI40" s="47"/>
      <c r="ODJ40" s="47"/>
      <c r="ODK40" s="47"/>
      <c r="ODL40" s="47"/>
      <c r="ODM40" s="47"/>
      <c r="ODN40" s="47"/>
      <c r="ODO40" s="47"/>
      <c r="ODP40" s="47"/>
      <c r="ODQ40" s="47"/>
      <c r="ODR40" s="47"/>
      <c r="ODS40" s="47"/>
      <c r="ODT40" s="47"/>
      <c r="ODU40" s="47"/>
      <c r="ODV40" s="47"/>
      <c r="ODW40" s="47"/>
      <c r="ODX40" s="47"/>
      <c r="ODY40" s="47"/>
      <c r="ODZ40" s="47"/>
      <c r="OEA40" s="47"/>
      <c r="OEB40" s="47"/>
      <c r="OEC40" s="47"/>
      <c r="OED40" s="47"/>
      <c r="OEE40" s="47"/>
      <c r="OEF40" s="47"/>
      <c r="OEG40" s="47"/>
      <c r="OEH40" s="47"/>
      <c r="OEI40" s="47"/>
      <c r="OEJ40" s="47"/>
      <c r="OEK40" s="47"/>
      <c r="OEL40" s="47"/>
      <c r="OEM40" s="47"/>
      <c r="OEN40" s="47"/>
      <c r="OEO40" s="47"/>
      <c r="OEP40" s="47"/>
      <c r="OEQ40" s="47"/>
      <c r="OER40" s="47"/>
      <c r="OES40" s="47"/>
      <c r="OET40" s="47"/>
      <c r="OEU40" s="47"/>
      <c r="OEV40" s="47"/>
      <c r="OEW40" s="47"/>
      <c r="OEX40" s="47"/>
      <c r="OEY40" s="47"/>
      <c r="OEZ40" s="47"/>
      <c r="OFA40" s="47"/>
      <c r="OFB40" s="47"/>
      <c r="OFC40" s="47"/>
      <c r="OFD40" s="47"/>
      <c r="OFE40" s="47"/>
      <c r="OFF40" s="47"/>
      <c r="OFG40" s="47"/>
      <c r="OFH40" s="47"/>
      <c r="OFI40" s="47"/>
      <c r="OFJ40" s="47"/>
      <c r="OFK40" s="47"/>
      <c r="OFL40" s="47"/>
      <c r="OFM40" s="47"/>
      <c r="OFN40" s="47"/>
      <c r="OFO40" s="47"/>
      <c r="OFP40" s="47"/>
      <c r="OFQ40" s="47"/>
      <c r="OFR40" s="47"/>
      <c r="OFS40" s="47"/>
      <c r="OFT40" s="47"/>
      <c r="OFU40" s="47"/>
      <c r="OFV40" s="47"/>
      <c r="OFW40" s="47"/>
      <c r="OFX40" s="47"/>
      <c r="OFY40" s="47"/>
      <c r="OFZ40" s="47"/>
      <c r="OGA40" s="47"/>
      <c r="OGB40" s="47"/>
      <c r="OGC40" s="47"/>
      <c r="OGD40" s="47"/>
      <c r="OGE40" s="47"/>
      <c r="OGF40" s="47"/>
      <c r="OGG40" s="47"/>
      <c r="OGH40" s="47"/>
      <c r="OGI40" s="47"/>
      <c r="OGJ40" s="47"/>
      <c r="OGK40" s="47"/>
      <c r="OGL40" s="47"/>
      <c r="OGM40" s="47"/>
      <c r="OGN40" s="47"/>
      <c r="OGO40" s="47"/>
      <c r="OGP40" s="47"/>
      <c r="OGQ40" s="47"/>
      <c r="OGR40" s="47"/>
      <c r="OGS40" s="47"/>
      <c r="OGT40" s="47"/>
      <c r="OGU40" s="47"/>
      <c r="OGV40" s="47"/>
      <c r="OGW40" s="47"/>
      <c r="OGX40" s="47"/>
      <c r="OGY40" s="47"/>
      <c r="OGZ40" s="47"/>
      <c r="OHA40" s="47"/>
      <c r="OHB40" s="47"/>
      <c r="OHC40" s="47"/>
      <c r="OHD40" s="47"/>
      <c r="OHE40" s="47"/>
      <c r="OHF40" s="47"/>
      <c r="OHG40" s="47"/>
      <c r="OHH40" s="47"/>
      <c r="OHI40" s="47"/>
      <c r="OHJ40" s="47"/>
      <c r="OHK40" s="47"/>
      <c r="OHL40" s="47"/>
      <c r="OHM40" s="47"/>
      <c r="OHN40" s="47"/>
      <c r="OHO40" s="47"/>
      <c r="OHP40" s="47"/>
      <c r="OHQ40" s="47"/>
      <c r="OHR40" s="47"/>
      <c r="OHS40" s="47"/>
      <c r="OHT40" s="47"/>
      <c r="OHU40" s="47"/>
      <c r="OHV40" s="47"/>
      <c r="OHW40" s="47"/>
      <c r="OHX40" s="47"/>
      <c r="OHY40" s="47"/>
      <c r="OHZ40" s="47"/>
      <c r="OIA40" s="47"/>
      <c r="OIB40" s="47"/>
      <c r="OIC40" s="47"/>
      <c r="OID40" s="47"/>
      <c r="OIE40" s="47"/>
      <c r="OIF40" s="47"/>
      <c r="OIG40" s="47"/>
      <c r="OIH40" s="47"/>
      <c r="OII40" s="47"/>
      <c r="OIJ40" s="47"/>
      <c r="OIK40" s="47"/>
      <c r="OIL40" s="47"/>
      <c r="OIM40" s="47"/>
      <c r="OIN40" s="47"/>
      <c r="OIO40" s="47"/>
      <c r="OIP40" s="47"/>
      <c r="OIQ40" s="47"/>
      <c r="OIR40" s="47"/>
      <c r="OIS40" s="47"/>
      <c r="OIT40" s="47"/>
      <c r="OIU40" s="47"/>
      <c r="OIV40" s="47"/>
      <c r="OIW40" s="47"/>
      <c r="OIX40" s="47"/>
      <c r="OIY40" s="47"/>
      <c r="OIZ40" s="47"/>
      <c r="OJA40" s="47"/>
      <c r="OJB40" s="47"/>
      <c r="OJC40" s="47"/>
      <c r="OJD40" s="47"/>
      <c r="OJE40" s="47"/>
      <c r="OJF40" s="47"/>
      <c r="OJG40" s="47"/>
      <c r="OJH40" s="47"/>
      <c r="OJI40" s="47"/>
      <c r="OJJ40" s="47"/>
      <c r="OJK40" s="47"/>
      <c r="OJL40" s="47"/>
      <c r="OJM40" s="47"/>
      <c r="OJN40" s="47"/>
      <c r="OJO40" s="47"/>
      <c r="OJP40" s="47"/>
      <c r="OJQ40" s="47"/>
      <c r="OJR40" s="47"/>
      <c r="OJS40" s="47"/>
      <c r="OJT40" s="47"/>
      <c r="OJU40" s="47"/>
      <c r="OJV40" s="47"/>
      <c r="OJW40" s="47"/>
      <c r="OJX40" s="47"/>
      <c r="OJY40" s="47"/>
      <c r="OJZ40" s="47"/>
      <c r="OKA40" s="47"/>
      <c r="OKB40" s="47"/>
      <c r="OKC40" s="47"/>
      <c r="OKD40" s="47"/>
      <c r="OKE40" s="47"/>
      <c r="OKF40" s="47"/>
      <c r="OKG40" s="47"/>
      <c r="OKH40" s="47"/>
      <c r="OKI40" s="47"/>
      <c r="OKJ40" s="47"/>
      <c r="OKK40" s="47"/>
      <c r="OKL40" s="47"/>
      <c r="OKM40" s="47"/>
      <c r="OKN40" s="47"/>
      <c r="OKO40" s="47"/>
      <c r="OKP40" s="47"/>
      <c r="OKQ40" s="47"/>
      <c r="OKR40" s="47"/>
      <c r="OKS40" s="47"/>
      <c r="OKT40" s="47"/>
      <c r="OKU40" s="47"/>
      <c r="OKV40" s="47"/>
      <c r="OKW40" s="47"/>
      <c r="OKX40" s="47"/>
      <c r="OKY40" s="47"/>
      <c r="OKZ40" s="47"/>
      <c r="OLA40" s="47"/>
      <c r="OLB40" s="47"/>
      <c r="OLC40" s="47"/>
      <c r="OLD40" s="47"/>
      <c r="OLE40" s="47"/>
      <c r="OLF40" s="47"/>
      <c r="OLG40" s="47"/>
      <c r="OLH40" s="47"/>
      <c r="OLI40" s="47"/>
      <c r="OLJ40" s="47"/>
      <c r="OLK40" s="47"/>
      <c r="OLL40" s="47"/>
      <c r="OLM40" s="47"/>
      <c r="OLN40" s="47"/>
      <c r="OLO40" s="47"/>
      <c r="OLP40" s="47"/>
      <c r="OLQ40" s="47"/>
      <c r="OLR40" s="47"/>
      <c r="OLS40" s="47"/>
      <c r="OLT40" s="47"/>
      <c r="OLU40" s="47"/>
      <c r="OLV40" s="47"/>
      <c r="OLW40" s="47"/>
      <c r="OLX40" s="47"/>
      <c r="OLY40" s="47"/>
      <c r="OLZ40" s="47"/>
      <c r="OMA40" s="47"/>
      <c r="OMB40" s="47"/>
      <c r="OMC40" s="47"/>
      <c r="OMD40" s="47"/>
      <c r="OME40" s="47"/>
      <c r="OMF40" s="47"/>
      <c r="OMG40" s="47"/>
      <c r="OMH40" s="47"/>
      <c r="OMI40" s="47"/>
      <c r="OMJ40" s="47"/>
      <c r="OMK40" s="47"/>
      <c r="OML40" s="47"/>
      <c r="OMM40" s="47"/>
      <c r="OMN40" s="47"/>
      <c r="OMO40" s="47"/>
      <c r="OMP40" s="47"/>
      <c r="OMQ40" s="47"/>
      <c r="OMR40" s="47"/>
      <c r="OMS40" s="47"/>
      <c r="OMT40" s="47"/>
      <c r="OMU40" s="47"/>
      <c r="OMV40" s="47"/>
      <c r="OMW40" s="47"/>
      <c r="OMX40" s="47"/>
      <c r="OMY40" s="47"/>
      <c r="OMZ40" s="47"/>
      <c r="ONA40" s="47"/>
      <c r="ONB40" s="47"/>
      <c r="ONC40" s="47"/>
      <c r="OND40" s="47"/>
      <c r="ONE40" s="47"/>
      <c r="ONF40" s="47"/>
      <c r="ONG40" s="47"/>
      <c r="ONH40" s="47"/>
      <c r="ONI40" s="47"/>
      <c r="ONJ40" s="47"/>
      <c r="ONK40" s="47"/>
      <c r="ONL40" s="47"/>
      <c r="ONM40" s="47"/>
      <c r="ONN40" s="47"/>
      <c r="ONO40" s="47"/>
      <c r="ONP40" s="47"/>
      <c r="ONQ40" s="47"/>
      <c r="ONR40" s="47"/>
      <c r="ONS40" s="47"/>
      <c r="ONT40" s="47"/>
      <c r="ONU40" s="47"/>
      <c r="ONV40" s="47"/>
      <c r="ONW40" s="47"/>
      <c r="ONX40" s="47"/>
      <c r="ONY40" s="47"/>
      <c r="ONZ40" s="47"/>
      <c r="OOA40" s="47"/>
      <c r="OOB40" s="47"/>
      <c r="OOC40" s="47"/>
      <c r="OOD40" s="47"/>
      <c r="OOE40" s="47"/>
      <c r="OOF40" s="47"/>
      <c r="OOG40" s="47"/>
      <c r="OOH40" s="47"/>
      <c r="OOI40" s="47"/>
      <c r="OOJ40" s="47"/>
      <c r="OOK40" s="47"/>
      <c r="OOL40" s="47"/>
      <c r="OOM40" s="47"/>
      <c r="OON40" s="47"/>
      <c r="OOO40" s="47"/>
      <c r="OOP40" s="47"/>
      <c r="OOQ40" s="47"/>
      <c r="OOR40" s="47"/>
      <c r="OOS40" s="47"/>
      <c r="OOT40" s="47"/>
      <c r="OOU40" s="47"/>
      <c r="OOV40" s="47"/>
      <c r="OOW40" s="47"/>
      <c r="OOX40" s="47"/>
      <c r="OOY40" s="47"/>
      <c r="OOZ40" s="47"/>
      <c r="OPA40" s="47"/>
      <c r="OPB40" s="47"/>
      <c r="OPC40" s="47"/>
      <c r="OPD40" s="47"/>
      <c r="OPE40" s="47"/>
      <c r="OPF40" s="47"/>
      <c r="OPG40" s="47"/>
      <c r="OPH40" s="47"/>
      <c r="OPI40" s="47"/>
      <c r="OPJ40" s="47"/>
      <c r="OPK40" s="47"/>
      <c r="OPL40" s="47"/>
      <c r="OPM40" s="47"/>
      <c r="OPN40" s="47"/>
      <c r="OPO40" s="47"/>
      <c r="OPP40" s="47"/>
      <c r="OPQ40" s="47"/>
      <c r="OPR40" s="47"/>
      <c r="OPS40" s="47"/>
      <c r="OPT40" s="47"/>
      <c r="OPU40" s="47"/>
      <c r="OPV40" s="47"/>
      <c r="OPW40" s="47"/>
      <c r="OPX40" s="47"/>
      <c r="OPY40" s="47"/>
      <c r="OPZ40" s="47"/>
      <c r="OQA40" s="47"/>
      <c r="OQB40" s="47"/>
      <c r="OQC40" s="47"/>
      <c r="OQD40" s="47"/>
      <c r="OQE40" s="47"/>
      <c r="OQF40" s="47"/>
      <c r="OQG40" s="47"/>
      <c r="OQH40" s="47"/>
      <c r="OQI40" s="47"/>
      <c r="OQJ40" s="47"/>
      <c r="OQK40" s="47"/>
      <c r="OQL40" s="47"/>
      <c r="OQM40" s="47"/>
      <c r="OQN40" s="47"/>
      <c r="OQO40" s="47"/>
      <c r="OQP40" s="47"/>
      <c r="OQQ40" s="47"/>
      <c r="OQR40" s="47"/>
      <c r="OQS40" s="47"/>
      <c r="OQT40" s="47"/>
      <c r="OQU40" s="47"/>
      <c r="OQV40" s="47"/>
      <c r="OQW40" s="47"/>
      <c r="OQX40" s="47"/>
      <c r="OQY40" s="47"/>
      <c r="OQZ40" s="47"/>
      <c r="ORA40" s="47"/>
      <c r="ORB40" s="47"/>
      <c r="ORC40" s="47"/>
      <c r="ORD40" s="47"/>
      <c r="ORE40" s="47"/>
      <c r="ORF40" s="47"/>
      <c r="ORG40" s="47"/>
      <c r="ORH40" s="47"/>
      <c r="ORI40" s="47"/>
      <c r="ORJ40" s="47"/>
      <c r="ORK40" s="47"/>
      <c r="ORL40" s="47"/>
      <c r="ORM40" s="47"/>
      <c r="ORN40" s="47"/>
      <c r="ORO40" s="47"/>
      <c r="ORP40" s="47"/>
      <c r="ORQ40" s="47"/>
      <c r="ORR40" s="47"/>
      <c r="ORS40" s="47"/>
      <c r="ORT40" s="47"/>
      <c r="ORU40" s="47"/>
      <c r="ORV40" s="47"/>
      <c r="ORW40" s="47"/>
      <c r="ORX40" s="47"/>
      <c r="ORY40" s="47"/>
      <c r="ORZ40" s="47"/>
      <c r="OSA40" s="47"/>
      <c r="OSB40" s="47"/>
      <c r="OSC40" s="47"/>
      <c r="OSD40" s="47"/>
      <c r="OSE40" s="47"/>
      <c r="OSF40" s="47"/>
      <c r="OSG40" s="47"/>
      <c r="OSH40" s="47"/>
      <c r="OSI40" s="47"/>
      <c r="OSJ40" s="47"/>
      <c r="OSK40" s="47"/>
      <c r="OSL40" s="47"/>
      <c r="OSM40" s="47"/>
      <c r="OSN40" s="47"/>
      <c r="OSO40" s="47"/>
      <c r="OSP40" s="47"/>
      <c r="OSQ40" s="47"/>
      <c r="OSR40" s="47"/>
      <c r="OSS40" s="47"/>
      <c r="OST40" s="47"/>
      <c r="OSU40" s="47"/>
      <c r="OSV40" s="47"/>
      <c r="OSW40" s="47"/>
      <c r="OSX40" s="47"/>
      <c r="OSY40" s="47"/>
      <c r="OSZ40" s="47"/>
      <c r="OTA40" s="47"/>
      <c r="OTB40" s="47"/>
      <c r="OTC40" s="47"/>
      <c r="OTD40" s="47"/>
      <c r="OTE40" s="47"/>
      <c r="OTF40" s="47"/>
      <c r="OTG40" s="47"/>
      <c r="OTH40" s="47"/>
      <c r="OTI40" s="47"/>
      <c r="OTJ40" s="47"/>
      <c r="OTK40" s="47"/>
      <c r="OTL40" s="47"/>
      <c r="OTM40" s="47"/>
      <c r="OTN40" s="47"/>
      <c r="OTO40" s="47"/>
      <c r="OTP40" s="47"/>
      <c r="OTQ40" s="47"/>
      <c r="OTR40" s="47"/>
      <c r="OTS40" s="47"/>
      <c r="OTT40" s="47"/>
      <c r="OTU40" s="47"/>
      <c r="OTV40" s="47"/>
      <c r="OTW40" s="47"/>
      <c r="OTX40" s="47"/>
      <c r="OTY40" s="47"/>
      <c r="OTZ40" s="47"/>
      <c r="OUA40" s="47"/>
      <c r="OUB40" s="47"/>
      <c r="OUC40" s="47"/>
      <c r="OUD40" s="47"/>
      <c r="OUE40" s="47"/>
      <c r="OUF40" s="47"/>
      <c r="OUG40" s="47"/>
      <c r="OUH40" s="47"/>
      <c r="OUI40" s="47"/>
      <c r="OUJ40" s="47"/>
      <c r="OUK40" s="47"/>
      <c r="OUL40" s="47"/>
      <c r="OUM40" s="47"/>
      <c r="OUN40" s="47"/>
      <c r="OUO40" s="47"/>
      <c r="OUP40" s="47"/>
      <c r="OUQ40" s="47"/>
      <c r="OUR40" s="47"/>
      <c r="OUS40" s="47"/>
      <c r="OUT40" s="47"/>
      <c r="OUU40" s="47"/>
      <c r="OUV40" s="47"/>
      <c r="OUW40" s="47"/>
      <c r="OUX40" s="47"/>
      <c r="OUY40" s="47"/>
      <c r="OUZ40" s="47"/>
      <c r="OVA40" s="47"/>
      <c r="OVB40" s="47"/>
      <c r="OVC40" s="47"/>
      <c r="OVD40" s="47"/>
      <c r="OVE40" s="47"/>
      <c r="OVF40" s="47"/>
      <c r="OVG40" s="47"/>
      <c r="OVH40" s="47"/>
      <c r="OVI40" s="47"/>
      <c r="OVJ40" s="47"/>
      <c r="OVK40" s="47"/>
      <c r="OVL40" s="47"/>
      <c r="OVM40" s="47"/>
      <c r="OVN40" s="47"/>
      <c r="OVO40" s="47"/>
      <c r="OVP40" s="47"/>
      <c r="OVQ40" s="47"/>
      <c r="OVR40" s="47"/>
      <c r="OVS40" s="47"/>
      <c r="OVT40" s="47"/>
      <c r="OVU40" s="47"/>
      <c r="OVV40" s="47"/>
      <c r="OVW40" s="47"/>
      <c r="OVX40" s="47"/>
      <c r="OVY40" s="47"/>
      <c r="OVZ40" s="47"/>
      <c r="OWA40" s="47"/>
      <c r="OWB40" s="47"/>
      <c r="OWC40" s="47"/>
      <c r="OWD40" s="47"/>
      <c r="OWE40" s="47"/>
      <c r="OWF40" s="47"/>
      <c r="OWG40" s="47"/>
      <c r="OWH40" s="47"/>
      <c r="OWI40" s="47"/>
      <c r="OWJ40" s="47"/>
      <c r="OWK40" s="47"/>
      <c r="OWL40" s="47"/>
      <c r="OWM40" s="47"/>
      <c r="OWN40" s="47"/>
      <c r="OWO40" s="47"/>
      <c r="OWP40" s="47"/>
      <c r="OWQ40" s="47"/>
      <c r="OWR40" s="47"/>
      <c r="OWS40" s="47"/>
      <c r="OWT40" s="47"/>
      <c r="OWU40" s="47"/>
      <c r="OWV40" s="47"/>
      <c r="OWW40" s="47"/>
      <c r="OWX40" s="47"/>
      <c r="OWY40" s="47"/>
      <c r="OWZ40" s="47"/>
      <c r="OXA40" s="47"/>
      <c r="OXB40" s="47"/>
      <c r="OXC40" s="47"/>
      <c r="OXD40" s="47"/>
      <c r="OXE40" s="47"/>
      <c r="OXF40" s="47"/>
      <c r="OXG40" s="47"/>
      <c r="OXH40" s="47"/>
      <c r="OXI40" s="47"/>
      <c r="OXJ40" s="47"/>
      <c r="OXK40" s="47"/>
      <c r="OXL40" s="47"/>
      <c r="OXM40" s="47"/>
      <c r="OXN40" s="47"/>
      <c r="OXO40" s="47"/>
      <c r="OXP40" s="47"/>
      <c r="OXQ40" s="47"/>
      <c r="OXR40" s="47"/>
      <c r="OXS40" s="47"/>
      <c r="OXT40" s="47"/>
      <c r="OXU40" s="47"/>
      <c r="OXV40" s="47"/>
      <c r="OXW40" s="47"/>
      <c r="OXX40" s="47"/>
      <c r="OXY40" s="47"/>
      <c r="OXZ40" s="47"/>
      <c r="OYA40" s="47"/>
      <c r="OYB40" s="47"/>
      <c r="OYC40" s="47"/>
      <c r="OYD40" s="47"/>
      <c r="OYE40" s="47"/>
      <c r="OYF40" s="47"/>
      <c r="OYG40" s="47"/>
      <c r="OYH40" s="47"/>
      <c r="OYI40" s="47"/>
      <c r="OYJ40" s="47"/>
      <c r="OYK40" s="47"/>
      <c r="OYL40" s="47"/>
      <c r="OYM40" s="47"/>
      <c r="OYN40" s="47"/>
      <c r="OYO40" s="47"/>
      <c r="OYP40" s="47"/>
      <c r="OYQ40" s="47"/>
      <c r="OYR40" s="47"/>
      <c r="OYS40" s="47"/>
      <c r="OYT40" s="47"/>
      <c r="OYU40" s="47"/>
      <c r="OYV40" s="47"/>
      <c r="OYW40" s="47"/>
      <c r="OYX40" s="47"/>
      <c r="OYY40" s="47"/>
      <c r="OYZ40" s="47"/>
      <c r="OZA40" s="47"/>
      <c r="OZB40" s="47"/>
      <c r="OZC40" s="47"/>
      <c r="OZD40" s="47"/>
      <c r="OZE40" s="47"/>
      <c r="OZF40" s="47"/>
      <c r="OZG40" s="47"/>
      <c r="OZH40" s="47"/>
      <c r="OZI40" s="47"/>
      <c r="OZJ40" s="47"/>
      <c r="OZK40" s="47"/>
      <c r="OZL40" s="47"/>
      <c r="OZM40" s="47"/>
      <c r="OZN40" s="47"/>
      <c r="OZO40" s="47"/>
      <c r="OZP40" s="47"/>
      <c r="OZQ40" s="47"/>
      <c r="OZR40" s="47"/>
      <c r="OZS40" s="47"/>
      <c r="OZT40" s="47"/>
      <c r="OZU40" s="47"/>
      <c r="OZV40" s="47"/>
      <c r="OZW40" s="47"/>
      <c r="OZX40" s="47"/>
      <c r="OZY40" s="47"/>
      <c r="OZZ40" s="47"/>
      <c r="PAA40" s="47"/>
      <c r="PAB40" s="47"/>
      <c r="PAC40" s="47"/>
      <c r="PAD40" s="47"/>
      <c r="PAE40" s="47"/>
      <c r="PAF40" s="47"/>
      <c r="PAG40" s="47"/>
      <c r="PAH40" s="47"/>
      <c r="PAI40" s="47"/>
      <c r="PAJ40" s="47"/>
      <c r="PAK40" s="47"/>
      <c r="PAL40" s="47"/>
      <c r="PAM40" s="47"/>
      <c r="PAN40" s="47"/>
      <c r="PAO40" s="47"/>
      <c r="PAP40" s="47"/>
      <c r="PAQ40" s="47"/>
      <c r="PAR40" s="47"/>
      <c r="PAS40" s="47"/>
      <c r="PAT40" s="47"/>
      <c r="PAU40" s="47"/>
      <c r="PAV40" s="47"/>
      <c r="PAW40" s="47"/>
      <c r="PAX40" s="47"/>
      <c r="PAY40" s="47"/>
      <c r="PAZ40" s="47"/>
      <c r="PBA40" s="47"/>
      <c r="PBB40" s="47"/>
      <c r="PBC40" s="47"/>
      <c r="PBD40" s="47"/>
      <c r="PBE40" s="47"/>
      <c r="PBF40" s="47"/>
      <c r="PBG40" s="47"/>
      <c r="PBH40" s="47"/>
      <c r="PBI40" s="47"/>
      <c r="PBJ40" s="47"/>
      <c r="PBK40" s="47"/>
      <c r="PBL40" s="47"/>
      <c r="PBM40" s="47"/>
      <c r="PBN40" s="47"/>
      <c r="PBO40" s="47"/>
      <c r="PBP40" s="47"/>
      <c r="PBQ40" s="47"/>
      <c r="PBR40" s="47"/>
      <c r="PBS40" s="47"/>
      <c r="PBT40" s="47"/>
      <c r="PBU40" s="47"/>
      <c r="PBV40" s="47"/>
      <c r="PBW40" s="47"/>
      <c r="PBX40" s="47"/>
      <c r="PBY40" s="47"/>
      <c r="PBZ40" s="47"/>
      <c r="PCA40" s="47"/>
      <c r="PCB40" s="47"/>
      <c r="PCC40" s="47"/>
      <c r="PCD40" s="47"/>
      <c r="PCE40" s="47"/>
      <c r="PCF40" s="47"/>
      <c r="PCG40" s="47"/>
      <c r="PCH40" s="47"/>
      <c r="PCI40" s="47"/>
      <c r="PCJ40" s="47"/>
      <c r="PCK40" s="47"/>
      <c r="PCL40" s="47"/>
      <c r="PCM40" s="47"/>
      <c r="PCN40" s="47"/>
      <c r="PCO40" s="47"/>
      <c r="PCP40" s="47"/>
      <c r="PCQ40" s="47"/>
      <c r="PCR40" s="47"/>
      <c r="PCS40" s="47"/>
      <c r="PCT40" s="47"/>
      <c r="PCU40" s="47"/>
      <c r="PCV40" s="47"/>
      <c r="PCW40" s="47"/>
      <c r="PCX40" s="47"/>
      <c r="PCY40" s="47"/>
      <c r="PCZ40" s="47"/>
      <c r="PDA40" s="47"/>
      <c r="PDB40" s="47"/>
      <c r="PDC40" s="47"/>
      <c r="PDD40" s="47"/>
      <c r="PDE40" s="47"/>
      <c r="PDF40" s="47"/>
      <c r="PDG40" s="47"/>
      <c r="PDH40" s="47"/>
      <c r="PDI40" s="47"/>
      <c r="PDJ40" s="47"/>
      <c r="PDK40" s="47"/>
      <c r="PDL40" s="47"/>
      <c r="PDM40" s="47"/>
      <c r="PDN40" s="47"/>
      <c r="PDO40" s="47"/>
      <c r="PDP40" s="47"/>
      <c r="PDQ40" s="47"/>
      <c r="PDR40" s="47"/>
      <c r="PDS40" s="47"/>
      <c r="PDT40" s="47"/>
      <c r="PDU40" s="47"/>
      <c r="PDV40" s="47"/>
      <c r="PDW40" s="47"/>
      <c r="PDX40" s="47"/>
      <c r="PDY40" s="47"/>
      <c r="PDZ40" s="47"/>
      <c r="PEA40" s="47"/>
      <c r="PEB40" s="47"/>
      <c r="PEC40" s="47"/>
      <c r="PED40" s="47"/>
      <c r="PEE40" s="47"/>
      <c r="PEF40" s="47"/>
      <c r="PEG40" s="47"/>
      <c r="PEH40" s="47"/>
      <c r="PEI40" s="47"/>
      <c r="PEJ40" s="47"/>
      <c r="PEK40" s="47"/>
      <c r="PEL40" s="47"/>
      <c r="PEM40" s="47"/>
      <c r="PEN40" s="47"/>
      <c r="PEO40" s="47"/>
      <c r="PEP40" s="47"/>
      <c r="PEQ40" s="47"/>
      <c r="PER40" s="47"/>
      <c r="PES40" s="47"/>
      <c r="PET40" s="47"/>
      <c r="PEU40" s="47"/>
      <c r="PEV40" s="47"/>
      <c r="PEW40" s="47"/>
      <c r="PEX40" s="47"/>
      <c r="PEY40" s="47"/>
      <c r="PEZ40" s="47"/>
      <c r="PFA40" s="47"/>
      <c r="PFB40" s="47"/>
      <c r="PFC40" s="47"/>
      <c r="PFD40" s="47"/>
      <c r="PFE40" s="47"/>
      <c r="PFF40" s="47"/>
      <c r="PFG40" s="47"/>
      <c r="PFH40" s="47"/>
      <c r="PFI40" s="47"/>
      <c r="PFJ40" s="47"/>
      <c r="PFK40" s="47"/>
      <c r="PFL40" s="47"/>
      <c r="PFM40" s="47"/>
      <c r="PFN40" s="47"/>
      <c r="PFO40" s="47"/>
      <c r="PFP40" s="47"/>
      <c r="PFQ40" s="47"/>
      <c r="PFR40" s="47"/>
      <c r="PFS40" s="47"/>
      <c r="PFT40" s="47"/>
      <c r="PFU40" s="47"/>
      <c r="PFV40" s="47"/>
      <c r="PFW40" s="47"/>
      <c r="PFX40" s="47"/>
      <c r="PFY40" s="47"/>
      <c r="PFZ40" s="47"/>
      <c r="PGA40" s="47"/>
      <c r="PGB40" s="47"/>
      <c r="PGC40" s="47"/>
      <c r="PGD40" s="47"/>
      <c r="PGE40" s="47"/>
      <c r="PGF40" s="47"/>
      <c r="PGG40" s="47"/>
      <c r="PGH40" s="47"/>
      <c r="PGI40" s="47"/>
      <c r="PGJ40" s="47"/>
      <c r="PGK40" s="47"/>
      <c r="PGL40" s="47"/>
      <c r="PGM40" s="47"/>
      <c r="PGN40" s="47"/>
      <c r="PGO40" s="47"/>
      <c r="PGP40" s="47"/>
      <c r="PGQ40" s="47"/>
      <c r="PGR40" s="47"/>
      <c r="PGS40" s="47"/>
      <c r="PGT40" s="47"/>
      <c r="PGU40" s="47"/>
      <c r="PGV40" s="47"/>
      <c r="PGW40" s="47"/>
      <c r="PGX40" s="47"/>
      <c r="PGY40" s="47"/>
      <c r="PGZ40" s="47"/>
      <c r="PHA40" s="47"/>
      <c r="PHB40" s="47"/>
      <c r="PHC40" s="47"/>
      <c r="PHD40" s="47"/>
      <c r="PHE40" s="47"/>
      <c r="PHF40" s="47"/>
      <c r="PHG40" s="47"/>
      <c r="PHH40" s="47"/>
      <c r="PHI40" s="47"/>
      <c r="PHJ40" s="47"/>
      <c r="PHK40" s="47"/>
      <c r="PHL40" s="47"/>
      <c r="PHM40" s="47"/>
      <c r="PHN40" s="47"/>
      <c r="PHO40" s="47"/>
      <c r="PHP40" s="47"/>
      <c r="PHQ40" s="47"/>
      <c r="PHR40" s="47"/>
      <c r="PHS40" s="47"/>
      <c r="PHT40" s="47"/>
      <c r="PHU40" s="47"/>
      <c r="PHV40" s="47"/>
      <c r="PHW40" s="47"/>
      <c r="PHX40" s="47"/>
      <c r="PHY40" s="47"/>
      <c r="PHZ40" s="47"/>
      <c r="PIA40" s="47"/>
      <c r="PIB40" s="47"/>
      <c r="PIC40" s="47"/>
      <c r="PID40" s="47"/>
      <c r="PIE40" s="47"/>
      <c r="PIF40" s="47"/>
      <c r="PIG40" s="47"/>
      <c r="PIH40" s="47"/>
      <c r="PII40" s="47"/>
      <c r="PIJ40" s="47"/>
      <c r="PIK40" s="47"/>
      <c r="PIL40" s="47"/>
      <c r="PIM40" s="47"/>
      <c r="PIN40" s="47"/>
      <c r="PIO40" s="47"/>
      <c r="PIP40" s="47"/>
      <c r="PIQ40" s="47"/>
      <c r="PIR40" s="47"/>
      <c r="PIS40" s="47"/>
      <c r="PIT40" s="47"/>
      <c r="PIU40" s="47"/>
      <c r="PIV40" s="47"/>
      <c r="PIW40" s="47"/>
      <c r="PIX40" s="47"/>
      <c r="PIY40" s="47"/>
      <c r="PIZ40" s="47"/>
      <c r="PJA40" s="47"/>
      <c r="PJB40" s="47"/>
      <c r="PJC40" s="47"/>
      <c r="PJD40" s="47"/>
      <c r="PJE40" s="47"/>
      <c r="PJF40" s="47"/>
      <c r="PJG40" s="47"/>
      <c r="PJH40" s="47"/>
      <c r="PJI40" s="47"/>
      <c r="PJJ40" s="47"/>
      <c r="PJK40" s="47"/>
      <c r="PJL40" s="47"/>
      <c r="PJM40" s="47"/>
      <c r="PJN40" s="47"/>
      <c r="PJO40" s="47"/>
      <c r="PJP40" s="47"/>
      <c r="PJQ40" s="47"/>
      <c r="PJR40" s="47"/>
      <c r="PJS40" s="47"/>
      <c r="PJT40" s="47"/>
      <c r="PJU40" s="47"/>
      <c r="PJV40" s="47"/>
      <c r="PJW40" s="47"/>
      <c r="PJX40" s="47"/>
      <c r="PJY40" s="47"/>
      <c r="PJZ40" s="47"/>
      <c r="PKA40" s="47"/>
      <c r="PKB40" s="47"/>
      <c r="PKC40" s="47"/>
      <c r="PKD40" s="47"/>
      <c r="PKE40" s="47"/>
      <c r="PKF40" s="47"/>
      <c r="PKG40" s="47"/>
      <c r="PKH40" s="47"/>
      <c r="PKI40" s="47"/>
      <c r="PKJ40" s="47"/>
      <c r="PKK40" s="47"/>
      <c r="PKL40" s="47"/>
      <c r="PKM40" s="47"/>
      <c r="PKN40" s="47"/>
      <c r="PKO40" s="47"/>
      <c r="PKP40" s="47"/>
      <c r="PKQ40" s="47"/>
      <c r="PKR40" s="47"/>
      <c r="PKS40" s="47"/>
      <c r="PKT40" s="47"/>
      <c r="PKU40" s="47"/>
      <c r="PKV40" s="47"/>
      <c r="PKW40" s="47"/>
      <c r="PKX40" s="47"/>
      <c r="PKY40" s="47"/>
      <c r="PKZ40" s="47"/>
      <c r="PLA40" s="47"/>
      <c r="PLB40" s="47"/>
      <c r="PLC40" s="47"/>
      <c r="PLD40" s="47"/>
      <c r="PLE40" s="47"/>
      <c r="PLF40" s="47"/>
      <c r="PLG40" s="47"/>
      <c r="PLH40" s="47"/>
      <c r="PLI40" s="47"/>
      <c r="PLJ40" s="47"/>
      <c r="PLK40" s="47"/>
      <c r="PLL40" s="47"/>
      <c r="PLM40" s="47"/>
      <c r="PLN40" s="47"/>
      <c r="PLO40" s="47"/>
      <c r="PLP40" s="47"/>
      <c r="PLQ40" s="47"/>
      <c r="PLR40" s="47"/>
      <c r="PLS40" s="47"/>
      <c r="PLT40" s="47"/>
      <c r="PLU40" s="47"/>
      <c r="PLV40" s="47"/>
      <c r="PLW40" s="47"/>
      <c r="PLX40" s="47"/>
      <c r="PLY40" s="47"/>
      <c r="PLZ40" s="47"/>
      <c r="PMA40" s="47"/>
      <c r="PMB40" s="47"/>
      <c r="PMC40" s="47"/>
      <c r="PMD40" s="47"/>
      <c r="PME40" s="47"/>
      <c r="PMF40" s="47"/>
      <c r="PMG40" s="47"/>
      <c r="PMH40" s="47"/>
      <c r="PMI40" s="47"/>
      <c r="PMJ40" s="47"/>
      <c r="PMK40" s="47"/>
      <c r="PML40" s="47"/>
      <c r="PMM40" s="47"/>
      <c r="PMN40" s="47"/>
      <c r="PMO40" s="47"/>
      <c r="PMP40" s="47"/>
      <c r="PMQ40" s="47"/>
      <c r="PMR40" s="47"/>
      <c r="PMS40" s="47"/>
      <c r="PMT40" s="47"/>
      <c r="PMU40" s="47"/>
      <c r="PMV40" s="47"/>
      <c r="PMW40" s="47"/>
      <c r="PMX40" s="47"/>
      <c r="PMY40" s="47"/>
      <c r="PMZ40" s="47"/>
      <c r="PNA40" s="47"/>
      <c r="PNB40" s="47"/>
      <c r="PNC40" s="47"/>
      <c r="PND40" s="47"/>
      <c r="PNE40" s="47"/>
      <c r="PNF40" s="47"/>
      <c r="PNG40" s="47"/>
      <c r="PNH40" s="47"/>
      <c r="PNI40" s="47"/>
      <c r="PNJ40" s="47"/>
      <c r="PNK40" s="47"/>
      <c r="PNL40" s="47"/>
      <c r="PNM40" s="47"/>
      <c r="PNN40" s="47"/>
      <c r="PNO40" s="47"/>
      <c r="PNP40" s="47"/>
      <c r="PNQ40" s="47"/>
      <c r="PNR40" s="47"/>
      <c r="PNS40" s="47"/>
      <c r="PNT40" s="47"/>
      <c r="PNU40" s="47"/>
      <c r="PNV40" s="47"/>
      <c r="PNW40" s="47"/>
      <c r="PNX40" s="47"/>
      <c r="PNY40" s="47"/>
      <c r="PNZ40" s="47"/>
      <c r="POA40" s="47"/>
      <c r="POB40" s="47"/>
      <c r="POC40" s="47"/>
      <c r="POD40" s="47"/>
      <c r="POE40" s="47"/>
      <c r="POF40" s="47"/>
      <c r="POG40" s="47"/>
      <c r="POH40" s="47"/>
      <c r="POI40" s="47"/>
      <c r="POJ40" s="47"/>
      <c r="POK40" s="47"/>
      <c r="POL40" s="47"/>
      <c r="POM40" s="47"/>
      <c r="PON40" s="47"/>
      <c r="POO40" s="47"/>
      <c r="POP40" s="47"/>
      <c r="POQ40" s="47"/>
      <c r="POR40" s="47"/>
      <c r="POS40" s="47"/>
      <c r="POT40" s="47"/>
      <c r="POU40" s="47"/>
      <c r="POV40" s="47"/>
      <c r="POW40" s="47"/>
      <c r="POX40" s="47"/>
      <c r="POY40" s="47"/>
      <c r="POZ40" s="47"/>
      <c r="PPA40" s="47"/>
      <c r="PPB40" s="47"/>
      <c r="PPC40" s="47"/>
      <c r="PPD40" s="47"/>
      <c r="PPE40" s="47"/>
      <c r="PPF40" s="47"/>
      <c r="PPG40" s="47"/>
      <c r="PPH40" s="47"/>
      <c r="PPI40" s="47"/>
      <c r="PPJ40" s="47"/>
      <c r="PPK40" s="47"/>
      <c r="PPL40" s="47"/>
      <c r="PPM40" s="47"/>
      <c r="PPN40" s="47"/>
      <c r="PPO40" s="47"/>
      <c r="PPP40" s="47"/>
      <c r="PPQ40" s="47"/>
      <c r="PPR40" s="47"/>
      <c r="PPS40" s="47"/>
      <c r="PPT40" s="47"/>
      <c r="PPU40" s="47"/>
      <c r="PPV40" s="47"/>
      <c r="PPW40" s="47"/>
      <c r="PPX40" s="47"/>
      <c r="PPY40" s="47"/>
      <c r="PPZ40" s="47"/>
      <c r="PQA40" s="47"/>
      <c r="PQB40" s="47"/>
      <c r="PQC40" s="47"/>
      <c r="PQD40" s="47"/>
      <c r="PQE40" s="47"/>
      <c r="PQF40" s="47"/>
      <c r="PQG40" s="47"/>
      <c r="PQH40" s="47"/>
      <c r="PQI40" s="47"/>
      <c r="PQJ40" s="47"/>
      <c r="PQK40" s="47"/>
      <c r="PQL40" s="47"/>
      <c r="PQM40" s="47"/>
      <c r="PQN40" s="47"/>
      <c r="PQO40" s="47"/>
      <c r="PQP40" s="47"/>
      <c r="PQQ40" s="47"/>
      <c r="PQR40" s="47"/>
      <c r="PQS40" s="47"/>
      <c r="PQT40" s="47"/>
      <c r="PQU40" s="47"/>
      <c r="PQV40" s="47"/>
      <c r="PQW40" s="47"/>
      <c r="PQX40" s="47"/>
      <c r="PQY40" s="47"/>
      <c r="PQZ40" s="47"/>
      <c r="PRA40" s="47"/>
      <c r="PRB40" s="47"/>
      <c r="PRC40" s="47"/>
      <c r="PRD40" s="47"/>
      <c r="PRE40" s="47"/>
      <c r="PRF40" s="47"/>
      <c r="PRG40" s="47"/>
      <c r="PRH40" s="47"/>
      <c r="PRI40" s="47"/>
      <c r="PRJ40" s="47"/>
      <c r="PRK40" s="47"/>
      <c r="PRL40" s="47"/>
      <c r="PRM40" s="47"/>
      <c r="PRN40" s="47"/>
      <c r="PRO40" s="47"/>
      <c r="PRP40" s="47"/>
      <c r="PRQ40" s="47"/>
      <c r="PRR40" s="47"/>
      <c r="PRS40" s="47"/>
      <c r="PRT40" s="47"/>
      <c r="PRU40" s="47"/>
      <c r="PRV40" s="47"/>
      <c r="PRW40" s="47"/>
      <c r="PRX40" s="47"/>
      <c r="PRY40" s="47"/>
      <c r="PRZ40" s="47"/>
      <c r="PSA40" s="47"/>
      <c r="PSB40" s="47"/>
      <c r="PSC40" s="47"/>
      <c r="PSD40" s="47"/>
      <c r="PSE40" s="47"/>
      <c r="PSF40" s="47"/>
      <c r="PSG40" s="47"/>
      <c r="PSH40" s="47"/>
      <c r="PSI40" s="47"/>
      <c r="PSJ40" s="47"/>
      <c r="PSK40" s="47"/>
      <c r="PSL40" s="47"/>
      <c r="PSM40" s="47"/>
      <c r="PSN40" s="47"/>
      <c r="PSO40" s="47"/>
      <c r="PSP40" s="47"/>
      <c r="PSQ40" s="47"/>
      <c r="PSR40" s="47"/>
      <c r="PSS40" s="47"/>
      <c r="PST40" s="47"/>
      <c r="PSU40" s="47"/>
      <c r="PSV40" s="47"/>
      <c r="PSW40" s="47"/>
      <c r="PSX40" s="47"/>
      <c r="PSY40" s="47"/>
      <c r="PSZ40" s="47"/>
      <c r="PTA40" s="47"/>
      <c r="PTB40" s="47"/>
      <c r="PTC40" s="47"/>
      <c r="PTD40" s="47"/>
      <c r="PTE40" s="47"/>
      <c r="PTF40" s="47"/>
      <c r="PTG40" s="47"/>
      <c r="PTH40" s="47"/>
      <c r="PTI40" s="47"/>
      <c r="PTJ40" s="47"/>
      <c r="PTK40" s="47"/>
      <c r="PTL40" s="47"/>
      <c r="PTM40" s="47"/>
      <c r="PTN40" s="47"/>
      <c r="PTO40" s="47"/>
      <c r="PTP40" s="47"/>
      <c r="PTQ40" s="47"/>
      <c r="PTR40" s="47"/>
      <c r="PTS40" s="47"/>
      <c r="PTT40" s="47"/>
      <c r="PTU40" s="47"/>
      <c r="PTV40" s="47"/>
      <c r="PTW40" s="47"/>
      <c r="PTX40" s="47"/>
      <c r="PTY40" s="47"/>
      <c r="PTZ40" s="47"/>
      <c r="PUA40" s="47"/>
      <c r="PUB40" s="47"/>
      <c r="PUC40" s="47"/>
      <c r="PUD40" s="47"/>
      <c r="PUE40" s="47"/>
      <c r="PUF40" s="47"/>
      <c r="PUG40" s="47"/>
      <c r="PUH40" s="47"/>
      <c r="PUI40" s="47"/>
      <c r="PUJ40" s="47"/>
      <c r="PUK40" s="47"/>
      <c r="PUL40" s="47"/>
      <c r="PUM40" s="47"/>
      <c r="PUN40" s="47"/>
      <c r="PUO40" s="47"/>
      <c r="PUP40" s="47"/>
      <c r="PUQ40" s="47"/>
      <c r="PUR40" s="47"/>
      <c r="PUS40" s="47"/>
      <c r="PUT40" s="47"/>
      <c r="PUU40" s="47"/>
      <c r="PUV40" s="47"/>
      <c r="PUW40" s="47"/>
      <c r="PUX40" s="47"/>
      <c r="PUY40" s="47"/>
      <c r="PUZ40" s="47"/>
      <c r="PVA40" s="47"/>
      <c r="PVB40" s="47"/>
      <c r="PVC40" s="47"/>
      <c r="PVD40" s="47"/>
      <c r="PVE40" s="47"/>
      <c r="PVF40" s="47"/>
      <c r="PVG40" s="47"/>
      <c r="PVH40" s="47"/>
      <c r="PVI40" s="47"/>
      <c r="PVJ40" s="47"/>
      <c r="PVK40" s="47"/>
      <c r="PVL40" s="47"/>
      <c r="PVM40" s="47"/>
      <c r="PVN40" s="47"/>
      <c r="PVO40" s="47"/>
      <c r="PVP40" s="47"/>
      <c r="PVQ40" s="47"/>
      <c r="PVR40" s="47"/>
      <c r="PVS40" s="47"/>
      <c r="PVT40" s="47"/>
      <c r="PVU40" s="47"/>
      <c r="PVV40" s="47"/>
      <c r="PVW40" s="47"/>
      <c r="PVX40" s="47"/>
      <c r="PVY40" s="47"/>
      <c r="PVZ40" s="47"/>
      <c r="PWA40" s="47"/>
      <c r="PWB40" s="47"/>
      <c r="PWC40" s="47"/>
      <c r="PWD40" s="47"/>
      <c r="PWE40" s="47"/>
      <c r="PWF40" s="47"/>
      <c r="PWG40" s="47"/>
      <c r="PWH40" s="47"/>
      <c r="PWI40" s="47"/>
      <c r="PWJ40" s="47"/>
      <c r="PWK40" s="47"/>
      <c r="PWL40" s="47"/>
      <c r="PWM40" s="47"/>
      <c r="PWN40" s="47"/>
      <c r="PWO40" s="47"/>
      <c r="PWP40" s="47"/>
      <c r="PWQ40" s="47"/>
      <c r="PWR40" s="47"/>
      <c r="PWS40" s="47"/>
      <c r="PWT40" s="47"/>
      <c r="PWU40" s="47"/>
      <c r="PWV40" s="47"/>
      <c r="PWW40" s="47"/>
      <c r="PWX40" s="47"/>
      <c r="PWY40" s="47"/>
      <c r="PWZ40" s="47"/>
      <c r="PXA40" s="47"/>
      <c r="PXB40" s="47"/>
      <c r="PXC40" s="47"/>
      <c r="PXD40" s="47"/>
      <c r="PXE40" s="47"/>
      <c r="PXF40" s="47"/>
      <c r="PXG40" s="47"/>
      <c r="PXH40" s="47"/>
      <c r="PXI40" s="47"/>
      <c r="PXJ40" s="47"/>
      <c r="PXK40" s="47"/>
      <c r="PXL40" s="47"/>
      <c r="PXM40" s="47"/>
      <c r="PXN40" s="47"/>
      <c r="PXO40" s="47"/>
      <c r="PXP40" s="47"/>
      <c r="PXQ40" s="47"/>
      <c r="PXR40" s="47"/>
      <c r="PXS40" s="47"/>
      <c r="PXT40" s="47"/>
      <c r="PXU40" s="47"/>
      <c r="PXV40" s="47"/>
      <c r="PXW40" s="47"/>
      <c r="PXX40" s="47"/>
      <c r="PXY40" s="47"/>
      <c r="PXZ40" s="47"/>
      <c r="PYA40" s="47"/>
      <c r="PYB40" s="47"/>
      <c r="PYC40" s="47"/>
      <c r="PYD40" s="47"/>
      <c r="PYE40" s="47"/>
      <c r="PYF40" s="47"/>
      <c r="PYG40" s="47"/>
      <c r="PYH40" s="47"/>
      <c r="PYI40" s="47"/>
      <c r="PYJ40" s="47"/>
      <c r="PYK40" s="47"/>
      <c r="PYL40" s="47"/>
      <c r="PYM40" s="47"/>
      <c r="PYN40" s="47"/>
      <c r="PYO40" s="47"/>
      <c r="PYP40" s="47"/>
      <c r="PYQ40" s="47"/>
      <c r="PYR40" s="47"/>
      <c r="PYS40" s="47"/>
      <c r="PYT40" s="47"/>
      <c r="PYU40" s="47"/>
      <c r="PYV40" s="47"/>
      <c r="PYW40" s="47"/>
      <c r="PYX40" s="47"/>
      <c r="PYY40" s="47"/>
      <c r="PYZ40" s="47"/>
      <c r="PZA40" s="47"/>
      <c r="PZB40" s="47"/>
      <c r="PZC40" s="47"/>
      <c r="PZD40" s="47"/>
      <c r="PZE40" s="47"/>
      <c r="PZF40" s="47"/>
      <c r="PZG40" s="47"/>
      <c r="PZH40" s="47"/>
      <c r="PZI40" s="47"/>
      <c r="PZJ40" s="47"/>
      <c r="PZK40" s="47"/>
      <c r="PZL40" s="47"/>
      <c r="PZM40" s="47"/>
      <c r="PZN40" s="47"/>
      <c r="PZO40" s="47"/>
      <c r="PZP40" s="47"/>
      <c r="PZQ40" s="47"/>
      <c r="PZR40" s="47"/>
      <c r="PZS40" s="47"/>
      <c r="PZT40" s="47"/>
      <c r="PZU40" s="47"/>
      <c r="PZV40" s="47"/>
      <c r="PZW40" s="47"/>
      <c r="PZX40" s="47"/>
      <c r="PZY40" s="47"/>
      <c r="PZZ40" s="47"/>
      <c r="QAA40" s="47"/>
      <c r="QAB40" s="47"/>
      <c r="QAC40" s="47"/>
      <c r="QAD40" s="47"/>
      <c r="QAE40" s="47"/>
      <c r="QAF40" s="47"/>
      <c r="QAG40" s="47"/>
      <c r="QAH40" s="47"/>
      <c r="QAI40" s="47"/>
      <c r="QAJ40" s="47"/>
      <c r="QAK40" s="47"/>
      <c r="QAL40" s="47"/>
      <c r="QAM40" s="47"/>
      <c r="QAN40" s="47"/>
      <c r="QAO40" s="47"/>
      <c r="QAP40" s="47"/>
      <c r="QAQ40" s="47"/>
      <c r="QAR40" s="47"/>
      <c r="QAS40" s="47"/>
      <c r="QAT40" s="47"/>
      <c r="QAU40" s="47"/>
      <c r="QAV40" s="47"/>
      <c r="QAW40" s="47"/>
      <c r="QAX40" s="47"/>
      <c r="QAY40" s="47"/>
      <c r="QAZ40" s="47"/>
      <c r="QBA40" s="47"/>
      <c r="QBB40" s="47"/>
      <c r="QBC40" s="47"/>
      <c r="QBD40" s="47"/>
      <c r="QBE40" s="47"/>
      <c r="QBF40" s="47"/>
      <c r="QBG40" s="47"/>
      <c r="QBH40" s="47"/>
      <c r="QBI40" s="47"/>
      <c r="QBJ40" s="47"/>
      <c r="QBK40" s="47"/>
      <c r="QBL40" s="47"/>
      <c r="QBM40" s="47"/>
      <c r="QBN40" s="47"/>
      <c r="QBO40" s="47"/>
      <c r="QBP40" s="47"/>
      <c r="QBQ40" s="47"/>
      <c r="QBR40" s="47"/>
      <c r="QBS40" s="47"/>
      <c r="QBT40" s="47"/>
      <c r="QBU40" s="47"/>
      <c r="QBV40" s="47"/>
      <c r="QBW40" s="47"/>
      <c r="QBX40" s="47"/>
      <c r="QBY40" s="47"/>
      <c r="QBZ40" s="47"/>
      <c r="QCA40" s="47"/>
      <c r="QCB40" s="47"/>
      <c r="QCC40" s="47"/>
      <c r="QCD40" s="47"/>
      <c r="QCE40" s="47"/>
      <c r="QCF40" s="47"/>
      <c r="QCG40" s="47"/>
      <c r="QCH40" s="47"/>
      <c r="QCI40" s="47"/>
      <c r="QCJ40" s="47"/>
      <c r="QCK40" s="47"/>
      <c r="QCL40" s="47"/>
      <c r="QCM40" s="47"/>
      <c r="QCN40" s="47"/>
      <c r="QCO40" s="47"/>
      <c r="QCP40" s="47"/>
      <c r="QCQ40" s="47"/>
      <c r="QCR40" s="47"/>
      <c r="QCS40" s="47"/>
      <c r="QCT40" s="47"/>
      <c r="QCU40" s="47"/>
      <c r="QCV40" s="47"/>
      <c r="QCW40" s="47"/>
      <c r="QCX40" s="47"/>
      <c r="QCY40" s="47"/>
      <c r="QCZ40" s="47"/>
      <c r="QDA40" s="47"/>
      <c r="QDB40" s="47"/>
      <c r="QDC40" s="47"/>
      <c r="QDD40" s="47"/>
      <c r="QDE40" s="47"/>
      <c r="QDF40" s="47"/>
      <c r="QDG40" s="47"/>
      <c r="QDH40" s="47"/>
      <c r="QDI40" s="47"/>
      <c r="QDJ40" s="47"/>
      <c r="QDK40" s="47"/>
      <c r="QDL40" s="47"/>
      <c r="QDM40" s="47"/>
      <c r="QDN40" s="47"/>
      <c r="QDO40" s="47"/>
      <c r="QDP40" s="47"/>
      <c r="QDQ40" s="47"/>
      <c r="QDR40" s="47"/>
      <c r="QDS40" s="47"/>
      <c r="QDT40" s="47"/>
      <c r="QDU40" s="47"/>
      <c r="QDV40" s="47"/>
      <c r="QDW40" s="47"/>
      <c r="QDX40" s="47"/>
      <c r="QDY40" s="47"/>
      <c r="QDZ40" s="47"/>
      <c r="QEA40" s="47"/>
      <c r="QEB40" s="47"/>
      <c r="QEC40" s="47"/>
      <c r="QED40" s="47"/>
      <c r="QEE40" s="47"/>
      <c r="QEF40" s="47"/>
      <c r="QEG40" s="47"/>
      <c r="QEH40" s="47"/>
      <c r="QEI40" s="47"/>
      <c r="QEJ40" s="47"/>
      <c r="QEK40" s="47"/>
      <c r="QEL40" s="47"/>
      <c r="QEM40" s="47"/>
      <c r="QEN40" s="47"/>
      <c r="QEO40" s="47"/>
      <c r="QEP40" s="47"/>
      <c r="QEQ40" s="47"/>
      <c r="QER40" s="47"/>
      <c r="QES40" s="47"/>
      <c r="QET40" s="47"/>
      <c r="QEU40" s="47"/>
      <c r="QEV40" s="47"/>
      <c r="QEW40" s="47"/>
      <c r="QEX40" s="47"/>
      <c r="QEY40" s="47"/>
      <c r="QEZ40" s="47"/>
      <c r="QFA40" s="47"/>
      <c r="QFB40" s="47"/>
      <c r="QFC40" s="47"/>
      <c r="QFD40" s="47"/>
      <c r="QFE40" s="47"/>
      <c r="QFF40" s="47"/>
      <c r="QFG40" s="47"/>
      <c r="QFH40" s="47"/>
      <c r="QFI40" s="47"/>
      <c r="QFJ40" s="47"/>
      <c r="QFK40" s="47"/>
      <c r="QFL40" s="47"/>
      <c r="QFM40" s="47"/>
      <c r="QFN40" s="47"/>
      <c r="QFO40" s="47"/>
      <c r="QFP40" s="47"/>
      <c r="QFQ40" s="47"/>
      <c r="QFR40" s="47"/>
      <c r="QFS40" s="47"/>
      <c r="QFT40" s="47"/>
      <c r="QFU40" s="47"/>
      <c r="QFV40" s="47"/>
      <c r="QFW40" s="47"/>
      <c r="QFX40" s="47"/>
      <c r="QFY40" s="47"/>
      <c r="QFZ40" s="47"/>
      <c r="QGA40" s="47"/>
      <c r="QGB40" s="47"/>
      <c r="QGC40" s="47"/>
      <c r="QGD40" s="47"/>
      <c r="QGE40" s="47"/>
      <c r="QGF40" s="47"/>
      <c r="QGG40" s="47"/>
      <c r="QGH40" s="47"/>
      <c r="QGI40" s="47"/>
      <c r="QGJ40" s="47"/>
      <c r="QGK40" s="47"/>
      <c r="QGL40" s="47"/>
      <c r="QGM40" s="47"/>
      <c r="QGN40" s="47"/>
      <c r="QGO40" s="47"/>
      <c r="QGP40" s="47"/>
      <c r="QGQ40" s="47"/>
      <c r="QGR40" s="47"/>
      <c r="QGS40" s="47"/>
      <c r="QGT40" s="47"/>
      <c r="QGU40" s="47"/>
      <c r="QGV40" s="47"/>
      <c r="QGW40" s="47"/>
      <c r="QGX40" s="47"/>
      <c r="QGY40" s="47"/>
      <c r="QGZ40" s="47"/>
      <c r="QHA40" s="47"/>
      <c r="QHB40" s="47"/>
      <c r="QHC40" s="47"/>
      <c r="QHD40" s="47"/>
      <c r="QHE40" s="47"/>
      <c r="QHF40" s="47"/>
      <c r="QHG40" s="47"/>
      <c r="QHH40" s="47"/>
      <c r="QHI40" s="47"/>
      <c r="QHJ40" s="47"/>
      <c r="QHK40" s="47"/>
      <c r="QHL40" s="47"/>
      <c r="QHM40" s="47"/>
      <c r="QHN40" s="47"/>
      <c r="QHO40" s="47"/>
      <c r="QHP40" s="47"/>
      <c r="QHQ40" s="47"/>
      <c r="QHR40" s="47"/>
      <c r="QHS40" s="47"/>
      <c r="QHT40" s="47"/>
      <c r="QHU40" s="47"/>
      <c r="QHV40" s="47"/>
      <c r="QHW40" s="47"/>
      <c r="QHX40" s="47"/>
      <c r="QHY40" s="47"/>
      <c r="QHZ40" s="47"/>
      <c r="QIA40" s="47"/>
      <c r="QIB40" s="47"/>
      <c r="QIC40" s="47"/>
      <c r="QID40" s="47"/>
      <c r="QIE40" s="47"/>
      <c r="QIF40" s="47"/>
      <c r="QIG40" s="47"/>
      <c r="QIH40" s="47"/>
      <c r="QII40" s="47"/>
      <c r="QIJ40" s="47"/>
      <c r="QIK40" s="47"/>
      <c r="QIL40" s="47"/>
      <c r="QIM40" s="47"/>
      <c r="QIN40" s="47"/>
      <c r="QIO40" s="47"/>
      <c r="QIP40" s="47"/>
      <c r="QIQ40" s="47"/>
      <c r="QIR40" s="47"/>
      <c r="QIS40" s="47"/>
      <c r="QIT40" s="47"/>
      <c r="QIU40" s="47"/>
      <c r="QIV40" s="47"/>
      <c r="QIW40" s="47"/>
      <c r="QIX40" s="47"/>
      <c r="QIY40" s="47"/>
      <c r="QIZ40" s="47"/>
      <c r="QJA40" s="47"/>
      <c r="QJB40" s="47"/>
      <c r="QJC40" s="47"/>
      <c r="QJD40" s="47"/>
      <c r="QJE40" s="47"/>
      <c r="QJF40" s="47"/>
      <c r="QJG40" s="47"/>
      <c r="QJH40" s="47"/>
      <c r="QJI40" s="47"/>
      <c r="QJJ40" s="47"/>
      <c r="QJK40" s="47"/>
      <c r="QJL40" s="47"/>
      <c r="QJM40" s="47"/>
      <c r="QJN40" s="47"/>
      <c r="QJO40" s="47"/>
      <c r="QJP40" s="47"/>
      <c r="QJQ40" s="47"/>
      <c r="QJR40" s="47"/>
      <c r="QJS40" s="47"/>
      <c r="QJT40" s="47"/>
      <c r="QJU40" s="47"/>
      <c r="QJV40" s="47"/>
      <c r="QJW40" s="47"/>
      <c r="QJX40" s="47"/>
      <c r="QJY40" s="47"/>
      <c r="QJZ40" s="47"/>
      <c r="QKA40" s="47"/>
      <c r="QKB40" s="47"/>
      <c r="QKC40" s="47"/>
      <c r="QKD40" s="47"/>
      <c r="QKE40" s="47"/>
      <c r="QKF40" s="47"/>
      <c r="QKG40" s="47"/>
      <c r="QKH40" s="47"/>
      <c r="QKI40" s="47"/>
      <c r="QKJ40" s="47"/>
      <c r="QKK40" s="47"/>
      <c r="QKL40" s="47"/>
      <c r="QKM40" s="47"/>
      <c r="QKN40" s="47"/>
      <c r="QKO40" s="47"/>
      <c r="QKP40" s="47"/>
      <c r="QKQ40" s="47"/>
      <c r="QKR40" s="47"/>
      <c r="QKS40" s="47"/>
      <c r="QKT40" s="47"/>
      <c r="QKU40" s="47"/>
      <c r="QKV40" s="47"/>
      <c r="QKW40" s="47"/>
      <c r="QKX40" s="47"/>
      <c r="QKY40" s="47"/>
      <c r="QKZ40" s="47"/>
      <c r="QLA40" s="47"/>
      <c r="QLB40" s="47"/>
      <c r="QLC40" s="47"/>
      <c r="QLD40" s="47"/>
      <c r="QLE40" s="47"/>
      <c r="QLF40" s="47"/>
      <c r="QLG40" s="47"/>
      <c r="QLH40" s="47"/>
      <c r="QLI40" s="47"/>
      <c r="QLJ40" s="47"/>
      <c r="QLK40" s="47"/>
      <c r="QLL40" s="47"/>
      <c r="QLM40" s="47"/>
      <c r="QLN40" s="47"/>
      <c r="QLO40" s="47"/>
      <c r="QLP40" s="47"/>
      <c r="QLQ40" s="47"/>
      <c r="QLR40" s="47"/>
      <c r="QLS40" s="47"/>
      <c r="QLT40" s="47"/>
      <c r="QLU40" s="47"/>
      <c r="QLV40" s="47"/>
      <c r="QLW40" s="47"/>
      <c r="QLX40" s="47"/>
      <c r="QLY40" s="47"/>
      <c r="QLZ40" s="47"/>
      <c r="QMA40" s="47"/>
      <c r="QMB40" s="47"/>
      <c r="QMC40" s="47"/>
      <c r="QMD40" s="47"/>
      <c r="QME40" s="47"/>
      <c r="QMF40" s="47"/>
      <c r="QMG40" s="47"/>
      <c r="QMH40" s="47"/>
      <c r="QMI40" s="47"/>
      <c r="QMJ40" s="47"/>
      <c r="QMK40" s="47"/>
      <c r="QML40" s="47"/>
      <c r="QMM40" s="47"/>
      <c r="QMN40" s="47"/>
      <c r="QMO40" s="47"/>
      <c r="QMP40" s="47"/>
      <c r="QMQ40" s="47"/>
      <c r="QMR40" s="47"/>
      <c r="QMS40" s="47"/>
      <c r="QMT40" s="47"/>
      <c r="QMU40" s="47"/>
      <c r="QMV40" s="47"/>
      <c r="QMW40" s="47"/>
      <c r="QMX40" s="47"/>
      <c r="QMY40" s="47"/>
      <c r="QMZ40" s="47"/>
      <c r="QNA40" s="47"/>
      <c r="QNB40" s="47"/>
      <c r="QNC40" s="47"/>
      <c r="QND40" s="47"/>
      <c r="QNE40" s="47"/>
      <c r="QNF40" s="47"/>
      <c r="QNG40" s="47"/>
      <c r="QNH40" s="47"/>
      <c r="QNI40" s="47"/>
      <c r="QNJ40" s="47"/>
      <c r="QNK40" s="47"/>
      <c r="QNL40" s="47"/>
      <c r="QNM40" s="47"/>
      <c r="QNN40" s="47"/>
      <c r="QNO40" s="47"/>
      <c r="QNP40" s="47"/>
      <c r="QNQ40" s="47"/>
      <c r="QNR40" s="47"/>
      <c r="QNS40" s="47"/>
      <c r="QNT40" s="47"/>
      <c r="QNU40" s="47"/>
      <c r="QNV40" s="47"/>
      <c r="QNW40" s="47"/>
      <c r="QNX40" s="47"/>
      <c r="QNY40" s="47"/>
      <c r="QNZ40" s="47"/>
      <c r="QOA40" s="47"/>
      <c r="QOB40" s="47"/>
      <c r="QOC40" s="47"/>
      <c r="QOD40" s="47"/>
      <c r="QOE40" s="47"/>
      <c r="QOF40" s="47"/>
      <c r="QOG40" s="47"/>
      <c r="QOH40" s="47"/>
      <c r="QOI40" s="47"/>
      <c r="QOJ40" s="47"/>
      <c r="QOK40" s="47"/>
      <c r="QOL40" s="47"/>
      <c r="QOM40" s="47"/>
      <c r="QON40" s="47"/>
      <c r="QOO40" s="47"/>
      <c r="QOP40" s="47"/>
      <c r="QOQ40" s="47"/>
      <c r="QOR40" s="47"/>
      <c r="QOS40" s="47"/>
      <c r="QOT40" s="47"/>
      <c r="QOU40" s="47"/>
      <c r="QOV40" s="47"/>
      <c r="QOW40" s="47"/>
      <c r="QOX40" s="47"/>
      <c r="QOY40" s="47"/>
      <c r="QOZ40" s="47"/>
      <c r="QPA40" s="47"/>
      <c r="QPB40" s="47"/>
      <c r="QPC40" s="47"/>
      <c r="QPD40" s="47"/>
      <c r="QPE40" s="47"/>
      <c r="QPF40" s="47"/>
      <c r="QPG40" s="47"/>
      <c r="QPH40" s="47"/>
      <c r="QPI40" s="47"/>
      <c r="QPJ40" s="47"/>
      <c r="QPK40" s="47"/>
      <c r="QPL40" s="47"/>
      <c r="QPM40" s="47"/>
      <c r="QPN40" s="47"/>
      <c r="QPO40" s="47"/>
      <c r="QPP40" s="47"/>
      <c r="QPQ40" s="47"/>
      <c r="QPR40" s="47"/>
      <c r="QPS40" s="47"/>
      <c r="QPT40" s="47"/>
      <c r="QPU40" s="47"/>
      <c r="QPV40" s="47"/>
      <c r="QPW40" s="47"/>
      <c r="QPX40" s="47"/>
      <c r="QPY40" s="47"/>
      <c r="QPZ40" s="47"/>
      <c r="QQA40" s="47"/>
      <c r="QQB40" s="47"/>
      <c r="QQC40" s="47"/>
      <c r="QQD40" s="47"/>
      <c r="QQE40" s="47"/>
      <c r="QQF40" s="47"/>
      <c r="QQG40" s="47"/>
      <c r="QQH40" s="47"/>
      <c r="QQI40" s="47"/>
      <c r="QQJ40" s="47"/>
      <c r="QQK40" s="47"/>
      <c r="QQL40" s="47"/>
      <c r="QQM40" s="47"/>
      <c r="QQN40" s="47"/>
      <c r="QQO40" s="47"/>
      <c r="QQP40" s="47"/>
      <c r="QQQ40" s="47"/>
      <c r="QQR40" s="47"/>
      <c r="QQS40" s="47"/>
      <c r="QQT40" s="47"/>
      <c r="QQU40" s="47"/>
      <c r="QQV40" s="47"/>
      <c r="QQW40" s="47"/>
      <c r="QQX40" s="47"/>
      <c r="QQY40" s="47"/>
      <c r="QQZ40" s="47"/>
      <c r="QRA40" s="47"/>
      <c r="QRB40" s="47"/>
      <c r="QRC40" s="47"/>
      <c r="QRD40" s="47"/>
      <c r="QRE40" s="47"/>
      <c r="QRF40" s="47"/>
      <c r="QRG40" s="47"/>
      <c r="QRH40" s="47"/>
      <c r="QRI40" s="47"/>
      <c r="QRJ40" s="47"/>
      <c r="QRK40" s="47"/>
      <c r="QRL40" s="47"/>
      <c r="QRM40" s="47"/>
      <c r="QRN40" s="47"/>
      <c r="QRO40" s="47"/>
      <c r="QRP40" s="47"/>
      <c r="QRQ40" s="47"/>
      <c r="QRR40" s="47"/>
      <c r="QRS40" s="47"/>
      <c r="QRT40" s="47"/>
      <c r="QRU40" s="47"/>
      <c r="QRV40" s="47"/>
      <c r="QRW40" s="47"/>
      <c r="QRX40" s="47"/>
      <c r="QRY40" s="47"/>
      <c r="QRZ40" s="47"/>
      <c r="QSA40" s="47"/>
      <c r="QSB40" s="47"/>
      <c r="QSC40" s="47"/>
      <c r="QSD40" s="47"/>
      <c r="QSE40" s="47"/>
      <c r="QSF40" s="47"/>
      <c r="QSG40" s="47"/>
      <c r="QSH40" s="47"/>
      <c r="QSI40" s="47"/>
      <c r="QSJ40" s="47"/>
      <c r="QSK40" s="47"/>
      <c r="QSL40" s="47"/>
      <c r="QSM40" s="47"/>
      <c r="QSN40" s="47"/>
      <c r="QSO40" s="47"/>
      <c r="QSP40" s="47"/>
      <c r="QSQ40" s="47"/>
      <c r="QSR40" s="47"/>
      <c r="QSS40" s="47"/>
      <c r="QST40" s="47"/>
      <c r="QSU40" s="47"/>
      <c r="QSV40" s="47"/>
      <c r="QSW40" s="47"/>
      <c r="QSX40" s="47"/>
      <c r="QSY40" s="47"/>
      <c r="QSZ40" s="47"/>
      <c r="QTA40" s="47"/>
      <c r="QTB40" s="47"/>
      <c r="QTC40" s="47"/>
      <c r="QTD40" s="47"/>
      <c r="QTE40" s="47"/>
      <c r="QTF40" s="47"/>
      <c r="QTG40" s="47"/>
      <c r="QTH40" s="47"/>
      <c r="QTI40" s="47"/>
      <c r="QTJ40" s="47"/>
      <c r="QTK40" s="47"/>
      <c r="QTL40" s="47"/>
      <c r="QTM40" s="47"/>
      <c r="QTN40" s="47"/>
      <c r="QTO40" s="47"/>
      <c r="QTP40" s="47"/>
      <c r="QTQ40" s="47"/>
      <c r="QTR40" s="47"/>
      <c r="QTS40" s="47"/>
      <c r="QTT40" s="47"/>
      <c r="QTU40" s="47"/>
      <c r="QTV40" s="47"/>
      <c r="QTW40" s="47"/>
      <c r="QTX40" s="47"/>
      <c r="QTY40" s="47"/>
      <c r="QTZ40" s="47"/>
      <c r="QUA40" s="47"/>
      <c r="QUB40" s="47"/>
      <c r="QUC40" s="47"/>
      <c r="QUD40" s="47"/>
      <c r="QUE40" s="47"/>
      <c r="QUF40" s="47"/>
      <c r="QUG40" s="47"/>
      <c r="QUH40" s="47"/>
      <c r="QUI40" s="47"/>
      <c r="QUJ40" s="47"/>
      <c r="QUK40" s="47"/>
      <c r="QUL40" s="47"/>
      <c r="QUM40" s="47"/>
      <c r="QUN40" s="47"/>
      <c r="QUO40" s="47"/>
      <c r="QUP40" s="47"/>
      <c r="QUQ40" s="47"/>
      <c r="QUR40" s="47"/>
      <c r="QUS40" s="47"/>
      <c r="QUT40" s="47"/>
      <c r="QUU40" s="47"/>
      <c r="QUV40" s="47"/>
      <c r="QUW40" s="47"/>
      <c r="QUX40" s="47"/>
      <c r="QUY40" s="47"/>
      <c r="QUZ40" s="47"/>
      <c r="QVA40" s="47"/>
      <c r="QVB40" s="47"/>
      <c r="QVC40" s="47"/>
      <c r="QVD40" s="47"/>
      <c r="QVE40" s="47"/>
      <c r="QVF40" s="47"/>
      <c r="QVG40" s="47"/>
      <c r="QVH40" s="47"/>
      <c r="QVI40" s="47"/>
      <c r="QVJ40" s="47"/>
      <c r="QVK40" s="47"/>
      <c r="QVL40" s="47"/>
      <c r="QVM40" s="47"/>
      <c r="QVN40" s="47"/>
      <c r="QVO40" s="47"/>
      <c r="QVP40" s="47"/>
      <c r="QVQ40" s="47"/>
      <c r="QVR40" s="47"/>
      <c r="QVS40" s="47"/>
      <c r="QVT40" s="47"/>
      <c r="QVU40" s="47"/>
      <c r="QVV40" s="47"/>
      <c r="QVW40" s="47"/>
      <c r="QVX40" s="47"/>
      <c r="QVY40" s="47"/>
      <c r="QVZ40" s="47"/>
      <c r="QWA40" s="47"/>
      <c r="QWB40" s="47"/>
      <c r="QWC40" s="47"/>
      <c r="QWD40" s="47"/>
      <c r="QWE40" s="47"/>
      <c r="QWF40" s="47"/>
      <c r="QWG40" s="47"/>
      <c r="QWH40" s="47"/>
      <c r="QWI40" s="47"/>
      <c r="QWJ40" s="47"/>
      <c r="QWK40" s="47"/>
      <c r="QWL40" s="47"/>
      <c r="QWM40" s="47"/>
      <c r="QWN40" s="47"/>
      <c r="QWO40" s="47"/>
      <c r="QWP40" s="47"/>
      <c r="QWQ40" s="47"/>
      <c r="QWR40" s="47"/>
      <c r="QWS40" s="47"/>
      <c r="QWT40" s="47"/>
      <c r="QWU40" s="47"/>
      <c r="QWV40" s="47"/>
      <c r="QWW40" s="47"/>
      <c r="QWX40" s="47"/>
      <c r="QWY40" s="47"/>
      <c r="QWZ40" s="47"/>
      <c r="QXA40" s="47"/>
      <c r="QXB40" s="47"/>
      <c r="QXC40" s="47"/>
      <c r="QXD40" s="47"/>
      <c r="QXE40" s="47"/>
      <c r="QXF40" s="47"/>
      <c r="QXG40" s="47"/>
      <c r="QXH40" s="47"/>
      <c r="QXI40" s="47"/>
      <c r="QXJ40" s="47"/>
      <c r="QXK40" s="47"/>
      <c r="QXL40" s="47"/>
      <c r="QXM40" s="47"/>
      <c r="QXN40" s="47"/>
      <c r="QXO40" s="47"/>
      <c r="QXP40" s="47"/>
      <c r="QXQ40" s="47"/>
      <c r="QXR40" s="47"/>
      <c r="QXS40" s="47"/>
      <c r="QXT40" s="47"/>
      <c r="QXU40" s="47"/>
      <c r="QXV40" s="47"/>
      <c r="QXW40" s="47"/>
      <c r="QXX40" s="47"/>
      <c r="QXY40" s="47"/>
      <c r="QXZ40" s="47"/>
      <c r="QYA40" s="47"/>
      <c r="QYB40" s="47"/>
      <c r="QYC40" s="47"/>
      <c r="QYD40" s="47"/>
      <c r="QYE40" s="47"/>
      <c r="QYF40" s="47"/>
      <c r="QYG40" s="47"/>
      <c r="QYH40" s="47"/>
      <c r="QYI40" s="47"/>
      <c r="QYJ40" s="47"/>
      <c r="QYK40" s="47"/>
      <c r="QYL40" s="47"/>
      <c r="QYM40" s="47"/>
      <c r="QYN40" s="47"/>
      <c r="QYO40" s="47"/>
      <c r="QYP40" s="47"/>
      <c r="QYQ40" s="47"/>
      <c r="QYR40" s="47"/>
      <c r="QYS40" s="47"/>
      <c r="QYT40" s="47"/>
      <c r="QYU40" s="47"/>
      <c r="QYV40" s="47"/>
      <c r="QYW40" s="47"/>
      <c r="QYX40" s="47"/>
      <c r="QYY40" s="47"/>
      <c r="QYZ40" s="47"/>
      <c r="QZA40" s="47"/>
      <c r="QZB40" s="47"/>
      <c r="QZC40" s="47"/>
      <c r="QZD40" s="47"/>
      <c r="QZE40" s="47"/>
      <c r="QZF40" s="47"/>
      <c r="QZG40" s="47"/>
      <c r="QZH40" s="47"/>
      <c r="QZI40" s="47"/>
      <c r="QZJ40" s="47"/>
      <c r="QZK40" s="47"/>
      <c r="QZL40" s="47"/>
      <c r="QZM40" s="47"/>
      <c r="QZN40" s="47"/>
      <c r="QZO40" s="47"/>
      <c r="QZP40" s="47"/>
      <c r="QZQ40" s="47"/>
      <c r="QZR40" s="47"/>
      <c r="QZS40" s="47"/>
      <c r="QZT40" s="47"/>
      <c r="QZU40" s="47"/>
      <c r="QZV40" s="47"/>
      <c r="QZW40" s="47"/>
      <c r="QZX40" s="47"/>
      <c r="QZY40" s="47"/>
      <c r="QZZ40" s="47"/>
      <c r="RAA40" s="47"/>
      <c r="RAB40" s="47"/>
      <c r="RAC40" s="47"/>
      <c r="RAD40" s="47"/>
      <c r="RAE40" s="47"/>
      <c r="RAF40" s="47"/>
      <c r="RAG40" s="47"/>
      <c r="RAH40" s="47"/>
      <c r="RAI40" s="47"/>
      <c r="RAJ40" s="47"/>
      <c r="RAK40" s="47"/>
      <c r="RAL40" s="47"/>
      <c r="RAM40" s="47"/>
      <c r="RAN40" s="47"/>
      <c r="RAO40" s="47"/>
      <c r="RAP40" s="47"/>
      <c r="RAQ40" s="47"/>
      <c r="RAR40" s="47"/>
      <c r="RAS40" s="47"/>
      <c r="RAT40" s="47"/>
      <c r="RAU40" s="47"/>
      <c r="RAV40" s="47"/>
      <c r="RAW40" s="47"/>
      <c r="RAX40" s="47"/>
      <c r="RAY40" s="47"/>
      <c r="RAZ40" s="47"/>
      <c r="RBA40" s="47"/>
      <c r="RBB40" s="47"/>
      <c r="RBC40" s="47"/>
      <c r="RBD40" s="47"/>
      <c r="RBE40" s="47"/>
      <c r="RBF40" s="47"/>
      <c r="RBG40" s="47"/>
      <c r="RBH40" s="47"/>
      <c r="RBI40" s="47"/>
      <c r="RBJ40" s="47"/>
      <c r="RBK40" s="47"/>
      <c r="RBL40" s="47"/>
      <c r="RBM40" s="47"/>
      <c r="RBN40" s="47"/>
      <c r="RBO40" s="47"/>
      <c r="RBP40" s="47"/>
      <c r="RBQ40" s="47"/>
      <c r="RBR40" s="47"/>
      <c r="RBS40" s="47"/>
      <c r="RBT40" s="47"/>
      <c r="RBU40" s="47"/>
      <c r="RBV40" s="47"/>
      <c r="RBW40" s="47"/>
      <c r="RBX40" s="47"/>
      <c r="RBY40" s="47"/>
      <c r="RBZ40" s="47"/>
      <c r="RCA40" s="47"/>
      <c r="RCB40" s="47"/>
      <c r="RCC40" s="47"/>
      <c r="RCD40" s="47"/>
      <c r="RCE40" s="47"/>
      <c r="RCF40" s="47"/>
      <c r="RCG40" s="47"/>
      <c r="RCH40" s="47"/>
      <c r="RCI40" s="47"/>
      <c r="RCJ40" s="47"/>
      <c r="RCK40" s="47"/>
      <c r="RCL40" s="47"/>
      <c r="RCM40" s="47"/>
      <c r="RCN40" s="47"/>
      <c r="RCO40" s="47"/>
      <c r="RCP40" s="47"/>
      <c r="RCQ40" s="47"/>
      <c r="RCR40" s="47"/>
      <c r="RCS40" s="47"/>
      <c r="RCT40" s="47"/>
      <c r="RCU40" s="47"/>
      <c r="RCV40" s="47"/>
      <c r="RCW40" s="47"/>
      <c r="RCX40" s="47"/>
      <c r="RCY40" s="47"/>
      <c r="RCZ40" s="47"/>
      <c r="RDA40" s="47"/>
      <c r="RDB40" s="47"/>
      <c r="RDC40" s="47"/>
      <c r="RDD40" s="47"/>
      <c r="RDE40" s="47"/>
      <c r="RDF40" s="47"/>
      <c r="RDG40" s="47"/>
      <c r="RDH40" s="47"/>
      <c r="RDI40" s="47"/>
      <c r="RDJ40" s="47"/>
      <c r="RDK40" s="47"/>
      <c r="RDL40" s="47"/>
      <c r="RDM40" s="47"/>
      <c r="RDN40" s="47"/>
      <c r="RDO40" s="47"/>
      <c r="RDP40" s="47"/>
      <c r="RDQ40" s="47"/>
      <c r="RDR40" s="47"/>
      <c r="RDS40" s="47"/>
      <c r="RDT40" s="47"/>
      <c r="RDU40" s="47"/>
      <c r="RDV40" s="47"/>
      <c r="RDW40" s="47"/>
      <c r="RDX40" s="47"/>
      <c r="RDY40" s="47"/>
      <c r="RDZ40" s="47"/>
      <c r="REA40" s="47"/>
      <c r="REB40" s="47"/>
      <c r="REC40" s="47"/>
      <c r="RED40" s="47"/>
      <c r="REE40" s="47"/>
      <c r="REF40" s="47"/>
      <c r="REG40" s="47"/>
      <c r="REH40" s="47"/>
      <c r="REI40" s="47"/>
      <c r="REJ40" s="47"/>
      <c r="REK40" s="47"/>
      <c r="REL40" s="47"/>
      <c r="REM40" s="47"/>
      <c r="REN40" s="47"/>
      <c r="REO40" s="47"/>
      <c r="REP40" s="47"/>
      <c r="REQ40" s="47"/>
      <c r="RER40" s="47"/>
      <c r="RES40" s="47"/>
      <c r="RET40" s="47"/>
      <c r="REU40" s="47"/>
      <c r="REV40" s="47"/>
      <c r="REW40" s="47"/>
      <c r="REX40" s="47"/>
      <c r="REY40" s="47"/>
      <c r="REZ40" s="47"/>
      <c r="RFA40" s="47"/>
      <c r="RFB40" s="47"/>
      <c r="RFC40" s="47"/>
      <c r="RFD40" s="47"/>
      <c r="RFE40" s="47"/>
      <c r="RFF40" s="47"/>
      <c r="RFG40" s="47"/>
      <c r="RFH40" s="47"/>
      <c r="RFI40" s="47"/>
      <c r="RFJ40" s="47"/>
      <c r="RFK40" s="47"/>
      <c r="RFL40" s="47"/>
      <c r="RFM40" s="47"/>
      <c r="RFN40" s="47"/>
      <c r="RFO40" s="47"/>
      <c r="RFP40" s="47"/>
      <c r="RFQ40" s="47"/>
      <c r="RFR40" s="47"/>
      <c r="RFS40" s="47"/>
      <c r="RFT40" s="47"/>
      <c r="RFU40" s="47"/>
      <c r="RFV40" s="47"/>
      <c r="RFW40" s="47"/>
      <c r="RFX40" s="47"/>
      <c r="RFY40" s="47"/>
      <c r="RFZ40" s="47"/>
      <c r="RGA40" s="47"/>
      <c r="RGB40" s="47"/>
      <c r="RGC40" s="47"/>
      <c r="RGD40" s="47"/>
      <c r="RGE40" s="47"/>
      <c r="RGF40" s="47"/>
      <c r="RGG40" s="47"/>
      <c r="RGH40" s="47"/>
      <c r="RGI40" s="47"/>
      <c r="RGJ40" s="47"/>
      <c r="RGK40" s="47"/>
      <c r="RGL40" s="47"/>
      <c r="RGM40" s="47"/>
      <c r="RGN40" s="47"/>
      <c r="RGO40" s="47"/>
      <c r="RGP40" s="47"/>
      <c r="RGQ40" s="47"/>
      <c r="RGR40" s="47"/>
      <c r="RGS40" s="47"/>
      <c r="RGT40" s="47"/>
      <c r="RGU40" s="47"/>
      <c r="RGV40" s="47"/>
      <c r="RGW40" s="47"/>
      <c r="RGX40" s="47"/>
      <c r="RGY40" s="47"/>
      <c r="RGZ40" s="47"/>
      <c r="RHA40" s="47"/>
      <c r="RHB40" s="47"/>
      <c r="RHC40" s="47"/>
      <c r="RHD40" s="47"/>
      <c r="RHE40" s="47"/>
      <c r="RHF40" s="47"/>
      <c r="RHG40" s="47"/>
      <c r="RHH40" s="47"/>
      <c r="RHI40" s="47"/>
      <c r="RHJ40" s="47"/>
      <c r="RHK40" s="47"/>
      <c r="RHL40" s="47"/>
      <c r="RHM40" s="47"/>
      <c r="RHN40" s="47"/>
      <c r="RHO40" s="47"/>
      <c r="RHP40" s="47"/>
      <c r="RHQ40" s="47"/>
      <c r="RHR40" s="47"/>
      <c r="RHS40" s="47"/>
      <c r="RHT40" s="47"/>
      <c r="RHU40" s="47"/>
      <c r="RHV40" s="47"/>
      <c r="RHW40" s="47"/>
      <c r="RHX40" s="47"/>
      <c r="RHY40" s="47"/>
      <c r="RHZ40" s="47"/>
      <c r="RIA40" s="47"/>
      <c r="RIB40" s="47"/>
      <c r="RIC40" s="47"/>
      <c r="RID40" s="47"/>
      <c r="RIE40" s="47"/>
      <c r="RIF40" s="47"/>
      <c r="RIG40" s="47"/>
      <c r="RIH40" s="47"/>
      <c r="RII40" s="47"/>
      <c r="RIJ40" s="47"/>
      <c r="RIK40" s="47"/>
      <c r="RIL40" s="47"/>
      <c r="RIM40" s="47"/>
      <c r="RIN40" s="47"/>
      <c r="RIO40" s="47"/>
      <c r="RIP40" s="47"/>
      <c r="RIQ40" s="47"/>
      <c r="RIR40" s="47"/>
      <c r="RIS40" s="47"/>
      <c r="RIT40" s="47"/>
      <c r="RIU40" s="47"/>
      <c r="RIV40" s="47"/>
      <c r="RIW40" s="47"/>
      <c r="RIX40" s="47"/>
      <c r="RIY40" s="47"/>
      <c r="RIZ40" s="47"/>
      <c r="RJA40" s="47"/>
      <c r="RJB40" s="47"/>
      <c r="RJC40" s="47"/>
      <c r="RJD40" s="47"/>
      <c r="RJE40" s="47"/>
      <c r="RJF40" s="47"/>
      <c r="RJG40" s="47"/>
      <c r="RJH40" s="47"/>
      <c r="RJI40" s="47"/>
      <c r="RJJ40" s="47"/>
      <c r="RJK40" s="47"/>
      <c r="RJL40" s="47"/>
      <c r="RJM40" s="47"/>
      <c r="RJN40" s="47"/>
      <c r="RJO40" s="47"/>
      <c r="RJP40" s="47"/>
      <c r="RJQ40" s="47"/>
      <c r="RJR40" s="47"/>
      <c r="RJS40" s="47"/>
      <c r="RJT40" s="47"/>
      <c r="RJU40" s="47"/>
      <c r="RJV40" s="47"/>
      <c r="RJW40" s="47"/>
      <c r="RJX40" s="47"/>
      <c r="RJY40" s="47"/>
      <c r="RJZ40" s="47"/>
      <c r="RKA40" s="47"/>
      <c r="RKB40" s="47"/>
      <c r="RKC40" s="47"/>
      <c r="RKD40" s="47"/>
      <c r="RKE40" s="47"/>
      <c r="RKF40" s="47"/>
      <c r="RKG40" s="47"/>
      <c r="RKH40" s="47"/>
      <c r="RKI40" s="47"/>
      <c r="RKJ40" s="47"/>
      <c r="RKK40" s="47"/>
      <c r="RKL40" s="47"/>
      <c r="RKM40" s="47"/>
      <c r="RKN40" s="47"/>
      <c r="RKO40" s="47"/>
      <c r="RKP40" s="47"/>
      <c r="RKQ40" s="47"/>
      <c r="RKR40" s="47"/>
      <c r="RKS40" s="47"/>
      <c r="RKT40" s="47"/>
      <c r="RKU40" s="47"/>
      <c r="RKV40" s="47"/>
      <c r="RKW40" s="47"/>
      <c r="RKX40" s="47"/>
      <c r="RKY40" s="47"/>
      <c r="RKZ40" s="47"/>
      <c r="RLA40" s="47"/>
      <c r="RLB40" s="47"/>
      <c r="RLC40" s="47"/>
      <c r="RLD40" s="47"/>
      <c r="RLE40" s="47"/>
      <c r="RLF40" s="47"/>
      <c r="RLG40" s="47"/>
      <c r="RLH40" s="47"/>
      <c r="RLI40" s="47"/>
      <c r="RLJ40" s="47"/>
      <c r="RLK40" s="47"/>
      <c r="RLL40" s="47"/>
      <c r="RLM40" s="47"/>
      <c r="RLN40" s="47"/>
      <c r="RLO40" s="47"/>
      <c r="RLP40" s="47"/>
      <c r="RLQ40" s="47"/>
      <c r="RLR40" s="47"/>
      <c r="RLS40" s="47"/>
      <c r="RLT40" s="47"/>
      <c r="RLU40" s="47"/>
      <c r="RLV40" s="47"/>
      <c r="RLW40" s="47"/>
      <c r="RLX40" s="47"/>
      <c r="RLY40" s="47"/>
      <c r="RLZ40" s="47"/>
      <c r="RMA40" s="47"/>
      <c r="RMB40" s="47"/>
      <c r="RMC40" s="47"/>
      <c r="RMD40" s="47"/>
      <c r="RME40" s="47"/>
      <c r="RMF40" s="47"/>
      <c r="RMG40" s="47"/>
      <c r="RMH40" s="47"/>
      <c r="RMI40" s="47"/>
      <c r="RMJ40" s="47"/>
      <c r="RMK40" s="47"/>
      <c r="RML40" s="47"/>
      <c r="RMM40" s="47"/>
      <c r="RMN40" s="47"/>
      <c r="RMO40" s="47"/>
      <c r="RMP40" s="47"/>
      <c r="RMQ40" s="47"/>
      <c r="RMR40" s="47"/>
      <c r="RMS40" s="47"/>
      <c r="RMT40" s="47"/>
      <c r="RMU40" s="47"/>
      <c r="RMV40" s="47"/>
      <c r="RMW40" s="47"/>
      <c r="RMX40" s="47"/>
      <c r="RMY40" s="47"/>
      <c r="RMZ40" s="47"/>
      <c r="RNA40" s="47"/>
      <c r="RNB40" s="47"/>
      <c r="RNC40" s="47"/>
      <c r="RND40" s="47"/>
      <c r="RNE40" s="47"/>
      <c r="RNF40" s="47"/>
      <c r="RNG40" s="47"/>
      <c r="RNH40" s="47"/>
      <c r="RNI40" s="47"/>
      <c r="RNJ40" s="47"/>
      <c r="RNK40" s="47"/>
      <c r="RNL40" s="47"/>
      <c r="RNM40" s="47"/>
      <c r="RNN40" s="47"/>
      <c r="RNO40" s="47"/>
      <c r="RNP40" s="47"/>
      <c r="RNQ40" s="47"/>
      <c r="RNR40" s="47"/>
      <c r="RNS40" s="47"/>
      <c r="RNT40" s="47"/>
      <c r="RNU40" s="47"/>
      <c r="RNV40" s="47"/>
      <c r="RNW40" s="47"/>
      <c r="RNX40" s="47"/>
      <c r="RNY40" s="47"/>
      <c r="RNZ40" s="47"/>
      <c r="ROA40" s="47"/>
      <c r="ROB40" s="47"/>
      <c r="ROC40" s="47"/>
      <c r="ROD40" s="47"/>
      <c r="ROE40" s="47"/>
      <c r="ROF40" s="47"/>
      <c r="ROG40" s="47"/>
      <c r="ROH40" s="47"/>
      <c r="ROI40" s="47"/>
      <c r="ROJ40" s="47"/>
      <c r="ROK40" s="47"/>
      <c r="ROL40" s="47"/>
      <c r="ROM40" s="47"/>
      <c r="RON40" s="47"/>
      <c r="ROO40" s="47"/>
      <c r="ROP40" s="47"/>
      <c r="ROQ40" s="47"/>
      <c r="ROR40" s="47"/>
      <c r="ROS40" s="47"/>
      <c r="ROT40" s="47"/>
      <c r="ROU40" s="47"/>
      <c r="ROV40" s="47"/>
      <c r="ROW40" s="47"/>
      <c r="ROX40" s="47"/>
      <c r="ROY40" s="47"/>
      <c r="ROZ40" s="47"/>
      <c r="RPA40" s="47"/>
      <c r="RPB40" s="47"/>
      <c r="RPC40" s="47"/>
      <c r="RPD40" s="47"/>
      <c r="RPE40" s="47"/>
      <c r="RPF40" s="47"/>
      <c r="RPG40" s="47"/>
      <c r="RPH40" s="47"/>
      <c r="RPI40" s="47"/>
      <c r="RPJ40" s="47"/>
      <c r="RPK40" s="47"/>
      <c r="RPL40" s="47"/>
      <c r="RPM40" s="47"/>
      <c r="RPN40" s="47"/>
      <c r="RPO40" s="47"/>
      <c r="RPP40" s="47"/>
      <c r="RPQ40" s="47"/>
      <c r="RPR40" s="47"/>
      <c r="RPS40" s="47"/>
      <c r="RPT40" s="47"/>
      <c r="RPU40" s="47"/>
      <c r="RPV40" s="47"/>
      <c r="RPW40" s="47"/>
      <c r="RPX40" s="47"/>
      <c r="RPY40" s="47"/>
      <c r="RPZ40" s="47"/>
      <c r="RQA40" s="47"/>
      <c r="RQB40" s="47"/>
      <c r="RQC40" s="47"/>
      <c r="RQD40" s="47"/>
      <c r="RQE40" s="47"/>
      <c r="RQF40" s="47"/>
      <c r="RQG40" s="47"/>
      <c r="RQH40" s="47"/>
      <c r="RQI40" s="47"/>
      <c r="RQJ40" s="47"/>
      <c r="RQK40" s="47"/>
      <c r="RQL40" s="47"/>
      <c r="RQM40" s="47"/>
      <c r="RQN40" s="47"/>
      <c r="RQO40" s="47"/>
      <c r="RQP40" s="47"/>
      <c r="RQQ40" s="47"/>
      <c r="RQR40" s="47"/>
      <c r="RQS40" s="47"/>
      <c r="RQT40" s="47"/>
      <c r="RQU40" s="47"/>
      <c r="RQV40" s="47"/>
      <c r="RQW40" s="47"/>
      <c r="RQX40" s="47"/>
      <c r="RQY40" s="47"/>
      <c r="RQZ40" s="47"/>
      <c r="RRA40" s="47"/>
      <c r="RRB40" s="47"/>
      <c r="RRC40" s="47"/>
      <c r="RRD40" s="47"/>
      <c r="RRE40" s="47"/>
      <c r="RRF40" s="47"/>
      <c r="RRG40" s="47"/>
      <c r="RRH40" s="47"/>
      <c r="RRI40" s="47"/>
      <c r="RRJ40" s="47"/>
      <c r="RRK40" s="47"/>
      <c r="RRL40" s="47"/>
      <c r="RRM40" s="47"/>
      <c r="RRN40" s="47"/>
      <c r="RRO40" s="47"/>
      <c r="RRP40" s="47"/>
      <c r="RRQ40" s="47"/>
      <c r="RRR40" s="47"/>
      <c r="RRS40" s="47"/>
      <c r="RRT40" s="47"/>
      <c r="RRU40" s="47"/>
      <c r="RRV40" s="47"/>
      <c r="RRW40" s="47"/>
      <c r="RRX40" s="47"/>
      <c r="RRY40" s="47"/>
      <c r="RRZ40" s="47"/>
      <c r="RSA40" s="47"/>
      <c r="RSB40" s="47"/>
      <c r="RSC40" s="47"/>
      <c r="RSD40" s="47"/>
      <c r="RSE40" s="47"/>
      <c r="RSF40" s="47"/>
      <c r="RSG40" s="47"/>
      <c r="RSH40" s="47"/>
      <c r="RSI40" s="47"/>
      <c r="RSJ40" s="47"/>
      <c r="RSK40" s="47"/>
      <c r="RSL40" s="47"/>
      <c r="RSM40" s="47"/>
      <c r="RSN40" s="47"/>
      <c r="RSO40" s="47"/>
      <c r="RSP40" s="47"/>
      <c r="RSQ40" s="47"/>
      <c r="RSR40" s="47"/>
      <c r="RSS40" s="47"/>
      <c r="RST40" s="47"/>
      <c r="RSU40" s="47"/>
      <c r="RSV40" s="47"/>
      <c r="RSW40" s="47"/>
      <c r="RSX40" s="47"/>
      <c r="RSY40" s="47"/>
      <c r="RSZ40" s="47"/>
      <c r="RTA40" s="47"/>
      <c r="RTB40" s="47"/>
      <c r="RTC40" s="47"/>
      <c r="RTD40" s="47"/>
      <c r="RTE40" s="47"/>
      <c r="RTF40" s="47"/>
      <c r="RTG40" s="47"/>
      <c r="RTH40" s="47"/>
      <c r="RTI40" s="47"/>
      <c r="RTJ40" s="47"/>
      <c r="RTK40" s="47"/>
      <c r="RTL40" s="47"/>
      <c r="RTM40" s="47"/>
      <c r="RTN40" s="47"/>
      <c r="RTO40" s="47"/>
      <c r="RTP40" s="47"/>
      <c r="RTQ40" s="47"/>
      <c r="RTR40" s="47"/>
      <c r="RTS40" s="47"/>
      <c r="RTT40" s="47"/>
      <c r="RTU40" s="47"/>
      <c r="RTV40" s="47"/>
      <c r="RTW40" s="47"/>
      <c r="RTX40" s="47"/>
      <c r="RTY40" s="47"/>
      <c r="RTZ40" s="47"/>
      <c r="RUA40" s="47"/>
      <c r="RUB40" s="47"/>
      <c r="RUC40" s="47"/>
      <c r="RUD40" s="47"/>
      <c r="RUE40" s="47"/>
      <c r="RUF40" s="47"/>
      <c r="RUG40" s="47"/>
      <c r="RUH40" s="47"/>
      <c r="RUI40" s="47"/>
      <c r="RUJ40" s="47"/>
      <c r="RUK40" s="47"/>
      <c r="RUL40" s="47"/>
      <c r="RUM40" s="47"/>
      <c r="RUN40" s="47"/>
      <c r="RUO40" s="47"/>
      <c r="RUP40" s="47"/>
      <c r="RUQ40" s="47"/>
      <c r="RUR40" s="47"/>
      <c r="RUS40" s="47"/>
      <c r="RUT40" s="47"/>
      <c r="RUU40" s="47"/>
      <c r="RUV40" s="47"/>
      <c r="RUW40" s="47"/>
      <c r="RUX40" s="47"/>
      <c r="RUY40" s="47"/>
      <c r="RUZ40" s="47"/>
      <c r="RVA40" s="47"/>
      <c r="RVB40" s="47"/>
      <c r="RVC40" s="47"/>
      <c r="RVD40" s="47"/>
      <c r="RVE40" s="47"/>
      <c r="RVF40" s="47"/>
      <c r="RVG40" s="47"/>
      <c r="RVH40" s="47"/>
      <c r="RVI40" s="47"/>
      <c r="RVJ40" s="47"/>
      <c r="RVK40" s="47"/>
      <c r="RVL40" s="47"/>
      <c r="RVM40" s="47"/>
      <c r="RVN40" s="47"/>
      <c r="RVO40" s="47"/>
      <c r="RVP40" s="47"/>
      <c r="RVQ40" s="47"/>
      <c r="RVR40" s="47"/>
      <c r="RVS40" s="47"/>
      <c r="RVT40" s="47"/>
      <c r="RVU40" s="47"/>
      <c r="RVV40" s="47"/>
      <c r="RVW40" s="47"/>
      <c r="RVX40" s="47"/>
      <c r="RVY40" s="47"/>
      <c r="RVZ40" s="47"/>
      <c r="RWA40" s="47"/>
      <c r="RWB40" s="47"/>
      <c r="RWC40" s="47"/>
      <c r="RWD40" s="47"/>
      <c r="RWE40" s="47"/>
      <c r="RWF40" s="47"/>
      <c r="RWG40" s="47"/>
      <c r="RWH40" s="47"/>
      <c r="RWI40" s="47"/>
      <c r="RWJ40" s="47"/>
      <c r="RWK40" s="47"/>
      <c r="RWL40" s="47"/>
      <c r="RWM40" s="47"/>
      <c r="RWN40" s="47"/>
      <c r="RWO40" s="47"/>
      <c r="RWP40" s="47"/>
      <c r="RWQ40" s="47"/>
      <c r="RWR40" s="47"/>
      <c r="RWS40" s="47"/>
      <c r="RWT40" s="47"/>
      <c r="RWU40" s="47"/>
      <c r="RWV40" s="47"/>
      <c r="RWW40" s="47"/>
      <c r="RWX40" s="47"/>
      <c r="RWY40" s="47"/>
      <c r="RWZ40" s="47"/>
      <c r="RXA40" s="47"/>
      <c r="RXB40" s="47"/>
      <c r="RXC40" s="47"/>
      <c r="RXD40" s="47"/>
      <c r="RXE40" s="47"/>
      <c r="RXF40" s="47"/>
      <c r="RXG40" s="47"/>
      <c r="RXH40" s="47"/>
      <c r="RXI40" s="47"/>
      <c r="RXJ40" s="47"/>
      <c r="RXK40" s="47"/>
      <c r="RXL40" s="47"/>
      <c r="RXM40" s="47"/>
      <c r="RXN40" s="47"/>
      <c r="RXO40" s="47"/>
      <c r="RXP40" s="47"/>
      <c r="RXQ40" s="47"/>
      <c r="RXR40" s="47"/>
      <c r="RXS40" s="47"/>
      <c r="RXT40" s="47"/>
      <c r="RXU40" s="47"/>
      <c r="RXV40" s="47"/>
      <c r="RXW40" s="47"/>
      <c r="RXX40" s="47"/>
      <c r="RXY40" s="47"/>
      <c r="RXZ40" s="47"/>
      <c r="RYA40" s="47"/>
      <c r="RYB40" s="47"/>
      <c r="RYC40" s="47"/>
      <c r="RYD40" s="47"/>
      <c r="RYE40" s="47"/>
      <c r="RYF40" s="47"/>
      <c r="RYG40" s="47"/>
      <c r="RYH40" s="47"/>
      <c r="RYI40" s="47"/>
      <c r="RYJ40" s="47"/>
      <c r="RYK40" s="47"/>
      <c r="RYL40" s="47"/>
      <c r="RYM40" s="47"/>
      <c r="RYN40" s="47"/>
      <c r="RYO40" s="47"/>
      <c r="RYP40" s="47"/>
      <c r="RYQ40" s="47"/>
      <c r="RYR40" s="47"/>
      <c r="RYS40" s="47"/>
      <c r="RYT40" s="47"/>
      <c r="RYU40" s="47"/>
      <c r="RYV40" s="47"/>
      <c r="RYW40" s="47"/>
      <c r="RYX40" s="47"/>
      <c r="RYY40" s="47"/>
      <c r="RYZ40" s="47"/>
      <c r="RZA40" s="47"/>
      <c r="RZB40" s="47"/>
      <c r="RZC40" s="47"/>
      <c r="RZD40" s="47"/>
      <c r="RZE40" s="47"/>
      <c r="RZF40" s="47"/>
      <c r="RZG40" s="47"/>
      <c r="RZH40" s="47"/>
      <c r="RZI40" s="47"/>
      <c r="RZJ40" s="47"/>
      <c r="RZK40" s="47"/>
      <c r="RZL40" s="47"/>
      <c r="RZM40" s="47"/>
      <c r="RZN40" s="47"/>
      <c r="RZO40" s="47"/>
      <c r="RZP40" s="47"/>
      <c r="RZQ40" s="47"/>
      <c r="RZR40" s="47"/>
      <c r="RZS40" s="47"/>
      <c r="RZT40" s="47"/>
      <c r="RZU40" s="47"/>
      <c r="RZV40" s="47"/>
      <c r="RZW40" s="47"/>
      <c r="RZX40" s="47"/>
      <c r="RZY40" s="47"/>
      <c r="RZZ40" s="47"/>
      <c r="SAA40" s="47"/>
      <c r="SAB40" s="47"/>
      <c r="SAC40" s="47"/>
      <c r="SAD40" s="47"/>
      <c r="SAE40" s="47"/>
      <c r="SAF40" s="47"/>
      <c r="SAG40" s="47"/>
      <c r="SAH40" s="47"/>
      <c r="SAI40" s="47"/>
      <c r="SAJ40" s="47"/>
      <c r="SAK40" s="47"/>
      <c r="SAL40" s="47"/>
      <c r="SAM40" s="47"/>
      <c r="SAN40" s="47"/>
      <c r="SAO40" s="47"/>
      <c r="SAP40" s="47"/>
      <c r="SAQ40" s="47"/>
      <c r="SAR40" s="47"/>
      <c r="SAS40" s="47"/>
      <c r="SAT40" s="47"/>
      <c r="SAU40" s="47"/>
      <c r="SAV40" s="47"/>
      <c r="SAW40" s="47"/>
      <c r="SAX40" s="47"/>
      <c r="SAY40" s="47"/>
      <c r="SAZ40" s="47"/>
      <c r="SBA40" s="47"/>
      <c r="SBB40" s="47"/>
      <c r="SBC40" s="47"/>
      <c r="SBD40" s="47"/>
      <c r="SBE40" s="47"/>
      <c r="SBF40" s="47"/>
      <c r="SBG40" s="47"/>
      <c r="SBH40" s="47"/>
      <c r="SBI40" s="47"/>
      <c r="SBJ40" s="47"/>
      <c r="SBK40" s="47"/>
      <c r="SBL40" s="47"/>
      <c r="SBM40" s="47"/>
      <c r="SBN40" s="47"/>
      <c r="SBO40" s="47"/>
      <c r="SBP40" s="47"/>
      <c r="SBQ40" s="47"/>
      <c r="SBR40" s="47"/>
      <c r="SBS40" s="47"/>
      <c r="SBT40" s="47"/>
      <c r="SBU40" s="47"/>
      <c r="SBV40" s="47"/>
      <c r="SBW40" s="47"/>
      <c r="SBX40" s="47"/>
      <c r="SBY40" s="47"/>
      <c r="SBZ40" s="47"/>
      <c r="SCA40" s="47"/>
      <c r="SCB40" s="47"/>
      <c r="SCC40" s="47"/>
      <c r="SCD40" s="47"/>
      <c r="SCE40" s="47"/>
      <c r="SCF40" s="47"/>
      <c r="SCG40" s="47"/>
      <c r="SCH40" s="47"/>
      <c r="SCI40" s="47"/>
      <c r="SCJ40" s="47"/>
      <c r="SCK40" s="47"/>
      <c r="SCL40" s="47"/>
      <c r="SCM40" s="47"/>
      <c r="SCN40" s="47"/>
      <c r="SCO40" s="47"/>
      <c r="SCP40" s="47"/>
      <c r="SCQ40" s="47"/>
      <c r="SCR40" s="47"/>
      <c r="SCS40" s="47"/>
      <c r="SCT40" s="47"/>
      <c r="SCU40" s="47"/>
      <c r="SCV40" s="47"/>
      <c r="SCW40" s="47"/>
      <c r="SCX40" s="47"/>
      <c r="SCY40" s="47"/>
      <c r="SCZ40" s="47"/>
      <c r="SDA40" s="47"/>
      <c r="SDB40" s="47"/>
      <c r="SDC40" s="47"/>
      <c r="SDD40" s="47"/>
      <c r="SDE40" s="47"/>
      <c r="SDF40" s="47"/>
      <c r="SDG40" s="47"/>
      <c r="SDH40" s="47"/>
      <c r="SDI40" s="47"/>
      <c r="SDJ40" s="47"/>
      <c r="SDK40" s="47"/>
      <c r="SDL40" s="47"/>
      <c r="SDM40" s="47"/>
      <c r="SDN40" s="47"/>
      <c r="SDO40" s="47"/>
      <c r="SDP40" s="47"/>
      <c r="SDQ40" s="47"/>
      <c r="SDR40" s="47"/>
      <c r="SDS40" s="47"/>
      <c r="SDT40" s="47"/>
      <c r="SDU40" s="47"/>
      <c r="SDV40" s="47"/>
      <c r="SDW40" s="47"/>
      <c r="SDX40" s="47"/>
      <c r="SDY40" s="47"/>
      <c r="SDZ40" s="47"/>
      <c r="SEA40" s="47"/>
      <c r="SEB40" s="47"/>
      <c r="SEC40" s="47"/>
      <c r="SED40" s="47"/>
      <c r="SEE40" s="47"/>
      <c r="SEF40" s="47"/>
      <c r="SEG40" s="47"/>
      <c r="SEH40" s="47"/>
      <c r="SEI40" s="47"/>
      <c r="SEJ40" s="47"/>
      <c r="SEK40" s="47"/>
      <c r="SEL40" s="47"/>
      <c r="SEM40" s="47"/>
      <c r="SEN40" s="47"/>
      <c r="SEO40" s="47"/>
      <c r="SEP40" s="47"/>
      <c r="SEQ40" s="47"/>
      <c r="SER40" s="47"/>
      <c r="SES40" s="47"/>
      <c r="SET40" s="47"/>
      <c r="SEU40" s="47"/>
      <c r="SEV40" s="47"/>
      <c r="SEW40" s="47"/>
      <c r="SEX40" s="47"/>
      <c r="SEY40" s="47"/>
      <c r="SEZ40" s="47"/>
      <c r="SFA40" s="47"/>
      <c r="SFB40" s="47"/>
      <c r="SFC40" s="47"/>
      <c r="SFD40" s="47"/>
      <c r="SFE40" s="47"/>
      <c r="SFF40" s="47"/>
      <c r="SFG40" s="47"/>
      <c r="SFH40" s="47"/>
      <c r="SFI40" s="47"/>
      <c r="SFJ40" s="47"/>
      <c r="SFK40" s="47"/>
      <c r="SFL40" s="47"/>
      <c r="SFM40" s="47"/>
      <c r="SFN40" s="47"/>
      <c r="SFO40" s="47"/>
      <c r="SFP40" s="47"/>
      <c r="SFQ40" s="47"/>
      <c r="SFR40" s="47"/>
      <c r="SFS40" s="47"/>
      <c r="SFT40" s="47"/>
      <c r="SFU40" s="47"/>
      <c r="SFV40" s="47"/>
      <c r="SFW40" s="47"/>
      <c r="SFX40" s="47"/>
      <c r="SFY40" s="47"/>
      <c r="SFZ40" s="47"/>
      <c r="SGA40" s="47"/>
      <c r="SGB40" s="47"/>
      <c r="SGC40" s="47"/>
      <c r="SGD40" s="47"/>
      <c r="SGE40" s="47"/>
      <c r="SGF40" s="47"/>
      <c r="SGG40" s="47"/>
      <c r="SGH40" s="47"/>
      <c r="SGI40" s="47"/>
      <c r="SGJ40" s="47"/>
      <c r="SGK40" s="47"/>
      <c r="SGL40" s="47"/>
      <c r="SGM40" s="47"/>
      <c r="SGN40" s="47"/>
      <c r="SGO40" s="47"/>
      <c r="SGP40" s="47"/>
      <c r="SGQ40" s="47"/>
      <c r="SGR40" s="47"/>
      <c r="SGS40" s="47"/>
      <c r="SGT40" s="47"/>
      <c r="SGU40" s="47"/>
      <c r="SGV40" s="47"/>
      <c r="SGW40" s="47"/>
      <c r="SGX40" s="47"/>
      <c r="SGY40" s="47"/>
      <c r="SGZ40" s="47"/>
      <c r="SHA40" s="47"/>
      <c r="SHB40" s="47"/>
      <c r="SHC40" s="47"/>
      <c r="SHD40" s="47"/>
      <c r="SHE40" s="47"/>
      <c r="SHF40" s="47"/>
      <c r="SHG40" s="47"/>
      <c r="SHH40" s="47"/>
      <c r="SHI40" s="47"/>
      <c r="SHJ40" s="47"/>
      <c r="SHK40" s="47"/>
      <c r="SHL40" s="47"/>
      <c r="SHM40" s="47"/>
      <c r="SHN40" s="47"/>
      <c r="SHO40" s="47"/>
      <c r="SHP40" s="47"/>
      <c r="SHQ40" s="47"/>
      <c r="SHR40" s="47"/>
      <c r="SHS40" s="47"/>
      <c r="SHT40" s="47"/>
      <c r="SHU40" s="47"/>
      <c r="SHV40" s="47"/>
      <c r="SHW40" s="47"/>
      <c r="SHX40" s="47"/>
      <c r="SHY40" s="47"/>
      <c r="SHZ40" s="47"/>
      <c r="SIA40" s="47"/>
      <c r="SIB40" s="47"/>
      <c r="SIC40" s="47"/>
      <c r="SID40" s="47"/>
      <c r="SIE40" s="47"/>
      <c r="SIF40" s="47"/>
      <c r="SIG40" s="47"/>
      <c r="SIH40" s="47"/>
      <c r="SII40" s="47"/>
      <c r="SIJ40" s="47"/>
      <c r="SIK40" s="47"/>
      <c r="SIL40" s="47"/>
      <c r="SIM40" s="47"/>
      <c r="SIN40" s="47"/>
      <c r="SIO40" s="47"/>
      <c r="SIP40" s="47"/>
      <c r="SIQ40" s="47"/>
      <c r="SIR40" s="47"/>
      <c r="SIS40" s="47"/>
      <c r="SIT40" s="47"/>
      <c r="SIU40" s="47"/>
      <c r="SIV40" s="47"/>
      <c r="SIW40" s="47"/>
      <c r="SIX40" s="47"/>
      <c r="SIY40" s="47"/>
      <c r="SIZ40" s="47"/>
      <c r="SJA40" s="47"/>
      <c r="SJB40" s="47"/>
      <c r="SJC40" s="47"/>
      <c r="SJD40" s="47"/>
      <c r="SJE40" s="47"/>
      <c r="SJF40" s="47"/>
      <c r="SJG40" s="47"/>
      <c r="SJH40" s="47"/>
      <c r="SJI40" s="47"/>
      <c r="SJJ40" s="47"/>
      <c r="SJK40" s="47"/>
      <c r="SJL40" s="47"/>
      <c r="SJM40" s="47"/>
      <c r="SJN40" s="47"/>
      <c r="SJO40" s="47"/>
      <c r="SJP40" s="47"/>
      <c r="SJQ40" s="47"/>
      <c r="SJR40" s="47"/>
      <c r="SJS40" s="47"/>
      <c r="SJT40" s="47"/>
      <c r="SJU40" s="47"/>
      <c r="SJV40" s="47"/>
      <c r="SJW40" s="47"/>
      <c r="SJX40" s="47"/>
      <c r="SJY40" s="47"/>
      <c r="SJZ40" s="47"/>
      <c r="SKA40" s="47"/>
      <c r="SKB40" s="47"/>
      <c r="SKC40" s="47"/>
      <c r="SKD40" s="47"/>
      <c r="SKE40" s="47"/>
      <c r="SKF40" s="47"/>
      <c r="SKG40" s="47"/>
      <c r="SKH40" s="47"/>
      <c r="SKI40" s="47"/>
      <c r="SKJ40" s="47"/>
      <c r="SKK40" s="47"/>
      <c r="SKL40" s="47"/>
      <c r="SKM40" s="47"/>
      <c r="SKN40" s="47"/>
      <c r="SKO40" s="47"/>
      <c r="SKP40" s="47"/>
      <c r="SKQ40" s="47"/>
      <c r="SKR40" s="47"/>
      <c r="SKS40" s="47"/>
      <c r="SKT40" s="47"/>
      <c r="SKU40" s="47"/>
      <c r="SKV40" s="47"/>
      <c r="SKW40" s="47"/>
      <c r="SKX40" s="47"/>
      <c r="SKY40" s="47"/>
      <c r="SKZ40" s="47"/>
      <c r="SLA40" s="47"/>
      <c r="SLB40" s="47"/>
      <c r="SLC40" s="47"/>
      <c r="SLD40" s="47"/>
      <c r="SLE40" s="47"/>
      <c r="SLF40" s="47"/>
      <c r="SLG40" s="47"/>
      <c r="SLH40" s="47"/>
      <c r="SLI40" s="47"/>
      <c r="SLJ40" s="47"/>
      <c r="SLK40" s="47"/>
      <c r="SLL40" s="47"/>
      <c r="SLM40" s="47"/>
      <c r="SLN40" s="47"/>
      <c r="SLO40" s="47"/>
      <c r="SLP40" s="47"/>
      <c r="SLQ40" s="47"/>
      <c r="SLR40" s="47"/>
      <c r="SLS40" s="47"/>
      <c r="SLT40" s="47"/>
      <c r="SLU40" s="47"/>
      <c r="SLV40" s="47"/>
      <c r="SLW40" s="47"/>
      <c r="SLX40" s="47"/>
      <c r="SLY40" s="47"/>
      <c r="SLZ40" s="47"/>
      <c r="SMA40" s="47"/>
      <c r="SMB40" s="47"/>
      <c r="SMC40" s="47"/>
      <c r="SMD40" s="47"/>
      <c r="SME40" s="47"/>
      <c r="SMF40" s="47"/>
      <c r="SMG40" s="47"/>
      <c r="SMH40" s="47"/>
      <c r="SMI40" s="47"/>
      <c r="SMJ40" s="47"/>
      <c r="SMK40" s="47"/>
      <c r="SML40" s="47"/>
      <c r="SMM40" s="47"/>
      <c r="SMN40" s="47"/>
      <c r="SMO40" s="47"/>
      <c r="SMP40" s="47"/>
      <c r="SMQ40" s="47"/>
      <c r="SMR40" s="47"/>
      <c r="SMS40" s="47"/>
      <c r="SMT40" s="47"/>
      <c r="SMU40" s="47"/>
      <c r="SMV40" s="47"/>
      <c r="SMW40" s="47"/>
      <c r="SMX40" s="47"/>
      <c r="SMY40" s="47"/>
      <c r="SMZ40" s="47"/>
      <c r="SNA40" s="47"/>
      <c r="SNB40" s="47"/>
      <c r="SNC40" s="47"/>
      <c r="SND40" s="47"/>
      <c r="SNE40" s="47"/>
      <c r="SNF40" s="47"/>
      <c r="SNG40" s="47"/>
      <c r="SNH40" s="47"/>
      <c r="SNI40" s="47"/>
      <c r="SNJ40" s="47"/>
      <c r="SNK40" s="47"/>
      <c r="SNL40" s="47"/>
      <c r="SNM40" s="47"/>
      <c r="SNN40" s="47"/>
      <c r="SNO40" s="47"/>
      <c r="SNP40" s="47"/>
      <c r="SNQ40" s="47"/>
      <c r="SNR40" s="47"/>
      <c r="SNS40" s="47"/>
      <c r="SNT40" s="47"/>
      <c r="SNU40" s="47"/>
      <c r="SNV40" s="47"/>
      <c r="SNW40" s="47"/>
      <c r="SNX40" s="47"/>
      <c r="SNY40" s="47"/>
      <c r="SNZ40" s="47"/>
      <c r="SOA40" s="47"/>
      <c r="SOB40" s="47"/>
      <c r="SOC40" s="47"/>
      <c r="SOD40" s="47"/>
      <c r="SOE40" s="47"/>
      <c r="SOF40" s="47"/>
      <c r="SOG40" s="47"/>
      <c r="SOH40" s="47"/>
      <c r="SOI40" s="47"/>
      <c r="SOJ40" s="47"/>
      <c r="SOK40" s="47"/>
      <c r="SOL40" s="47"/>
      <c r="SOM40" s="47"/>
      <c r="SON40" s="47"/>
      <c r="SOO40" s="47"/>
      <c r="SOP40" s="47"/>
      <c r="SOQ40" s="47"/>
      <c r="SOR40" s="47"/>
      <c r="SOS40" s="47"/>
      <c r="SOT40" s="47"/>
      <c r="SOU40" s="47"/>
      <c r="SOV40" s="47"/>
      <c r="SOW40" s="47"/>
      <c r="SOX40" s="47"/>
      <c r="SOY40" s="47"/>
      <c r="SOZ40" s="47"/>
      <c r="SPA40" s="47"/>
      <c r="SPB40" s="47"/>
      <c r="SPC40" s="47"/>
      <c r="SPD40" s="47"/>
      <c r="SPE40" s="47"/>
      <c r="SPF40" s="47"/>
      <c r="SPG40" s="47"/>
      <c r="SPH40" s="47"/>
      <c r="SPI40" s="47"/>
      <c r="SPJ40" s="47"/>
      <c r="SPK40" s="47"/>
      <c r="SPL40" s="47"/>
      <c r="SPM40" s="47"/>
      <c r="SPN40" s="47"/>
      <c r="SPO40" s="47"/>
      <c r="SPP40" s="47"/>
      <c r="SPQ40" s="47"/>
      <c r="SPR40" s="47"/>
      <c r="SPS40" s="47"/>
      <c r="SPT40" s="47"/>
      <c r="SPU40" s="47"/>
      <c r="SPV40" s="47"/>
      <c r="SPW40" s="47"/>
      <c r="SPX40" s="47"/>
      <c r="SPY40" s="47"/>
      <c r="SPZ40" s="47"/>
      <c r="SQA40" s="47"/>
      <c r="SQB40" s="47"/>
      <c r="SQC40" s="47"/>
      <c r="SQD40" s="47"/>
      <c r="SQE40" s="47"/>
      <c r="SQF40" s="47"/>
      <c r="SQG40" s="47"/>
      <c r="SQH40" s="47"/>
      <c r="SQI40" s="47"/>
      <c r="SQJ40" s="47"/>
      <c r="SQK40" s="47"/>
      <c r="SQL40" s="47"/>
      <c r="SQM40" s="47"/>
      <c r="SQN40" s="47"/>
      <c r="SQO40" s="47"/>
      <c r="SQP40" s="47"/>
      <c r="SQQ40" s="47"/>
      <c r="SQR40" s="47"/>
      <c r="SQS40" s="47"/>
      <c r="SQT40" s="47"/>
      <c r="SQU40" s="47"/>
      <c r="SQV40" s="47"/>
      <c r="SQW40" s="47"/>
      <c r="SQX40" s="47"/>
      <c r="SQY40" s="47"/>
      <c r="SQZ40" s="47"/>
      <c r="SRA40" s="47"/>
      <c r="SRB40" s="47"/>
      <c r="SRC40" s="47"/>
      <c r="SRD40" s="47"/>
      <c r="SRE40" s="47"/>
      <c r="SRF40" s="47"/>
      <c r="SRG40" s="47"/>
      <c r="SRH40" s="47"/>
      <c r="SRI40" s="47"/>
      <c r="SRJ40" s="47"/>
      <c r="SRK40" s="47"/>
      <c r="SRL40" s="47"/>
      <c r="SRM40" s="47"/>
      <c r="SRN40" s="47"/>
      <c r="SRO40" s="47"/>
      <c r="SRP40" s="47"/>
      <c r="SRQ40" s="47"/>
      <c r="SRR40" s="47"/>
      <c r="SRS40" s="47"/>
      <c r="SRT40" s="47"/>
      <c r="SRU40" s="47"/>
      <c r="SRV40" s="47"/>
      <c r="SRW40" s="47"/>
      <c r="SRX40" s="47"/>
      <c r="SRY40" s="47"/>
      <c r="SRZ40" s="47"/>
      <c r="SSA40" s="47"/>
      <c r="SSB40" s="47"/>
      <c r="SSC40" s="47"/>
      <c r="SSD40" s="47"/>
      <c r="SSE40" s="47"/>
      <c r="SSF40" s="47"/>
      <c r="SSG40" s="47"/>
      <c r="SSH40" s="47"/>
      <c r="SSI40" s="47"/>
      <c r="SSJ40" s="47"/>
      <c r="SSK40" s="47"/>
      <c r="SSL40" s="47"/>
      <c r="SSM40" s="47"/>
      <c r="SSN40" s="47"/>
      <c r="SSO40" s="47"/>
      <c r="SSP40" s="47"/>
      <c r="SSQ40" s="47"/>
      <c r="SSR40" s="47"/>
      <c r="SSS40" s="47"/>
      <c r="SST40" s="47"/>
      <c r="SSU40" s="47"/>
      <c r="SSV40" s="47"/>
      <c r="SSW40" s="47"/>
      <c r="SSX40" s="47"/>
      <c r="SSY40" s="47"/>
      <c r="SSZ40" s="47"/>
      <c r="STA40" s="47"/>
      <c r="STB40" s="47"/>
      <c r="STC40" s="47"/>
      <c r="STD40" s="47"/>
      <c r="STE40" s="47"/>
      <c r="STF40" s="47"/>
      <c r="STG40" s="47"/>
      <c r="STH40" s="47"/>
      <c r="STI40" s="47"/>
      <c r="STJ40" s="47"/>
      <c r="STK40" s="47"/>
      <c r="STL40" s="47"/>
      <c r="STM40" s="47"/>
      <c r="STN40" s="47"/>
      <c r="STO40" s="47"/>
      <c r="STP40" s="47"/>
      <c r="STQ40" s="47"/>
      <c r="STR40" s="47"/>
      <c r="STS40" s="47"/>
      <c r="STT40" s="47"/>
      <c r="STU40" s="47"/>
      <c r="STV40" s="47"/>
      <c r="STW40" s="47"/>
      <c r="STX40" s="47"/>
      <c r="STY40" s="47"/>
      <c r="STZ40" s="47"/>
      <c r="SUA40" s="47"/>
      <c r="SUB40" s="47"/>
      <c r="SUC40" s="47"/>
      <c r="SUD40" s="47"/>
      <c r="SUE40" s="47"/>
      <c r="SUF40" s="47"/>
      <c r="SUG40" s="47"/>
      <c r="SUH40" s="47"/>
      <c r="SUI40" s="47"/>
      <c r="SUJ40" s="47"/>
      <c r="SUK40" s="47"/>
      <c r="SUL40" s="47"/>
      <c r="SUM40" s="47"/>
      <c r="SUN40" s="47"/>
      <c r="SUO40" s="47"/>
      <c r="SUP40" s="47"/>
      <c r="SUQ40" s="47"/>
      <c r="SUR40" s="47"/>
      <c r="SUS40" s="47"/>
      <c r="SUT40" s="47"/>
      <c r="SUU40" s="47"/>
      <c r="SUV40" s="47"/>
      <c r="SUW40" s="47"/>
      <c r="SUX40" s="47"/>
      <c r="SUY40" s="47"/>
      <c r="SUZ40" s="47"/>
      <c r="SVA40" s="47"/>
      <c r="SVB40" s="47"/>
      <c r="SVC40" s="47"/>
      <c r="SVD40" s="47"/>
      <c r="SVE40" s="47"/>
      <c r="SVF40" s="47"/>
      <c r="SVG40" s="47"/>
      <c r="SVH40" s="47"/>
      <c r="SVI40" s="47"/>
      <c r="SVJ40" s="47"/>
      <c r="SVK40" s="47"/>
      <c r="SVL40" s="47"/>
      <c r="SVM40" s="47"/>
      <c r="SVN40" s="47"/>
      <c r="SVO40" s="47"/>
      <c r="SVP40" s="47"/>
      <c r="SVQ40" s="47"/>
      <c r="SVR40" s="47"/>
      <c r="SVS40" s="47"/>
      <c r="SVT40" s="47"/>
      <c r="SVU40" s="47"/>
      <c r="SVV40" s="47"/>
      <c r="SVW40" s="47"/>
      <c r="SVX40" s="47"/>
      <c r="SVY40" s="47"/>
      <c r="SVZ40" s="47"/>
      <c r="SWA40" s="47"/>
      <c r="SWB40" s="47"/>
      <c r="SWC40" s="47"/>
      <c r="SWD40" s="47"/>
      <c r="SWE40" s="47"/>
      <c r="SWF40" s="47"/>
      <c r="SWG40" s="47"/>
      <c r="SWH40" s="47"/>
      <c r="SWI40" s="47"/>
      <c r="SWJ40" s="47"/>
      <c r="SWK40" s="47"/>
      <c r="SWL40" s="47"/>
      <c r="SWM40" s="47"/>
      <c r="SWN40" s="47"/>
      <c r="SWO40" s="47"/>
      <c r="SWP40" s="47"/>
      <c r="SWQ40" s="47"/>
      <c r="SWR40" s="47"/>
      <c r="SWS40" s="47"/>
      <c r="SWT40" s="47"/>
      <c r="SWU40" s="47"/>
      <c r="SWV40" s="47"/>
      <c r="SWW40" s="47"/>
      <c r="SWX40" s="47"/>
      <c r="SWY40" s="47"/>
      <c r="SWZ40" s="47"/>
      <c r="SXA40" s="47"/>
      <c r="SXB40" s="47"/>
      <c r="SXC40" s="47"/>
      <c r="SXD40" s="47"/>
      <c r="SXE40" s="47"/>
      <c r="SXF40" s="47"/>
      <c r="SXG40" s="47"/>
      <c r="SXH40" s="47"/>
      <c r="SXI40" s="47"/>
      <c r="SXJ40" s="47"/>
      <c r="SXK40" s="47"/>
      <c r="SXL40" s="47"/>
      <c r="SXM40" s="47"/>
      <c r="SXN40" s="47"/>
      <c r="SXO40" s="47"/>
      <c r="SXP40" s="47"/>
      <c r="SXQ40" s="47"/>
      <c r="SXR40" s="47"/>
      <c r="SXS40" s="47"/>
      <c r="SXT40" s="47"/>
      <c r="SXU40" s="47"/>
      <c r="SXV40" s="47"/>
      <c r="SXW40" s="47"/>
      <c r="SXX40" s="47"/>
      <c r="SXY40" s="47"/>
      <c r="SXZ40" s="47"/>
      <c r="SYA40" s="47"/>
      <c r="SYB40" s="47"/>
      <c r="SYC40" s="47"/>
      <c r="SYD40" s="47"/>
      <c r="SYE40" s="47"/>
      <c r="SYF40" s="47"/>
      <c r="SYG40" s="47"/>
      <c r="SYH40" s="47"/>
      <c r="SYI40" s="47"/>
      <c r="SYJ40" s="47"/>
      <c r="SYK40" s="47"/>
      <c r="SYL40" s="47"/>
      <c r="SYM40" s="47"/>
      <c r="SYN40" s="47"/>
      <c r="SYO40" s="47"/>
      <c r="SYP40" s="47"/>
      <c r="SYQ40" s="47"/>
      <c r="SYR40" s="47"/>
      <c r="SYS40" s="47"/>
      <c r="SYT40" s="47"/>
      <c r="SYU40" s="47"/>
      <c r="SYV40" s="47"/>
      <c r="SYW40" s="47"/>
      <c r="SYX40" s="47"/>
      <c r="SYY40" s="47"/>
      <c r="SYZ40" s="47"/>
      <c r="SZA40" s="47"/>
      <c r="SZB40" s="47"/>
      <c r="SZC40" s="47"/>
      <c r="SZD40" s="47"/>
      <c r="SZE40" s="47"/>
      <c r="SZF40" s="47"/>
      <c r="SZG40" s="47"/>
      <c r="SZH40" s="47"/>
      <c r="SZI40" s="47"/>
      <c r="SZJ40" s="47"/>
      <c r="SZK40" s="47"/>
      <c r="SZL40" s="47"/>
      <c r="SZM40" s="47"/>
      <c r="SZN40" s="47"/>
      <c r="SZO40" s="47"/>
      <c r="SZP40" s="47"/>
      <c r="SZQ40" s="47"/>
      <c r="SZR40" s="47"/>
      <c r="SZS40" s="47"/>
      <c r="SZT40" s="47"/>
      <c r="SZU40" s="47"/>
      <c r="SZV40" s="47"/>
      <c r="SZW40" s="47"/>
      <c r="SZX40" s="47"/>
      <c r="SZY40" s="47"/>
      <c r="SZZ40" s="47"/>
      <c r="TAA40" s="47"/>
      <c r="TAB40" s="47"/>
      <c r="TAC40" s="47"/>
      <c r="TAD40" s="47"/>
      <c r="TAE40" s="47"/>
      <c r="TAF40" s="47"/>
      <c r="TAG40" s="47"/>
      <c r="TAH40" s="47"/>
      <c r="TAI40" s="47"/>
      <c r="TAJ40" s="47"/>
      <c r="TAK40" s="47"/>
      <c r="TAL40" s="47"/>
      <c r="TAM40" s="47"/>
      <c r="TAN40" s="47"/>
      <c r="TAO40" s="47"/>
      <c r="TAP40" s="47"/>
      <c r="TAQ40" s="47"/>
      <c r="TAR40" s="47"/>
      <c r="TAS40" s="47"/>
      <c r="TAT40" s="47"/>
      <c r="TAU40" s="47"/>
      <c r="TAV40" s="47"/>
      <c r="TAW40" s="47"/>
      <c r="TAX40" s="47"/>
      <c r="TAY40" s="47"/>
      <c r="TAZ40" s="47"/>
      <c r="TBA40" s="47"/>
      <c r="TBB40" s="47"/>
      <c r="TBC40" s="47"/>
      <c r="TBD40" s="47"/>
      <c r="TBE40" s="47"/>
      <c r="TBF40" s="47"/>
      <c r="TBG40" s="47"/>
      <c r="TBH40" s="47"/>
      <c r="TBI40" s="47"/>
      <c r="TBJ40" s="47"/>
      <c r="TBK40" s="47"/>
      <c r="TBL40" s="47"/>
      <c r="TBM40" s="47"/>
      <c r="TBN40" s="47"/>
      <c r="TBO40" s="47"/>
      <c r="TBP40" s="47"/>
      <c r="TBQ40" s="47"/>
      <c r="TBR40" s="47"/>
      <c r="TBS40" s="47"/>
      <c r="TBT40" s="47"/>
      <c r="TBU40" s="47"/>
      <c r="TBV40" s="47"/>
      <c r="TBW40" s="47"/>
      <c r="TBX40" s="47"/>
      <c r="TBY40" s="47"/>
      <c r="TBZ40" s="47"/>
      <c r="TCA40" s="47"/>
      <c r="TCB40" s="47"/>
      <c r="TCC40" s="47"/>
      <c r="TCD40" s="47"/>
      <c r="TCE40" s="47"/>
      <c r="TCF40" s="47"/>
      <c r="TCG40" s="47"/>
      <c r="TCH40" s="47"/>
      <c r="TCI40" s="47"/>
      <c r="TCJ40" s="47"/>
      <c r="TCK40" s="47"/>
      <c r="TCL40" s="47"/>
      <c r="TCM40" s="47"/>
      <c r="TCN40" s="47"/>
      <c r="TCO40" s="47"/>
      <c r="TCP40" s="47"/>
      <c r="TCQ40" s="47"/>
      <c r="TCR40" s="47"/>
      <c r="TCS40" s="47"/>
      <c r="TCT40" s="47"/>
      <c r="TCU40" s="47"/>
      <c r="TCV40" s="47"/>
      <c r="TCW40" s="47"/>
      <c r="TCX40" s="47"/>
      <c r="TCY40" s="47"/>
      <c r="TCZ40" s="47"/>
      <c r="TDA40" s="47"/>
      <c r="TDB40" s="47"/>
      <c r="TDC40" s="47"/>
      <c r="TDD40" s="47"/>
      <c r="TDE40" s="47"/>
      <c r="TDF40" s="47"/>
      <c r="TDG40" s="47"/>
      <c r="TDH40" s="47"/>
      <c r="TDI40" s="47"/>
      <c r="TDJ40" s="47"/>
      <c r="TDK40" s="47"/>
      <c r="TDL40" s="47"/>
      <c r="TDM40" s="47"/>
      <c r="TDN40" s="47"/>
      <c r="TDO40" s="47"/>
      <c r="TDP40" s="47"/>
      <c r="TDQ40" s="47"/>
      <c r="TDR40" s="47"/>
      <c r="TDS40" s="47"/>
      <c r="TDT40" s="47"/>
      <c r="TDU40" s="47"/>
      <c r="TDV40" s="47"/>
      <c r="TDW40" s="47"/>
      <c r="TDX40" s="47"/>
      <c r="TDY40" s="47"/>
      <c r="TDZ40" s="47"/>
      <c r="TEA40" s="47"/>
      <c r="TEB40" s="47"/>
      <c r="TEC40" s="47"/>
      <c r="TED40" s="47"/>
      <c r="TEE40" s="47"/>
      <c r="TEF40" s="47"/>
      <c r="TEG40" s="47"/>
      <c r="TEH40" s="47"/>
      <c r="TEI40" s="47"/>
      <c r="TEJ40" s="47"/>
      <c r="TEK40" s="47"/>
      <c r="TEL40" s="47"/>
      <c r="TEM40" s="47"/>
      <c r="TEN40" s="47"/>
      <c r="TEO40" s="47"/>
      <c r="TEP40" s="47"/>
      <c r="TEQ40" s="47"/>
      <c r="TER40" s="47"/>
      <c r="TES40" s="47"/>
      <c r="TET40" s="47"/>
      <c r="TEU40" s="47"/>
      <c r="TEV40" s="47"/>
      <c r="TEW40" s="47"/>
      <c r="TEX40" s="47"/>
      <c r="TEY40" s="47"/>
      <c r="TEZ40" s="47"/>
      <c r="TFA40" s="47"/>
      <c r="TFB40" s="47"/>
      <c r="TFC40" s="47"/>
      <c r="TFD40" s="47"/>
      <c r="TFE40" s="47"/>
      <c r="TFF40" s="47"/>
      <c r="TFG40" s="47"/>
      <c r="TFH40" s="47"/>
      <c r="TFI40" s="47"/>
      <c r="TFJ40" s="47"/>
      <c r="TFK40" s="47"/>
      <c r="TFL40" s="47"/>
      <c r="TFM40" s="47"/>
      <c r="TFN40" s="47"/>
      <c r="TFO40" s="47"/>
      <c r="TFP40" s="47"/>
      <c r="TFQ40" s="47"/>
      <c r="TFR40" s="47"/>
      <c r="TFS40" s="47"/>
      <c r="TFT40" s="47"/>
      <c r="TFU40" s="47"/>
      <c r="TFV40" s="47"/>
      <c r="TFW40" s="47"/>
      <c r="TFX40" s="47"/>
      <c r="TFY40" s="47"/>
      <c r="TFZ40" s="47"/>
      <c r="TGA40" s="47"/>
      <c r="TGB40" s="47"/>
      <c r="TGC40" s="47"/>
      <c r="TGD40" s="47"/>
      <c r="TGE40" s="47"/>
      <c r="TGF40" s="47"/>
      <c r="TGG40" s="47"/>
      <c r="TGH40" s="47"/>
      <c r="TGI40" s="47"/>
      <c r="TGJ40" s="47"/>
      <c r="TGK40" s="47"/>
      <c r="TGL40" s="47"/>
      <c r="TGM40" s="47"/>
      <c r="TGN40" s="47"/>
      <c r="TGO40" s="47"/>
      <c r="TGP40" s="47"/>
      <c r="TGQ40" s="47"/>
      <c r="TGR40" s="47"/>
      <c r="TGS40" s="47"/>
      <c r="TGT40" s="47"/>
      <c r="TGU40" s="47"/>
      <c r="TGV40" s="47"/>
      <c r="TGW40" s="47"/>
      <c r="TGX40" s="47"/>
      <c r="TGY40" s="47"/>
      <c r="TGZ40" s="47"/>
      <c r="THA40" s="47"/>
      <c r="THB40" s="47"/>
      <c r="THC40" s="47"/>
      <c r="THD40" s="47"/>
      <c r="THE40" s="47"/>
      <c r="THF40" s="47"/>
      <c r="THG40" s="47"/>
      <c r="THH40" s="47"/>
      <c r="THI40" s="47"/>
      <c r="THJ40" s="47"/>
      <c r="THK40" s="47"/>
      <c r="THL40" s="47"/>
      <c r="THM40" s="47"/>
      <c r="THN40" s="47"/>
      <c r="THO40" s="47"/>
      <c r="THP40" s="47"/>
      <c r="THQ40" s="47"/>
      <c r="THR40" s="47"/>
      <c r="THS40" s="47"/>
      <c r="THT40" s="47"/>
      <c r="THU40" s="47"/>
      <c r="THV40" s="47"/>
      <c r="THW40" s="47"/>
      <c r="THX40" s="47"/>
      <c r="THY40" s="47"/>
      <c r="THZ40" s="47"/>
      <c r="TIA40" s="47"/>
      <c r="TIB40" s="47"/>
      <c r="TIC40" s="47"/>
      <c r="TID40" s="47"/>
      <c r="TIE40" s="47"/>
      <c r="TIF40" s="47"/>
      <c r="TIG40" s="47"/>
      <c r="TIH40" s="47"/>
      <c r="TII40" s="47"/>
      <c r="TIJ40" s="47"/>
      <c r="TIK40" s="47"/>
      <c r="TIL40" s="47"/>
      <c r="TIM40" s="47"/>
      <c r="TIN40" s="47"/>
      <c r="TIO40" s="47"/>
      <c r="TIP40" s="47"/>
      <c r="TIQ40" s="47"/>
      <c r="TIR40" s="47"/>
      <c r="TIS40" s="47"/>
      <c r="TIT40" s="47"/>
      <c r="TIU40" s="47"/>
      <c r="TIV40" s="47"/>
      <c r="TIW40" s="47"/>
      <c r="TIX40" s="47"/>
      <c r="TIY40" s="47"/>
      <c r="TIZ40" s="47"/>
      <c r="TJA40" s="47"/>
      <c r="TJB40" s="47"/>
      <c r="TJC40" s="47"/>
      <c r="TJD40" s="47"/>
      <c r="TJE40" s="47"/>
      <c r="TJF40" s="47"/>
      <c r="TJG40" s="47"/>
      <c r="TJH40" s="47"/>
      <c r="TJI40" s="47"/>
      <c r="TJJ40" s="47"/>
      <c r="TJK40" s="47"/>
      <c r="TJL40" s="47"/>
      <c r="TJM40" s="47"/>
      <c r="TJN40" s="47"/>
      <c r="TJO40" s="47"/>
      <c r="TJP40" s="47"/>
      <c r="TJQ40" s="47"/>
      <c r="TJR40" s="47"/>
      <c r="TJS40" s="47"/>
      <c r="TJT40" s="47"/>
      <c r="TJU40" s="47"/>
      <c r="TJV40" s="47"/>
      <c r="TJW40" s="47"/>
      <c r="TJX40" s="47"/>
      <c r="TJY40" s="47"/>
      <c r="TJZ40" s="47"/>
      <c r="TKA40" s="47"/>
      <c r="TKB40" s="47"/>
      <c r="TKC40" s="47"/>
      <c r="TKD40" s="47"/>
      <c r="TKE40" s="47"/>
      <c r="TKF40" s="47"/>
      <c r="TKG40" s="47"/>
      <c r="TKH40" s="47"/>
      <c r="TKI40" s="47"/>
      <c r="TKJ40" s="47"/>
      <c r="TKK40" s="47"/>
      <c r="TKL40" s="47"/>
      <c r="TKM40" s="47"/>
      <c r="TKN40" s="47"/>
      <c r="TKO40" s="47"/>
      <c r="TKP40" s="47"/>
      <c r="TKQ40" s="47"/>
      <c r="TKR40" s="47"/>
      <c r="TKS40" s="47"/>
      <c r="TKT40" s="47"/>
      <c r="TKU40" s="47"/>
      <c r="TKV40" s="47"/>
      <c r="TKW40" s="47"/>
      <c r="TKX40" s="47"/>
      <c r="TKY40" s="47"/>
      <c r="TKZ40" s="47"/>
      <c r="TLA40" s="47"/>
      <c r="TLB40" s="47"/>
      <c r="TLC40" s="47"/>
      <c r="TLD40" s="47"/>
      <c r="TLE40" s="47"/>
      <c r="TLF40" s="47"/>
      <c r="TLG40" s="47"/>
      <c r="TLH40" s="47"/>
      <c r="TLI40" s="47"/>
      <c r="TLJ40" s="47"/>
      <c r="TLK40" s="47"/>
      <c r="TLL40" s="47"/>
      <c r="TLM40" s="47"/>
      <c r="TLN40" s="47"/>
      <c r="TLO40" s="47"/>
      <c r="TLP40" s="47"/>
      <c r="TLQ40" s="47"/>
      <c r="TLR40" s="47"/>
      <c r="TLS40" s="47"/>
      <c r="TLT40" s="47"/>
      <c r="TLU40" s="47"/>
      <c r="TLV40" s="47"/>
      <c r="TLW40" s="47"/>
      <c r="TLX40" s="47"/>
      <c r="TLY40" s="47"/>
      <c r="TLZ40" s="47"/>
      <c r="TMA40" s="47"/>
      <c r="TMB40" s="47"/>
      <c r="TMC40" s="47"/>
      <c r="TMD40" s="47"/>
      <c r="TME40" s="47"/>
      <c r="TMF40" s="47"/>
      <c r="TMG40" s="47"/>
      <c r="TMH40" s="47"/>
      <c r="TMI40" s="47"/>
      <c r="TMJ40" s="47"/>
      <c r="TMK40" s="47"/>
      <c r="TML40" s="47"/>
      <c r="TMM40" s="47"/>
      <c r="TMN40" s="47"/>
      <c r="TMO40" s="47"/>
      <c r="TMP40" s="47"/>
      <c r="TMQ40" s="47"/>
      <c r="TMR40" s="47"/>
      <c r="TMS40" s="47"/>
      <c r="TMT40" s="47"/>
      <c r="TMU40" s="47"/>
      <c r="TMV40" s="47"/>
      <c r="TMW40" s="47"/>
      <c r="TMX40" s="47"/>
      <c r="TMY40" s="47"/>
      <c r="TMZ40" s="47"/>
      <c r="TNA40" s="47"/>
      <c r="TNB40" s="47"/>
      <c r="TNC40" s="47"/>
      <c r="TND40" s="47"/>
      <c r="TNE40" s="47"/>
      <c r="TNF40" s="47"/>
      <c r="TNG40" s="47"/>
      <c r="TNH40" s="47"/>
      <c r="TNI40" s="47"/>
      <c r="TNJ40" s="47"/>
      <c r="TNK40" s="47"/>
      <c r="TNL40" s="47"/>
      <c r="TNM40" s="47"/>
      <c r="TNN40" s="47"/>
      <c r="TNO40" s="47"/>
      <c r="TNP40" s="47"/>
      <c r="TNQ40" s="47"/>
      <c r="TNR40" s="47"/>
      <c r="TNS40" s="47"/>
      <c r="TNT40" s="47"/>
      <c r="TNU40" s="47"/>
      <c r="TNV40" s="47"/>
      <c r="TNW40" s="47"/>
      <c r="TNX40" s="47"/>
      <c r="TNY40" s="47"/>
      <c r="TNZ40" s="47"/>
      <c r="TOA40" s="47"/>
      <c r="TOB40" s="47"/>
      <c r="TOC40" s="47"/>
      <c r="TOD40" s="47"/>
      <c r="TOE40" s="47"/>
      <c r="TOF40" s="47"/>
      <c r="TOG40" s="47"/>
      <c r="TOH40" s="47"/>
      <c r="TOI40" s="47"/>
      <c r="TOJ40" s="47"/>
      <c r="TOK40" s="47"/>
      <c r="TOL40" s="47"/>
      <c r="TOM40" s="47"/>
      <c r="TON40" s="47"/>
      <c r="TOO40" s="47"/>
      <c r="TOP40" s="47"/>
      <c r="TOQ40" s="47"/>
      <c r="TOR40" s="47"/>
      <c r="TOS40" s="47"/>
      <c r="TOT40" s="47"/>
      <c r="TOU40" s="47"/>
      <c r="TOV40" s="47"/>
      <c r="TOW40" s="47"/>
      <c r="TOX40" s="47"/>
      <c r="TOY40" s="47"/>
      <c r="TOZ40" s="47"/>
      <c r="TPA40" s="47"/>
      <c r="TPB40" s="47"/>
      <c r="TPC40" s="47"/>
      <c r="TPD40" s="47"/>
      <c r="TPE40" s="47"/>
      <c r="TPF40" s="47"/>
      <c r="TPG40" s="47"/>
      <c r="TPH40" s="47"/>
      <c r="TPI40" s="47"/>
      <c r="TPJ40" s="47"/>
      <c r="TPK40" s="47"/>
      <c r="TPL40" s="47"/>
      <c r="TPM40" s="47"/>
      <c r="TPN40" s="47"/>
      <c r="TPO40" s="47"/>
      <c r="TPP40" s="47"/>
      <c r="TPQ40" s="47"/>
      <c r="TPR40" s="47"/>
      <c r="TPS40" s="47"/>
      <c r="TPT40" s="47"/>
      <c r="TPU40" s="47"/>
      <c r="TPV40" s="47"/>
      <c r="TPW40" s="47"/>
      <c r="TPX40" s="47"/>
      <c r="TPY40" s="47"/>
      <c r="TPZ40" s="47"/>
      <c r="TQA40" s="47"/>
      <c r="TQB40" s="47"/>
      <c r="TQC40" s="47"/>
      <c r="TQD40" s="47"/>
      <c r="TQE40" s="47"/>
      <c r="TQF40" s="47"/>
      <c r="TQG40" s="47"/>
      <c r="TQH40" s="47"/>
      <c r="TQI40" s="47"/>
      <c r="TQJ40" s="47"/>
      <c r="TQK40" s="47"/>
      <c r="TQL40" s="47"/>
      <c r="TQM40" s="47"/>
      <c r="TQN40" s="47"/>
      <c r="TQO40" s="47"/>
      <c r="TQP40" s="47"/>
      <c r="TQQ40" s="47"/>
      <c r="TQR40" s="47"/>
      <c r="TQS40" s="47"/>
      <c r="TQT40" s="47"/>
      <c r="TQU40" s="47"/>
      <c r="TQV40" s="47"/>
      <c r="TQW40" s="47"/>
      <c r="TQX40" s="47"/>
      <c r="TQY40" s="47"/>
      <c r="TQZ40" s="47"/>
      <c r="TRA40" s="47"/>
      <c r="TRB40" s="47"/>
      <c r="TRC40" s="47"/>
      <c r="TRD40" s="47"/>
      <c r="TRE40" s="47"/>
      <c r="TRF40" s="47"/>
      <c r="TRG40" s="47"/>
      <c r="TRH40" s="47"/>
      <c r="TRI40" s="47"/>
      <c r="TRJ40" s="47"/>
      <c r="TRK40" s="47"/>
      <c r="TRL40" s="47"/>
      <c r="TRM40" s="47"/>
      <c r="TRN40" s="47"/>
      <c r="TRO40" s="47"/>
      <c r="TRP40" s="47"/>
      <c r="TRQ40" s="47"/>
      <c r="TRR40" s="47"/>
      <c r="TRS40" s="47"/>
      <c r="TRT40" s="47"/>
      <c r="TRU40" s="47"/>
      <c r="TRV40" s="47"/>
      <c r="TRW40" s="47"/>
      <c r="TRX40" s="47"/>
      <c r="TRY40" s="47"/>
      <c r="TRZ40" s="47"/>
      <c r="TSA40" s="47"/>
      <c r="TSB40" s="47"/>
      <c r="TSC40" s="47"/>
      <c r="TSD40" s="47"/>
      <c r="TSE40" s="47"/>
      <c r="TSF40" s="47"/>
      <c r="TSG40" s="47"/>
      <c r="TSH40" s="47"/>
      <c r="TSI40" s="47"/>
      <c r="TSJ40" s="47"/>
      <c r="TSK40" s="47"/>
      <c r="TSL40" s="47"/>
      <c r="TSM40" s="47"/>
      <c r="TSN40" s="47"/>
      <c r="TSO40" s="47"/>
      <c r="TSP40" s="47"/>
      <c r="TSQ40" s="47"/>
      <c r="TSR40" s="47"/>
      <c r="TSS40" s="47"/>
      <c r="TST40" s="47"/>
      <c r="TSU40" s="47"/>
      <c r="TSV40" s="47"/>
      <c r="TSW40" s="47"/>
      <c r="TSX40" s="47"/>
      <c r="TSY40" s="47"/>
      <c r="TSZ40" s="47"/>
      <c r="TTA40" s="47"/>
      <c r="TTB40" s="47"/>
      <c r="TTC40" s="47"/>
      <c r="TTD40" s="47"/>
      <c r="TTE40" s="47"/>
      <c r="TTF40" s="47"/>
      <c r="TTG40" s="47"/>
      <c r="TTH40" s="47"/>
      <c r="TTI40" s="47"/>
      <c r="TTJ40" s="47"/>
      <c r="TTK40" s="47"/>
      <c r="TTL40" s="47"/>
      <c r="TTM40" s="47"/>
      <c r="TTN40" s="47"/>
      <c r="TTO40" s="47"/>
      <c r="TTP40" s="47"/>
      <c r="TTQ40" s="47"/>
      <c r="TTR40" s="47"/>
      <c r="TTS40" s="47"/>
      <c r="TTT40" s="47"/>
      <c r="TTU40" s="47"/>
      <c r="TTV40" s="47"/>
      <c r="TTW40" s="47"/>
      <c r="TTX40" s="47"/>
      <c r="TTY40" s="47"/>
      <c r="TTZ40" s="47"/>
      <c r="TUA40" s="47"/>
      <c r="TUB40" s="47"/>
      <c r="TUC40" s="47"/>
      <c r="TUD40" s="47"/>
      <c r="TUE40" s="47"/>
      <c r="TUF40" s="47"/>
      <c r="TUG40" s="47"/>
      <c r="TUH40" s="47"/>
      <c r="TUI40" s="47"/>
      <c r="TUJ40" s="47"/>
      <c r="TUK40" s="47"/>
      <c r="TUL40" s="47"/>
      <c r="TUM40" s="47"/>
      <c r="TUN40" s="47"/>
      <c r="TUO40" s="47"/>
      <c r="TUP40" s="47"/>
      <c r="TUQ40" s="47"/>
      <c r="TUR40" s="47"/>
      <c r="TUS40" s="47"/>
      <c r="TUT40" s="47"/>
      <c r="TUU40" s="47"/>
      <c r="TUV40" s="47"/>
      <c r="TUW40" s="47"/>
      <c r="TUX40" s="47"/>
      <c r="TUY40" s="47"/>
      <c r="TUZ40" s="47"/>
      <c r="TVA40" s="47"/>
      <c r="TVB40" s="47"/>
      <c r="TVC40" s="47"/>
      <c r="TVD40" s="47"/>
      <c r="TVE40" s="47"/>
      <c r="TVF40" s="47"/>
      <c r="TVG40" s="47"/>
      <c r="TVH40" s="47"/>
      <c r="TVI40" s="47"/>
      <c r="TVJ40" s="47"/>
      <c r="TVK40" s="47"/>
      <c r="TVL40" s="47"/>
      <c r="TVM40" s="47"/>
      <c r="TVN40" s="47"/>
      <c r="TVO40" s="47"/>
      <c r="TVP40" s="47"/>
      <c r="TVQ40" s="47"/>
      <c r="TVR40" s="47"/>
      <c r="TVS40" s="47"/>
      <c r="TVT40" s="47"/>
      <c r="TVU40" s="47"/>
      <c r="TVV40" s="47"/>
      <c r="TVW40" s="47"/>
      <c r="TVX40" s="47"/>
      <c r="TVY40" s="47"/>
      <c r="TVZ40" s="47"/>
      <c r="TWA40" s="47"/>
      <c r="TWB40" s="47"/>
      <c r="TWC40" s="47"/>
      <c r="TWD40" s="47"/>
      <c r="TWE40" s="47"/>
      <c r="TWF40" s="47"/>
      <c r="TWG40" s="47"/>
      <c r="TWH40" s="47"/>
      <c r="TWI40" s="47"/>
      <c r="TWJ40" s="47"/>
      <c r="TWK40" s="47"/>
      <c r="TWL40" s="47"/>
      <c r="TWM40" s="47"/>
      <c r="TWN40" s="47"/>
      <c r="TWO40" s="47"/>
      <c r="TWP40" s="47"/>
      <c r="TWQ40" s="47"/>
      <c r="TWR40" s="47"/>
      <c r="TWS40" s="47"/>
      <c r="TWT40" s="47"/>
      <c r="TWU40" s="47"/>
      <c r="TWV40" s="47"/>
      <c r="TWW40" s="47"/>
      <c r="TWX40" s="47"/>
      <c r="TWY40" s="47"/>
      <c r="TWZ40" s="47"/>
      <c r="TXA40" s="47"/>
      <c r="TXB40" s="47"/>
      <c r="TXC40" s="47"/>
      <c r="TXD40" s="47"/>
      <c r="TXE40" s="47"/>
      <c r="TXF40" s="47"/>
      <c r="TXG40" s="47"/>
      <c r="TXH40" s="47"/>
      <c r="TXI40" s="47"/>
      <c r="TXJ40" s="47"/>
      <c r="TXK40" s="47"/>
      <c r="TXL40" s="47"/>
      <c r="TXM40" s="47"/>
      <c r="TXN40" s="47"/>
      <c r="TXO40" s="47"/>
      <c r="TXP40" s="47"/>
      <c r="TXQ40" s="47"/>
      <c r="TXR40" s="47"/>
      <c r="TXS40" s="47"/>
      <c r="TXT40" s="47"/>
      <c r="TXU40" s="47"/>
      <c r="TXV40" s="47"/>
      <c r="TXW40" s="47"/>
      <c r="TXX40" s="47"/>
      <c r="TXY40" s="47"/>
      <c r="TXZ40" s="47"/>
      <c r="TYA40" s="47"/>
      <c r="TYB40" s="47"/>
      <c r="TYC40" s="47"/>
      <c r="TYD40" s="47"/>
      <c r="TYE40" s="47"/>
      <c r="TYF40" s="47"/>
      <c r="TYG40" s="47"/>
      <c r="TYH40" s="47"/>
      <c r="TYI40" s="47"/>
      <c r="TYJ40" s="47"/>
      <c r="TYK40" s="47"/>
      <c r="TYL40" s="47"/>
      <c r="TYM40" s="47"/>
      <c r="TYN40" s="47"/>
      <c r="TYO40" s="47"/>
      <c r="TYP40" s="47"/>
      <c r="TYQ40" s="47"/>
      <c r="TYR40" s="47"/>
      <c r="TYS40" s="47"/>
      <c r="TYT40" s="47"/>
      <c r="TYU40" s="47"/>
      <c r="TYV40" s="47"/>
      <c r="TYW40" s="47"/>
      <c r="TYX40" s="47"/>
      <c r="TYY40" s="47"/>
      <c r="TYZ40" s="47"/>
      <c r="TZA40" s="47"/>
      <c r="TZB40" s="47"/>
      <c r="TZC40" s="47"/>
      <c r="TZD40" s="47"/>
      <c r="TZE40" s="47"/>
      <c r="TZF40" s="47"/>
      <c r="TZG40" s="47"/>
      <c r="TZH40" s="47"/>
      <c r="TZI40" s="47"/>
      <c r="TZJ40" s="47"/>
      <c r="TZK40" s="47"/>
      <c r="TZL40" s="47"/>
      <c r="TZM40" s="47"/>
      <c r="TZN40" s="47"/>
      <c r="TZO40" s="47"/>
      <c r="TZP40" s="47"/>
      <c r="TZQ40" s="47"/>
      <c r="TZR40" s="47"/>
      <c r="TZS40" s="47"/>
      <c r="TZT40" s="47"/>
      <c r="TZU40" s="47"/>
      <c r="TZV40" s="47"/>
      <c r="TZW40" s="47"/>
      <c r="TZX40" s="47"/>
      <c r="TZY40" s="47"/>
      <c r="TZZ40" s="47"/>
      <c r="UAA40" s="47"/>
      <c r="UAB40" s="47"/>
      <c r="UAC40" s="47"/>
      <c r="UAD40" s="47"/>
      <c r="UAE40" s="47"/>
      <c r="UAF40" s="47"/>
      <c r="UAG40" s="47"/>
      <c r="UAH40" s="47"/>
      <c r="UAI40" s="47"/>
      <c r="UAJ40" s="47"/>
      <c r="UAK40" s="47"/>
      <c r="UAL40" s="47"/>
      <c r="UAM40" s="47"/>
      <c r="UAN40" s="47"/>
      <c r="UAO40" s="47"/>
      <c r="UAP40" s="47"/>
      <c r="UAQ40" s="47"/>
      <c r="UAR40" s="47"/>
      <c r="UAS40" s="47"/>
      <c r="UAT40" s="47"/>
      <c r="UAU40" s="47"/>
      <c r="UAV40" s="47"/>
      <c r="UAW40" s="47"/>
      <c r="UAX40" s="47"/>
      <c r="UAY40" s="47"/>
      <c r="UAZ40" s="47"/>
      <c r="UBA40" s="47"/>
      <c r="UBB40" s="47"/>
      <c r="UBC40" s="47"/>
      <c r="UBD40" s="47"/>
      <c r="UBE40" s="47"/>
      <c r="UBF40" s="47"/>
      <c r="UBG40" s="47"/>
      <c r="UBH40" s="47"/>
      <c r="UBI40" s="47"/>
      <c r="UBJ40" s="47"/>
      <c r="UBK40" s="47"/>
      <c r="UBL40" s="47"/>
      <c r="UBM40" s="47"/>
      <c r="UBN40" s="47"/>
      <c r="UBO40" s="47"/>
      <c r="UBP40" s="47"/>
      <c r="UBQ40" s="47"/>
      <c r="UBR40" s="47"/>
      <c r="UBS40" s="47"/>
      <c r="UBT40" s="47"/>
      <c r="UBU40" s="47"/>
      <c r="UBV40" s="47"/>
      <c r="UBW40" s="47"/>
      <c r="UBX40" s="47"/>
      <c r="UBY40" s="47"/>
      <c r="UBZ40" s="47"/>
      <c r="UCA40" s="47"/>
      <c r="UCB40" s="47"/>
      <c r="UCC40" s="47"/>
      <c r="UCD40" s="47"/>
      <c r="UCE40" s="47"/>
      <c r="UCF40" s="47"/>
      <c r="UCG40" s="47"/>
      <c r="UCH40" s="47"/>
      <c r="UCI40" s="47"/>
      <c r="UCJ40" s="47"/>
      <c r="UCK40" s="47"/>
      <c r="UCL40" s="47"/>
      <c r="UCM40" s="47"/>
      <c r="UCN40" s="47"/>
      <c r="UCO40" s="47"/>
      <c r="UCP40" s="47"/>
      <c r="UCQ40" s="47"/>
      <c r="UCR40" s="47"/>
      <c r="UCS40" s="47"/>
      <c r="UCT40" s="47"/>
      <c r="UCU40" s="47"/>
      <c r="UCV40" s="47"/>
      <c r="UCW40" s="47"/>
      <c r="UCX40" s="47"/>
      <c r="UCY40" s="47"/>
      <c r="UCZ40" s="47"/>
      <c r="UDA40" s="47"/>
      <c r="UDB40" s="47"/>
      <c r="UDC40" s="47"/>
      <c r="UDD40" s="47"/>
      <c r="UDE40" s="47"/>
      <c r="UDF40" s="47"/>
      <c r="UDG40" s="47"/>
      <c r="UDH40" s="47"/>
      <c r="UDI40" s="47"/>
      <c r="UDJ40" s="47"/>
      <c r="UDK40" s="47"/>
      <c r="UDL40" s="47"/>
      <c r="UDM40" s="47"/>
      <c r="UDN40" s="47"/>
      <c r="UDO40" s="47"/>
      <c r="UDP40" s="47"/>
      <c r="UDQ40" s="47"/>
      <c r="UDR40" s="47"/>
      <c r="UDS40" s="47"/>
      <c r="UDT40" s="47"/>
      <c r="UDU40" s="47"/>
      <c r="UDV40" s="47"/>
      <c r="UDW40" s="47"/>
      <c r="UDX40" s="47"/>
      <c r="UDY40" s="47"/>
      <c r="UDZ40" s="47"/>
      <c r="UEA40" s="47"/>
      <c r="UEB40" s="47"/>
      <c r="UEC40" s="47"/>
      <c r="UED40" s="47"/>
      <c r="UEE40" s="47"/>
      <c r="UEF40" s="47"/>
      <c r="UEG40" s="47"/>
      <c r="UEH40" s="47"/>
      <c r="UEI40" s="47"/>
      <c r="UEJ40" s="47"/>
      <c r="UEK40" s="47"/>
      <c r="UEL40" s="47"/>
      <c r="UEM40" s="47"/>
      <c r="UEN40" s="47"/>
      <c r="UEO40" s="47"/>
      <c r="UEP40" s="47"/>
      <c r="UEQ40" s="47"/>
      <c r="UER40" s="47"/>
      <c r="UES40" s="47"/>
      <c r="UET40" s="47"/>
      <c r="UEU40" s="47"/>
      <c r="UEV40" s="47"/>
      <c r="UEW40" s="47"/>
      <c r="UEX40" s="47"/>
      <c r="UEY40" s="47"/>
      <c r="UEZ40" s="47"/>
      <c r="UFA40" s="47"/>
      <c r="UFB40" s="47"/>
      <c r="UFC40" s="47"/>
      <c r="UFD40" s="47"/>
      <c r="UFE40" s="47"/>
      <c r="UFF40" s="47"/>
      <c r="UFG40" s="47"/>
      <c r="UFH40" s="47"/>
      <c r="UFI40" s="47"/>
      <c r="UFJ40" s="47"/>
      <c r="UFK40" s="47"/>
      <c r="UFL40" s="47"/>
      <c r="UFM40" s="47"/>
      <c r="UFN40" s="47"/>
      <c r="UFO40" s="47"/>
      <c r="UFP40" s="47"/>
      <c r="UFQ40" s="47"/>
      <c r="UFR40" s="47"/>
      <c r="UFS40" s="47"/>
      <c r="UFT40" s="47"/>
      <c r="UFU40" s="47"/>
      <c r="UFV40" s="47"/>
      <c r="UFW40" s="47"/>
      <c r="UFX40" s="47"/>
      <c r="UFY40" s="47"/>
      <c r="UFZ40" s="47"/>
      <c r="UGA40" s="47"/>
      <c r="UGB40" s="47"/>
      <c r="UGC40" s="47"/>
      <c r="UGD40" s="47"/>
      <c r="UGE40" s="47"/>
      <c r="UGF40" s="47"/>
      <c r="UGG40" s="47"/>
      <c r="UGH40" s="47"/>
      <c r="UGI40" s="47"/>
      <c r="UGJ40" s="47"/>
      <c r="UGK40" s="47"/>
      <c r="UGL40" s="47"/>
      <c r="UGM40" s="47"/>
      <c r="UGN40" s="47"/>
      <c r="UGO40" s="47"/>
      <c r="UGP40" s="47"/>
      <c r="UGQ40" s="47"/>
      <c r="UGR40" s="47"/>
      <c r="UGS40" s="47"/>
      <c r="UGT40" s="47"/>
      <c r="UGU40" s="47"/>
      <c r="UGV40" s="47"/>
      <c r="UGW40" s="47"/>
      <c r="UGX40" s="47"/>
      <c r="UGY40" s="47"/>
      <c r="UGZ40" s="47"/>
      <c r="UHA40" s="47"/>
      <c r="UHB40" s="47"/>
      <c r="UHC40" s="47"/>
      <c r="UHD40" s="47"/>
      <c r="UHE40" s="47"/>
      <c r="UHF40" s="47"/>
      <c r="UHG40" s="47"/>
      <c r="UHH40" s="47"/>
      <c r="UHI40" s="47"/>
      <c r="UHJ40" s="47"/>
      <c r="UHK40" s="47"/>
      <c r="UHL40" s="47"/>
      <c r="UHM40" s="47"/>
      <c r="UHN40" s="47"/>
      <c r="UHO40" s="47"/>
      <c r="UHP40" s="47"/>
      <c r="UHQ40" s="47"/>
      <c r="UHR40" s="47"/>
      <c r="UHS40" s="47"/>
      <c r="UHT40" s="47"/>
      <c r="UHU40" s="47"/>
      <c r="UHV40" s="47"/>
      <c r="UHW40" s="47"/>
      <c r="UHX40" s="47"/>
      <c r="UHY40" s="47"/>
      <c r="UHZ40" s="47"/>
      <c r="UIA40" s="47"/>
      <c r="UIB40" s="47"/>
      <c r="UIC40" s="47"/>
      <c r="UID40" s="47"/>
      <c r="UIE40" s="47"/>
      <c r="UIF40" s="47"/>
      <c r="UIG40" s="47"/>
      <c r="UIH40" s="47"/>
      <c r="UII40" s="47"/>
      <c r="UIJ40" s="47"/>
      <c r="UIK40" s="47"/>
      <c r="UIL40" s="47"/>
      <c r="UIM40" s="47"/>
      <c r="UIN40" s="47"/>
      <c r="UIO40" s="47"/>
      <c r="UIP40" s="47"/>
      <c r="UIQ40" s="47"/>
      <c r="UIR40" s="47"/>
      <c r="UIS40" s="47"/>
      <c r="UIT40" s="47"/>
      <c r="UIU40" s="47"/>
      <c r="UIV40" s="47"/>
      <c r="UIW40" s="47"/>
      <c r="UIX40" s="47"/>
      <c r="UIY40" s="47"/>
      <c r="UIZ40" s="47"/>
      <c r="UJA40" s="47"/>
      <c r="UJB40" s="47"/>
      <c r="UJC40" s="47"/>
      <c r="UJD40" s="47"/>
      <c r="UJE40" s="47"/>
      <c r="UJF40" s="47"/>
      <c r="UJG40" s="47"/>
      <c r="UJH40" s="47"/>
      <c r="UJI40" s="47"/>
      <c r="UJJ40" s="47"/>
      <c r="UJK40" s="47"/>
      <c r="UJL40" s="47"/>
      <c r="UJM40" s="47"/>
      <c r="UJN40" s="47"/>
      <c r="UJO40" s="47"/>
      <c r="UJP40" s="47"/>
      <c r="UJQ40" s="47"/>
      <c r="UJR40" s="47"/>
      <c r="UJS40" s="47"/>
      <c r="UJT40" s="47"/>
      <c r="UJU40" s="47"/>
      <c r="UJV40" s="47"/>
      <c r="UJW40" s="47"/>
      <c r="UJX40" s="47"/>
      <c r="UJY40" s="47"/>
      <c r="UJZ40" s="47"/>
      <c r="UKA40" s="47"/>
      <c r="UKB40" s="47"/>
      <c r="UKC40" s="47"/>
      <c r="UKD40" s="47"/>
      <c r="UKE40" s="47"/>
      <c r="UKF40" s="47"/>
      <c r="UKG40" s="47"/>
      <c r="UKH40" s="47"/>
      <c r="UKI40" s="47"/>
      <c r="UKJ40" s="47"/>
      <c r="UKK40" s="47"/>
      <c r="UKL40" s="47"/>
      <c r="UKM40" s="47"/>
      <c r="UKN40" s="47"/>
      <c r="UKO40" s="47"/>
      <c r="UKP40" s="47"/>
      <c r="UKQ40" s="47"/>
      <c r="UKR40" s="47"/>
      <c r="UKS40" s="47"/>
      <c r="UKT40" s="47"/>
      <c r="UKU40" s="47"/>
      <c r="UKV40" s="47"/>
      <c r="UKW40" s="47"/>
      <c r="UKX40" s="47"/>
      <c r="UKY40" s="47"/>
      <c r="UKZ40" s="47"/>
      <c r="ULA40" s="47"/>
      <c r="ULB40" s="47"/>
      <c r="ULC40" s="47"/>
      <c r="ULD40" s="47"/>
      <c r="ULE40" s="47"/>
      <c r="ULF40" s="47"/>
      <c r="ULG40" s="47"/>
      <c r="ULH40" s="47"/>
      <c r="ULI40" s="47"/>
      <c r="ULJ40" s="47"/>
      <c r="ULK40" s="47"/>
      <c r="ULL40" s="47"/>
      <c r="ULM40" s="47"/>
      <c r="ULN40" s="47"/>
      <c r="ULO40" s="47"/>
      <c r="ULP40" s="47"/>
      <c r="ULQ40" s="47"/>
      <c r="ULR40" s="47"/>
      <c r="ULS40" s="47"/>
      <c r="ULT40" s="47"/>
      <c r="ULU40" s="47"/>
      <c r="ULV40" s="47"/>
      <c r="ULW40" s="47"/>
      <c r="ULX40" s="47"/>
      <c r="ULY40" s="47"/>
      <c r="ULZ40" s="47"/>
      <c r="UMA40" s="47"/>
      <c r="UMB40" s="47"/>
      <c r="UMC40" s="47"/>
      <c r="UMD40" s="47"/>
      <c r="UME40" s="47"/>
      <c r="UMF40" s="47"/>
      <c r="UMG40" s="47"/>
      <c r="UMH40" s="47"/>
      <c r="UMI40" s="47"/>
      <c r="UMJ40" s="47"/>
      <c r="UMK40" s="47"/>
      <c r="UML40" s="47"/>
      <c r="UMM40" s="47"/>
      <c r="UMN40" s="47"/>
      <c r="UMO40" s="47"/>
      <c r="UMP40" s="47"/>
      <c r="UMQ40" s="47"/>
      <c r="UMR40" s="47"/>
      <c r="UMS40" s="47"/>
      <c r="UMT40" s="47"/>
      <c r="UMU40" s="47"/>
      <c r="UMV40" s="47"/>
      <c r="UMW40" s="47"/>
      <c r="UMX40" s="47"/>
      <c r="UMY40" s="47"/>
      <c r="UMZ40" s="47"/>
      <c r="UNA40" s="47"/>
      <c r="UNB40" s="47"/>
      <c r="UNC40" s="47"/>
      <c r="UND40" s="47"/>
      <c r="UNE40" s="47"/>
      <c r="UNF40" s="47"/>
      <c r="UNG40" s="47"/>
      <c r="UNH40" s="47"/>
      <c r="UNI40" s="47"/>
      <c r="UNJ40" s="47"/>
      <c r="UNK40" s="47"/>
      <c r="UNL40" s="47"/>
      <c r="UNM40" s="47"/>
      <c r="UNN40" s="47"/>
      <c r="UNO40" s="47"/>
      <c r="UNP40" s="47"/>
      <c r="UNQ40" s="47"/>
      <c r="UNR40" s="47"/>
      <c r="UNS40" s="47"/>
      <c r="UNT40" s="47"/>
      <c r="UNU40" s="47"/>
      <c r="UNV40" s="47"/>
      <c r="UNW40" s="47"/>
      <c r="UNX40" s="47"/>
      <c r="UNY40" s="47"/>
      <c r="UNZ40" s="47"/>
      <c r="UOA40" s="47"/>
      <c r="UOB40" s="47"/>
      <c r="UOC40" s="47"/>
      <c r="UOD40" s="47"/>
      <c r="UOE40" s="47"/>
      <c r="UOF40" s="47"/>
      <c r="UOG40" s="47"/>
      <c r="UOH40" s="47"/>
      <c r="UOI40" s="47"/>
      <c r="UOJ40" s="47"/>
      <c r="UOK40" s="47"/>
      <c r="UOL40" s="47"/>
      <c r="UOM40" s="47"/>
      <c r="UON40" s="47"/>
      <c r="UOO40" s="47"/>
      <c r="UOP40" s="47"/>
      <c r="UOQ40" s="47"/>
      <c r="UOR40" s="47"/>
      <c r="UOS40" s="47"/>
      <c r="UOT40" s="47"/>
      <c r="UOU40" s="47"/>
      <c r="UOV40" s="47"/>
      <c r="UOW40" s="47"/>
      <c r="UOX40" s="47"/>
      <c r="UOY40" s="47"/>
      <c r="UOZ40" s="47"/>
      <c r="UPA40" s="47"/>
      <c r="UPB40" s="47"/>
      <c r="UPC40" s="47"/>
      <c r="UPD40" s="47"/>
      <c r="UPE40" s="47"/>
      <c r="UPF40" s="47"/>
      <c r="UPG40" s="47"/>
      <c r="UPH40" s="47"/>
      <c r="UPI40" s="47"/>
      <c r="UPJ40" s="47"/>
      <c r="UPK40" s="47"/>
      <c r="UPL40" s="47"/>
      <c r="UPM40" s="47"/>
      <c r="UPN40" s="47"/>
      <c r="UPO40" s="47"/>
      <c r="UPP40" s="47"/>
      <c r="UPQ40" s="47"/>
      <c r="UPR40" s="47"/>
      <c r="UPS40" s="47"/>
      <c r="UPT40" s="47"/>
      <c r="UPU40" s="47"/>
      <c r="UPV40" s="47"/>
      <c r="UPW40" s="47"/>
      <c r="UPX40" s="47"/>
      <c r="UPY40" s="47"/>
      <c r="UPZ40" s="47"/>
      <c r="UQA40" s="47"/>
      <c r="UQB40" s="47"/>
      <c r="UQC40" s="47"/>
      <c r="UQD40" s="47"/>
      <c r="UQE40" s="47"/>
      <c r="UQF40" s="47"/>
      <c r="UQG40" s="47"/>
      <c r="UQH40" s="47"/>
      <c r="UQI40" s="47"/>
      <c r="UQJ40" s="47"/>
      <c r="UQK40" s="47"/>
      <c r="UQL40" s="47"/>
      <c r="UQM40" s="47"/>
      <c r="UQN40" s="47"/>
      <c r="UQO40" s="47"/>
      <c r="UQP40" s="47"/>
      <c r="UQQ40" s="47"/>
      <c r="UQR40" s="47"/>
      <c r="UQS40" s="47"/>
      <c r="UQT40" s="47"/>
      <c r="UQU40" s="47"/>
      <c r="UQV40" s="47"/>
      <c r="UQW40" s="47"/>
      <c r="UQX40" s="47"/>
      <c r="UQY40" s="47"/>
      <c r="UQZ40" s="47"/>
      <c r="URA40" s="47"/>
      <c r="URB40" s="47"/>
      <c r="URC40" s="47"/>
      <c r="URD40" s="47"/>
      <c r="URE40" s="47"/>
      <c r="URF40" s="47"/>
      <c r="URG40" s="47"/>
      <c r="URH40" s="47"/>
      <c r="URI40" s="47"/>
      <c r="URJ40" s="47"/>
      <c r="URK40" s="47"/>
      <c r="URL40" s="47"/>
      <c r="URM40" s="47"/>
      <c r="URN40" s="47"/>
      <c r="URO40" s="47"/>
      <c r="URP40" s="47"/>
      <c r="URQ40" s="47"/>
      <c r="URR40" s="47"/>
      <c r="URS40" s="47"/>
      <c r="URT40" s="47"/>
      <c r="URU40" s="47"/>
      <c r="URV40" s="47"/>
      <c r="URW40" s="47"/>
      <c r="URX40" s="47"/>
      <c r="URY40" s="47"/>
      <c r="URZ40" s="47"/>
      <c r="USA40" s="47"/>
      <c r="USB40" s="47"/>
      <c r="USC40" s="47"/>
      <c r="USD40" s="47"/>
      <c r="USE40" s="47"/>
      <c r="USF40" s="47"/>
      <c r="USG40" s="47"/>
      <c r="USH40" s="47"/>
      <c r="USI40" s="47"/>
      <c r="USJ40" s="47"/>
      <c r="USK40" s="47"/>
      <c r="USL40" s="47"/>
      <c r="USM40" s="47"/>
      <c r="USN40" s="47"/>
      <c r="USO40" s="47"/>
      <c r="USP40" s="47"/>
      <c r="USQ40" s="47"/>
      <c r="USR40" s="47"/>
      <c r="USS40" s="47"/>
      <c r="UST40" s="47"/>
      <c r="USU40" s="47"/>
      <c r="USV40" s="47"/>
      <c r="USW40" s="47"/>
      <c r="USX40" s="47"/>
      <c r="USY40" s="47"/>
      <c r="USZ40" s="47"/>
      <c r="UTA40" s="47"/>
      <c r="UTB40" s="47"/>
      <c r="UTC40" s="47"/>
      <c r="UTD40" s="47"/>
      <c r="UTE40" s="47"/>
      <c r="UTF40" s="47"/>
      <c r="UTG40" s="47"/>
      <c r="UTH40" s="47"/>
      <c r="UTI40" s="47"/>
      <c r="UTJ40" s="47"/>
      <c r="UTK40" s="47"/>
      <c r="UTL40" s="47"/>
      <c r="UTM40" s="47"/>
      <c r="UTN40" s="47"/>
      <c r="UTO40" s="47"/>
      <c r="UTP40" s="47"/>
      <c r="UTQ40" s="47"/>
      <c r="UTR40" s="47"/>
      <c r="UTS40" s="47"/>
      <c r="UTT40" s="47"/>
      <c r="UTU40" s="47"/>
      <c r="UTV40" s="47"/>
      <c r="UTW40" s="47"/>
      <c r="UTX40" s="47"/>
      <c r="UTY40" s="47"/>
      <c r="UTZ40" s="47"/>
      <c r="UUA40" s="47"/>
      <c r="UUB40" s="47"/>
      <c r="UUC40" s="47"/>
      <c r="UUD40" s="47"/>
      <c r="UUE40" s="47"/>
      <c r="UUF40" s="47"/>
      <c r="UUG40" s="47"/>
      <c r="UUH40" s="47"/>
      <c r="UUI40" s="47"/>
      <c r="UUJ40" s="47"/>
      <c r="UUK40" s="47"/>
      <c r="UUL40" s="47"/>
      <c r="UUM40" s="47"/>
      <c r="UUN40" s="47"/>
      <c r="UUO40" s="47"/>
      <c r="UUP40" s="47"/>
      <c r="UUQ40" s="47"/>
      <c r="UUR40" s="47"/>
      <c r="UUS40" s="47"/>
      <c r="UUT40" s="47"/>
      <c r="UUU40" s="47"/>
      <c r="UUV40" s="47"/>
      <c r="UUW40" s="47"/>
      <c r="UUX40" s="47"/>
      <c r="UUY40" s="47"/>
      <c r="UUZ40" s="47"/>
      <c r="UVA40" s="47"/>
      <c r="UVB40" s="47"/>
      <c r="UVC40" s="47"/>
      <c r="UVD40" s="47"/>
      <c r="UVE40" s="47"/>
      <c r="UVF40" s="47"/>
      <c r="UVG40" s="47"/>
      <c r="UVH40" s="47"/>
      <c r="UVI40" s="47"/>
      <c r="UVJ40" s="47"/>
      <c r="UVK40" s="47"/>
      <c r="UVL40" s="47"/>
      <c r="UVM40" s="47"/>
      <c r="UVN40" s="47"/>
      <c r="UVO40" s="47"/>
      <c r="UVP40" s="47"/>
      <c r="UVQ40" s="47"/>
      <c r="UVR40" s="47"/>
      <c r="UVS40" s="47"/>
      <c r="UVT40" s="47"/>
      <c r="UVU40" s="47"/>
      <c r="UVV40" s="47"/>
      <c r="UVW40" s="47"/>
      <c r="UVX40" s="47"/>
      <c r="UVY40" s="47"/>
      <c r="UVZ40" s="47"/>
      <c r="UWA40" s="47"/>
      <c r="UWB40" s="47"/>
      <c r="UWC40" s="47"/>
      <c r="UWD40" s="47"/>
      <c r="UWE40" s="47"/>
      <c r="UWF40" s="47"/>
      <c r="UWG40" s="47"/>
      <c r="UWH40" s="47"/>
      <c r="UWI40" s="47"/>
      <c r="UWJ40" s="47"/>
      <c r="UWK40" s="47"/>
      <c r="UWL40" s="47"/>
      <c r="UWM40" s="47"/>
      <c r="UWN40" s="47"/>
      <c r="UWO40" s="47"/>
      <c r="UWP40" s="47"/>
      <c r="UWQ40" s="47"/>
      <c r="UWR40" s="47"/>
      <c r="UWS40" s="47"/>
      <c r="UWT40" s="47"/>
      <c r="UWU40" s="47"/>
      <c r="UWV40" s="47"/>
      <c r="UWW40" s="47"/>
      <c r="UWX40" s="47"/>
      <c r="UWY40" s="47"/>
      <c r="UWZ40" s="47"/>
      <c r="UXA40" s="47"/>
      <c r="UXB40" s="47"/>
      <c r="UXC40" s="47"/>
      <c r="UXD40" s="47"/>
      <c r="UXE40" s="47"/>
      <c r="UXF40" s="47"/>
      <c r="UXG40" s="47"/>
      <c r="UXH40" s="47"/>
      <c r="UXI40" s="47"/>
      <c r="UXJ40" s="47"/>
      <c r="UXK40" s="47"/>
      <c r="UXL40" s="47"/>
      <c r="UXM40" s="47"/>
      <c r="UXN40" s="47"/>
      <c r="UXO40" s="47"/>
      <c r="UXP40" s="47"/>
      <c r="UXQ40" s="47"/>
      <c r="UXR40" s="47"/>
      <c r="UXS40" s="47"/>
      <c r="UXT40" s="47"/>
      <c r="UXU40" s="47"/>
      <c r="UXV40" s="47"/>
      <c r="UXW40" s="47"/>
      <c r="UXX40" s="47"/>
      <c r="UXY40" s="47"/>
      <c r="UXZ40" s="47"/>
      <c r="UYA40" s="47"/>
      <c r="UYB40" s="47"/>
      <c r="UYC40" s="47"/>
      <c r="UYD40" s="47"/>
      <c r="UYE40" s="47"/>
      <c r="UYF40" s="47"/>
      <c r="UYG40" s="47"/>
      <c r="UYH40" s="47"/>
      <c r="UYI40" s="47"/>
      <c r="UYJ40" s="47"/>
      <c r="UYK40" s="47"/>
      <c r="UYL40" s="47"/>
      <c r="UYM40" s="47"/>
      <c r="UYN40" s="47"/>
      <c r="UYO40" s="47"/>
      <c r="UYP40" s="47"/>
      <c r="UYQ40" s="47"/>
      <c r="UYR40" s="47"/>
      <c r="UYS40" s="47"/>
      <c r="UYT40" s="47"/>
      <c r="UYU40" s="47"/>
      <c r="UYV40" s="47"/>
      <c r="UYW40" s="47"/>
      <c r="UYX40" s="47"/>
      <c r="UYY40" s="47"/>
      <c r="UYZ40" s="47"/>
      <c r="UZA40" s="47"/>
      <c r="UZB40" s="47"/>
      <c r="UZC40" s="47"/>
      <c r="UZD40" s="47"/>
      <c r="UZE40" s="47"/>
      <c r="UZF40" s="47"/>
      <c r="UZG40" s="47"/>
      <c r="UZH40" s="47"/>
      <c r="UZI40" s="47"/>
      <c r="UZJ40" s="47"/>
      <c r="UZK40" s="47"/>
      <c r="UZL40" s="47"/>
      <c r="UZM40" s="47"/>
      <c r="UZN40" s="47"/>
      <c r="UZO40" s="47"/>
      <c r="UZP40" s="47"/>
      <c r="UZQ40" s="47"/>
      <c r="UZR40" s="47"/>
      <c r="UZS40" s="47"/>
      <c r="UZT40" s="47"/>
      <c r="UZU40" s="47"/>
      <c r="UZV40" s="47"/>
      <c r="UZW40" s="47"/>
      <c r="UZX40" s="47"/>
      <c r="UZY40" s="47"/>
      <c r="UZZ40" s="47"/>
      <c r="VAA40" s="47"/>
      <c r="VAB40" s="47"/>
      <c r="VAC40" s="47"/>
      <c r="VAD40" s="47"/>
      <c r="VAE40" s="47"/>
      <c r="VAF40" s="47"/>
      <c r="VAG40" s="47"/>
      <c r="VAH40" s="47"/>
      <c r="VAI40" s="47"/>
      <c r="VAJ40" s="47"/>
      <c r="VAK40" s="47"/>
      <c r="VAL40" s="47"/>
      <c r="VAM40" s="47"/>
      <c r="VAN40" s="47"/>
      <c r="VAO40" s="47"/>
      <c r="VAP40" s="47"/>
      <c r="VAQ40" s="47"/>
      <c r="VAR40" s="47"/>
      <c r="VAS40" s="47"/>
      <c r="VAT40" s="47"/>
      <c r="VAU40" s="47"/>
      <c r="VAV40" s="47"/>
      <c r="VAW40" s="47"/>
      <c r="VAX40" s="47"/>
      <c r="VAY40" s="47"/>
      <c r="VAZ40" s="47"/>
      <c r="VBA40" s="47"/>
      <c r="VBB40" s="47"/>
      <c r="VBC40" s="47"/>
      <c r="VBD40" s="47"/>
      <c r="VBE40" s="47"/>
      <c r="VBF40" s="47"/>
      <c r="VBG40" s="47"/>
      <c r="VBH40" s="47"/>
      <c r="VBI40" s="47"/>
      <c r="VBJ40" s="47"/>
      <c r="VBK40" s="47"/>
      <c r="VBL40" s="47"/>
      <c r="VBM40" s="47"/>
      <c r="VBN40" s="47"/>
      <c r="VBO40" s="47"/>
      <c r="VBP40" s="47"/>
      <c r="VBQ40" s="47"/>
      <c r="VBR40" s="47"/>
      <c r="VBS40" s="47"/>
      <c r="VBT40" s="47"/>
      <c r="VBU40" s="47"/>
      <c r="VBV40" s="47"/>
      <c r="VBW40" s="47"/>
      <c r="VBX40" s="47"/>
      <c r="VBY40" s="47"/>
      <c r="VBZ40" s="47"/>
      <c r="VCA40" s="47"/>
      <c r="VCB40" s="47"/>
      <c r="VCC40" s="47"/>
      <c r="VCD40" s="47"/>
      <c r="VCE40" s="47"/>
      <c r="VCF40" s="47"/>
      <c r="VCG40" s="47"/>
      <c r="VCH40" s="47"/>
      <c r="VCI40" s="47"/>
      <c r="VCJ40" s="47"/>
      <c r="VCK40" s="47"/>
      <c r="VCL40" s="47"/>
      <c r="VCM40" s="47"/>
      <c r="VCN40" s="47"/>
      <c r="VCO40" s="47"/>
      <c r="VCP40" s="47"/>
      <c r="VCQ40" s="47"/>
      <c r="VCR40" s="47"/>
      <c r="VCS40" s="47"/>
      <c r="VCT40" s="47"/>
      <c r="VCU40" s="47"/>
      <c r="VCV40" s="47"/>
      <c r="VCW40" s="47"/>
      <c r="VCX40" s="47"/>
      <c r="VCY40" s="47"/>
      <c r="VCZ40" s="47"/>
      <c r="VDA40" s="47"/>
      <c r="VDB40" s="47"/>
      <c r="VDC40" s="47"/>
      <c r="VDD40" s="47"/>
      <c r="VDE40" s="47"/>
      <c r="VDF40" s="47"/>
      <c r="VDG40" s="47"/>
      <c r="VDH40" s="47"/>
      <c r="VDI40" s="47"/>
      <c r="VDJ40" s="47"/>
      <c r="VDK40" s="47"/>
      <c r="VDL40" s="47"/>
      <c r="VDM40" s="47"/>
      <c r="VDN40" s="47"/>
      <c r="VDO40" s="47"/>
      <c r="VDP40" s="47"/>
      <c r="VDQ40" s="47"/>
      <c r="VDR40" s="47"/>
      <c r="VDS40" s="47"/>
      <c r="VDT40" s="47"/>
      <c r="VDU40" s="47"/>
      <c r="VDV40" s="47"/>
      <c r="VDW40" s="47"/>
      <c r="VDX40" s="47"/>
      <c r="VDY40" s="47"/>
      <c r="VDZ40" s="47"/>
      <c r="VEA40" s="47"/>
      <c r="VEB40" s="47"/>
      <c r="VEC40" s="47"/>
      <c r="VED40" s="47"/>
      <c r="VEE40" s="47"/>
      <c r="VEF40" s="47"/>
      <c r="VEG40" s="47"/>
      <c r="VEH40" s="47"/>
      <c r="VEI40" s="47"/>
      <c r="VEJ40" s="47"/>
      <c r="VEK40" s="47"/>
      <c r="VEL40" s="47"/>
      <c r="VEM40" s="47"/>
      <c r="VEN40" s="47"/>
      <c r="VEO40" s="47"/>
      <c r="VEP40" s="47"/>
      <c r="VEQ40" s="47"/>
      <c r="VER40" s="47"/>
      <c r="VES40" s="47"/>
      <c r="VET40" s="47"/>
      <c r="VEU40" s="47"/>
      <c r="VEV40" s="47"/>
      <c r="VEW40" s="47"/>
      <c r="VEX40" s="47"/>
      <c r="VEY40" s="47"/>
      <c r="VEZ40" s="47"/>
      <c r="VFA40" s="47"/>
      <c r="VFB40" s="47"/>
      <c r="VFC40" s="47"/>
      <c r="VFD40" s="47"/>
      <c r="VFE40" s="47"/>
      <c r="VFF40" s="47"/>
      <c r="VFG40" s="47"/>
      <c r="VFH40" s="47"/>
      <c r="VFI40" s="47"/>
      <c r="VFJ40" s="47"/>
      <c r="VFK40" s="47"/>
      <c r="VFL40" s="47"/>
      <c r="VFM40" s="47"/>
      <c r="VFN40" s="47"/>
      <c r="VFO40" s="47"/>
      <c r="VFP40" s="47"/>
      <c r="VFQ40" s="47"/>
      <c r="VFR40" s="47"/>
      <c r="VFS40" s="47"/>
      <c r="VFT40" s="47"/>
      <c r="VFU40" s="47"/>
      <c r="VFV40" s="47"/>
      <c r="VFW40" s="47"/>
      <c r="VFX40" s="47"/>
      <c r="VFY40" s="47"/>
      <c r="VFZ40" s="47"/>
      <c r="VGA40" s="47"/>
      <c r="VGB40" s="47"/>
      <c r="VGC40" s="47"/>
      <c r="VGD40" s="47"/>
      <c r="VGE40" s="47"/>
      <c r="VGF40" s="47"/>
      <c r="VGG40" s="47"/>
      <c r="VGH40" s="47"/>
      <c r="VGI40" s="47"/>
      <c r="VGJ40" s="47"/>
      <c r="VGK40" s="47"/>
      <c r="VGL40" s="47"/>
      <c r="VGM40" s="47"/>
      <c r="VGN40" s="47"/>
      <c r="VGO40" s="47"/>
      <c r="VGP40" s="47"/>
      <c r="VGQ40" s="47"/>
      <c r="VGR40" s="47"/>
      <c r="VGS40" s="47"/>
      <c r="VGT40" s="47"/>
      <c r="VGU40" s="47"/>
      <c r="VGV40" s="47"/>
      <c r="VGW40" s="47"/>
      <c r="VGX40" s="47"/>
      <c r="VGY40" s="47"/>
      <c r="VGZ40" s="47"/>
      <c r="VHA40" s="47"/>
      <c r="VHB40" s="47"/>
      <c r="VHC40" s="47"/>
      <c r="VHD40" s="47"/>
      <c r="VHE40" s="47"/>
      <c r="VHF40" s="47"/>
      <c r="VHG40" s="47"/>
      <c r="VHH40" s="47"/>
      <c r="VHI40" s="47"/>
      <c r="VHJ40" s="47"/>
      <c r="VHK40" s="47"/>
      <c r="VHL40" s="47"/>
      <c r="VHM40" s="47"/>
      <c r="VHN40" s="47"/>
      <c r="VHO40" s="47"/>
      <c r="VHP40" s="47"/>
      <c r="VHQ40" s="47"/>
      <c r="VHR40" s="47"/>
      <c r="VHS40" s="47"/>
      <c r="VHT40" s="47"/>
      <c r="VHU40" s="47"/>
      <c r="VHV40" s="47"/>
      <c r="VHW40" s="47"/>
      <c r="VHX40" s="47"/>
      <c r="VHY40" s="47"/>
      <c r="VHZ40" s="47"/>
      <c r="VIA40" s="47"/>
      <c r="VIB40" s="47"/>
      <c r="VIC40" s="47"/>
      <c r="VID40" s="47"/>
      <c r="VIE40" s="47"/>
      <c r="VIF40" s="47"/>
      <c r="VIG40" s="47"/>
      <c r="VIH40" s="47"/>
      <c r="VII40" s="47"/>
      <c r="VIJ40" s="47"/>
      <c r="VIK40" s="47"/>
      <c r="VIL40" s="47"/>
      <c r="VIM40" s="47"/>
      <c r="VIN40" s="47"/>
      <c r="VIO40" s="47"/>
      <c r="VIP40" s="47"/>
      <c r="VIQ40" s="47"/>
      <c r="VIR40" s="47"/>
      <c r="VIS40" s="47"/>
      <c r="VIT40" s="47"/>
      <c r="VIU40" s="47"/>
      <c r="VIV40" s="47"/>
      <c r="VIW40" s="47"/>
      <c r="VIX40" s="47"/>
      <c r="VIY40" s="47"/>
      <c r="VIZ40" s="47"/>
      <c r="VJA40" s="47"/>
      <c r="VJB40" s="47"/>
      <c r="VJC40" s="47"/>
      <c r="VJD40" s="47"/>
      <c r="VJE40" s="47"/>
      <c r="VJF40" s="47"/>
      <c r="VJG40" s="47"/>
      <c r="VJH40" s="47"/>
      <c r="VJI40" s="47"/>
      <c r="VJJ40" s="47"/>
      <c r="VJK40" s="47"/>
      <c r="VJL40" s="47"/>
      <c r="VJM40" s="47"/>
      <c r="VJN40" s="47"/>
      <c r="VJO40" s="47"/>
      <c r="VJP40" s="47"/>
      <c r="VJQ40" s="47"/>
      <c r="VJR40" s="47"/>
      <c r="VJS40" s="47"/>
      <c r="VJT40" s="47"/>
      <c r="VJU40" s="47"/>
      <c r="VJV40" s="47"/>
      <c r="VJW40" s="47"/>
      <c r="VJX40" s="47"/>
      <c r="VJY40" s="47"/>
      <c r="VJZ40" s="47"/>
      <c r="VKA40" s="47"/>
      <c r="VKB40" s="47"/>
      <c r="VKC40" s="47"/>
      <c r="VKD40" s="47"/>
      <c r="VKE40" s="47"/>
      <c r="VKF40" s="47"/>
      <c r="VKG40" s="47"/>
      <c r="VKH40" s="47"/>
      <c r="VKI40" s="47"/>
      <c r="VKJ40" s="47"/>
      <c r="VKK40" s="47"/>
      <c r="VKL40" s="47"/>
      <c r="VKM40" s="47"/>
      <c r="VKN40" s="47"/>
      <c r="VKO40" s="47"/>
      <c r="VKP40" s="47"/>
      <c r="VKQ40" s="47"/>
      <c r="VKR40" s="47"/>
      <c r="VKS40" s="47"/>
      <c r="VKT40" s="47"/>
      <c r="VKU40" s="47"/>
      <c r="VKV40" s="47"/>
      <c r="VKW40" s="47"/>
      <c r="VKX40" s="47"/>
      <c r="VKY40" s="47"/>
      <c r="VKZ40" s="47"/>
      <c r="VLA40" s="47"/>
      <c r="VLB40" s="47"/>
      <c r="VLC40" s="47"/>
      <c r="VLD40" s="47"/>
      <c r="VLE40" s="47"/>
      <c r="VLF40" s="47"/>
      <c r="VLG40" s="47"/>
      <c r="VLH40" s="47"/>
      <c r="VLI40" s="47"/>
      <c r="VLJ40" s="47"/>
      <c r="VLK40" s="47"/>
      <c r="VLL40" s="47"/>
      <c r="VLM40" s="47"/>
      <c r="VLN40" s="47"/>
      <c r="VLO40" s="47"/>
      <c r="VLP40" s="47"/>
      <c r="VLQ40" s="47"/>
      <c r="VLR40" s="47"/>
      <c r="VLS40" s="47"/>
      <c r="VLT40" s="47"/>
      <c r="VLU40" s="47"/>
      <c r="VLV40" s="47"/>
      <c r="VLW40" s="47"/>
      <c r="VLX40" s="47"/>
      <c r="VLY40" s="47"/>
      <c r="VLZ40" s="47"/>
      <c r="VMA40" s="47"/>
      <c r="VMB40" s="47"/>
      <c r="VMC40" s="47"/>
      <c r="VMD40" s="47"/>
      <c r="VME40" s="47"/>
      <c r="VMF40" s="47"/>
      <c r="VMG40" s="47"/>
      <c r="VMH40" s="47"/>
      <c r="VMI40" s="47"/>
      <c r="VMJ40" s="47"/>
      <c r="VMK40" s="47"/>
      <c r="VML40" s="47"/>
      <c r="VMM40" s="47"/>
      <c r="VMN40" s="47"/>
      <c r="VMO40" s="47"/>
      <c r="VMP40" s="47"/>
      <c r="VMQ40" s="47"/>
      <c r="VMR40" s="47"/>
      <c r="VMS40" s="47"/>
      <c r="VMT40" s="47"/>
      <c r="VMU40" s="47"/>
      <c r="VMV40" s="47"/>
      <c r="VMW40" s="47"/>
      <c r="VMX40" s="47"/>
      <c r="VMY40" s="47"/>
      <c r="VMZ40" s="47"/>
      <c r="VNA40" s="47"/>
      <c r="VNB40" s="47"/>
      <c r="VNC40" s="47"/>
      <c r="VND40" s="47"/>
      <c r="VNE40" s="47"/>
      <c r="VNF40" s="47"/>
      <c r="VNG40" s="47"/>
      <c r="VNH40" s="47"/>
      <c r="VNI40" s="47"/>
      <c r="VNJ40" s="47"/>
      <c r="VNK40" s="47"/>
      <c r="VNL40" s="47"/>
      <c r="VNM40" s="47"/>
      <c r="VNN40" s="47"/>
      <c r="VNO40" s="47"/>
      <c r="VNP40" s="47"/>
      <c r="VNQ40" s="47"/>
      <c r="VNR40" s="47"/>
      <c r="VNS40" s="47"/>
      <c r="VNT40" s="47"/>
      <c r="VNU40" s="47"/>
      <c r="VNV40" s="47"/>
      <c r="VNW40" s="47"/>
      <c r="VNX40" s="47"/>
      <c r="VNY40" s="47"/>
      <c r="VNZ40" s="47"/>
      <c r="VOA40" s="47"/>
      <c r="VOB40" s="47"/>
      <c r="VOC40" s="47"/>
      <c r="VOD40" s="47"/>
      <c r="VOE40" s="47"/>
      <c r="VOF40" s="47"/>
      <c r="VOG40" s="47"/>
      <c r="VOH40" s="47"/>
      <c r="VOI40" s="47"/>
      <c r="VOJ40" s="47"/>
      <c r="VOK40" s="47"/>
      <c r="VOL40" s="47"/>
      <c r="VOM40" s="47"/>
      <c r="VON40" s="47"/>
      <c r="VOO40" s="47"/>
      <c r="VOP40" s="47"/>
      <c r="VOQ40" s="47"/>
      <c r="VOR40" s="47"/>
      <c r="VOS40" s="47"/>
      <c r="VOT40" s="47"/>
      <c r="VOU40" s="47"/>
      <c r="VOV40" s="47"/>
      <c r="VOW40" s="47"/>
      <c r="VOX40" s="47"/>
      <c r="VOY40" s="47"/>
      <c r="VOZ40" s="47"/>
      <c r="VPA40" s="47"/>
      <c r="VPB40" s="47"/>
      <c r="VPC40" s="47"/>
      <c r="VPD40" s="47"/>
      <c r="VPE40" s="47"/>
      <c r="VPF40" s="47"/>
      <c r="VPG40" s="47"/>
      <c r="VPH40" s="47"/>
      <c r="VPI40" s="47"/>
      <c r="VPJ40" s="47"/>
      <c r="VPK40" s="47"/>
      <c r="VPL40" s="47"/>
      <c r="VPM40" s="47"/>
      <c r="VPN40" s="47"/>
      <c r="VPO40" s="47"/>
      <c r="VPP40" s="47"/>
      <c r="VPQ40" s="47"/>
      <c r="VPR40" s="47"/>
      <c r="VPS40" s="47"/>
      <c r="VPT40" s="47"/>
      <c r="VPU40" s="47"/>
      <c r="VPV40" s="47"/>
      <c r="VPW40" s="47"/>
      <c r="VPX40" s="47"/>
      <c r="VPY40" s="47"/>
      <c r="VPZ40" s="47"/>
      <c r="VQA40" s="47"/>
      <c r="VQB40" s="47"/>
      <c r="VQC40" s="47"/>
      <c r="VQD40" s="47"/>
      <c r="VQE40" s="47"/>
      <c r="VQF40" s="47"/>
      <c r="VQG40" s="47"/>
      <c r="VQH40" s="47"/>
      <c r="VQI40" s="47"/>
      <c r="VQJ40" s="47"/>
      <c r="VQK40" s="47"/>
      <c r="VQL40" s="47"/>
      <c r="VQM40" s="47"/>
      <c r="VQN40" s="47"/>
      <c r="VQO40" s="47"/>
      <c r="VQP40" s="47"/>
      <c r="VQQ40" s="47"/>
      <c r="VQR40" s="47"/>
      <c r="VQS40" s="47"/>
      <c r="VQT40" s="47"/>
      <c r="VQU40" s="47"/>
      <c r="VQV40" s="47"/>
      <c r="VQW40" s="47"/>
      <c r="VQX40" s="47"/>
      <c r="VQY40" s="47"/>
      <c r="VQZ40" s="47"/>
      <c r="VRA40" s="47"/>
      <c r="VRB40" s="47"/>
      <c r="VRC40" s="47"/>
      <c r="VRD40" s="47"/>
      <c r="VRE40" s="47"/>
      <c r="VRF40" s="47"/>
      <c r="VRG40" s="47"/>
      <c r="VRH40" s="47"/>
      <c r="VRI40" s="47"/>
      <c r="VRJ40" s="47"/>
      <c r="VRK40" s="47"/>
      <c r="VRL40" s="47"/>
      <c r="VRM40" s="47"/>
      <c r="VRN40" s="47"/>
      <c r="VRO40" s="47"/>
      <c r="VRP40" s="47"/>
      <c r="VRQ40" s="47"/>
      <c r="VRR40" s="47"/>
      <c r="VRS40" s="47"/>
      <c r="VRT40" s="47"/>
      <c r="VRU40" s="47"/>
      <c r="VRV40" s="47"/>
      <c r="VRW40" s="47"/>
      <c r="VRX40" s="47"/>
      <c r="VRY40" s="47"/>
      <c r="VRZ40" s="47"/>
      <c r="VSA40" s="47"/>
      <c r="VSB40" s="47"/>
      <c r="VSC40" s="47"/>
      <c r="VSD40" s="47"/>
      <c r="VSE40" s="47"/>
      <c r="VSF40" s="47"/>
      <c r="VSG40" s="47"/>
      <c r="VSH40" s="47"/>
      <c r="VSI40" s="47"/>
      <c r="VSJ40" s="47"/>
      <c r="VSK40" s="47"/>
      <c r="VSL40" s="47"/>
      <c r="VSM40" s="47"/>
      <c r="VSN40" s="47"/>
      <c r="VSO40" s="47"/>
      <c r="VSP40" s="47"/>
      <c r="VSQ40" s="47"/>
      <c r="VSR40" s="47"/>
      <c r="VSS40" s="47"/>
      <c r="VST40" s="47"/>
      <c r="VSU40" s="47"/>
      <c r="VSV40" s="47"/>
      <c r="VSW40" s="47"/>
      <c r="VSX40" s="47"/>
      <c r="VSY40" s="47"/>
      <c r="VSZ40" s="47"/>
      <c r="VTA40" s="47"/>
      <c r="VTB40" s="47"/>
      <c r="VTC40" s="47"/>
      <c r="VTD40" s="47"/>
      <c r="VTE40" s="47"/>
      <c r="VTF40" s="47"/>
      <c r="VTG40" s="47"/>
      <c r="VTH40" s="47"/>
      <c r="VTI40" s="47"/>
      <c r="VTJ40" s="47"/>
      <c r="VTK40" s="47"/>
      <c r="VTL40" s="47"/>
      <c r="VTM40" s="47"/>
      <c r="VTN40" s="47"/>
      <c r="VTO40" s="47"/>
      <c r="VTP40" s="47"/>
      <c r="VTQ40" s="47"/>
      <c r="VTR40" s="47"/>
      <c r="VTS40" s="47"/>
      <c r="VTT40" s="47"/>
      <c r="VTU40" s="47"/>
      <c r="VTV40" s="47"/>
      <c r="VTW40" s="47"/>
      <c r="VTX40" s="47"/>
      <c r="VTY40" s="47"/>
      <c r="VTZ40" s="47"/>
      <c r="VUA40" s="47"/>
      <c r="VUB40" s="47"/>
      <c r="VUC40" s="47"/>
      <c r="VUD40" s="47"/>
      <c r="VUE40" s="47"/>
      <c r="VUF40" s="47"/>
      <c r="VUG40" s="47"/>
      <c r="VUH40" s="47"/>
      <c r="VUI40" s="47"/>
      <c r="VUJ40" s="47"/>
      <c r="VUK40" s="47"/>
      <c r="VUL40" s="47"/>
      <c r="VUM40" s="47"/>
      <c r="VUN40" s="47"/>
      <c r="VUO40" s="47"/>
      <c r="VUP40" s="47"/>
      <c r="VUQ40" s="47"/>
      <c r="VUR40" s="47"/>
      <c r="VUS40" s="47"/>
      <c r="VUT40" s="47"/>
      <c r="VUU40" s="47"/>
      <c r="VUV40" s="47"/>
      <c r="VUW40" s="47"/>
      <c r="VUX40" s="47"/>
      <c r="VUY40" s="47"/>
      <c r="VUZ40" s="47"/>
      <c r="VVA40" s="47"/>
      <c r="VVB40" s="47"/>
      <c r="VVC40" s="47"/>
      <c r="VVD40" s="47"/>
      <c r="VVE40" s="47"/>
      <c r="VVF40" s="47"/>
      <c r="VVG40" s="47"/>
      <c r="VVH40" s="47"/>
      <c r="VVI40" s="47"/>
      <c r="VVJ40" s="47"/>
      <c r="VVK40" s="47"/>
      <c r="VVL40" s="47"/>
      <c r="VVM40" s="47"/>
      <c r="VVN40" s="47"/>
      <c r="VVO40" s="47"/>
      <c r="VVP40" s="47"/>
      <c r="VVQ40" s="47"/>
      <c r="VVR40" s="47"/>
      <c r="VVS40" s="47"/>
      <c r="VVT40" s="47"/>
      <c r="VVU40" s="47"/>
      <c r="VVV40" s="47"/>
      <c r="VVW40" s="47"/>
      <c r="VVX40" s="47"/>
      <c r="VVY40" s="47"/>
      <c r="VVZ40" s="47"/>
      <c r="VWA40" s="47"/>
      <c r="VWB40" s="47"/>
      <c r="VWC40" s="47"/>
      <c r="VWD40" s="47"/>
      <c r="VWE40" s="47"/>
      <c r="VWF40" s="47"/>
      <c r="VWG40" s="47"/>
      <c r="VWH40" s="47"/>
      <c r="VWI40" s="47"/>
      <c r="VWJ40" s="47"/>
      <c r="VWK40" s="47"/>
      <c r="VWL40" s="47"/>
      <c r="VWM40" s="47"/>
      <c r="VWN40" s="47"/>
      <c r="VWO40" s="47"/>
      <c r="VWP40" s="47"/>
      <c r="VWQ40" s="47"/>
      <c r="VWR40" s="47"/>
      <c r="VWS40" s="47"/>
      <c r="VWT40" s="47"/>
      <c r="VWU40" s="47"/>
      <c r="VWV40" s="47"/>
      <c r="VWW40" s="47"/>
      <c r="VWX40" s="47"/>
      <c r="VWY40" s="47"/>
      <c r="VWZ40" s="47"/>
      <c r="VXA40" s="47"/>
      <c r="VXB40" s="47"/>
      <c r="VXC40" s="47"/>
      <c r="VXD40" s="47"/>
      <c r="VXE40" s="47"/>
      <c r="VXF40" s="47"/>
      <c r="VXG40" s="47"/>
      <c r="VXH40" s="47"/>
      <c r="VXI40" s="47"/>
      <c r="VXJ40" s="47"/>
      <c r="VXK40" s="47"/>
      <c r="VXL40" s="47"/>
      <c r="VXM40" s="47"/>
      <c r="VXN40" s="47"/>
      <c r="VXO40" s="47"/>
      <c r="VXP40" s="47"/>
      <c r="VXQ40" s="47"/>
      <c r="VXR40" s="47"/>
      <c r="VXS40" s="47"/>
      <c r="VXT40" s="47"/>
      <c r="VXU40" s="47"/>
      <c r="VXV40" s="47"/>
      <c r="VXW40" s="47"/>
      <c r="VXX40" s="47"/>
      <c r="VXY40" s="47"/>
      <c r="VXZ40" s="47"/>
      <c r="VYA40" s="47"/>
      <c r="VYB40" s="47"/>
      <c r="VYC40" s="47"/>
      <c r="VYD40" s="47"/>
      <c r="VYE40" s="47"/>
      <c r="VYF40" s="47"/>
      <c r="VYG40" s="47"/>
      <c r="VYH40" s="47"/>
      <c r="VYI40" s="47"/>
      <c r="VYJ40" s="47"/>
      <c r="VYK40" s="47"/>
      <c r="VYL40" s="47"/>
      <c r="VYM40" s="47"/>
      <c r="VYN40" s="47"/>
      <c r="VYO40" s="47"/>
      <c r="VYP40" s="47"/>
      <c r="VYQ40" s="47"/>
      <c r="VYR40" s="47"/>
      <c r="VYS40" s="47"/>
      <c r="VYT40" s="47"/>
      <c r="VYU40" s="47"/>
      <c r="VYV40" s="47"/>
      <c r="VYW40" s="47"/>
      <c r="VYX40" s="47"/>
      <c r="VYY40" s="47"/>
      <c r="VYZ40" s="47"/>
      <c r="VZA40" s="47"/>
      <c r="VZB40" s="47"/>
      <c r="VZC40" s="47"/>
      <c r="VZD40" s="47"/>
      <c r="VZE40" s="47"/>
      <c r="VZF40" s="47"/>
      <c r="VZG40" s="47"/>
      <c r="VZH40" s="47"/>
      <c r="VZI40" s="47"/>
      <c r="VZJ40" s="47"/>
      <c r="VZK40" s="47"/>
      <c r="VZL40" s="47"/>
      <c r="VZM40" s="47"/>
      <c r="VZN40" s="47"/>
      <c r="VZO40" s="47"/>
      <c r="VZP40" s="47"/>
      <c r="VZQ40" s="47"/>
      <c r="VZR40" s="47"/>
      <c r="VZS40" s="47"/>
      <c r="VZT40" s="47"/>
      <c r="VZU40" s="47"/>
      <c r="VZV40" s="47"/>
      <c r="VZW40" s="47"/>
      <c r="VZX40" s="47"/>
      <c r="VZY40" s="47"/>
      <c r="VZZ40" s="47"/>
      <c r="WAA40" s="47"/>
      <c r="WAB40" s="47"/>
      <c r="WAC40" s="47"/>
      <c r="WAD40" s="47"/>
      <c r="WAE40" s="47"/>
      <c r="WAF40" s="47"/>
      <c r="WAG40" s="47"/>
      <c r="WAH40" s="47"/>
      <c r="WAI40" s="47"/>
      <c r="WAJ40" s="47"/>
      <c r="WAK40" s="47"/>
      <c r="WAL40" s="47"/>
      <c r="WAM40" s="47"/>
      <c r="WAN40" s="47"/>
      <c r="WAO40" s="47"/>
      <c r="WAP40" s="47"/>
      <c r="WAQ40" s="47"/>
      <c r="WAR40" s="47"/>
      <c r="WAS40" s="47"/>
      <c r="WAT40" s="47"/>
      <c r="WAU40" s="47"/>
      <c r="WAV40" s="47"/>
      <c r="WAW40" s="47"/>
      <c r="WAX40" s="47"/>
      <c r="WAY40" s="47"/>
      <c r="WAZ40" s="47"/>
      <c r="WBA40" s="47"/>
      <c r="WBB40" s="47"/>
      <c r="WBC40" s="47"/>
      <c r="WBD40" s="47"/>
      <c r="WBE40" s="47"/>
      <c r="WBF40" s="47"/>
      <c r="WBG40" s="47"/>
      <c r="WBH40" s="47"/>
      <c r="WBI40" s="47"/>
      <c r="WBJ40" s="47"/>
      <c r="WBK40" s="47"/>
      <c r="WBL40" s="47"/>
      <c r="WBM40" s="47"/>
      <c r="WBN40" s="47"/>
      <c r="WBO40" s="47"/>
      <c r="WBP40" s="47"/>
      <c r="WBQ40" s="47"/>
      <c r="WBR40" s="47"/>
      <c r="WBS40" s="47"/>
      <c r="WBT40" s="47"/>
      <c r="WBU40" s="47"/>
      <c r="WBV40" s="47"/>
      <c r="WBW40" s="47"/>
      <c r="WBX40" s="47"/>
      <c r="WBY40" s="47"/>
      <c r="WBZ40" s="47"/>
      <c r="WCA40" s="47"/>
      <c r="WCB40" s="47"/>
      <c r="WCC40" s="47"/>
      <c r="WCD40" s="47"/>
      <c r="WCE40" s="47"/>
      <c r="WCF40" s="47"/>
      <c r="WCG40" s="47"/>
      <c r="WCH40" s="47"/>
      <c r="WCI40" s="47"/>
      <c r="WCJ40" s="47"/>
      <c r="WCK40" s="47"/>
      <c r="WCL40" s="47"/>
      <c r="WCM40" s="47"/>
      <c r="WCN40" s="47"/>
      <c r="WCO40" s="47"/>
      <c r="WCP40" s="47"/>
      <c r="WCQ40" s="47"/>
      <c r="WCR40" s="47"/>
      <c r="WCS40" s="47"/>
      <c r="WCT40" s="47"/>
      <c r="WCU40" s="47"/>
      <c r="WCV40" s="47"/>
      <c r="WCW40" s="47"/>
      <c r="WCX40" s="47"/>
      <c r="WCY40" s="47"/>
      <c r="WCZ40" s="47"/>
      <c r="WDA40" s="47"/>
      <c r="WDB40" s="47"/>
      <c r="WDC40" s="47"/>
      <c r="WDD40" s="47"/>
      <c r="WDE40" s="47"/>
      <c r="WDF40" s="47"/>
      <c r="WDG40" s="47"/>
      <c r="WDH40" s="47"/>
      <c r="WDI40" s="47"/>
      <c r="WDJ40" s="47"/>
      <c r="WDK40" s="47"/>
      <c r="WDL40" s="47"/>
      <c r="WDM40" s="47"/>
      <c r="WDN40" s="47"/>
      <c r="WDO40" s="47"/>
      <c r="WDP40" s="47"/>
      <c r="WDQ40" s="47"/>
      <c r="WDR40" s="47"/>
      <c r="WDS40" s="47"/>
      <c r="WDT40" s="47"/>
      <c r="WDU40" s="47"/>
      <c r="WDV40" s="47"/>
      <c r="WDW40" s="47"/>
      <c r="WDX40" s="47"/>
      <c r="WDY40" s="47"/>
      <c r="WDZ40" s="47"/>
      <c r="WEA40" s="47"/>
      <c r="WEB40" s="47"/>
      <c r="WEC40" s="47"/>
      <c r="WED40" s="47"/>
      <c r="WEE40" s="47"/>
      <c r="WEF40" s="47"/>
      <c r="WEG40" s="47"/>
      <c r="WEH40" s="47"/>
      <c r="WEI40" s="47"/>
      <c r="WEJ40" s="47"/>
      <c r="WEK40" s="47"/>
      <c r="WEL40" s="47"/>
      <c r="WEM40" s="47"/>
      <c r="WEN40" s="47"/>
      <c r="WEO40" s="47"/>
      <c r="WEP40" s="47"/>
      <c r="WEQ40" s="47"/>
      <c r="WER40" s="47"/>
      <c r="WES40" s="47"/>
      <c r="WET40" s="47"/>
      <c r="WEU40" s="47"/>
      <c r="WEV40" s="47"/>
      <c r="WEW40" s="47"/>
      <c r="WEX40" s="47"/>
      <c r="WEY40" s="47"/>
      <c r="WEZ40" s="47"/>
      <c r="WFA40" s="47"/>
      <c r="WFB40" s="47"/>
      <c r="WFC40" s="47"/>
      <c r="WFD40" s="47"/>
      <c r="WFE40" s="47"/>
      <c r="WFF40" s="47"/>
      <c r="WFG40" s="47"/>
      <c r="WFH40" s="47"/>
      <c r="WFI40" s="47"/>
      <c r="WFJ40" s="47"/>
      <c r="WFK40" s="47"/>
      <c r="WFL40" s="47"/>
      <c r="WFM40" s="47"/>
      <c r="WFN40" s="47"/>
      <c r="WFO40" s="47"/>
      <c r="WFP40" s="47"/>
      <c r="WFQ40" s="47"/>
      <c r="WFR40" s="47"/>
      <c r="WFS40" s="47"/>
      <c r="WFT40" s="47"/>
      <c r="WFU40" s="47"/>
      <c r="WFV40" s="47"/>
      <c r="WFW40" s="47"/>
      <c r="WFX40" s="47"/>
      <c r="WFY40" s="47"/>
      <c r="WFZ40" s="47"/>
      <c r="WGA40" s="47"/>
      <c r="WGB40" s="47"/>
      <c r="WGC40" s="47"/>
      <c r="WGD40" s="47"/>
      <c r="WGE40" s="47"/>
      <c r="WGF40" s="47"/>
      <c r="WGG40" s="47"/>
      <c r="WGH40" s="47"/>
      <c r="WGI40" s="47"/>
      <c r="WGJ40" s="47"/>
      <c r="WGK40" s="47"/>
      <c r="WGL40" s="47"/>
      <c r="WGM40" s="47"/>
      <c r="WGN40" s="47"/>
      <c r="WGO40" s="47"/>
      <c r="WGP40" s="47"/>
      <c r="WGQ40" s="47"/>
      <c r="WGR40" s="47"/>
      <c r="WGS40" s="47"/>
      <c r="WGT40" s="47"/>
      <c r="WGU40" s="47"/>
      <c r="WGV40" s="47"/>
      <c r="WGW40" s="47"/>
      <c r="WGX40" s="47"/>
      <c r="WGY40" s="47"/>
      <c r="WGZ40" s="47"/>
      <c r="WHA40" s="47"/>
      <c r="WHB40" s="47"/>
      <c r="WHC40" s="47"/>
      <c r="WHD40" s="47"/>
      <c r="WHE40" s="47"/>
      <c r="WHF40" s="47"/>
      <c r="WHG40" s="47"/>
      <c r="WHH40" s="47"/>
      <c r="WHI40" s="47"/>
      <c r="WHJ40" s="47"/>
      <c r="WHK40" s="47"/>
      <c r="WHL40" s="47"/>
      <c r="WHM40" s="47"/>
      <c r="WHN40" s="47"/>
      <c r="WHO40" s="47"/>
      <c r="WHP40" s="47"/>
      <c r="WHQ40" s="47"/>
      <c r="WHR40" s="47"/>
      <c r="WHS40" s="47"/>
      <c r="WHT40" s="47"/>
      <c r="WHU40" s="47"/>
      <c r="WHV40" s="47"/>
      <c r="WHW40" s="47"/>
      <c r="WHX40" s="47"/>
      <c r="WHY40" s="47"/>
      <c r="WHZ40" s="47"/>
      <c r="WIA40" s="47"/>
      <c r="WIB40" s="47"/>
      <c r="WIC40" s="47"/>
      <c r="WID40" s="47"/>
      <c r="WIE40" s="47"/>
      <c r="WIF40" s="47"/>
      <c r="WIG40" s="47"/>
      <c r="WIH40" s="47"/>
      <c r="WII40" s="47"/>
      <c r="WIJ40" s="47"/>
      <c r="WIK40" s="47"/>
      <c r="WIL40" s="47"/>
      <c r="WIM40" s="47"/>
      <c r="WIN40" s="47"/>
      <c r="WIO40" s="47"/>
      <c r="WIP40" s="47"/>
      <c r="WIQ40" s="47"/>
      <c r="WIR40" s="47"/>
      <c r="WIS40" s="47"/>
      <c r="WIT40" s="47"/>
      <c r="WIU40" s="47"/>
      <c r="WIV40" s="47"/>
      <c r="WIW40" s="47"/>
      <c r="WIX40" s="47"/>
      <c r="WIY40" s="47"/>
      <c r="WIZ40" s="47"/>
      <c r="WJA40" s="47"/>
      <c r="WJB40" s="47"/>
      <c r="WJC40" s="47"/>
      <c r="WJD40" s="47"/>
      <c r="WJE40" s="47"/>
      <c r="WJF40" s="47"/>
      <c r="WJG40" s="47"/>
      <c r="WJH40" s="47"/>
      <c r="WJI40" s="47"/>
      <c r="WJJ40" s="47"/>
      <c r="WJK40" s="47"/>
      <c r="WJL40" s="47"/>
      <c r="WJM40" s="47"/>
      <c r="WJN40" s="47"/>
      <c r="WJO40" s="47"/>
      <c r="WJP40" s="47"/>
      <c r="WJQ40" s="47"/>
      <c r="WJR40" s="47"/>
      <c r="WJS40" s="47"/>
      <c r="WJT40" s="47"/>
      <c r="WJU40" s="47"/>
      <c r="WJV40" s="47"/>
      <c r="WJW40" s="47"/>
      <c r="WJX40" s="47"/>
      <c r="WJY40" s="47"/>
      <c r="WJZ40" s="47"/>
      <c r="WKA40" s="47"/>
      <c r="WKB40" s="47"/>
      <c r="WKC40" s="47"/>
      <c r="WKD40" s="47"/>
      <c r="WKE40" s="47"/>
      <c r="WKF40" s="47"/>
      <c r="WKG40" s="47"/>
      <c r="WKH40" s="47"/>
      <c r="WKI40" s="47"/>
      <c r="WKJ40" s="47"/>
      <c r="WKK40" s="47"/>
      <c r="WKL40" s="47"/>
      <c r="WKM40" s="47"/>
      <c r="WKN40" s="47"/>
      <c r="WKO40" s="47"/>
      <c r="WKP40" s="47"/>
      <c r="WKQ40" s="47"/>
      <c r="WKR40" s="47"/>
      <c r="WKS40" s="47"/>
      <c r="WKT40" s="47"/>
      <c r="WKU40" s="47"/>
      <c r="WKV40" s="47"/>
      <c r="WKW40" s="47"/>
      <c r="WKX40" s="47"/>
      <c r="WKY40" s="47"/>
      <c r="WKZ40" s="47"/>
      <c r="WLA40" s="47"/>
      <c r="WLB40" s="47"/>
      <c r="WLC40" s="47"/>
      <c r="WLD40" s="47"/>
      <c r="WLE40" s="47"/>
      <c r="WLF40" s="47"/>
      <c r="WLG40" s="47"/>
      <c r="WLH40" s="47"/>
      <c r="WLI40" s="47"/>
      <c r="WLJ40" s="47"/>
      <c r="WLK40" s="47"/>
      <c r="WLL40" s="47"/>
      <c r="WLM40" s="47"/>
      <c r="WLN40" s="47"/>
      <c r="WLO40" s="47"/>
      <c r="WLP40" s="47"/>
      <c r="WLQ40" s="47"/>
      <c r="WLR40" s="47"/>
      <c r="WLS40" s="47"/>
      <c r="WLT40" s="47"/>
      <c r="WLU40" s="47"/>
      <c r="WLV40" s="47"/>
      <c r="WLW40" s="47"/>
      <c r="WLX40" s="47"/>
      <c r="WLY40" s="47"/>
      <c r="WLZ40" s="47"/>
      <c r="WMA40" s="47"/>
      <c r="WMB40" s="47"/>
      <c r="WMC40" s="47"/>
      <c r="WMD40" s="47"/>
      <c r="WME40" s="47"/>
      <c r="WMF40" s="47"/>
      <c r="WMG40" s="47"/>
      <c r="WMH40" s="47"/>
      <c r="WMI40" s="47"/>
      <c r="WMJ40" s="47"/>
      <c r="WMK40" s="47"/>
      <c r="WML40" s="47"/>
      <c r="WMM40" s="47"/>
      <c r="WMN40" s="47"/>
      <c r="WMO40" s="47"/>
      <c r="WMP40" s="47"/>
      <c r="WMQ40" s="47"/>
      <c r="WMR40" s="47"/>
      <c r="WMS40" s="47"/>
      <c r="WMT40" s="47"/>
      <c r="WMU40" s="47"/>
      <c r="WMV40" s="47"/>
      <c r="WMW40" s="47"/>
      <c r="WMX40" s="47"/>
      <c r="WMY40" s="47"/>
      <c r="WMZ40" s="47"/>
      <c r="WNA40" s="47"/>
      <c r="WNB40" s="47"/>
      <c r="WNC40" s="47"/>
      <c r="WND40" s="47"/>
      <c r="WNE40" s="47"/>
      <c r="WNF40" s="47"/>
      <c r="WNG40" s="47"/>
      <c r="WNH40" s="47"/>
      <c r="WNI40" s="47"/>
      <c r="WNJ40" s="47"/>
      <c r="WNK40" s="47"/>
      <c r="WNL40" s="47"/>
      <c r="WNM40" s="47"/>
      <c r="WNN40" s="47"/>
      <c r="WNO40" s="47"/>
      <c r="WNP40" s="47"/>
      <c r="WNQ40" s="47"/>
      <c r="WNR40" s="47"/>
      <c r="WNS40" s="47"/>
      <c r="WNT40" s="47"/>
      <c r="WNU40" s="47"/>
      <c r="WNV40" s="47"/>
      <c r="WNW40" s="47"/>
      <c r="WNX40" s="47"/>
      <c r="WNY40" s="47"/>
      <c r="WNZ40" s="47"/>
      <c r="WOA40" s="47"/>
      <c r="WOB40" s="47"/>
      <c r="WOC40" s="47"/>
      <c r="WOD40" s="47"/>
      <c r="WOE40" s="47"/>
      <c r="WOF40" s="47"/>
      <c r="WOG40" s="47"/>
      <c r="WOH40" s="47"/>
      <c r="WOI40" s="47"/>
      <c r="WOJ40" s="47"/>
      <c r="WOK40" s="47"/>
      <c r="WOL40" s="47"/>
      <c r="WOM40" s="47"/>
      <c r="WON40" s="47"/>
      <c r="WOO40" s="47"/>
      <c r="WOP40" s="47"/>
      <c r="WOQ40" s="47"/>
      <c r="WOR40" s="47"/>
      <c r="WOS40" s="47"/>
      <c r="WOT40" s="47"/>
      <c r="WOU40" s="47"/>
      <c r="WOV40" s="47"/>
      <c r="WOW40" s="47"/>
      <c r="WOX40" s="47"/>
      <c r="WOY40" s="47"/>
      <c r="WOZ40" s="47"/>
      <c r="WPA40" s="47"/>
      <c r="WPB40" s="47"/>
      <c r="WPC40" s="47"/>
      <c r="WPD40" s="47"/>
      <c r="WPE40" s="47"/>
      <c r="WPF40" s="47"/>
      <c r="WPG40" s="47"/>
      <c r="WPH40" s="47"/>
      <c r="WPI40" s="47"/>
      <c r="WPJ40" s="47"/>
      <c r="WPK40" s="47"/>
      <c r="WPL40" s="47"/>
      <c r="WPM40" s="47"/>
      <c r="WPN40" s="47"/>
      <c r="WPO40" s="47"/>
      <c r="WPP40" s="47"/>
      <c r="WPQ40" s="47"/>
      <c r="WPR40" s="47"/>
      <c r="WPS40" s="47"/>
      <c r="WPT40" s="47"/>
      <c r="WPU40" s="47"/>
      <c r="WPV40" s="47"/>
      <c r="WPW40" s="47"/>
      <c r="WPX40" s="47"/>
      <c r="WPY40" s="47"/>
      <c r="WPZ40" s="47"/>
      <c r="WQA40" s="47"/>
      <c r="WQB40" s="47"/>
      <c r="WQC40" s="47"/>
      <c r="WQD40" s="47"/>
      <c r="WQE40" s="47"/>
      <c r="WQF40" s="47"/>
      <c r="WQG40" s="47"/>
      <c r="WQH40" s="47"/>
      <c r="WQI40" s="47"/>
      <c r="WQJ40" s="47"/>
      <c r="WQK40" s="47"/>
      <c r="WQL40" s="47"/>
      <c r="WQM40" s="47"/>
      <c r="WQN40" s="47"/>
      <c r="WQO40" s="47"/>
      <c r="WQP40" s="47"/>
      <c r="WQQ40" s="47"/>
      <c r="WQR40" s="47"/>
      <c r="WQS40" s="47"/>
      <c r="WQT40" s="47"/>
      <c r="WQU40" s="47"/>
      <c r="WQV40" s="47"/>
      <c r="WQW40" s="47"/>
      <c r="WQX40" s="47"/>
      <c r="WQY40" s="47"/>
      <c r="WQZ40" s="47"/>
      <c r="WRA40" s="47"/>
      <c r="WRB40" s="47"/>
      <c r="WRC40" s="47"/>
      <c r="WRD40" s="47"/>
      <c r="WRE40" s="47"/>
      <c r="WRF40" s="47"/>
      <c r="WRG40" s="47"/>
      <c r="WRH40" s="47"/>
      <c r="WRI40" s="47"/>
      <c r="WRJ40" s="47"/>
      <c r="WRK40" s="47"/>
      <c r="WRL40" s="47"/>
      <c r="WRM40" s="47"/>
      <c r="WRN40" s="47"/>
      <c r="WRO40" s="47"/>
      <c r="WRP40" s="47"/>
      <c r="WRQ40" s="47"/>
      <c r="WRR40" s="47"/>
      <c r="WRS40" s="47"/>
      <c r="WRT40" s="47"/>
      <c r="WRU40" s="47"/>
      <c r="WRV40" s="47"/>
      <c r="WRW40" s="47"/>
      <c r="WRX40" s="47"/>
      <c r="WRY40" s="47"/>
      <c r="WRZ40" s="47"/>
      <c r="WSA40" s="47"/>
      <c r="WSB40" s="47"/>
      <c r="WSC40" s="47"/>
      <c r="WSD40" s="47"/>
      <c r="WSE40" s="47"/>
      <c r="WSF40" s="47"/>
      <c r="WSG40" s="47"/>
      <c r="WSH40" s="47"/>
      <c r="WSI40" s="47"/>
      <c r="WSJ40" s="47"/>
      <c r="WSK40" s="47"/>
      <c r="WSL40" s="47"/>
      <c r="WSM40" s="47"/>
      <c r="WSN40" s="47"/>
      <c r="WSO40" s="47"/>
      <c r="WSP40" s="47"/>
      <c r="WSQ40" s="47"/>
      <c r="WSR40" s="47"/>
      <c r="WSS40" s="47"/>
      <c r="WST40" s="47"/>
      <c r="WSU40" s="47"/>
      <c r="WSV40" s="47"/>
      <c r="WSW40" s="47"/>
      <c r="WSX40" s="47"/>
      <c r="WSY40" s="47"/>
      <c r="WSZ40" s="47"/>
      <c r="WTA40" s="47"/>
      <c r="WTB40" s="47"/>
      <c r="WTC40" s="47"/>
      <c r="WTD40" s="47"/>
      <c r="WTE40" s="47"/>
      <c r="WTF40" s="47"/>
      <c r="WTG40" s="47"/>
      <c r="WTH40" s="47"/>
      <c r="WTI40" s="47"/>
      <c r="WTJ40" s="47"/>
      <c r="WTK40" s="47"/>
      <c r="WTL40" s="47"/>
      <c r="WTM40" s="47"/>
      <c r="WTN40" s="47"/>
      <c r="WTO40" s="47"/>
      <c r="WTP40" s="47"/>
      <c r="WTQ40" s="47"/>
      <c r="WTR40" s="47"/>
      <c r="WTS40" s="47"/>
      <c r="WTT40" s="47"/>
      <c r="WTU40" s="47"/>
      <c r="WTV40" s="47"/>
      <c r="WTW40" s="47"/>
      <c r="WTX40" s="47"/>
      <c r="WTY40" s="47"/>
      <c r="WTZ40" s="47"/>
      <c r="WUA40" s="47"/>
      <c r="WUB40" s="47"/>
      <c r="WUC40" s="47"/>
      <c r="WUD40" s="47"/>
      <c r="WUE40" s="47"/>
      <c r="WUF40" s="47"/>
      <c r="WUG40" s="47"/>
      <c r="WUH40" s="47"/>
      <c r="WUI40" s="47"/>
      <c r="WUJ40" s="47"/>
      <c r="WUK40" s="47"/>
      <c r="WUL40" s="47"/>
      <c r="WUM40" s="47"/>
      <c r="WUN40" s="47"/>
      <c r="WUO40" s="47"/>
      <c r="WUP40" s="47"/>
      <c r="WUQ40" s="47"/>
      <c r="WUR40" s="47"/>
      <c r="WUS40" s="47"/>
      <c r="WUT40" s="47"/>
      <c r="WUU40" s="47"/>
      <c r="WUV40" s="47"/>
      <c r="WUW40" s="47"/>
      <c r="WUX40" s="47"/>
      <c r="WUY40" s="47"/>
      <c r="WUZ40" s="47"/>
      <c r="WVA40" s="47"/>
      <c r="WVB40" s="47"/>
      <c r="WVC40" s="47"/>
      <c r="WVD40" s="47"/>
      <c r="WVE40" s="47"/>
      <c r="WVF40" s="47"/>
      <c r="WVG40" s="47"/>
      <c r="WVH40" s="47"/>
      <c r="WVI40" s="47"/>
      <c r="WVJ40" s="47"/>
      <c r="WVK40" s="47"/>
      <c r="WVL40" s="47"/>
      <c r="WVM40" s="47"/>
      <c r="WVN40" s="47"/>
      <c r="WVO40" s="47"/>
      <c r="WVP40" s="47"/>
      <c r="WVQ40" s="47"/>
      <c r="WVR40" s="47"/>
      <c r="WVS40" s="47"/>
      <c r="WVT40" s="47"/>
      <c r="WVU40" s="47"/>
      <c r="WVV40" s="47"/>
      <c r="WVW40" s="47"/>
      <c r="WVX40" s="47"/>
      <c r="WVY40" s="47"/>
      <c r="WVZ40" s="47"/>
      <c r="WWA40" s="47"/>
      <c r="WWB40" s="47"/>
      <c r="WWC40" s="47"/>
      <c r="WWD40" s="47"/>
      <c r="WWE40" s="47"/>
      <c r="WWF40" s="47"/>
      <c r="WWG40" s="47"/>
      <c r="WWH40" s="47"/>
      <c r="WWI40" s="47"/>
      <c r="WWJ40" s="47"/>
      <c r="WWK40" s="47"/>
      <c r="WWL40" s="47"/>
      <c r="WWM40" s="47"/>
      <c r="WWN40" s="47"/>
      <c r="WWO40" s="47"/>
      <c r="WWP40" s="47"/>
      <c r="WWQ40" s="47"/>
      <c r="WWR40" s="47"/>
      <c r="WWS40" s="47"/>
      <c r="WWT40" s="47"/>
      <c r="WWU40" s="47"/>
      <c r="WWV40" s="47"/>
      <c r="WWW40" s="47"/>
      <c r="WWX40" s="47"/>
      <c r="WWY40" s="47"/>
      <c r="WWZ40" s="47"/>
      <c r="WXA40" s="47"/>
      <c r="WXB40" s="47"/>
      <c r="WXC40" s="47"/>
      <c r="WXD40" s="47"/>
      <c r="WXE40" s="47"/>
      <c r="WXF40" s="47"/>
      <c r="WXG40" s="47"/>
      <c r="WXH40" s="47"/>
      <c r="WXI40" s="47"/>
      <c r="WXJ40" s="47"/>
      <c r="WXK40" s="47"/>
      <c r="WXL40" s="47"/>
      <c r="WXM40" s="47"/>
      <c r="WXN40" s="47"/>
      <c r="WXO40" s="47"/>
      <c r="WXP40" s="47"/>
      <c r="WXQ40" s="47"/>
      <c r="WXR40" s="47"/>
      <c r="WXS40" s="47"/>
      <c r="WXT40" s="47"/>
      <c r="WXU40" s="47"/>
      <c r="WXV40" s="47"/>
      <c r="WXW40" s="47"/>
      <c r="WXX40" s="47"/>
      <c r="WXY40" s="47"/>
      <c r="WXZ40" s="47"/>
      <c r="WYA40" s="47"/>
      <c r="WYB40" s="47"/>
      <c r="WYC40" s="47"/>
      <c r="WYD40" s="47"/>
      <c r="WYE40" s="47"/>
      <c r="WYF40" s="47"/>
      <c r="WYG40" s="47"/>
      <c r="WYH40" s="47"/>
      <c r="WYI40" s="47"/>
      <c r="WYJ40" s="47"/>
      <c r="WYK40" s="47"/>
      <c r="WYL40" s="47"/>
      <c r="WYM40" s="47"/>
      <c r="WYN40" s="47"/>
      <c r="WYO40" s="47"/>
      <c r="WYP40" s="47"/>
      <c r="WYQ40" s="47"/>
      <c r="WYR40" s="47"/>
      <c r="WYS40" s="47"/>
      <c r="WYT40" s="47"/>
      <c r="WYU40" s="47"/>
      <c r="WYV40" s="47"/>
      <c r="WYW40" s="47"/>
      <c r="WYX40" s="47"/>
      <c r="WYY40" s="47"/>
      <c r="WYZ40" s="47"/>
      <c r="WZA40" s="47"/>
      <c r="WZB40" s="47"/>
      <c r="WZC40" s="47"/>
      <c r="WZD40" s="47"/>
      <c r="WZE40" s="47"/>
      <c r="WZF40" s="47"/>
      <c r="WZG40" s="47"/>
      <c r="WZH40" s="47"/>
      <c r="WZI40" s="47"/>
      <c r="WZJ40" s="47"/>
      <c r="WZK40" s="47"/>
      <c r="WZL40" s="47"/>
      <c r="WZM40" s="47"/>
      <c r="WZN40" s="47"/>
      <c r="WZO40" s="47"/>
      <c r="WZP40" s="47"/>
      <c r="WZQ40" s="47"/>
      <c r="WZR40" s="47"/>
      <c r="WZS40" s="47"/>
      <c r="WZT40" s="47"/>
      <c r="WZU40" s="47"/>
      <c r="WZV40" s="47"/>
      <c r="WZW40" s="47"/>
      <c r="WZX40" s="47"/>
      <c r="WZY40" s="47"/>
      <c r="WZZ40" s="47"/>
      <c r="XAA40" s="47"/>
      <c r="XAB40" s="47"/>
      <c r="XAC40" s="47"/>
      <c r="XAD40" s="47"/>
      <c r="XAE40" s="47"/>
      <c r="XAF40" s="47"/>
      <c r="XAG40" s="47"/>
      <c r="XAH40" s="47"/>
      <c r="XAI40" s="47"/>
      <c r="XAJ40" s="47"/>
      <c r="XAK40" s="47"/>
      <c r="XAL40" s="47"/>
      <c r="XAM40" s="47"/>
      <c r="XAN40" s="47"/>
      <c r="XAO40" s="47"/>
      <c r="XAP40" s="47"/>
      <c r="XAQ40" s="47"/>
      <c r="XAR40" s="47"/>
      <c r="XAS40" s="47"/>
      <c r="XAT40" s="47"/>
      <c r="XAU40" s="47"/>
      <c r="XAV40" s="47"/>
      <c r="XAW40" s="47"/>
      <c r="XAX40" s="47"/>
      <c r="XAY40" s="47"/>
      <c r="XAZ40" s="47"/>
      <c r="XBA40" s="47"/>
      <c r="XBB40" s="47"/>
      <c r="XBC40" s="47"/>
      <c r="XBD40" s="47"/>
      <c r="XBE40" s="47"/>
      <c r="XBF40" s="47"/>
      <c r="XBG40" s="47"/>
      <c r="XBH40" s="47"/>
      <c r="XBI40" s="47"/>
      <c r="XBJ40" s="47"/>
      <c r="XBK40" s="47"/>
      <c r="XBL40" s="47"/>
      <c r="XBM40" s="47"/>
      <c r="XBN40" s="47"/>
      <c r="XBO40" s="47"/>
      <c r="XBP40" s="47"/>
      <c r="XBQ40" s="47"/>
      <c r="XBR40" s="47"/>
      <c r="XBS40" s="47"/>
      <c r="XBT40" s="47"/>
      <c r="XBU40" s="47"/>
      <c r="XBV40" s="47"/>
      <c r="XBW40" s="47"/>
      <c r="XBX40" s="47"/>
      <c r="XBY40" s="47"/>
      <c r="XBZ40" s="47"/>
      <c r="XCA40" s="47"/>
      <c r="XCB40" s="47"/>
      <c r="XCC40" s="47"/>
      <c r="XCD40" s="47"/>
      <c r="XCE40" s="47"/>
      <c r="XCF40" s="47"/>
      <c r="XCG40" s="47"/>
      <c r="XCH40" s="47"/>
      <c r="XCI40" s="47"/>
      <c r="XCJ40" s="47"/>
      <c r="XCK40" s="47"/>
      <c r="XCL40" s="47"/>
      <c r="XCM40" s="47"/>
      <c r="XCN40" s="47"/>
      <c r="XCO40" s="47"/>
      <c r="XCP40" s="47"/>
      <c r="XCQ40" s="47"/>
      <c r="XCR40" s="47"/>
      <c r="XCS40" s="47"/>
      <c r="XCT40" s="47"/>
      <c r="XCU40" s="47"/>
      <c r="XCV40" s="47"/>
      <c r="XCW40" s="47"/>
      <c r="XCX40" s="47"/>
      <c r="XCY40" s="47"/>
      <c r="XCZ40" s="47"/>
      <c r="XDA40" s="47"/>
      <c r="XDB40" s="47"/>
      <c r="XDC40" s="47"/>
      <c r="XDD40" s="47"/>
      <c r="XDE40" s="47"/>
      <c r="XDF40" s="47"/>
      <c r="XDG40" s="47"/>
      <c r="XDH40" s="47"/>
      <c r="XDI40" s="47"/>
      <c r="XDJ40" s="47"/>
      <c r="XDK40" s="47"/>
      <c r="XDL40" s="47"/>
      <c r="XDM40" s="47"/>
      <c r="XDN40" s="47"/>
      <c r="XDO40" s="47"/>
      <c r="XDP40" s="47"/>
      <c r="XDQ40" s="47"/>
      <c r="XDR40" s="47"/>
      <c r="XDS40" s="47"/>
      <c r="XDT40" s="47"/>
      <c r="XDU40" s="47"/>
      <c r="XDV40" s="47"/>
      <c r="XDW40" s="47"/>
      <c r="XDX40" s="47"/>
      <c r="XDY40" s="47"/>
      <c r="XDZ40" s="47"/>
      <c r="XEA40" s="47"/>
      <c r="XEB40" s="47"/>
      <c r="XEC40" s="47"/>
      <c r="XED40" s="47"/>
      <c r="XEE40" s="47"/>
      <c r="XEF40" s="47"/>
      <c r="XEG40" s="47"/>
      <c r="XEH40" s="47"/>
      <c r="XEI40" s="47"/>
      <c r="XEJ40" s="47"/>
      <c r="XEK40" s="47"/>
      <c r="XEL40" s="47"/>
      <c r="XEM40" s="47"/>
      <c r="XEN40" s="47"/>
      <c r="XEO40" s="47"/>
      <c r="XEP40" s="47"/>
      <c r="XEQ40" s="47"/>
      <c r="XER40" s="47"/>
      <c r="XES40" s="47"/>
    </row>
    <row r="41" spans="1:16373" ht="15" customHeight="1" thickBot="1" x14ac:dyDescent="0.3">
      <c r="A41" s="46"/>
      <c r="B41" s="49"/>
      <c r="C41" s="52" t="s">
        <v>368</v>
      </c>
      <c r="D41" s="53">
        <v>2832332.87</v>
      </c>
      <c r="E41" s="49"/>
      <c r="F41" s="49"/>
      <c r="G41" s="49"/>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row>
    <row r="42" spans="1:16373" ht="15" customHeight="1" thickBot="1" x14ac:dyDescent="0.3">
      <c r="A42" s="46"/>
      <c r="B42" s="49"/>
      <c r="C42" s="54" t="s">
        <v>369</v>
      </c>
      <c r="D42" s="60">
        <v>1785321.39</v>
      </c>
      <c r="E42" s="49"/>
      <c r="F42" s="49"/>
      <c r="G42" s="49"/>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47"/>
      <c r="ZZ42" s="47"/>
      <c r="AAA42" s="47"/>
      <c r="AAB42" s="47"/>
      <c r="AAC42" s="47"/>
      <c r="AAD42" s="47"/>
      <c r="AAE42" s="47"/>
      <c r="AAF42" s="47"/>
      <c r="AAG42" s="47"/>
      <c r="AAH42" s="47"/>
      <c r="AAI42" s="47"/>
      <c r="AAJ42" s="47"/>
      <c r="AAK42" s="47"/>
      <c r="AAL42" s="47"/>
      <c r="AAM42" s="47"/>
      <c r="AAN42" s="47"/>
      <c r="AAO42" s="47"/>
      <c r="AAP42" s="47"/>
      <c r="AAQ42" s="47"/>
      <c r="AAR42" s="47"/>
      <c r="AAS42" s="47"/>
      <c r="AAT42" s="47"/>
      <c r="AAU42" s="47"/>
      <c r="AAV42" s="47"/>
      <c r="AAW42" s="47"/>
      <c r="AAX42" s="47"/>
      <c r="AAY42" s="47"/>
      <c r="AAZ42" s="47"/>
      <c r="ABA42" s="47"/>
      <c r="ABB42" s="47"/>
      <c r="ABC42" s="47"/>
      <c r="ABD42" s="47"/>
      <c r="ABE42" s="47"/>
      <c r="ABF42" s="47"/>
      <c r="ABG42" s="47"/>
      <c r="ABH42" s="47"/>
      <c r="ABI42" s="47"/>
      <c r="ABJ42" s="47"/>
      <c r="ABK42" s="47"/>
      <c r="ABL42" s="47"/>
      <c r="ABM42" s="47"/>
      <c r="ABN42" s="47"/>
      <c r="ABO42" s="47"/>
      <c r="ABP42" s="47"/>
      <c r="ABQ42" s="47"/>
      <c r="ABR42" s="47"/>
      <c r="ABS42" s="47"/>
      <c r="ABT42" s="47"/>
      <c r="ABU42" s="47"/>
      <c r="ABV42" s="47"/>
      <c r="ABW42" s="47"/>
      <c r="ABX42" s="47"/>
      <c r="ABY42" s="47"/>
      <c r="ABZ42" s="47"/>
      <c r="ACA42" s="47"/>
      <c r="ACB42" s="47"/>
      <c r="ACC42" s="47"/>
      <c r="ACD42" s="47"/>
      <c r="ACE42" s="47"/>
      <c r="ACF42" s="47"/>
      <c r="ACG42" s="47"/>
      <c r="ACH42" s="47"/>
      <c r="ACI42" s="47"/>
      <c r="ACJ42" s="47"/>
      <c r="ACK42" s="47"/>
      <c r="ACL42" s="47"/>
      <c r="ACM42" s="47"/>
      <c r="ACN42" s="47"/>
      <c r="ACO42" s="47"/>
      <c r="ACP42" s="47"/>
      <c r="ACQ42" s="47"/>
      <c r="ACR42" s="47"/>
      <c r="ACS42" s="47"/>
      <c r="ACT42" s="47"/>
      <c r="ACU42" s="47"/>
      <c r="ACV42" s="47"/>
      <c r="ACW42" s="47"/>
      <c r="ACX42" s="47"/>
      <c r="ACY42" s="47"/>
      <c r="ACZ42" s="47"/>
      <c r="ADA42" s="47"/>
      <c r="ADB42" s="47"/>
      <c r="ADC42" s="47"/>
      <c r="ADD42" s="47"/>
      <c r="ADE42" s="47"/>
      <c r="ADF42" s="47"/>
      <c r="ADG42" s="47"/>
      <c r="ADH42" s="47"/>
      <c r="ADI42" s="47"/>
      <c r="ADJ42" s="47"/>
      <c r="ADK42" s="47"/>
      <c r="ADL42" s="47"/>
      <c r="ADM42" s="47"/>
      <c r="ADN42" s="47"/>
      <c r="ADO42" s="47"/>
      <c r="ADP42" s="47"/>
      <c r="ADQ42" s="47"/>
      <c r="ADR42" s="47"/>
      <c r="ADS42" s="47"/>
      <c r="ADT42" s="47"/>
      <c r="ADU42" s="47"/>
      <c r="ADV42" s="47"/>
      <c r="ADW42" s="47"/>
      <c r="ADX42" s="47"/>
      <c r="ADY42" s="47"/>
      <c r="ADZ42" s="47"/>
      <c r="AEA42" s="47"/>
      <c r="AEB42" s="47"/>
      <c r="AEC42" s="47"/>
      <c r="AED42" s="47"/>
      <c r="AEE42" s="47"/>
      <c r="AEF42" s="47"/>
      <c r="AEG42" s="47"/>
      <c r="AEH42" s="47"/>
      <c r="AEI42" s="47"/>
      <c r="AEJ42" s="47"/>
      <c r="AEK42" s="47"/>
      <c r="AEL42" s="47"/>
      <c r="AEM42" s="47"/>
      <c r="AEN42" s="47"/>
      <c r="AEO42" s="47"/>
      <c r="AEP42" s="47"/>
      <c r="AEQ42" s="47"/>
      <c r="AER42" s="47"/>
      <c r="AES42" s="47"/>
      <c r="AET42" s="47"/>
      <c r="AEU42" s="47"/>
      <c r="AEV42" s="47"/>
      <c r="AEW42" s="47"/>
      <c r="AEX42" s="47"/>
      <c r="AEY42" s="47"/>
      <c r="AEZ42" s="47"/>
      <c r="AFA42" s="47"/>
      <c r="AFB42" s="47"/>
      <c r="AFC42" s="47"/>
      <c r="AFD42" s="47"/>
      <c r="AFE42" s="47"/>
      <c r="AFF42" s="47"/>
      <c r="AFG42" s="47"/>
      <c r="AFH42" s="47"/>
      <c r="AFI42" s="47"/>
      <c r="AFJ42" s="47"/>
      <c r="AFK42" s="47"/>
      <c r="AFL42" s="47"/>
      <c r="AFM42" s="47"/>
      <c r="AFN42" s="47"/>
      <c r="AFO42" s="47"/>
      <c r="AFP42" s="47"/>
      <c r="AFQ42" s="47"/>
      <c r="AFR42" s="47"/>
      <c r="AFS42" s="47"/>
      <c r="AFT42" s="47"/>
      <c r="AFU42" s="47"/>
      <c r="AFV42" s="47"/>
      <c r="AFW42" s="47"/>
      <c r="AFX42" s="47"/>
      <c r="AFY42" s="47"/>
      <c r="AFZ42" s="47"/>
      <c r="AGA42" s="47"/>
      <c r="AGB42" s="47"/>
      <c r="AGC42" s="47"/>
      <c r="AGD42" s="47"/>
      <c r="AGE42" s="47"/>
      <c r="AGF42" s="47"/>
      <c r="AGG42" s="47"/>
      <c r="AGH42" s="47"/>
      <c r="AGI42" s="47"/>
      <c r="AGJ42" s="47"/>
      <c r="AGK42" s="47"/>
      <c r="AGL42" s="47"/>
      <c r="AGM42" s="47"/>
      <c r="AGN42" s="47"/>
      <c r="AGO42" s="47"/>
      <c r="AGP42" s="47"/>
      <c r="AGQ42" s="47"/>
      <c r="AGR42" s="47"/>
      <c r="AGS42" s="47"/>
      <c r="AGT42" s="47"/>
      <c r="AGU42" s="47"/>
      <c r="AGV42" s="47"/>
      <c r="AGW42" s="47"/>
      <c r="AGX42" s="47"/>
      <c r="AGY42" s="47"/>
      <c r="AGZ42" s="47"/>
      <c r="AHA42" s="47"/>
      <c r="AHB42" s="47"/>
      <c r="AHC42" s="47"/>
      <c r="AHD42" s="47"/>
      <c r="AHE42" s="47"/>
      <c r="AHF42" s="47"/>
      <c r="AHG42" s="47"/>
      <c r="AHH42" s="47"/>
      <c r="AHI42" s="47"/>
      <c r="AHJ42" s="47"/>
      <c r="AHK42" s="47"/>
      <c r="AHL42" s="47"/>
      <c r="AHM42" s="47"/>
      <c r="AHN42" s="47"/>
      <c r="AHO42" s="47"/>
      <c r="AHP42" s="47"/>
      <c r="AHQ42" s="47"/>
      <c r="AHR42" s="47"/>
      <c r="AHS42" s="47"/>
      <c r="AHT42" s="47"/>
      <c r="AHU42" s="47"/>
      <c r="AHV42" s="47"/>
      <c r="AHW42" s="47"/>
      <c r="AHX42" s="47"/>
      <c r="AHY42" s="47"/>
      <c r="AHZ42" s="47"/>
      <c r="AIA42" s="47"/>
      <c r="AIB42" s="47"/>
      <c r="AIC42" s="47"/>
      <c r="AID42" s="47"/>
      <c r="AIE42" s="47"/>
      <c r="AIF42" s="47"/>
      <c r="AIG42" s="47"/>
      <c r="AIH42" s="47"/>
      <c r="AII42" s="47"/>
      <c r="AIJ42" s="47"/>
      <c r="AIK42" s="47"/>
      <c r="AIL42" s="47"/>
      <c r="AIM42" s="47"/>
      <c r="AIN42" s="47"/>
      <c r="AIO42" s="47"/>
      <c r="AIP42" s="47"/>
      <c r="AIQ42" s="47"/>
      <c r="AIR42" s="47"/>
      <c r="AIS42" s="47"/>
      <c r="AIT42" s="47"/>
      <c r="AIU42" s="47"/>
      <c r="AIV42" s="47"/>
      <c r="AIW42" s="47"/>
      <c r="AIX42" s="47"/>
      <c r="AIY42" s="47"/>
      <c r="AIZ42" s="47"/>
      <c r="AJA42" s="47"/>
      <c r="AJB42" s="47"/>
      <c r="AJC42" s="47"/>
      <c r="AJD42" s="47"/>
      <c r="AJE42" s="47"/>
      <c r="AJF42" s="47"/>
      <c r="AJG42" s="47"/>
      <c r="AJH42" s="47"/>
      <c r="AJI42" s="47"/>
      <c r="AJJ42" s="47"/>
      <c r="AJK42" s="47"/>
      <c r="AJL42" s="47"/>
      <c r="AJM42" s="47"/>
      <c r="AJN42" s="47"/>
      <c r="AJO42" s="47"/>
      <c r="AJP42" s="47"/>
      <c r="AJQ42" s="47"/>
      <c r="AJR42" s="47"/>
      <c r="AJS42" s="47"/>
      <c r="AJT42" s="47"/>
      <c r="AJU42" s="47"/>
      <c r="AJV42" s="47"/>
      <c r="AJW42" s="47"/>
      <c r="AJX42" s="47"/>
      <c r="AJY42" s="47"/>
      <c r="AJZ42" s="47"/>
      <c r="AKA42" s="47"/>
      <c r="AKB42" s="47"/>
      <c r="AKC42" s="47"/>
      <c r="AKD42" s="47"/>
      <c r="AKE42" s="47"/>
      <c r="AKF42" s="47"/>
      <c r="AKG42" s="47"/>
      <c r="AKH42" s="47"/>
      <c r="AKI42" s="47"/>
      <c r="AKJ42" s="47"/>
      <c r="AKK42" s="47"/>
      <c r="AKL42" s="47"/>
      <c r="AKM42" s="47"/>
      <c r="AKN42" s="47"/>
      <c r="AKO42" s="47"/>
      <c r="AKP42" s="47"/>
      <c r="AKQ42" s="47"/>
      <c r="AKR42" s="47"/>
      <c r="AKS42" s="47"/>
      <c r="AKT42" s="47"/>
      <c r="AKU42" s="47"/>
      <c r="AKV42" s="47"/>
      <c r="AKW42" s="47"/>
      <c r="AKX42" s="47"/>
      <c r="AKY42" s="47"/>
      <c r="AKZ42" s="47"/>
      <c r="ALA42" s="47"/>
      <c r="ALB42" s="47"/>
      <c r="ALC42" s="47"/>
      <c r="ALD42" s="47"/>
      <c r="ALE42" s="47"/>
      <c r="ALF42" s="47"/>
      <c r="ALG42" s="47"/>
      <c r="ALH42" s="47"/>
      <c r="ALI42" s="47"/>
      <c r="ALJ42" s="47"/>
      <c r="ALK42" s="47"/>
      <c r="ALL42" s="47"/>
      <c r="ALM42" s="47"/>
      <c r="ALN42" s="47"/>
      <c r="ALO42" s="47"/>
      <c r="ALP42" s="47"/>
      <c r="ALQ42" s="47"/>
      <c r="ALR42" s="47"/>
      <c r="ALS42" s="47"/>
      <c r="ALT42" s="47"/>
      <c r="ALU42" s="47"/>
      <c r="ALV42" s="47"/>
      <c r="ALW42" s="47"/>
      <c r="ALX42" s="47"/>
      <c r="ALY42" s="47"/>
      <c r="ALZ42" s="47"/>
      <c r="AMA42" s="47"/>
      <c r="AMB42" s="47"/>
      <c r="AMC42" s="47"/>
      <c r="AMD42" s="47"/>
      <c r="AME42" s="47"/>
      <c r="AMF42" s="47"/>
      <c r="AMG42" s="47"/>
      <c r="AMH42" s="47"/>
      <c r="AMI42" s="47"/>
      <c r="AMJ42" s="47"/>
      <c r="AMK42" s="47"/>
      <c r="AML42" s="47"/>
      <c r="AMM42" s="47"/>
      <c r="AMN42" s="47"/>
      <c r="AMO42" s="47"/>
      <c r="AMP42" s="47"/>
      <c r="AMQ42" s="47"/>
      <c r="AMR42" s="47"/>
      <c r="AMS42" s="47"/>
      <c r="AMT42" s="47"/>
      <c r="AMU42" s="47"/>
      <c r="AMV42" s="47"/>
      <c r="AMW42" s="47"/>
      <c r="AMX42" s="47"/>
      <c r="AMY42" s="47"/>
      <c r="AMZ42" s="47"/>
      <c r="ANA42" s="47"/>
      <c r="ANB42" s="47"/>
      <c r="ANC42" s="47"/>
      <c r="AND42" s="47"/>
      <c r="ANE42" s="47"/>
      <c r="ANF42" s="47"/>
      <c r="ANG42" s="47"/>
      <c r="ANH42" s="47"/>
      <c r="ANI42" s="47"/>
      <c r="ANJ42" s="47"/>
      <c r="ANK42" s="47"/>
      <c r="ANL42" s="47"/>
      <c r="ANM42" s="47"/>
      <c r="ANN42" s="47"/>
      <c r="ANO42" s="47"/>
      <c r="ANP42" s="47"/>
      <c r="ANQ42" s="47"/>
      <c r="ANR42" s="47"/>
      <c r="ANS42" s="47"/>
      <c r="ANT42" s="47"/>
      <c r="ANU42" s="47"/>
      <c r="ANV42" s="47"/>
      <c r="ANW42" s="47"/>
      <c r="ANX42" s="47"/>
      <c r="ANY42" s="47"/>
      <c r="ANZ42" s="47"/>
      <c r="AOA42" s="47"/>
      <c r="AOB42" s="47"/>
      <c r="AOC42" s="47"/>
      <c r="AOD42" s="47"/>
      <c r="AOE42" s="47"/>
      <c r="AOF42" s="47"/>
      <c r="AOG42" s="47"/>
      <c r="AOH42" s="47"/>
      <c r="AOI42" s="47"/>
      <c r="AOJ42" s="47"/>
      <c r="AOK42" s="47"/>
      <c r="AOL42" s="47"/>
      <c r="AOM42" s="47"/>
      <c r="AON42" s="47"/>
      <c r="AOO42" s="47"/>
      <c r="AOP42" s="47"/>
      <c r="AOQ42" s="47"/>
      <c r="AOR42" s="47"/>
      <c r="AOS42" s="47"/>
      <c r="AOT42" s="47"/>
      <c r="AOU42" s="47"/>
      <c r="AOV42" s="47"/>
      <c r="AOW42" s="47"/>
      <c r="AOX42" s="47"/>
      <c r="AOY42" s="47"/>
      <c r="AOZ42" s="47"/>
      <c r="APA42" s="47"/>
      <c r="APB42" s="47"/>
      <c r="APC42" s="47"/>
      <c r="APD42" s="47"/>
      <c r="APE42" s="47"/>
      <c r="APF42" s="47"/>
      <c r="APG42" s="47"/>
      <c r="APH42" s="47"/>
      <c r="API42" s="47"/>
      <c r="APJ42" s="47"/>
      <c r="APK42" s="47"/>
      <c r="APL42" s="47"/>
      <c r="APM42" s="47"/>
      <c r="APN42" s="47"/>
      <c r="APO42" s="47"/>
      <c r="APP42" s="47"/>
      <c r="APQ42" s="47"/>
      <c r="APR42" s="47"/>
      <c r="APS42" s="47"/>
      <c r="APT42" s="47"/>
      <c r="APU42" s="47"/>
      <c r="APV42" s="47"/>
      <c r="APW42" s="47"/>
      <c r="APX42" s="47"/>
      <c r="APY42" s="47"/>
      <c r="APZ42" s="47"/>
      <c r="AQA42" s="47"/>
      <c r="AQB42" s="47"/>
      <c r="AQC42" s="47"/>
      <c r="AQD42" s="47"/>
      <c r="AQE42" s="47"/>
      <c r="AQF42" s="47"/>
      <c r="AQG42" s="47"/>
      <c r="AQH42" s="47"/>
      <c r="AQI42" s="47"/>
      <c r="AQJ42" s="47"/>
      <c r="AQK42" s="47"/>
      <c r="AQL42" s="47"/>
      <c r="AQM42" s="47"/>
      <c r="AQN42" s="47"/>
      <c r="AQO42" s="47"/>
      <c r="AQP42" s="47"/>
      <c r="AQQ42" s="47"/>
      <c r="AQR42" s="47"/>
      <c r="AQS42" s="47"/>
      <c r="AQT42" s="47"/>
      <c r="AQU42" s="47"/>
      <c r="AQV42" s="47"/>
      <c r="AQW42" s="47"/>
      <c r="AQX42" s="47"/>
      <c r="AQY42" s="47"/>
      <c r="AQZ42" s="47"/>
      <c r="ARA42" s="47"/>
      <c r="ARB42" s="47"/>
      <c r="ARC42" s="47"/>
      <c r="ARD42" s="47"/>
      <c r="ARE42" s="47"/>
      <c r="ARF42" s="47"/>
      <c r="ARG42" s="47"/>
      <c r="ARH42" s="47"/>
      <c r="ARI42" s="47"/>
      <c r="ARJ42" s="47"/>
      <c r="ARK42" s="47"/>
      <c r="ARL42" s="47"/>
      <c r="ARM42" s="47"/>
      <c r="ARN42" s="47"/>
      <c r="ARO42" s="47"/>
      <c r="ARP42" s="47"/>
      <c r="ARQ42" s="47"/>
      <c r="ARR42" s="47"/>
      <c r="ARS42" s="47"/>
      <c r="ART42" s="47"/>
      <c r="ARU42" s="47"/>
      <c r="ARV42" s="47"/>
      <c r="ARW42" s="47"/>
      <c r="ARX42" s="47"/>
      <c r="ARY42" s="47"/>
      <c r="ARZ42" s="47"/>
      <c r="ASA42" s="47"/>
      <c r="ASB42" s="47"/>
      <c r="ASC42" s="47"/>
      <c r="ASD42" s="47"/>
      <c r="ASE42" s="47"/>
      <c r="ASF42" s="47"/>
      <c r="ASG42" s="47"/>
      <c r="ASH42" s="47"/>
      <c r="ASI42" s="47"/>
      <c r="ASJ42" s="47"/>
      <c r="ASK42" s="47"/>
      <c r="ASL42" s="47"/>
      <c r="ASM42" s="47"/>
      <c r="ASN42" s="47"/>
      <c r="ASO42" s="47"/>
      <c r="ASP42" s="47"/>
      <c r="ASQ42" s="47"/>
      <c r="ASR42" s="47"/>
      <c r="ASS42" s="47"/>
      <c r="AST42" s="47"/>
      <c r="ASU42" s="47"/>
      <c r="ASV42" s="47"/>
      <c r="ASW42" s="47"/>
      <c r="ASX42" s="47"/>
      <c r="ASY42" s="47"/>
      <c r="ASZ42" s="47"/>
      <c r="ATA42" s="47"/>
      <c r="ATB42" s="47"/>
      <c r="ATC42" s="47"/>
      <c r="ATD42" s="47"/>
      <c r="ATE42" s="47"/>
      <c r="ATF42" s="47"/>
      <c r="ATG42" s="47"/>
      <c r="ATH42" s="47"/>
      <c r="ATI42" s="47"/>
      <c r="ATJ42" s="47"/>
      <c r="ATK42" s="47"/>
      <c r="ATL42" s="47"/>
      <c r="ATM42" s="47"/>
      <c r="ATN42" s="47"/>
      <c r="ATO42" s="47"/>
      <c r="ATP42" s="47"/>
      <c r="ATQ42" s="47"/>
      <c r="ATR42" s="47"/>
      <c r="ATS42" s="47"/>
      <c r="ATT42" s="47"/>
      <c r="ATU42" s="47"/>
      <c r="ATV42" s="47"/>
      <c r="ATW42" s="47"/>
      <c r="ATX42" s="47"/>
      <c r="ATY42" s="47"/>
      <c r="ATZ42" s="47"/>
      <c r="AUA42" s="47"/>
      <c r="AUB42" s="47"/>
      <c r="AUC42" s="47"/>
      <c r="AUD42" s="47"/>
      <c r="AUE42" s="47"/>
      <c r="AUF42" s="47"/>
      <c r="AUG42" s="47"/>
      <c r="AUH42" s="47"/>
      <c r="AUI42" s="47"/>
      <c r="AUJ42" s="47"/>
      <c r="AUK42" s="47"/>
      <c r="AUL42" s="47"/>
      <c r="AUM42" s="47"/>
      <c r="AUN42" s="47"/>
      <c r="AUO42" s="47"/>
      <c r="AUP42" s="47"/>
      <c r="AUQ42" s="47"/>
      <c r="AUR42" s="47"/>
      <c r="AUS42" s="47"/>
      <c r="AUT42" s="47"/>
      <c r="AUU42" s="47"/>
      <c r="AUV42" s="47"/>
      <c r="AUW42" s="47"/>
      <c r="AUX42" s="47"/>
      <c r="AUY42" s="47"/>
      <c r="AUZ42" s="47"/>
      <c r="AVA42" s="47"/>
      <c r="AVB42" s="47"/>
      <c r="AVC42" s="47"/>
      <c r="AVD42" s="47"/>
      <c r="AVE42" s="47"/>
      <c r="AVF42" s="47"/>
      <c r="AVG42" s="47"/>
      <c r="AVH42" s="47"/>
      <c r="AVI42" s="47"/>
      <c r="AVJ42" s="47"/>
      <c r="AVK42" s="47"/>
      <c r="AVL42" s="47"/>
      <c r="AVM42" s="47"/>
      <c r="AVN42" s="47"/>
      <c r="AVO42" s="47"/>
      <c r="AVP42" s="47"/>
      <c r="AVQ42" s="47"/>
      <c r="AVR42" s="47"/>
      <c r="AVS42" s="47"/>
      <c r="AVT42" s="47"/>
      <c r="AVU42" s="47"/>
      <c r="AVV42" s="47"/>
      <c r="AVW42" s="47"/>
      <c r="AVX42" s="47"/>
      <c r="AVY42" s="47"/>
      <c r="AVZ42" s="47"/>
      <c r="AWA42" s="47"/>
      <c r="AWB42" s="47"/>
      <c r="AWC42" s="47"/>
      <c r="AWD42" s="47"/>
      <c r="AWE42" s="47"/>
      <c r="AWF42" s="47"/>
      <c r="AWG42" s="47"/>
      <c r="AWH42" s="47"/>
      <c r="AWI42" s="47"/>
      <c r="AWJ42" s="47"/>
      <c r="AWK42" s="47"/>
      <c r="AWL42" s="47"/>
      <c r="AWM42" s="47"/>
      <c r="AWN42" s="47"/>
      <c r="AWO42" s="47"/>
      <c r="AWP42" s="47"/>
      <c r="AWQ42" s="47"/>
      <c r="AWR42" s="47"/>
      <c r="AWS42" s="47"/>
      <c r="AWT42" s="47"/>
      <c r="AWU42" s="47"/>
      <c r="AWV42" s="47"/>
      <c r="AWW42" s="47"/>
      <c r="AWX42" s="47"/>
      <c r="AWY42" s="47"/>
      <c r="AWZ42" s="47"/>
      <c r="AXA42" s="47"/>
      <c r="AXB42" s="47"/>
      <c r="AXC42" s="47"/>
      <c r="AXD42" s="47"/>
      <c r="AXE42" s="47"/>
      <c r="AXF42" s="47"/>
      <c r="AXG42" s="47"/>
      <c r="AXH42" s="47"/>
      <c r="AXI42" s="47"/>
      <c r="AXJ42" s="47"/>
      <c r="AXK42" s="47"/>
      <c r="AXL42" s="47"/>
      <c r="AXM42" s="47"/>
      <c r="AXN42" s="47"/>
      <c r="AXO42" s="47"/>
      <c r="AXP42" s="47"/>
      <c r="AXQ42" s="47"/>
      <c r="AXR42" s="47"/>
      <c r="AXS42" s="47"/>
      <c r="AXT42" s="47"/>
      <c r="AXU42" s="47"/>
      <c r="AXV42" s="47"/>
      <c r="AXW42" s="47"/>
      <c r="AXX42" s="47"/>
      <c r="AXY42" s="47"/>
      <c r="AXZ42" s="47"/>
      <c r="AYA42" s="47"/>
      <c r="AYB42" s="47"/>
      <c r="AYC42" s="47"/>
      <c r="AYD42" s="47"/>
      <c r="AYE42" s="47"/>
      <c r="AYF42" s="47"/>
      <c r="AYG42" s="47"/>
      <c r="AYH42" s="47"/>
      <c r="AYI42" s="47"/>
      <c r="AYJ42" s="47"/>
      <c r="AYK42" s="47"/>
      <c r="AYL42" s="47"/>
      <c r="AYM42" s="47"/>
      <c r="AYN42" s="47"/>
      <c r="AYO42" s="47"/>
      <c r="AYP42" s="47"/>
      <c r="AYQ42" s="47"/>
      <c r="AYR42" s="47"/>
      <c r="AYS42" s="47"/>
      <c r="AYT42" s="47"/>
      <c r="AYU42" s="47"/>
      <c r="AYV42" s="47"/>
      <c r="AYW42" s="47"/>
      <c r="AYX42" s="47"/>
      <c r="AYY42" s="47"/>
      <c r="AYZ42" s="47"/>
      <c r="AZA42" s="47"/>
      <c r="AZB42" s="47"/>
      <c r="AZC42" s="47"/>
      <c r="AZD42" s="47"/>
      <c r="AZE42" s="47"/>
      <c r="AZF42" s="47"/>
      <c r="AZG42" s="47"/>
      <c r="AZH42" s="47"/>
      <c r="AZI42" s="47"/>
      <c r="AZJ42" s="47"/>
      <c r="AZK42" s="47"/>
      <c r="AZL42" s="47"/>
      <c r="AZM42" s="47"/>
      <c r="AZN42" s="47"/>
      <c r="AZO42" s="47"/>
      <c r="AZP42" s="47"/>
      <c r="AZQ42" s="47"/>
      <c r="AZR42" s="47"/>
      <c r="AZS42" s="47"/>
      <c r="AZT42" s="47"/>
      <c r="AZU42" s="47"/>
      <c r="AZV42" s="47"/>
      <c r="AZW42" s="47"/>
      <c r="AZX42" s="47"/>
      <c r="AZY42" s="47"/>
      <c r="AZZ42" s="47"/>
      <c r="BAA42" s="47"/>
      <c r="BAB42" s="47"/>
      <c r="BAC42" s="47"/>
      <c r="BAD42" s="47"/>
      <c r="BAE42" s="47"/>
      <c r="BAF42" s="47"/>
      <c r="BAG42" s="47"/>
      <c r="BAH42" s="47"/>
      <c r="BAI42" s="47"/>
      <c r="BAJ42" s="47"/>
      <c r="BAK42" s="47"/>
      <c r="BAL42" s="47"/>
      <c r="BAM42" s="47"/>
      <c r="BAN42" s="47"/>
      <c r="BAO42" s="47"/>
      <c r="BAP42" s="47"/>
      <c r="BAQ42" s="47"/>
      <c r="BAR42" s="47"/>
      <c r="BAS42" s="47"/>
      <c r="BAT42" s="47"/>
      <c r="BAU42" s="47"/>
      <c r="BAV42" s="47"/>
      <c r="BAW42" s="47"/>
      <c r="BAX42" s="47"/>
      <c r="BAY42" s="47"/>
      <c r="BAZ42" s="47"/>
      <c r="BBA42" s="47"/>
      <c r="BBB42" s="47"/>
      <c r="BBC42" s="47"/>
      <c r="BBD42" s="47"/>
      <c r="BBE42" s="47"/>
      <c r="BBF42" s="47"/>
      <c r="BBG42" s="47"/>
      <c r="BBH42" s="47"/>
      <c r="BBI42" s="47"/>
      <c r="BBJ42" s="47"/>
      <c r="BBK42" s="47"/>
      <c r="BBL42" s="47"/>
      <c r="BBM42" s="47"/>
      <c r="BBN42" s="47"/>
      <c r="BBO42" s="47"/>
      <c r="BBP42" s="47"/>
      <c r="BBQ42" s="47"/>
      <c r="BBR42" s="47"/>
      <c r="BBS42" s="47"/>
      <c r="BBT42" s="47"/>
      <c r="BBU42" s="47"/>
      <c r="BBV42" s="47"/>
      <c r="BBW42" s="47"/>
      <c r="BBX42" s="47"/>
      <c r="BBY42" s="47"/>
      <c r="BBZ42" s="47"/>
      <c r="BCA42" s="47"/>
      <c r="BCB42" s="47"/>
      <c r="BCC42" s="47"/>
      <c r="BCD42" s="47"/>
      <c r="BCE42" s="47"/>
      <c r="BCF42" s="47"/>
      <c r="BCG42" s="47"/>
      <c r="BCH42" s="47"/>
      <c r="BCI42" s="47"/>
      <c r="BCJ42" s="47"/>
      <c r="BCK42" s="47"/>
      <c r="BCL42" s="47"/>
      <c r="BCM42" s="47"/>
      <c r="BCN42" s="47"/>
      <c r="BCO42" s="47"/>
      <c r="BCP42" s="47"/>
      <c r="BCQ42" s="47"/>
      <c r="BCR42" s="47"/>
      <c r="BCS42" s="47"/>
      <c r="BCT42" s="47"/>
      <c r="BCU42" s="47"/>
      <c r="BCV42" s="47"/>
      <c r="BCW42" s="47"/>
      <c r="BCX42" s="47"/>
      <c r="BCY42" s="47"/>
      <c r="BCZ42" s="47"/>
      <c r="BDA42" s="47"/>
      <c r="BDB42" s="47"/>
      <c r="BDC42" s="47"/>
      <c r="BDD42" s="47"/>
      <c r="BDE42" s="47"/>
      <c r="BDF42" s="47"/>
      <c r="BDG42" s="47"/>
      <c r="BDH42" s="47"/>
      <c r="BDI42" s="47"/>
      <c r="BDJ42" s="47"/>
      <c r="BDK42" s="47"/>
      <c r="BDL42" s="47"/>
      <c r="BDM42" s="47"/>
      <c r="BDN42" s="47"/>
      <c r="BDO42" s="47"/>
      <c r="BDP42" s="47"/>
      <c r="BDQ42" s="47"/>
      <c r="BDR42" s="47"/>
      <c r="BDS42" s="47"/>
      <c r="BDT42" s="47"/>
      <c r="BDU42" s="47"/>
      <c r="BDV42" s="47"/>
      <c r="BDW42" s="47"/>
      <c r="BDX42" s="47"/>
      <c r="BDY42" s="47"/>
      <c r="BDZ42" s="47"/>
      <c r="BEA42" s="47"/>
      <c r="BEB42" s="47"/>
      <c r="BEC42" s="47"/>
      <c r="BED42" s="47"/>
      <c r="BEE42" s="47"/>
      <c r="BEF42" s="47"/>
      <c r="BEG42" s="47"/>
      <c r="BEH42" s="47"/>
      <c r="BEI42" s="47"/>
      <c r="BEJ42" s="47"/>
      <c r="BEK42" s="47"/>
      <c r="BEL42" s="47"/>
      <c r="BEM42" s="47"/>
      <c r="BEN42" s="47"/>
      <c r="BEO42" s="47"/>
      <c r="BEP42" s="47"/>
      <c r="BEQ42" s="47"/>
      <c r="BER42" s="47"/>
      <c r="BES42" s="47"/>
      <c r="BET42" s="47"/>
      <c r="BEU42" s="47"/>
      <c r="BEV42" s="47"/>
      <c r="BEW42" s="47"/>
      <c r="BEX42" s="47"/>
      <c r="BEY42" s="47"/>
      <c r="BEZ42" s="47"/>
      <c r="BFA42" s="47"/>
      <c r="BFB42" s="47"/>
      <c r="BFC42" s="47"/>
      <c r="BFD42" s="47"/>
      <c r="BFE42" s="47"/>
      <c r="BFF42" s="47"/>
      <c r="BFG42" s="47"/>
      <c r="BFH42" s="47"/>
      <c r="BFI42" s="47"/>
      <c r="BFJ42" s="47"/>
      <c r="BFK42" s="47"/>
      <c r="BFL42" s="47"/>
      <c r="BFM42" s="47"/>
      <c r="BFN42" s="47"/>
      <c r="BFO42" s="47"/>
      <c r="BFP42" s="47"/>
      <c r="BFQ42" s="47"/>
      <c r="BFR42" s="47"/>
      <c r="BFS42" s="47"/>
      <c r="BFT42" s="47"/>
      <c r="BFU42" s="47"/>
      <c r="BFV42" s="47"/>
      <c r="BFW42" s="47"/>
      <c r="BFX42" s="47"/>
      <c r="BFY42" s="47"/>
      <c r="BFZ42" s="47"/>
      <c r="BGA42" s="47"/>
      <c r="BGB42" s="47"/>
      <c r="BGC42" s="47"/>
      <c r="BGD42" s="47"/>
      <c r="BGE42" s="47"/>
      <c r="BGF42" s="47"/>
      <c r="BGG42" s="47"/>
      <c r="BGH42" s="47"/>
      <c r="BGI42" s="47"/>
      <c r="BGJ42" s="47"/>
      <c r="BGK42" s="47"/>
      <c r="BGL42" s="47"/>
      <c r="BGM42" s="47"/>
      <c r="BGN42" s="47"/>
      <c r="BGO42" s="47"/>
      <c r="BGP42" s="47"/>
      <c r="BGQ42" s="47"/>
      <c r="BGR42" s="47"/>
      <c r="BGS42" s="47"/>
      <c r="BGT42" s="47"/>
      <c r="BGU42" s="47"/>
      <c r="BGV42" s="47"/>
      <c r="BGW42" s="47"/>
      <c r="BGX42" s="47"/>
      <c r="BGY42" s="47"/>
      <c r="BGZ42" s="47"/>
      <c r="BHA42" s="47"/>
      <c r="BHB42" s="47"/>
      <c r="BHC42" s="47"/>
      <c r="BHD42" s="47"/>
      <c r="BHE42" s="47"/>
      <c r="BHF42" s="47"/>
      <c r="BHG42" s="47"/>
      <c r="BHH42" s="47"/>
      <c r="BHI42" s="47"/>
      <c r="BHJ42" s="47"/>
      <c r="BHK42" s="47"/>
      <c r="BHL42" s="47"/>
      <c r="BHM42" s="47"/>
      <c r="BHN42" s="47"/>
      <c r="BHO42" s="47"/>
      <c r="BHP42" s="47"/>
      <c r="BHQ42" s="47"/>
      <c r="BHR42" s="47"/>
      <c r="BHS42" s="47"/>
      <c r="BHT42" s="47"/>
      <c r="BHU42" s="47"/>
      <c r="BHV42" s="47"/>
      <c r="BHW42" s="47"/>
      <c r="BHX42" s="47"/>
      <c r="BHY42" s="47"/>
      <c r="BHZ42" s="47"/>
      <c r="BIA42" s="47"/>
      <c r="BIB42" s="47"/>
      <c r="BIC42" s="47"/>
      <c r="BID42" s="47"/>
      <c r="BIE42" s="47"/>
      <c r="BIF42" s="47"/>
      <c r="BIG42" s="47"/>
      <c r="BIH42" s="47"/>
      <c r="BII42" s="47"/>
      <c r="BIJ42" s="47"/>
      <c r="BIK42" s="47"/>
      <c r="BIL42" s="47"/>
      <c r="BIM42" s="47"/>
      <c r="BIN42" s="47"/>
      <c r="BIO42" s="47"/>
      <c r="BIP42" s="47"/>
      <c r="BIQ42" s="47"/>
      <c r="BIR42" s="47"/>
      <c r="BIS42" s="47"/>
      <c r="BIT42" s="47"/>
      <c r="BIU42" s="47"/>
      <c r="BIV42" s="47"/>
      <c r="BIW42" s="47"/>
      <c r="BIX42" s="47"/>
      <c r="BIY42" s="47"/>
      <c r="BIZ42" s="47"/>
      <c r="BJA42" s="47"/>
      <c r="BJB42" s="47"/>
      <c r="BJC42" s="47"/>
      <c r="BJD42" s="47"/>
      <c r="BJE42" s="47"/>
      <c r="BJF42" s="47"/>
      <c r="BJG42" s="47"/>
      <c r="BJH42" s="47"/>
      <c r="BJI42" s="47"/>
      <c r="BJJ42" s="47"/>
      <c r="BJK42" s="47"/>
      <c r="BJL42" s="47"/>
      <c r="BJM42" s="47"/>
      <c r="BJN42" s="47"/>
      <c r="BJO42" s="47"/>
      <c r="BJP42" s="47"/>
      <c r="BJQ42" s="47"/>
      <c r="BJR42" s="47"/>
      <c r="BJS42" s="47"/>
      <c r="BJT42" s="47"/>
      <c r="BJU42" s="47"/>
      <c r="BJV42" s="47"/>
      <c r="BJW42" s="47"/>
      <c r="BJX42" s="47"/>
      <c r="BJY42" s="47"/>
      <c r="BJZ42" s="47"/>
      <c r="BKA42" s="47"/>
      <c r="BKB42" s="47"/>
      <c r="BKC42" s="47"/>
      <c r="BKD42" s="47"/>
      <c r="BKE42" s="47"/>
      <c r="BKF42" s="47"/>
      <c r="BKG42" s="47"/>
      <c r="BKH42" s="47"/>
      <c r="BKI42" s="47"/>
      <c r="BKJ42" s="47"/>
      <c r="BKK42" s="47"/>
      <c r="BKL42" s="47"/>
      <c r="BKM42" s="47"/>
      <c r="BKN42" s="47"/>
      <c r="BKO42" s="47"/>
      <c r="BKP42" s="47"/>
      <c r="BKQ42" s="47"/>
      <c r="BKR42" s="47"/>
      <c r="BKS42" s="47"/>
      <c r="BKT42" s="47"/>
      <c r="BKU42" s="47"/>
      <c r="BKV42" s="47"/>
      <c r="BKW42" s="47"/>
      <c r="BKX42" s="47"/>
      <c r="BKY42" s="47"/>
      <c r="BKZ42" s="47"/>
      <c r="BLA42" s="47"/>
      <c r="BLB42" s="47"/>
      <c r="BLC42" s="47"/>
      <c r="BLD42" s="47"/>
      <c r="BLE42" s="47"/>
      <c r="BLF42" s="47"/>
      <c r="BLG42" s="47"/>
      <c r="BLH42" s="47"/>
      <c r="BLI42" s="47"/>
      <c r="BLJ42" s="47"/>
      <c r="BLK42" s="47"/>
      <c r="BLL42" s="47"/>
      <c r="BLM42" s="47"/>
      <c r="BLN42" s="47"/>
      <c r="BLO42" s="47"/>
      <c r="BLP42" s="47"/>
      <c r="BLQ42" s="47"/>
      <c r="BLR42" s="47"/>
      <c r="BLS42" s="47"/>
      <c r="BLT42" s="47"/>
      <c r="BLU42" s="47"/>
      <c r="BLV42" s="47"/>
      <c r="BLW42" s="47"/>
      <c r="BLX42" s="47"/>
      <c r="BLY42" s="47"/>
      <c r="BLZ42" s="47"/>
      <c r="BMA42" s="47"/>
      <c r="BMB42" s="47"/>
      <c r="BMC42" s="47"/>
      <c r="BMD42" s="47"/>
      <c r="BME42" s="47"/>
      <c r="BMF42" s="47"/>
      <c r="BMG42" s="47"/>
      <c r="BMH42" s="47"/>
      <c r="BMI42" s="47"/>
      <c r="BMJ42" s="47"/>
      <c r="BMK42" s="47"/>
      <c r="BML42" s="47"/>
      <c r="BMM42" s="47"/>
      <c r="BMN42" s="47"/>
      <c r="BMO42" s="47"/>
      <c r="BMP42" s="47"/>
      <c r="BMQ42" s="47"/>
      <c r="BMR42" s="47"/>
      <c r="BMS42" s="47"/>
      <c r="BMT42" s="47"/>
      <c r="BMU42" s="47"/>
      <c r="BMV42" s="47"/>
      <c r="BMW42" s="47"/>
      <c r="BMX42" s="47"/>
      <c r="BMY42" s="47"/>
      <c r="BMZ42" s="47"/>
      <c r="BNA42" s="47"/>
      <c r="BNB42" s="47"/>
      <c r="BNC42" s="47"/>
      <c r="BND42" s="47"/>
      <c r="BNE42" s="47"/>
      <c r="BNF42" s="47"/>
      <c r="BNG42" s="47"/>
      <c r="BNH42" s="47"/>
      <c r="BNI42" s="47"/>
      <c r="BNJ42" s="47"/>
      <c r="BNK42" s="47"/>
      <c r="BNL42" s="47"/>
      <c r="BNM42" s="47"/>
      <c r="BNN42" s="47"/>
      <c r="BNO42" s="47"/>
      <c r="BNP42" s="47"/>
      <c r="BNQ42" s="47"/>
      <c r="BNR42" s="47"/>
      <c r="BNS42" s="47"/>
      <c r="BNT42" s="47"/>
      <c r="BNU42" s="47"/>
      <c r="BNV42" s="47"/>
      <c r="BNW42" s="47"/>
      <c r="BNX42" s="47"/>
      <c r="BNY42" s="47"/>
      <c r="BNZ42" s="47"/>
      <c r="BOA42" s="47"/>
      <c r="BOB42" s="47"/>
      <c r="BOC42" s="47"/>
      <c r="BOD42" s="47"/>
      <c r="BOE42" s="47"/>
      <c r="BOF42" s="47"/>
      <c r="BOG42" s="47"/>
      <c r="BOH42" s="47"/>
      <c r="BOI42" s="47"/>
      <c r="BOJ42" s="47"/>
      <c r="BOK42" s="47"/>
      <c r="BOL42" s="47"/>
      <c r="BOM42" s="47"/>
      <c r="BON42" s="47"/>
      <c r="BOO42" s="47"/>
      <c r="BOP42" s="47"/>
      <c r="BOQ42" s="47"/>
      <c r="BOR42" s="47"/>
      <c r="BOS42" s="47"/>
      <c r="BOT42" s="47"/>
      <c r="BOU42" s="47"/>
      <c r="BOV42" s="47"/>
      <c r="BOW42" s="47"/>
      <c r="BOX42" s="47"/>
      <c r="BOY42" s="47"/>
      <c r="BOZ42" s="47"/>
      <c r="BPA42" s="47"/>
      <c r="BPB42" s="47"/>
      <c r="BPC42" s="47"/>
      <c r="BPD42" s="47"/>
      <c r="BPE42" s="47"/>
      <c r="BPF42" s="47"/>
      <c r="BPG42" s="47"/>
      <c r="BPH42" s="47"/>
      <c r="BPI42" s="47"/>
      <c r="BPJ42" s="47"/>
      <c r="BPK42" s="47"/>
      <c r="BPL42" s="47"/>
      <c r="BPM42" s="47"/>
      <c r="BPN42" s="47"/>
      <c r="BPO42" s="47"/>
      <c r="BPP42" s="47"/>
      <c r="BPQ42" s="47"/>
      <c r="BPR42" s="47"/>
      <c r="BPS42" s="47"/>
      <c r="BPT42" s="47"/>
      <c r="BPU42" s="47"/>
      <c r="BPV42" s="47"/>
      <c r="BPW42" s="47"/>
      <c r="BPX42" s="47"/>
      <c r="BPY42" s="47"/>
      <c r="BPZ42" s="47"/>
      <c r="BQA42" s="47"/>
      <c r="BQB42" s="47"/>
      <c r="BQC42" s="47"/>
      <c r="BQD42" s="47"/>
      <c r="BQE42" s="47"/>
      <c r="BQF42" s="47"/>
      <c r="BQG42" s="47"/>
      <c r="BQH42" s="47"/>
      <c r="BQI42" s="47"/>
      <c r="BQJ42" s="47"/>
      <c r="BQK42" s="47"/>
      <c r="BQL42" s="47"/>
      <c r="BQM42" s="47"/>
      <c r="BQN42" s="47"/>
      <c r="BQO42" s="47"/>
      <c r="BQP42" s="47"/>
      <c r="BQQ42" s="47"/>
      <c r="BQR42" s="47"/>
      <c r="BQS42" s="47"/>
      <c r="BQT42" s="47"/>
      <c r="BQU42" s="47"/>
      <c r="BQV42" s="47"/>
      <c r="BQW42" s="47"/>
      <c r="BQX42" s="47"/>
      <c r="BQY42" s="47"/>
      <c r="BQZ42" s="47"/>
      <c r="BRA42" s="47"/>
      <c r="BRB42" s="47"/>
      <c r="BRC42" s="47"/>
      <c r="BRD42" s="47"/>
      <c r="BRE42" s="47"/>
      <c r="BRF42" s="47"/>
      <c r="BRG42" s="47"/>
      <c r="BRH42" s="47"/>
      <c r="BRI42" s="47"/>
      <c r="BRJ42" s="47"/>
      <c r="BRK42" s="47"/>
      <c r="BRL42" s="47"/>
      <c r="BRM42" s="47"/>
      <c r="BRN42" s="47"/>
      <c r="BRO42" s="47"/>
      <c r="BRP42" s="47"/>
      <c r="BRQ42" s="47"/>
      <c r="BRR42" s="47"/>
      <c r="BRS42" s="47"/>
      <c r="BRT42" s="47"/>
      <c r="BRU42" s="47"/>
      <c r="BRV42" s="47"/>
      <c r="BRW42" s="47"/>
      <c r="BRX42" s="47"/>
      <c r="BRY42" s="47"/>
      <c r="BRZ42" s="47"/>
      <c r="BSA42" s="47"/>
      <c r="BSB42" s="47"/>
      <c r="BSC42" s="47"/>
      <c r="BSD42" s="47"/>
      <c r="BSE42" s="47"/>
      <c r="BSF42" s="47"/>
      <c r="BSG42" s="47"/>
      <c r="BSH42" s="47"/>
      <c r="BSI42" s="47"/>
      <c r="BSJ42" s="47"/>
      <c r="BSK42" s="47"/>
      <c r="BSL42" s="47"/>
      <c r="BSM42" s="47"/>
      <c r="BSN42" s="47"/>
      <c r="BSO42" s="47"/>
      <c r="BSP42" s="47"/>
      <c r="BSQ42" s="47"/>
      <c r="BSR42" s="47"/>
      <c r="BSS42" s="47"/>
      <c r="BST42" s="47"/>
      <c r="BSU42" s="47"/>
      <c r="BSV42" s="47"/>
      <c r="BSW42" s="47"/>
      <c r="BSX42" s="47"/>
      <c r="BSY42" s="47"/>
      <c r="BSZ42" s="47"/>
      <c r="BTA42" s="47"/>
      <c r="BTB42" s="47"/>
      <c r="BTC42" s="47"/>
      <c r="BTD42" s="47"/>
      <c r="BTE42" s="47"/>
      <c r="BTF42" s="47"/>
      <c r="BTG42" s="47"/>
      <c r="BTH42" s="47"/>
      <c r="BTI42" s="47"/>
      <c r="BTJ42" s="47"/>
      <c r="BTK42" s="47"/>
      <c r="BTL42" s="47"/>
      <c r="BTM42" s="47"/>
      <c r="BTN42" s="47"/>
      <c r="BTO42" s="47"/>
      <c r="BTP42" s="47"/>
      <c r="BTQ42" s="47"/>
      <c r="BTR42" s="47"/>
      <c r="BTS42" s="47"/>
      <c r="BTT42" s="47"/>
      <c r="BTU42" s="47"/>
      <c r="BTV42" s="47"/>
      <c r="BTW42" s="47"/>
      <c r="BTX42" s="47"/>
      <c r="BTY42" s="47"/>
      <c r="BTZ42" s="47"/>
      <c r="BUA42" s="47"/>
      <c r="BUB42" s="47"/>
      <c r="BUC42" s="47"/>
      <c r="BUD42" s="47"/>
      <c r="BUE42" s="47"/>
      <c r="BUF42" s="47"/>
      <c r="BUG42" s="47"/>
      <c r="BUH42" s="47"/>
      <c r="BUI42" s="47"/>
      <c r="BUJ42" s="47"/>
      <c r="BUK42" s="47"/>
      <c r="BUL42" s="47"/>
      <c r="BUM42" s="47"/>
      <c r="BUN42" s="47"/>
      <c r="BUO42" s="47"/>
      <c r="BUP42" s="47"/>
      <c r="BUQ42" s="47"/>
      <c r="BUR42" s="47"/>
      <c r="BUS42" s="47"/>
      <c r="BUT42" s="47"/>
      <c r="BUU42" s="47"/>
      <c r="BUV42" s="47"/>
      <c r="BUW42" s="47"/>
      <c r="BUX42" s="47"/>
      <c r="BUY42" s="47"/>
      <c r="BUZ42" s="47"/>
      <c r="BVA42" s="47"/>
      <c r="BVB42" s="47"/>
      <c r="BVC42" s="47"/>
      <c r="BVD42" s="47"/>
      <c r="BVE42" s="47"/>
      <c r="BVF42" s="47"/>
      <c r="BVG42" s="47"/>
      <c r="BVH42" s="47"/>
      <c r="BVI42" s="47"/>
      <c r="BVJ42" s="47"/>
      <c r="BVK42" s="47"/>
      <c r="BVL42" s="47"/>
      <c r="BVM42" s="47"/>
      <c r="BVN42" s="47"/>
      <c r="BVO42" s="47"/>
      <c r="BVP42" s="47"/>
      <c r="BVQ42" s="47"/>
      <c r="BVR42" s="47"/>
      <c r="BVS42" s="47"/>
      <c r="BVT42" s="47"/>
      <c r="BVU42" s="47"/>
      <c r="BVV42" s="47"/>
      <c r="BVW42" s="47"/>
      <c r="BVX42" s="47"/>
      <c r="BVY42" s="47"/>
      <c r="BVZ42" s="47"/>
      <c r="BWA42" s="47"/>
      <c r="BWB42" s="47"/>
      <c r="BWC42" s="47"/>
      <c r="BWD42" s="47"/>
      <c r="BWE42" s="47"/>
      <c r="BWF42" s="47"/>
      <c r="BWG42" s="47"/>
      <c r="BWH42" s="47"/>
      <c r="BWI42" s="47"/>
      <c r="BWJ42" s="47"/>
      <c r="BWK42" s="47"/>
      <c r="BWL42" s="47"/>
      <c r="BWM42" s="47"/>
      <c r="BWN42" s="47"/>
      <c r="BWO42" s="47"/>
      <c r="BWP42" s="47"/>
      <c r="BWQ42" s="47"/>
      <c r="BWR42" s="47"/>
      <c r="BWS42" s="47"/>
      <c r="BWT42" s="47"/>
      <c r="BWU42" s="47"/>
      <c r="BWV42" s="47"/>
      <c r="BWW42" s="47"/>
      <c r="BWX42" s="47"/>
      <c r="BWY42" s="47"/>
      <c r="BWZ42" s="47"/>
      <c r="BXA42" s="47"/>
      <c r="BXB42" s="47"/>
      <c r="BXC42" s="47"/>
      <c r="BXD42" s="47"/>
      <c r="BXE42" s="47"/>
      <c r="BXF42" s="47"/>
      <c r="BXG42" s="47"/>
      <c r="BXH42" s="47"/>
      <c r="BXI42" s="47"/>
      <c r="BXJ42" s="47"/>
      <c r="BXK42" s="47"/>
      <c r="BXL42" s="47"/>
      <c r="BXM42" s="47"/>
      <c r="BXN42" s="47"/>
      <c r="BXO42" s="47"/>
      <c r="BXP42" s="47"/>
      <c r="BXQ42" s="47"/>
      <c r="BXR42" s="47"/>
      <c r="BXS42" s="47"/>
      <c r="BXT42" s="47"/>
      <c r="BXU42" s="47"/>
      <c r="BXV42" s="47"/>
      <c r="BXW42" s="47"/>
      <c r="BXX42" s="47"/>
      <c r="BXY42" s="47"/>
      <c r="BXZ42" s="47"/>
      <c r="BYA42" s="47"/>
      <c r="BYB42" s="47"/>
      <c r="BYC42" s="47"/>
      <c r="BYD42" s="47"/>
      <c r="BYE42" s="47"/>
      <c r="BYF42" s="47"/>
      <c r="BYG42" s="47"/>
      <c r="BYH42" s="47"/>
      <c r="BYI42" s="47"/>
      <c r="BYJ42" s="47"/>
      <c r="BYK42" s="47"/>
      <c r="BYL42" s="47"/>
      <c r="BYM42" s="47"/>
      <c r="BYN42" s="47"/>
      <c r="BYO42" s="47"/>
      <c r="BYP42" s="47"/>
      <c r="BYQ42" s="47"/>
      <c r="BYR42" s="47"/>
      <c r="BYS42" s="47"/>
      <c r="BYT42" s="47"/>
      <c r="BYU42" s="47"/>
      <c r="BYV42" s="47"/>
      <c r="BYW42" s="47"/>
      <c r="BYX42" s="47"/>
      <c r="BYY42" s="47"/>
      <c r="BYZ42" s="47"/>
      <c r="BZA42" s="47"/>
      <c r="BZB42" s="47"/>
      <c r="BZC42" s="47"/>
      <c r="BZD42" s="47"/>
      <c r="BZE42" s="47"/>
      <c r="BZF42" s="47"/>
      <c r="BZG42" s="47"/>
      <c r="BZH42" s="47"/>
      <c r="BZI42" s="47"/>
      <c r="BZJ42" s="47"/>
      <c r="BZK42" s="47"/>
      <c r="BZL42" s="47"/>
      <c r="BZM42" s="47"/>
      <c r="BZN42" s="47"/>
      <c r="BZO42" s="47"/>
      <c r="BZP42" s="47"/>
      <c r="BZQ42" s="47"/>
      <c r="BZR42" s="47"/>
      <c r="BZS42" s="47"/>
      <c r="BZT42" s="47"/>
      <c r="BZU42" s="47"/>
      <c r="BZV42" s="47"/>
      <c r="BZW42" s="47"/>
      <c r="BZX42" s="47"/>
      <c r="BZY42" s="47"/>
      <c r="BZZ42" s="47"/>
      <c r="CAA42" s="47"/>
      <c r="CAB42" s="47"/>
      <c r="CAC42" s="47"/>
      <c r="CAD42" s="47"/>
      <c r="CAE42" s="47"/>
      <c r="CAF42" s="47"/>
      <c r="CAG42" s="47"/>
      <c r="CAH42" s="47"/>
      <c r="CAI42" s="47"/>
      <c r="CAJ42" s="47"/>
      <c r="CAK42" s="47"/>
      <c r="CAL42" s="47"/>
      <c r="CAM42" s="47"/>
      <c r="CAN42" s="47"/>
      <c r="CAO42" s="47"/>
      <c r="CAP42" s="47"/>
      <c r="CAQ42" s="47"/>
      <c r="CAR42" s="47"/>
      <c r="CAS42" s="47"/>
      <c r="CAT42" s="47"/>
      <c r="CAU42" s="47"/>
      <c r="CAV42" s="47"/>
      <c r="CAW42" s="47"/>
      <c r="CAX42" s="47"/>
      <c r="CAY42" s="47"/>
      <c r="CAZ42" s="47"/>
      <c r="CBA42" s="47"/>
      <c r="CBB42" s="47"/>
      <c r="CBC42" s="47"/>
      <c r="CBD42" s="47"/>
      <c r="CBE42" s="47"/>
      <c r="CBF42" s="47"/>
      <c r="CBG42" s="47"/>
      <c r="CBH42" s="47"/>
      <c r="CBI42" s="47"/>
      <c r="CBJ42" s="47"/>
      <c r="CBK42" s="47"/>
      <c r="CBL42" s="47"/>
      <c r="CBM42" s="47"/>
      <c r="CBN42" s="47"/>
      <c r="CBO42" s="47"/>
      <c r="CBP42" s="47"/>
      <c r="CBQ42" s="47"/>
      <c r="CBR42" s="47"/>
      <c r="CBS42" s="47"/>
      <c r="CBT42" s="47"/>
      <c r="CBU42" s="47"/>
      <c r="CBV42" s="47"/>
      <c r="CBW42" s="47"/>
      <c r="CBX42" s="47"/>
      <c r="CBY42" s="47"/>
      <c r="CBZ42" s="47"/>
      <c r="CCA42" s="47"/>
      <c r="CCB42" s="47"/>
      <c r="CCC42" s="47"/>
      <c r="CCD42" s="47"/>
      <c r="CCE42" s="47"/>
      <c r="CCF42" s="47"/>
      <c r="CCG42" s="47"/>
      <c r="CCH42" s="47"/>
      <c r="CCI42" s="47"/>
      <c r="CCJ42" s="47"/>
      <c r="CCK42" s="47"/>
      <c r="CCL42" s="47"/>
      <c r="CCM42" s="47"/>
      <c r="CCN42" s="47"/>
      <c r="CCO42" s="47"/>
      <c r="CCP42" s="47"/>
      <c r="CCQ42" s="47"/>
      <c r="CCR42" s="47"/>
      <c r="CCS42" s="47"/>
      <c r="CCT42" s="47"/>
      <c r="CCU42" s="47"/>
      <c r="CCV42" s="47"/>
      <c r="CCW42" s="47"/>
      <c r="CCX42" s="47"/>
      <c r="CCY42" s="47"/>
      <c r="CCZ42" s="47"/>
      <c r="CDA42" s="47"/>
      <c r="CDB42" s="47"/>
      <c r="CDC42" s="47"/>
      <c r="CDD42" s="47"/>
      <c r="CDE42" s="47"/>
      <c r="CDF42" s="47"/>
      <c r="CDG42" s="47"/>
      <c r="CDH42" s="47"/>
      <c r="CDI42" s="47"/>
      <c r="CDJ42" s="47"/>
      <c r="CDK42" s="47"/>
      <c r="CDL42" s="47"/>
      <c r="CDM42" s="47"/>
      <c r="CDN42" s="47"/>
      <c r="CDO42" s="47"/>
      <c r="CDP42" s="47"/>
      <c r="CDQ42" s="47"/>
      <c r="CDR42" s="47"/>
      <c r="CDS42" s="47"/>
      <c r="CDT42" s="47"/>
      <c r="CDU42" s="47"/>
      <c r="CDV42" s="47"/>
      <c r="CDW42" s="47"/>
      <c r="CDX42" s="47"/>
      <c r="CDY42" s="47"/>
      <c r="CDZ42" s="47"/>
      <c r="CEA42" s="47"/>
      <c r="CEB42" s="47"/>
      <c r="CEC42" s="47"/>
      <c r="CED42" s="47"/>
      <c r="CEE42" s="47"/>
      <c r="CEF42" s="47"/>
      <c r="CEG42" s="47"/>
      <c r="CEH42" s="47"/>
      <c r="CEI42" s="47"/>
      <c r="CEJ42" s="47"/>
      <c r="CEK42" s="47"/>
      <c r="CEL42" s="47"/>
      <c r="CEM42" s="47"/>
      <c r="CEN42" s="47"/>
      <c r="CEO42" s="47"/>
      <c r="CEP42" s="47"/>
      <c r="CEQ42" s="47"/>
      <c r="CER42" s="47"/>
      <c r="CES42" s="47"/>
      <c r="CET42" s="47"/>
      <c r="CEU42" s="47"/>
      <c r="CEV42" s="47"/>
      <c r="CEW42" s="47"/>
      <c r="CEX42" s="47"/>
      <c r="CEY42" s="47"/>
      <c r="CEZ42" s="47"/>
      <c r="CFA42" s="47"/>
      <c r="CFB42" s="47"/>
      <c r="CFC42" s="47"/>
      <c r="CFD42" s="47"/>
      <c r="CFE42" s="47"/>
      <c r="CFF42" s="47"/>
      <c r="CFG42" s="47"/>
      <c r="CFH42" s="47"/>
      <c r="CFI42" s="47"/>
      <c r="CFJ42" s="47"/>
      <c r="CFK42" s="47"/>
      <c r="CFL42" s="47"/>
      <c r="CFM42" s="47"/>
      <c r="CFN42" s="47"/>
      <c r="CFO42" s="47"/>
      <c r="CFP42" s="47"/>
      <c r="CFQ42" s="47"/>
      <c r="CFR42" s="47"/>
      <c r="CFS42" s="47"/>
      <c r="CFT42" s="47"/>
      <c r="CFU42" s="47"/>
      <c r="CFV42" s="47"/>
      <c r="CFW42" s="47"/>
      <c r="CFX42" s="47"/>
      <c r="CFY42" s="47"/>
      <c r="CFZ42" s="47"/>
      <c r="CGA42" s="47"/>
      <c r="CGB42" s="47"/>
      <c r="CGC42" s="47"/>
      <c r="CGD42" s="47"/>
      <c r="CGE42" s="47"/>
      <c r="CGF42" s="47"/>
      <c r="CGG42" s="47"/>
      <c r="CGH42" s="47"/>
      <c r="CGI42" s="47"/>
      <c r="CGJ42" s="47"/>
      <c r="CGK42" s="47"/>
      <c r="CGL42" s="47"/>
      <c r="CGM42" s="47"/>
      <c r="CGN42" s="47"/>
      <c r="CGO42" s="47"/>
      <c r="CGP42" s="47"/>
      <c r="CGQ42" s="47"/>
      <c r="CGR42" s="47"/>
      <c r="CGS42" s="47"/>
      <c r="CGT42" s="47"/>
      <c r="CGU42" s="47"/>
      <c r="CGV42" s="47"/>
      <c r="CGW42" s="47"/>
      <c r="CGX42" s="47"/>
      <c r="CGY42" s="47"/>
      <c r="CGZ42" s="47"/>
      <c r="CHA42" s="47"/>
      <c r="CHB42" s="47"/>
      <c r="CHC42" s="47"/>
      <c r="CHD42" s="47"/>
      <c r="CHE42" s="47"/>
      <c r="CHF42" s="47"/>
      <c r="CHG42" s="47"/>
      <c r="CHH42" s="47"/>
      <c r="CHI42" s="47"/>
      <c r="CHJ42" s="47"/>
      <c r="CHK42" s="47"/>
      <c r="CHL42" s="47"/>
      <c r="CHM42" s="47"/>
      <c r="CHN42" s="47"/>
      <c r="CHO42" s="47"/>
      <c r="CHP42" s="47"/>
      <c r="CHQ42" s="47"/>
      <c r="CHR42" s="47"/>
      <c r="CHS42" s="47"/>
      <c r="CHT42" s="47"/>
      <c r="CHU42" s="47"/>
      <c r="CHV42" s="47"/>
      <c r="CHW42" s="47"/>
      <c r="CHX42" s="47"/>
      <c r="CHY42" s="47"/>
      <c r="CHZ42" s="47"/>
      <c r="CIA42" s="47"/>
      <c r="CIB42" s="47"/>
      <c r="CIC42" s="47"/>
      <c r="CID42" s="47"/>
      <c r="CIE42" s="47"/>
      <c r="CIF42" s="47"/>
      <c r="CIG42" s="47"/>
      <c r="CIH42" s="47"/>
      <c r="CII42" s="47"/>
      <c r="CIJ42" s="47"/>
      <c r="CIK42" s="47"/>
      <c r="CIL42" s="47"/>
      <c r="CIM42" s="47"/>
      <c r="CIN42" s="47"/>
      <c r="CIO42" s="47"/>
      <c r="CIP42" s="47"/>
      <c r="CIQ42" s="47"/>
      <c r="CIR42" s="47"/>
      <c r="CIS42" s="47"/>
      <c r="CIT42" s="47"/>
      <c r="CIU42" s="47"/>
      <c r="CIV42" s="47"/>
      <c r="CIW42" s="47"/>
      <c r="CIX42" s="47"/>
      <c r="CIY42" s="47"/>
      <c r="CIZ42" s="47"/>
      <c r="CJA42" s="47"/>
      <c r="CJB42" s="47"/>
      <c r="CJC42" s="47"/>
      <c r="CJD42" s="47"/>
      <c r="CJE42" s="47"/>
      <c r="CJF42" s="47"/>
      <c r="CJG42" s="47"/>
      <c r="CJH42" s="47"/>
      <c r="CJI42" s="47"/>
      <c r="CJJ42" s="47"/>
      <c r="CJK42" s="47"/>
      <c r="CJL42" s="47"/>
      <c r="CJM42" s="47"/>
      <c r="CJN42" s="47"/>
      <c r="CJO42" s="47"/>
      <c r="CJP42" s="47"/>
      <c r="CJQ42" s="47"/>
      <c r="CJR42" s="47"/>
      <c r="CJS42" s="47"/>
      <c r="CJT42" s="47"/>
      <c r="CJU42" s="47"/>
      <c r="CJV42" s="47"/>
      <c r="CJW42" s="47"/>
      <c r="CJX42" s="47"/>
      <c r="CJY42" s="47"/>
      <c r="CJZ42" s="47"/>
      <c r="CKA42" s="47"/>
      <c r="CKB42" s="47"/>
      <c r="CKC42" s="47"/>
      <c r="CKD42" s="47"/>
      <c r="CKE42" s="47"/>
      <c r="CKF42" s="47"/>
      <c r="CKG42" s="47"/>
      <c r="CKH42" s="47"/>
      <c r="CKI42" s="47"/>
      <c r="CKJ42" s="47"/>
      <c r="CKK42" s="47"/>
      <c r="CKL42" s="47"/>
      <c r="CKM42" s="47"/>
      <c r="CKN42" s="47"/>
      <c r="CKO42" s="47"/>
      <c r="CKP42" s="47"/>
      <c r="CKQ42" s="47"/>
      <c r="CKR42" s="47"/>
      <c r="CKS42" s="47"/>
      <c r="CKT42" s="47"/>
      <c r="CKU42" s="47"/>
      <c r="CKV42" s="47"/>
      <c r="CKW42" s="47"/>
      <c r="CKX42" s="47"/>
      <c r="CKY42" s="47"/>
      <c r="CKZ42" s="47"/>
      <c r="CLA42" s="47"/>
      <c r="CLB42" s="47"/>
      <c r="CLC42" s="47"/>
      <c r="CLD42" s="47"/>
      <c r="CLE42" s="47"/>
      <c r="CLF42" s="47"/>
      <c r="CLG42" s="47"/>
      <c r="CLH42" s="47"/>
      <c r="CLI42" s="47"/>
      <c r="CLJ42" s="47"/>
      <c r="CLK42" s="47"/>
      <c r="CLL42" s="47"/>
      <c r="CLM42" s="47"/>
      <c r="CLN42" s="47"/>
      <c r="CLO42" s="47"/>
      <c r="CLP42" s="47"/>
      <c r="CLQ42" s="47"/>
      <c r="CLR42" s="47"/>
      <c r="CLS42" s="47"/>
      <c r="CLT42" s="47"/>
      <c r="CLU42" s="47"/>
      <c r="CLV42" s="47"/>
      <c r="CLW42" s="47"/>
      <c r="CLX42" s="47"/>
      <c r="CLY42" s="47"/>
      <c r="CLZ42" s="47"/>
      <c r="CMA42" s="47"/>
      <c r="CMB42" s="47"/>
      <c r="CMC42" s="47"/>
      <c r="CMD42" s="47"/>
      <c r="CME42" s="47"/>
      <c r="CMF42" s="47"/>
      <c r="CMG42" s="47"/>
      <c r="CMH42" s="47"/>
      <c r="CMI42" s="47"/>
      <c r="CMJ42" s="47"/>
      <c r="CMK42" s="47"/>
      <c r="CML42" s="47"/>
      <c r="CMM42" s="47"/>
      <c r="CMN42" s="47"/>
      <c r="CMO42" s="47"/>
      <c r="CMP42" s="47"/>
      <c r="CMQ42" s="47"/>
      <c r="CMR42" s="47"/>
      <c r="CMS42" s="47"/>
      <c r="CMT42" s="47"/>
      <c r="CMU42" s="47"/>
      <c r="CMV42" s="47"/>
      <c r="CMW42" s="47"/>
      <c r="CMX42" s="47"/>
      <c r="CMY42" s="47"/>
      <c r="CMZ42" s="47"/>
      <c r="CNA42" s="47"/>
      <c r="CNB42" s="47"/>
      <c r="CNC42" s="47"/>
      <c r="CND42" s="47"/>
      <c r="CNE42" s="47"/>
      <c r="CNF42" s="47"/>
      <c r="CNG42" s="47"/>
      <c r="CNH42" s="47"/>
      <c r="CNI42" s="47"/>
      <c r="CNJ42" s="47"/>
      <c r="CNK42" s="47"/>
      <c r="CNL42" s="47"/>
      <c r="CNM42" s="47"/>
      <c r="CNN42" s="47"/>
      <c r="CNO42" s="47"/>
      <c r="CNP42" s="47"/>
      <c r="CNQ42" s="47"/>
      <c r="CNR42" s="47"/>
      <c r="CNS42" s="47"/>
      <c r="CNT42" s="47"/>
      <c r="CNU42" s="47"/>
      <c r="CNV42" s="47"/>
      <c r="CNW42" s="47"/>
      <c r="CNX42" s="47"/>
      <c r="CNY42" s="47"/>
      <c r="CNZ42" s="47"/>
      <c r="COA42" s="47"/>
      <c r="COB42" s="47"/>
      <c r="COC42" s="47"/>
      <c r="COD42" s="47"/>
      <c r="COE42" s="47"/>
      <c r="COF42" s="47"/>
      <c r="COG42" s="47"/>
      <c r="COH42" s="47"/>
      <c r="COI42" s="47"/>
      <c r="COJ42" s="47"/>
      <c r="COK42" s="47"/>
      <c r="COL42" s="47"/>
      <c r="COM42" s="47"/>
      <c r="CON42" s="47"/>
      <c r="COO42" s="47"/>
      <c r="COP42" s="47"/>
      <c r="COQ42" s="47"/>
      <c r="COR42" s="47"/>
      <c r="COS42" s="47"/>
      <c r="COT42" s="47"/>
      <c r="COU42" s="47"/>
      <c r="COV42" s="47"/>
      <c r="COW42" s="47"/>
      <c r="COX42" s="47"/>
      <c r="COY42" s="47"/>
      <c r="COZ42" s="47"/>
      <c r="CPA42" s="47"/>
      <c r="CPB42" s="47"/>
      <c r="CPC42" s="47"/>
      <c r="CPD42" s="47"/>
      <c r="CPE42" s="47"/>
      <c r="CPF42" s="47"/>
      <c r="CPG42" s="47"/>
      <c r="CPH42" s="47"/>
      <c r="CPI42" s="47"/>
      <c r="CPJ42" s="47"/>
      <c r="CPK42" s="47"/>
      <c r="CPL42" s="47"/>
      <c r="CPM42" s="47"/>
      <c r="CPN42" s="47"/>
      <c r="CPO42" s="47"/>
      <c r="CPP42" s="47"/>
      <c r="CPQ42" s="47"/>
      <c r="CPR42" s="47"/>
      <c r="CPS42" s="47"/>
      <c r="CPT42" s="47"/>
      <c r="CPU42" s="47"/>
      <c r="CPV42" s="47"/>
      <c r="CPW42" s="47"/>
      <c r="CPX42" s="47"/>
      <c r="CPY42" s="47"/>
      <c r="CPZ42" s="47"/>
      <c r="CQA42" s="47"/>
      <c r="CQB42" s="47"/>
      <c r="CQC42" s="47"/>
      <c r="CQD42" s="47"/>
      <c r="CQE42" s="47"/>
      <c r="CQF42" s="47"/>
      <c r="CQG42" s="47"/>
      <c r="CQH42" s="47"/>
      <c r="CQI42" s="47"/>
      <c r="CQJ42" s="47"/>
      <c r="CQK42" s="47"/>
      <c r="CQL42" s="47"/>
      <c r="CQM42" s="47"/>
      <c r="CQN42" s="47"/>
      <c r="CQO42" s="47"/>
      <c r="CQP42" s="47"/>
      <c r="CQQ42" s="47"/>
      <c r="CQR42" s="47"/>
      <c r="CQS42" s="47"/>
      <c r="CQT42" s="47"/>
      <c r="CQU42" s="47"/>
      <c r="CQV42" s="47"/>
      <c r="CQW42" s="47"/>
      <c r="CQX42" s="47"/>
      <c r="CQY42" s="47"/>
      <c r="CQZ42" s="47"/>
      <c r="CRA42" s="47"/>
      <c r="CRB42" s="47"/>
      <c r="CRC42" s="47"/>
      <c r="CRD42" s="47"/>
      <c r="CRE42" s="47"/>
      <c r="CRF42" s="47"/>
      <c r="CRG42" s="47"/>
      <c r="CRH42" s="47"/>
      <c r="CRI42" s="47"/>
      <c r="CRJ42" s="47"/>
      <c r="CRK42" s="47"/>
      <c r="CRL42" s="47"/>
      <c r="CRM42" s="47"/>
      <c r="CRN42" s="47"/>
      <c r="CRO42" s="47"/>
      <c r="CRP42" s="47"/>
      <c r="CRQ42" s="47"/>
      <c r="CRR42" s="47"/>
      <c r="CRS42" s="47"/>
      <c r="CRT42" s="47"/>
      <c r="CRU42" s="47"/>
      <c r="CRV42" s="47"/>
      <c r="CRW42" s="47"/>
      <c r="CRX42" s="47"/>
      <c r="CRY42" s="47"/>
      <c r="CRZ42" s="47"/>
      <c r="CSA42" s="47"/>
      <c r="CSB42" s="47"/>
      <c r="CSC42" s="47"/>
      <c r="CSD42" s="47"/>
      <c r="CSE42" s="47"/>
      <c r="CSF42" s="47"/>
      <c r="CSG42" s="47"/>
      <c r="CSH42" s="47"/>
      <c r="CSI42" s="47"/>
      <c r="CSJ42" s="47"/>
      <c r="CSK42" s="47"/>
      <c r="CSL42" s="47"/>
      <c r="CSM42" s="47"/>
      <c r="CSN42" s="47"/>
      <c r="CSO42" s="47"/>
      <c r="CSP42" s="47"/>
      <c r="CSQ42" s="47"/>
      <c r="CSR42" s="47"/>
      <c r="CSS42" s="47"/>
      <c r="CST42" s="47"/>
      <c r="CSU42" s="47"/>
      <c r="CSV42" s="47"/>
      <c r="CSW42" s="47"/>
      <c r="CSX42" s="47"/>
      <c r="CSY42" s="47"/>
      <c r="CSZ42" s="47"/>
      <c r="CTA42" s="47"/>
      <c r="CTB42" s="47"/>
      <c r="CTC42" s="47"/>
      <c r="CTD42" s="47"/>
      <c r="CTE42" s="47"/>
      <c r="CTF42" s="47"/>
      <c r="CTG42" s="47"/>
      <c r="CTH42" s="47"/>
      <c r="CTI42" s="47"/>
      <c r="CTJ42" s="47"/>
      <c r="CTK42" s="47"/>
      <c r="CTL42" s="47"/>
      <c r="CTM42" s="47"/>
      <c r="CTN42" s="47"/>
      <c r="CTO42" s="47"/>
      <c r="CTP42" s="47"/>
      <c r="CTQ42" s="47"/>
      <c r="CTR42" s="47"/>
      <c r="CTS42" s="47"/>
      <c r="CTT42" s="47"/>
      <c r="CTU42" s="47"/>
      <c r="CTV42" s="47"/>
      <c r="CTW42" s="47"/>
      <c r="CTX42" s="47"/>
      <c r="CTY42" s="47"/>
      <c r="CTZ42" s="47"/>
      <c r="CUA42" s="47"/>
      <c r="CUB42" s="47"/>
      <c r="CUC42" s="47"/>
      <c r="CUD42" s="47"/>
      <c r="CUE42" s="47"/>
      <c r="CUF42" s="47"/>
      <c r="CUG42" s="47"/>
      <c r="CUH42" s="47"/>
      <c r="CUI42" s="47"/>
      <c r="CUJ42" s="47"/>
      <c r="CUK42" s="47"/>
      <c r="CUL42" s="47"/>
      <c r="CUM42" s="47"/>
      <c r="CUN42" s="47"/>
      <c r="CUO42" s="47"/>
      <c r="CUP42" s="47"/>
      <c r="CUQ42" s="47"/>
      <c r="CUR42" s="47"/>
      <c r="CUS42" s="47"/>
      <c r="CUT42" s="47"/>
      <c r="CUU42" s="47"/>
      <c r="CUV42" s="47"/>
      <c r="CUW42" s="47"/>
      <c r="CUX42" s="47"/>
      <c r="CUY42" s="47"/>
      <c r="CUZ42" s="47"/>
      <c r="CVA42" s="47"/>
      <c r="CVB42" s="47"/>
      <c r="CVC42" s="47"/>
      <c r="CVD42" s="47"/>
      <c r="CVE42" s="47"/>
      <c r="CVF42" s="47"/>
      <c r="CVG42" s="47"/>
      <c r="CVH42" s="47"/>
      <c r="CVI42" s="47"/>
      <c r="CVJ42" s="47"/>
      <c r="CVK42" s="47"/>
      <c r="CVL42" s="47"/>
      <c r="CVM42" s="47"/>
      <c r="CVN42" s="47"/>
      <c r="CVO42" s="47"/>
      <c r="CVP42" s="47"/>
      <c r="CVQ42" s="47"/>
      <c r="CVR42" s="47"/>
      <c r="CVS42" s="47"/>
      <c r="CVT42" s="47"/>
      <c r="CVU42" s="47"/>
      <c r="CVV42" s="47"/>
      <c r="CVW42" s="47"/>
      <c r="CVX42" s="47"/>
      <c r="CVY42" s="47"/>
      <c r="CVZ42" s="47"/>
      <c r="CWA42" s="47"/>
      <c r="CWB42" s="47"/>
      <c r="CWC42" s="47"/>
      <c r="CWD42" s="47"/>
      <c r="CWE42" s="47"/>
      <c r="CWF42" s="47"/>
      <c r="CWG42" s="47"/>
      <c r="CWH42" s="47"/>
      <c r="CWI42" s="47"/>
      <c r="CWJ42" s="47"/>
      <c r="CWK42" s="47"/>
      <c r="CWL42" s="47"/>
      <c r="CWM42" s="47"/>
      <c r="CWN42" s="47"/>
      <c r="CWO42" s="47"/>
      <c r="CWP42" s="47"/>
      <c r="CWQ42" s="47"/>
      <c r="CWR42" s="47"/>
      <c r="CWS42" s="47"/>
      <c r="CWT42" s="47"/>
      <c r="CWU42" s="47"/>
      <c r="CWV42" s="47"/>
      <c r="CWW42" s="47"/>
      <c r="CWX42" s="47"/>
      <c r="CWY42" s="47"/>
      <c r="CWZ42" s="47"/>
      <c r="CXA42" s="47"/>
      <c r="CXB42" s="47"/>
      <c r="CXC42" s="47"/>
      <c r="CXD42" s="47"/>
      <c r="CXE42" s="47"/>
      <c r="CXF42" s="47"/>
      <c r="CXG42" s="47"/>
      <c r="CXH42" s="47"/>
      <c r="CXI42" s="47"/>
      <c r="CXJ42" s="47"/>
      <c r="CXK42" s="47"/>
      <c r="CXL42" s="47"/>
      <c r="CXM42" s="47"/>
      <c r="CXN42" s="47"/>
      <c r="CXO42" s="47"/>
      <c r="CXP42" s="47"/>
      <c r="CXQ42" s="47"/>
      <c r="CXR42" s="47"/>
      <c r="CXS42" s="47"/>
      <c r="CXT42" s="47"/>
      <c r="CXU42" s="47"/>
      <c r="CXV42" s="47"/>
      <c r="CXW42" s="47"/>
      <c r="CXX42" s="47"/>
      <c r="CXY42" s="47"/>
      <c r="CXZ42" s="47"/>
      <c r="CYA42" s="47"/>
      <c r="CYB42" s="47"/>
      <c r="CYC42" s="47"/>
      <c r="CYD42" s="47"/>
      <c r="CYE42" s="47"/>
      <c r="CYF42" s="47"/>
      <c r="CYG42" s="47"/>
      <c r="CYH42" s="47"/>
      <c r="CYI42" s="47"/>
      <c r="CYJ42" s="47"/>
      <c r="CYK42" s="47"/>
      <c r="CYL42" s="47"/>
      <c r="CYM42" s="47"/>
      <c r="CYN42" s="47"/>
      <c r="CYO42" s="47"/>
      <c r="CYP42" s="47"/>
      <c r="CYQ42" s="47"/>
      <c r="CYR42" s="47"/>
      <c r="CYS42" s="47"/>
      <c r="CYT42" s="47"/>
      <c r="CYU42" s="47"/>
      <c r="CYV42" s="47"/>
      <c r="CYW42" s="47"/>
      <c r="CYX42" s="47"/>
      <c r="CYY42" s="47"/>
      <c r="CYZ42" s="47"/>
      <c r="CZA42" s="47"/>
      <c r="CZB42" s="47"/>
      <c r="CZC42" s="47"/>
      <c r="CZD42" s="47"/>
      <c r="CZE42" s="47"/>
      <c r="CZF42" s="47"/>
      <c r="CZG42" s="47"/>
      <c r="CZH42" s="47"/>
      <c r="CZI42" s="47"/>
      <c r="CZJ42" s="47"/>
      <c r="CZK42" s="47"/>
      <c r="CZL42" s="47"/>
      <c r="CZM42" s="47"/>
      <c r="CZN42" s="47"/>
      <c r="CZO42" s="47"/>
      <c r="CZP42" s="47"/>
      <c r="CZQ42" s="47"/>
      <c r="CZR42" s="47"/>
      <c r="CZS42" s="47"/>
      <c r="CZT42" s="47"/>
      <c r="CZU42" s="47"/>
      <c r="CZV42" s="47"/>
      <c r="CZW42" s="47"/>
      <c r="CZX42" s="47"/>
      <c r="CZY42" s="47"/>
      <c r="CZZ42" s="47"/>
      <c r="DAA42" s="47"/>
      <c r="DAB42" s="47"/>
      <c r="DAC42" s="47"/>
      <c r="DAD42" s="47"/>
      <c r="DAE42" s="47"/>
      <c r="DAF42" s="47"/>
      <c r="DAG42" s="47"/>
      <c r="DAH42" s="47"/>
      <c r="DAI42" s="47"/>
      <c r="DAJ42" s="47"/>
      <c r="DAK42" s="47"/>
      <c r="DAL42" s="47"/>
      <c r="DAM42" s="47"/>
      <c r="DAN42" s="47"/>
      <c r="DAO42" s="47"/>
      <c r="DAP42" s="47"/>
      <c r="DAQ42" s="47"/>
      <c r="DAR42" s="47"/>
      <c r="DAS42" s="47"/>
      <c r="DAT42" s="47"/>
      <c r="DAU42" s="47"/>
      <c r="DAV42" s="47"/>
      <c r="DAW42" s="47"/>
      <c r="DAX42" s="47"/>
      <c r="DAY42" s="47"/>
      <c r="DAZ42" s="47"/>
      <c r="DBA42" s="47"/>
      <c r="DBB42" s="47"/>
      <c r="DBC42" s="47"/>
      <c r="DBD42" s="47"/>
      <c r="DBE42" s="47"/>
      <c r="DBF42" s="47"/>
      <c r="DBG42" s="47"/>
      <c r="DBH42" s="47"/>
      <c r="DBI42" s="47"/>
      <c r="DBJ42" s="47"/>
      <c r="DBK42" s="47"/>
      <c r="DBL42" s="47"/>
      <c r="DBM42" s="47"/>
      <c r="DBN42" s="47"/>
      <c r="DBO42" s="47"/>
      <c r="DBP42" s="47"/>
      <c r="DBQ42" s="47"/>
      <c r="DBR42" s="47"/>
      <c r="DBS42" s="47"/>
      <c r="DBT42" s="47"/>
      <c r="DBU42" s="47"/>
      <c r="DBV42" s="47"/>
      <c r="DBW42" s="47"/>
      <c r="DBX42" s="47"/>
      <c r="DBY42" s="47"/>
      <c r="DBZ42" s="47"/>
      <c r="DCA42" s="47"/>
      <c r="DCB42" s="47"/>
      <c r="DCC42" s="47"/>
      <c r="DCD42" s="47"/>
      <c r="DCE42" s="47"/>
      <c r="DCF42" s="47"/>
      <c r="DCG42" s="47"/>
      <c r="DCH42" s="47"/>
      <c r="DCI42" s="47"/>
      <c r="DCJ42" s="47"/>
      <c r="DCK42" s="47"/>
      <c r="DCL42" s="47"/>
      <c r="DCM42" s="47"/>
      <c r="DCN42" s="47"/>
      <c r="DCO42" s="47"/>
      <c r="DCP42" s="47"/>
      <c r="DCQ42" s="47"/>
      <c r="DCR42" s="47"/>
      <c r="DCS42" s="47"/>
      <c r="DCT42" s="47"/>
      <c r="DCU42" s="47"/>
      <c r="DCV42" s="47"/>
      <c r="DCW42" s="47"/>
      <c r="DCX42" s="47"/>
      <c r="DCY42" s="47"/>
      <c r="DCZ42" s="47"/>
      <c r="DDA42" s="47"/>
      <c r="DDB42" s="47"/>
      <c r="DDC42" s="47"/>
      <c r="DDD42" s="47"/>
      <c r="DDE42" s="47"/>
      <c r="DDF42" s="47"/>
      <c r="DDG42" s="47"/>
      <c r="DDH42" s="47"/>
      <c r="DDI42" s="47"/>
      <c r="DDJ42" s="47"/>
      <c r="DDK42" s="47"/>
      <c r="DDL42" s="47"/>
      <c r="DDM42" s="47"/>
      <c r="DDN42" s="47"/>
      <c r="DDO42" s="47"/>
      <c r="DDP42" s="47"/>
      <c r="DDQ42" s="47"/>
      <c r="DDR42" s="47"/>
      <c r="DDS42" s="47"/>
      <c r="DDT42" s="47"/>
      <c r="DDU42" s="47"/>
      <c r="DDV42" s="47"/>
      <c r="DDW42" s="47"/>
      <c r="DDX42" s="47"/>
      <c r="DDY42" s="47"/>
      <c r="DDZ42" s="47"/>
      <c r="DEA42" s="47"/>
      <c r="DEB42" s="47"/>
      <c r="DEC42" s="47"/>
      <c r="DED42" s="47"/>
      <c r="DEE42" s="47"/>
      <c r="DEF42" s="47"/>
      <c r="DEG42" s="47"/>
      <c r="DEH42" s="47"/>
      <c r="DEI42" s="47"/>
      <c r="DEJ42" s="47"/>
      <c r="DEK42" s="47"/>
      <c r="DEL42" s="47"/>
      <c r="DEM42" s="47"/>
      <c r="DEN42" s="47"/>
      <c r="DEO42" s="47"/>
      <c r="DEP42" s="47"/>
      <c r="DEQ42" s="47"/>
      <c r="DER42" s="47"/>
      <c r="DES42" s="47"/>
      <c r="DET42" s="47"/>
      <c r="DEU42" s="47"/>
      <c r="DEV42" s="47"/>
      <c r="DEW42" s="47"/>
      <c r="DEX42" s="47"/>
      <c r="DEY42" s="47"/>
      <c r="DEZ42" s="47"/>
      <c r="DFA42" s="47"/>
      <c r="DFB42" s="47"/>
      <c r="DFC42" s="47"/>
      <c r="DFD42" s="47"/>
      <c r="DFE42" s="47"/>
      <c r="DFF42" s="47"/>
      <c r="DFG42" s="47"/>
      <c r="DFH42" s="47"/>
      <c r="DFI42" s="47"/>
      <c r="DFJ42" s="47"/>
      <c r="DFK42" s="47"/>
      <c r="DFL42" s="47"/>
      <c r="DFM42" s="47"/>
      <c r="DFN42" s="47"/>
      <c r="DFO42" s="47"/>
      <c r="DFP42" s="47"/>
      <c r="DFQ42" s="47"/>
      <c r="DFR42" s="47"/>
      <c r="DFS42" s="47"/>
      <c r="DFT42" s="47"/>
      <c r="DFU42" s="47"/>
      <c r="DFV42" s="47"/>
      <c r="DFW42" s="47"/>
      <c r="DFX42" s="47"/>
      <c r="DFY42" s="47"/>
      <c r="DFZ42" s="47"/>
      <c r="DGA42" s="47"/>
      <c r="DGB42" s="47"/>
      <c r="DGC42" s="47"/>
      <c r="DGD42" s="47"/>
      <c r="DGE42" s="47"/>
      <c r="DGF42" s="47"/>
      <c r="DGG42" s="47"/>
      <c r="DGH42" s="47"/>
      <c r="DGI42" s="47"/>
      <c r="DGJ42" s="47"/>
      <c r="DGK42" s="47"/>
      <c r="DGL42" s="47"/>
      <c r="DGM42" s="47"/>
      <c r="DGN42" s="47"/>
      <c r="DGO42" s="47"/>
      <c r="DGP42" s="47"/>
      <c r="DGQ42" s="47"/>
      <c r="DGR42" s="47"/>
      <c r="DGS42" s="47"/>
      <c r="DGT42" s="47"/>
      <c r="DGU42" s="47"/>
      <c r="DGV42" s="47"/>
      <c r="DGW42" s="47"/>
      <c r="DGX42" s="47"/>
      <c r="DGY42" s="47"/>
      <c r="DGZ42" s="47"/>
      <c r="DHA42" s="47"/>
      <c r="DHB42" s="47"/>
      <c r="DHC42" s="47"/>
      <c r="DHD42" s="47"/>
      <c r="DHE42" s="47"/>
      <c r="DHF42" s="47"/>
      <c r="DHG42" s="47"/>
      <c r="DHH42" s="47"/>
      <c r="DHI42" s="47"/>
      <c r="DHJ42" s="47"/>
      <c r="DHK42" s="47"/>
      <c r="DHL42" s="47"/>
      <c r="DHM42" s="47"/>
      <c r="DHN42" s="47"/>
      <c r="DHO42" s="47"/>
      <c r="DHP42" s="47"/>
      <c r="DHQ42" s="47"/>
      <c r="DHR42" s="47"/>
      <c r="DHS42" s="47"/>
      <c r="DHT42" s="47"/>
      <c r="DHU42" s="47"/>
      <c r="DHV42" s="47"/>
      <c r="DHW42" s="47"/>
      <c r="DHX42" s="47"/>
      <c r="DHY42" s="47"/>
      <c r="DHZ42" s="47"/>
      <c r="DIA42" s="47"/>
      <c r="DIB42" s="47"/>
      <c r="DIC42" s="47"/>
      <c r="DID42" s="47"/>
      <c r="DIE42" s="47"/>
      <c r="DIF42" s="47"/>
      <c r="DIG42" s="47"/>
      <c r="DIH42" s="47"/>
      <c r="DII42" s="47"/>
      <c r="DIJ42" s="47"/>
      <c r="DIK42" s="47"/>
      <c r="DIL42" s="47"/>
      <c r="DIM42" s="47"/>
      <c r="DIN42" s="47"/>
      <c r="DIO42" s="47"/>
      <c r="DIP42" s="47"/>
      <c r="DIQ42" s="47"/>
      <c r="DIR42" s="47"/>
      <c r="DIS42" s="47"/>
      <c r="DIT42" s="47"/>
      <c r="DIU42" s="47"/>
      <c r="DIV42" s="47"/>
      <c r="DIW42" s="47"/>
      <c r="DIX42" s="47"/>
      <c r="DIY42" s="47"/>
      <c r="DIZ42" s="47"/>
      <c r="DJA42" s="47"/>
      <c r="DJB42" s="47"/>
      <c r="DJC42" s="47"/>
      <c r="DJD42" s="47"/>
      <c r="DJE42" s="47"/>
      <c r="DJF42" s="47"/>
      <c r="DJG42" s="47"/>
      <c r="DJH42" s="47"/>
      <c r="DJI42" s="47"/>
      <c r="DJJ42" s="47"/>
      <c r="DJK42" s="47"/>
      <c r="DJL42" s="47"/>
      <c r="DJM42" s="47"/>
      <c r="DJN42" s="47"/>
      <c r="DJO42" s="47"/>
      <c r="DJP42" s="47"/>
      <c r="DJQ42" s="47"/>
      <c r="DJR42" s="47"/>
      <c r="DJS42" s="47"/>
      <c r="DJT42" s="47"/>
      <c r="DJU42" s="47"/>
      <c r="DJV42" s="47"/>
      <c r="DJW42" s="47"/>
      <c r="DJX42" s="47"/>
      <c r="DJY42" s="47"/>
      <c r="DJZ42" s="47"/>
      <c r="DKA42" s="47"/>
      <c r="DKB42" s="47"/>
      <c r="DKC42" s="47"/>
      <c r="DKD42" s="47"/>
      <c r="DKE42" s="47"/>
      <c r="DKF42" s="47"/>
      <c r="DKG42" s="47"/>
      <c r="DKH42" s="47"/>
      <c r="DKI42" s="47"/>
      <c r="DKJ42" s="47"/>
      <c r="DKK42" s="47"/>
      <c r="DKL42" s="47"/>
      <c r="DKM42" s="47"/>
      <c r="DKN42" s="47"/>
      <c r="DKO42" s="47"/>
      <c r="DKP42" s="47"/>
      <c r="DKQ42" s="47"/>
      <c r="DKR42" s="47"/>
      <c r="DKS42" s="47"/>
      <c r="DKT42" s="47"/>
      <c r="DKU42" s="47"/>
      <c r="DKV42" s="47"/>
      <c r="DKW42" s="47"/>
      <c r="DKX42" s="47"/>
      <c r="DKY42" s="47"/>
      <c r="DKZ42" s="47"/>
      <c r="DLA42" s="47"/>
      <c r="DLB42" s="47"/>
      <c r="DLC42" s="47"/>
      <c r="DLD42" s="47"/>
      <c r="DLE42" s="47"/>
      <c r="DLF42" s="47"/>
      <c r="DLG42" s="47"/>
      <c r="DLH42" s="47"/>
      <c r="DLI42" s="47"/>
      <c r="DLJ42" s="47"/>
      <c r="DLK42" s="47"/>
      <c r="DLL42" s="47"/>
      <c r="DLM42" s="47"/>
      <c r="DLN42" s="47"/>
      <c r="DLO42" s="47"/>
      <c r="DLP42" s="47"/>
      <c r="DLQ42" s="47"/>
      <c r="DLR42" s="47"/>
      <c r="DLS42" s="47"/>
      <c r="DLT42" s="47"/>
      <c r="DLU42" s="47"/>
      <c r="DLV42" s="47"/>
      <c r="DLW42" s="47"/>
      <c r="DLX42" s="47"/>
      <c r="DLY42" s="47"/>
      <c r="DLZ42" s="47"/>
      <c r="DMA42" s="47"/>
      <c r="DMB42" s="47"/>
      <c r="DMC42" s="47"/>
      <c r="DMD42" s="47"/>
      <c r="DME42" s="47"/>
      <c r="DMF42" s="47"/>
      <c r="DMG42" s="47"/>
      <c r="DMH42" s="47"/>
      <c r="DMI42" s="47"/>
      <c r="DMJ42" s="47"/>
      <c r="DMK42" s="47"/>
      <c r="DML42" s="47"/>
      <c r="DMM42" s="47"/>
      <c r="DMN42" s="47"/>
      <c r="DMO42" s="47"/>
      <c r="DMP42" s="47"/>
      <c r="DMQ42" s="47"/>
      <c r="DMR42" s="47"/>
      <c r="DMS42" s="47"/>
      <c r="DMT42" s="47"/>
      <c r="DMU42" s="47"/>
      <c r="DMV42" s="47"/>
      <c r="DMW42" s="47"/>
      <c r="DMX42" s="47"/>
      <c r="DMY42" s="47"/>
      <c r="DMZ42" s="47"/>
      <c r="DNA42" s="47"/>
      <c r="DNB42" s="47"/>
      <c r="DNC42" s="47"/>
      <c r="DND42" s="47"/>
      <c r="DNE42" s="47"/>
      <c r="DNF42" s="47"/>
      <c r="DNG42" s="47"/>
      <c r="DNH42" s="47"/>
      <c r="DNI42" s="47"/>
      <c r="DNJ42" s="47"/>
      <c r="DNK42" s="47"/>
      <c r="DNL42" s="47"/>
      <c r="DNM42" s="47"/>
      <c r="DNN42" s="47"/>
      <c r="DNO42" s="47"/>
      <c r="DNP42" s="47"/>
      <c r="DNQ42" s="47"/>
      <c r="DNR42" s="47"/>
      <c r="DNS42" s="47"/>
      <c r="DNT42" s="47"/>
      <c r="DNU42" s="47"/>
      <c r="DNV42" s="47"/>
      <c r="DNW42" s="47"/>
      <c r="DNX42" s="47"/>
      <c r="DNY42" s="47"/>
      <c r="DNZ42" s="47"/>
      <c r="DOA42" s="47"/>
      <c r="DOB42" s="47"/>
      <c r="DOC42" s="47"/>
      <c r="DOD42" s="47"/>
      <c r="DOE42" s="47"/>
      <c r="DOF42" s="47"/>
      <c r="DOG42" s="47"/>
      <c r="DOH42" s="47"/>
      <c r="DOI42" s="47"/>
      <c r="DOJ42" s="47"/>
      <c r="DOK42" s="47"/>
      <c r="DOL42" s="47"/>
      <c r="DOM42" s="47"/>
      <c r="DON42" s="47"/>
      <c r="DOO42" s="47"/>
      <c r="DOP42" s="47"/>
      <c r="DOQ42" s="47"/>
      <c r="DOR42" s="47"/>
      <c r="DOS42" s="47"/>
      <c r="DOT42" s="47"/>
      <c r="DOU42" s="47"/>
      <c r="DOV42" s="47"/>
      <c r="DOW42" s="47"/>
      <c r="DOX42" s="47"/>
      <c r="DOY42" s="47"/>
      <c r="DOZ42" s="47"/>
      <c r="DPA42" s="47"/>
      <c r="DPB42" s="47"/>
      <c r="DPC42" s="47"/>
      <c r="DPD42" s="47"/>
      <c r="DPE42" s="47"/>
      <c r="DPF42" s="47"/>
      <c r="DPG42" s="47"/>
      <c r="DPH42" s="47"/>
      <c r="DPI42" s="47"/>
      <c r="DPJ42" s="47"/>
      <c r="DPK42" s="47"/>
      <c r="DPL42" s="47"/>
      <c r="DPM42" s="47"/>
      <c r="DPN42" s="47"/>
      <c r="DPO42" s="47"/>
      <c r="DPP42" s="47"/>
      <c r="DPQ42" s="47"/>
      <c r="DPR42" s="47"/>
      <c r="DPS42" s="47"/>
      <c r="DPT42" s="47"/>
      <c r="DPU42" s="47"/>
      <c r="DPV42" s="47"/>
      <c r="DPW42" s="47"/>
      <c r="DPX42" s="47"/>
      <c r="DPY42" s="47"/>
      <c r="DPZ42" s="47"/>
      <c r="DQA42" s="47"/>
      <c r="DQB42" s="47"/>
      <c r="DQC42" s="47"/>
      <c r="DQD42" s="47"/>
      <c r="DQE42" s="47"/>
      <c r="DQF42" s="47"/>
      <c r="DQG42" s="47"/>
      <c r="DQH42" s="47"/>
      <c r="DQI42" s="47"/>
      <c r="DQJ42" s="47"/>
      <c r="DQK42" s="47"/>
      <c r="DQL42" s="47"/>
      <c r="DQM42" s="47"/>
      <c r="DQN42" s="47"/>
      <c r="DQO42" s="47"/>
      <c r="DQP42" s="47"/>
      <c r="DQQ42" s="47"/>
      <c r="DQR42" s="47"/>
      <c r="DQS42" s="47"/>
      <c r="DQT42" s="47"/>
      <c r="DQU42" s="47"/>
      <c r="DQV42" s="47"/>
      <c r="DQW42" s="47"/>
      <c r="DQX42" s="47"/>
      <c r="DQY42" s="47"/>
      <c r="DQZ42" s="47"/>
      <c r="DRA42" s="47"/>
      <c r="DRB42" s="47"/>
      <c r="DRC42" s="47"/>
      <c r="DRD42" s="47"/>
      <c r="DRE42" s="47"/>
      <c r="DRF42" s="47"/>
      <c r="DRG42" s="47"/>
      <c r="DRH42" s="47"/>
      <c r="DRI42" s="47"/>
      <c r="DRJ42" s="47"/>
      <c r="DRK42" s="47"/>
      <c r="DRL42" s="47"/>
      <c r="DRM42" s="47"/>
      <c r="DRN42" s="47"/>
      <c r="DRO42" s="47"/>
      <c r="DRP42" s="47"/>
      <c r="DRQ42" s="47"/>
      <c r="DRR42" s="47"/>
      <c r="DRS42" s="47"/>
      <c r="DRT42" s="47"/>
      <c r="DRU42" s="47"/>
      <c r="DRV42" s="47"/>
      <c r="DRW42" s="47"/>
      <c r="DRX42" s="47"/>
      <c r="DRY42" s="47"/>
      <c r="DRZ42" s="47"/>
      <c r="DSA42" s="47"/>
      <c r="DSB42" s="47"/>
      <c r="DSC42" s="47"/>
      <c r="DSD42" s="47"/>
      <c r="DSE42" s="47"/>
      <c r="DSF42" s="47"/>
      <c r="DSG42" s="47"/>
      <c r="DSH42" s="47"/>
      <c r="DSI42" s="47"/>
      <c r="DSJ42" s="47"/>
      <c r="DSK42" s="47"/>
      <c r="DSL42" s="47"/>
      <c r="DSM42" s="47"/>
      <c r="DSN42" s="47"/>
      <c r="DSO42" s="47"/>
      <c r="DSP42" s="47"/>
      <c r="DSQ42" s="47"/>
      <c r="DSR42" s="47"/>
      <c r="DSS42" s="47"/>
      <c r="DST42" s="47"/>
      <c r="DSU42" s="47"/>
      <c r="DSV42" s="47"/>
      <c r="DSW42" s="47"/>
      <c r="DSX42" s="47"/>
      <c r="DSY42" s="47"/>
      <c r="DSZ42" s="47"/>
      <c r="DTA42" s="47"/>
      <c r="DTB42" s="47"/>
      <c r="DTC42" s="47"/>
      <c r="DTD42" s="47"/>
      <c r="DTE42" s="47"/>
      <c r="DTF42" s="47"/>
      <c r="DTG42" s="47"/>
      <c r="DTH42" s="47"/>
      <c r="DTI42" s="47"/>
      <c r="DTJ42" s="47"/>
      <c r="DTK42" s="47"/>
      <c r="DTL42" s="47"/>
      <c r="DTM42" s="47"/>
      <c r="DTN42" s="47"/>
      <c r="DTO42" s="47"/>
      <c r="DTP42" s="47"/>
      <c r="DTQ42" s="47"/>
      <c r="DTR42" s="47"/>
      <c r="DTS42" s="47"/>
      <c r="DTT42" s="47"/>
      <c r="DTU42" s="47"/>
      <c r="DTV42" s="47"/>
      <c r="DTW42" s="47"/>
      <c r="DTX42" s="47"/>
      <c r="DTY42" s="47"/>
      <c r="DTZ42" s="47"/>
      <c r="DUA42" s="47"/>
      <c r="DUB42" s="47"/>
      <c r="DUC42" s="47"/>
      <c r="DUD42" s="47"/>
      <c r="DUE42" s="47"/>
      <c r="DUF42" s="47"/>
      <c r="DUG42" s="47"/>
      <c r="DUH42" s="47"/>
      <c r="DUI42" s="47"/>
      <c r="DUJ42" s="47"/>
      <c r="DUK42" s="47"/>
      <c r="DUL42" s="47"/>
      <c r="DUM42" s="47"/>
      <c r="DUN42" s="47"/>
      <c r="DUO42" s="47"/>
      <c r="DUP42" s="47"/>
      <c r="DUQ42" s="47"/>
      <c r="DUR42" s="47"/>
      <c r="DUS42" s="47"/>
      <c r="DUT42" s="47"/>
      <c r="DUU42" s="47"/>
      <c r="DUV42" s="47"/>
      <c r="DUW42" s="47"/>
      <c r="DUX42" s="47"/>
      <c r="DUY42" s="47"/>
      <c r="DUZ42" s="47"/>
      <c r="DVA42" s="47"/>
      <c r="DVB42" s="47"/>
      <c r="DVC42" s="47"/>
      <c r="DVD42" s="47"/>
      <c r="DVE42" s="47"/>
      <c r="DVF42" s="47"/>
      <c r="DVG42" s="47"/>
      <c r="DVH42" s="47"/>
      <c r="DVI42" s="47"/>
      <c r="DVJ42" s="47"/>
      <c r="DVK42" s="47"/>
      <c r="DVL42" s="47"/>
      <c r="DVM42" s="47"/>
      <c r="DVN42" s="47"/>
      <c r="DVO42" s="47"/>
      <c r="DVP42" s="47"/>
      <c r="DVQ42" s="47"/>
      <c r="DVR42" s="47"/>
      <c r="DVS42" s="47"/>
      <c r="DVT42" s="47"/>
      <c r="DVU42" s="47"/>
      <c r="DVV42" s="47"/>
      <c r="DVW42" s="47"/>
      <c r="DVX42" s="47"/>
      <c r="DVY42" s="47"/>
      <c r="DVZ42" s="47"/>
      <c r="DWA42" s="47"/>
      <c r="DWB42" s="47"/>
      <c r="DWC42" s="47"/>
      <c r="DWD42" s="47"/>
      <c r="DWE42" s="47"/>
      <c r="DWF42" s="47"/>
      <c r="DWG42" s="47"/>
      <c r="DWH42" s="47"/>
      <c r="DWI42" s="47"/>
      <c r="DWJ42" s="47"/>
      <c r="DWK42" s="47"/>
      <c r="DWL42" s="47"/>
      <c r="DWM42" s="47"/>
      <c r="DWN42" s="47"/>
      <c r="DWO42" s="47"/>
      <c r="DWP42" s="47"/>
      <c r="DWQ42" s="47"/>
      <c r="DWR42" s="47"/>
      <c r="DWS42" s="47"/>
      <c r="DWT42" s="47"/>
      <c r="DWU42" s="47"/>
      <c r="DWV42" s="47"/>
      <c r="DWW42" s="47"/>
      <c r="DWX42" s="47"/>
      <c r="DWY42" s="47"/>
      <c r="DWZ42" s="47"/>
      <c r="DXA42" s="47"/>
      <c r="DXB42" s="47"/>
      <c r="DXC42" s="47"/>
      <c r="DXD42" s="47"/>
      <c r="DXE42" s="47"/>
      <c r="DXF42" s="47"/>
      <c r="DXG42" s="47"/>
      <c r="DXH42" s="47"/>
      <c r="DXI42" s="47"/>
      <c r="DXJ42" s="47"/>
      <c r="DXK42" s="47"/>
      <c r="DXL42" s="47"/>
      <c r="DXM42" s="47"/>
      <c r="DXN42" s="47"/>
      <c r="DXO42" s="47"/>
      <c r="DXP42" s="47"/>
      <c r="DXQ42" s="47"/>
      <c r="DXR42" s="47"/>
      <c r="DXS42" s="47"/>
      <c r="DXT42" s="47"/>
      <c r="DXU42" s="47"/>
      <c r="DXV42" s="47"/>
      <c r="DXW42" s="47"/>
      <c r="DXX42" s="47"/>
      <c r="DXY42" s="47"/>
      <c r="DXZ42" s="47"/>
      <c r="DYA42" s="47"/>
      <c r="DYB42" s="47"/>
      <c r="DYC42" s="47"/>
      <c r="DYD42" s="47"/>
      <c r="DYE42" s="47"/>
      <c r="DYF42" s="47"/>
      <c r="DYG42" s="47"/>
      <c r="DYH42" s="47"/>
      <c r="DYI42" s="47"/>
      <c r="DYJ42" s="47"/>
      <c r="DYK42" s="47"/>
      <c r="DYL42" s="47"/>
      <c r="DYM42" s="47"/>
      <c r="DYN42" s="47"/>
      <c r="DYO42" s="47"/>
      <c r="DYP42" s="47"/>
      <c r="DYQ42" s="47"/>
      <c r="DYR42" s="47"/>
      <c r="DYS42" s="47"/>
      <c r="DYT42" s="47"/>
      <c r="DYU42" s="47"/>
      <c r="DYV42" s="47"/>
      <c r="DYW42" s="47"/>
      <c r="DYX42" s="47"/>
      <c r="DYY42" s="47"/>
      <c r="DYZ42" s="47"/>
      <c r="DZA42" s="47"/>
      <c r="DZB42" s="47"/>
      <c r="DZC42" s="47"/>
      <c r="DZD42" s="47"/>
      <c r="DZE42" s="47"/>
      <c r="DZF42" s="47"/>
      <c r="DZG42" s="47"/>
      <c r="DZH42" s="47"/>
      <c r="DZI42" s="47"/>
      <c r="DZJ42" s="47"/>
      <c r="DZK42" s="47"/>
      <c r="DZL42" s="47"/>
      <c r="DZM42" s="47"/>
      <c r="DZN42" s="47"/>
      <c r="DZO42" s="47"/>
      <c r="DZP42" s="47"/>
      <c r="DZQ42" s="47"/>
      <c r="DZR42" s="47"/>
      <c r="DZS42" s="47"/>
      <c r="DZT42" s="47"/>
      <c r="DZU42" s="47"/>
      <c r="DZV42" s="47"/>
      <c r="DZW42" s="47"/>
      <c r="DZX42" s="47"/>
      <c r="DZY42" s="47"/>
      <c r="DZZ42" s="47"/>
      <c r="EAA42" s="47"/>
      <c r="EAB42" s="47"/>
      <c r="EAC42" s="47"/>
      <c r="EAD42" s="47"/>
      <c r="EAE42" s="47"/>
      <c r="EAF42" s="47"/>
      <c r="EAG42" s="47"/>
      <c r="EAH42" s="47"/>
      <c r="EAI42" s="47"/>
      <c r="EAJ42" s="47"/>
      <c r="EAK42" s="47"/>
      <c r="EAL42" s="47"/>
      <c r="EAM42" s="47"/>
      <c r="EAN42" s="47"/>
      <c r="EAO42" s="47"/>
      <c r="EAP42" s="47"/>
      <c r="EAQ42" s="47"/>
      <c r="EAR42" s="47"/>
      <c r="EAS42" s="47"/>
      <c r="EAT42" s="47"/>
      <c r="EAU42" s="47"/>
      <c r="EAV42" s="47"/>
      <c r="EAW42" s="47"/>
      <c r="EAX42" s="47"/>
      <c r="EAY42" s="47"/>
      <c r="EAZ42" s="47"/>
      <c r="EBA42" s="47"/>
      <c r="EBB42" s="47"/>
      <c r="EBC42" s="47"/>
      <c r="EBD42" s="47"/>
      <c r="EBE42" s="47"/>
      <c r="EBF42" s="47"/>
      <c r="EBG42" s="47"/>
      <c r="EBH42" s="47"/>
      <c r="EBI42" s="47"/>
      <c r="EBJ42" s="47"/>
      <c r="EBK42" s="47"/>
      <c r="EBL42" s="47"/>
      <c r="EBM42" s="47"/>
      <c r="EBN42" s="47"/>
      <c r="EBO42" s="47"/>
      <c r="EBP42" s="47"/>
      <c r="EBQ42" s="47"/>
      <c r="EBR42" s="47"/>
      <c r="EBS42" s="47"/>
      <c r="EBT42" s="47"/>
      <c r="EBU42" s="47"/>
      <c r="EBV42" s="47"/>
      <c r="EBW42" s="47"/>
      <c r="EBX42" s="47"/>
      <c r="EBY42" s="47"/>
      <c r="EBZ42" s="47"/>
      <c r="ECA42" s="47"/>
      <c r="ECB42" s="47"/>
      <c r="ECC42" s="47"/>
      <c r="ECD42" s="47"/>
      <c r="ECE42" s="47"/>
      <c r="ECF42" s="47"/>
      <c r="ECG42" s="47"/>
      <c r="ECH42" s="47"/>
      <c r="ECI42" s="47"/>
      <c r="ECJ42" s="47"/>
      <c r="ECK42" s="47"/>
      <c r="ECL42" s="47"/>
      <c r="ECM42" s="47"/>
      <c r="ECN42" s="47"/>
      <c r="ECO42" s="47"/>
      <c r="ECP42" s="47"/>
      <c r="ECQ42" s="47"/>
      <c r="ECR42" s="47"/>
      <c r="ECS42" s="47"/>
      <c r="ECT42" s="47"/>
      <c r="ECU42" s="47"/>
      <c r="ECV42" s="47"/>
      <c r="ECW42" s="47"/>
      <c r="ECX42" s="47"/>
      <c r="ECY42" s="47"/>
      <c r="ECZ42" s="47"/>
      <c r="EDA42" s="47"/>
      <c r="EDB42" s="47"/>
      <c r="EDC42" s="47"/>
      <c r="EDD42" s="47"/>
      <c r="EDE42" s="47"/>
      <c r="EDF42" s="47"/>
      <c r="EDG42" s="47"/>
      <c r="EDH42" s="47"/>
      <c r="EDI42" s="47"/>
      <c r="EDJ42" s="47"/>
      <c r="EDK42" s="47"/>
      <c r="EDL42" s="47"/>
      <c r="EDM42" s="47"/>
      <c r="EDN42" s="47"/>
      <c r="EDO42" s="47"/>
      <c r="EDP42" s="47"/>
      <c r="EDQ42" s="47"/>
      <c r="EDR42" s="47"/>
      <c r="EDS42" s="47"/>
      <c r="EDT42" s="47"/>
      <c r="EDU42" s="47"/>
      <c r="EDV42" s="47"/>
      <c r="EDW42" s="47"/>
      <c r="EDX42" s="47"/>
      <c r="EDY42" s="47"/>
      <c r="EDZ42" s="47"/>
      <c r="EEA42" s="47"/>
      <c r="EEB42" s="47"/>
      <c r="EEC42" s="47"/>
      <c r="EED42" s="47"/>
      <c r="EEE42" s="47"/>
      <c r="EEF42" s="47"/>
      <c r="EEG42" s="47"/>
      <c r="EEH42" s="47"/>
      <c r="EEI42" s="47"/>
      <c r="EEJ42" s="47"/>
      <c r="EEK42" s="47"/>
      <c r="EEL42" s="47"/>
      <c r="EEM42" s="47"/>
      <c r="EEN42" s="47"/>
      <c r="EEO42" s="47"/>
      <c r="EEP42" s="47"/>
      <c r="EEQ42" s="47"/>
      <c r="EER42" s="47"/>
      <c r="EES42" s="47"/>
      <c r="EET42" s="47"/>
      <c r="EEU42" s="47"/>
      <c r="EEV42" s="47"/>
      <c r="EEW42" s="47"/>
      <c r="EEX42" s="47"/>
      <c r="EEY42" s="47"/>
      <c r="EEZ42" s="47"/>
      <c r="EFA42" s="47"/>
      <c r="EFB42" s="47"/>
      <c r="EFC42" s="47"/>
      <c r="EFD42" s="47"/>
      <c r="EFE42" s="47"/>
      <c r="EFF42" s="47"/>
      <c r="EFG42" s="47"/>
      <c r="EFH42" s="47"/>
      <c r="EFI42" s="47"/>
      <c r="EFJ42" s="47"/>
      <c r="EFK42" s="47"/>
      <c r="EFL42" s="47"/>
      <c r="EFM42" s="47"/>
      <c r="EFN42" s="47"/>
      <c r="EFO42" s="47"/>
      <c r="EFP42" s="47"/>
      <c r="EFQ42" s="47"/>
      <c r="EFR42" s="47"/>
      <c r="EFS42" s="47"/>
      <c r="EFT42" s="47"/>
      <c r="EFU42" s="47"/>
      <c r="EFV42" s="47"/>
      <c r="EFW42" s="47"/>
      <c r="EFX42" s="47"/>
      <c r="EFY42" s="47"/>
      <c r="EFZ42" s="47"/>
      <c r="EGA42" s="47"/>
      <c r="EGB42" s="47"/>
      <c r="EGC42" s="47"/>
      <c r="EGD42" s="47"/>
      <c r="EGE42" s="47"/>
      <c r="EGF42" s="47"/>
      <c r="EGG42" s="47"/>
      <c r="EGH42" s="47"/>
      <c r="EGI42" s="47"/>
      <c r="EGJ42" s="47"/>
      <c r="EGK42" s="47"/>
      <c r="EGL42" s="47"/>
      <c r="EGM42" s="47"/>
      <c r="EGN42" s="47"/>
      <c r="EGO42" s="47"/>
      <c r="EGP42" s="47"/>
      <c r="EGQ42" s="47"/>
      <c r="EGR42" s="47"/>
      <c r="EGS42" s="47"/>
      <c r="EGT42" s="47"/>
      <c r="EGU42" s="47"/>
      <c r="EGV42" s="47"/>
      <c r="EGW42" s="47"/>
      <c r="EGX42" s="47"/>
      <c r="EGY42" s="47"/>
      <c r="EGZ42" s="47"/>
      <c r="EHA42" s="47"/>
      <c r="EHB42" s="47"/>
      <c r="EHC42" s="47"/>
      <c r="EHD42" s="47"/>
      <c r="EHE42" s="47"/>
      <c r="EHF42" s="47"/>
      <c r="EHG42" s="47"/>
      <c r="EHH42" s="47"/>
      <c r="EHI42" s="47"/>
      <c r="EHJ42" s="47"/>
      <c r="EHK42" s="47"/>
      <c r="EHL42" s="47"/>
      <c r="EHM42" s="47"/>
      <c r="EHN42" s="47"/>
      <c r="EHO42" s="47"/>
      <c r="EHP42" s="47"/>
      <c r="EHQ42" s="47"/>
      <c r="EHR42" s="47"/>
      <c r="EHS42" s="47"/>
      <c r="EHT42" s="47"/>
      <c r="EHU42" s="47"/>
      <c r="EHV42" s="47"/>
      <c r="EHW42" s="47"/>
      <c r="EHX42" s="47"/>
      <c r="EHY42" s="47"/>
      <c r="EHZ42" s="47"/>
      <c r="EIA42" s="47"/>
      <c r="EIB42" s="47"/>
      <c r="EIC42" s="47"/>
      <c r="EID42" s="47"/>
      <c r="EIE42" s="47"/>
      <c r="EIF42" s="47"/>
      <c r="EIG42" s="47"/>
      <c r="EIH42" s="47"/>
      <c r="EII42" s="47"/>
      <c r="EIJ42" s="47"/>
      <c r="EIK42" s="47"/>
      <c r="EIL42" s="47"/>
      <c r="EIM42" s="47"/>
      <c r="EIN42" s="47"/>
      <c r="EIO42" s="47"/>
      <c r="EIP42" s="47"/>
      <c r="EIQ42" s="47"/>
      <c r="EIR42" s="47"/>
      <c r="EIS42" s="47"/>
      <c r="EIT42" s="47"/>
      <c r="EIU42" s="47"/>
      <c r="EIV42" s="47"/>
      <c r="EIW42" s="47"/>
      <c r="EIX42" s="47"/>
      <c r="EIY42" s="47"/>
      <c r="EIZ42" s="47"/>
      <c r="EJA42" s="47"/>
      <c r="EJB42" s="47"/>
      <c r="EJC42" s="47"/>
      <c r="EJD42" s="47"/>
      <c r="EJE42" s="47"/>
      <c r="EJF42" s="47"/>
      <c r="EJG42" s="47"/>
      <c r="EJH42" s="47"/>
      <c r="EJI42" s="47"/>
      <c r="EJJ42" s="47"/>
      <c r="EJK42" s="47"/>
      <c r="EJL42" s="47"/>
      <c r="EJM42" s="47"/>
      <c r="EJN42" s="47"/>
      <c r="EJO42" s="47"/>
      <c r="EJP42" s="47"/>
      <c r="EJQ42" s="47"/>
      <c r="EJR42" s="47"/>
      <c r="EJS42" s="47"/>
      <c r="EJT42" s="47"/>
      <c r="EJU42" s="47"/>
      <c r="EJV42" s="47"/>
      <c r="EJW42" s="47"/>
      <c r="EJX42" s="47"/>
      <c r="EJY42" s="47"/>
      <c r="EJZ42" s="47"/>
      <c r="EKA42" s="47"/>
      <c r="EKB42" s="47"/>
      <c r="EKC42" s="47"/>
      <c r="EKD42" s="47"/>
      <c r="EKE42" s="47"/>
      <c r="EKF42" s="47"/>
      <c r="EKG42" s="47"/>
      <c r="EKH42" s="47"/>
      <c r="EKI42" s="47"/>
      <c r="EKJ42" s="47"/>
      <c r="EKK42" s="47"/>
      <c r="EKL42" s="47"/>
      <c r="EKM42" s="47"/>
      <c r="EKN42" s="47"/>
      <c r="EKO42" s="47"/>
      <c r="EKP42" s="47"/>
      <c r="EKQ42" s="47"/>
      <c r="EKR42" s="47"/>
      <c r="EKS42" s="47"/>
      <c r="EKT42" s="47"/>
      <c r="EKU42" s="47"/>
      <c r="EKV42" s="47"/>
      <c r="EKW42" s="47"/>
      <c r="EKX42" s="47"/>
      <c r="EKY42" s="47"/>
      <c r="EKZ42" s="47"/>
      <c r="ELA42" s="47"/>
      <c r="ELB42" s="47"/>
      <c r="ELC42" s="47"/>
      <c r="ELD42" s="47"/>
      <c r="ELE42" s="47"/>
      <c r="ELF42" s="47"/>
      <c r="ELG42" s="47"/>
      <c r="ELH42" s="47"/>
      <c r="ELI42" s="47"/>
      <c r="ELJ42" s="47"/>
      <c r="ELK42" s="47"/>
      <c r="ELL42" s="47"/>
      <c r="ELM42" s="47"/>
      <c r="ELN42" s="47"/>
      <c r="ELO42" s="47"/>
      <c r="ELP42" s="47"/>
      <c r="ELQ42" s="47"/>
      <c r="ELR42" s="47"/>
      <c r="ELS42" s="47"/>
      <c r="ELT42" s="47"/>
      <c r="ELU42" s="47"/>
      <c r="ELV42" s="47"/>
      <c r="ELW42" s="47"/>
      <c r="ELX42" s="47"/>
      <c r="ELY42" s="47"/>
      <c r="ELZ42" s="47"/>
      <c r="EMA42" s="47"/>
      <c r="EMB42" s="47"/>
      <c r="EMC42" s="47"/>
      <c r="EMD42" s="47"/>
      <c r="EME42" s="47"/>
      <c r="EMF42" s="47"/>
      <c r="EMG42" s="47"/>
      <c r="EMH42" s="47"/>
      <c r="EMI42" s="47"/>
      <c r="EMJ42" s="47"/>
      <c r="EMK42" s="47"/>
      <c r="EML42" s="47"/>
      <c r="EMM42" s="47"/>
      <c r="EMN42" s="47"/>
      <c r="EMO42" s="47"/>
      <c r="EMP42" s="47"/>
      <c r="EMQ42" s="47"/>
      <c r="EMR42" s="47"/>
      <c r="EMS42" s="47"/>
      <c r="EMT42" s="47"/>
      <c r="EMU42" s="47"/>
      <c r="EMV42" s="47"/>
      <c r="EMW42" s="47"/>
      <c r="EMX42" s="47"/>
      <c r="EMY42" s="47"/>
      <c r="EMZ42" s="47"/>
      <c r="ENA42" s="47"/>
      <c r="ENB42" s="47"/>
      <c r="ENC42" s="47"/>
      <c r="END42" s="47"/>
      <c r="ENE42" s="47"/>
      <c r="ENF42" s="47"/>
      <c r="ENG42" s="47"/>
      <c r="ENH42" s="47"/>
      <c r="ENI42" s="47"/>
      <c r="ENJ42" s="47"/>
      <c r="ENK42" s="47"/>
      <c r="ENL42" s="47"/>
      <c r="ENM42" s="47"/>
      <c r="ENN42" s="47"/>
      <c r="ENO42" s="47"/>
      <c r="ENP42" s="47"/>
      <c r="ENQ42" s="47"/>
      <c r="ENR42" s="47"/>
      <c r="ENS42" s="47"/>
      <c r="ENT42" s="47"/>
      <c r="ENU42" s="47"/>
      <c r="ENV42" s="47"/>
      <c r="ENW42" s="47"/>
      <c r="ENX42" s="47"/>
      <c r="ENY42" s="47"/>
      <c r="ENZ42" s="47"/>
      <c r="EOA42" s="47"/>
      <c r="EOB42" s="47"/>
      <c r="EOC42" s="47"/>
      <c r="EOD42" s="47"/>
      <c r="EOE42" s="47"/>
      <c r="EOF42" s="47"/>
      <c r="EOG42" s="47"/>
      <c r="EOH42" s="47"/>
      <c r="EOI42" s="47"/>
      <c r="EOJ42" s="47"/>
      <c r="EOK42" s="47"/>
      <c r="EOL42" s="47"/>
      <c r="EOM42" s="47"/>
      <c r="EON42" s="47"/>
      <c r="EOO42" s="47"/>
      <c r="EOP42" s="47"/>
      <c r="EOQ42" s="47"/>
      <c r="EOR42" s="47"/>
      <c r="EOS42" s="47"/>
      <c r="EOT42" s="47"/>
      <c r="EOU42" s="47"/>
      <c r="EOV42" s="47"/>
      <c r="EOW42" s="47"/>
      <c r="EOX42" s="47"/>
      <c r="EOY42" s="47"/>
      <c r="EOZ42" s="47"/>
      <c r="EPA42" s="47"/>
      <c r="EPB42" s="47"/>
      <c r="EPC42" s="47"/>
      <c r="EPD42" s="47"/>
      <c r="EPE42" s="47"/>
      <c r="EPF42" s="47"/>
      <c r="EPG42" s="47"/>
      <c r="EPH42" s="47"/>
      <c r="EPI42" s="47"/>
      <c r="EPJ42" s="47"/>
      <c r="EPK42" s="47"/>
      <c r="EPL42" s="47"/>
      <c r="EPM42" s="47"/>
      <c r="EPN42" s="47"/>
      <c r="EPO42" s="47"/>
      <c r="EPP42" s="47"/>
      <c r="EPQ42" s="47"/>
      <c r="EPR42" s="47"/>
      <c r="EPS42" s="47"/>
      <c r="EPT42" s="47"/>
      <c r="EPU42" s="47"/>
      <c r="EPV42" s="47"/>
      <c r="EPW42" s="47"/>
      <c r="EPX42" s="47"/>
      <c r="EPY42" s="47"/>
      <c r="EPZ42" s="47"/>
      <c r="EQA42" s="47"/>
      <c r="EQB42" s="47"/>
      <c r="EQC42" s="47"/>
      <c r="EQD42" s="47"/>
      <c r="EQE42" s="47"/>
      <c r="EQF42" s="47"/>
      <c r="EQG42" s="47"/>
      <c r="EQH42" s="47"/>
      <c r="EQI42" s="47"/>
      <c r="EQJ42" s="47"/>
      <c r="EQK42" s="47"/>
      <c r="EQL42" s="47"/>
      <c r="EQM42" s="47"/>
      <c r="EQN42" s="47"/>
      <c r="EQO42" s="47"/>
      <c r="EQP42" s="47"/>
      <c r="EQQ42" s="47"/>
      <c r="EQR42" s="47"/>
      <c r="EQS42" s="47"/>
      <c r="EQT42" s="47"/>
      <c r="EQU42" s="47"/>
      <c r="EQV42" s="47"/>
      <c r="EQW42" s="47"/>
      <c r="EQX42" s="47"/>
      <c r="EQY42" s="47"/>
      <c r="EQZ42" s="47"/>
      <c r="ERA42" s="47"/>
      <c r="ERB42" s="47"/>
      <c r="ERC42" s="47"/>
      <c r="ERD42" s="47"/>
      <c r="ERE42" s="47"/>
      <c r="ERF42" s="47"/>
      <c r="ERG42" s="47"/>
      <c r="ERH42" s="47"/>
      <c r="ERI42" s="47"/>
      <c r="ERJ42" s="47"/>
      <c r="ERK42" s="47"/>
      <c r="ERL42" s="47"/>
      <c r="ERM42" s="47"/>
      <c r="ERN42" s="47"/>
      <c r="ERO42" s="47"/>
      <c r="ERP42" s="47"/>
      <c r="ERQ42" s="47"/>
      <c r="ERR42" s="47"/>
      <c r="ERS42" s="47"/>
      <c r="ERT42" s="47"/>
      <c r="ERU42" s="47"/>
      <c r="ERV42" s="47"/>
      <c r="ERW42" s="47"/>
      <c r="ERX42" s="47"/>
      <c r="ERY42" s="47"/>
      <c r="ERZ42" s="47"/>
      <c r="ESA42" s="47"/>
      <c r="ESB42" s="47"/>
      <c r="ESC42" s="47"/>
      <c r="ESD42" s="47"/>
      <c r="ESE42" s="47"/>
      <c r="ESF42" s="47"/>
      <c r="ESG42" s="47"/>
      <c r="ESH42" s="47"/>
      <c r="ESI42" s="47"/>
      <c r="ESJ42" s="47"/>
      <c r="ESK42" s="47"/>
      <c r="ESL42" s="47"/>
      <c r="ESM42" s="47"/>
      <c r="ESN42" s="47"/>
      <c r="ESO42" s="47"/>
      <c r="ESP42" s="47"/>
      <c r="ESQ42" s="47"/>
      <c r="ESR42" s="47"/>
      <c r="ESS42" s="47"/>
      <c r="EST42" s="47"/>
      <c r="ESU42" s="47"/>
      <c r="ESV42" s="47"/>
      <c r="ESW42" s="47"/>
      <c r="ESX42" s="47"/>
      <c r="ESY42" s="47"/>
      <c r="ESZ42" s="47"/>
      <c r="ETA42" s="47"/>
      <c r="ETB42" s="47"/>
      <c r="ETC42" s="47"/>
      <c r="ETD42" s="47"/>
      <c r="ETE42" s="47"/>
      <c r="ETF42" s="47"/>
      <c r="ETG42" s="47"/>
      <c r="ETH42" s="47"/>
      <c r="ETI42" s="47"/>
      <c r="ETJ42" s="47"/>
      <c r="ETK42" s="47"/>
      <c r="ETL42" s="47"/>
      <c r="ETM42" s="47"/>
      <c r="ETN42" s="47"/>
      <c r="ETO42" s="47"/>
      <c r="ETP42" s="47"/>
      <c r="ETQ42" s="47"/>
      <c r="ETR42" s="47"/>
      <c r="ETS42" s="47"/>
      <c r="ETT42" s="47"/>
      <c r="ETU42" s="47"/>
      <c r="ETV42" s="47"/>
      <c r="ETW42" s="47"/>
      <c r="ETX42" s="47"/>
      <c r="ETY42" s="47"/>
      <c r="ETZ42" s="47"/>
      <c r="EUA42" s="47"/>
      <c r="EUB42" s="47"/>
      <c r="EUC42" s="47"/>
      <c r="EUD42" s="47"/>
      <c r="EUE42" s="47"/>
      <c r="EUF42" s="47"/>
      <c r="EUG42" s="47"/>
      <c r="EUH42" s="47"/>
      <c r="EUI42" s="47"/>
      <c r="EUJ42" s="47"/>
      <c r="EUK42" s="47"/>
      <c r="EUL42" s="47"/>
      <c r="EUM42" s="47"/>
      <c r="EUN42" s="47"/>
      <c r="EUO42" s="47"/>
      <c r="EUP42" s="47"/>
      <c r="EUQ42" s="47"/>
      <c r="EUR42" s="47"/>
      <c r="EUS42" s="47"/>
      <c r="EUT42" s="47"/>
      <c r="EUU42" s="47"/>
      <c r="EUV42" s="47"/>
      <c r="EUW42" s="47"/>
      <c r="EUX42" s="47"/>
      <c r="EUY42" s="47"/>
      <c r="EUZ42" s="47"/>
      <c r="EVA42" s="47"/>
      <c r="EVB42" s="47"/>
      <c r="EVC42" s="47"/>
      <c r="EVD42" s="47"/>
      <c r="EVE42" s="47"/>
      <c r="EVF42" s="47"/>
      <c r="EVG42" s="47"/>
      <c r="EVH42" s="47"/>
      <c r="EVI42" s="47"/>
      <c r="EVJ42" s="47"/>
      <c r="EVK42" s="47"/>
      <c r="EVL42" s="47"/>
      <c r="EVM42" s="47"/>
      <c r="EVN42" s="47"/>
      <c r="EVO42" s="47"/>
      <c r="EVP42" s="47"/>
      <c r="EVQ42" s="47"/>
      <c r="EVR42" s="47"/>
      <c r="EVS42" s="47"/>
      <c r="EVT42" s="47"/>
      <c r="EVU42" s="47"/>
      <c r="EVV42" s="47"/>
      <c r="EVW42" s="47"/>
      <c r="EVX42" s="47"/>
      <c r="EVY42" s="47"/>
      <c r="EVZ42" s="47"/>
      <c r="EWA42" s="47"/>
      <c r="EWB42" s="47"/>
      <c r="EWC42" s="47"/>
      <c r="EWD42" s="47"/>
      <c r="EWE42" s="47"/>
      <c r="EWF42" s="47"/>
      <c r="EWG42" s="47"/>
      <c r="EWH42" s="47"/>
      <c r="EWI42" s="47"/>
      <c r="EWJ42" s="47"/>
      <c r="EWK42" s="47"/>
      <c r="EWL42" s="47"/>
      <c r="EWM42" s="47"/>
      <c r="EWN42" s="47"/>
      <c r="EWO42" s="47"/>
      <c r="EWP42" s="47"/>
      <c r="EWQ42" s="47"/>
      <c r="EWR42" s="47"/>
      <c r="EWS42" s="47"/>
      <c r="EWT42" s="47"/>
      <c r="EWU42" s="47"/>
      <c r="EWV42" s="47"/>
      <c r="EWW42" s="47"/>
      <c r="EWX42" s="47"/>
      <c r="EWY42" s="47"/>
      <c r="EWZ42" s="47"/>
      <c r="EXA42" s="47"/>
      <c r="EXB42" s="47"/>
      <c r="EXC42" s="47"/>
      <c r="EXD42" s="47"/>
      <c r="EXE42" s="47"/>
      <c r="EXF42" s="47"/>
      <c r="EXG42" s="47"/>
      <c r="EXH42" s="47"/>
      <c r="EXI42" s="47"/>
      <c r="EXJ42" s="47"/>
      <c r="EXK42" s="47"/>
      <c r="EXL42" s="47"/>
      <c r="EXM42" s="47"/>
      <c r="EXN42" s="47"/>
      <c r="EXO42" s="47"/>
      <c r="EXP42" s="47"/>
      <c r="EXQ42" s="47"/>
      <c r="EXR42" s="47"/>
      <c r="EXS42" s="47"/>
      <c r="EXT42" s="47"/>
      <c r="EXU42" s="47"/>
      <c r="EXV42" s="47"/>
      <c r="EXW42" s="47"/>
      <c r="EXX42" s="47"/>
      <c r="EXY42" s="47"/>
      <c r="EXZ42" s="47"/>
      <c r="EYA42" s="47"/>
      <c r="EYB42" s="47"/>
      <c r="EYC42" s="47"/>
      <c r="EYD42" s="47"/>
      <c r="EYE42" s="47"/>
      <c r="EYF42" s="47"/>
      <c r="EYG42" s="47"/>
      <c r="EYH42" s="47"/>
      <c r="EYI42" s="47"/>
      <c r="EYJ42" s="47"/>
      <c r="EYK42" s="47"/>
      <c r="EYL42" s="47"/>
      <c r="EYM42" s="47"/>
      <c r="EYN42" s="47"/>
      <c r="EYO42" s="47"/>
      <c r="EYP42" s="47"/>
      <c r="EYQ42" s="47"/>
      <c r="EYR42" s="47"/>
      <c r="EYS42" s="47"/>
      <c r="EYT42" s="47"/>
      <c r="EYU42" s="47"/>
      <c r="EYV42" s="47"/>
      <c r="EYW42" s="47"/>
      <c r="EYX42" s="47"/>
      <c r="EYY42" s="47"/>
      <c r="EYZ42" s="47"/>
      <c r="EZA42" s="47"/>
      <c r="EZB42" s="47"/>
      <c r="EZC42" s="47"/>
      <c r="EZD42" s="47"/>
      <c r="EZE42" s="47"/>
      <c r="EZF42" s="47"/>
      <c r="EZG42" s="47"/>
      <c r="EZH42" s="47"/>
      <c r="EZI42" s="47"/>
      <c r="EZJ42" s="47"/>
      <c r="EZK42" s="47"/>
      <c r="EZL42" s="47"/>
      <c r="EZM42" s="47"/>
      <c r="EZN42" s="47"/>
      <c r="EZO42" s="47"/>
      <c r="EZP42" s="47"/>
      <c r="EZQ42" s="47"/>
      <c r="EZR42" s="47"/>
      <c r="EZS42" s="47"/>
      <c r="EZT42" s="47"/>
      <c r="EZU42" s="47"/>
      <c r="EZV42" s="47"/>
      <c r="EZW42" s="47"/>
      <c r="EZX42" s="47"/>
      <c r="EZY42" s="47"/>
      <c r="EZZ42" s="47"/>
      <c r="FAA42" s="47"/>
      <c r="FAB42" s="47"/>
      <c r="FAC42" s="47"/>
      <c r="FAD42" s="47"/>
      <c r="FAE42" s="47"/>
      <c r="FAF42" s="47"/>
      <c r="FAG42" s="47"/>
      <c r="FAH42" s="47"/>
      <c r="FAI42" s="47"/>
      <c r="FAJ42" s="47"/>
      <c r="FAK42" s="47"/>
      <c r="FAL42" s="47"/>
      <c r="FAM42" s="47"/>
      <c r="FAN42" s="47"/>
      <c r="FAO42" s="47"/>
      <c r="FAP42" s="47"/>
      <c r="FAQ42" s="47"/>
      <c r="FAR42" s="47"/>
      <c r="FAS42" s="47"/>
      <c r="FAT42" s="47"/>
      <c r="FAU42" s="47"/>
      <c r="FAV42" s="47"/>
      <c r="FAW42" s="47"/>
      <c r="FAX42" s="47"/>
      <c r="FAY42" s="47"/>
      <c r="FAZ42" s="47"/>
      <c r="FBA42" s="47"/>
      <c r="FBB42" s="47"/>
      <c r="FBC42" s="47"/>
      <c r="FBD42" s="47"/>
      <c r="FBE42" s="47"/>
      <c r="FBF42" s="47"/>
      <c r="FBG42" s="47"/>
      <c r="FBH42" s="47"/>
      <c r="FBI42" s="47"/>
      <c r="FBJ42" s="47"/>
      <c r="FBK42" s="47"/>
      <c r="FBL42" s="47"/>
      <c r="FBM42" s="47"/>
      <c r="FBN42" s="47"/>
      <c r="FBO42" s="47"/>
      <c r="FBP42" s="47"/>
      <c r="FBQ42" s="47"/>
      <c r="FBR42" s="47"/>
      <c r="FBS42" s="47"/>
      <c r="FBT42" s="47"/>
      <c r="FBU42" s="47"/>
      <c r="FBV42" s="47"/>
      <c r="FBW42" s="47"/>
      <c r="FBX42" s="47"/>
      <c r="FBY42" s="47"/>
      <c r="FBZ42" s="47"/>
      <c r="FCA42" s="47"/>
      <c r="FCB42" s="47"/>
      <c r="FCC42" s="47"/>
      <c r="FCD42" s="47"/>
      <c r="FCE42" s="47"/>
      <c r="FCF42" s="47"/>
      <c r="FCG42" s="47"/>
      <c r="FCH42" s="47"/>
      <c r="FCI42" s="47"/>
      <c r="FCJ42" s="47"/>
      <c r="FCK42" s="47"/>
      <c r="FCL42" s="47"/>
      <c r="FCM42" s="47"/>
      <c r="FCN42" s="47"/>
      <c r="FCO42" s="47"/>
      <c r="FCP42" s="47"/>
      <c r="FCQ42" s="47"/>
      <c r="FCR42" s="47"/>
      <c r="FCS42" s="47"/>
      <c r="FCT42" s="47"/>
      <c r="FCU42" s="47"/>
      <c r="FCV42" s="47"/>
      <c r="FCW42" s="47"/>
      <c r="FCX42" s="47"/>
      <c r="FCY42" s="47"/>
      <c r="FCZ42" s="47"/>
      <c r="FDA42" s="47"/>
      <c r="FDB42" s="47"/>
      <c r="FDC42" s="47"/>
      <c r="FDD42" s="47"/>
      <c r="FDE42" s="47"/>
      <c r="FDF42" s="47"/>
      <c r="FDG42" s="47"/>
      <c r="FDH42" s="47"/>
      <c r="FDI42" s="47"/>
      <c r="FDJ42" s="47"/>
      <c r="FDK42" s="47"/>
      <c r="FDL42" s="47"/>
      <c r="FDM42" s="47"/>
      <c r="FDN42" s="47"/>
      <c r="FDO42" s="47"/>
      <c r="FDP42" s="47"/>
      <c r="FDQ42" s="47"/>
      <c r="FDR42" s="47"/>
      <c r="FDS42" s="47"/>
      <c r="FDT42" s="47"/>
      <c r="FDU42" s="47"/>
      <c r="FDV42" s="47"/>
      <c r="FDW42" s="47"/>
      <c r="FDX42" s="47"/>
      <c r="FDY42" s="47"/>
      <c r="FDZ42" s="47"/>
      <c r="FEA42" s="47"/>
      <c r="FEB42" s="47"/>
      <c r="FEC42" s="47"/>
      <c r="FED42" s="47"/>
      <c r="FEE42" s="47"/>
      <c r="FEF42" s="47"/>
      <c r="FEG42" s="47"/>
      <c r="FEH42" s="47"/>
      <c r="FEI42" s="47"/>
      <c r="FEJ42" s="47"/>
      <c r="FEK42" s="47"/>
      <c r="FEL42" s="47"/>
      <c r="FEM42" s="47"/>
      <c r="FEN42" s="47"/>
      <c r="FEO42" s="47"/>
      <c r="FEP42" s="47"/>
      <c r="FEQ42" s="47"/>
      <c r="FER42" s="47"/>
      <c r="FES42" s="47"/>
      <c r="FET42" s="47"/>
      <c r="FEU42" s="47"/>
      <c r="FEV42" s="47"/>
      <c r="FEW42" s="47"/>
      <c r="FEX42" s="47"/>
      <c r="FEY42" s="47"/>
      <c r="FEZ42" s="47"/>
      <c r="FFA42" s="47"/>
      <c r="FFB42" s="47"/>
      <c r="FFC42" s="47"/>
      <c r="FFD42" s="47"/>
      <c r="FFE42" s="47"/>
      <c r="FFF42" s="47"/>
      <c r="FFG42" s="47"/>
      <c r="FFH42" s="47"/>
      <c r="FFI42" s="47"/>
      <c r="FFJ42" s="47"/>
      <c r="FFK42" s="47"/>
      <c r="FFL42" s="47"/>
      <c r="FFM42" s="47"/>
      <c r="FFN42" s="47"/>
      <c r="FFO42" s="47"/>
      <c r="FFP42" s="47"/>
      <c r="FFQ42" s="47"/>
      <c r="FFR42" s="47"/>
      <c r="FFS42" s="47"/>
      <c r="FFT42" s="47"/>
      <c r="FFU42" s="47"/>
      <c r="FFV42" s="47"/>
      <c r="FFW42" s="47"/>
      <c r="FFX42" s="47"/>
      <c r="FFY42" s="47"/>
      <c r="FFZ42" s="47"/>
      <c r="FGA42" s="47"/>
      <c r="FGB42" s="47"/>
      <c r="FGC42" s="47"/>
      <c r="FGD42" s="47"/>
      <c r="FGE42" s="47"/>
      <c r="FGF42" s="47"/>
      <c r="FGG42" s="47"/>
      <c r="FGH42" s="47"/>
      <c r="FGI42" s="47"/>
      <c r="FGJ42" s="47"/>
      <c r="FGK42" s="47"/>
      <c r="FGL42" s="47"/>
      <c r="FGM42" s="47"/>
      <c r="FGN42" s="47"/>
      <c r="FGO42" s="47"/>
      <c r="FGP42" s="47"/>
      <c r="FGQ42" s="47"/>
      <c r="FGR42" s="47"/>
      <c r="FGS42" s="47"/>
      <c r="FGT42" s="47"/>
      <c r="FGU42" s="47"/>
      <c r="FGV42" s="47"/>
      <c r="FGW42" s="47"/>
      <c r="FGX42" s="47"/>
      <c r="FGY42" s="47"/>
      <c r="FGZ42" s="47"/>
      <c r="FHA42" s="47"/>
      <c r="FHB42" s="47"/>
      <c r="FHC42" s="47"/>
      <c r="FHD42" s="47"/>
      <c r="FHE42" s="47"/>
      <c r="FHF42" s="47"/>
      <c r="FHG42" s="47"/>
      <c r="FHH42" s="47"/>
      <c r="FHI42" s="47"/>
      <c r="FHJ42" s="47"/>
      <c r="FHK42" s="47"/>
      <c r="FHL42" s="47"/>
      <c r="FHM42" s="47"/>
      <c r="FHN42" s="47"/>
      <c r="FHO42" s="47"/>
      <c r="FHP42" s="47"/>
      <c r="FHQ42" s="47"/>
      <c r="FHR42" s="47"/>
      <c r="FHS42" s="47"/>
      <c r="FHT42" s="47"/>
      <c r="FHU42" s="47"/>
      <c r="FHV42" s="47"/>
      <c r="FHW42" s="47"/>
      <c r="FHX42" s="47"/>
      <c r="FHY42" s="47"/>
      <c r="FHZ42" s="47"/>
      <c r="FIA42" s="47"/>
      <c r="FIB42" s="47"/>
      <c r="FIC42" s="47"/>
      <c r="FID42" s="47"/>
      <c r="FIE42" s="47"/>
      <c r="FIF42" s="47"/>
      <c r="FIG42" s="47"/>
      <c r="FIH42" s="47"/>
      <c r="FII42" s="47"/>
      <c r="FIJ42" s="47"/>
      <c r="FIK42" s="47"/>
      <c r="FIL42" s="47"/>
      <c r="FIM42" s="47"/>
      <c r="FIN42" s="47"/>
      <c r="FIO42" s="47"/>
      <c r="FIP42" s="47"/>
      <c r="FIQ42" s="47"/>
      <c r="FIR42" s="47"/>
      <c r="FIS42" s="47"/>
      <c r="FIT42" s="47"/>
      <c r="FIU42" s="47"/>
      <c r="FIV42" s="47"/>
      <c r="FIW42" s="47"/>
      <c r="FIX42" s="47"/>
      <c r="FIY42" s="47"/>
      <c r="FIZ42" s="47"/>
      <c r="FJA42" s="47"/>
      <c r="FJB42" s="47"/>
      <c r="FJC42" s="47"/>
      <c r="FJD42" s="47"/>
      <c r="FJE42" s="47"/>
      <c r="FJF42" s="47"/>
      <c r="FJG42" s="47"/>
      <c r="FJH42" s="47"/>
      <c r="FJI42" s="47"/>
      <c r="FJJ42" s="47"/>
      <c r="FJK42" s="47"/>
      <c r="FJL42" s="47"/>
      <c r="FJM42" s="47"/>
      <c r="FJN42" s="47"/>
      <c r="FJO42" s="47"/>
      <c r="FJP42" s="47"/>
      <c r="FJQ42" s="47"/>
      <c r="FJR42" s="47"/>
      <c r="FJS42" s="47"/>
      <c r="FJT42" s="47"/>
      <c r="FJU42" s="47"/>
      <c r="FJV42" s="47"/>
      <c r="FJW42" s="47"/>
      <c r="FJX42" s="47"/>
      <c r="FJY42" s="47"/>
      <c r="FJZ42" s="47"/>
      <c r="FKA42" s="47"/>
      <c r="FKB42" s="47"/>
      <c r="FKC42" s="47"/>
      <c r="FKD42" s="47"/>
      <c r="FKE42" s="47"/>
      <c r="FKF42" s="47"/>
      <c r="FKG42" s="47"/>
      <c r="FKH42" s="47"/>
      <c r="FKI42" s="47"/>
      <c r="FKJ42" s="47"/>
      <c r="FKK42" s="47"/>
      <c r="FKL42" s="47"/>
      <c r="FKM42" s="47"/>
      <c r="FKN42" s="47"/>
      <c r="FKO42" s="47"/>
      <c r="FKP42" s="47"/>
      <c r="FKQ42" s="47"/>
      <c r="FKR42" s="47"/>
      <c r="FKS42" s="47"/>
      <c r="FKT42" s="47"/>
      <c r="FKU42" s="47"/>
      <c r="FKV42" s="47"/>
      <c r="FKW42" s="47"/>
      <c r="FKX42" s="47"/>
      <c r="FKY42" s="47"/>
      <c r="FKZ42" s="47"/>
      <c r="FLA42" s="47"/>
      <c r="FLB42" s="47"/>
      <c r="FLC42" s="47"/>
      <c r="FLD42" s="47"/>
      <c r="FLE42" s="47"/>
      <c r="FLF42" s="47"/>
      <c r="FLG42" s="47"/>
      <c r="FLH42" s="47"/>
      <c r="FLI42" s="47"/>
      <c r="FLJ42" s="47"/>
      <c r="FLK42" s="47"/>
      <c r="FLL42" s="47"/>
      <c r="FLM42" s="47"/>
      <c r="FLN42" s="47"/>
      <c r="FLO42" s="47"/>
      <c r="FLP42" s="47"/>
      <c r="FLQ42" s="47"/>
      <c r="FLR42" s="47"/>
      <c r="FLS42" s="47"/>
      <c r="FLT42" s="47"/>
      <c r="FLU42" s="47"/>
      <c r="FLV42" s="47"/>
      <c r="FLW42" s="47"/>
      <c r="FLX42" s="47"/>
      <c r="FLY42" s="47"/>
      <c r="FLZ42" s="47"/>
      <c r="FMA42" s="47"/>
      <c r="FMB42" s="47"/>
      <c r="FMC42" s="47"/>
      <c r="FMD42" s="47"/>
      <c r="FME42" s="47"/>
      <c r="FMF42" s="47"/>
      <c r="FMG42" s="47"/>
      <c r="FMH42" s="47"/>
      <c r="FMI42" s="47"/>
      <c r="FMJ42" s="47"/>
      <c r="FMK42" s="47"/>
      <c r="FML42" s="47"/>
      <c r="FMM42" s="47"/>
      <c r="FMN42" s="47"/>
      <c r="FMO42" s="47"/>
      <c r="FMP42" s="47"/>
      <c r="FMQ42" s="47"/>
      <c r="FMR42" s="47"/>
      <c r="FMS42" s="47"/>
      <c r="FMT42" s="47"/>
      <c r="FMU42" s="47"/>
      <c r="FMV42" s="47"/>
      <c r="FMW42" s="47"/>
      <c r="FMX42" s="47"/>
      <c r="FMY42" s="47"/>
      <c r="FMZ42" s="47"/>
      <c r="FNA42" s="47"/>
      <c r="FNB42" s="47"/>
      <c r="FNC42" s="47"/>
      <c r="FND42" s="47"/>
      <c r="FNE42" s="47"/>
      <c r="FNF42" s="47"/>
      <c r="FNG42" s="47"/>
      <c r="FNH42" s="47"/>
      <c r="FNI42" s="47"/>
      <c r="FNJ42" s="47"/>
      <c r="FNK42" s="47"/>
      <c r="FNL42" s="47"/>
      <c r="FNM42" s="47"/>
      <c r="FNN42" s="47"/>
      <c r="FNO42" s="47"/>
      <c r="FNP42" s="47"/>
      <c r="FNQ42" s="47"/>
      <c r="FNR42" s="47"/>
      <c r="FNS42" s="47"/>
      <c r="FNT42" s="47"/>
      <c r="FNU42" s="47"/>
      <c r="FNV42" s="47"/>
      <c r="FNW42" s="47"/>
      <c r="FNX42" s="47"/>
      <c r="FNY42" s="47"/>
      <c r="FNZ42" s="47"/>
      <c r="FOA42" s="47"/>
      <c r="FOB42" s="47"/>
      <c r="FOC42" s="47"/>
      <c r="FOD42" s="47"/>
      <c r="FOE42" s="47"/>
      <c r="FOF42" s="47"/>
      <c r="FOG42" s="47"/>
      <c r="FOH42" s="47"/>
      <c r="FOI42" s="47"/>
      <c r="FOJ42" s="47"/>
      <c r="FOK42" s="47"/>
      <c r="FOL42" s="47"/>
      <c r="FOM42" s="47"/>
      <c r="FON42" s="47"/>
      <c r="FOO42" s="47"/>
      <c r="FOP42" s="47"/>
      <c r="FOQ42" s="47"/>
      <c r="FOR42" s="47"/>
      <c r="FOS42" s="47"/>
      <c r="FOT42" s="47"/>
      <c r="FOU42" s="47"/>
      <c r="FOV42" s="47"/>
      <c r="FOW42" s="47"/>
      <c r="FOX42" s="47"/>
      <c r="FOY42" s="47"/>
      <c r="FOZ42" s="47"/>
      <c r="FPA42" s="47"/>
      <c r="FPB42" s="47"/>
      <c r="FPC42" s="47"/>
      <c r="FPD42" s="47"/>
      <c r="FPE42" s="47"/>
      <c r="FPF42" s="47"/>
      <c r="FPG42" s="47"/>
      <c r="FPH42" s="47"/>
      <c r="FPI42" s="47"/>
      <c r="FPJ42" s="47"/>
      <c r="FPK42" s="47"/>
      <c r="FPL42" s="47"/>
      <c r="FPM42" s="47"/>
      <c r="FPN42" s="47"/>
      <c r="FPO42" s="47"/>
      <c r="FPP42" s="47"/>
      <c r="FPQ42" s="47"/>
      <c r="FPR42" s="47"/>
      <c r="FPS42" s="47"/>
      <c r="FPT42" s="47"/>
      <c r="FPU42" s="47"/>
      <c r="FPV42" s="47"/>
      <c r="FPW42" s="47"/>
      <c r="FPX42" s="47"/>
      <c r="FPY42" s="47"/>
      <c r="FPZ42" s="47"/>
      <c r="FQA42" s="47"/>
      <c r="FQB42" s="47"/>
      <c r="FQC42" s="47"/>
      <c r="FQD42" s="47"/>
      <c r="FQE42" s="47"/>
      <c r="FQF42" s="47"/>
      <c r="FQG42" s="47"/>
      <c r="FQH42" s="47"/>
      <c r="FQI42" s="47"/>
      <c r="FQJ42" s="47"/>
      <c r="FQK42" s="47"/>
      <c r="FQL42" s="47"/>
      <c r="FQM42" s="47"/>
      <c r="FQN42" s="47"/>
      <c r="FQO42" s="47"/>
      <c r="FQP42" s="47"/>
      <c r="FQQ42" s="47"/>
      <c r="FQR42" s="47"/>
      <c r="FQS42" s="47"/>
      <c r="FQT42" s="47"/>
      <c r="FQU42" s="47"/>
      <c r="FQV42" s="47"/>
      <c r="FQW42" s="47"/>
      <c r="FQX42" s="47"/>
      <c r="FQY42" s="47"/>
      <c r="FQZ42" s="47"/>
      <c r="FRA42" s="47"/>
      <c r="FRB42" s="47"/>
      <c r="FRC42" s="47"/>
      <c r="FRD42" s="47"/>
      <c r="FRE42" s="47"/>
      <c r="FRF42" s="47"/>
      <c r="FRG42" s="47"/>
      <c r="FRH42" s="47"/>
      <c r="FRI42" s="47"/>
      <c r="FRJ42" s="47"/>
      <c r="FRK42" s="47"/>
      <c r="FRL42" s="47"/>
      <c r="FRM42" s="47"/>
      <c r="FRN42" s="47"/>
      <c r="FRO42" s="47"/>
      <c r="FRP42" s="47"/>
      <c r="FRQ42" s="47"/>
      <c r="FRR42" s="47"/>
      <c r="FRS42" s="47"/>
      <c r="FRT42" s="47"/>
      <c r="FRU42" s="47"/>
      <c r="FRV42" s="47"/>
      <c r="FRW42" s="47"/>
      <c r="FRX42" s="47"/>
      <c r="FRY42" s="47"/>
      <c r="FRZ42" s="47"/>
      <c r="FSA42" s="47"/>
      <c r="FSB42" s="47"/>
      <c r="FSC42" s="47"/>
      <c r="FSD42" s="47"/>
      <c r="FSE42" s="47"/>
      <c r="FSF42" s="47"/>
      <c r="FSG42" s="47"/>
      <c r="FSH42" s="47"/>
      <c r="FSI42" s="47"/>
      <c r="FSJ42" s="47"/>
      <c r="FSK42" s="47"/>
      <c r="FSL42" s="47"/>
      <c r="FSM42" s="47"/>
      <c r="FSN42" s="47"/>
      <c r="FSO42" s="47"/>
      <c r="FSP42" s="47"/>
      <c r="FSQ42" s="47"/>
      <c r="FSR42" s="47"/>
      <c r="FSS42" s="47"/>
      <c r="FST42" s="47"/>
      <c r="FSU42" s="47"/>
      <c r="FSV42" s="47"/>
      <c r="FSW42" s="47"/>
      <c r="FSX42" s="47"/>
      <c r="FSY42" s="47"/>
      <c r="FSZ42" s="47"/>
      <c r="FTA42" s="47"/>
      <c r="FTB42" s="47"/>
      <c r="FTC42" s="47"/>
      <c r="FTD42" s="47"/>
      <c r="FTE42" s="47"/>
      <c r="FTF42" s="47"/>
      <c r="FTG42" s="47"/>
      <c r="FTH42" s="47"/>
      <c r="FTI42" s="47"/>
      <c r="FTJ42" s="47"/>
      <c r="FTK42" s="47"/>
      <c r="FTL42" s="47"/>
      <c r="FTM42" s="47"/>
      <c r="FTN42" s="47"/>
      <c r="FTO42" s="47"/>
      <c r="FTP42" s="47"/>
      <c r="FTQ42" s="47"/>
      <c r="FTR42" s="47"/>
      <c r="FTS42" s="47"/>
      <c r="FTT42" s="47"/>
      <c r="FTU42" s="47"/>
      <c r="FTV42" s="47"/>
      <c r="FTW42" s="47"/>
      <c r="FTX42" s="47"/>
      <c r="FTY42" s="47"/>
      <c r="FTZ42" s="47"/>
      <c r="FUA42" s="47"/>
      <c r="FUB42" s="47"/>
      <c r="FUC42" s="47"/>
      <c r="FUD42" s="47"/>
      <c r="FUE42" s="47"/>
      <c r="FUF42" s="47"/>
      <c r="FUG42" s="47"/>
      <c r="FUH42" s="47"/>
      <c r="FUI42" s="47"/>
      <c r="FUJ42" s="47"/>
      <c r="FUK42" s="47"/>
      <c r="FUL42" s="47"/>
      <c r="FUM42" s="47"/>
      <c r="FUN42" s="47"/>
      <c r="FUO42" s="47"/>
      <c r="FUP42" s="47"/>
      <c r="FUQ42" s="47"/>
      <c r="FUR42" s="47"/>
      <c r="FUS42" s="47"/>
      <c r="FUT42" s="47"/>
      <c r="FUU42" s="47"/>
      <c r="FUV42" s="47"/>
      <c r="FUW42" s="47"/>
      <c r="FUX42" s="47"/>
      <c r="FUY42" s="47"/>
      <c r="FUZ42" s="47"/>
      <c r="FVA42" s="47"/>
      <c r="FVB42" s="47"/>
      <c r="FVC42" s="47"/>
      <c r="FVD42" s="47"/>
      <c r="FVE42" s="47"/>
      <c r="FVF42" s="47"/>
      <c r="FVG42" s="47"/>
      <c r="FVH42" s="47"/>
      <c r="FVI42" s="47"/>
      <c r="FVJ42" s="47"/>
      <c r="FVK42" s="47"/>
      <c r="FVL42" s="47"/>
      <c r="FVM42" s="47"/>
      <c r="FVN42" s="47"/>
      <c r="FVO42" s="47"/>
      <c r="FVP42" s="47"/>
      <c r="FVQ42" s="47"/>
      <c r="FVR42" s="47"/>
      <c r="FVS42" s="47"/>
      <c r="FVT42" s="47"/>
      <c r="FVU42" s="47"/>
      <c r="FVV42" s="47"/>
      <c r="FVW42" s="47"/>
      <c r="FVX42" s="47"/>
      <c r="FVY42" s="47"/>
      <c r="FVZ42" s="47"/>
      <c r="FWA42" s="47"/>
      <c r="FWB42" s="47"/>
      <c r="FWC42" s="47"/>
      <c r="FWD42" s="47"/>
      <c r="FWE42" s="47"/>
      <c r="FWF42" s="47"/>
      <c r="FWG42" s="47"/>
      <c r="FWH42" s="47"/>
      <c r="FWI42" s="47"/>
      <c r="FWJ42" s="47"/>
      <c r="FWK42" s="47"/>
      <c r="FWL42" s="47"/>
      <c r="FWM42" s="47"/>
      <c r="FWN42" s="47"/>
      <c r="FWO42" s="47"/>
      <c r="FWP42" s="47"/>
      <c r="FWQ42" s="47"/>
      <c r="FWR42" s="47"/>
      <c r="FWS42" s="47"/>
      <c r="FWT42" s="47"/>
      <c r="FWU42" s="47"/>
      <c r="FWV42" s="47"/>
      <c r="FWW42" s="47"/>
      <c r="FWX42" s="47"/>
      <c r="FWY42" s="47"/>
      <c r="FWZ42" s="47"/>
      <c r="FXA42" s="47"/>
      <c r="FXB42" s="47"/>
      <c r="FXC42" s="47"/>
      <c r="FXD42" s="47"/>
      <c r="FXE42" s="47"/>
      <c r="FXF42" s="47"/>
      <c r="FXG42" s="47"/>
      <c r="FXH42" s="47"/>
      <c r="FXI42" s="47"/>
      <c r="FXJ42" s="47"/>
      <c r="FXK42" s="47"/>
      <c r="FXL42" s="47"/>
      <c r="FXM42" s="47"/>
      <c r="FXN42" s="47"/>
      <c r="FXO42" s="47"/>
      <c r="FXP42" s="47"/>
      <c r="FXQ42" s="47"/>
      <c r="FXR42" s="47"/>
      <c r="FXS42" s="47"/>
      <c r="FXT42" s="47"/>
      <c r="FXU42" s="47"/>
      <c r="FXV42" s="47"/>
      <c r="FXW42" s="47"/>
      <c r="FXX42" s="47"/>
      <c r="FXY42" s="47"/>
      <c r="FXZ42" s="47"/>
      <c r="FYA42" s="47"/>
      <c r="FYB42" s="47"/>
      <c r="FYC42" s="47"/>
      <c r="FYD42" s="47"/>
      <c r="FYE42" s="47"/>
      <c r="FYF42" s="47"/>
      <c r="FYG42" s="47"/>
      <c r="FYH42" s="47"/>
      <c r="FYI42" s="47"/>
      <c r="FYJ42" s="47"/>
      <c r="FYK42" s="47"/>
      <c r="FYL42" s="47"/>
      <c r="FYM42" s="47"/>
      <c r="FYN42" s="47"/>
      <c r="FYO42" s="47"/>
      <c r="FYP42" s="47"/>
      <c r="FYQ42" s="47"/>
      <c r="FYR42" s="47"/>
      <c r="FYS42" s="47"/>
      <c r="FYT42" s="47"/>
      <c r="FYU42" s="47"/>
      <c r="FYV42" s="47"/>
      <c r="FYW42" s="47"/>
      <c r="FYX42" s="47"/>
      <c r="FYY42" s="47"/>
      <c r="FYZ42" s="47"/>
      <c r="FZA42" s="47"/>
      <c r="FZB42" s="47"/>
      <c r="FZC42" s="47"/>
      <c r="FZD42" s="47"/>
      <c r="FZE42" s="47"/>
      <c r="FZF42" s="47"/>
      <c r="FZG42" s="47"/>
      <c r="FZH42" s="47"/>
      <c r="FZI42" s="47"/>
      <c r="FZJ42" s="47"/>
      <c r="FZK42" s="47"/>
      <c r="FZL42" s="47"/>
      <c r="FZM42" s="47"/>
      <c r="FZN42" s="47"/>
      <c r="FZO42" s="47"/>
      <c r="FZP42" s="47"/>
      <c r="FZQ42" s="47"/>
      <c r="FZR42" s="47"/>
      <c r="FZS42" s="47"/>
      <c r="FZT42" s="47"/>
      <c r="FZU42" s="47"/>
      <c r="FZV42" s="47"/>
      <c r="FZW42" s="47"/>
      <c r="FZX42" s="47"/>
      <c r="FZY42" s="47"/>
      <c r="FZZ42" s="47"/>
      <c r="GAA42" s="47"/>
      <c r="GAB42" s="47"/>
      <c r="GAC42" s="47"/>
      <c r="GAD42" s="47"/>
      <c r="GAE42" s="47"/>
      <c r="GAF42" s="47"/>
      <c r="GAG42" s="47"/>
      <c r="GAH42" s="47"/>
      <c r="GAI42" s="47"/>
      <c r="GAJ42" s="47"/>
      <c r="GAK42" s="47"/>
      <c r="GAL42" s="47"/>
      <c r="GAM42" s="47"/>
      <c r="GAN42" s="47"/>
      <c r="GAO42" s="47"/>
      <c r="GAP42" s="47"/>
      <c r="GAQ42" s="47"/>
      <c r="GAR42" s="47"/>
      <c r="GAS42" s="47"/>
      <c r="GAT42" s="47"/>
      <c r="GAU42" s="47"/>
      <c r="GAV42" s="47"/>
      <c r="GAW42" s="47"/>
      <c r="GAX42" s="47"/>
      <c r="GAY42" s="47"/>
      <c r="GAZ42" s="47"/>
      <c r="GBA42" s="47"/>
      <c r="GBB42" s="47"/>
      <c r="GBC42" s="47"/>
      <c r="GBD42" s="47"/>
      <c r="GBE42" s="47"/>
      <c r="GBF42" s="47"/>
      <c r="GBG42" s="47"/>
      <c r="GBH42" s="47"/>
      <c r="GBI42" s="47"/>
      <c r="GBJ42" s="47"/>
      <c r="GBK42" s="47"/>
      <c r="GBL42" s="47"/>
      <c r="GBM42" s="47"/>
      <c r="GBN42" s="47"/>
      <c r="GBO42" s="47"/>
      <c r="GBP42" s="47"/>
      <c r="GBQ42" s="47"/>
      <c r="GBR42" s="47"/>
      <c r="GBS42" s="47"/>
      <c r="GBT42" s="47"/>
      <c r="GBU42" s="47"/>
      <c r="GBV42" s="47"/>
      <c r="GBW42" s="47"/>
      <c r="GBX42" s="47"/>
      <c r="GBY42" s="47"/>
      <c r="GBZ42" s="47"/>
      <c r="GCA42" s="47"/>
      <c r="GCB42" s="47"/>
      <c r="GCC42" s="47"/>
      <c r="GCD42" s="47"/>
      <c r="GCE42" s="47"/>
      <c r="GCF42" s="47"/>
      <c r="GCG42" s="47"/>
      <c r="GCH42" s="47"/>
      <c r="GCI42" s="47"/>
      <c r="GCJ42" s="47"/>
      <c r="GCK42" s="47"/>
      <c r="GCL42" s="47"/>
      <c r="GCM42" s="47"/>
      <c r="GCN42" s="47"/>
      <c r="GCO42" s="47"/>
      <c r="GCP42" s="47"/>
      <c r="GCQ42" s="47"/>
      <c r="GCR42" s="47"/>
      <c r="GCS42" s="47"/>
      <c r="GCT42" s="47"/>
      <c r="GCU42" s="47"/>
      <c r="GCV42" s="47"/>
      <c r="GCW42" s="47"/>
      <c r="GCX42" s="47"/>
      <c r="GCY42" s="47"/>
      <c r="GCZ42" s="47"/>
      <c r="GDA42" s="47"/>
      <c r="GDB42" s="47"/>
      <c r="GDC42" s="47"/>
      <c r="GDD42" s="47"/>
      <c r="GDE42" s="47"/>
      <c r="GDF42" s="47"/>
      <c r="GDG42" s="47"/>
      <c r="GDH42" s="47"/>
      <c r="GDI42" s="47"/>
      <c r="GDJ42" s="47"/>
      <c r="GDK42" s="47"/>
      <c r="GDL42" s="47"/>
      <c r="GDM42" s="47"/>
      <c r="GDN42" s="47"/>
      <c r="GDO42" s="47"/>
      <c r="GDP42" s="47"/>
      <c r="GDQ42" s="47"/>
      <c r="GDR42" s="47"/>
      <c r="GDS42" s="47"/>
      <c r="GDT42" s="47"/>
      <c r="GDU42" s="47"/>
      <c r="GDV42" s="47"/>
      <c r="GDW42" s="47"/>
      <c r="GDX42" s="47"/>
      <c r="GDY42" s="47"/>
      <c r="GDZ42" s="47"/>
      <c r="GEA42" s="47"/>
      <c r="GEB42" s="47"/>
      <c r="GEC42" s="47"/>
      <c r="GED42" s="47"/>
      <c r="GEE42" s="47"/>
      <c r="GEF42" s="47"/>
      <c r="GEG42" s="47"/>
      <c r="GEH42" s="47"/>
      <c r="GEI42" s="47"/>
      <c r="GEJ42" s="47"/>
      <c r="GEK42" s="47"/>
      <c r="GEL42" s="47"/>
      <c r="GEM42" s="47"/>
      <c r="GEN42" s="47"/>
      <c r="GEO42" s="47"/>
      <c r="GEP42" s="47"/>
      <c r="GEQ42" s="47"/>
      <c r="GER42" s="47"/>
      <c r="GES42" s="47"/>
      <c r="GET42" s="47"/>
      <c r="GEU42" s="47"/>
      <c r="GEV42" s="47"/>
      <c r="GEW42" s="47"/>
      <c r="GEX42" s="47"/>
      <c r="GEY42" s="47"/>
      <c r="GEZ42" s="47"/>
      <c r="GFA42" s="47"/>
      <c r="GFB42" s="47"/>
      <c r="GFC42" s="47"/>
      <c r="GFD42" s="47"/>
      <c r="GFE42" s="47"/>
      <c r="GFF42" s="47"/>
      <c r="GFG42" s="47"/>
      <c r="GFH42" s="47"/>
      <c r="GFI42" s="47"/>
      <c r="GFJ42" s="47"/>
      <c r="GFK42" s="47"/>
      <c r="GFL42" s="47"/>
      <c r="GFM42" s="47"/>
      <c r="GFN42" s="47"/>
      <c r="GFO42" s="47"/>
      <c r="GFP42" s="47"/>
      <c r="GFQ42" s="47"/>
      <c r="GFR42" s="47"/>
      <c r="GFS42" s="47"/>
      <c r="GFT42" s="47"/>
      <c r="GFU42" s="47"/>
      <c r="GFV42" s="47"/>
      <c r="GFW42" s="47"/>
      <c r="GFX42" s="47"/>
      <c r="GFY42" s="47"/>
      <c r="GFZ42" s="47"/>
      <c r="GGA42" s="47"/>
      <c r="GGB42" s="47"/>
      <c r="GGC42" s="47"/>
      <c r="GGD42" s="47"/>
      <c r="GGE42" s="47"/>
      <c r="GGF42" s="47"/>
      <c r="GGG42" s="47"/>
      <c r="GGH42" s="47"/>
      <c r="GGI42" s="47"/>
      <c r="GGJ42" s="47"/>
      <c r="GGK42" s="47"/>
      <c r="GGL42" s="47"/>
      <c r="GGM42" s="47"/>
      <c r="GGN42" s="47"/>
      <c r="GGO42" s="47"/>
      <c r="GGP42" s="47"/>
      <c r="GGQ42" s="47"/>
      <c r="GGR42" s="47"/>
      <c r="GGS42" s="47"/>
      <c r="GGT42" s="47"/>
      <c r="GGU42" s="47"/>
      <c r="GGV42" s="47"/>
      <c r="GGW42" s="47"/>
      <c r="GGX42" s="47"/>
      <c r="GGY42" s="47"/>
      <c r="GGZ42" s="47"/>
      <c r="GHA42" s="47"/>
      <c r="GHB42" s="47"/>
      <c r="GHC42" s="47"/>
      <c r="GHD42" s="47"/>
      <c r="GHE42" s="47"/>
      <c r="GHF42" s="47"/>
      <c r="GHG42" s="47"/>
      <c r="GHH42" s="47"/>
      <c r="GHI42" s="47"/>
      <c r="GHJ42" s="47"/>
      <c r="GHK42" s="47"/>
      <c r="GHL42" s="47"/>
      <c r="GHM42" s="47"/>
      <c r="GHN42" s="47"/>
      <c r="GHO42" s="47"/>
      <c r="GHP42" s="47"/>
      <c r="GHQ42" s="47"/>
      <c r="GHR42" s="47"/>
      <c r="GHS42" s="47"/>
      <c r="GHT42" s="47"/>
      <c r="GHU42" s="47"/>
      <c r="GHV42" s="47"/>
      <c r="GHW42" s="47"/>
      <c r="GHX42" s="47"/>
      <c r="GHY42" s="47"/>
      <c r="GHZ42" s="47"/>
      <c r="GIA42" s="47"/>
      <c r="GIB42" s="47"/>
      <c r="GIC42" s="47"/>
      <c r="GID42" s="47"/>
      <c r="GIE42" s="47"/>
      <c r="GIF42" s="47"/>
      <c r="GIG42" s="47"/>
      <c r="GIH42" s="47"/>
      <c r="GII42" s="47"/>
      <c r="GIJ42" s="47"/>
      <c r="GIK42" s="47"/>
      <c r="GIL42" s="47"/>
      <c r="GIM42" s="47"/>
      <c r="GIN42" s="47"/>
      <c r="GIO42" s="47"/>
      <c r="GIP42" s="47"/>
      <c r="GIQ42" s="47"/>
      <c r="GIR42" s="47"/>
      <c r="GIS42" s="47"/>
      <c r="GIT42" s="47"/>
      <c r="GIU42" s="47"/>
      <c r="GIV42" s="47"/>
      <c r="GIW42" s="47"/>
      <c r="GIX42" s="47"/>
      <c r="GIY42" s="47"/>
      <c r="GIZ42" s="47"/>
      <c r="GJA42" s="47"/>
      <c r="GJB42" s="47"/>
      <c r="GJC42" s="47"/>
      <c r="GJD42" s="47"/>
      <c r="GJE42" s="47"/>
      <c r="GJF42" s="47"/>
      <c r="GJG42" s="47"/>
      <c r="GJH42" s="47"/>
      <c r="GJI42" s="47"/>
      <c r="GJJ42" s="47"/>
      <c r="GJK42" s="47"/>
      <c r="GJL42" s="47"/>
      <c r="GJM42" s="47"/>
      <c r="GJN42" s="47"/>
      <c r="GJO42" s="47"/>
      <c r="GJP42" s="47"/>
      <c r="GJQ42" s="47"/>
      <c r="GJR42" s="47"/>
      <c r="GJS42" s="47"/>
      <c r="GJT42" s="47"/>
      <c r="GJU42" s="47"/>
      <c r="GJV42" s="47"/>
      <c r="GJW42" s="47"/>
      <c r="GJX42" s="47"/>
      <c r="GJY42" s="47"/>
      <c r="GJZ42" s="47"/>
      <c r="GKA42" s="47"/>
      <c r="GKB42" s="47"/>
      <c r="GKC42" s="47"/>
      <c r="GKD42" s="47"/>
      <c r="GKE42" s="47"/>
      <c r="GKF42" s="47"/>
      <c r="GKG42" s="47"/>
      <c r="GKH42" s="47"/>
      <c r="GKI42" s="47"/>
      <c r="GKJ42" s="47"/>
      <c r="GKK42" s="47"/>
      <c r="GKL42" s="47"/>
      <c r="GKM42" s="47"/>
      <c r="GKN42" s="47"/>
      <c r="GKO42" s="47"/>
      <c r="GKP42" s="47"/>
      <c r="GKQ42" s="47"/>
      <c r="GKR42" s="47"/>
      <c r="GKS42" s="47"/>
      <c r="GKT42" s="47"/>
      <c r="GKU42" s="47"/>
      <c r="GKV42" s="47"/>
      <c r="GKW42" s="47"/>
      <c r="GKX42" s="47"/>
      <c r="GKY42" s="47"/>
      <c r="GKZ42" s="47"/>
      <c r="GLA42" s="47"/>
      <c r="GLB42" s="47"/>
      <c r="GLC42" s="47"/>
      <c r="GLD42" s="47"/>
      <c r="GLE42" s="47"/>
      <c r="GLF42" s="47"/>
      <c r="GLG42" s="47"/>
      <c r="GLH42" s="47"/>
      <c r="GLI42" s="47"/>
      <c r="GLJ42" s="47"/>
      <c r="GLK42" s="47"/>
      <c r="GLL42" s="47"/>
      <c r="GLM42" s="47"/>
      <c r="GLN42" s="47"/>
      <c r="GLO42" s="47"/>
      <c r="GLP42" s="47"/>
      <c r="GLQ42" s="47"/>
      <c r="GLR42" s="47"/>
      <c r="GLS42" s="47"/>
      <c r="GLT42" s="47"/>
      <c r="GLU42" s="47"/>
      <c r="GLV42" s="47"/>
      <c r="GLW42" s="47"/>
      <c r="GLX42" s="47"/>
      <c r="GLY42" s="47"/>
      <c r="GLZ42" s="47"/>
      <c r="GMA42" s="47"/>
      <c r="GMB42" s="47"/>
      <c r="GMC42" s="47"/>
      <c r="GMD42" s="47"/>
      <c r="GME42" s="47"/>
      <c r="GMF42" s="47"/>
      <c r="GMG42" s="47"/>
      <c r="GMH42" s="47"/>
      <c r="GMI42" s="47"/>
      <c r="GMJ42" s="47"/>
      <c r="GMK42" s="47"/>
      <c r="GML42" s="47"/>
      <c r="GMM42" s="47"/>
      <c r="GMN42" s="47"/>
      <c r="GMO42" s="47"/>
      <c r="GMP42" s="47"/>
      <c r="GMQ42" s="47"/>
      <c r="GMR42" s="47"/>
      <c r="GMS42" s="47"/>
      <c r="GMT42" s="47"/>
      <c r="GMU42" s="47"/>
      <c r="GMV42" s="47"/>
      <c r="GMW42" s="47"/>
      <c r="GMX42" s="47"/>
      <c r="GMY42" s="47"/>
      <c r="GMZ42" s="47"/>
      <c r="GNA42" s="47"/>
      <c r="GNB42" s="47"/>
      <c r="GNC42" s="47"/>
      <c r="GND42" s="47"/>
      <c r="GNE42" s="47"/>
      <c r="GNF42" s="47"/>
      <c r="GNG42" s="47"/>
      <c r="GNH42" s="47"/>
      <c r="GNI42" s="47"/>
      <c r="GNJ42" s="47"/>
      <c r="GNK42" s="47"/>
      <c r="GNL42" s="47"/>
      <c r="GNM42" s="47"/>
      <c r="GNN42" s="47"/>
      <c r="GNO42" s="47"/>
      <c r="GNP42" s="47"/>
      <c r="GNQ42" s="47"/>
      <c r="GNR42" s="47"/>
      <c r="GNS42" s="47"/>
      <c r="GNT42" s="47"/>
      <c r="GNU42" s="47"/>
      <c r="GNV42" s="47"/>
      <c r="GNW42" s="47"/>
      <c r="GNX42" s="47"/>
      <c r="GNY42" s="47"/>
      <c r="GNZ42" s="47"/>
      <c r="GOA42" s="47"/>
      <c r="GOB42" s="47"/>
      <c r="GOC42" s="47"/>
      <c r="GOD42" s="47"/>
      <c r="GOE42" s="47"/>
      <c r="GOF42" s="47"/>
      <c r="GOG42" s="47"/>
      <c r="GOH42" s="47"/>
      <c r="GOI42" s="47"/>
      <c r="GOJ42" s="47"/>
      <c r="GOK42" s="47"/>
      <c r="GOL42" s="47"/>
      <c r="GOM42" s="47"/>
      <c r="GON42" s="47"/>
      <c r="GOO42" s="47"/>
      <c r="GOP42" s="47"/>
      <c r="GOQ42" s="47"/>
      <c r="GOR42" s="47"/>
      <c r="GOS42" s="47"/>
      <c r="GOT42" s="47"/>
      <c r="GOU42" s="47"/>
      <c r="GOV42" s="47"/>
      <c r="GOW42" s="47"/>
      <c r="GOX42" s="47"/>
      <c r="GOY42" s="47"/>
      <c r="GOZ42" s="47"/>
      <c r="GPA42" s="47"/>
      <c r="GPB42" s="47"/>
      <c r="GPC42" s="47"/>
      <c r="GPD42" s="47"/>
      <c r="GPE42" s="47"/>
      <c r="GPF42" s="47"/>
      <c r="GPG42" s="47"/>
      <c r="GPH42" s="47"/>
      <c r="GPI42" s="47"/>
      <c r="GPJ42" s="47"/>
      <c r="GPK42" s="47"/>
      <c r="GPL42" s="47"/>
      <c r="GPM42" s="47"/>
      <c r="GPN42" s="47"/>
      <c r="GPO42" s="47"/>
      <c r="GPP42" s="47"/>
      <c r="GPQ42" s="47"/>
      <c r="GPR42" s="47"/>
      <c r="GPS42" s="47"/>
      <c r="GPT42" s="47"/>
      <c r="GPU42" s="47"/>
      <c r="GPV42" s="47"/>
      <c r="GPW42" s="47"/>
      <c r="GPX42" s="47"/>
      <c r="GPY42" s="47"/>
      <c r="GPZ42" s="47"/>
      <c r="GQA42" s="47"/>
      <c r="GQB42" s="47"/>
      <c r="GQC42" s="47"/>
      <c r="GQD42" s="47"/>
      <c r="GQE42" s="47"/>
      <c r="GQF42" s="47"/>
      <c r="GQG42" s="47"/>
      <c r="GQH42" s="47"/>
      <c r="GQI42" s="47"/>
      <c r="GQJ42" s="47"/>
      <c r="GQK42" s="47"/>
      <c r="GQL42" s="47"/>
      <c r="GQM42" s="47"/>
      <c r="GQN42" s="47"/>
      <c r="GQO42" s="47"/>
      <c r="GQP42" s="47"/>
      <c r="GQQ42" s="47"/>
      <c r="GQR42" s="47"/>
      <c r="GQS42" s="47"/>
      <c r="GQT42" s="47"/>
      <c r="GQU42" s="47"/>
      <c r="GQV42" s="47"/>
      <c r="GQW42" s="47"/>
      <c r="GQX42" s="47"/>
      <c r="GQY42" s="47"/>
      <c r="GQZ42" s="47"/>
      <c r="GRA42" s="47"/>
      <c r="GRB42" s="47"/>
      <c r="GRC42" s="47"/>
      <c r="GRD42" s="47"/>
      <c r="GRE42" s="47"/>
      <c r="GRF42" s="47"/>
      <c r="GRG42" s="47"/>
      <c r="GRH42" s="47"/>
      <c r="GRI42" s="47"/>
      <c r="GRJ42" s="47"/>
      <c r="GRK42" s="47"/>
      <c r="GRL42" s="47"/>
      <c r="GRM42" s="47"/>
      <c r="GRN42" s="47"/>
      <c r="GRO42" s="47"/>
      <c r="GRP42" s="47"/>
      <c r="GRQ42" s="47"/>
      <c r="GRR42" s="47"/>
      <c r="GRS42" s="47"/>
      <c r="GRT42" s="47"/>
      <c r="GRU42" s="47"/>
      <c r="GRV42" s="47"/>
      <c r="GRW42" s="47"/>
      <c r="GRX42" s="47"/>
      <c r="GRY42" s="47"/>
      <c r="GRZ42" s="47"/>
      <c r="GSA42" s="47"/>
      <c r="GSB42" s="47"/>
      <c r="GSC42" s="47"/>
      <c r="GSD42" s="47"/>
      <c r="GSE42" s="47"/>
      <c r="GSF42" s="47"/>
      <c r="GSG42" s="47"/>
      <c r="GSH42" s="47"/>
      <c r="GSI42" s="47"/>
      <c r="GSJ42" s="47"/>
      <c r="GSK42" s="47"/>
      <c r="GSL42" s="47"/>
      <c r="GSM42" s="47"/>
      <c r="GSN42" s="47"/>
      <c r="GSO42" s="47"/>
      <c r="GSP42" s="47"/>
      <c r="GSQ42" s="47"/>
      <c r="GSR42" s="47"/>
      <c r="GSS42" s="47"/>
      <c r="GST42" s="47"/>
      <c r="GSU42" s="47"/>
      <c r="GSV42" s="47"/>
      <c r="GSW42" s="47"/>
      <c r="GSX42" s="47"/>
      <c r="GSY42" s="47"/>
      <c r="GSZ42" s="47"/>
      <c r="GTA42" s="47"/>
      <c r="GTB42" s="47"/>
      <c r="GTC42" s="47"/>
      <c r="GTD42" s="47"/>
      <c r="GTE42" s="47"/>
      <c r="GTF42" s="47"/>
      <c r="GTG42" s="47"/>
      <c r="GTH42" s="47"/>
      <c r="GTI42" s="47"/>
      <c r="GTJ42" s="47"/>
      <c r="GTK42" s="47"/>
      <c r="GTL42" s="47"/>
      <c r="GTM42" s="47"/>
      <c r="GTN42" s="47"/>
      <c r="GTO42" s="47"/>
      <c r="GTP42" s="47"/>
      <c r="GTQ42" s="47"/>
      <c r="GTR42" s="47"/>
      <c r="GTS42" s="47"/>
      <c r="GTT42" s="47"/>
      <c r="GTU42" s="47"/>
      <c r="GTV42" s="47"/>
      <c r="GTW42" s="47"/>
      <c r="GTX42" s="47"/>
      <c r="GTY42" s="47"/>
      <c r="GTZ42" s="47"/>
      <c r="GUA42" s="47"/>
      <c r="GUB42" s="47"/>
      <c r="GUC42" s="47"/>
      <c r="GUD42" s="47"/>
      <c r="GUE42" s="47"/>
      <c r="GUF42" s="47"/>
      <c r="GUG42" s="47"/>
      <c r="GUH42" s="47"/>
      <c r="GUI42" s="47"/>
      <c r="GUJ42" s="47"/>
      <c r="GUK42" s="47"/>
      <c r="GUL42" s="47"/>
      <c r="GUM42" s="47"/>
      <c r="GUN42" s="47"/>
      <c r="GUO42" s="47"/>
      <c r="GUP42" s="47"/>
      <c r="GUQ42" s="47"/>
      <c r="GUR42" s="47"/>
      <c r="GUS42" s="47"/>
      <c r="GUT42" s="47"/>
      <c r="GUU42" s="47"/>
      <c r="GUV42" s="47"/>
      <c r="GUW42" s="47"/>
      <c r="GUX42" s="47"/>
      <c r="GUY42" s="47"/>
      <c r="GUZ42" s="47"/>
      <c r="GVA42" s="47"/>
      <c r="GVB42" s="47"/>
      <c r="GVC42" s="47"/>
      <c r="GVD42" s="47"/>
      <c r="GVE42" s="47"/>
      <c r="GVF42" s="47"/>
      <c r="GVG42" s="47"/>
      <c r="GVH42" s="47"/>
      <c r="GVI42" s="47"/>
      <c r="GVJ42" s="47"/>
      <c r="GVK42" s="47"/>
      <c r="GVL42" s="47"/>
      <c r="GVM42" s="47"/>
      <c r="GVN42" s="47"/>
      <c r="GVO42" s="47"/>
      <c r="GVP42" s="47"/>
      <c r="GVQ42" s="47"/>
      <c r="GVR42" s="47"/>
      <c r="GVS42" s="47"/>
      <c r="GVT42" s="47"/>
      <c r="GVU42" s="47"/>
      <c r="GVV42" s="47"/>
      <c r="GVW42" s="47"/>
      <c r="GVX42" s="47"/>
      <c r="GVY42" s="47"/>
      <c r="GVZ42" s="47"/>
      <c r="GWA42" s="47"/>
      <c r="GWB42" s="47"/>
      <c r="GWC42" s="47"/>
      <c r="GWD42" s="47"/>
      <c r="GWE42" s="47"/>
      <c r="GWF42" s="47"/>
      <c r="GWG42" s="47"/>
      <c r="GWH42" s="47"/>
      <c r="GWI42" s="47"/>
      <c r="GWJ42" s="47"/>
      <c r="GWK42" s="47"/>
      <c r="GWL42" s="47"/>
      <c r="GWM42" s="47"/>
      <c r="GWN42" s="47"/>
      <c r="GWO42" s="47"/>
      <c r="GWP42" s="47"/>
      <c r="GWQ42" s="47"/>
      <c r="GWR42" s="47"/>
      <c r="GWS42" s="47"/>
      <c r="GWT42" s="47"/>
      <c r="GWU42" s="47"/>
      <c r="GWV42" s="47"/>
      <c r="GWW42" s="47"/>
      <c r="GWX42" s="47"/>
      <c r="GWY42" s="47"/>
      <c r="GWZ42" s="47"/>
      <c r="GXA42" s="47"/>
      <c r="GXB42" s="47"/>
      <c r="GXC42" s="47"/>
      <c r="GXD42" s="47"/>
      <c r="GXE42" s="47"/>
      <c r="GXF42" s="47"/>
      <c r="GXG42" s="47"/>
      <c r="GXH42" s="47"/>
      <c r="GXI42" s="47"/>
      <c r="GXJ42" s="47"/>
      <c r="GXK42" s="47"/>
      <c r="GXL42" s="47"/>
      <c r="GXM42" s="47"/>
      <c r="GXN42" s="47"/>
      <c r="GXO42" s="47"/>
      <c r="GXP42" s="47"/>
      <c r="GXQ42" s="47"/>
      <c r="GXR42" s="47"/>
      <c r="GXS42" s="47"/>
      <c r="GXT42" s="47"/>
      <c r="GXU42" s="47"/>
      <c r="GXV42" s="47"/>
      <c r="GXW42" s="47"/>
      <c r="GXX42" s="47"/>
      <c r="GXY42" s="47"/>
      <c r="GXZ42" s="47"/>
      <c r="GYA42" s="47"/>
      <c r="GYB42" s="47"/>
      <c r="GYC42" s="47"/>
      <c r="GYD42" s="47"/>
      <c r="GYE42" s="47"/>
      <c r="GYF42" s="47"/>
      <c r="GYG42" s="47"/>
      <c r="GYH42" s="47"/>
      <c r="GYI42" s="47"/>
      <c r="GYJ42" s="47"/>
      <c r="GYK42" s="47"/>
      <c r="GYL42" s="47"/>
      <c r="GYM42" s="47"/>
      <c r="GYN42" s="47"/>
      <c r="GYO42" s="47"/>
      <c r="GYP42" s="47"/>
      <c r="GYQ42" s="47"/>
      <c r="GYR42" s="47"/>
      <c r="GYS42" s="47"/>
      <c r="GYT42" s="47"/>
      <c r="GYU42" s="47"/>
      <c r="GYV42" s="47"/>
      <c r="GYW42" s="47"/>
      <c r="GYX42" s="47"/>
      <c r="GYY42" s="47"/>
      <c r="GYZ42" s="47"/>
      <c r="GZA42" s="47"/>
      <c r="GZB42" s="47"/>
      <c r="GZC42" s="47"/>
      <c r="GZD42" s="47"/>
      <c r="GZE42" s="47"/>
      <c r="GZF42" s="47"/>
      <c r="GZG42" s="47"/>
      <c r="GZH42" s="47"/>
      <c r="GZI42" s="47"/>
      <c r="GZJ42" s="47"/>
      <c r="GZK42" s="47"/>
      <c r="GZL42" s="47"/>
      <c r="GZM42" s="47"/>
      <c r="GZN42" s="47"/>
      <c r="GZO42" s="47"/>
      <c r="GZP42" s="47"/>
      <c r="GZQ42" s="47"/>
      <c r="GZR42" s="47"/>
      <c r="GZS42" s="47"/>
      <c r="GZT42" s="47"/>
      <c r="GZU42" s="47"/>
      <c r="GZV42" s="47"/>
      <c r="GZW42" s="47"/>
      <c r="GZX42" s="47"/>
      <c r="GZY42" s="47"/>
      <c r="GZZ42" s="47"/>
      <c r="HAA42" s="47"/>
      <c r="HAB42" s="47"/>
      <c r="HAC42" s="47"/>
      <c r="HAD42" s="47"/>
      <c r="HAE42" s="47"/>
      <c r="HAF42" s="47"/>
      <c r="HAG42" s="47"/>
      <c r="HAH42" s="47"/>
      <c r="HAI42" s="47"/>
      <c r="HAJ42" s="47"/>
      <c r="HAK42" s="47"/>
      <c r="HAL42" s="47"/>
      <c r="HAM42" s="47"/>
      <c r="HAN42" s="47"/>
      <c r="HAO42" s="47"/>
      <c r="HAP42" s="47"/>
      <c r="HAQ42" s="47"/>
      <c r="HAR42" s="47"/>
      <c r="HAS42" s="47"/>
      <c r="HAT42" s="47"/>
      <c r="HAU42" s="47"/>
      <c r="HAV42" s="47"/>
      <c r="HAW42" s="47"/>
      <c r="HAX42" s="47"/>
      <c r="HAY42" s="47"/>
      <c r="HAZ42" s="47"/>
      <c r="HBA42" s="47"/>
      <c r="HBB42" s="47"/>
      <c r="HBC42" s="47"/>
      <c r="HBD42" s="47"/>
      <c r="HBE42" s="47"/>
      <c r="HBF42" s="47"/>
      <c r="HBG42" s="47"/>
      <c r="HBH42" s="47"/>
      <c r="HBI42" s="47"/>
      <c r="HBJ42" s="47"/>
      <c r="HBK42" s="47"/>
      <c r="HBL42" s="47"/>
      <c r="HBM42" s="47"/>
      <c r="HBN42" s="47"/>
      <c r="HBO42" s="47"/>
      <c r="HBP42" s="47"/>
      <c r="HBQ42" s="47"/>
      <c r="HBR42" s="47"/>
      <c r="HBS42" s="47"/>
      <c r="HBT42" s="47"/>
      <c r="HBU42" s="47"/>
      <c r="HBV42" s="47"/>
      <c r="HBW42" s="47"/>
      <c r="HBX42" s="47"/>
      <c r="HBY42" s="47"/>
      <c r="HBZ42" s="47"/>
      <c r="HCA42" s="47"/>
      <c r="HCB42" s="47"/>
      <c r="HCC42" s="47"/>
      <c r="HCD42" s="47"/>
      <c r="HCE42" s="47"/>
      <c r="HCF42" s="47"/>
      <c r="HCG42" s="47"/>
      <c r="HCH42" s="47"/>
      <c r="HCI42" s="47"/>
      <c r="HCJ42" s="47"/>
      <c r="HCK42" s="47"/>
      <c r="HCL42" s="47"/>
      <c r="HCM42" s="47"/>
      <c r="HCN42" s="47"/>
      <c r="HCO42" s="47"/>
      <c r="HCP42" s="47"/>
      <c r="HCQ42" s="47"/>
      <c r="HCR42" s="47"/>
      <c r="HCS42" s="47"/>
      <c r="HCT42" s="47"/>
      <c r="HCU42" s="47"/>
      <c r="HCV42" s="47"/>
      <c r="HCW42" s="47"/>
      <c r="HCX42" s="47"/>
      <c r="HCY42" s="47"/>
      <c r="HCZ42" s="47"/>
      <c r="HDA42" s="47"/>
      <c r="HDB42" s="47"/>
      <c r="HDC42" s="47"/>
      <c r="HDD42" s="47"/>
      <c r="HDE42" s="47"/>
      <c r="HDF42" s="47"/>
      <c r="HDG42" s="47"/>
      <c r="HDH42" s="47"/>
      <c r="HDI42" s="47"/>
      <c r="HDJ42" s="47"/>
      <c r="HDK42" s="47"/>
      <c r="HDL42" s="47"/>
      <c r="HDM42" s="47"/>
      <c r="HDN42" s="47"/>
      <c r="HDO42" s="47"/>
      <c r="HDP42" s="47"/>
      <c r="HDQ42" s="47"/>
      <c r="HDR42" s="47"/>
      <c r="HDS42" s="47"/>
      <c r="HDT42" s="47"/>
      <c r="HDU42" s="47"/>
      <c r="HDV42" s="47"/>
      <c r="HDW42" s="47"/>
      <c r="HDX42" s="47"/>
      <c r="HDY42" s="47"/>
      <c r="HDZ42" s="47"/>
      <c r="HEA42" s="47"/>
      <c r="HEB42" s="47"/>
      <c r="HEC42" s="47"/>
      <c r="HED42" s="47"/>
      <c r="HEE42" s="47"/>
      <c r="HEF42" s="47"/>
      <c r="HEG42" s="47"/>
      <c r="HEH42" s="47"/>
      <c r="HEI42" s="47"/>
      <c r="HEJ42" s="47"/>
      <c r="HEK42" s="47"/>
      <c r="HEL42" s="47"/>
      <c r="HEM42" s="47"/>
      <c r="HEN42" s="47"/>
      <c r="HEO42" s="47"/>
      <c r="HEP42" s="47"/>
      <c r="HEQ42" s="47"/>
      <c r="HER42" s="47"/>
      <c r="HES42" s="47"/>
      <c r="HET42" s="47"/>
      <c r="HEU42" s="47"/>
      <c r="HEV42" s="47"/>
      <c r="HEW42" s="47"/>
      <c r="HEX42" s="47"/>
      <c r="HEY42" s="47"/>
      <c r="HEZ42" s="47"/>
      <c r="HFA42" s="47"/>
      <c r="HFB42" s="47"/>
      <c r="HFC42" s="47"/>
      <c r="HFD42" s="47"/>
      <c r="HFE42" s="47"/>
      <c r="HFF42" s="47"/>
      <c r="HFG42" s="47"/>
      <c r="HFH42" s="47"/>
      <c r="HFI42" s="47"/>
      <c r="HFJ42" s="47"/>
      <c r="HFK42" s="47"/>
      <c r="HFL42" s="47"/>
      <c r="HFM42" s="47"/>
      <c r="HFN42" s="47"/>
      <c r="HFO42" s="47"/>
      <c r="HFP42" s="47"/>
      <c r="HFQ42" s="47"/>
      <c r="HFR42" s="47"/>
      <c r="HFS42" s="47"/>
      <c r="HFT42" s="47"/>
      <c r="HFU42" s="47"/>
      <c r="HFV42" s="47"/>
      <c r="HFW42" s="47"/>
      <c r="HFX42" s="47"/>
      <c r="HFY42" s="47"/>
      <c r="HFZ42" s="47"/>
      <c r="HGA42" s="47"/>
      <c r="HGB42" s="47"/>
      <c r="HGC42" s="47"/>
      <c r="HGD42" s="47"/>
      <c r="HGE42" s="47"/>
      <c r="HGF42" s="47"/>
      <c r="HGG42" s="47"/>
      <c r="HGH42" s="47"/>
      <c r="HGI42" s="47"/>
      <c r="HGJ42" s="47"/>
      <c r="HGK42" s="47"/>
      <c r="HGL42" s="47"/>
      <c r="HGM42" s="47"/>
      <c r="HGN42" s="47"/>
      <c r="HGO42" s="47"/>
      <c r="HGP42" s="47"/>
      <c r="HGQ42" s="47"/>
      <c r="HGR42" s="47"/>
      <c r="HGS42" s="47"/>
      <c r="HGT42" s="47"/>
      <c r="HGU42" s="47"/>
      <c r="HGV42" s="47"/>
      <c r="HGW42" s="47"/>
      <c r="HGX42" s="47"/>
      <c r="HGY42" s="47"/>
      <c r="HGZ42" s="47"/>
      <c r="HHA42" s="47"/>
      <c r="HHB42" s="47"/>
      <c r="HHC42" s="47"/>
      <c r="HHD42" s="47"/>
      <c r="HHE42" s="47"/>
      <c r="HHF42" s="47"/>
      <c r="HHG42" s="47"/>
      <c r="HHH42" s="47"/>
      <c r="HHI42" s="47"/>
      <c r="HHJ42" s="47"/>
      <c r="HHK42" s="47"/>
      <c r="HHL42" s="47"/>
      <c r="HHM42" s="47"/>
      <c r="HHN42" s="47"/>
      <c r="HHO42" s="47"/>
      <c r="HHP42" s="47"/>
      <c r="HHQ42" s="47"/>
      <c r="HHR42" s="47"/>
      <c r="HHS42" s="47"/>
      <c r="HHT42" s="47"/>
      <c r="HHU42" s="47"/>
      <c r="HHV42" s="47"/>
      <c r="HHW42" s="47"/>
      <c r="HHX42" s="47"/>
      <c r="HHY42" s="47"/>
      <c r="HHZ42" s="47"/>
      <c r="HIA42" s="47"/>
      <c r="HIB42" s="47"/>
      <c r="HIC42" s="47"/>
      <c r="HID42" s="47"/>
      <c r="HIE42" s="47"/>
      <c r="HIF42" s="47"/>
      <c r="HIG42" s="47"/>
      <c r="HIH42" s="47"/>
      <c r="HII42" s="47"/>
      <c r="HIJ42" s="47"/>
      <c r="HIK42" s="47"/>
      <c r="HIL42" s="47"/>
      <c r="HIM42" s="47"/>
      <c r="HIN42" s="47"/>
      <c r="HIO42" s="47"/>
      <c r="HIP42" s="47"/>
      <c r="HIQ42" s="47"/>
      <c r="HIR42" s="47"/>
      <c r="HIS42" s="47"/>
      <c r="HIT42" s="47"/>
      <c r="HIU42" s="47"/>
      <c r="HIV42" s="47"/>
      <c r="HIW42" s="47"/>
      <c r="HIX42" s="47"/>
      <c r="HIY42" s="47"/>
      <c r="HIZ42" s="47"/>
      <c r="HJA42" s="47"/>
      <c r="HJB42" s="47"/>
      <c r="HJC42" s="47"/>
      <c r="HJD42" s="47"/>
      <c r="HJE42" s="47"/>
      <c r="HJF42" s="47"/>
      <c r="HJG42" s="47"/>
      <c r="HJH42" s="47"/>
      <c r="HJI42" s="47"/>
      <c r="HJJ42" s="47"/>
      <c r="HJK42" s="47"/>
      <c r="HJL42" s="47"/>
      <c r="HJM42" s="47"/>
      <c r="HJN42" s="47"/>
      <c r="HJO42" s="47"/>
      <c r="HJP42" s="47"/>
      <c r="HJQ42" s="47"/>
      <c r="HJR42" s="47"/>
      <c r="HJS42" s="47"/>
      <c r="HJT42" s="47"/>
      <c r="HJU42" s="47"/>
      <c r="HJV42" s="47"/>
      <c r="HJW42" s="47"/>
      <c r="HJX42" s="47"/>
      <c r="HJY42" s="47"/>
      <c r="HJZ42" s="47"/>
      <c r="HKA42" s="47"/>
      <c r="HKB42" s="47"/>
      <c r="HKC42" s="47"/>
      <c r="HKD42" s="47"/>
      <c r="HKE42" s="47"/>
      <c r="HKF42" s="47"/>
      <c r="HKG42" s="47"/>
      <c r="HKH42" s="47"/>
      <c r="HKI42" s="47"/>
      <c r="HKJ42" s="47"/>
      <c r="HKK42" s="47"/>
      <c r="HKL42" s="47"/>
      <c r="HKM42" s="47"/>
      <c r="HKN42" s="47"/>
      <c r="HKO42" s="47"/>
      <c r="HKP42" s="47"/>
      <c r="HKQ42" s="47"/>
      <c r="HKR42" s="47"/>
      <c r="HKS42" s="47"/>
      <c r="HKT42" s="47"/>
      <c r="HKU42" s="47"/>
      <c r="HKV42" s="47"/>
      <c r="HKW42" s="47"/>
      <c r="HKX42" s="47"/>
      <c r="HKY42" s="47"/>
      <c r="HKZ42" s="47"/>
      <c r="HLA42" s="47"/>
      <c r="HLB42" s="47"/>
      <c r="HLC42" s="47"/>
      <c r="HLD42" s="47"/>
      <c r="HLE42" s="47"/>
      <c r="HLF42" s="47"/>
      <c r="HLG42" s="47"/>
      <c r="HLH42" s="47"/>
      <c r="HLI42" s="47"/>
      <c r="HLJ42" s="47"/>
      <c r="HLK42" s="47"/>
      <c r="HLL42" s="47"/>
      <c r="HLM42" s="47"/>
      <c r="HLN42" s="47"/>
      <c r="HLO42" s="47"/>
      <c r="HLP42" s="47"/>
      <c r="HLQ42" s="47"/>
      <c r="HLR42" s="47"/>
      <c r="HLS42" s="47"/>
      <c r="HLT42" s="47"/>
      <c r="HLU42" s="47"/>
      <c r="HLV42" s="47"/>
      <c r="HLW42" s="47"/>
      <c r="HLX42" s="47"/>
      <c r="HLY42" s="47"/>
      <c r="HLZ42" s="47"/>
      <c r="HMA42" s="47"/>
      <c r="HMB42" s="47"/>
      <c r="HMC42" s="47"/>
      <c r="HMD42" s="47"/>
      <c r="HME42" s="47"/>
      <c r="HMF42" s="47"/>
      <c r="HMG42" s="47"/>
      <c r="HMH42" s="47"/>
      <c r="HMI42" s="47"/>
      <c r="HMJ42" s="47"/>
      <c r="HMK42" s="47"/>
      <c r="HML42" s="47"/>
      <c r="HMM42" s="47"/>
      <c r="HMN42" s="47"/>
      <c r="HMO42" s="47"/>
      <c r="HMP42" s="47"/>
      <c r="HMQ42" s="47"/>
      <c r="HMR42" s="47"/>
      <c r="HMS42" s="47"/>
      <c r="HMT42" s="47"/>
      <c r="HMU42" s="47"/>
      <c r="HMV42" s="47"/>
      <c r="HMW42" s="47"/>
      <c r="HMX42" s="47"/>
      <c r="HMY42" s="47"/>
      <c r="HMZ42" s="47"/>
      <c r="HNA42" s="47"/>
      <c r="HNB42" s="47"/>
      <c r="HNC42" s="47"/>
      <c r="HND42" s="47"/>
      <c r="HNE42" s="47"/>
      <c r="HNF42" s="47"/>
      <c r="HNG42" s="47"/>
      <c r="HNH42" s="47"/>
      <c r="HNI42" s="47"/>
      <c r="HNJ42" s="47"/>
      <c r="HNK42" s="47"/>
      <c r="HNL42" s="47"/>
      <c r="HNM42" s="47"/>
      <c r="HNN42" s="47"/>
      <c r="HNO42" s="47"/>
      <c r="HNP42" s="47"/>
      <c r="HNQ42" s="47"/>
      <c r="HNR42" s="47"/>
      <c r="HNS42" s="47"/>
      <c r="HNT42" s="47"/>
      <c r="HNU42" s="47"/>
      <c r="HNV42" s="47"/>
      <c r="HNW42" s="47"/>
      <c r="HNX42" s="47"/>
      <c r="HNY42" s="47"/>
      <c r="HNZ42" s="47"/>
      <c r="HOA42" s="47"/>
      <c r="HOB42" s="47"/>
      <c r="HOC42" s="47"/>
      <c r="HOD42" s="47"/>
      <c r="HOE42" s="47"/>
      <c r="HOF42" s="47"/>
      <c r="HOG42" s="47"/>
      <c r="HOH42" s="47"/>
      <c r="HOI42" s="47"/>
      <c r="HOJ42" s="47"/>
      <c r="HOK42" s="47"/>
      <c r="HOL42" s="47"/>
      <c r="HOM42" s="47"/>
      <c r="HON42" s="47"/>
      <c r="HOO42" s="47"/>
      <c r="HOP42" s="47"/>
      <c r="HOQ42" s="47"/>
      <c r="HOR42" s="47"/>
      <c r="HOS42" s="47"/>
      <c r="HOT42" s="47"/>
      <c r="HOU42" s="47"/>
      <c r="HOV42" s="47"/>
      <c r="HOW42" s="47"/>
      <c r="HOX42" s="47"/>
      <c r="HOY42" s="47"/>
      <c r="HOZ42" s="47"/>
      <c r="HPA42" s="47"/>
      <c r="HPB42" s="47"/>
      <c r="HPC42" s="47"/>
      <c r="HPD42" s="47"/>
      <c r="HPE42" s="47"/>
      <c r="HPF42" s="47"/>
      <c r="HPG42" s="47"/>
      <c r="HPH42" s="47"/>
      <c r="HPI42" s="47"/>
      <c r="HPJ42" s="47"/>
      <c r="HPK42" s="47"/>
      <c r="HPL42" s="47"/>
      <c r="HPM42" s="47"/>
      <c r="HPN42" s="47"/>
      <c r="HPO42" s="47"/>
      <c r="HPP42" s="47"/>
      <c r="HPQ42" s="47"/>
      <c r="HPR42" s="47"/>
      <c r="HPS42" s="47"/>
      <c r="HPT42" s="47"/>
      <c r="HPU42" s="47"/>
      <c r="HPV42" s="47"/>
      <c r="HPW42" s="47"/>
      <c r="HPX42" s="47"/>
      <c r="HPY42" s="47"/>
      <c r="HPZ42" s="47"/>
      <c r="HQA42" s="47"/>
      <c r="HQB42" s="47"/>
      <c r="HQC42" s="47"/>
      <c r="HQD42" s="47"/>
      <c r="HQE42" s="47"/>
      <c r="HQF42" s="47"/>
      <c r="HQG42" s="47"/>
      <c r="HQH42" s="47"/>
      <c r="HQI42" s="47"/>
      <c r="HQJ42" s="47"/>
      <c r="HQK42" s="47"/>
      <c r="HQL42" s="47"/>
      <c r="HQM42" s="47"/>
      <c r="HQN42" s="47"/>
      <c r="HQO42" s="47"/>
      <c r="HQP42" s="47"/>
      <c r="HQQ42" s="47"/>
      <c r="HQR42" s="47"/>
      <c r="HQS42" s="47"/>
      <c r="HQT42" s="47"/>
      <c r="HQU42" s="47"/>
      <c r="HQV42" s="47"/>
      <c r="HQW42" s="47"/>
      <c r="HQX42" s="47"/>
      <c r="HQY42" s="47"/>
      <c r="HQZ42" s="47"/>
      <c r="HRA42" s="47"/>
      <c r="HRB42" s="47"/>
      <c r="HRC42" s="47"/>
      <c r="HRD42" s="47"/>
      <c r="HRE42" s="47"/>
      <c r="HRF42" s="47"/>
      <c r="HRG42" s="47"/>
      <c r="HRH42" s="47"/>
      <c r="HRI42" s="47"/>
      <c r="HRJ42" s="47"/>
      <c r="HRK42" s="47"/>
      <c r="HRL42" s="47"/>
      <c r="HRM42" s="47"/>
      <c r="HRN42" s="47"/>
      <c r="HRO42" s="47"/>
      <c r="HRP42" s="47"/>
      <c r="HRQ42" s="47"/>
      <c r="HRR42" s="47"/>
      <c r="HRS42" s="47"/>
      <c r="HRT42" s="47"/>
      <c r="HRU42" s="47"/>
      <c r="HRV42" s="47"/>
      <c r="HRW42" s="47"/>
      <c r="HRX42" s="47"/>
      <c r="HRY42" s="47"/>
      <c r="HRZ42" s="47"/>
      <c r="HSA42" s="47"/>
      <c r="HSB42" s="47"/>
      <c r="HSC42" s="47"/>
      <c r="HSD42" s="47"/>
      <c r="HSE42" s="47"/>
      <c r="HSF42" s="47"/>
      <c r="HSG42" s="47"/>
      <c r="HSH42" s="47"/>
      <c r="HSI42" s="47"/>
      <c r="HSJ42" s="47"/>
      <c r="HSK42" s="47"/>
      <c r="HSL42" s="47"/>
      <c r="HSM42" s="47"/>
      <c r="HSN42" s="47"/>
      <c r="HSO42" s="47"/>
      <c r="HSP42" s="47"/>
      <c r="HSQ42" s="47"/>
      <c r="HSR42" s="47"/>
      <c r="HSS42" s="47"/>
      <c r="HST42" s="47"/>
      <c r="HSU42" s="47"/>
      <c r="HSV42" s="47"/>
      <c r="HSW42" s="47"/>
      <c r="HSX42" s="47"/>
      <c r="HSY42" s="47"/>
      <c r="HSZ42" s="47"/>
      <c r="HTA42" s="47"/>
      <c r="HTB42" s="47"/>
      <c r="HTC42" s="47"/>
      <c r="HTD42" s="47"/>
      <c r="HTE42" s="47"/>
      <c r="HTF42" s="47"/>
      <c r="HTG42" s="47"/>
      <c r="HTH42" s="47"/>
      <c r="HTI42" s="47"/>
      <c r="HTJ42" s="47"/>
      <c r="HTK42" s="47"/>
      <c r="HTL42" s="47"/>
      <c r="HTM42" s="47"/>
      <c r="HTN42" s="47"/>
      <c r="HTO42" s="47"/>
      <c r="HTP42" s="47"/>
      <c r="HTQ42" s="47"/>
      <c r="HTR42" s="47"/>
      <c r="HTS42" s="47"/>
      <c r="HTT42" s="47"/>
      <c r="HTU42" s="47"/>
      <c r="HTV42" s="47"/>
      <c r="HTW42" s="47"/>
      <c r="HTX42" s="47"/>
      <c r="HTY42" s="47"/>
      <c r="HTZ42" s="47"/>
      <c r="HUA42" s="47"/>
      <c r="HUB42" s="47"/>
      <c r="HUC42" s="47"/>
      <c r="HUD42" s="47"/>
      <c r="HUE42" s="47"/>
      <c r="HUF42" s="47"/>
      <c r="HUG42" s="47"/>
      <c r="HUH42" s="47"/>
      <c r="HUI42" s="47"/>
      <c r="HUJ42" s="47"/>
      <c r="HUK42" s="47"/>
      <c r="HUL42" s="47"/>
      <c r="HUM42" s="47"/>
      <c r="HUN42" s="47"/>
      <c r="HUO42" s="47"/>
      <c r="HUP42" s="47"/>
      <c r="HUQ42" s="47"/>
      <c r="HUR42" s="47"/>
      <c r="HUS42" s="47"/>
      <c r="HUT42" s="47"/>
      <c r="HUU42" s="47"/>
      <c r="HUV42" s="47"/>
      <c r="HUW42" s="47"/>
      <c r="HUX42" s="47"/>
      <c r="HUY42" s="47"/>
      <c r="HUZ42" s="47"/>
      <c r="HVA42" s="47"/>
      <c r="HVB42" s="47"/>
      <c r="HVC42" s="47"/>
      <c r="HVD42" s="47"/>
      <c r="HVE42" s="47"/>
      <c r="HVF42" s="47"/>
      <c r="HVG42" s="47"/>
      <c r="HVH42" s="47"/>
      <c r="HVI42" s="47"/>
      <c r="HVJ42" s="47"/>
      <c r="HVK42" s="47"/>
      <c r="HVL42" s="47"/>
      <c r="HVM42" s="47"/>
      <c r="HVN42" s="47"/>
      <c r="HVO42" s="47"/>
      <c r="HVP42" s="47"/>
      <c r="HVQ42" s="47"/>
      <c r="HVR42" s="47"/>
      <c r="HVS42" s="47"/>
      <c r="HVT42" s="47"/>
      <c r="HVU42" s="47"/>
      <c r="HVV42" s="47"/>
      <c r="HVW42" s="47"/>
      <c r="HVX42" s="47"/>
      <c r="HVY42" s="47"/>
      <c r="HVZ42" s="47"/>
      <c r="HWA42" s="47"/>
      <c r="HWB42" s="47"/>
      <c r="HWC42" s="47"/>
      <c r="HWD42" s="47"/>
      <c r="HWE42" s="47"/>
      <c r="HWF42" s="47"/>
      <c r="HWG42" s="47"/>
      <c r="HWH42" s="47"/>
      <c r="HWI42" s="47"/>
      <c r="HWJ42" s="47"/>
      <c r="HWK42" s="47"/>
      <c r="HWL42" s="47"/>
      <c r="HWM42" s="47"/>
      <c r="HWN42" s="47"/>
      <c r="HWO42" s="47"/>
      <c r="HWP42" s="47"/>
      <c r="HWQ42" s="47"/>
      <c r="HWR42" s="47"/>
      <c r="HWS42" s="47"/>
      <c r="HWT42" s="47"/>
      <c r="HWU42" s="47"/>
      <c r="HWV42" s="47"/>
      <c r="HWW42" s="47"/>
      <c r="HWX42" s="47"/>
      <c r="HWY42" s="47"/>
      <c r="HWZ42" s="47"/>
      <c r="HXA42" s="47"/>
      <c r="HXB42" s="47"/>
      <c r="HXC42" s="47"/>
      <c r="HXD42" s="47"/>
      <c r="HXE42" s="47"/>
      <c r="HXF42" s="47"/>
      <c r="HXG42" s="47"/>
      <c r="HXH42" s="47"/>
      <c r="HXI42" s="47"/>
      <c r="HXJ42" s="47"/>
      <c r="HXK42" s="47"/>
      <c r="HXL42" s="47"/>
      <c r="HXM42" s="47"/>
      <c r="HXN42" s="47"/>
      <c r="HXO42" s="47"/>
      <c r="HXP42" s="47"/>
      <c r="HXQ42" s="47"/>
      <c r="HXR42" s="47"/>
      <c r="HXS42" s="47"/>
      <c r="HXT42" s="47"/>
      <c r="HXU42" s="47"/>
      <c r="HXV42" s="47"/>
      <c r="HXW42" s="47"/>
      <c r="HXX42" s="47"/>
      <c r="HXY42" s="47"/>
      <c r="HXZ42" s="47"/>
      <c r="HYA42" s="47"/>
      <c r="HYB42" s="47"/>
      <c r="HYC42" s="47"/>
      <c r="HYD42" s="47"/>
      <c r="HYE42" s="47"/>
      <c r="HYF42" s="47"/>
      <c r="HYG42" s="47"/>
      <c r="HYH42" s="47"/>
      <c r="HYI42" s="47"/>
      <c r="HYJ42" s="47"/>
      <c r="HYK42" s="47"/>
      <c r="HYL42" s="47"/>
      <c r="HYM42" s="47"/>
      <c r="HYN42" s="47"/>
      <c r="HYO42" s="47"/>
      <c r="HYP42" s="47"/>
      <c r="HYQ42" s="47"/>
      <c r="HYR42" s="47"/>
      <c r="HYS42" s="47"/>
      <c r="HYT42" s="47"/>
      <c r="HYU42" s="47"/>
      <c r="HYV42" s="47"/>
      <c r="HYW42" s="47"/>
      <c r="HYX42" s="47"/>
      <c r="HYY42" s="47"/>
      <c r="HYZ42" s="47"/>
      <c r="HZA42" s="47"/>
      <c r="HZB42" s="47"/>
      <c r="HZC42" s="47"/>
      <c r="HZD42" s="47"/>
      <c r="HZE42" s="47"/>
      <c r="HZF42" s="47"/>
      <c r="HZG42" s="47"/>
      <c r="HZH42" s="47"/>
      <c r="HZI42" s="47"/>
      <c r="HZJ42" s="47"/>
      <c r="HZK42" s="47"/>
      <c r="HZL42" s="47"/>
      <c r="HZM42" s="47"/>
      <c r="HZN42" s="47"/>
      <c r="HZO42" s="47"/>
      <c r="HZP42" s="47"/>
      <c r="HZQ42" s="47"/>
      <c r="HZR42" s="47"/>
      <c r="HZS42" s="47"/>
      <c r="HZT42" s="47"/>
      <c r="HZU42" s="47"/>
      <c r="HZV42" s="47"/>
      <c r="HZW42" s="47"/>
      <c r="HZX42" s="47"/>
      <c r="HZY42" s="47"/>
      <c r="HZZ42" s="47"/>
      <c r="IAA42" s="47"/>
      <c r="IAB42" s="47"/>
      <c r="IAC42" s="47"/>
      <c r="IAD42" s="47"/>
      <c r="IAE42" s="47"/>
      <c r="IAF42" s="47"/>
      <c r="IAG42" s="47"/>
      <c r="IAH42" s="47"/>
      <c r="IAI42" s="47"/>
      <c r="IAJ42" s="47"/>
      <c r="IAK42" s="47"/>
      <c r="IAL42" s="47"/>
      <c r="IAM42" s="47"/>
      <c r="IAN42" s="47"/>
      <c r="IAO42" s="47"/>
      <c r="IAP42" s="47"/>
      <c r="IAQ42" s="47"/>
      <c r="IAR42" s="47"/>
      <c r="IAS42" s="47"/>
      <c r="IAT42" s="47"/>
      <c r="IAU42" s="47"/>
      <c r="IAV42" s="47"/>
      <c r="IAW42" s="47"/>
      <c r="IAX42" s="47"/>
      <c r="IAY42" s="47"/>
      <c r="IAZ42" s="47"/>
      <c r="IBA42" s="47"/>
      <c r="IBB42" s="47"/>
      <c r="IBC42" s="47"/>
      <c r="IBD42" s="47"/>
      <c r="IBE42" s="47"/>
      <c r="IBF42" s="47"/>
      <c r="IBG42" s="47"/>
      <c r="IBH42" s="47"/>
      <c r="IBI42" s="47"/>
      <c r="IBJ42" s="47"/>
      <c r="IBK42" s="47"/>
      <c r="IBL42" s="47"/>
      <c r="IBM42" s="47"/>
      <c r="IBN42" s="47"/>
      <c r="IBO42" s="47"/>
      <c r="IBP42" s="47"/>
      <c r="IBQ42" s="47"/>
      <c r="IBR42" s="47"/>
      <c r="IBS42" s="47"/>
      <c r="IBT42" s="47"/>
      <c r="IBU42" s="47"/>
      <c r="IBV42" s="47"/>
      <c r="IBW42" s="47"/>
      <c r="IBX42" s="47"/>
      <c r="IBY42" s="47"/>
      <c r="IBZ42" s="47"/>
      <c r="ICA42" s="47"/>
      <c r="ICB42" s="47"/>
      <c r="ICC42" s="47"/>
      <c r="ICD42" s="47"/>
      <c r="ICE42" s="47"/>
      <c r="ICF42" s="47"/>
      <c r="ICG42" s="47"/>
      <c r="ICH42" s="47"/>
      <c r="ICI42" s="47"/>
      <c r="ICJ42" s="47"/>
      <c r="ICK42" s="47"/>
      <c r="ICL42" s="47"/>
      <c r="ICM42" s="47"/>
      <c r="ICN42" s="47"/>
      <c r="ICO42" s="47"/>
      <c r="ICP42" s="47"/>
      <c r="ICQ42" s="47"/>
      <c r="ICR42" s="47"/>
      <c r="ICS42" s="47"/>
      <c r="ICT42" s="47"/>
      <c r="ICU42" s="47"/>
      <c r="ICV42" s="47"/>
      <c r="ICW42" s="47"/>
      <c r="ICX42" s="47"/>
      <c r="ICY42" s="47"/>
      <c r="ICZ42" s="47"/>
      <c r="IDA42" s="47"/>
      <c r="IDB42" s="47"/>
      <c r="IDC42" s="47"/>
      <c r="IDD42" s="47"/>
      <c r="IDE42" s="47"/>
      <c r="IDF42" s="47"/>
      <c r="IDG42" s="47"/>
      <c r="IDH42" s="47"/>
      <c r="IDI42" s="47"/>
      <c r="IDJ42" s="47"/>
      <c r="IDK42" s="47"/>
      <c r="IDL42" s="47"/>
      <c r="IDM42" s="47"/>
      <c r="IDN42" s="47"/>
      <c r="IDO42" s="47"/>
      <c r="IDP42" s="47"/>
      <c r="IDQ42" s="47"/>
      <c r="IDR42" s="47"/>
      <c r="IDS42" s="47"/>
      <c r="IDT42" s="47"/>
      <c r="IDU42" s="47"/>
      <c r="IDV42" s="47"/>
      <c r="IDW42" s="47"/>
      <c r="IDX42" s="47"/>
      <c r="IDY42" s="47"/>
      <c r="IDZ42" s="47"/>
      <c r="IEA42" s="47"/>
      <c r="IEB42" s="47"/>
      <c r="IEC42" s="47"/>
      <c r="IED42" s="47"/>
      <c r="IEE42" s="47"/>
      <c r="IEF42" s="47"/>
      <c r="IEG42" s="47"/>
      <c r="IEH42" s="47"/>
      <c r="IEI42" s="47"/>
      <c r="IEJ42" s="47"/>
      <c r="IEK42" s="47"/>
      <c r="IEL42" s="47"/>
      <c r="IEM42" s="47"/>
      <c r="IEN42" s="47"/>
      <c r="IEO42" s="47"/>
      <c r="IEP42" s="47"/>
      <c r="IEQ42" s="47"/>
      <c r="IER42" s="47"/>
      <c r="IES42" s="47"/>
      <c r="IET42" s="47"/>
      <c r="IEU42" s="47"/>
      <c r="IEV42" s="47"/>
      <c r="IEW42" s="47"/>
      <c r="IEX42" s="47"/>
      <c r="IEY42" s="47"/>
      <c r="IEZ42" s="47"/>
      <c r="IFA42" s="47"/>
      <c r="IFB42" s="47"/>
      <c r="IFC42" s="47"/>
      <c r="IFD42" s="47"/>
      <c r="IFE42" s="47"/>
      <c r="IFF42" s="47"/>
      <c r="IFG42" s="47"/>
      <c r="IFH42" s="47"/>
      <c r="IFI42" s="47"/>
      <c r="IFJ42" s="47"/>
      <c r="IFK42" s="47"/>
      <c r="IFL42" s="47"/>
      <c r="IFM42" s="47"/>
      <c r="IFN42" s="47"/>
      <c r="IFO42" s="47"/>
      <c r="IFP42" s="47"/>
      <c r="IFQ42" s="47"/>
      <c r="IFR42" s="47"/>
      <c r="IFS42" s="47"/>
      <c r="IFT42" s="47"/>
      <c r="IFU42" s="47"/>
      <c r="IFV42" s="47"/>
      <c r="IFW42" s="47"/>
      <c r="IFX42" s="47"/>
      <c r="IFY42" s="47"/>
      <c r="IFZ42" s="47"/>
      <c r="IGA42" s="47"/>
      <c r="IGB42" s="47"/>
      <c r="IGC42" s="47"/>
      <c r="IGD42" s="47"/>
      <c r="IGE42" s="47"/>
      <c r="IGF42" s="47"/>
      <c r="IGG42" s="47"/>
      <c r="IGH42" s="47"/>
      <c r="IGI42" s="47"/>
      <c r="IGJ42" s="47"/>
      <c r="IGK42" s="47"/>
      <c r="IGL42" s="47"/>
      <c r="IGM42" s="47"/>
      <c r="IGN42" s="47"/>
      <c r="IGO42" s="47"/>
      <c r="IGP42" s="47"/>
      <c r="IGQ42" s="47"/>
      <c r="IGR42" s="47"/>
      <c r="IGS42" s="47"/>
      <c r="IGT42" s="47"/>
      <c r="IGU42" s="47"/>
      <c r="IGV42" s="47"/>
      <c r="IGW42" s="47"/>
      <c r="IGX42" s="47"/>
      <c r="IGY42" s="47"/>
      <c r="IGZ42" s="47"/>
      <c r="IHA42" s="47"/>
      <c r="IHB42" s="47"/>
      <c r="IHC42" s="47"/>
      <c r="IHD42" s="47"/>
      <c r="IHE42" s="47"/>
      <c r="IHF42" s="47"/>
      <c r="IHG42" s="47"/>
      <c r="IHH42" s="47"/>
      <c r="IHI42" s="47"/>
      <c r="IHJ42" s="47"/>
      <c r="IHK42" s="47"/>
      <c r="IHL42" s="47"/>
      <c r="IHM42" s="47"/>
      <c r="IHN42" s="47"/>
      <c r="IHO42" s="47"/>
      <c r="IHP42" s="47"/>
      <c r="IHQ42" s="47"/>
      <c r="IHR42" s="47"/>
      <c r="IHS42" s="47"/>
      <c r="IHT42" s="47"/>
      <c r="IHU42" s="47"/>
      <c r="IHV42" s="47"/>
      <c r="IHW42" s="47"/>
      <c r="IHX42" s="47"/>
      <c r="IHY42" s="47"/>
      <c r="IHZ42" s="47"/>
      <c r="IIA42" s="47"/>
      <c r="IIB42" s="47"/>
      <c r="IIC42" s="47"/>
      <c r="IID42" s="47"/>
      <c r="IIE42" s="47"/>
      <c r="IIF42" s="47"/>
      <c r="IIG42" s="47"/>
      <c r="IIH42" s="47"/>
      <c r="III42" s="47"/>
      <c r="IIJ42" s="47"/>
      <c r="IIK42" s="47"/>
      <c r="IIL42" s="47"/>
      <c r="IIM42" s="47"/>
      <c r="IIN42" s="47"/>
      <c r="IIO42" s="47"/>
      <c r="IIP42" s="47"/>
      <c r="IIQ42" s="47"/>
      <c r="IIR42" s="47"/>
      <c r="IIS42" s="47"/>
      <c r="IIT42" s="47"/>
      <c r="IIU42" s="47"/>
      <c r="IIV42" s="47"/>
      <c r="IIW42" s="47"/>
      <c r="IIX42" s="47"/>
      <c r="IIY42" s="47"/>
      <c r="IIZ42" s="47"/>
      <c r="IJA42" s="47"/>
      <c r="IJB42" s="47"/>
      <c r="IJC42" s="47"/>
      <c r="IJD42" s="47"/>
      <c r="IJE42" s="47"/>
      <c r="IJF42" s="47"/>
      <c r="IJG42" s="47"/>
      <c r="IJH42" s="47"/>
      <c r="IJI42" s="47"/>
      <c r="IJJ42" s="47"/>
      <c r="IJK42" s="47"/>
      <c r="IJL42" s="47"/>
      <c r="IJM42" s="47"/>
      <c r="IJN42" s="47"/>
      <c r="IJO42" s="47"/>
      <c r="IJP42" s="47"/>
      <c r="IJQ42" s="47"/>
      <c r="IJR42" s="47"/>
      <c r="IJS42" s="47"/>
      <c r="IJT42" s="47"/>
      <c r="IJU42" s="47"/>
      <c r="IJV42" s="47"/>
      <c r="IJW42" s="47"/>
      <c r="IJX42" s="47"/>
      <c r="IJY42" s="47"/>
      <c r="IJZ42" s="47"/>
      <c r="IKA42" s="47"/>
      <c r="IKB42" s="47"/>
      <c r="IKC42" s="47"/>
      <c r="IKD42" s="47"/>
      <c r="IKE42" s="47"/>
      <c r="IKF42" s="47"/>
      <c r="IKG42" s="47"/>
      <c r="IKH42" s="47"/>
      <c r="IKI42" s="47"/>
      <c r="IKJ42" s="47"/>
      <c r="IKK42" s="47"/>
      <c r="IKL42" s="47"/>
      <c r="IKM42" s="47"/>
      <c r="IKN42" s="47"/>
      <c r="IKO42" s="47"/>
      <c r="IKP42" s="47"/>
      <c r="IKQ42" s="47"/>
      <c r="IKR42" s="47"/>
      <c r="IKS42" s="47"/>
      <c r="IKT42" s="47"/>
      <c r="IKU42" s="47"/>
      <c r="IKV42" s="47"/>
      <c r="IKW42" s="47"/>
      <c r="IKX42" s="47"/>
      <c r="IKY42" s="47"/>
      <c r="IKZ42" s="47"/>
      <c r="ILA42" s="47"/>
      <c r="ILB42" s="47"/>
      <c r="ILC42" s="47"/>
      <c r="ILD42" s="47"/>
      <c r="ILE42" s="47"/>
      <c r="ILF42" s="47"/>
      <c r="ILG42" s="47"/>
      <c r="ILH42" s="47"/>
      <c r="ILI42" s="47"/>
      <c r="ILJ42" s="47"/>
      <c r="ILK42" s="47"/>
      <c r="ILL42" s="47"/>
      <c r="ILM42" s="47"/>
      <c r="ILN42" s="47"/>
      <c r="ILO42" s="47"/>
      <c r="ILP42" s="47"/>
      <c r="ILQ42" s="47"/>
      <c r="ILR42" s="47"/>
      <c r="ILS42" s="47"/>
      <c r="ILT42" s="47"/>
      <c r="ILU42" s="47"/>
      <c r="ILV42" s="47"/>
      <c r="ILW42" s="47"/>
      <c r="ILX42" s="47"/>
      <c r="ILY42" s="47"/>
      <c r="ILZ42" s="47"/>
      <c r="IMA42" s="47"/>
      <c r="IMB42" s="47"/>
      <c r="IMC42" s="47"/>
      <c r="IMD42" s="47"/>
      <c r="IME42" s="47"/>
      <c r="IMF42" s="47"/>
      <c r="IMG42" s="47"/>
      <c r="IMH42" s="47"/>
      <c r="IMI42" s="47"/>
      <c r="IMJ42" s="47"/>
      <c r="IMK42" s="47"/>
      <c r="IML42" s="47"/>
      <c r="IMM42" s="47"/>
      <c r="IMN42" s="47"/>
      <c r="IMO42" s="47"/>
      <c r="IMP42" s="47"/>
      <c r="IMQ42" s="47"/>
      <c r="IMR42" s="47"/>
      <c r="IMS42" s="47"/>
      <c r="IMT42" s="47"/>
      <c r="IMU42" s="47"/>
      <c r="IMV42" s="47"/>
      <c r="IMW42" s="47"/>
      <c r="IMX42" s="47"/>
      <c r="IMY42" s="47"/>
      <c r="IMZ42" s="47"/>
      <c r="INA42" s="47"/>
      <c r="INB42" s="47"/>
      <c r="INC42" s="47"/>
      <c r="IND42" s="47"/>
      <c r="INE42" s="47"/>
      <c r="INF42" s="47"/>
      <c r="ING42" s="47"/>
      <c r="INH42" s="47"/>
      <c r="INI42" s="47"/>
      <c r="INJ42" s="47"/>
      <c r="INK42" s="47"/>
      <c r="INL42" s="47"/>
      <c r="INM42" s="47"/>
      <c r="INN42" s="47"/>
      <c r="INO42" s="47"/>
      <c r="INP42" s="47"/>
      <c r="INQ42" s="47"/>
      <c r="INR42" s="47"/>
      <c r="INS42" s="47"/>
      <c r="INT42" s="47"/>
      <c r="INU42" s="47"/>
      <c r="INV42" s="47"/>
      <c r="INW42" s="47"/>
      <c r="INX42" s="47"/>
      <c r="INY42" s="47"/>
      <c r="INZ42" s="47"/>
      <c r="IOA42" s="47"/>
      <c r="IOB42" s="47"/>
      <c r="IOC42" s="47"/>
      <c r="IOD42" s="47"/>
      <c r="IOE42" s="47"/>
      <c r="IOF42" s="47"/>
      <c r="IOG42" s="47"/>
      <c r="IOH42" s="47"/>
      <c r="IOI42" s="47"/>
      <c r="IOJ42" s="47"/>
      <c r="IOK42" s="47"/>
      <c r="IOL42" s="47"/>
      <c r="IOM42" s="47"/>
      <c r="ION42" s="47"/>
      <c r="IOO42" s="47"/>
      <c r="IOP42" s="47"/>
      <c r="IOQ42" s="47"/>
      <c r="IOR42" s="47"/>
      <c r="IOS42" s="47"/>
      <c r="IOT42" s="47"/>
      <c r="IOU42" s="47"/>
      <c r="IOV42" s="47"/>
      <c r="IOW42" s="47"/>
      <c r="IOX42" s="47"/>
      <c r="IOY42" s="47"/>
      <c r="IOZ42" s="47"/>
      <c r="IPA42" s="47"/>
      <c r="IPB42" s="47"/>
      <c r="IPC42" s="47"/>
      <c r="IPD42" s="47"/>
      <c r="IPE42" s="47"/>
      <c r="IPF42" s="47"/>
      <c r="IPG42" s="47"/>
      <c r="IPH42" s="47"/>
      <c r="IPI42" s="47"/>
      <c r="IPJ42" s="47"/>
      <c r="IPK42" s="47"/>
      <c r="IPL42" s="47"/>
      <c r="IPM42" s="47"/>
      <c r="IPN42" s="47"/>
      <c r="IPO42" s="47"/>
      <c r="IPP42" s="47"/>
      <c r="IPQ42" s="47"/>
      <c r="IPR42" s="47"/>
      <c r="IPS42" s="47"/>
      <c r="IPT42" s="47"/>
      <c r="IPU42" s="47"/>
      <c r="IPV42" s="47"/>
      <c r="IPW42" s="47"/>
      <c r="IPX42" s="47"/>
      <c r="IPY42" s="47"/>
      <c r="IPZ42" s="47"/>
      <c r="IQA42" s="47"/>
      <c r="IQB42" s="47"/>
      <c r="IQC42" s="47"/>
      <c r="IQD42" s="47"/>
      <c r="IQE42" s="47"/>
      <c r="IQF42" s="47"/>
      <c r="IQG42" s="47"/>
      <c r="IQH42" s="47"/>
      <c r="IQI42" s="47"/>
      <c r="IQJ42" s="47"/>
      <c r="IQK42" s="47"/>
      <c r="IQL42" s="47"/>
      <c r="IQM42" s="47"/>
      <c r="IQN42" s="47"/>
      <c r="IQO42" s="47"/>
      <c r="IQP42" s="47"/>
      <c r="IQQ42" s="47"/>
      <c r="IQR42" s="47"/>
      <c r="IQS42" s="47"/>
      <c r="IQT42" s="47"/>
      <c r="IQU42" s="47"/>
      <c r="IQV42" s="47"/>
      <c r="IQW42" s="47"/>
      <c r="IQX42" s="47"/>
      <c r="IQY42" s="47"/>
      <c r="IQZ42" s="47"/>
      <c r="IRA42" s="47"/>
      <c r="IRB42" s="47"/>
      <c r="IRC42" s="47"/>
      <c r="IRD42" s="47"/>
      <c r="IRE42" s="47"/>
      <c r="IRF42" s="47"/>
      <c r="IRG42" s="47"/>
      <c r="IRH42" s="47"/>
      <c r="IRI42" s="47"/>
      <c r="IRJ42" s="47"/>
      <c r="IRK42" s="47"/>
      <c r="IRL42" s="47"/>
      <c r="IRM42" s="47"/>
      <c r="IRN42" s="47"/>
      <c r="IRO42" s="47"/>
      <c r="IRP42" s="47"/>
      <c r="IRQ42" s="47"/>
      <c r="IRR42" s="47"/>
      <c r="IRS42" s="47"/>
      <c r="IRT42" s="47"/>
      <c r="IRU42" s="47"/>
      <c r="IRV42" s="47"/>
      <c r="IRW42" s="47"/>
      <c r="IRX42" s="47"/>
      <c r="IRY42" s="47"/>
      <c r="IRZ42" s="47"/>
      <c r="ISA42" s="47"/>
      <c r="ISB42" s="47"/>
      <c r="ISC42" s="47"/>
      <c r="ISD42" s="47"/>
      <c r="ISE42" s="47"/>
      <c r="ISF42" s="47"/>
      <c r="ISG42" s="47"/>
      <c r="ISH42" s="47"/>
      <c r="ISI42" s="47"/>
      <c r="ISJ42" s="47"/>
      <c r="ISK42" s="47"/>
      <c r="ISL42" s="47"/>
      <c r="ISM42" s="47"/>
      <c r="ISN42" s="47"/>
      <c r="ISO42" s="47"/>
      <c r="ISP42" s="47"/>
      <c r="ISQ42" s="47"/>
      <c r="ISR42" s="47"/>
      <c r="ISS42" s="47"/>
      <c r="IST42" s="47"/>
      <c r="ISU42" s="47"/>
      <c r="ISV42" s="47"/>
      <c r="ISW42" s="47"/>
      <c r="ISX42" s="47"/>
      <c r="ISY42" s="47"/>
      <c r="ISZ42" s="47"/>
      <c r="ITA42" s="47"/>
      <c r="ITB42" s="47"/>
      <c r="ITC42" s="47"/>
      <c r="ITD42" s="47"/>
      <c r="ITE42" s="47"/>
      <c r="ITF42" s="47"/>
      <c r="ITG42" s="47"/>
      <c r="ITH42" s="47"/>
      <c r="ITI42" s="47"/>
      <c r="ITJ42" s="47"/>
      <c r="ITK42" s="47"/>
      <c r="ITL42" s="47"/>
      <c r="ITM42" s="47"/>
      <c r="ITN42" s="47"/>
      <c r="ITO42" s="47"/>
      <c r="ITP42" s="47"/>
      <c r="ITQ42" s="47"/>
      <c r="ITR42" s="47"/>
      <c r="ITS42" s="47"/>
      <c r="ITT42" s="47"/>
      <c r="ITU42" s="47"/>
      <c r="ITV42" s="47"/>
      <c r="ITW42" s="47"/>
      <c r="ITX42" s="47"/>
      <c r="ITY42" s="47"/>
      <c r="ITZ42" s="47"/>
      <c r="IUA42" s="47"/>
      <c r="IUB42" s="47"/>
      <c r="IUC42" s="47"/>
      <c r="IUD42" s="47"/>
      <c r="IUE42" s="47"/>
      <c r="IUF42" s="47"/>
      <c r="IUG42" s="47"/>
      <c r="IUH42" s="47"/>
      <c r="IUI42" s="47"/>
      <c r="IUJ42" s="47"/>
      <c r="IUK42" s="47"/>
      <c r="IUL42" s="47"/>
      <c r="IUM42" s="47"/>
      <c r="IUN42" s="47"/>
      <c r="IUO42" s="47"/>
      <c r="IUP42" s="47"/>
      <c r="IUQ42" s="47"/>
      <c r="IUR42" s="47"/>
      <c r="IUS42" s="47"/>
      <c r="IUT42" s="47"/>
      <c r="IUU42" s="47"/>
      <c r="IUV42" s="47"/>
      <c r="IUW42" s="47"/>
      <c r="IUX42" s="47"/>
      <c r="IUY42" s="47"/>
      <c r="IUZ42" s="47"/>
      <c r="IVA42" s="47"/>
      <c r="IVB42" s="47"/>
      <c r="IVC42" s="47"/>
      <c r="IVD42" s="47"/>
      <c r="IVE42" s="47"/>
      <c r="IVF42" s="47"/>
      <c r="IVG42" s="47"/>
      <c r="IVH42" s="47"/>
      <c r="IVI42" s="47"/>
      <c r="IVJ42" s="47"/>
      <c r="IVK42" s="47"/>
      <c r="IVL42" s="47"/>
      <c r="IVM42" s="47"/>
      <c r="IVN42" s="47"/>
      <c r="IVO42" s="47"/>
      <c r="IVP42" s="47"/>
      <c r="IVQ42" s="47"/>
      <c r="IVR42" s="47"/>
      <c r="IVS42" s="47"/>
      <c r="IVT42" s="47"/>
      <c r="IVU42" s="47"/>
      <c r="IVV42" s="47"/>
      <c r="IVW42" s="47"/>
      <c r="IVX42" s="47"/>
      <c r="IVY42" s="47"/>
      <c r="IVZ42" s="47"/>
      <c r="IWA42" s="47"/>
      <c r="IWB42" s="47"/>
      <c r="IWC42" s="47"/>
      <c r="IWD42" s="47"/>
      <c r="IWE42" s="47"/>
      <c r="IWF42" s="47"/>
      <c r="IWG42" s="47"/>
      <c r="IWH42" s="47"/>
      <c r="IWI42" s="47"/>
      <c r="IWJ42" s="47"/>
      <c r="IWK42" s="47"/>
      <c r="IWL42" s="47"/>
      <c r="IWM42" s="47"/>
      <c r="IWN42" s="47"/>
      <c r="IWO42" s="47"/>
      <c r="IWP42" s="47"/>
      <c r="IWQ42" s="47"/>
      <c r="IWR42" s="47"/>
      <c r="IWS42" s="47"/>
      <c r="IWT42" s="47"/>
      <c r="IWU42" s="47"/>
      <c r="IWV42" s="47"/>
      <c r="IWW42" s="47"/>
      <c r="IWX42" s="47"/>
      <c r="IWY42" s="47"/>
      <c r="IWZ42" s="47"/>
      <c r="IXA42" s="47"/>
      <c r="IXB42" s="47"/>
      <c r="IXC42" s="47"/>
      <c r="IXD42" s="47"/>
      <c r="IXE42" s="47"/>
      <c r="IXF42" s="47"/>
      <c r="IXG42" s="47"/>
      <c r="IXH42" s="47"/>
      <c r="IXI42" s="47"/>
      <c r="IXJ42" s="47"/>
      <c r="IXK42" s="47"/>
      <c r="IXL42" s="47"/>
      <c r="IXM42" s="47"/>
      <c r="IXN42" s="47"/>
      <c r="IXO42" s="47"/>
      <c r="IXP42" s="47"/>
      <c r="IXQ42" s="47"/>
      <c r="IXR42" s="47"/>
      <c r="IXS42" s="47"/>
      <c r="IXT42" s="47"/>
      <c r="IXU42" s="47"/>
      <c r="IXV42" s="47"/>
      <c r="IXW42" s="47"/>
      <c r="IXX42" s="47"/>
      <c r="IXY42" s="47"/>
      <c r="IXZ42" s="47"/>
      <c r="IYA42" s="47"/>
      <c r="IYB42" s="47"/>
      <c r="IYC42" s="47"/>
      <c r="IYD42" s="47"/>
      <c r="IYE42" s="47"/>
      <c r="IYF42" s="47"/>
      <c r="IYG42" s="47"/>
      <c r="IYH42" s="47"/>
      <c r="IYI42" s="47"/>
      <c r="IYJ42" s="47"/>
      <c r="IYK42" s="47"/>
      <c r="IYL42" s="47"/>
      <c r="IYM42" s="47"/>
      <c r="IYN42" s="47"/>
      <c r="IYO42" s="47"/>
      <c r="IYP42" s="47"/>
      <c r="IYQ42" s="47"/>
      <c r="IYR42" s="47"/>
      <c r="IYS42" s="47"/>
      <c r="IYT42" s="47"/>
      <c r="IYU42" s="47"/>
      <c r="IYV42" s="47"/>
      <c r="IYW42" s="47"/>
      <c r="IYX42" s="47"/>
      <c r="IYY42" s="47"/>
      <c r="IYZ42" s="47"/>
      <c r="IZA42" s="47"/>
      <c r="IZB42" s="47"/>
      <c r="IZC42" s="47"/>
      <c r="IZD42" s="47"/>
      <c r="IZE42" s="47"/>
      <c r="IZF42" s="47"/>
      <c r="IZG42" s="47"/>
      <c r="IZH42" s="47"/>
      <c r="IZI42" s="47"/>
      <c r="IZJ42" s="47"/>
      <c r="IZK42" s="47"/>
      <c r="IZL42" s="47"/>
      <c r="IZM42" s="47"/>
      <c r="IZN42" s="47"/>
      <c r="IZO42" s="47"/>
      <c r="IZP42" s="47"/>
      <c r="IZQ42" s="47"/>
      <c r="IZR42" s="47"/>
      <c r="IZS42" s="47"/>
      <c r="IZT42" s="47"/>
      <c r="IZU42" s="47"/>
      <c r="IZV42" s="47"/>
      <c r="IZW42" s="47"/>
      <c r="IZX42" s="47"/>
      <c r="IZY42" s="47"/>
      <c r="IZZ42" s="47"/>
      <c r="JAA42" s="47"/>
      <c r="JAB42" s="47"/>
      <c r="JAC42" s="47"/>
      <c r="JAD42" s="47"/>
      <c r="JAE42" s="47"/>
      <c r="JAF42" s="47"/>
      <c r="JAG42" s="47"/>
      <c r="JAH42" s="47"/>
      <c r="JAI42" s="47"/>
      <c r="JAJ42" s="47"/>
      <c r="JAK42" s="47"/>
      <c r="JAL42" s="47"/>
      <c r="JAM42" s="47"/>
      <c r="JAN42" s="47"/>
      <c r="JAO42" s="47"/>
      <c r="JAP42" s="47"/>
      <c r="JAQ42" s="47"/>
      <c r="JAR42" s="47"/>
      <c r="JAS42" s="47"/>
      <c r="JAT42" s="47"/>
      <c r="JAU42" s="47"/>
      <c r="JAV42" s="47"/>
      <c r="JAW42" s="47"/>
      <c r="JAX42" s="47"/>
      <c r="JAY42" s="47"/>
      <c r="JAZ42" s="47"/>
      <c r="JBA42" s="47"/>
      <c r="JBB42" s="47"/>
      <c r="JBC42" s="47"/>
      <c r="JBD42" s="47"/>
      <c r="JBE42" s="47"/>
      <c r="JBF42" s="47"/>
      <c r="JBG42" s="47"/>
      <c r="JBH42" s="47"/>
      <c r="JBI42" s="47"/>
      <c r="JBJ42" s="47"/>
      <c r="JBK42" s="47"/>
      <c r="JBL42" s="47"/>
      <c r="JBM42" s="47"/>
      <c r="JBN42" s="47"/>
      <c r="JBO42" s="47"/>
      <c r="JBP42" s="47"/>
      <c r="JBQ42" s="47"/>
      <c r="JBR42" s="47"/>
      <c r="JBS42" s="47"/>
      <c r="JBT42" s="47"/>
      <c r="JBU42" s="47"/>
      <c r="JBV42" s="47"/>
      <c r="JBW42" s="47"/>
      <c r="JBX42" s="47"/>
      <c r="JBY42" s="47"/>
      <c r="JBZ42" s="47"/>
      <c r="JCA42" s="47"/>
      <c r="JCB42" s="47"/>
      <c r="JCC42" s="47"/>
      <c r="JCD42" s="47"/>
      <c r="JCE42" s="47"/>
      <c r="JCF42" s="47"/>
      <c r="JCG42" s="47"/>
      <c r="JCH42" s="47"/>
      <c r="JCI42" s="47"/>
      <c r="JCJ42" s="47"/>
      <c r="JCK42" s="47"/>
      <c r="JCL42" s="47"/>
      <c r="JCM42" s="47"/>
      <c r="JCN42" s="47"/>
      <c r="JCO42" s="47"/>
      <c r="JCP42" s="47"/>
      <c r="JCQ42" s="47"/>
      <c r="JCR42" s="47"/>
      <c r="JCS42" s="47"/>
      <c r="JCT42" s="47"/>
      <c r="JCU42" s="47"/>
      <c r="JCV42" s="47"/>
      <c r="JCW42" s="47"/>
      <c r="JCX42" s="47"/>
      <c r="JCY42" s="47"/>
      <c r="JCZ42" s="47"/>
      <c r="JDA42" s="47"/>
      <c r="JDB42" s="47"/>
      <c r="JDC42" s="47"/>
      <c r="JDD42" s="47"/>
      <c r="JDE42" s="47"/>
      <c r="JDF42" s="47"/>
      <c r="JDG42" s="47"/>
      <c r="JDH42" s="47"/>
      <c r="JDI42" s="47"/>
      <c r="JDJ42" s="47"/>
      <c r="JDK42" s="47"/>
      <c r="JDL42" s="47"/>
      <c r="JDM42" s="47"/>
      <c r="JDN42" s="47"/>
      <c r="JDO42" s="47"/>
      <c r="JDP42" s="47"/>
      <c r="JDQ42" s="47"/>
      <c r="JDR42" s="47"/>
      <c r="JDS42" s="47"/>
      <c r="JDT42" s="47"/>
      <c r="JDU42" s="47"/>
      <c r="JDV42" s="47"/>
      <c r="JDW42" s="47"/>
      <c r="JDX42" s="47"/>
      <c r="JDY42" s="47"/>
      <c r="JDZ42" s="47"/>
      <c r="JEA42" s="47"/>
      <c r="JEB42" s="47"/>
      <c r="JEC42" s="47"/>
      <c r="JED42" s="47"/>
      <c r="JEE42" s="47"/>
      <c r="JEF42" s="47"/>
      <c r="JEG42" s="47"/>
      <c r="JEH42" s="47"/>
      <c r="JEI42" s="47"/>
      <c r="JEJ42" s="47"/>
      <c r="JEK42" s="47"/>
      <c r="JEL42" s="47"/>
      <c r="JEM42" s="47"/>
      <c r="JEN42" s="47"/>
      <c r="JEO42" s="47"/>
      <c r="JEP42" s="47"/>
      <c r="JEQ42" s="47"/>
      <c r="JER42" s="47"/>
      <c r="JES42" s="47"/>
      <c r="JET42" s="47"/>
      <c r="JEU42" s="47"/>
      <c r="JEV42" s="47"/>
      <c r="JEW42" s="47"/>
      <c r="JEX42" s="47"/>
      <c r="JEY42" s="47"/>
      <c r="JEZ42" s="47"/>
      <c r="JFA42" s="47"/>
      <c r="JFB42" s="47"/>
      <c r="JFC42" s="47"/>
      <c r="JFD42" s="47"/>
      <c r="JFE42" s="47"/>
      <c r="JFF42" s="47"/>
      <c r="JFG42" s="47"/>
      <c r="JFH42" s="47"/>
      <c r="JFI42" s="47"/>
      <c r="JFJ42" s="47"/>
      <c r="JFK42" s="47"/>
      <c r="JFL42" s="47"/>
      <c r="JFM42" s="47"/>
      <c r="JFN42" s="47"/>
      <c r="JFO42" s="47"/>
      <c r="JFP42" s="47"/>
      <c r="JFQ42" s="47"/>
      <c r="JFR42" s="47"/>
      <c r="JFS42" s="47"/>
      <c r="JFT42" s="47"/>
      <c r="JFU42" s="47"/>
      <c r="JFV42" s="47"/>
      <c r="JFW42" s="47"/>
      <c r="JFX42" s="47"/>
      <c r="JFY42" s="47"/>
      <c r="JFZ42" s="47"/>
      <c r="JGA42" s="47"/>
      <c r="JGB42" s="47"/>
      <c r="JGC42" s="47"/>
      <c r="JGD42" s="47"/>
      <c r="JGE42" s="47"/>
      <c r="JGF42" s="47"/>
      <c r="JGG42" s="47"/>
      <c r="JGH42" s="47"/>
      <c r="JGI42" s="47"/>
      <c r="JGJ42" s="47"/>
      <c r="JGK42" s="47"/>
      <c r="JGL42" s="47"/>
      <c r="JGM42" s="47"/>
      <c r="JGN42" s="47"/>
      <c r="JGO42" s="47"/>
      <c r="JGP42" s="47"/>
      <c r="JGQ42" s="47"/>
      <c r="JGR42" s="47"/>
      <c r="JGS42" s="47"/>
      <c r="JGT42" s="47"/>
      <c r="JGU42" s="47"/>
      <c r="JGV42" s="47"/>
      <c r="JGW42" s="47"/>
      <c r="JGX42" s="47"/>
      <c r="JGY42" s="47"/>
      <c r="JGZ42" s="47"/>
      <c r="JHA42" s="47"/>
      <c r="JHB42" s="47"/>
      <c r="JHC42" s="47"/>
      <c r="JHD42" s="47"/>
      <c r="JHE42" s="47"/>
      <c r="JHF42" s="47"/>
      <c r="JHG42" s="47"/>
      <c r="JHH42" s="47"/>
      <c r="JHI42" s="47"/>
      <c r="JHJ42" s="47"/>
      <c r="JHK42" s="47"/>
      <c r="JHL42" s="47"/>
      <c r="JHM42" s="47"/>
      <c r="JHN42" s="47"/>
      <c r="JHO42" s="47"/>
      <c r="JHP42" s="47"/>
      <c r="JHQ42" s="47"/>
      <c r="JHR42" s="47"/>
      <c r="JHS42" s="47"/>
      <c r="JHT42" s="47"/>
      <c r="JHU42" s="47"/>
      <c r="JHV42" s="47"/>
      <c r="JHW42" s="47"/>
      <c r="JHX42" s="47"/>
      <c r="JHY42" s="47"/>
      <c r="JHZ42" s="47"/>
      <c r="JIA42" s="47"/>
      <c r="JIB42" s="47"/>
      <c r="JIC42" s="47"/>
      <c r="JID42" s="47"/>
      <c r="JIE42" s="47"/>
      <c r="JIF42" s="47"/>
      <c r="JIG42" s="47"/>
      <c r="JIH42" s="47"/>
      <c r="JII42" s="47"/>
      <c r="JIJ42" s="47"/>
      <c r="JIK42" s="47"/>
      <c r="JIL42" s="47"/>
      <c r="JIM42" s="47"/>
      <c r="JIN42" s="47"/>
      <c r="JIO42" s="47"/>
      <c r="JIP42" s="47"/>
      <c r="JIQ42" s="47"/>
      <c r="JIR42" s="47"/>
      <c r="JIS42" s="47"/>
      <c r="JIT42" s="47"/>
      <c r="JIU42" s="47"/>
      <c r="JIV42" s="47"/>
      <c r="JIW42" s="47"/>
      <c r="JIX42" s="47"/>
      <c r="JIY42" s="47"/>
      <c r="JIZ42" s="47"/>
      <c r="JJA42" s="47"/>
      <c r="JJB42" s="47"/>
      <c r="JJC42" s="47"/>
      <c r="JJD42" s="47"/>
      <c r="JJE42" s="47"/>
      <c r="JJF42" s="47"/>
      <c r="JJG42" s="47"/>
      <c r="JJH42" s="47"/>
      <c r="JJI42" s="47"/>
      <c r="JJJ42" s="47"/>
      <c r="JJK42" s="47"/>
      <c r="JJL42" s="47"/>
      <c r="JJM42" s="47"/>
      <c r="JJN42" s="47"/>
      <c r="JJO42" s="47"/>
      <c r="JJP42" s="47"/>
      <c r="JJQ42" s="47"/>
      <c r="JJR42" s="47"/>
      <c r="JJS42" s="47"/>
      <c r="JJT42" s="47"/>
      <c r="JJU42" s="47"/>
      <c r="JJV42" s="47"/>
      <c r="JJW42" s="47"/>
      <c r="JJX42" s="47"/>
      <c r="JJY42" s="47"/>
      <c r="JJZ42" s="47"/>
      <c r="JKA42" s="47"/>
      <c r="JKB42" s="47"/>
      <c r="JKC42" s="47"/>
      <c r="JKD42" s="47"/>
      <c r="JKE42" s="47"/>
      <c r="JKF42" s="47"/>
      <c r="JKG42" s="47"/>
      <c r="JKH42" s="47"/>
      <c r="JKI42" s="47"/>
      <c r="JKJ42" s="47"/>
      <c r="JKK42" s="47"/>
      <c r="JKL42" s="47"/>
      <c r="JKM42" s="47"/>
      <c r="JKN42" s="47"/>
      <c r="JKO42" s="47"/>
      <c r="JKP42" s="47"/>
      <c r="JKQ42" s="47"/>
      <c r="JKR42" s="47"/>
      <c r="JKS42" s="47"/>
      <c r="JKT42" s="47"/>
      <c r="JKU42" s="47"/>
      <c r="JKV42" s="47"/>
      <c r="JKW42" s="47"/>
      <c r="JKX42" s="47"/>
      <c r="JKY42" s="47"/>
      <c r="JKZ42" s="47"/>
      <c r="JLA42" s="47"/>
      <c r="JLB42" s="47"/>
      <c r="JLC42" s="47"/>
      <c r="JLD42" s="47"/>
      <c r="JLE42" s="47"/>
      <c r="JLF42" s="47"/>
      <c r="JLG42" s="47"/>
      <c r="JLH42" s="47"/>
      <c r="JLI42" s="47"/>
      <c r="JLJ42" s="47"/>
      <c r="JLK42" s="47"/>
      <c r="JLL42" s="47"/>
      <c r="JLM42" s="47"/>
      <c r="JLN42" s="47"/>
      <c r="JLO42" s="47"/>
      <c r="JLP42" s="47"/>
      <c r="JLQ42" s="47"/>
      <c r="JLR42" s="47"/>
      <c r="JLS42" s="47"/>
      <c r="JLT42" s="47"/>
      <c r="JLU42" s="47"/>
      <c r="JLV42" s="47"/>
      <c r="JLW42" s="47"/>
      <c r="JLX42" s="47"/>
      <c r="JLY42" s="47"/>
      <c r="JLZ42" s="47"/>
      <c r="JMA42" s="47"/>
      <c r="JMB42" s="47"/>
      <c r="JMC42" s="47"/>
      <c r="JMD42" s="47"/>
      <c r="JME42" s="47"/>
      <c r="JMF42" s="47"/>
      <c r="JMG42" s="47"/>
      <c r="JMH42" s="47"/>
      <c r="JMI42" s="47"/>
      <c r="JMJ42" s="47"/>
      <c r="JMK42" s="47"/>
      <c r="JML42" s="47"/>
      <c r="JMM42" s="47"/>
      <c r="JMN42" s="47"/>
      <c r="JMO42" s="47"/>
      <c r="JMP42" s="47"/>
      <c r="JMQ42" s="47"/>
      <c r="JMR42" s="47"/>
      <c r="JMS42" s="47"/>
      <c r="JMT42" s="47"/>
      <c r="JMU42" s="47"/>
      <c r="JMV42" s="47"/>
      <c r="JMW42" s="47"/>
      <c r="JMX42" s="47"/>
      <c r="JMY42" s="47"/>
      <c r="JMZ42" s="47"/>
      <c r="JNA42" s="47"/>
      <c r="JNB42" s="47"/>
      <c r="JNC42" s="47"/>
      <c r="JND42" s="47"/>
      <c r="JNE42" s="47"/>
      <c r="JNF42" s="47"/>
      <c r="JNG42" s="47"/>
      <c r="JNH42" s="47"/>
      <c r="JNI42" s="47"/>
      <c r="JNJ42" s="47"/>
      <c r="JNK42" s="47"/>
      <c r="JNL42" s="47"/>
      <c r="JNM42" s="47"/>
      <c r="JNN42" s="47"/>
      <c r="JNO42" s="47"/>
      <c r="JNP42" s="47"/>
      <c r="JNQ42" s="47"/>
      <c r="JNR42" s="47"/>
      <c r="JNS42" s="47"/>
      <c r="JNT42" s="47"/>
      <c r="JNU42" s="47"/>
      <c r="JNV42" s="47"/>
      <c r="JNW42" s="47"/>
      <c r="JNX42" s="47"/>
      <c r="JNY42" s="47"/>
      <c r="JNZ42" s="47"/>
      <c r="JOA42" s="47"/>
      <c r="JOB42" s="47"/>
      <c r="JOC42" s="47"/>
      <c r="JOD42" s="47"/>
      <c r="JOE42" s="47"/>
      <c r="JOF42" s="47"/>
      <c r="JOG42" s="47"/>
      <c r="JOH42" s="47"/>
      <c r="JOI42" s="47"/>
      <c r="JOJ42" s="47"/>
      <c r="JOK42" s="47"/>
      <c r="JOL42" s="47"/>
      <c r="JOM42" s="47"/>
      <c r="JON42" s="47"/>
      <c r="JOO42" s="47"/>
      <c r="JOP42" s="47"/>
      <c r="JOQ42" s="47"/>
      <c r="JOR42" s="47"/>
      <c r="JOS42" s="47"/>
      <c r="JOT42" s="47"/>
      <c r="JOU42" s="47"/>
      <c r="JOV42" s="47"/>
      <c r="JOW42" s="47"/>
      <c r="JOX42" s="47"/>
      <c r="JOY42" s="47"/>
      <c r="JOZ42" s="47"/>
      <c r="JPA42" s="47"/>
      <c r="JPB42" s="47"/>
      <c r="JPC42" s="47"/>
      <c r="JPD42" s="47"/>
      <c r="JPE42" s="47"/>
      <c r="JPF42" s="47"/>
      <c r="JPG42" s="47"/>
      <c r="JPH42" s="47"/>
      <c r="JPI42" s="47"/>
      <c r="JPJ42" s="47"/>
      <c r="JPK42" s="47"/>
      <c r="JPL42" s="47"/>
      <c r="JPM42" s="47"/>
      <c r="JPN42" s="47"/>
      <c r="JPO42" s="47"/>
      <c r="JPP42" s="47"/>
      <c r="JPQ42" s="47"/>
      <c r="JPR42" s="47"/>
      <c r="JPS42" s="47"/>
      <c r="JPT42" s="47"/>
      <c r="JPU42" s="47"/>
      <c r="JPV42" s="47"/>
      <c r="JPW42" s="47"/>
      <c r="JPX42" s="47"/>
      <c r="JPY42" s="47"/>
      <c r="JPZ42" s="47"/>
      <c r="JQA42" s="47"/>
      <c r="JQB42" s="47"/>
      <c r="JQC42" s="47"/>
      <c r="JQD42" s="47"/>
      <c r="JQE42" s="47"/>
      <c r="JQF42" s="47"/>
      <c r="JQG42" s="47"/>
      <c r="JQH42" s="47"/>
      <c r="JQI42" s="47"/>
      <c r="JQJ42" s="47"/>
      <c r="JQK42" s="47"/>
      <c r="JQL42" s="47"/>
      <c r="JQM42" s="47"/>
      <c r="JQN42" s="47"/>
      <c r="JQO42" s="47"/>
      <c r="JQP42" s="47"/>
      <c r="JQQ42" s="47"/>
      <c r="JQR42" s="47"/>
      <c r="JQS42" s="47"/>
      <c r="JQT42" s="47"/>
      <c r="JQU42" s="47"/>
      <c r="JQV42" s="47"/>
      <c r="JQW42" s="47"/>
      <c r="JQX42" s="47"/>
      <c r="JQY42" s="47"/>
      <c r="JQZ42" s="47"/>
      <c r="JRA42" s="47"/>
      <c r="JRB42" s="47"/>
      <c r="JRC42" s="47"/>
      <c r="JRD42" s="47"/>
      <c r="JRE42" s="47"/>
      <c r="JRF42" s="47"/>
      <c r="JRG42" s="47"/>
      <c r="JRH42" s="47"/>
      <c r="JRI42" s="47"/>
      <c r="JRJ42" s="47"/>
      <c r="JRK42" s="47"/>
      <c r="JRL42" s="47"/>
      <c r="JRM42" s="47"/>
      <c r="JRN42" s="47"/>
      <c r="JRO42" s="47"/>
      <c r="JRP42" s="47"/>
      <c r="JRQ42" s="47"/>
      <c r="JRR42" s="47"/>
      <c r="JRS42" s="47"/>
      <c r="JRT42" s="47"/>
      <c r="JRU42" s="47"/>
      <c r="JRV42" s="47"/>
      <c r="JRW42" s="47"/>
      <c r="JRX42" s="47"/>
      <c r="JRY42" s="47"/>
      <c r="JRZ42" s="47"/>
      <c r="JSA42" s="47"/>
      <c r="JSB42" s="47"/>
      <c r="JSC42" s="47"/>
      <c r="JSD42" s="47"/>
      <c r="JSE42" s="47"/>
      <c r="JSF42" s="47"/>
      <c r="JSG42" s="47"/>
      <c r="JSH42" s="47"/>
      <c r="JSI42" s="47"/>
      <c r="JSJ42" s="47"/>
      <c r="JSK42" s="47"/>
      <c r="JSL42" s="47"/>
      <c r="JSM42" s="47"/>
      <c r="JSN42" s="47"/>
      <c r="JSO42" s="47"/>
      <c r="JSP42" s="47"/>
      <c r="JSQ42" s="47"/>
      <c r="JSR42" s="47"/>
      <c r="JSS42" s="47"/>
      <c r="JST42" s="47"/>
      <c r="JSU42" s="47"/>
      <c r="JSV42" s="47"/>
      <c r="JSW42" s="47"/>
      <c r="JSX42" s="47"/>
      <c r="JSY42" s="47"/>
      <c r="JSZ42" s="47"/>
      <c r="JTA42" s="47"/>
      <c r="JTB42" s="47"/>
      <c r="JTC42" s="47"/>
      <c r="JTD42" s="47"/>
      <c r="JTE42" s="47"/>
      <c r="JTF42" s="47"/>
      <c r="JTG42" s="47"/>
      <c r="JTH42" s="47"/>
      <c r="JTI42" s="47"/>
      <c r="JTJ42" s="47"/>
      <c r="JTK42" s="47"/>
      <c r="JTL42" s="47"/>
      <c r="JTM42" s="47"/>
      <c r="JTN42" s="47"/>
      <c r="JTO42" s="47"/>
      <c r="JTP42" s="47"/>
      <c r="JTQ42" s="47"/>
      <c r="JTR42" s="47"/>
      <c r="JTS42" s="47"/>
      <c r="JTT42" s="47"/>
      <c r="JTU42" s="47"/>
      <c r="JTV42" s="47"/>
      <c r="JTW42" s="47"/>
      <c r="JTX42" s="47"/>
      <c r="JTY42" s="47"/>
      <c r="JTZ42" s="47"/>
      <c r="JUA42" s="47"/>
      <c r="JUB42" s="47"/>
      <c r="JUC42" s="47"/>
      <c r="JUD42" s="47"/>
      <c r="JUE42" s="47"/>
      <c r="JUF42" s="47"/>
      <c r="JUG42" s="47"/>
      <c r="JUH42" s="47"/>
      <c r="JUI42" s="47"/>
      <c r="JUJ42" s="47"/>
      <c r="JUK42" s="47"/>
      <c r="JUL42" s="47"/>
      <c r="JUM42" s="47"/>
      <c r="JUN42" s="47"/>
      <c r="JUO42" s="47"/>
      <c r="JUP42" s="47"/>
      <c r="JUQ42" s="47"/>
      <c r="JUR42" s="47"/>
      <c r="JUS42" s="47"/>
      <c r="JUT42" s="47"/>
      <c r="JUU42" s="47"/>
      <c r="JUV42" s="47"/>
      <c r="JUW42" s="47"/>
      <c r="JUX42" s="47"/>
      <c r="JUY42" s="47"/>
      <c r="JUZ42" s="47"/>
      <c r="JVA42" s="47"/>
      <c r="JVB42" s="47"/>
      <c r="JVC42" s="47"/>
      <c r="JVD42" s="47"/>
      <c r="JVE42" s="47"/>
      <c r="JVF42" s="47"/>
      <c r="JVG42" s="47"/>
      <c r="JVH42" s="47"/>
      <c r="JVI42" s="47"/>
      <c r="JVJ42" s="47"/>
      <c r="JVK42" s="47"/>
      <c r="JVL42" s="47"/>
      <c r="JVM42" s="47"/>
      <c r="JVN42" s="47"/>
      <c r="JVO42" s="47"/>
      <c r="JVP42" s="47"/>
      <c r="JVQ42" s="47"/>
      <c r="JVR42" s="47"/>
      <c r="JVS42" s="47"/>
      <c r="JVT42" s="47"/>
      <c r="JVU42" s="47"/>
      <c r="JVV42" s="47"/>
      <c r="JVW42" s="47"/>
      <c r="JVX42" s="47"/>
      <c r="JVY42" s="47"/>
      <c r="JVZ42" s="47"/>
      <c r="JWA42" s="47"/>
      <c r="JWB42" s="47"/>
      <c r="JWC42" s="47"/>
      <c r="JWD42" s="47"/>
      <c r="JWE42" s="47"/>
      <c r="JWF42" s="47"/>
      <c r="JWG42" s="47"/>
      <c r="JWH42" s="47"/>
      <c r="JWI42" s="47"/>
      <c r="JWJ42" s="47"/>
      <c r="JWK42" s="47"/>
      <c r="JWL42" s="47"/>
      <c r="JWM42" s="47"/>
      <c r="JWN42" s="47"/>
      <c r="JWO42" s="47"/>
      <c r="JWP42" s="47"/>
      <c r="JWQ42" s="47"/>
      <c r="JWR42" s="47"/>
      <c r="JWS42" s="47"/>
      <c r="JWT42" s="47"/>
      <c r="JWU42" s="47"/>
      <c r="JWV42" s="47"/>
      <c r="JWW42" s="47"/>
      <c r="JWX42" s="47"/>
      <c r="JWY42" s="47"/>
      <c r="JWZ42" s="47"/>
      <c r="JXA42" s="47"/>
      <c r="JXB42" s="47"/>
      <c r="JXC42" s="47"/>
      <c r="JXD42" s="47"/>
      <c r="JXE42" s="47"/>
      <c r="JXF42" s="47"/>
      <c r="JXG42" s="47"/>
      <c r="JXH42" s="47"/>
      <c r="JXI42" s="47"/>
      <c r="JXJ42" s="47"/>
      <c r="JXK42" s="47"/>
      <c r="JXL42" s="47"/>
      <c r="JXM42" s="47"/>
      <c r="JXN42" s="47"/>
      <c r="JXO42" s="47"/>
      <c r="JXP42" s="47"/>
      <c r="JXQ42" s="47"/>
      <c r="JXR42" s="47"/>
      <c r="JXS42" s="47"/>
      <c r="JXT42" s="47"/>
      <c r="JXU42" s="47"/>
      <c r="JXV42" s="47"/>
      <c r="JXW42" s="47"/>
      <c r="JXX42" s="47"/>
      <c r="JXY42" s="47"/>
      <c r="JXZ42" s="47"/>
      <c r="JYA42" s="47"/>
      <c r="JYB42" s="47"/>
      <c r="JYC42" s="47"/>
      <c r="JYD42" s="47"/>
      <c r="JYE42" s="47"/>
      <c r="JYF42" s="47"/>
      <c r="JYG42" s="47"/>
      <c r="JYH42" s="47"/>
      <c r="JYI42" s="47"/>
      <c r="JYJ42" s="47"/>
      <c r="JYK42" s="47"/>
      <c r="JYL42" s="47"/>
      <c r="JYM42" s="47"/>
      <c r="JYN42" s="47"/>
      <c r="JYO42" s="47"/>
      <c r="JYP42" s="47"/>
      <c r="JYQ42" s="47"/>
      <c r="JYR42" s="47"/>
      <c r="JYS42" s="47"/>
      <c r="JYT42" s="47"/>
      <c r="JYU42" s="47"/>
      <c r="JYV42" s="47"/>
      <c r="JYW42" s="47"/>
      <c r="JYX42" s="47"/>
      <c r="JYY42" s="47"/>
      <c r="JYZ42" s="47"/>
      <c r="JZA42" s="47"/>
      <c r="JZB42" s="47"/>
      <c r="JZC42" s="47"/>
      <c r="JZD42" s="47"/>
      <c r="JZE42" s="47"/>
      <c r="JZF42" s="47"/>
      <c r="JZG42" s="47"/>
      <c r="JZH42" s="47"/>
      <c r="JZI42" s="47"/>
      <c r="JZJ42" s="47"/>
      <c r="JZK42" s="47"/>
      <c r="JZL42" s="47"/>
      <c r="JZM42" s="47"/>
      <c r="JZN42" s="47"/>
      <c r="JZO42" s="47"/>
      <c r="JZP42" s="47"/>
      <c r="JZQ42" s="47"/>
      <c r="JZR42" s="47"/>
      <c r="JZS42" s="47"/>
      <c r="JZT42" s="47"/>
      <c r="JZU42" s="47"/>
      <c r="JZV42" s="47"/>
      <c r="JZW42" s="47"/>
      <c r="JZX42" s="47"/>
      <c r="JZY42" s="47"/>
      <c r="JZZ42" s="47"/>
      <c r="KAA42" s="47"/>
      <c r="KAB42" s="47"/>
      <c r="KAC42" s="47"/>
      <c r="KAD42" s="47"/>
      <c r="KAE42" s="47"/>
      <c r="KAF42" s="47"/>
      <c r="KAG42" s="47"/>
      <c r="KAH42" s="47"/>
      <c r="KAI42" s="47"/>
      <c r="KAJ42" s="47"/>
      <c r="KAK42" s="47"/>
      <c r="KAL42" s="47"/>
      <c r="KAM42" s="47"/>
      <c r="KAN42" s="47"/>
      <c r="KAO42" s="47"/>
      <c r="KAP42" s="47"/>
      <c r="KAQ42" s="47"/>
      <c r="KAR42" s="47"/>
      <c r="KAS42" s="47"/>
      <c r="KAT42" s="47"/>
      <c r="KAU42" s="47"/>
      <c r="KAV42" s="47"/>
      <c r="KAW42" s="47"/>
      <c r="KAX42" s="47"/>
      <c r="KAY42" s="47"/>
      <c r="KAZ42" s="47"/>
      <c r="KBA42" s="47"/>
      <c r="KBB42" s="47"/>
      <c r="KBC42" s="47"/>
      <c r="KBD42" s="47"/>
      <c r="KBE42" s="47"/>
      <c r="KBF42" s="47"/>
      <c r="KBG42" s="47"/>
      <c r="KBH42" s="47"/>
      <c r="KBI42" s="47"/>
      <c r="KBJ42" s="47"/>
      <c r="KBK42" s="47"/>
      <c r="KBL42" s="47"/>
      <c r="KBM42" s="47"/>
      <c r="KBN42" s="47"/>
      <c r="KBO42" s="47"/>
      <c r="KBP42" s="47"/>
      <c r="KBQ42" s="47"/>
      <c r="KBR42" s="47"/>
      <c r="KBS42" s="47"/>
      <c r="KBT42" s="47"/>
      <c r="KBU42" s="47"/>
      <c r="KBV42" s="47"/>
      <c r="KBW42" s="47"/>
      <c r="KBX42" s="47"/>
      <c r="KBY42" s="47"/>
      <c r="KBZ42" s="47"/>
      <c r="KCA42" s="47"/>
      <c r="KCB42" s="47"/>
      <c r="KCC42" s="47"/>
      <c r="KCD42" s="47"/>
      <c r="KCE42" s="47"/>
      <c r="KCF42" s="47"/>
      <c r="KCG42" s="47"/>
      <c r="KCH42" s="47"/>
      <c r="KCI42" s="47"/>
      <c r="KCJ42" s="47"/>
      <c r="KCK42" s="47"/>
      <c r="KCL42" s="47"/>
      <c r="KCM42" s="47"/>
      <c r="KCN42" s="47"/>
      <c r="KCO42" s="47"/>
      <c r="KCP42" s="47"/>
      <c r="KCQ42" s="47"/>
      <c r="KCR42" s="47"/>
      <c r="KCS42" s="47"/>
      <c r="KCT42" s="47"/>
      <c r="KCU42" s="47"/>
      <c r="KCV42" s="47"/>
      <c r="KCW42" s="47"/>
      <c r="KCX42" s="47"/>
      <c r="KCY42" s="47"/>
      <c r="KCZ42" s="47"/>
      <c r="KDA42" s="47"/>
      <c r="KDB42" s="47"/>
      <c r="KDC42" s="47"/>
      <c r="KDD42" s="47"/>
      <c r="KDE42" s="47"/>
      <c r="KDF42" s="47"/>
      <c r="KDG42" s="47"/>
      <c r="KDH42" s="47"/>
      <c r="KDI42" s="47"/>
      <c r="KDJ42" s="47"/>
      <c r="KDK42" s="47"/>
      <c r="KDL42" s="47"/>
      <c r="KDM42" s="47"/>
      <c r="KDN42" s="47"/>
      <c r="KDO42" s="47"/>
      <c r="KDP42" s="47"/>
      <c r="KDQ42" s="47"/>
      <c r="KDR42" s="47"/>
      <c r="KDS42" s="47"/>
      <c r="KDT42" s="47"/>
      <c r="KDU42" s="47"/>
      <c r="KDV42" s="47"/>
      <c r="KDW42" s="47"/>
      <c r="KDX42" s="47"/>
      <c r="KDY42" s="47"/>
      <c r="KDZ42" s="47"/>
      <c r="KEA42" s="47"/>
      <c r="KEB42" s="47"/>
      <c r="KEC42" s="47"/>
      <c r="KED42" s="47"/>
      <c r="KEE42" s="47"/>
      <c r="KEF42" s="47"/>
      <c r="KEG42" s="47"/>
      <c r="KEH42" s="47"/>
      <c r="KEI42" s="47"/>
      <c r="KEJ42" s="47"/>
      <c r="KEK42" s="47"/>
      <c r="KEL42" s="47"/>
      <c r="KEM42" s="47"/>
      <c r="KEN42" s="47"/>
      <c r="KEO42" s="47"/>
      <c r="KEP42" s="47"/>
      <c r="KEQ42" s="47"/>
      <c r="KER42" s="47"/>
      <c r="KES42" s="47"/>
      <c r="KET42" s="47"/>
      <c r="KEU42" s="47"/>
      <c r="KEV42" s="47"/>
      <c r="KEW42" s="47"/>
      <c r="KEX42" s="47"/>
      <c r="KEY42" s="47"/>
      <c r="KEZ42" s="47"/>
      <c r="KFA42" s="47"/>
      <c r="KFB42" s="47"/>
      <c r="KFC42" s="47"/>
      <c r="KFD42" s="47"/>
      <c r="KFE42" s="47"/>
      <c r="KFF42" s="47"/>
      <c r="KFG42" s="47"/>
      <c r="KFH42" s="47"/>
      <c r="KFI42" s="47"/>
      <c r="KFJ42" s="47"/>
      <c r="KFK42" s="47"/>
      <c r="KFL42" s="47"/>
      <c r="KFM42" s="47"/>
      <c r="KFN42" s="47"/>
      <c r="KFO42" s="47"/>
      <c r="KFP42" s="47"/>
      <c r="KFQ42" s="47"/>
      <c r="KFR42" s="47"/>
      <c r="KFS42" s="47"/>
      <c r="KFT42" s="47"/>
      <c r="KFU42" s="47"/>
      <c r="KFV42" s="47"/>
      <c r="KFW42" s="47"/>
      <c r="KFX42" s="47"/>
      <c r="KFY42" s="47"/>
      <c r="KFZ42" s="47"/>
      <c r="KGA42" s="47"/>
      <c r="KGB42" s="47"/>
      <c r="KGC42" s="47"/>
      <c r="KGD42" s="47"/>
      <c r="KGE42" s="47"/>
      <c r="KGF42" s="47"/>
      <c r="KGG42" s="47"/>
      <c r="KGH42" s="47"/>
      <c r="KGI42" s="47"/>
      <c r="KGJ42" s="47"/>
      <c r="KGK42" s="47"/>
      <c r="KGL42" s="47"/>
      <c r="KGM42" s="47"/>
      <c r="KGN42" s="47"/>
      <c r="KGO42" s="47"/>
      <c r="KGP42" s="47"/>
      <c r="KGQ42" s="47"/>
      <c r="KGR42" s="47"/>
      <c r="KGS42" s="47"/>
      <c r="KGT42" s="47"/>
      <c r="KGU42" s="47"/>
      <c r="KGV42" s="47"/>
      <c r="KGW42" s="47"/>
      <c r="KGX42" s="47"/>
      <c r="KGY42" s="47"/>
      <c r="KGZ42" s="47"/>
      <c r="KHA42" s="47"/>
      <c r="KHB42" s="47"/>
      <c r="KHC42" s="47"/>
      <c r="KHD42" s="47"/>
      <c r="KHE42" s="47"/>
      <c r="KHF42" s="47"/>
      <c r="KHG42" s="47"/>
      <c r="KHH42" s="47"/>
      <c r="KHI42" s="47"/>
      <c r="KHJ42" s="47"/>
      <c r="KHK42" s="47"/>
      <c r="KHL42" s="47"/>
      <c r="KHM42" s="47"/>
      <c r="KHN42" s="47"/>
      <c r="KHO42" s="47"/>
      <c r="KHP42" s="47"/>
      <c r="KHQ42" s="47"/>
      <c r="KHR42" s="47"/>
      <c r="KHS42" s="47"/>
      <c r="KHT42" s="47"/>
      <c r="KHU42" s="47"/>
      <c r="KHV42" s="47"/>
      <c r="KHW42" s="47"/>
      <c r="KHX42" s="47"/>
      <c r="KHY42" s="47"/>
      <c r="KHZ42" s="47"/>
      <c r="KIA42" s="47"/>
      <c r="KIB42" s="47"/>
      <c r="KIC42" s="47"/>
      <c r="KID42" s="47"/>
      <c r="KIE42" s="47"/>
      <c r="KIF42" s="47"/>
      <c r="KIG42" s="47"/>
      <c r="KIH42" s="47"/>
      <c r="KII42" s="47"/>
      <c r="KIJ42" s="47"/>
      <c r="KIK42" s="47"/>
      <c r="KIL42" s="47"/>
      <c r="KIM42" s="47"/>
      <c r="KIN42" s="47"/>
      <c r="KIO42" s="47"/>
      <c r="KIP42" s="47"/>
      <c r="KIQ42" s="47"/>
      <c r="KIR42" s="47"/>
      <c r="KIS42" s="47"/>
      <c r="KIT42" s="47"/>
      <c r="KIU42" s="47"/>
      <c r="KIV42" s="47"/>
      <c r="KIW42" s="47"/>
      <c r="KIX42" s="47"/>
      <c r="KIY42" s="47"/>
      <c r="KIZ42" s="47"/>
      <c r="KJA42" s="47"/>
      <c r="KJB42" s="47"/>
      <c r="KJC42" s="47"/>
      <c r="KJD42" s="47"/>
      <c r="KJE42" s="47"/>
      <c r="KJF42" s="47"/>
      <c r="KJG42" s="47"/>
      <c r="KJH42" s="47"/>
      <c r="KJI42" s="47"/>
      <c r="KJJ42" s="47"/>
      <c r="KJK42" s="47"/>
      <c r="KJL42" s="47"/>
      <c r="KJM42" s="47"/>
      <c r="KJN42" s="47"/>
      <c r="KJO42" s="47"/>
      <c r="KJP42" s="47"/>
      <c r="KJQ42" s="47"/>
      <c r="KJR42" s="47"/>
      <c r="KJS42" s="47"/>
      <c r="KJT42" s="47"/>
      <c r="KJU42" s="47"/>
      <c r="KJV42" s="47"/>
      <c r="KJW42" s="47"/>
      <c r="KJX42" s="47"/>
      <c r="KJY42" s="47"/>
      <c r="KJZ42" s="47"/>
      <c r="KKA42" s="47"/>
      <c r="KKB42" s="47"/>
      <c r="KKC42" s="47"/>
      <c r="KKD42" s="47"/>
      <c r="KKE42" s="47"/>
      <c r="KKF42" s="47"/>
      <c r="KKG42" s="47"/>
      <c r="KKH42" s="47"/>
      <c r="KKI42" s="47"/>
      <c r="KKJ42" s="47"/>
      <c r="KKK42" s="47"/>
      <c r="KKL42" s="47"/>
      <c r="KKM42" s="47"/>
      <c r="KKN42" s="47"/>
      <c r="KKO42" s="47"/>
      <c r="KKP42" s="47"/>
      <c r="KKQ42" s="47"/>
      <c r="KKR42" s="47"/>
      <c r="KKS42" s="47"/>
      <c r="KKT42" s="47"/>
      <c r="KKU42" s="47"/>
      <c r="KKV42" s="47"/>
      <c r="KKW42" s="47"/>
      <c r="KKX42" s="47"/>
      <c r="KKY42" s="47"/>
      <c r="KKZ42" s="47"/>
      <c r="KLA42" s="47"/>
      <c r="KLB42" s="47"/>
      <c r="KLC42" s="47"/>
      <c r="KLD42" s="47"/>
      <c r="KLE42" s="47"/>
      <c r="KLF42" s="47"/>
      <c r="KLG42" s="47"/>
      <c r="KLH42" s="47"/>
      <c r="KLI42" s="47"/>
      <c r="KLJ42" s="47"/>
      <c r="KLK42" s="47"/>
      <c r="KLL42" s="47"/>
      <c r="KLM42" s="47"/>
      <c r="KLN42" s="47"/>
      <c r="KLO42" s="47"/>
      <c r="KLP42" s="47"/>
      <c r="KLQ42" s="47"/>
      <c r="KLR42" s="47"/>
      <c r="KLS42" s="47"/>
      <c r="KLT42" s="47"/>
      <c r="KLU42" s="47"/>
      <c r="KLV42" s="47"/>
      <c r="KLW42" s="47"/>
      <c r="KLX42" s="47"/>
      <c r="KLY42" s="47"/>
      <c r="KLZ42" s="47"/>
      <c r="KMA42" s="47"/>
      <c r="KMB42" s="47"/>
      <c r="KMC42" s="47"/>
      <c r="KMD42" s="47"/>
      <c r="KME42" s="47"/>
      <c r="KMF42" s="47"/>
      <c r="KMG42" s="47"/>
      <c r="KMH42" s="47"/>
      <c r="KMI42" s="47"/>
      <c r="KMJ42" s="47"/>
      <c r="KMK42" s="47"/>
      <c r="KML42" s="47"/>
      <c r="KMM42" s="47"/>
      <c r="KMN42" s="47"/>
      <c r="KMO42" s="47"/>
      <c r="KMP42" s="47"/>
      <c r="KMQ42" s="47"/>
      <c r="KMR42" s="47"/>
      <c r="KMS42" s="47"/>
      <c r="KMT42" s="47"/>
      <c r="KMU42" s="47"/>
      <c r="KMV42" s="47"/>
      <c r="KMW42" s="47"/>
      <c r="KMX42" s="47"/>
      <c r="KMY42" s="47"/>
      <c r="KMZ42" s="47"/>
      <c r="KNA42" s="47"/>
      <c r="KNB42" s="47"/>
      <c r="KNC42" s="47"/>
      <c r="KND42" s="47"/>
      <c r="KNE42" s="47"/>
      <c r="KNF42" s="47"/>
      <c r="KNG42" s="47"/>
      <c r="KNH42" s="47"/>
      <c r="KNI42" s="47"/>
      <c r="KNJ42" s="47"/>
      <c r="KNK42" s="47"/>
      <c r="KNL42" s="47"/>
      <c r="KNM42" s="47"/>
      <c r="KNN42" s="47"/>
      <c r="KNO42" s="47"/>
      <c r="KNP42" s="47"/>
      <c r="KNQ42" s="47"/>
      <c r="KNR42" s="47"/>
      <c r="KNS42" s="47"/>
      <c r="KNT42" s="47"/>
      <c r="KNU42" s="47"/>
      <c r="KNV42" s="47"/>
      <c r="KNW42" s="47"/>
      <c r="KNX42" s="47"/>
      <c r="KNY42" s="47"/>
      <c r="KNZ42" s="47"/>
      <c r="KOA42" s="47"/>
      <c r="KOB42" s="47"/>
      <c r="KOC42" s="47"/>
      <c r="KOD42" s="47"/>
      <c r="KOE42" s="47"/>
      <c r="KOF42" s="47"/>
      <c r="KOG42" s="47"/>
      <c r="KOH42" s="47"/>
      <c r="KOI42" s="47"/>
      <c r="KOJ42" s="47"/>
      <c r="KOK42" s="47"/>
      <c r="KOL42" s="47"/>
      <c r="KOM42" s="47"/>
      <c r="KON42" s="47"/>
      <c r="KOO42" s="47"/>
      <c r="KOP42" s="47"/>
      <c r="KOQ42" s="47"/>
      <c r="KOR42" s="47"/>
      <c r="KOS42" s="47"/>
      <c r="KOT42" s="47"/>
      <c r="KOU42" s="47"/>
      <c r="KOV42" s="47"/>
      <c r="KOW42" s="47"/>
      <c r="KOX42" s="47"/>
      <c r="KOY42" s="47"/>
      <c r="KOZ42" s="47"/>
      <c r="KPA42" s="47"/>
      <c r="KPB42" s="47"/>
      <c r="KPC42" s="47"/>
      <c r="KPD42" s="47"/>
      <c r="KPE42" s="47"/>
      <c r="KPF42" s="47"/>
      <c r="KPG42" s="47"/>
      <c r="KPH42" s="47"/>
      <c r="KPI42" s="47"/>
      <c r="KPJ42" s="47"/>
      <c r="KPK42" s="47"/>
      <c r="KPL42" s="47"/>
      <c r="KPM42" s="47"/>
      <c r="KPN42" s="47"/>
      <c r="KPO42" s="47"/>
      <c r="KPP42" s="47"/>
      <c r="KPQ42" s="47"/>
      <c r="KPR42" s="47"/>
      <c r="KPS42" s="47"/>
      <c r="KPT42" s="47"/>
      <c r="KPU42" s="47"/>
      <c r="KPV42" s="47"/>
      <c r="KPW42" s="47"/>
      <c r="KPX42" s="47"/>
      <c r="KPY42" s="47"/>
      <c r="KPZ42" s="47"/>
      <c r="KQA42" s="47"/>
      <c r="KQB42" s="47"/>
      <c r="KQC42" s="47"/>
      <c r="KQD42" s="47"/>
      <c r="KQE42" s="47"/>
      <c r="KQF42" s="47"/>
      <c r="KQG42" s="47"/>
      <c r="KQH42" s="47"/>
      <c r="KQI42" s="47"/>
      <c r="KQJ42" s="47"/>
      <c r="KQK42" s="47"/>
      <c r="KQL42" s="47"/>
      <c r="KQM42" s="47"/>
      <c r="KQN42" s="47"/>
      <c r="KQO42" s="47"/>
      <c r="KQP42" s="47"/>
      <c r="KQQ42" s="47"/>
      <c r="KQR42" s="47"/>
      <c r="KQS42" s="47"/>
      <c r="KQT42" s="47"/>
      <c r="KQU42" s="47"/>
      <c r="KQV42" s="47"/>
      <c r="KQW42" s="47"/>
      <c r="KQX42" s="47"/>
      <c r="KQY42" s="47"/>
      <c r="KQZ42" s="47"/>
      <c r="KRA42" s="47"/>
      <c r="KRB42" s="47"/>
      <c r="KRC42" s="47"/>
      <c r="KRD42" s="47"/>
      <c r="KRE42" s="47"/>
      <c r="KRF42" s="47"/>
      <c r="KRG42" s="47"/>
      <c r="KRH42" s="47"/>
      <c r="KRI42" s="47"/>
      <c r="KRJ42" s="47"/>
      <c r="KRK42" s="47"/>
      <c r="KRL42" s="47"/>
      <c r="KRM42" s="47"/>
      <c r="KRN42" s="47"/>
      <c r="KRO42" s="47"/>
      <c r="KRP42" s="47"/>
      <c r="KRQ42" s="47"/>
      <c r="KRR42" s="47"/>
      <c r="KRS42" s="47"/>
      <c r="KRT42" s="47"/>
      <c r="KRU42" s="47"/>
      <c r="KRV42" s="47"/>
      <c r="KRW42" s="47"/>
      <c r="KRX42" s="47"/>
      <c r="KRY42" s="47"/>
      <c r="KRZ42" s="47"/>
      <c r="KSA42" s="47"/>
      <c r="KSB42" s="47"/>
      <c r="KSC42" s="47"/>
      <c r="KSD42" s="47"/>
      <c r="KSE42" s="47"/>
      <c r="KSF42" s="47"/>
      <c r="KSG42" s="47"/>
      <c r="KSH42" s="47"/>
      <c r="KSI42" s="47"/>
      <c r="KSJ42" s="47"/>
      <c r="KSK42" s="47"/>
      <c r="KSL42" s="47"/>
      <c r="KSM42" s="47"/>
      <c r="KSN42" s="47"/>
      <c r="KSO42" s="47"/>
      <c r="KSP42" s="47"/>
      <c r="KSQ42" s="47"/>
      <c r="KSR42" s="47"/>
      <c r="KSS42" s="47"/>
      <c r="KST42" s="47"/>
      <c r="KSU42" s="47"/>
      <c r="KSV42" s="47"/>
      <c r="KSW42" s="47"/>
      <c r="KSX42" s="47"/>
      <c r="KSY42" s="47"/>
      <c r="KSZ42" s="47"/>
      <c r="KTA42" s="47"/>
      <c r="KTB42" s="47"/>
      <c r="KTC42" s="47"/>
      <c r="KTD42" s="47"/>
      <c r="KTE42" s="47"/>
      <c r="KTF42" s="47"/>
      <c r="KTG42" s="47"/>
      <c r="KTH42" s="47"/>
      <c r="KTI42" s="47"/>
      <c r="KTJ42" s="47"/>
      <c r="KTK42" s="47"/>
      <c r="KTL42" s="47"/>
      <c r="KTM42" s="47"/>
      <c r="KTN42" s="47"/>
      <c r="KTO42" s="47"/>
      <c r="KTP42" s="47"/>
      <c r="KTQ42" s="47"/>
      <c r="KTR42" s="47"/>
      <c r="KTS42" s="47"/>
      <c r="KTT42" s="47"/>
      <c r="KTU42" s="47"/>
      <c r="KTV42" s="47"/>
      <c r="KTW42" s="47"/>
      <c r="KTX42" s="47"/>
      <c r="KTY42" s="47"/>
      <c r="KTZ42" s="47"/>
      <c r="KUA42" s="47"/>
      <c r="KUB42" s="47"/>
      <c r="KUC42" s="47"/>
      <c r="KUD42" s="47"/>
      <c r="KUE42" s="47"/>
      <c r="KUF42" s="47"/>
      <c r="KUG42" s="47"/>
      <c r="KUH42" s="47"/>
      <c r="KUI42" s="47"/>
      <c r="KUJ42" s="47"/>
      <c r="KUK42" s="47"/>
      <c r="KUL42" s="47"/>
      <c r="KUM42" s="47"/>
      <c r="KUN42" s="47"/>
      <c r="KUO42" s="47"/>
      <c r="KUP42" s="47"/>
      <c r="KUQ42" s="47"/>
      <c r="KUR42" s="47"/>
      <c r="KUS42" s="47"/>
      <c r="KUT42" s="47"/>
      <c r="KUU42" s="47"/>
      <c r="KUV42" s="47"/>
      <c r="KUW42" s="47"/>
      <c r="KUX42" s="47"/>
      <c r="KUY42" s="47"/>
      <c r="KUZ42" s="47"/>
      <c r="KVA42" s="47"/>
      <c r="KVB42" s="47"/>
      <c r="KVC42" s="47"/>
      <c r="KVD42" s="47"/>
      <c r="KVE42" s="47"/>
      <c r="KVF42" s="47"/>
      <c r="KVG42" s="47"/>
      <c r="KVH42" s="47"/>
      <c r="KVI42" s="47"/>
      <c r="KVJ42" s="47"/>
      <c r="KVK42" s="47"/>
      <c r="KVL42" s="47"/>
      <c r="KVM42" s="47"/>
      <c r="KVN42" s="47"/>
      <c r="KVO42" s="47"/>
      <c r="KVP42" s="47"/>
      <c r="KVQ42" s="47"/>
      <c r="KVR42" s="47"/>
      <c r="KVS42" s="47"/>
      <c r="KVT42" s="47"/>
      <c r="KVU42" s="47"/>
      <c r="KVV42" s="47"/>
      <c r="KVW42" s="47"/>
      <c r="KVX42" s="47"/>
      <c r="KVY42" s="47"/>
      <c r="KVZ42" s="47"/>
      <c r="KWA42" s="47"/>
      <c r="KWB42" s="47"/>
      <c r="KWC42" s="47"/>
      <c r="KWD42" s="47"/>
      <c r="KWE42" s="47"/>
      <c r="KWF42" s="47"/>
      <c r="KWG42" s="47"/>
      <c r="KWH42" s="47"/>
      <c r="KWI42" s="47"/>
      <c r="KWJ42" s="47"/>
      <c r="KWK42" s="47"/>
      <c r="KWL42" s="47"/>
      <c r="KWM42" s="47"/>
      <c r="KWN42" s="47"/>
      <c r="KWO42" s="47"/>
      <c r="KWP42" s="47"/>
      <c r="KWQ42" s="47"/>
      <c r="KWR42" s="47"/>
      <c r="KWS42" s="47"/>
      <c r="KWT42" s="47"/>
      <c r="KWU42" s="47"/>
      <c r="KWV42" s="47"/>
      <c r="KWW42" s="47"/>
      <c r="KWX42" s="47"/>
      <c r="KWY42" s="47"/>
      <c r="KWZ42" s="47"/>
      <c r="KXA42" s="47"/>
      <c r="KXB42" s="47"/>
      <c r="KXC42" s="47"/>
      <c r="KXD42" s="47"/>
      <c r="KXE42" s="47"/>
      <c r="KXF42" s="47"/>
      <c r="KXG42" s="47"/>
      <c r="KXH42" s="47"/>
      <c r="KXI42" s="47"/>
      <c r="KXJ42" s="47"/>
      <c r="KXK42" s="47"/>
      <c r="KXL42" s="47"/>
      <c r="KXM42" s="47"/>
      <c r="KXN42" s="47"/>
      <c r="KXO42" s="47"/>
      <c r="KXP42" s="47"/>
      <c r="KXQ42" s="47"/>
      <c r="KXR42" s="47"/>
      <c r="KXS42" s="47"/>
      <c r="KXT42" s="47"/>
      <c r="KXU42" s="47"/>
      <c r="KXV42" s="47"/>
      <c r="KXW42" s="47"/>
      <c r="KXX42" s="47"/>
      <c r="KXY42" s="47"/>
      <c r="KXZ42" s="47"/>
      <c r="KYA42" s="47"/>
      <c r="KYB42" s="47"/>
      <c r="KYC42" s="47"/>
      <c r="KYD42" s="47"/>
      <c r="KYE42" s="47"/>
      <c r="KYF42" s="47"/>
      <c r="KYG42" s="47"/>
      <c r="KYH42" s="47"/>
      <c r="KYI42" s="47"/>
      <c r="KYJ42" s="47"/>
      <c r="KYK42" s="47"/>
      <c r="KYL42" s="47"/>
      <c r="KYM42" s="47"/>
      <c r="KYN42" s="47"/>
      <c r="KYO42" s="47"/>
      <c r="KYP42" s="47"/>
      <c r="KYQ42" s="47"/>
      <c r="KYR42" s="47"/>
      <c r="KYS42" s="47"/>
      <c r="KYT42" s="47"/>
      <c r="KYU42" s="47"/>
      <c r="KYV42" s="47"/>
      <c r="KYW42" s="47"/>
      <c r="KYX42" s="47"/>
      <c r="KYY42" s="47"/>
      <c r="KYZ42" s="47"/>
      <c r="KZA42" s="47"/>
      <c r="KZB42" s="47"/>
      <c r="KZC42" s="47"/>
      <c r="KZD42" s="47"/>
      <c r="KZE42" s="47"/>
      <c r="KZF42" s="47"/>
      <c r="KZG42" s="47"/>
      <c r="KZH42" s="47"/>
      <c r="KZI42" s="47"/>
      <c r="KZJ42" s="47"/>
      <c r="KZK42" s="47"/>
      <c r="KZL42" s="47"/>
      <c r="KZM42" s="47"/>
      <c r="KZN42" s="47"/>
      <c r="KZO42" s="47"/>
      <c r="KZP42" s="47"/>
      <c r="KZQ42" s="47"/>
      <c r="KZR42" s="47"/>
      <c r="KZS42" s="47"/>
      <c r="KZT42" s="47"/>
      <c r="KZU42" s="47"/>
      <c r="KZV42" s="47"/>
      <c r="KZW42" s="47"/>
      <c r="KZX42" s="47"/>
      <c r="KZY42" s="47"/>
      <c r="KZZ42" s="47"/>
      <c r="LAA42" s="47"/>
      <c r="LAB42" s="47"/>
      <c r="LAC42" s="47"/>
      <c r="LAD42" s="47"/>
      <c r="LAE42" s="47"/>
      <c r="LAF42" s="47"/>
      <c r="LAG42" s="47"/>
      <c r="LAH42" s="47"/>
      <c r="LAI42" s="47"/>
      <c r="LAJ42" s="47"/>
      <c r="LAK42" s="47"/>
      <c r="LAL42" s="47"/>
      <c r="LAM42" s="47"/>
      <c r="LAN42" s="47"/>
      <c r="LAO42" s="47"/>
      <c r="LAP42" s="47"/>
      <c r="LAQ42" s="47"/>
      <c r="LAR42" s="47"/>
      <c r="LAS42" s="47"/>
      <c r="LAT42" s="47"/>
      <c r="LAU42" s="47"/>
      <c r="LAV42" s="47"/>
      <c r="LAW42" s="47"/>
      <c r="LAX42" s="47"/>
      <c r="LAY42" s="47"/>
      <c r="LAZ42" s="47"/>
      <c r="LBA42" s="47"/>
      <c r="LBB42" s="47"/>
      <c r="LBC42" s="47"/>
      <c r="LBD42" s="47"/>
      <c r="LBE42" s="47"/>
      <c r="LBF42" s="47"/>
      <c r="LBG42" s="47"/>
      <c r="LBH42" s="47"/>
      <c r="LBI42" s="47"/>
      <c r="LBJ42" s="47"/>
      <c r="LBK42" s="47"/>
      <c r="LBL42" s="47"/>
      <c r="LBM42" s="47"/>
      <c r="LBN42" s="47"/>
      <c r="LBO42" s="47"/>
      <c r="LBP42" s="47"/>
      <c r="LBQ42" s="47"/>
      <c r="LBR42" s="47"/>
      <c r="LBS42" s="47"/>
      <c r="LBT42" s="47"/>
      <c r="LBU42" s="47"/>
      <c r="LBV42" s="47"/>
      <c r="LBW42" s="47"/>
      <c r="LBX42" s="47"/>
      <c r="LBY42" s="47"/>
      <c r="LBZ42" s="47"/>
      <c r="LCA42" s="47"/>
      <c r="LCB42" s="47"/>
      <c r="LCC42" s="47"/>
      <c r="LCD42" s="47"/>
      <c r="LCE42" s="47"/>
      <c r="LCF42" s="47"/>
      <c r="LCG42" s="47"/>
      <c r="LCH42" s="47"/>
      <c r="LCI42" s="47"/>
      <c r="LCJ42" s="47"/>
      <c r="LCK42" s="47"/>
      <c r="LCL42" s="47"/>
      <c r="LCM42" s="47"/>
      <c r="LCN42" s="47"/>
      <c r="LCO42" s="47"/>
      <c r="LCP42" s="47"/>
      <c r="LCQ42" s="47"/>
      <c r="LCR42" s="47"/>
      <c r="LCS42" s="47"/>
      <c r="LCT42" s="47"/>
      <c r="LCU42" s="47"/>
      <c r="LCV42" s="47"/>
      <c r="LCW42" s="47"/>
      <c r="LCX42" s="47"/>
      <c r="LCY42" s="47"/>
      <c r="LCZ42" s="47"/>
      <c r="LDA42" s="47"/>
      <c r="LDB42" s="47"/>
      <c r="LDC42" s="47"/>
      <c r="LDD42" s="47"/>
      <c r="LDE42" s="47"/>
      <c r="LDF42" s="47"/>
      <c r="LDG42" s="47"/>
      <c r="LDH42" s="47"/>
      <c r="LDI42" s="47"/>
      <c r="LDJ42" s="47"/>
      <c r="LDK42" s="47"/>
      <c r="LDL42" s="47"/>
      <c r="LDM42" s="47"/>
      <c r="LDN42" s="47"/>
      <c r="LDO42" s="47"/>
      <c r="LDP42" s="47"/>
      <c r="LDQ42" s="47"/>
      <c r="LDR42" s="47"/>
      <c r="LDS42" s="47"/>
      <c r="LDT42" s="47"/>
      <c r="LDU42" s="47"/>
      <c r="LDV42" s="47"/>
      <c r="LDW42" s="47"/>
      <c r="LDX42" s="47"/>
      <c r="LDY42" s="47"/>
      <c r="LDZ42" s="47"/>
      <c r="LEA42" s="47"/>
      <c r="LEB42" s="47"/>
      <c r="LEC42" s="47"/>
      <c r="LED42" s="47"/>
      <c r="LEE42" s="47"/>
      <c r="LEF42" s="47"/>
      <c r="LEG42" s="47"/>
      <c r="LEH42" s="47"/>
      <c r="LEI42" s="47"/>
      <c r="LEJ42" s="47"/>
      <c r="LEK42" s="47"/>
      <c r="LEL42" s="47"/>
      <c r="LEM42" s="47"/>
      <c r="LEN42" s="47"/>
      <c r="LEO42" s="47"/>
      <c r="LEP42" s="47"/>
      <c r="LEQ42" s="47"/>
      <c r="LER42" s="47"/>
      <c r="LES42" s="47"/>
      <c r="LET42" s="47"/>
      <c r="LEU42" s="47"/>
      <c r="LEV42" s="47"/>
      <c r="LEW42" s="47"/>
      <c r="LEX42" s="47"/>
      <c r="LEY42" s="47"/>
      <c r="LEZ42" s="47"/>
      <c r="LFA42" s="47"/>
      <c r="LFB42" s="47"/>
      <c r="LFC42" s="47"/>
      <c r="LFD42" s="47"/>
      <c r="LFE42" s="47"/>
      <c r="LFF42" s="47"/>
      <c r="LFG42" s="47"/>
      <c r="LFH42" s="47"/>
      <c r="LFI42" s="47"/>
      <c r="LFJ42" s="47"/>
      <c r="LFK42" s="47"/>
      <c r="LFL42" s="47"/>
      <c r="LFM42" s="47"/>
      <c r="LFN42" s="47"/>
      <c r="LFO42" s="47"/>
      <c r="LFP42" s="47"/>
      <c r="LFQ42" s="47"/>
      <c r="LFR42" s="47"/>
      <c r="LFS42" s="47"/>
      <c r="LFT42" s="47"/>
      <c r="LFU42" s="47"/>
      <c r="LFV42" s="47"/>
      <c r="LFW42" s="47"/>
      <c r="LFX42" s="47"/>
      <c r="LFY42" s="47"/>
      <c r="LFZ42" s="47"/>
      <c r="LGA42" s="47"/>
      <c r="LGB42" s="47"/>
      <c r="LGC42" s="47"/>
      <c r="LGD42" s="47"/>
      <c r="LGE42" s="47"/>
      <c r="LGF42" s="47"/>
      <c r="LGG42" s="47"/>
      <c r="LGH42" s="47"/>
      <c r="LGI42" s="47"/>
      <c r="LGJ42" s="47"/>
      <c r="LGK42" s="47"/>
      <c r="LGL42" s="47"/>
      <c r="LGM42" s="47"/>
      <c r="LGN42" s="47"/>
      <c r="LGO42" s="47"/>
      <c r="LGP42" s="47"/>
      <c r="LGQ42" s="47"/>
      <c r="LGR42" s="47"/>
      <c r="LGS42" s="47"/>
      <c r="LGT42" s="47"/>
      <c r="LGU42" s="47"/>
      <c r="LGV42" s="47"/>
      <c r="LGW42" s="47"/>
      <c r="LGX42" s="47"/>
      <c r="LGY42" s="47"/>
      <c r="LGZ42" s="47"/>
      <c r="LHA42" s="47"/>
      <c r="LHB42" s="47"/>
      <c r="LHC42" s="47"/>
      <c r="LHD42" s="47"/>
      <c r="LHE42" s="47"/>
      <c r="LHF42" s="47"/>
      <c r="LHG42" s="47"/>
      <c r="LHH42" s="47"/>
      <c r="LHI42" s="47"/>
      <c r="LHJ42" s="47"/>
      <c r="LHK42" s="47"/>
      <c r="LHL42" s="47"/>
      <c r="LHM42" s="47"/>
      <c r="LHN42" s="47"/>
      <c r="LHO42" s="47"/>
      <c r="LHP42" s="47"/>
      <c r="LHQ42" s="47"/>
      <c r="LHR42" s="47"/>
      <c r="LHS42" s="47"/>
      <c r="LHT42" s="47"/>
      <c r="LHU42" s="47"/>
      <c r="LHV42" s="47"/>
      <c r="LHW42" s="47"/>
      <c r="LHX42" s="47"/>
      <c r="LHY42" s="47"/>
      <c r="LHZ42" s="47"/>
      <c r="LIA42" s="47"/>
      <c r="LIB42" s="47"/>
      <c r="LIC42" s="47"/>
      <c r="LID42" s="47"/>
      <c r="LIE42" s="47"/>
      <c r="LIF42" s="47"/>
      <c r="LIG42" s="47"/>
      <c r="LIH42" s="47"/>
      <c r="LII42" s="47"/>
      <c r="LIJ42" s="47"/>
      <c r="LIK42" s="47"/>
      <c r="LIL42" s="47"/>
      <c r="LIM42" s="47"/>
      <c r="LIN42" s="47"/>
      <c r="LIO42" s="47"/>
      <c r="LIP42" s="47"/>
      <c r="LIQ42" s="47"/>
      <c r="LIR42" s="47"/>
      <c r="LIS42" s="47"/>
      <c r="LIT42" s="47"/>
      <c r="LIU42" s="47"/>
      <c r="LIV42" s="47"/>
      <c r="LIW42" s="47"/>
      <c r="LIX42" s="47"/>
      <c r="LIY42" s="47"/>
      <c r="LIZ42" s="47"/>
      <c r="LJA42" s="47"/>
      <c r="LJB42" s="47"/>
      <c r="LJC42" s="47"/>
      <c r="LJD42" s="47"/>
      <c r="LJE42" s="47"/>
      <c r="LJF42" s="47"/>
      <c r="LJG42" s="47"/>
      <c r="LJH42" s="47"/>
      <c r="LJI42" s="47"/>
      <c r="LJJ42" s="47"/>
      <c r="LJK42" s="47"/>
      <c r="LJL42" s="47"/>
      <c r="LJM42" s="47"/>
      <c r="LJN42" s="47"/>
      <c r="LJO42" s="47"/>
      <c r="LJP42" s="47"/>
      <c r="LJQ42" s="47"/>
      <c r="LJR42" s="47"/>
      <c r="LJS42" s="47"/>
      <c r="LJT42" s="47"/>
      <c r="LJU42" s="47"/>
      <c r="LJV42" s="47"/>
      <c r="LJW42" s="47"/>
      <c r="LJX42" s="47"/>
      <c r="LJY42" s="47"/>
      <c r="LJZ42" s="47"/>
      <c r="LKA42" s="47"/>
      <c r="LKB42" s="47"/>
      <c r="LKC42" s="47"/>
      <c r="LKD42" s="47"/>
      <c r="LKE42" s="47"/>
      <c r="LKF42" s="47"/>
      <c r="LKG42" s="47"/>
      <c r="LKH42" s="47"/>
      <c r="LKI42" s="47"/>
      <c r="LKJ42" s="47"/>
      <c r="LKK42" s="47"/>
      <c r="LKL42" s="47"/>
      <c r="LKM42" s="47"/>
      <c r="LKN42" s="47"/>
      <c r="LKO42" s="47"/>
      <c r="LKP42" s="47"/>
      <c r="LKQ42" s="47"/>
      <c r="LKR42" s="47"/>
      <c r="LKS42" s="47"/>
      <c r="LKT42" s="47"/>
      <c r="LKU42" s="47"/>
      <c r="LKV42" s="47"/>
      <c r="LKW42" s="47"/>
      <c r="LKX42" s="47"/>
      <c r="LKY42" s="47"/>
      <c r="LKZ42" s="47"/>
      <c r="LLA42" s="47"/>
      <c r="LLB42" s="47"/>
      <c r="LLC42" s="47"/>
      <c r="LLD42" s="47"/>
      <c r="LLE42" s="47"/>
      <c r="LLF42" s="47"/>
      <c r="LLG42" s="47"/>
      <c r="LLH42" s="47"/>
      <c r="LLI42" s="47"/>
      <c r="LLJ42" s="47"/>
      <c r="LLK42" s="47"/>
      <c r="LLL42" s="47"/>
      <c r="LLM42" s="47"/>
      <c r="LLN42" s="47"/>
      <c r="LLO42" s="47"/>
      <c r="LLP42" s="47"/>
      <c r="LLQ42" s="47"/>
      <c r="LLR42" s="47"/>
      <c r="LLS42" s="47"/>
      <c r="LLT42" s="47"/>
      <c r="LLU42" s="47"/>
      <c r="LLV42" s="47"/>
      <c r="LLW42" s="47"/>
      <c r="LLX42" s="47"/>
      <c r="LLY42" s="47"/>
      <c r="LLZ42" s="47"/>
      <c r="LMA42" s="47"/>
      <c r="LMB42" s="47"/>
      <c r="LMC42" s="47"/>
      <c r="LMD42" s="47"/>
      <c r="LME42" s="47"/>
      <c r="LMF42" s="47"/>
      <c r="LMG42" s="47"/>
      <c r="LMH42" s="47"/>
      <c r="LMI42" s="47"/>
      <c r="LMJ42" s="47"/>
      <c r="LMK42" s="47"/>
      <c r="LML42" s="47"/>
      <c r="LMM42" s="47"/>
      <c r="LMN42" s="47"/>
      <c r="LMO42" s="47"/>
      <c r="LMP42" s="47"/>
      <c r="LMQ42" s="47"/>
      <c r="LMR42" s="47"/>
      <c r="LMS42" s="47"/>
      <c r="LMT42" s="47"/>
      <c r="LMU42" s="47"/>
      <c r="LMV42" s="47"/>
      <c r="LMW42" s="47"/>
      <c r="LMX42" s="47"/>
      <c r="LMY42" s="47"/>
      <c r="LMZ42" s="47"/>
      <c r="LNA42" s="47"/>
      <c r="LNB42" s="47"/>
      <c r="LNC42" s="47"/>
      <c r="LND42" s="47"/>
      <c r="LNE42" s="47"/>
      <c r="LNF42" s="47"/>
      <c r="LNG42" s="47"/>
      <c r="LNH42" s="47"/>
      <c r="LNI42" s="47"/>
      <c r="LNJ42" s="47"/>
      <c r="LNK42" s="47"/>
      <c r="LNL42" s="47"/>
      <c r="LNM42" s="47"/>
      <c r="LNN42" s="47"/>
      <c r="LNO42" s="47"/>
      <c r="LNP42" s="47"/>
      <c r="LNQ42" s="47"/>
      <c r="LNR42" s="47"/>
      <c r="LNS42" s="47"/>
      <c r="LNT42" s="47"/>
      <c r="LNU42" s="47"/>
      <c r="LNV42" s="47"/>
      <c r="LNW42" s="47"/>
      <c r="LNX42" s="47"/>
      <c r="LNY42" s="47"/>
      <c r="LNZ42" s="47"/>
      <c r="LOA42" s="47"/>
      <c r="LOB42" s="47"/>
      <c r="LOC42" s="47"/>
      <c r="LOD42" s="47"/>
      <c r="LOE42" s="47"/>
      <c r="LOF42" s="47"/>
      <c r="LOG42" s="47"/>
      <c r="LOH42" s="47"/>
      <c r="LOI42" s="47"/>
      <c r="LOJ42" s="47"/>
      <c r="LOK42" s="47"/>
      <c r="LOL42" s="47"/>
      <c r="LOM42" s="47"/>
      <c r="LON42" s="47"/>
      <c r="LOO42" s="47"/>
      <c r="LOP42" s="47"/>
      <c r="LOQ42" s="47"/>
      <c r="LOR42" s="47"/>
      <c r="LOS42" s="47"/>
      <c r="LOT42" s="47"/>
      <c r="LOU42" s="47"/>
      <c r="LOV42" s="47"/>
      <c r="LOW42" s="47"/>
      <c r="LOX42" s="47"/>
      <c r="LOY42" s="47"/>
      <c r="LOZ42" s="47"/>
      <c r="LPA42" s="47"/>
      <c r="LPB42" s="47"/>
      <c r="LPC42" s="47"/>
      <c r="LPD42" s="47"/>
      <c r="LPE42" s="47"/>
      <c r="LPF42" s="47"/>
      <c r="LPG42" s="47"/>
      <c r="LPH42" s="47"/>
      <c r="LPI42" s="47"/>
      <c r="LPJ42" s="47"/>
      <c r="LPK42" s="47"/>
      <c r="LPL42" s="47"/>
      <c r="LPM42" s="47"/>
      <c r="LPN42" s="47"/>
      <c r="LPO42" s="47"/>
      <c r="LPP42" s="47"/>
      <c r="LPQ42" s="47"/>
      <c r="LPR42" s="47"/>
      <c r="LPS42" s="47"/>
      <c r="LPT42" s="47"/>
      <c r="LPU42" s="47"/>
      <c r="LPV42" s="47"/>
      <c r="LPW42" s="47"/>
      <c r="LPX42" s="47"/>
      <c r="LPY42" s="47"/>
      <c r="LPZ42" s="47"/>
      <c r="LQA42" s="47"/>
      <c r="LQB42" s="47"/>
      <c r="LQC42" s="47"/>
      <c r="LQD42" s="47"/>
      <c r="LQE42" s="47"/>
      <c r="LQF42" s="47"/>
      <c r="LQG42" s="47"/>
      <c r="LQH42" s="47"/>
      <c r="LQI42" s="47"/>
      <c r="LQJ42" s="47"/>
      <c r="LQK42" s="47"/>
      <c r="LQL42" s="47"/>
      <c r="LQM42" s="47"/>
      <c r="LQN42" s="47"/>
      <c r="LQO42" s="47"/>
      <c r="LQP42" s="47"/>
      <c r="LQQ42" s="47"/>
      <c r="LQR42" s="47"/>
      <c r="LQS42" s="47"/>
      <c r="LQT42" s="47"/>
      <c r="LQU42" s="47"/>
      <c r="LQV42" s="47"/>
      <c r="LQW42" s="47"/>
      <c r="LQX42" s="47"/>
      <c r="LQY42" s="47"/>
      <c r="LQZ42" s="47"/>
      <c r="LRA42" s="47"/>
      <c r="LRB42" s="47"/>
      <c r="LRC42" s="47"/>
      <c r="LRD42" s="47"/>
      <c r="LRE42" s="47"/>
      <c r="LRF42" s="47"/>
      <c r="LRG42" s="47"/>
      <c r="LRH42" s="47"/>
      <c r="LRI42" s="47"/>
      <c r="LRJ42" s="47"/>
      <c r="LRK42" s="47"/>
      <c r="LRL42" s="47"/>
      <c r="LRM42" s="47"/>
      <c r="LRN42" s="47"/>
      <c r="LRO42" s="47"/>
      <c r="LRP42" s="47"/>
      <c r="LRQ42" s="47"/>
      <c r="LRR42" s="47"/>
      <c r="LRS42" s="47"/>
      <c r="LRT42" s="47"/>
      <c r="LRU42" s="47"/>
      <c r="LRV42" s="47"/>
      <c r="LRW42" s="47"/>
      <c r="LRX42" s="47"/>
      <c r="LRY42" s="47"/>
      <c r="LRZ42" s="47"/>
      <c r="LSA42" s="47"/>
      <c r="LSB42" s="47"/>
      <c r="LSC42" s="47"/>
      <c r="LSD42" s="47"/>
      <c r="LSE42" s="47"/>
      <c r="LSF42" s="47"/>
      <c r="LSG42" s="47"/>
      <c r="LSH42" s="47"/>
      <c r="LSI42" s="47"/>
      <c r="LSJ42" s="47"/>
      <c r="LSK42" s="47"/>
      <c r="LSL42" s="47"/>
      <c r="LSM42" s="47"/>
      <c r="LSN42" s="47"/>
      <c r="LSO42" s="47"/>
      <c r="LSP42" s="47"/>
      <c r="LSQ42" s="47"/>
      <c r="LSR42" s="47"/>
      <c r="LSS42" s="47"/>
      <c r="LST42" s="47"/>
      <c r="LSU42" s="47"/>
      <c r="LSV42" s="47"/>
      <c r="LSW42" s="47"/>
      <c r="LSX42" s="47"/>
      <c r="LSY42" s="47"/>
      <c r="LSZ42" s="47"/>
      <c r="LTA42" s="47"/>
      <c r="LTB42" s="47"/>
      <c r="LTC42" s="47"/>
      <c r="LTD42" s="47"/>
      <c r="LTE42" s="47"/>
      <c r="LTF42" s="47"/>
      <c r="LTG42" s="47"/>
      <c r="LTH42" s="47"/>
      <c r="LTI42" s="47"/>
      <c r="LTJ42" s="47"/>
      <c r="LTK42" s="47"/>
      <c r="LTL42" s="47"/>
      <c r="LTM42" s="47"/>
      <c r="LTN42" s="47"/>
      <c r="LTO42" s="47"/>
      <c r="LTP42" s="47"/>
      <c r="LTQ42" s="47"/>
      <c r="LTR42" s="47"/>
      <c r="LTS42" s="47"/>
      <c r="LTT42" s="47"/>
      <c r="LTU42" s="47"/>
      <c r="LTV42" s="47"/>
      <c r="LTW42" s="47"/>
      <c r="LTX42" s="47"/>
      <c r="LTY42" s="47"/>
      <c r="LTZ42" s="47"/>
      <c r="LUA42" s="47"/>
      <c r="LUB42" s="47"/>
      <c r="LUC42" s="47"/>
      <c r="LUD42" s="47"/>
      <c r="LUE42" s="47"/>
      <c r="LUF42" s="47"/>
      <c r="LUG42" s="47"/>
      <c r="LUH42" s="47"/>
      <c r="LUI42" s="47"/>
      <c r="LUJ42" s="47"/>
      <c r="LUK42" s="47"/>
      <c r="LUL42" s="47"/>
      <c r="LUM42" s="47"/>
      <c r="LUN42" s="47"/>
      <c r="LUO42" s="47"/>
      <c r="LUP42" s="47"/>
      <c r="LUQ42" s="47"/>
      <c r="LUR42" s="47"/>
      <c r="LUS42" s="47"/>
      <c r="LUT42" s="47"/>
      <c r="LUU42" s="47"/>
      <c r="LUV42" s="47"/>
      <c r="LUW42" s="47"/>
      <c r="LUX42" s="47"/>
      <c r="LUY42" s="47"/>
      <c r="LUZ42" s="47"/>
      <c r="LVA42" s="47"/>
      <c r="LVB42" s="47"/>
      <c r="LVC42" s="47"/>
      <c r="LVD42" s="47"/>
      <c r="LVE42" s="47"/>
      <c r="LVF42" s="47"/>
      <c r="LVG42" s="47"/>
      <c r="LVH42" s="47"/>
      <c r="LVI42" s="47"/>
      <c r="LVJ42" s="47"/>
      <c r="LVK42" s="47"/>
      <c r="LVL42" s="47"/>
      <c r="LVM42" s="47"/>
      <c r="LVN42" s="47"/>
      <c r="LVO42" s="47"/>
      <c r="LVP42" s="47"/>
      <c r="LVQ42" s="47"/>
      <c r="LVR42" s="47"/>
      <c r="LVS42" s="47"/>
      <c r="LVT42" s="47"/>
      <c r="LVU42" s="47"/>
      <c r="LVV42" s="47"/>
      <c r="LVW42" s="47"/>
      <c r="LVX42" s="47"/>
      <c r="LVY42" s="47"/>
      <c r="LVZ42" s="47"/>
      <c r="LWA42" s="47"/>
      <c r="LWB42" s="47"/>
      <c r="LWC42" s="47"/>
      <c r="LWD42" s="47"/>
      <c r="LWE42" s="47"/>
      <c r="LWF42" s="47"/>
      <c r="LWG42" s="47"/>
      <c r="LWH42" s="47"/>
      <c r="LWI42" s="47"/>
      <c r="LWJ42" s="47"/>
      <c r="LWK42" s="47"/>
      <c r="LWL42" s="47"/>
      <c r="LWM42" s="47"/>
      <c r="LWN42" s="47"/>
      <c r="LWO42" s="47"/>
      <c r="LWP42" s="47"/>
      <c r="LWQ42" s="47"/>
      <c r="LWR42" s="47"/>
      <c r="LWS42" s="47"/>
      <c r="LWT42" s="47"/>
      <c r="LWU42" s="47"/>
      <c r="LWV42" s="47"/>
      <c r="LWW42" s="47"/>
      <c r="LWX42" s="47"/>
      <c r="LWY42" s="47"/>
      <c r="LWZ42" s="47"/>
      <c r="LXA42" s="47"/>
      <c r="LXB42" s="47"/>
      <c r="LXC42" s="47"/>
      <c r="LXD42" s="47"/>
      <c r="LXE42" s="47"/>
      <c r="LXF42" s="47"/>
      <c r="LXG42" s="47"/>
      <c r="LXH42" s="47"/>
      <c r="LXI42" s="47"/>
      <c r="LXJ42" s="47"/>
      <c r="LXK42" s="47"/>
      <c r="LXL42" s="47"/>
      <c r="LXM42" s="47"/>
      <c r="LXN42" s="47"/>
      <c r="LXO42" s="47"/>
      <c r="LXP42" s="47"/>
      <c r="LXQ42" s="47"/>
      <c r="LXR42" s="47"/>
      <c r="LXS42" s="47"/>
      <c r="LXT42" s="47"/>
      <c r="LXU42" s="47"/>
      <c r="LXV42" s="47"/>
      <c r="LXW42" s="47"/>
      <c r="LXX42" s="47"/>
      <c r="LXY42" s="47"/>
      <c r="LXZ42" s="47"/>
      <c r="LYA42" s="47"/>
      <c r="LYB42" s="47"/>
      <c r="LYC42" s="47"/>
      <c r="LYD42" s="47"/>
      <c r="LYE42" s="47"/>
      <c r="LYF42" s="47"/>
      <c r="LYG42" s="47"/>
      <c r="LYH42" s="47"/>
      <c r="LYI42" s="47"/>
      <c r="LYJ42" s="47"/>
      <c r="LYK42" s="47"/>
      <c r="LYL42" s="47"/>
      <c r="LYM42" s="47"/>
      <c r="LYN42" s="47"/>
      <c r="LYO42" s="47"/>
      <c r="LYP42" s="47"/>
      <c r="LYQ42" s="47"/>
      <c r="LYR42" s="47"/>
      <c r="LYS42" s="47"/>
      <c r="LYT42" s="47"/>
      <c r="LYU42" s="47"/>
      <c r="LYV42" s="47"/>
      <c r="LYW42" s="47"/>
      <c r="LYX42" s="47"/>
      <c r="LYY42" s="47"/>
      <c r="LYZ42" s="47"/>
      <c r="LZA42" s="47"/>
      <c r="LZB42" s="47"/>
      <c r="LZC42" s="47"/>
      <c r="LZD42" s="47"/>
      <c r="LZE42" s="47"/>
      <c r="LZF42" s="47"/>
      <c r="LZG42" s="47"/>
      <c r="LZH42" s="47"/>
      <c r="LZI42" s="47"/>
      <c r="LZJ42" s="47"/>
      <c r="LZK42" s="47"/>
      <c r="LZL42" s="47"/>
      <c r="LZM42" s="47"/>
      <c r="LZN42" s="47"/>
      <c r="LZO42" s="47"/>
      <c r="LZP42" s="47"/>
      <c r="LZQ42" s="47"/>
      <c r="LZR42" s="47"/>
      <c r="LZS42" s="47"/>
      <c r="LZT42" s="47"/>
      <c r="LZU42" s="47"/>
      <c r="LZV42" s="47"/>
      <c r="LZW42" s="47"/>
      <c r="LZX42" s="47"/>
      <c r="LZY42" s="47"/>
      <c r="LZZ42" s="47"/>
      <c r="MAA42" s="47"/>
      <c r="MAB42" s="47"/>
      <c r="MAC42" s="47"/>
      <c r="MAD42" s="47"/>
      <c r="MAE42" s="47"/>
      <c r="MAF42" s="47"/>
      <c r="MAG42" s="47"/>
      <c r="MAH42" s="47"/>
      <c r="MAI42" s="47"/>
      <c r="MAJ42" s="47"/>
      <c r="MAK42" s="47"/>
      <c r="MAL42" s="47"/>
      <c r="MAM42" s="47"/>
      <c r="MAN42" s="47"/>
      <c r="MAO42" s="47"/>
      <c r="MAP42" s="47"/>
      <c r="MAQ42" s="47"/>
      <c r="MAR42" s="47"/>
      <c r="MAS42" s="47"/>
      <c r="MAT42" s="47"/>
      <c r="MAU42" s="47"/>
      <c r="MAV42" s="47"/>
      <c r="MAW42" s="47"/>
      <c r="MAX42" s="47"/>
      <c r="MAY42" s="47"/>
      <c r="MAZ42" s="47"/>
      <c r="MBA42" s="47"/>
      <c r="MBB42" s="47"/>
      <c r="MBC42" s="47"/>
      <c r="MBD42" s="47"/>
      <c r="MBE42" s="47"/>
      <c r="MBF42" s="47"/>
      <c r="MBG42" s="47"/>
      <c r="MBH42" s="47"/>
      <c r="MBI42" s="47"/>
      <c r="MBJ42" s="47"/>
      <c r="MBK42" s="47"/>
      <c r="MBL42" s="47"/>
      <c r="MBM42" s="47"/>
      <c r="MBN42" s="47"/>
      <c r="MBO42" s="47"/>
      <c r="MBP42" s="47"/>
      <c r="MBQ42" s="47"/>
      <c r="MBR42" s="47"/>
      <c r="MBS42" s="47"/>
      <c r="MBT42" s="47"/>
      <c r="MBU42" s="47"/>
      <c r="MBV42" s="47"/>
      <c r="MBW42" s="47"/>
      <c r="MBX42" s="47"/>
      <c r="MBY42" s="47"/>
      <c r="MBZ42" s="47"/>
      <c r="MCA42" s="47"/>
      <c r="MCB42" s="47"/>
      <c r="MCC42" s="47"/>
      <c r="MCD42" s="47"/>
      <c r="MCE42" s="47"/>
      <c r="MCF42" s="47"/>
      <c r="MCG42" s="47"/>
      <c r="MCH42" s="47"/>
      <c r="MCI42" s="47"/>
      <c r="MCJ42" s="47"/>
      <c r="MCK42" s="47"/>
      <c r="MCL42" s="47"/>
      <c r="MCM42" s="47"/>
      <c r="MCN42" s="47"/>
      <c r="MCO42" s="47"/>
      <c r="MCP42" s="47"/>
      <c r="MCQ42" s="47"/>
      <c r="MCR42" s="47"/>
      <c r="MCS42" s="47"/>
      <c r="MCT42" s="47"/>
      <c r="MCU42" s="47"/>
      <c r="MCV42" s="47"/>
      <c r="MCW42" s="47"/>
      <c r="MCX42" s="47"/>
      <c r="MCY42" s="47"/>
      <c r="MCZ42" s="47"/>
      <c r="MDA42" s="47"/>
      <c r="MDB42" s="47"/>
      <c r="MDC42" s="47"/>
      <c r="MDD42" s="47"/>
      <c r="MDE42" s="47"/>
      <c r="MDF42" s="47"/>
      <c r="MDG42" s="47"/>
      <c r="MDH42" s="47"/>
      <c r="MDI42" s="47"/>
      <c r="MDJ42" s="47"/>
      <c r="MDK42" s="47"/>
      <c r="MDL42" s="47"/>
      <c r="MDM42" s="47"/>
      <c r="MDN42" s="47"/>
      <c r="MDO42" s="47"/>
      <c r="MDP42" s="47"/>
      <c r="MDQ42" s="47"/>
      <c r="MDR42" s="47"/>
      <c r="MDS42" s="47"/>
      <c r="MDT42" s="47"/>
      <c r="MDU42" s="47"/>
      <c r="MDV42" s="47"/>
      <c r="MDW42" s="47"/>
      <c r="MDX42" s="47"/>
      <c r="MDY42" s="47"/>
      <c r="MDZ42" s="47"/>
      <c r="MEA42" s="47"/>
      <c r="MEB42" s="47"/>
      <c r="MEC42" s="47"/>
      <c r="MED42" s="47"/>
      <c r="MEE42" s="47"/>
      <c r="MEF42" s="47"/>
      <c r="MEG42" s="47"/>
      <c r="MEH42" s="47"/>
      <c r="MEI42" s="47"/>
      <c r="MEJ42" s="47"/>
      <c r="MEK42" s="47"/>
      <c r="MEL42" s="47"/>
      <c r="MEM42" s="47"/>
      <c r="MEN42" s="47"/>
      <c r="MEO42" s="47"/>
      <c r="MEP42" s="47"/>
      <c r="MEQ42" s="47"/>
      <c r="MER42" s="47"/>
      <c r="MES42" s="47"/>
      <c r="MET42" s="47"/>
      <c r="MEU42" s="47"/>
      <c r="MEV42" s="47"/>
      <c r="MEW42" s="47"/>
      <c r="MEX42" s="47"/>
      <c r="MEY42" s="47"/>
      <c r="MEZ42" s="47"/>
      <c r="MFA42" s="47"/>
      <c r="MFB42" s="47"/>
      <c r="MFC42" s="47"/>
      <c r="MFD42" s="47"/>
      <c r="MFE42" s="47"/>
      <c r="MFF42" s="47"/>
      <c r="MFG42" s="47"/>
      <c r="MFH42" s="47"/>
      <c r="MFI42" s="47"/>
      <c r="MFJ42" s="47"/>
      <c r="MFK42" s="47"/>
      <c r="MFL42" s="47"/>
      <c r="MFM42" s="47"/>
      <c r="MFN42" s="47"/>
      <c r="MFO42" s="47"/>
      <c r="MFP42" s="47"/>
      <c r="MFQ42" s="47"/>
      <c r="MFR42" s="47"/>
      <c r="MFS42" s="47"/>
      <c r="MFT42" s="47"/>
      <c r="MFU42" s="47"/>
      <c r="MFV42" s="47"/>
      <c r="MFW42" s="47"/>
      <c r="MFX42" s="47"/>
      <c r="MFY42" s="47"/>
      <c r="MFZ42" s="47"/>
      <c r="MGA42" s="47"/>
      <c r="MGB42" s="47"/>
      <c r="MGC42" s="47"/>
      <c r="MGD42" s="47"/>
      <c r="MGE42" s="47"/>
      <c r="MGF42" s="47"/>
      <c r="MGG42" s="47"/>
      <c r="MGH42" s="47"/>
      <c r="MGI42" s="47"/>
      <c r="MGJ42" s="47"/>
      <c r="MGK42" s="47"/>
      <c r="MGL42" s="47"/>
      <c r="MGM42" s="47"/>
      <c r="MGN42" s="47"/>
      <c r="MGO42" s="47"/>
      <c r="MGP42" s="47"/>
      <c r="MGQ42" s="47"/>
      <c r="MGR42" s="47"/>
      <c r="MGS42" s="47"/>
      <c r="MGT42" s="47"/>
      <c r="MGU42" s="47"/>
      <c r="MGV42" s="47"/>
      <c r="MGW42" s="47"/>
      <c r="MGX42" s="47"/>
      <c r="MGY42" s="47"/>
      <c r="MGZ42" s="47"/>
      <c r="MHA42" s="47"/>
      <c r="MHB42" s="47"/>
      <c r="MHC42" s="47"/>
      <c r="MHD42" s="47"/>
      <c r="MHE42" s="47"/>
      <c r="MHF42" s="47"/>
      <c r="MHG42" s="47"/>
      <c r="MHH42" s="47"/>
      <c r="MHI42" s="47"/>
      <c r="MHJ42" s="47"/>
      <c r="MHK42" s="47"/>
      <c r="MHL42" s="47"/>
      <c r="MHM42" s="47"/>
      <c r="MHN42" s="47"/>
      <c r="MHO42" s="47"/>
      <c r="MHP42" s="47"/>
      <c r="MHQ42" s="47"/>
      <c r="MHR42" s="47"/>
      <c r="MHS42" s="47"/>
      <c r="MHT42" s="47"/>
      <c r="MHU42" s="47"/>
      <c r="MHV42" s="47"/>
      <c r="MHW42" s="47"/>
      <c r="MHX42" s="47"/>
      <c r="MHY42" s="47"/>
      <c r="MHZ42" s="47"/>
      <c r="MIA42" s="47"/>
      <c r="MIB42" s="47"/>
      <c r="MIC42" s="47"/>
      <c r="MID42" s="47"/>
      <c r="MIE42" s="47"/>
      <c r="MIF42" s="47"/>
      <c r="MIG42" s="47"/>
      <c r="MIH42" s="47"/>
      <c r="MII42" s="47"/>
      <c r="MIJ42" s="47"/>
      <c r="MIK42" s="47"/>
      <c r="MIL42" s="47"/>
      <c r="MIM42" s="47"/>
      <c r="MIN42" s="47"/>
      <c r="MIO42" s="47"/>
      <c r="MIP42" s="47"/>
      <c r="MIQ42" s="47"/>
      <c r="MIR42" s="47"/>
      <c r="MIS42" s="47"/>
      <c r="MIT42" s="47"/>
      <c r="MIU42" s="47"/>
      <c r="MIV42" s="47"/>
      <c r="MIW42" s="47"/>
      <c r="MIX42" s="47"/>
      <c r="MIY42" s="47"/>
      <c r="MIZ42" s="47"/>
      <c r="MJA42" s="47"/>
      <c r="MJB42" s="47"/>
      <c r="MJC42" s="47"/>
      <c r="MJD42" s="47"/>
      <c r="MJE42" s="47"/>
      <c r="MJF42" s="47"/>
      <c r="MJG42" s="47"/>
      <c r="MJH42" s="47"/>
      <c r="MJI42" s="47"/>
      <c r="MJJ42" s="47"/>
      <c r="MJK42" s="47"/>
      <c r="MJL42" s="47"/>
      <c r="MJM42" s="47"/>
      <c r="MJN42" s="47"/>
      <c r="MJO42" s="47"/>
      <c r="MJP42" s="47"/>
      <c r="MJQ42" s="47"/>
      <c r="MJR42" s="47"/>
      <c r="MJS42" s="47"/>
      <c r="MJT42" s="47"/>
      <c r="MJU42" s="47"/>
      <c r="MJV42" s="47"/>
      <c r="MJW42" s="47"/>
      <c r="MJX42" s="47"/>
      <c r="MJY42" s="47"/>
      <c r="MJZ42" s="47"/>
      <c r="MKA42" s="47"/>
      <c r="MKB42" s="47"/>
      <c r="MKC42" s="47"/>
      <c r="MKD42" s="47"/>
      <c r="MKE42" s="47"/>
      <c r="MKF42" s="47"/>
      <c r="MKG42" s="47"/>
      <c r="MKH42" s="47"/>
      <c r="MKI42" s="47"/>
      <c r="MKJ42" s="47"/>
      <c r="MKK42" s="47"/>
      <c r="MKL42" s="47"/>
      <c r="MKM42" s="47"/>
      <c r="MKN42" s="47"/>
      <c r="MKO42" s="47"/>
      <c r="MKP42" s="47"/>
      <c r="MKQ42" s="47"/>
      <c r="MKR42" s="47"/>
      <c r="MKS42" s="47"/>
      <c r="MKT42" s="47"/>
      <c r="MKU42" s="47"/>
      <c r="MKV42" s="47"/>
      <c r="MKW42" s="47"/>
      <c r="MKX42" s="47"/>
      <c r="MKY42" s="47"/>
      <c r="MKZ42" s="47"/>
      <c r="MLA42" s="47"/>
      <c r="MLB42" s="47"/>
      <c r="MLC42" s="47"/>
      <c r="MLD42" s="47"/>
      <c r="MLE42" s="47"/>
      <c r="MLF42" s="47"/>
      <c r="MLG42" s="47"/>
      <c r="MLH42" s="47"/>
      <c r="MLI42" s="47"/>
      <c r="MLJ42" s="47"/>
      <c r="MLK42" s="47"/>
      <c r="MLL42" s="47"/>
      <c r="MLM42" s="47"/>
      <c r="MLN42" s="47"/>
      <c r="MLO42" s="47"/>
      <c r="MLP42" s="47"/>
      <c r="MLQ42" s="47"/>
      <c r="MLR42" s="47"/>
      <c r="MLS42" s="47"/>
      <c r="MLT42" s="47"/>
      <c r="MLU42" s="47"/>
      <c r="MLV42" s="47"/>
      <c r="MLW42" s="47"/>
      <c r="MLX42" s="47"/>
      <c r="MLY42" s="47"/>
      <c r="MLZ42" s="47"/>
      <c r="MMA42" s="47"/>
      <c r="MMB42" s="47"/>
      <c r="MMC42" s="47"/>
      <c r="MMD42" s="47"/>
      <c r="MME42" s="47"/>
      <c r="MMF42" s="47"/>
      <c r="MMG42" s="47"/>
      <c r="MMH42" s="47"/>
      <c r="MMI42" s="47"/>
      <c r="MMJ42" s="47"/>
      <c r="MMK42" s="47"/>
      <c r="MML42" s="47"/>
      <c r="MMM42" s="47"/>
      <c r="MMN42" s="47"/>
      <c r="MMO42" s="47"/>
      <c r="MMP42" s="47"/>
      <c r="MMQ42" s="47"/>
      <c r="MMR42" s="47"/>
      <c r="MMS42" s="47"/>
      <c r="MMT42" s="47"/>
      <c r="MMU42" s="47"/>
      <c r="MMV42" s="47"/>
      <c r="MMW42" s="47"/>
      <c r="MMX42" s="47"/>
      <c r="MMY42" s="47"/>
      <c r="MMZ42" s="47"/>
      <c r="MNA42" s="47"/>
      <c r="MNB42" s="47"/>
      <c r="MNC42" s="47"/>
      <c r="MND42" s="47"/>
      <c r="MNE42" s="47"/>
      <c r="MNF42" s="47"/>
      <c r="MNG42" s="47"/>
      <c r="MNH42" s="47"/>
      <c r="MNI42" s="47"/>
      <c r="MNJ42" s="47"/>
      <c r="MNK42" s="47"/>
      <c r="MNL42" s="47"/>
      <c r="MNM42" s="47"/>
      <c r="MNN42" s="47"/>
      <c r="MNO42" s="47"/>
      <c r="MNP42" s="47"/>
      <c r="MNQ42" s="47"/>
      <c r="MNR42" s="47"/>
      <c r="MNS42" s="47"/>
      <c r="MNT42" s="47"/>
      <c r="MNU42" s="47"/>
      <c r="MNV42" s="47"/>
      <c r="MNW42" s="47"/>
      <c r="MNX42" s="47"/>
      <c r="MNY42" s="47"/>
      <c r="MNZ42" s="47"/>
      <c r="MOA42" s="47"/>
      <c r="MOB42" s="47"/>
      <c r="MOC42" s="47"/>
      <c r="MOD42" s="47"/>
      <c r="MOE42" s="47"/>
      <c r="MOF42" s="47"/>
      <c r="MOG42" s="47"/>
      <c r="MOH42" s="47"/>
      <c r="MOI42" s="47"/>
      <c r="MOJ42" s="47"/>
      <c r="MOK42" s="47"/>
      <c r="MOL42" s="47"/>
      <c r="MOM42" s="47"/>
      <c r="MON42" s="47"/>
      <c r="MOO42" s="47"/>
      <c r="MOP42" s="47"/>
      <c r="MOQ42" s="47"/>
      <c r="MOR42" s="47"/>
      <c r="MOS42" s="47"/>
      <c r="MOT42" s="47"/>
      <c r="MOU42" s="47"/>
      <c r="MOV42" s="47"/>
      <c r="MOW42" s="47"/>
      <c r="MOX42" s="47"/>
      <c r="MOY42" s="47"/>
      <c r="MOZ42" s="47"/>
      <c r="MPA42" s="47"/>
      <c r="MPB42" s="47"/>
      <c r="MPC42" s="47"/>
      <c r="MPD42" s="47"/>
      <c r="MPE42" s="47"/>
      <c r="MPF42" s="47"/>
      <c r="MPG42" s="47"/>
      <c r="MPH42" s="47"/>
      <c r="MPI42" s="47"/>
      <c r="MPJ42" s="47"/>
      <c r="MPK42" s="47"/>
      <c r="MPL42" s="47"/>
      <c r="MPM42" s="47"/>
      <c r="MPN42" s="47"/>
      <c r="MPO42" s="47"/>
      <c r="MPP42" s="47"/>
      <c r="MPQ42" s="47"/>
      <c r="MPR42" s="47"/>
      <c r="MPS42" s="47"/>
      <c r="MPT42" s="47"/>
      <c r="MPU42" s="47"/>
      <c r="MPV42" s="47"/>
      <c r="MPW42" s="47"/>
      <c r="MPX42" s="47"/>
      <c r="MPY42" s="47"/>
      <c r="MPZ42" s="47"/>
      <c r="MQA42" s="47"/>
      <c r="MQB42" s="47"/>
      <c r="MQC42" s="47"/>
      <c r="MQD42" s="47"/>
      <c r="MQE42" s="47"/>
      <c r="MQF42" s="47"/>
      <c r="MQG42" s="47"/>
      <c r="MQH42" s="47"/>
      <c r="MQI42" s="47"/>
      <c r="MQJ42" s="47"/>
      <c r="MQK42" s="47"/>
      <c r="MQL42" s="47"/>
      <c r="MQM42" s="47"/>
      <c r="MQN42" s="47"/>
      <c r="MQO42" s="47"/>
      <c r="MQP42" s="47"/>
      <c r="MQQ42" s="47"/>
      <c r="MQR42" s="47"/>
      <c r="MQS42" s="47"/>
      <c r="MQT42" s="47"/>
      <c r="MQU42" s="47"/>
      <c r="MQV42" s="47"/>
      <c r="MQW42" s="47"/>
      <c r="MQX42" s="47"/>
      <c r="MQY42" s="47"/>
      <c r="MQZ42" s="47"/>
      <c r="MRA42" s="47"/>
      <c r="MRB42" s="47"/>
      <c r="MRC42" s="47"/>
      <c r="MRD42" s="47"/>
      <c r="MRE42" s="47"/>
      <c r="MRF42" s="47"/>
      <c r="MRG42" s="47"/>
      <c r="MRH42" s="47"/>
      <c r="MRI42" s="47"/>
      <c r="MRJ42" s="47"/>
      <c r="MRK42" s="47"/>
      <c r="MRL42" s="47"/>
      <c r="MRM42" s="47"/>
      <c r="MRN42" s="47"/>
      <c r="MRO42" s="47"/>
      <c r="MRP42" s="47"/>
      <c r="MRQ42" s="47"/>
      <c r="MRR42" s="47"/>
      <c r="MRS42" s="47"/>
      <c r="MRT42" s="47"/>
      <c r="MRU42" s="47"/>
      <c r="MRV42" s="47"/>
      <c r="MRW42" s="47"/>
      <c r="MRX42" s="47"/>
      <c r="MRY42" s="47"/>
      <c r="MRZ42" s="47"/>
      <c r="MSA42" s="47"/>
      <c r="MSB42" s="47"/>
      <c r="MSC42" s="47"/>
      <c r="MSD42" s="47"/>
      <c r="MSE42" s="47"/>
      <c r="MSF42" s="47"/>
      <c r="MSG42" s="47"/>
      <c r="MSH42" s="47"/>
      <c r="MSI42" s="47"/>
      <c r="MSJ42" s="47"/>
      <c r="MSK42" s="47"/>
      <c r="MSL42" s="47"/>
      <c r="MSM42" s="47"/>
      <c r="MSN42" s="47"/>
      <c r="MSO42" s="47"/>
      <c r="MSP42" s="47"/>
      <c r="MSQ42" s="47"/>
      <c r="MSR42" s="47"/>
      <c r="MSS42" s="47"/>
      <c r="MST42" s="47"/>
      <c r="MSU42" s="47"/>
      <c r="MSV42" s="47"/>
      <c r="MSW42" s="47"/>
      <c r="MSX42" s="47"/>
      <c r="MSY42" s="47"/>
      <c r="MSZ42" s="47"/>
      <c r="MTA42" s="47"/>
      <c r="MTB42" s="47"/>
      <c r="MTC42" s="47"/>
      <c r="MTD42" s="47"/>
      <c r="MTE42" s="47"/>
      <c r="MTF42" s="47"/>
      <c r="MTG42" s="47"/>
      <c r="MTH42" s="47"/>
      <c r="MTI42" s="47"/>
      <c r="MTJ42" s="47"/>
      <c r="MTK42" s="47"/>
      <c r="MTL42" s="47"/>
      <c r="MTM42" s="47"/>
      <c r="MTN42" s="47"/>
      <c r="MTO42" s="47"/>
      <c r="MTP42" s="47"/>
      <c r="MTQ42" s="47"/>
      <c r="MTR42" s="47"/>
      <c r="MTS42" s="47"/>
      <c r="MTT42" s="47"/>
      <c r="MTU42" s="47"/>
      <c r="MTV42" s="47"/>
      <c r="MTW42" s="47"/>
      <c r="MTX42" s="47"/>
      <c r="MTY42" s="47"/>
      <c r="MTZ42" s="47"/>
      <c r="MUA42" s="47"/>
      <c r="MUB42" s="47"/>
      <c r="MUC42" s="47"/>
      <c r="MUD42" s="47"/>
      <c r="MUE42" s="47"/>
      <c r="MUF42" s="47"/>
      <c r="MUG42" s="47"/>
      <c r="MUH42" s="47"/>
      <c r="MUI42" s="47"/>
      <c r="MUJ42" s="47"/>
      <c r="MUK42" s="47"/>
      <c r="MUL42" s="47"/>
      <c r="MUM42" s="47"/>
      <c r="MUN42" s="47"/>
      <c r="MUO42" s="47"/>
      <c r="MUP42" s="47"/>
      <c r="MUQ42" s="47"/>
      <c r="MUR42" s="47"/>
      <c r="MUS42" s="47"/>
      <c r="MUT42" s="47"/>
      <c r="MUU42" s="47"/>
      <c r="MUV42" s="47"/>
      <c r="MUW42" s="47"/>
      <c r="MUX42" s="47"/>
      <c r="MUY42" s="47"/>
      <c r="MUZ42" s="47"/>
      <c r="MVA42" s="47"/>
      <c r="MVB42" s="47"/>
      <c r="MVC42" s="47"/>
      <c r="MVD42" s="47"/>
      <c r="MVE42" s="47"/>
      <c r="MVF42" s="47"/>
      <c r="MVG42" s="47"/>
      <c r="MVH42" s="47"/>
      <c r="MVI42" s="47"/>
      <c r="MVJ42" s="47"/>
      <c r="MVK42" s="47"/>
      <c r="MVL42" s="47"/>
      <c r="MVM42" s="47"/>
      <c r="MVN42" s="47"/>
      <c r="MVO42" s="47"/>
      <c r="MVP42" s="47"/>
      <c r="MVQ42" s="47"/>
      <c r="MVR42" s="47"/>
      <c r="MVS42" s="47"/>
      <c r="MVT42" s="47"/>
      <c r="MVU42" s="47"/>
      <c r="MVV42" s="47"/>
      <c r="MVW42" s="47"/>
      <c r="MVX42" s="47"/>
      <c r="MVY42" s="47"/>
      <c r="MVZ42" s="47"/>
      <c r="MWA42" s="47"/>
      <c r="MWB42" s="47"/>
      <c r="MWC42" s="47"/>
      <c r="MWD42" s="47"/>
      <c r="MWE42" s="47"/>
      <c r="MWF42" s="47"/>
      <c r="MWG42" s="47"/>
      <c r="MWH42" s="47"/>
      <c r="MWI42" s="47"/>
      <c r="MWJ42" s="47"/>
      <c r="MWK42" s="47"/>
      <c r="MWL42" s="47"/>
      <c r="MWM42" s="47"/>
      <c r="MWN42" s="47"/>
      <c r="MWO42" s="47"/>
      <c r="MWP42" s="47"/>
      <c r="MWQ42" s="47"/>
      <c r="MWR42" s="47"/>
      <c r="MWS42" s="47"/>
      <c r="MWT42" s="47"/>
      <c r="MWU42" s="47"/>
      <c r="MWV42" s="47"/>
      <c r="MWW42" s="47"/>
      <c r="MWX42" s="47"/>
      <c r="MWY42" s="47"/>
      <c r="MWZ42" s="47"/>
      <c r="MXA42" s="47"/>
      <c r="MXB42" s="47"/>
      <c r="MXC42" s="47"/>
      <c r="MXD42" s="47"/>
      <c r="MXE42" s="47"/>
      <c r="MXF42" s="47"/>
      <c r="MXG42" s="47"/>
      <c r="MXH42" s="47"/>
      <c r="MXI42" s="47"/>
      <c r="MXJ42" s="47"/>
      <c r="MXK42" s="47"/>
      <c r="MXL42" s="47"/>
      <c r="MXM42" s="47"/>
      <c r="MXN42" s="47"/>
      <c r="MXO42" s="47"/>
      <c r="MXP42" s="47"/>
      <c r="MXQ42" s="47"/>
      <c r="MXR42" s="47"/>
      <c r="MXS42" s="47"/>
      <c r="MXT42" s="47"/>
      <c r="MXU42" s="47"/>
      <c r="MXV42" s="47"/>
      <c r="MXW42" s="47"/>
      <c r="MXX42" s="47"/>
      <c r="MXY42" s="47"/>
      <c r="MXZ42" s="47"/>
      <c r="MYA42" s="47"/>
      <c r="MYB42" s="47"/>
      <c r="MYC42" s="47"/>
      <c r="MYD42" s="47"/>
      <c r="MYE42" s="47"/>
      <c r="MYF42" s="47"/>
      <c r="MYG42" s="47"/>
      <c r="MYH42" s="47"/>
      <c r="MYI42" s="47"/>
      <c r="MYJ42" s="47"/>
      <c r="MYK42" s="47"/>
      <c r="MYL42" s="47"/>
      <c r="MYM42" s="47"/>
      <c r="MYN42" s="47"/>
      <c r="MYO42" s="47"/>
      <c r="MYP42" s="47"/>
      <c r="MYQ42" s="47"/>
      <c r="MYR42" s="47"/>
      <c r="MYS42" s="47"/>
      <c r="MYT42" s="47"/>
      <c r="MYU42" s="47"/>
      <c r="MYV42" s="47"/>
      <c r="MYW42" s="47"/>
      <c r="MYX42" s="47"/>
      <c r="MYY42" s="47"/>
      <c r="MYZ42" s="47"/>
      <c r="MZA42" s="47"/>
      <c r="MZB42" s="47"/>
      <c r="MZC42" s="47"/>
      <c r="MZD42" s="47"/>
      <c r="MZE42" s="47"/>
      <c r="MZF42" s="47"/>
      <c r="MZG42" s="47"/>
      <c r="MZH42" s="47"/>
      <c r="MZI42" s="47"/>
      <c r="MZJ42" s="47"/>
      <c r="MZK42" s="47"/>
      <c r="MZL42" s="47"/>
      <c r="MZM42" s="47"/>
      <c r="MZN42" s="47"/>
      <c r="MZO42" s="47"/>
      <c r="MZP42" s="47"/>
      <c r="MZQ42" s="47"/>
      <c r="MZR42" s="47"/>
      <c r="MZS42" s="47"/>
      <c r="MZT42" s="47"/>
      <c r="MZU42" s="47"/>
      <c r="MZV42" s="47"/>
      <c r="MZW42" s="47"/>
      <c r="MZX42" s="47"/>
      <c r="MZY42" s="47"/>
      <c r="MZZ42" s="47"/>
      <c r="NAA42" s="47"/>
      <c r="NAB42" s="47"/>
      <c r="NAC42" s="47"/>
      <c r="NAD42" s="47"/>
      <c r="NAE42" s="47"/>
      <c r="NAF42" s="47"/>
      <c r="NAG42" s="47"/>
      <c r="NAH42" s="47"/>
      <c r="NAI42" s="47"/>
      <c r="NAJ42" s="47"/>
      <c r="NAK42" s="47"/>
      <c r="NAL42" s="47"/>
      <c r="NAM42" s="47"/>
      <c r="NAN42" s="47"/>
      <c r="NAO42" s="47"/>
      <c r="NAP42" s="47"/>
      <c r="NAQ42" s="47"/>
      <c r="NAR42" s="47"/>
      <c r="NAS42" s="47"/>
      <c r="NAT42" s="47"/>
      <c r="NAU42" s="47"/>
      <c r="NAV42" s="47"/>
      <c r="NAW42" s="47"/>
      <c r="NAX42" s="47"/>
      <c r="NAY42" s="47"/>
      <c r="NAZ42" s="47"/>
      <c r="NBA42" s="47"/>
      <c r="NBB42" s="47"/>
      <c r="NBC42" s="47"/>
      <c r="NBD42" s="47"/>
      <c r="NBE42" s="47"/>
      <c r="NBF42" s="47"/>
      <c r="NBG42" s="47"/>
      <c r="NBH42" s="47"/>
      <c r="NBI42" s="47"/>
      <c r="NBJ42" s="47"/>
      <c r="NBK42" s="47"/>
      <c r="NBL42" s="47"/>
      <c r="NBM42" s="47"/>
      <c r="NBN42" s="47"/>
      <c r="NBO42" s="47"/>
      <c r="NBP42" s="47"/>
      <c r="NBQ42" s="47"/>
      <c r="NBR42" s="47"/>
      <c r="NBS42" s="47"/>
      <c r="NBT42" s="47"/>
      <c r="NBU42" s="47"/>
      <c r="NBV42" s="47"/>
      <c r="NBW42" s="47"/>
      <c r="NBX42" s="47"/>
      <c r="NBY42" s="47"/>
      <c r="NBZ42" s="47"/>
      <c r="NCA42" s="47"/>
      <c r="NCB42" s="47"/>
      <c r="NCC42" s="47"/>
      <c r="NCD42" s="47"/>
      <c r="NCE42" s="47"/>
      <c r="NCF42" s="47"/>
      <c r="NCG42" s="47"/>
      <c r="NCH42" s="47"/>
      <c r="NCI42" s="47"/>
      <c r="NCJ42" s="47"/>
      <c r="NCK42" s="47"/>
      <c r="NCL42" s="47"/>
      <c r="NCM42" s="47"/>
      <c r="NCN42" s="47"/>
      <c r="NCO42" s="47"/>
      <c r="NCP42" s="47"/>
      <c r="NCQ42" s="47"/>
      <c r="NCR42" s="47"/>
      <c r="NCS42" s="47"/>
      <c r="NCT42" s="47"/>
      <c r="NCU42" s="47"/>
      <c r="NCV42" s="47"/>
      <c r="NCW42" s="47"/>
      <c r="NCX42" s="47"/>
      <c r="NCY42" s="47"/>
      <c r="NCZ42" s="47"/>
      <c r="NDA42" s="47"/>
      <c r="NDB42" s="47"/>
      <c r="NDC42" s="47"/>
      <c r="NDD42" s="47"/>
      <c r="NDE42" s="47"/>
      <c r="NDF42" s="47"/>
      <c r="NDG42" s="47"/>
      <c r="NDH42" s="47"/>
      <c r="NDI42" s="47"/>
      <c r="NDJ42" s="47"/>
      <c r="NDK42" s="47"/>
      <c r="NDL42" s="47"/>
      <c r="NDM42" s="47"/>
      <c r="NDN42" s="47"/>
      <c r="NDO42" s="47"/>
      <c r="NDP42" s="47"/>
      <c r="NDQ42" s="47"/>
      <c r="NDR42" s="47"/>
      <c r="NDS42" s="47"/>
      <c r="NDT42" s="47"/>
      <c r="NDU42" s="47"/>
      <c r="NDV42" s="47"/>
      <c r="NDW42" s="47"/>
      <c r="NDX42" s="47"/>
      <c r="NDY42" s="47"/>
      <c r="NDZ42" s="47"/>
      <c r="NEA42" s="47"/>
      <c r="NEB42" s="47"/>
      <c r="NEC42" s="47"/>
      <c r="NED42" s="47"/>
      <c r="NEE42" s="47"/>
      <c r="NEF42" s="47"/>
      <c r="NEG42" s="47"/>
      <c r="NEH42" s="47"/>
      <c r="NEI42" s="47"/>
      <c r="NEJ42" s="47"/>
      <c r="NEK42" s="47"/>
      <c r="NEL42" s="47"/>
      <c r="NEM42" s="47"/>
      <c r="NEN42" s="47"/>
      <c r="NEO42" s="47"/>
      <c r="NEP42" s="47"/>
      <c r="NEQ42" s="47"/>
      <c r="NER42" s="47"/>
      <c r="NES42" s="47"/>
      <c r="NET42" s="47"/>
      <c r="NEU42" s="47"/>
      <c r="NEV42" s="47"/>
      <c r="NEW42" s="47"/>
      <c r="NEX42" s="47"/>
      <c r="NEY42" s="47"/>
      <c r="NEZ42" s="47"/>
      <c r="NFA42" s="47"/>
      <c r="NFB42" s="47"/>
      <c r="NFC42" s="47"/>
      <c r="NFD42" s="47"/>
      <c r="NFE42" s="47"/>
      <c r="NFF42" s="47"/>
      <c r="NFG42" s="47"/>
      <c r="NFH42" s="47"/>
      <c r="NFI42" s="47"/>
      <c r="NFJ42" s="47"/>
      <c r="NFK42" s="47"/>
      <c r="NFL42" s="47"/>
      <c r="NFM42" s="47"/>
      <c r="NFN42" s="47"/>
      <c r="NFO42" s="47"/>
      <c r="NFP42" s="47"/>
      <c r="NFQ42" s="47"/>
      <c r="NFR42" s="47"/>
      <c r="NFS42" s="47"/>
      <c r="NFT42" s="47"/>
      <c r="NFU42" s="47"/>
      <c r="NFV42" s="47"/>
      <c r="NFW42" s="47"/>
      <c r="NFX42" s="47"/>
      <c r="NFY42" s="47"/>
      <c r="NFZ42" s="47"/>
      <c r="NGA42" s="47"/>
      <c r="NGB42" s="47"/>
      <c r="NGC42" s="47"/>
      <c r="NGD42" s="47"/>
      <c r="NGE42" s="47"/>
      <c r="NGF42" s="47"/>
      <c r="NGG42" s="47"/>
      <c r="NGH42" s="47"/>
      <c r="NGI42" s="47"/>
      <c r="NGJ42" s="47"/>
      <c r="NGK42" s="47"/>
      <c r="NGL42" s="47"/>
      <c r="NGM42" s="47"/>
      <c r="NGN42" s="47"/>
      <c r="NGO42" s="47"/>
      <c r="NGP42" s="47"/>
      <c r="NGQ42" s="47"/>
      <c r="NGR42" s="47"/>
      <c r="NGS42" s="47"/>
      <c r="NGT42" s="47"/>
      <c r="NGU42" s="47"/>
      <c r="NGV42" s="47"/>
      <c r="NGW42" s="47"/>
      <c r="NGX42" s="47"/>
      <c r="NGY42" s="47"/>
      <c r="NGZ42" s="47"/>
      <c r="NHA42" s="47"/>
      <c r="NHB42" s="47"/>
      <c r="NHC42" s="47"/>
      <c r="NHD42" s="47"/>
      <c r="NHE42" s="47"/>
      <c r="NHF42" s="47"/>
      <c r="NHG42" s="47"/>
      <c r="NHH42" s="47"/>
      <c r="NHI42" s="47"/>
      <c r="NHJ42" s="47"/>
      <c r="NHK42" s="47"/>
      <c r="NHL42" s="47"/>
      <c r="NHM42" s="47"/>
      <c r="NHN42" s="47"/>
      <c r="NHO42" s="47"/>
      <c r="NHP42" s="47"/>
      <c r="NHQ42" s="47"/>
      <c r="NHR42" s="47"/>
      <c r="NHS42" s="47"/>
      <c r="NHT42" s="47"/>
      <c r="NHU42" s="47"/>
      <c r="NHV42" s="47"/>
      <c r="NHW42" s="47"/>
      <c r="NHX42" s="47"/>
      <c r="NHY42" s="47"/>
      <c r="NHZ42" s="47"/>
      <c r="NIA42" s="47"/>
      <c r="NIB42" s="47"/>
      <c r="NIC42" s="47"/>
      <c r="NID42" s="47"/>
      <c r="NIE42" s="47"/>
      <c r="NIF42" s="47"/>
      <c r="NIG42" s="47"/>
      <c r="NIH42" s="47"/>
      <c r="NII42" s="47"/>
      <c r="NIJ42" s="47"/>
      <c r="NIK42" s="47"/>
      <c r="NIL42" s="47"/>
      <c r="NIM42" s="47"/>
      <c r="NIN42" s="47"/>
      <c r="NIO42" s="47"/>
      <c r="NIP42" s="47"/>
      <c r="NIQ42" s="47"/>
      <c r="NIR42" s="47"/>
      <c r="NIS42" s="47"/>
      <c r="NIT42" s="47"/>
      <c r="NIU42" s="47"/>
      <c r="NIV42" s="47"/>
      <c r="NIW42" s="47"/>
      <c r="NIX42" s="47"/>
      <c r="NIY42" s="47"/>
      <c r="NIZ42" s="47"/>
      <c r="NJA42" s="47"/>
      <c r="NJB42" s="47"/>
      <c r="NJC42" s="47"/>
      <c r="NJD42" s="47"/>
      <c r="NJE42" s="47"/>
      <c r="NJF42" s="47"/>
      <c r="NJG42" s="47"/>
      <c r="NJH42" s="47"/>
      <c r="NJI42" s="47"/>
      <c r="NJJ42" s="47"/>
      <c r="NJK42" s="47"/>
      <c r="NJL42" s="47"/>
      <c r="NJM42" s="47"/>
      <c r="NJN42" s="47"/>
      <c r="NJO42" s="47"/>
      <c r="NJP42" s="47"/>
      <c r="NJQ42" s="47"/>
      <c r="NJR42" s="47"/>
      <c r="NJS42" s="47"/>
      <c r="NJT42" s="47"/>
      <c r="NJU42" s="47"/>
      <c r="NJV42" s="47"/>
      <c r="NJW42" s="47"/>
      <c r="NJX42" s="47"/>
      <c r="NJY42" s="47"/>
      <c r="NJZ42" s="47"/>
      <c r="NKA42" s="47"/>
      <c r="NKB42" s="47"/>
      <c r="NKC42" s="47"/>
      <c r="NKD42" s="47"/>
      <c r="NKE42" s="47"/>
      <c r="NKF42" s="47"/>
      <c r="NKG42" s="47"/>
      <c r="NKH42" s="47"/>
      <c r="NKI42" s="47"/>
      <c r="NKJ42" s="47"/>
      <c r="NKK42" s="47"/>
      <c r="NKL42" s="47"/>
      <c r="NKM42" s="47"/>
      <c r="NKN42" s="47"/>
      <c r="NKO42" s="47"/>
      <c r="NKP42" s="47"/>
      <c r="NKQ42" s="47"/>
      <c r="NKR42" s="47"/>
      <c r="NKS42" s="47"/>
      <c r="NKT42" s="47"/>
      <c r="NKU42" s="47"/>
      <c r="NKV42" s="47"/>
      <c r="NKW42" s="47"/>
      <c r="NKX42" s="47"/>
      <c r="NKY42" s="47"/>
      <c r="NKZ42" s="47"/>
      <c r="NLA42" s="47"/>
      <c r="NLB42" s="47"/>
      <c r="NLC42" s="47"/>
      <c r="NLD42" s="47"/>
      <c r="NLE42" s="47"/>
      <c r="NLF42" s="47"/>
      <c r="NLG42" s="47"/>
      <c r="NLH42" s="47"/>
      <c r="NLI42" s="47"/>
      <c r="NLJ42" s="47"/>
      <c r="NLK42" s="47"/>
      <c r="NLL42" s="47"/>
      <c r="NLM42" s="47"/>
      <c r="NLN42" s="47"/>
      <c r="NLO42" s="47"/>
      <c r="NLP42" s="47"/>
      <c r="NLQ42" s="47"/>
      <c r="NLR42" s="47"/>
      <c r="NLS42" s="47"/>
      <c r="NLT42" s="47"/>
      <c r="NLU42" s="47"/>
      <c r="NLV42" s="47"/>
      <c r="NLW42" s="47"/>
      <c r="NLX42" s="47"/>
      <c r="NLY42" s="47"/>
      <c r="NLZ42" s="47"/>
      <c r="NMA42" s="47"/>
      <c r="NMB42" s="47"/>
      <c r="NMC42" s="47"/>
      <c r="NMD42" s="47"/>
      <c r="NME42" s="47"/>
      <c r="NMF42" s="47"/>
      <c r="NMG42" s="47"/>
      <c r="NMH42" s="47"/>
      <c r="NMI42" s="47"/>
      <c r="NMJ42" s="47"/>
      <c r="NMK42" s="47"/>
      <c r="NML42" s="47"/>
      <c r="NMM42" s="47"/>
      <c r="NMN42" s="47"/>
      <c r="NMO42" s="47"/>
      <c r="NMP42" s="47"/>
      <c r="NMQ42" s="47"/>
      <c r="NMR42" s="47"/>
      <c r="NMS42" s="47"/>
      <c r="NMT42" s="47"/>
      <c r="NMU42" s="47"/>
      <c r="NMV42" s="47"/>
      <c r="NMW42" s="47"/>
      <c r="NMX42" s="47"/>
      <c r="NMY42" s="47"/>
      <c r="NMZ42" s="47"/>
      <c r="NNA42" s="47"/>
      <c r="NNB42" s="47"/>
      <c r="NNC42" s="47"/>
      <c r="NND42" s="47"/>
      <c r="NNE42" s="47"/>
      <c r="NNF42" s="47"/>
      <c r="NNG42" s="47"/>
      <c r="NNH42" s="47"/>
      <c r="NNI42" s="47"/>
      <c r="NNJ42" s="47"/>
      <c r="NNK42" s="47"/>
      <c r="NNL42" s="47"/>
      <c r="NNM42" s="47"/>
      <c r="NNN42" s="47"/>
      <c r="NNO42" s="47"/>
      <c r="NNP42" s="47"/>
      <c r="NNQ42" s="47"/>
      <c r="NNR42" s="47"/>
      <c r="NNS42" s="47"/>
      <c r="NNT42" s="47"/>
      <c r="NNU42" s="47"/>
      <c r="NNV42" s="47"/>
      <c r="NNW42" s="47"/>
      <c r="NNX42" s="47"/>
      <c r="NNY42" s="47"/>
      <c r="NNZ42" s="47"/>
      <c r="NOA42" s="47"/>
      <c r="NOB42" s="47"/>
      <c r="NOC42" s="47"/>
      <c r="NOD42" s="47"/>
      <c r="NOE42" s="47"/>
      <c r="NOF42" s="47"/>
      <c r="NOG42" s="47"/>
      <c r="NOH42" s="47"/>
      <c r="NOI42" s="47"/>
      <c r="NOJ42" s="47"/>
      <c r="NOK42" s="47"/>
      <c r="NOL42" s="47"/>
      <c r="NOM42" s="47"/>
      <c r="NON42" s="47"/>
      <c r="NOO42" s="47"/>
      <c r="NOP42" s="47"/>
      <c r="NOQ42" s="47"/>
      <c r="NOR42" s="47"/>
      <c r="NOS42" s="47"/>
      <c r="NOT42" s="47"/>
      <c r="NOU42" s="47"/>
      <c r="NOV42" s="47"/>
      <c r="NOW42" s="47"/>
      <c r="NOX42" s="47"/>
      <c r="NOY42" s="47"/>
      <c r="NOZ42" s="47"/>
      <c r="NPA42" s="47"/>
      <c r="NPB42" s="47"/>
      <c r="NPC42" s="47"/>
      <c r="NPD42" s="47"/>
      <c r="NPE42" s="47"/>
      <c r="NPF42" s="47"/>
      <c r="NPG42" s="47"/>
      <c r="NPH42" s="47"/>
      <c r="NPI42" s="47"/>
      <c r="NPJ42" s="47"/>
      <c r="NPK42" s="47"/>
      <c r="NPL42" s="47"/>
      <c r="NPM42" s="47"/>
      <c r="NPN42" s="47"/>
      <c r="NPO42" s="47"/>
      <c r="NPP42" s="47"/>
      <c r="NPQ42" s="47"/>
      <c r="NPR42" s="47"/>
      <c r="NPS42" s="47"/>
      <c r="NPT42" s="47"/>
      <c r="NPU42" s="47"/>
      <c r="NPV42" s="47"/>
      <c r="NPW42" s="47"/>
      <c r="NPX42" s="47"/>
      <c r="NPY42" s="47"/>
      <c r="NPZ42" s="47"/>
      <c r="NQA42" s="47"/>
      <c r="NQB42" s="47"/>
      <c r="NQC42" s="47"/>
      <c r="NQD42" s="47"/>
      <c r="NQE42" s="47"/>
      <c r="NQF42" s="47"/>
      <c r="NQG42" s="47"/>
      <c r="NQH42" s="47"/>
      <c r="NQI42" s="47"/>
      <c r="NQJ42" s="47"/>
      <c r="NQK42" s="47"/>
      <c r="NQL42" s="47"/>
      <c r="NQM42" s="47"/>
      <c r="NQN42" s="47"/>
      <c r="NQO42" s="47"/>
      <c r="NQP42" s="47"/>
      <c r="NQQ42" s="47"/>
      <c r="NQR42" s="47"/>
      <c r="NQS42" s="47"/>
      <c r="NQT42" s="47"/>
      <c r="NQU42" s="47"/>
      <c r="NQV42" s="47"/>
      <c r="NQW42" s="47"/>
      <c r="NQX42" s="47"/>
      <c r="NQY42" s="47"/>
      <c r="NQZ42" s="47"/>
      <c r="NRA42" s="47"/>
      <c r="NRB42" s="47"/>
      <c r="NRC42" s="47"/>
      <c r="NRD42" s="47"/>
      <c r="NRE42" s="47"/>
      <c r="NRF42" s="47"/>
      <c r="NRG42" s="47"/>
      <c r="NRH42" s="47"/>
      <c r="NRI42" s="47"/>
      <c r="NRJ42" s="47"/>
      <c r="NRK42" s="47"/>
      <c r="NRL42" s="47"/>
      <c r="NRM42" s="47"/>
      <c r="NRN42" s="47"/>
      <c r="NRO42" s="47"/>
      <c r="NRP42" s="47"/>
      <c r="NRQ42" s="47"/>
      <c r="NRR42" s="47"/>
      <c r="NRS42" s="47"/>
      <c r="NRT42" s="47"/>
      <c r="NRU42" s="47"/>
      <c r="NRV42" s="47"/>
      <c r="NRW42" s="47"/>
      <c r="NRX42" s="47"/>
      <c r="NRY42" s="47"/>
      <c r="NRZ42" s="47"/>
      <c r="NSA42" s="47"/>
      <c r="NSB42" s="47"/>
      <c r="NSC42" s="47"/>
      <c r="NSD42" s="47"/>
      <c r="NSE42" s="47"/>
      <c r="NSF42" s="47"/>
      <c r="NSG42" s="47"/>
      <c r="NSH42" s="47"/>
      <c r="NSI42" s="47"/>
      <c r="NSJ42" s="47"/>
      <c r="NSK42" s="47"/>
      <c r="NSL42" s="47"/>
      <c r="NSM42" s="47"/>
      <c r="NSN42" s="47"/>
      <c r="NSO42" s="47"/>
      <c r="NSP42" s="47"/>
      <c r="NSQ42" s="47"/>
      <c r="NSR42" s="47"/>
      <c r="NSS42" s="47"/>
      <c r="NST42" s="47"/>
      <c r="NSU42" s="47"/>
      <c r="NSV42" s="47"/>
      <c r="NSW42" s="47"/>
      <c r="NSX42" s="47"/>
      <c r="NSY42" s="47"/>
      <c r="NSZ42" s="47"/>
      <c r="NTA42" s="47"/>
      <c r="NTB42" s="47"/>
      <c r="NTC42" s="47"/>
      <c r="NTD42" s="47"/>
      <c r="NTE42" s="47"/>
      <c r="NTF42" s="47"/>
      <c r="NTG42" s="47"/>
      <c r="NTH42" s="47"/>
      <c r="NTI42" s="47"/>
      <c r="NTJ42" s="47"/>
      <c r="NTK42" s="47"/>
      <c r="NTL42" s="47"/>
      <c r="NTM42" s="47"/>
      <c r="NTN42" s="47"/>
      <c r="NTO42" s="47"/>
      <c r="NTP42" s="47"/>
      <c r="NTQ42" s="47"/>
      <c r="NTR42" s="47"/>
      <c r="NTS42" s="47"/>
      <c r="NTT42" s="47"/>
      <c r="NTU42" s="47"/>
      <c r="NTV42" s="47"/>
      <c r="NTW42" s="47"/>
      <c r="NTX42" s="47"/>
      <c r="NTY42" s="47"/>
      <c r="NTZ42" s="47"/>
      <c r="NUA42" s="47"/>
      <c r="NUB42" s="47"/>
      <c r="NUC42" s="47"/>
      <c r="NUD42" s="47"/>
      <c r="NUE42" s="47"/>
      <c r="NUF42" s="47"/>
      <c r="NUG42" s="47"/>
      <c r="NUH42" s="47"/>
      <c r="NUI42" s="47"/>
      <c r="NUJ42" s="47"/>
      <c r="NUK42" s="47"/>
      <c r="NUL42" s="47"/>
      <c r="NUM42" s="47"/>
      <c r="NUN42" s="47"/>
      <c r="NUO42" s="47"/>
      <c r="NUP42" s="47"/>
      <c r="NUQ42" s="47"/>
      <c r="NUR42" s="47"/>
      <c r="NUS42" s="47"/>
      <c r="NUT42" s="47"/>
      <c r="NUU42" s="47"/>
      <c r="NUV42" s="47"/>
      <c r="NUW42" s="47"/>
      <c r="NUX42" s="47"/>
      <c r="NUY42" s="47"/>
      <c r="NUZ42" s="47"/>
      <c r="NVA42" s="47"/>
      <c r="NVB42" s="47"/>
      <c r="NVC42" s="47"/>
      <c r="NVD42" s="47"/>
      <c r="NVE42" s="47"/>
      <c r="NVF42" s="47"/>
      <c r="NVG42" s="47"/>
      <c r="NVH42" s="47"/>
      <c r="NVI42" s="47"/>
      <c r="NVJ42" s="47"/>
      <c r="NVK42" s="47"/>
      <c r="NVL42" s="47"/>
      <c r="NVM42" s="47"/>
      <c r="NVN42" s="47"/>
      <c r="NVO42" s="47"/>
      <c r="NVP42" s="47"/>
      <c r="NVQ42" s="47"/>
      <c r="NVR42" s="47"/>
      <c r="NVS42" s="47"/>
      <c r="NVT42" s="47"/>
      <c r="NVU42" s="47"/>
      <c r="NVV42" s="47"/>
      <c r="NVW42" s="47"/>
      <c r="NVX42" s="47"/>
      <c r="NVY42" s="47"/>
      <c r="NVZ42" s="47"/>
      <c r="NWA42" s="47"/>
      <c r="NWB42" s="47"/>
      <c r="NWC42" s="47"/>
      <c r="NWD42" s="47"/>
      <c r="NWE42" s="47"/>
      <c r="NWF42" s="47"/>
      <c r="NWG42" s="47"/>
      <c r="NWH42" s="47"/>
      <c r="NWI42" s="47"/>
      <c r="NWJ42" s="47"/>
      <c r="NWK42" s="47"/>
      <c r="NWL42" s="47"/>
      <c r="NWM42" s="47"/>
      <c r="NWN42" s="47"/>
      <c r="NWO42" s="47"/>
      <c r="NWP42" s="47"/>
      <c r="NWQ42" s="47"/>
      <c r="NWR42" s="47"/>
      <c r="NWS42" s="47"/>
      <c r="NWT42" s="47"/>
      <c r="NWU42" s="47"/>
      <c r="NWV42" s="47"/>
      <c r="NWW42" s="47"/>
      <c r="NWX42" s="47"/>
      <c r="NWY42" s="47"/>
      <c r="NWZ42" s="47"/>
      <c r="NXA42" s="47"/>
      <c r="NXB42" s="47"/>
      <c r="NXC42" s="47"/>
      <c r="NXD42" s="47"/>
      <c r="NXE42" s="47"/>
      <c r="NXF42" s="47"/>
      <c r="NXG42" s="47"/>
      <c r="NXH42" s="47"/>
      <c r="NXI42" s="47"/>
      <c r="NXJ42" s="47"/>
      <c r="NXK42" s="47"/>
      <c r="NXL42" s="47"/>
      <c r="NXM42" s="47"/>
      <c r="NXN42" s="47"/>
      <c r="NXO42" s="47"/>
      <c r="NXP42" s="47"/>
      <c r="NXQ42" s="47"/>
      <c r="NXR42" s="47"/>
      <c r="NXS42" s="47"/>
      <c r="NXT42" s="47"/>
      <c r="NXU42" s="47"/>
      <c r="NXV42" s="47"/>
      <c r="NXW42" s="47"/>
      <c r="NXX42" s="47"/>
      <c r="NXY42" s="47"/>
      <c r="NXZ42" s="47"/>
      <c r="NYA42" s="47"/>
      <c r="NYB42" s="47"/>
      <c r="NYC42" s="47"/>
      <c r="NYD42" s="47"/>
      <c r="NYE42" s="47"/>
      <c r="NYF42" s="47"/>
      <c r="NYG42" s="47"/>
      <c r="NYH42" s="47"/>
      <c r="NYI42" s="47"/>
      <c r="NYJ42" s="47"/>
      <c r="NYK42" s="47"/>
      <c r="NYL42" s="47"/>
      <c r="NYM42" s="47"/>
      <c r="NYN42" s="47"/>
      <c r="NYO42" s="47"/>
      <c r="NYP42" s="47"/>
      <c r="NYQ42" s="47"/>
      <c r="NYR42" s="47"/>
      <c r="NYS42" s="47"/>
      <c r="NYT42" s="47"/>
      <c r="NYU42" s="47"/>
      <c r="NYV42" s="47"/>
      <c r="NYW42" s="47"/>
      <c r="NYX42" s="47"/>
      <c r="NYY42" s="47"/>
      <c r="NYZ42" s="47"/>
      <c r="NZA42" s="47"/>
      <c r="NZB42" s="47"/>
      <c r="NZC42" s="47"/>
      <c r="NZD42" s="47"/>
      <c r="NZE42" s="47"/>
      <c r="NZF42" s="47"/>
      <c r="NZG42" s="47"/>
      <c r="NZH42" s="47"/>
      <c r="NZI42" s="47"/>
      <c r="NZJ42" s="47"/>
      <c r="NZK42" s="47"/>
      <c r="NZL42" s="47"/>
      <c r="NZM42" s="47"/>
      <c r="NZN42" s="47"/>
      <c r="NZO42" s="47"/>
      <c r="NZP42" s="47"/>
      <c r="NZQ42" s="47"/>
      <c r="NZR42" s="47"/>
      <c r="NZS42" s="47"/>
      <c r="NZT42" s="47"/>
      <c r="NZU42" s="47"/>
      <c r="NZV42" s="47"/>
      <c r="NZW42" s="47"/>
      <c r="NZX42" s="47"/>
      <c r="NZY42" s="47"/>
      <c r="NZZ42" s="47"/>
      <c r="OAA42" s="47"/>
      <c r="OAB42" s="47"/>
      <c r="OAC42" s="47"/>
      <c r="OAD42" s="47"/>
      <c r="OAE42" s="47"/>
      <c r="OAF42" s="47"/>
      <c r="OAG42" s="47"/>
      <c r="OAH42" s="47"/>
      <c r="OAI42" s="47"/>
      <c r="OAJ42" s="47"/>
      <c r="OAK42" s="47"/>
      <c r="OAL42" s="47"/>
      <c r="OAM42" s="47"/>
      <c r="OAN42" s="47"/>
      <c r="OAO42" s="47"/>
      <c r="OAP42" s="47"/>
      <c r="OAQ42" s="47"/>
      <c r="OAR42" s="47"/>
      <c r="OAS42" s="47"/>
      <c r="OAT42" s="47"/>
      <c r="OAU42" s="47"/>
      <c r="OAV42" s="47"/>
      <c r="OAW42" s="47"/>
      <c r="OAX42" s="47"/>
      <c r="OAY42" s="47"/>
      <c r="OAZ42" s="47"/>
      <c r="OBA42" s="47"/>
      <c r="OBB42" s="47"/>
      <c r="OBC42" s="47"/>
      <c r="OBD42" s="47"/>
      <c r="OBE42" s="47"/>
      <c r="OBF42" s="47"/>
      <c r="OBG42" s="47"/>
      <c r="OBH42" s="47"/>
      <c r="OBI42" s="47"/>
      <c r="OBJ42" s="47"/>
      <c r="OBK42" s="47"/>
      <c r="OBL42" s="47"/>
      <c r="OBM42" s="47"/>
      <c r="OBN42" s="47"/>
      <c r="OBO42" s="47"/>
      <c r="OBP42" s="47"/>
      <c r="OBQ42" s="47"/>
      <c r="OBR42" s="47"/>
      <c r="OBS42" s="47"/>
      <c r="OBT42" s="47"/>
      <c r="OBU42" s="47"/>
      <c r="OBV42" s="47"/>
      <c r="OBW42" s="47"/>
      <c r="OBX42" s="47"/>
      <c r="OBY42" s="47"/>
      <c r="OBZ42" s="47"/>
      <c r="OCA42" s="47"/>
      <c r="OCB42" s="47"/>
      <c r="OCC42" s="47"/>
      <c r="OCD42" s="47"/>
      <c r="OCE42" s="47"/>
      <c r="OCF42" s="47"/>
      <c r="OCG42" s="47"/>
      <c r="OCH42" s="47"/>
      <c r="OCI42" s="47"/>
      <c r="OCJ42" s="47"/>
      <c r="OCK42" s="47"/>
      <c r="OCL42" s="47"/>
      <c r="OCM42" s="47"/>
      <c r="OCN42" s="47"/>
      <c r="OCO42" s="47"/>
      <c r="OCP42" s="47"/>
      <c r="OCQ42" s="47"/>
      <c r="OCR42" s="47"/>
      <c r="OCS42" s="47"/>
      <c r="OCT42" s="47"/>
      <c r="OCU42" s="47"/>
      <c r="OCV42" s="47"/>
      <c r="OCW42" s="47"/>
      <c r="OCX42" s="47"/>
      <c r="OCY42" s="47"/>
      <c r="OCZ42" s="47"/>
      <c r="ODA42" s="47"/>
      <c r="ODB42" s="47"/>
      <c r="ODC42" s="47"/>
      <c r="ODD42" s="47"/>
      <c r="ODE42" s="47"/>
      <c r="ODF42" s="47"/>
      <c r="ODG42" s="47"/>
      <c r="ODH42" s="47"/>
      <c r="ODI42" s="47"/>
      <c r="ODJ42" s="47"/>
      <c r="ODK42" s="47"/>
      <c r="ODL42" s="47"/>
      <c r="ODM42" s="47"/>
      <c r="ODN42" s="47"/>
      <c r="ODO42" s="47"/>
      <c r="ODP42" s="47"/>
      <c r="ODQ42" s="47"/>
      <c r="ODR42" s="47"/>
      <c r="ODS42" s="47"/>
      <c r="ODT42" s="47"/>
      <c r="ODU42" s="47"/>
      <c r="ODV42" s="47"/>
      <c r="ODW42" s="47"/>
      <c r="ODX42" s="47"/>
      <c r="ODY42" s="47"/>
      <c r="ODZ42" s="47"/>
      <c r="OEA42" s="47"/>
      <c r="OEB42" s="47"/>
      <c r="OEC42" s="47"/>
      <c r="OED42" s="47"/>
      <c r="OEE42" s="47"/>
      <c r="OEF42" s="47"/>
      <c r="OEG42" s="47"/>
      <c r="OEH42" s="47"/>
      <c r="OEI42" s="47"/>
      <c r="OEJ42" s="47"/>
      <c r="OEK42" s="47"/>
      <c r="OEL42" s="47"/>
      <c r="OEM42" s="47"/>
      <c r="OEN42" s="47"/>
      <c r="OEO42" s="47"/>
      <c r="OEP42" s="47"/>
      <c r="OEQ42" s="47"/>
      <c r="OER42" s="47"/>
      <c r="OES42" s="47"/>
      <c r="OET42" s="47"/>
      <c r="OEU42" s="47"/>
      <c r="OEV42" s="47"/>
      <c r="OEW42" s="47"/>
      <c r="OEX42" s="47"/>
      <c r="OEY42" s="47"/>
      <c r="OEZ42" s="47"/>
      <c r="OFA42" s="47"/>
      <c r="OFB42" s="47"/>
      <c r="OFC42" s="47"/>
      <c r="OFD42" s="47"/>
      <c r="OFE42" s="47"/>
      <c r="OFF42" s="47"/>
      <c r="OFG42" s="47"/>
      <c r="OFH42" s="47"/>
      <c r="OFI42" s="47"/>
      <c r="OFJ42" s="47"/>
      <c r="OFK42" s="47"/>
      <c r="OFL42" s="47"/>
      <c r="OFM42" s="47"/>
      <c r="OFN42" s="47"/>
      <c r="OFO42" s="47"/>
      <c r="OFP42" s="47"/>
      <c r="OFQ42" s="47"/>
      <c r="OFR42" s="47"/>
      <c r="OFS42" s="47"/>
      <c r="OFT42" s="47"/>
      <c r="OFU42" s="47"/>
      <c r="OFV42" s="47"/>
      <c r="OFW42" s="47"/>
      <c r="OFX42" s="47"/>
      <c r="OFY42" s="47"/>
      <c r="OFZ42" s="47"/>
      <c r="OGA42" s="47"/>
      <c r="OGB42" s="47"/>
      <c r="OGC42" s="47"/>
      <c r="OGD42" s="47"/>
      <c r="OGE42" s="47"/>
      <c r="OGF42" s="47"/>
      <c r="OGG42" s="47"/>
      <c r="OGH42" s="47"/>
      <c r="OGI42" s="47"/>
      <c r="OGJ42" s="47"/>
      <c r="OGK42" s="47"/>
      <c r="OGL42" s="47"/>
      <c r="OGM42" s="47"/>
      <c r="OGN42" s="47"/>
      <c r="OGO42" s="47"/>
      <c r="OGP42" s="47"/>
      <c r="OGQ42" s="47"/>
      <c r="OGR42" s="47"/>
      <c r="OGS42" s="47"/>
      <c r="OGT42" s="47"/>
      <c r="OGU42" s="47"/>
      <c r="OGV42" s="47"/>
      <c r="OGW42" s="47"/>
      <c r="OGX42" s="47"/>
      <c r="OGY42" s="47"/>
      <c r="OGZ42" s="47"/>
      <c r="OHA42" s="47"/>
      <c r="OHB42" s="47"/>
      <c r="OHC42" s="47"/>
      <c r="OHD42" s="47"/>
      <c r="OHE42" s="47"/>
      <c r="OHF42" s="47"/>
      <c r="OHG42" s="47"/>
      <c r="OHH42" s="47"/>
      <c r="OHI42" s="47"/>
      <c r="OHJ42" s="47"/>
      <c r="OHK42" s="47"/>
      <c r="OHL42" s="47"/>
      <c r="OHM42" s="47"/>
      <c r="OHN42" s="47"/>
      <c r="OHO42" s="47"/>
      <c r="OHP42" s="47"/>
      <c r="OHQ42" s="47"/>
      <c r="OHR42" s="47"/>
      <c r="OHS42" s="47"/>
      <c r="OHT42" s="47"/>
      <c r="OHU42" s="47"/>
      <c r="OHV42" s="47"/>
      <c r="OHW42" s="47"/>
      <c r="OHX42" s="47"/>
      <c r="OHY42" s="47"/>
      <c r="OHZ42" s="47"/>
      <c r="OIA42" s="47"/>
      <c r="OIB42" s="47"/>
      <c r="OIC42" s="47"/>
      <c r="OID42" s="47"/>
      <c r="OIE42" s="47"/>
      <c r="OIF42" s="47"/>
      <c r="OIG42" s="47"/>
      <c r="OIH42" s="47"/>
      <c r="OII42" s="47"/>
      <c r="OIJ42" s="47"/>
      <c r="OIK42" s="47"/>
      <c r="OIL42" s="47"/>
      <c r="OIM42" s="47"/>
      <c r="OIN42" s="47"/>
      <c r="OIO42" s="47"/>
      <c r="OIP42" s="47"/>
      <c r="OIQ42" s="47"/>
      <c r="OIR42" s="47"/>
      <c r="OIS42" s="47"/>
      <c r="OIT42" s="47"/>
      <c r="OIU42" s="47"/>
      <c r="OIV42" s="47"/>
      <c r="OIW42" s="47"/>
      <c r="OIX42" s="47"/>
      <c r="OIY42" s="47"/>
      <c r="OIZ42" s="47"/>
      <c r="OJA42" s="47"/>
      <c r="OJB42" s="47"/>
      <c r="OJC42" s="47"/>
      <c r="OJD42" s="47"/>
      <c r="OJE42" s="47"/>
      <c r="OJF42" s="47"/>
      <c r="OJG42" s="47"/>
      <c r="OJH42" s="47"/>
      <c r="OJI42" s="47"/>
      <c r="OJJ42" s="47"/>
      <c r="OJK42" s="47"/>
      <c r="OJL42" s="47"/>
      <c r="OJM42" s="47"/>
      <c r="OJN42" s="47"/>
      <c r="OJO42" s="47"/>
      <c r="OJP42" s="47"/>
      <c r="OJQ42" s="47"/>
      <c r="OJR42" s="47"/>
      <c r="OJS42" s="47"/>
      <c r="OJT42" s="47"/>
      <c r="OJU42" s="47"/>
      <c r="OJV42" s="47"/>
      <c r="OJW42" s="47"/>
      <c r="OJX42" s="47"/>
      <c r="OJY42" s="47"/>
      <c r="OJZ42" s="47"/>
      <c r="OKA42" s="47"/>
      <c r="OKB42" s="47"/>
      <c r="OKC42" s="47"/>
      <c r="OKD42" s="47"/>
      <c r="OKE42" s="47"/>
      <c r="OKF42" s="47"/>
      <c r="OKG42" s="47"/>
      <c r="OKH42" s="47"/>
      <c r="OKI42" s="47"/>
      <c r="OKJ42" s="47"/>
      <c r="OKK42" s="47"/>
      <c r="OKL42" s="47"/>
      <c r="OKM42" s="47"/>
      <c r="OKN42" s="47"/>
      <c r="OKO42" s="47"/>
      <c r="OKP42" s="47"/>
      <c r="OKQ42" s="47"/>
      <c r="OKR42" s="47"/>
      <c r="OKS42" s="47"/>
      <c r="OKT42" s="47"/>
      <c r="OKU42" s="47"/>
      <c r="OKV42" s="47"/>
      <c r="OKW42" s="47"/>
      <c r="OKX42" s="47"/>
      <c r="OKY42" s="47"/>
      <c r="OKZ42" s="47"/>
      <c r="OLA42" s="47"/>
      <c r="OLB42" s="47"/>
      <c r="OLC42" s="47"/>
      <c r="OLD42" s="47"/>
      <c r="OLE42" s="47"/>
      <c r="OLF42" s="47"/>
      <c r="OLG42" s="47"/>
      <c r="OLH42" s="47"/>
      <c r="OLI42" s="47"/>
      <c r="OLJ42" s="47"/>
      <c r="OLK42" s="47"/>
      <c r="OLL42" s="47"/>
      <c r="OLM42" s="47"/>
      <c r="OLN42" s="47"/>
      <c r="OLO42" s="47"/>
      <c r="OLP42" s="47"/>
      <c r="OLQ42" s="47"/>
      <c r="OLR42" s="47"/>
      <c r="OLS42" s="47"/>
      <c r="OLT42" s="47"/>
      <c r="OLU42" s="47"/>
      <c r="OLV42" s="47"/>
      <c r="OLW42" s="47"/>
      <c r="OLX42" s="47"/>
      <c r="OLY42" s="47"/>
      <c r="OLZ42" s="47"/>
      <c r="OMA42" s="47"/>
      <c r="OMB42" s="47"/>
      <c r="OMC42" s="47"/>
      <c r="OMD42" s="47"/>
      <c r="OME42" s="47"/>
      <c r="OMF42" s="47"/>
      <c r="OMG42" s="47"/>
      <c r="OMH42" s="47"/>
      <c r="OMI42" s="47"/>
      <c r="OMJ42" s="47"/>
      <c r="OMK42" s="47"/>
      <c r="OML42" s="47"/>
      <c r="OMM42" s="47"/>
      <c r="OMN42" s="47"/>
      <c r="OMO42" s="47"/>
      <c r="OMP42" s="47"/>
      <c r="OMQ42" s="47"/>
      <c r="OMR42" s="47"/>
      <c r="OMS42" s="47"/>
      <c r="OMT42" s="47"/>
      <c r="OMU42" s="47"/>
      <c r="OMV42" s="47"/>
      <c r="OMW42" s="47"/>
      <c r="OMX42" s="47"/>
      <c r="OMY42" s="47"/>
      <c r="OMZ42" s="47"/>
      <c r="ONA42" s="47"/>
      <c r="ONB42" s="47"/>
      <c r="ONC42" s="47"/>
      <c r="OND42" s="47"/>
      <c r="ONE42" s="47"/>
      <c r="ONF42" s="47"/>
      <c r="ONG42" s="47"/>
      <c r="ONH42" s="47"/>
      <c r="ONI42" s="47"/>
      <c r="ONJ42" s="47"/>
      <c r="ONK42" s="47"/>
      <c r="ONL42" s="47"/>
      <c r="ONM42" s="47"/>
      <c r="ONN42" s="47"/>
      <c r="ONO42" s="47"/>
      <c r="ONP42" s="47"/>
      <c r="ONQ42" s="47"/>
      <c r="ONR42" s="47"/>
      <c r="ONS42" s="47"/>
      <c r="ONT42" s="47"/>
      <c r="ONU42" s="47"/>
      <c r="ONV42" s="47"/>
      <c r="ONW42" s="47"/>
      <c r="ONX42" s="47"/>
      <c r="ONY42" s="47"/>
      <c r="ONZ42" s="47"/>
      <c r="OOA42" s="47"/>
      <c r="OOB42" s="47"/>
      <c r="OOC42" s="47"/>
      <c r="OOD42" s="47"/>
      <c r="OOE42" s="47"/>
      <c r="OOF42" s="47"/>
      <c r="OOG42" s="47"/>
      <c r="OOH42" s="47"/>
      <c r="OOI42" s="47"/>
      <c r="OOJ42" s="47"/>
      <c r="OOK42" s="47"/>
      <c r="OOL42" s="47"/>
      <c r="OOM42" s="47"/>
      <c r="OON42" s="47"/>
      <c r="OOO42" s="47"/>
      <c r="OOP42" s="47"/>
      <c r="OOQ42" s="47"/>
      <c r="OOR42" s="47"/>
      <c r="OOS42" s="47"/>
      <c r="OOT42" s="47"/>
      <c r="OOU42" s="47"/>
      <c r="OOV42" s="47"/>
      <c r="OOW42" s="47"/>
      <c r="OOX42" s="47"/>
      <c r="OOY42" s="47"/>
      <c r="OOZ42" s="47"/>
      <c r="OPA42" s="47"/>
      <c r="OPB42" s="47"/>
      <c r="OPC42" s="47"/>
      <c r="OPD42" s="47"/>
      <c r="OPE42" s="47"/>
      <c r="OPF42" s="47"/>
      <c r="OPG42" s="47"/>
      <c r="OPH42" s="47"/>
      <c r="OPI42" s="47"/>
      <c r="OPJ42" s="47"/>
      <c r="OPK42" s="47"/>
      <c r="OPL42" s="47"/>
      <c r="OPM42" s="47"/>
      <c r="OPN42" s="47"/>
      <c r="OPO42" s="47"/>
      <c r="OPP42" s="47"/>
      <c r="OPQ42" s="47"/>
      <c r="OPR42" s="47"/>
      <c r="OPS42" s="47"/>
      <c r="OPT42" s="47"/>
      <c r="OPU42" s="47"/>
      <c r="OPV42" s="47"/>
      <c r="OPW42" s="47"/>
      <c r="OPX42" s="47"/>
      <c r="OPY42" s="47"/>
      <c r="OPZ42" s="47"/>
      <c r="OQA42" s="47"/>
      <c r="OQB42" s="47"/>
      <c r="OQC42" s="47"/>
      <c r="OQD42" s="47"/>
      <c r="OQE42" s="47"/>
      <c r="OQF42" s="47"/>
      <c r="OQG42" s="47"/>
      <c r="OQH42" s="47"/>
      <c r="OQI42" s="47"/>
      <c r="OQJ42" s="47"/>
      <c r="OQK42" s="47"/>
      <c r="OQL42" s="47"/>
      <c r="OQM42" s="47"/>
      <c r="OQN42" s="47"/>
      <c r="OQO42" s="47"/>
      <c r="OQP42" s="47"/>
      <c r="OQQ42" s="47"/>
      <c r="OQR42" s="47"/>
      <c r="OQS42" s="47"/>
      <c r="OQT42" s="47"/>
      <c r="OQU42" s="47"/>
      <c r="OQV42" s="47"/>
      <c r="OQW42" s="47"/>
      <c r="OQX42" s="47"/>
      <c r="OQY42" s="47"/>
      <c r="OQZ42" s="47"/>
      <c r="ORA42" s="47"/>
      <c r="ORB42" s="47"/>
      <c r="ORC42" s="47"/>
      <c r="ORD42" s="47"/>
      <c r="ORE42" s="47"/>
      <c r="ORF42" s="47"/>
      <c r="ORG42" s="47"/>
      <c r="ORH42" s="47"/>
      <c r="ORI42" s="47"/>
      <c r="ORJ42" s="47"/>
      <c r="ORK42" s="47"/>
      <c r="ORL42" s="47"/>
      <c r="ORM42" s="47"/>
      <c r="ORN42" s="47"/>
      <c r="ORO42" s="47"/>
      <c r="ORP42" s="47"/>
      <c r="ORQ42" s="47"/>
      <c r="ORR42" s="47"/>
      <c r="ORS42" s="47"/>
      <c r="ORT42" s="47"/>
      <c r="ORU42" s="47"/>
      <c r="ORV42" s="47"/>
      <c r="ORW42" s="47"/>
      <c r="ORX42" s="47"/>
      <c r="ORY42" s="47"/>
      <c r="ORZ42" s="47"/>
      <c r="OSA42" s="47"/>
      <c r="OSB42" s="47"/>
      <c r="OSC42" s="47"/>
      <c r="OSD42" s="47"/>
      <c r="OSE42" s="47"/>
      <c r="OSF42" s="47"/>
      <c r="OSG42" s="47"/>
      <c r="OSH42" s="47"/>
      <c r="OSI42" s="47"/>
      <c r="OSJ42" s="47"/>
      <c r="OSK42" s="47"/>
      <c r="OSL42" s="47"/>
      <c r="OSM42" s="47"/>
      <c r="OSN42" s="47"/>
      <c r="OSO42" s="47"/>
      <c r="OSP42" s="47"/>
      <c r="OSQ42" s="47"/>
      <c r="OSR42" s="47"/>
      <c r="OSS42" s="47"/>
      <c r="OST42" s="47"/>
      <c r="OSU42" s="47"/>
      <c r="OSV42" s="47"/>
      <c r="OSW42" s="47"/>
      <c r="OSX42" s="47"/>
      <c r="OSY42" s="47"/>
      <c r="OSZ42" s="47"/>
      <c r="OTA42" s="47"/>
      <c r="OTB42" s="47"/>
      <c r="OTC42" s="47"/>
      <c r="OTD42" s="47"/>
      <c r="OTE42" s="47"/>
      <c r="OTF42" s="47"/>
      <c r="OTG42" s="47"/>
      <c r="OTH42" s="47"/>
      <c r="OTI42" s="47"/>
      <c r="OTJ42" s="47"/>
      <c r="OTK42" s="47"/>
      <c r="OTL42" s="47"/>
      <c r="OTM42" s="47"/>
      <c r="OTN42" s="47"/>
      <c r="OTO42" s="47"/>
      <c r="OTP42" s="47"/>
      <c r="OTQ42" s="47"/>
      <c r="OTR42" s="47"/>
      <c r="OTS42" s="47"/>
      <c r="OTT42" s="47"/>
      <c r="OTU42" s="47"/>
      <c r="OTV42" s="47"/>
      <c r="OTW42" s="47"/>
      <c r="OTX42" s="47"/>
      <c r="OTY42" s="47"/>
      <c r="OTZ42" s="47"/>
      <c r="OUA42" s="47"/>
      <c r="OUB42" s="47"/>
      <c r="OUC42" s="47"/>
      <c r="OUD42" s="47"/>
      <c r="OUE42" s="47"/>
      <c r="OUF42" s="47"/>
      <c r="OUG42" s="47"/>
      <c r="OUH42" s="47"/>
      <c r="OUI42" s="47"/>
      <c r="OUJ42" s="47"/>
      <c r="OUK42" s="47"/>
      <c r="OUL42" s="47"/>
      <c r="OUM42" s="47"/>
      <c r="OUN42" s="47"/>
      <c r="OUO42" s="47"/>
      <c r="OUP42" s="47"/>
      <c r="OUQ42" s="47"/>
      <c r="OUR42" s="47"/>
      <c r="OUS42" s="47"/>
      <c r="OUT42" s="47"/>
      <c r="OUU42" s="47"/>
      <c r="OUV42" s="47"/>
      <c r="OUW42" s="47"/>
      <c r="OUX42" s="47"/>
      <c r="OUY42" s="47"/>
      <c r="OUZ42" s="47"/>
      <c r="OVA42" s="47"/>
      <c r="OVB42" s="47"/>
      <c r="OVC42" s="47"/>
      <c r="OVD42" s="47"/>
      <c r="OVE42" s="47"/>
      <c r="OVF42" s="47"/>
      <c r="OVG42" s="47"/>
      <c r="OVH42" s="47"/>
      <c r="OVI42" s="47"/>
      <c r="OVJ42" s="47"/>
      <c r="OVK42" s="47"/>
      <c r="OVL42" s="47"/>
      <c r="OVM42" s="47"/>
      <c r="OVN42" s="47"/>
      <c r="OVO42" s="47"/>
      <c r="OVP42" s="47"/>
      <c r="OVQ42" s="47"/>
      <c r="OVR42" s="47"/>
      <c r="OVS42" s="47"/>
      <c r="OVT42" s="47"/>
      <c r="OVU42" s="47"/>
      <c r="OVV42" s="47"/>
      <c r="OVW42" s="47"/>
      <c r="OVX42" s="47"/>
      <c r="OVY42" s="47"/>
      <c r="OVZ42" s="47"/>
      <c r="OWA42" s="47"/>
      <c r="OWB42" s="47"/>
      <c r="OWC42" s="47"/>
      <c r="OWD42" s="47"/>
      <c r="OWE42" s="47"/>
      <c r="OWF42" s="47"/>
      <c r="OWG42" s="47"/>
      <c r="OWH42" s="47"/>
      <c r="OWI42" s="47"/>
      <c r="OWJ42" s="47"/>
      <c r="OWK42" s="47"/>
      <c r="OWL42" s="47"/>
      <c r="OWM42" s="47"/>
      <c r="OWN42" s="47"/>
      <c r="OWO42" s="47"/>
      <c r="OWP42" s="47"/>
      <c r="OWQ42" s="47"/>
      <c r="OWR42" s="47"/>
      <c r="OWS42" s="47"/>
      <c r="OWT42" s="47"/>
      <c r="OWU42" s="47"/>
      <c r="OWV42" s="47"/>
      <c r="OWW42" s="47"/>
      <c r="OWX42" s="47"/>
      <c r="OWY42" s="47"/>
      <c r="OWZ42" s="47"/>
      <c r="OXA42" s="47"/>
      <c r="OXB42" s="47"/>
      <c r="OXC42" s="47"/>
      <c r="OXD42" s="47"/>
      <c r="OXE42" s="47"/>
      <c r="OXF42" s="47"/>
      <c r="OXG42" s="47"/>
      <c r="OXH42" s="47"/>
      <c r="OXI42" s="47"/>
      <c r="OXJ42" s="47"/>
      <c r="OXK42" s="47"/>
      <c r="OXL42" s="47"/>
      <c r="OXM42" s="47"/>
      <c r="OXN42" s="47"/>
      <c r="OXO42" s="47"/>
      <c r="OXP42" s="47"/>
      <c r="OXQ42" s="47"/>
      <c r="OXR42" s="47"/>
      <c r="OXS42" s="47"/>
      <c r="OXT42" s="47"/>
      <c r="OXU42" s="47"/>
      <c r="OXV42" s="47"/>
      <c r="OXW42" s="47"/>
      <c r="OXX42" s="47"/>
      <c r="OXY42" s="47"/>
      <c r="OXZ42" s="47"/>
      <c r="OYA42" s="47"/>
      <c r="OYB42" s="47"/>
      <c r="OYC42" s="47"/>
      <c r="OYD42" s="47"/>
      <c r="OYE42" s="47"/>
      <c r="OYF42" s="47"/>
      <c r="OYG42" s="47"/>
      <c r="OYH42" s="47"/>
      <c r="OYI42" s="47"/>
      <c r="OYJ42" s="47"/>
      <c r="OYK42" s="47"/>
      <c r="OYL42" s="47"/>
      <c r="OYM42" s="47"/>
      <c r="OYN42" s="47"/>
      <c r="OYO42" s="47"/>
      <c r="OYP42" s="47"/>
      <c r="OYQ42" s="47"/>
      <c r="OYR42" s="47"/>
      <c r="OYS42" s="47"/>
      <c r="OYT42" s="47"/>
      <c r="OYU42" s="47"/>
      <c r="OYV42" s="47"/>
      <c r="OYW42" s="47"/>
      <c r="OYX42" s="47"/>
      <c r="OYY42" s="47"/>
      <c r="OYZ42" s="47"/>
      <c r="OZA42" s="47"/>
      <c r="OZB42" s="47"/>
      <c r="OZC42" s="47"/>
      <c r="OZD42" s="47"/>
      <c r="OZE42" s="47"/>
      <c r="OZF42" s="47"/>
      <c r="OZG42" s="47"/>
      <c r="OZH42" s="47"/>
      <c r="OZI42" s="47"/>
      <c r="OZJ42" s="47"/>
      <c r="OZK42" s="47"/>
      <c r="OZL42" s="47"/>
      <c r="OZM42" s="47"/>
      <c r="OZN42" s="47"/>
      <c r="OZO42" s="47"/>
      <c r="OZP42" s="47"/>
      <c r="OZQ42" s="47"/>
      <c r="OZR42" s="47"/>
      <c r="OZS42" s="47"/>
      <c r="OZT42" s="47"/>
      <c r="OZU42" s="47"/>
      <c r="OZV42" s="47"/>
      <c r="OZW42" s="47"/>
      <c r="OZX42" s="47"/>
      <c r="OZY42" s="47"/>
      <c r="OZZ42" s="47"/>
      <c r="PAA42" s="47"/>
      <c r="PAB42" s="47"/>
      <c r="PAC42" s="47"/>
      <c r="PAD42" s="47"/>
      <c r="PAE42" s="47"/>
      <c r="PAF42" s="47"/>
      <c r="PAG42" s="47"/>
      <c r="PAH42" s="47"/>
      <c r="PAI42" s="47"/>
      <c r="PAJ42" s="47"/>
      <c r="PAK42" s="47"/>
      <c r="PAL42" s="47"/>
      <c r="PAM42" s="47"/>
      <c r="PAN42" s="47"/>
      <c r="PAO42" s="47"/>
      <c r="PAP42" s="47"/>
      <c r="PAQ42" s="47"/>
      <c r="PAR42" s="47"/>
      <c r="PAS42" s="47"/>
      <c r="PAT42" s="47"/>
      <c r="PAU42" s="47"/>
      <c r="PAV42" s="47"/>
      <c r="PAW42" s="47"/>
      <c r="PAX42" s="47"/>
      <c r="PAY42" s="47"/>
      <c r="PAZ42" s="47"/>
      <c r="PBA42" s="47"/>
      <c r="PBB42" s="47"/>
      <c r="PBC42" s="47"/>
      <c r="PBD42" s="47"/>
      <c r="PBE42" s="47"/>
      <c r="PBF42" s="47"/>
      <c r="PBG42" s="47"/>
      <c r="PBH42" s="47"/>
      <c r="PBI42" s="47"/>
      <c r="PBJ42" s="47"/>
      <c r="PBK42" s="47"/>
      <c r="PBL42" s="47"/>
      <c r="PBM42" s="47"/>
      <c r="PBN42" s="47"/>
      <c r="PBO42" s="47"/>
      <c r="PBP42" s="47"/>
      <c r="PBQ42" s="47"/>
      <c r="PBR42" s="47"/>
      <c r="PBS42" s="47"/>
      <c r="PBT42" s="47"/>
      <c r="PBU42" s="47"/>
      <c r="PBV42" s="47"/>
      <c r="PBW42" s="47"/>
      <c r="PBX42" s="47"/>
      <c r="PBY42" s="47"/>
      <c r="PBZ42" s="47"/>
      <c r="PCA42" s="47"/>
      <c r="PCB42" s="47"/>
      <c r="PCC42" s="47"/>
      <c r="PCD42" s="47"/>
      <c r="PCE42" s="47"/>
      <c r="PCF42" s="47"/>
      <c r="PCG42" s="47"/>
      <c r="PCH42" s="47"/>
      <c r="PCI42" s="47"/>
      <c r="PCJ42" s="47"/>
      <c r="PCK42" s="47"/>
      <c r="PCL42" s="47"/>
      <c r="PCM42" s="47"/>
      <c r="PCN42" s="47"/>
      <c r="PCO42" s="47"/>
      <c r="PCP42" s="47"/>
      <c r="PCQ42" s="47"/>
      <c r="PCR42" s="47"/>
      <c r="PCS42" s="47"/>
      <c r="PCT42" s="47"/>
      <c r="PCU42" s="47"/>
      <c r="PCV42" s="47"/>
      <c r="PCW42" s="47"/>
      <c r="PCX42" s="47"/>
      <c r="PCY42" s="47"/>
      <c r="PCZ42" s="47"/>
      <c r="PDA42" s="47"/>
      <c r="PDB42" s="47"/>
      <c r="PDC42" s="47"/>
      <c r="PDD42" s="47"/>
      <c r="PDE42" s="47"/>
      <c r="PDF42" s="47"/>
      <c r="PDG42" s="47"/>
      <c r="PDH42" s="47"/>
      <c r="PDI42" s="47"/>
      <c r="PDJ42" s="47"/>
      <c r="PDK42" s="47"/>
      <c r="PDL42" s="47"/>
      <c r="PDM42" s="47"/>
      <c r="PDN42" s="47"/>
      <c r="PDO42" s="47"/>
      <c r="PDP42" s="47"/>
      <c r="PDQ42" s="47"/>
      <c r="PDR42" s="47"/>
      <c r="PDS42" s="47"/>
      <c r="PDT42" s="47"/>
      <c r="PDU42" s="47"/>
      <c r="PDV42" s="47"/>
      <c r="PDW42" s="47"/>
      <c r="PDX42" s="47"/>
      <c r="PDY42" s="47"/>
      <c r="PDZ42" s="47"/>
      <c r="PEA42" s="47"/>
      <c r="PEB42" s="47"/>
      <c r="PEC42" s="47"/>
      <c r="PED42" s="47"/>
      <c r="PEE42" s="47"/>
      <c r="PEF42" s="47"/>
      <c r="PEG42" s="47"/>
      <c r="PEH42" s="47"/>
      <c r="PEI42" s="47"/>
      <c r="PEJ42" s="47"/>
      <c r="PEK42" s="47"/>
      <c r="PEL42" s="47"/>
      <c r="PEM42" s="47"/>
      <c r="PEN42" s="47"/>
      <c r="PEO42" s="47"/>
      <c r="PEP42" s="47"/>
      <c r="PEQ42" s="47"/>
      <c r="PER42" s="47"/>
      <c r="PES42" s="47"/>
      <c r="PET42" s="47"/>
      <c r="PEU42" s="47"/>
      <c r="PEV42" s="47"/>
      <c r="PEW42" s="47"/>
      <c r="PEX42" s="47"/>
      <c r="PEY42" s="47"/>
      <c r="PEZ42" s="47"/>
      <c r="PFA42" s="47"/>
      <c r="PFB42" s="47"/>
      <c r="PFC42" s="47"/>
      <c r="PFD42" s="47"/>
      <c r="PFE42" s="47"/>
      <c r="PFF42" s="47"/>
      <c r="PFG42" s="47"/>
      <c r="PFH42" s="47"/>
      <c r="PFI42" s="47"/>
      <c r="PFJ42" s="47"/>
      <c r="PFK42" s="47"/>
      <c r="PFL42" s="47"/>
      <c r="PFM42" s="47"/>
      <c r="PFN42" s="47"/>
      <c r="PFO42" s="47"/>
      <c r="PFP42" s="47"/>
      <c r="PFQ42" s="47"/>
      <c r="PFR42" s="47"/>
      <c r="PFS42" s="47"/>
      <c r="PFT42" s="47"/>
      <c r="PFU42" s="47"/>
      <c r="PFV42" s="47"/>
      <c r="PFW42" s="47"/>
      <c r="PFX42" s="47"/>
      <c r="PFY42" s="47"/>
      <c r="PFZ42" s="47"/>
      <c r="PGA42" s="47"/>
      <c r="PGB42" s="47"/>
      <c r="PGC42" s="47"/>
      <c r="PGD42" s="47"/>
      <c r="PGE42" s="47"/>
      <c r="PGF42" s="47"/>
      <c r="PGG42" s="47"/>
      <c r="PGH42" s="47"/>
      <c r="PGI42" s="47"/>
      <c r="PGJ42" s="47"/>
      <c r="PGK42" s="47"/>
      <c r="PGL42" s="47"/>
      <c r="PGM42" s="47"/>
      <c r="PGN42" s="47"/>
      <c r="PGO42" s="47"/>
      <c r="PGP42" s="47"/>
      <c r="PGQ42" s="47"/>
      <c r="PGR42" s="47"/>
      <c r="PGS42" s="47"/>
      <c r="PGT42" s="47"/>
      <c r="PGU42" s="47"/>
      <c r="PGV42" s="47"/>
      <c r="PGW42" s="47"/>
      <c r="PGX42" s="47"/>
      <c r="PGY42" s="47"/>
      <c r="PGZ42" s="47"/>
      <c r="PHA42" s="47"/>
      <c r="PHB42" s="47"/>
      <c r="PHC42" s="47"/>
      <c r="PHD42" s="47"/>
      <c r="PHE42" s="47"/>
      <c r="PHF42" s="47"/>
      <c r="PHG42" s="47"/>
      <c r="PHH42" s="47"/>
      <c r="PHI42" s="47"/>
      <c r="PHJ42" s="47"/>
      <c r="PHK42" s="47"/>
      <c r="PHL42" s="47"/>
      <c r="PHM42" s="47"/>
      <c r="PHN42" s="47"/>
      <c r="PHO42" s="47"/>
      <c r="PHP42" s="47"/>
      <c r="PHQ42" s="47"/>
      <c r="PHR42" s="47"/>
      <c r="PHS42" s="47"/>
      <c r="PHT42" s="47"/>
      <c r="PHU42" s="47"/>
      <c r="PHV42" s="47"/>
      <c r="PHW42" s="47"/>
      <c r="PHX42" s="47"/>
      <c r="PHY42" s="47"/>
      <c r="PHZ42" s="47"/>
      <c r="PIA42" s="47"/>
      <c r="PIB42" s="47"/>
      <c r="PIC42" s="47"/>
      <c r="PID42" s="47"/>
      <c r="PIE42" s="47"/>
      <c r="PIF42" s="47"/>
      <c r="PIG42" s="47"/>
      <c r="PIH42" s="47"/>
      <c r="PII42" s="47"/>
      <c r="PIJ42" s="47"/>
      <c r="PIK42" s="47"/>
      <c r="PIL42" s="47"/>
      <c r="PIM42" s="47"/>
      <c r="PIN42" s="47"/>
      <c r="PIO42" s="47"/>
      <c r="PIP42" s="47"/>
      <c r="PIQ42" s="47"/>
      <c r="PIR42" s="47"/>
      <c r="PIS42" s="47"/>
      <c r="PIT42" s="47"/>
      <c r="PIU42" s="47"/>
      <c r="PIV42" s="47"/>
      <c r="PIW42" s="47"/>
      <c r="PIX42" s="47"/>
      <c r="PIY42" s="47"/>
      <c r="PIZ42" s="47"/>
      <c r="PJA42" s="47"/>
      <c r="PJB42" s="47"/>
      <c r="PJC42" s="47"/>
      <c r="PJD42" s="47"/>
      <c r="PJE42" s="47"/>
      <c r="PJF42" s="47"/>
      <c r="PJG42" s="47"/>
      <c r="PJH42" s="47"/>
      <c r="PJI42" s="47"/>
      <c r="PJJ42" s="47"/>
      <c r="PJK42" s="47"/>
      <c r="PJL42" s="47"/>
      <c r="PJM42" s="47"/>
      <c r="PJN42" s="47"/>
      <c r="PJO42" s="47"/>
      <c r="PJP42" s="47"/>
      <c r="PJQ42" s="47"/>
      <c r="PJR42" s="47"/>
      <c r="PJS42" s="47"/>
      <c r="PJT42" s="47"/>
      <c r="PJU42" s="47"/>
      <c r="PJV42" s="47"/>
      <c r="PJW42" s="47"/>
      <c r="PJX42" s="47"/>
      <c r="PJY42" s="47"/>
      <c r="PJZ42" s="47"/>
      <c r="PKA42" s="47"/>
      <c r="PKB42" s="47"/>
      <c r="PKC42" s="47"/>
      <c r="PKD42" s="47"/>
      <c r="PKE42" s="47"/>
      <c r="PKF42" s="47"/>
      <c r="PKG42" s="47"/>
      <c r="PKH42" s="47"/>
      <c r="PKI42" s="47"/>
      <c r="PKJ42" s="47"/>
      <c r="PKK42" s="47"/>
      <c r="PKL42" s="47"/>
      <c r="PKM42" s="47"/>
      <c r="PKN42" s="47"/>
      <c r="PKO42" s="47"/>
      <c r="PKP42" s="47"/>
      <c r="PKQ42" s="47"/>
      <c r="PKR42" s="47"/>
      <c r="PKS42" s="47"/>
      <c r="PKT42" s="47"/>
      <c r="PKU42" s="47"/>
      <c r="PKV42" s="47"/>
      <c r="PKW42" s="47"/>
      <c r="PKX42" s="47"/>
      <c r="PKY42" s="47"/>
      <c r="PKZ42" s="47"/>
      <c r="PLA42" s="47"/>
      <c r="PLB42" s="47"/>
      <c r="PLC42" s="47"/>
      <c r="PLD42" s="47"/>
      <c r="PLE42" s="47"/>
      <c r="PLF42" s="47"/>
      <c r="PLG42" s="47"/>
      <c r="PLH42" s="47"/>
      <c r="PLI42" s="47"/>
      <c r="PLJ42" s="47"/>
      <c r="PLK42" s="47"/>
      <c r="PLL42" s="47"/>
      <c r="PLM42" s="47"/>
      <c r="PLN42" s="47"/>
      <c r="PLO42" s="47"/>
      <c r="PLP42" s="47"/>
      <c r="PLQ42" s="47"/>
      <c r="PLR42" s="47"/>
      <c r="PLS42" s="47"/>
      <c r="PLT42" s="47"/>
      <c r="PLU42" s="47"/>
      <c r="PLV42" s="47"/>
      <c r="PLW42" s="47"/>
      <c r="PLX42" s="47"/>
      <c r="PLY42" s="47"/>
      <c r="PLZ42" s="47"/>
      <c r="PMA42" s="47"/>
      <c r="PMB42" s="47"/>
      <c r="PMC42" s="47"/>
      <c r="PMD42" s="47"/>
      <c r="PME42" s="47"/>
      <c r="PMF42" s="47"/>
      <c r="PMG42" s="47"/>
      <c r="PMH42" s="47"/>
      <c r="PMI42" s="47"/>
      <c r="PMJ42" s="47"/>
      <c r="PMK42" s="47"/>
      <c r="PML42" s="47"/>
      <c r="PMM42" s="47"/>
      <c r="PMN42" s="47"/>
      <c r="PMO42" s="47"/>
      <c r="PMP42" s="47"/>
      <c r="PMQ42" s="47"/>
      <c r="PMR42" s="47"/>
      <c r="PMS42" s="47"/>
      <c r="PMT42" s="47"/>
      <c r="PMU42" s="47"/>
      <c r="PMV42" s="47"/>
      <c r="PMW42" s="47"/>
      <c r="PMX42" s="47"/>
      <c r="PMY42" s="47"/>
      <c r="PMZ42" s="47"/>
      <c r="PNA42" s="47"/>
      <c r="PNB42" s="47"/>
      <c r="PNC42" s="47"/>
      <c r="PND42" s="47"/>
      <c r="PNE42" s="47"/>
      <c r="PNF42" s="47"/>
      <c r="PNG42" s="47"/>
      <c r="PNH42" s="47"/>
      <c r="PNI42" s="47"/>
      <c r="PNJ42" s="47"/>
      <c r="PNK42" s="47"/>
      <c r="PNL42" s="47"/>
      <c r="PNM42" s="47"/>
      <c r="PNN42" s="47"/>
      <c r="PNO42" s="47"/>
      <c r="PNP42" s="47"/>
      <c r="PNQ42" s="47"/>
      <c r="PNR42" s="47"/>
      <c r="PNS42" s="47"/>
      <c r="PNT42" s="47"/>
      <c r="PNU42" s="47"/>
      <c r="PNV42" s="47"/>
      <c r="PNW42" s="47"/>
      <c r="PNX42" s="47"/>
      <c r="PNY42" s="47"/>
      <c r="PNZ42" s="47"/>
      <c r="POA42" s="47"/>
      <c r="POB42" s="47"/>
      <c r="POC42" s="47"/>
      <c r="POD42" s="47"/>
      <c r="POE42" s="47"/>
      <c r="POF42" s="47"/>
      <c r="POG42" s="47"/>
      <c r="POH42" s="47"/>
      <c r="POI42" s="47"/>
      <c r="POJ42" s="47"/>
      <c r="POK42" s="47"/>
      <c r="POL42" s="47"/>
      <c r="POM42" s="47"/>
      <c r="PON42" s="47"/>
      <c r="POO42" s="47"/>
      <c r="POP42" s="47"/>
      <c r="POQ42" s="47"/>
      <c r="POR42" s="47"/>
      <c r="POS42" s="47"/>
      <c r="POT42" s="47"/>
      <c r="POU42" s="47"/>
      <c r="POV42" s="47"/>
      <c r="POW42" s="47"/>
      <c r="POX42" s="47"/>
      <c r="POY42" s="47"/>
      <c r="POZ42" s="47"/>
      <c r="PPA42" s="47"/>
      <c r="PPB42" s="47"/>
      <c r="PPC42" s="47"/>
      <c r="PPD42" s="47"/>
      <c r="PPE42" s="47"/>
      <c r="PPF42" s="47"/>
      <c r="PPG42" s="47"/>
      <c r="PPH42" s="47"/>
      <c r="PPI42" s="47"/>
      <c r="PPJ42" s="47"/>
      <c r="PPK42" s="47"/>
      <c r="PPL42" s="47"/>
      <c r="PPM42" s="47"/>
      <c r="PPN42" s="47"/>
      <c r="PPO42" s="47"/>
      <c r="PPP42" s="47"/>
      <c r="PPQ42" s="47"/>
      <c r="PPR42" s="47"/>
      <c r="PPS42" s="47"/>
      <c r="PPT42" s="47"/>
      <c r="PPU42" s="47"/>
      <c r="PPV42" s="47"/>
      <c r="PPW42" s="47"/>
      <c r="PPX42" s="47"/>
      <c r="PPY42" s="47"/>
      <c r="PPZ42" s="47"/>
      <c r="PQA42" s="47"/>
      <c r="PQB42" s="47"/>
      <c r="PQC42" s="47"/>
      <c r="PQD42" s="47"/>
      <c r="PQE42" s="47"/>
      <c r="PQF42" s="47"/>
      <c r="PQG42" s="47"/>
      <c r="PQH42" s="47"/>
      <c r="PQI42" s="47"/>
      <c r="PQJ42" s="47"/>
      <c r="PQK42" s="47"/>
      <c r="PQL42" s="47"/>
      <c r="PQM42" s="47"/>
      <c r="PQN42" s="47"/>
      <c r="PQO42" s="47"/>
      <c r="PQP42" s="47"/>
      <c r="PQQ42" s="47"/>
      <c r="PQR42" s="47"/>
      <c r="PQS42" s="47"/>
      <c r="PQT42" s="47"/>
      <c r="PQU42" s="47"/>
      <c r="PQV42" s="47"/>
      <c r="PQW42" s="47"/>
      <c r="PQX42" s="47"/>
      <c r="PQY42" s="47"/>
      <c r="PQZ42" s="47"/>
      <c r="PRA42" s="47"/>
      <c r="PRB42" s="47"/>
      <c r="PRC42" s="47"/>
      <c r="PRD42" s="47"/>
      <c r="PRE42" s="47"/>
      <c r="PRF42" s="47"/>
      <c r="PRG42" s="47"/>
      <c r="PRH42" s="47"/>
      <c r="PRI42" s="47"/>
      <c r="PRJ42" s="47"/>
      <c r="PRK42" s="47"/>
      <c r="PRL42" s="47"/>
      <c r="PRM42" s="47"/>
      <c r="PRN42" s="47"/>
      <c r="PRO42" s="47"/>
      <c r="PRP42" s="47"/>
      <c r="PRQ42" s="47"/>
      <c r="PRR42" s="47"/>
      <c r="PRS42" s="47"/>
      <c r="PRT42" s="47"/>
      <c r="PRU42" s="47"/>
      <c r="PRV42" s="47"/>
      <c r="PRW42" s="47"/>
      <c r="PRX42" s="47"/>
      <c r="PRY42" s="47"/>
      <c r="PRZ42" s="47"/>
      <c r="PSA42" s="47"/>
      <c r="PSB42" s="47"/>
      <c r="PSC42" s="47"/>
      <c r="PSD42" s="47"/>
      <c r="PSE42" s="47"/>
      <c r="PSF42" s="47"/>
      <c r="PSG42" s="47"/>
      <c r="PSH42" s="47"/>
      <c r="PSI42" s="47"/>
      <c r="PSJ42" s="47"/>
      <c r="PSK42" s="47"/>
      <c r="PSL42" s="47"/>
      <c r="PSM42" s="47"/>
      <c r="PSN42" s="47"/>
      <c r="PSO42" s="47"/>
      <c r="PSP42" s="47"/>
      <c r="PSQ42" s="47"/>
      <c r="PSR42" s="47"/>
      <c r="PSS42" s="47"/>
      <c r="PST42" s="47"/>
      <c r="PSU42" s="47"/>
      <c r="PSV42" s="47"/>
      <c r="PSW42" s="47"/>
      <c r="PSX42" s="47"/>
      <c r="PSY42" s="47"/>
      <c r="PSZ42" s="47"/>
      <c r="PTA42" s="47"/>
      <c r="PTB42" s="47"/>
      <c r="PTC42" s="47"/>
      <c r="PTD42" s="47"/>
      <c r="PTE42" s="47"/>
      <c r="PTF42" s="47"/>
      <c r="PTG42" s="47"/>
      <c r="PTH42" s="47"/>
      <c r="PTI42" s="47"/>
      <c r="PTJ42" s="47"/>
      <c r="PTK42" s="47"/>
      <c r="PTL42" s="47"/>
      <c r="PTM42" s="47"/>
      <c r="PTN42" s="47"/>
      <c r="PTO42" s="47"/>
      <c r="PTP42" s="47"/>
      <c r="PTQ42" s="47"/>
      <c r="PTR42" s="47"/>
      <c r="PTS42" s="47"/>
      <c r="PTT42" s="47"/>
      <c r="PTU42" s="47"/>
      <c r="PTV42" s="47"/>
      <c r="PTW42" s="47"/>
      <c r="PTX42" s="47"/>
      <c r="PTY42" s="47"/>
      <c r="PTZ42" s="47"/>
      <c r="PUA42" s="47"/>
      <c r="PUB42" s="47"/>
      <c r="PUC42" s="47"/>
      <c r="PUD42" s="47"/>
      <c r="PUE42" s="47"/>
      <c r="PUF42" s="47"/>
      <c r="PUG42" s="47"/>
      <c r="PUH42" s="47"/>
      <c r="PUI42" s="47"/>
      <c r="PUJ42" s="47"/>
      <c r="PUK42" s="47"/>
      <c r="PUL42" s="47"/>
      <c r="PUM42" s="47"/>
      <c r="PUN42" s="47"/>
      <c r="PUO42" s="47"/>
      <c r="PUP42" s="47"/>
      <c r="PUQ42" s="47"/>
      <c r="PUR42" s="47"/>
      <c r="PUS42" s="47"/>
      <c r="PUT42" s="47"/>
      <c r="PUU42" s="47"/>
      <c r="PUV42" s="47"/>
      <c r="PUW42" s="47"/>
      <c r="PUX42" s="47"/>
      <c r="PUY42" s="47"/>
      <c r="PUZ42" s="47"/>
      <c r="PVA42" s="47"/>
      <c r="PVB42" s="47"/>
      <c r="PVC42" s="47"/>
      <c r="PVD42" s="47"/>
      <c r="PVE42" s="47"/>
      <c r="PVF42" s="47"/>
      <c r="PVG42" s="47"/>
      <c r="PVH42" s="47"/>
      <c r="PVI42" s="47"/>
      <c r="PVJ42" s="47"/>
      <c r="PVK42" s="47"/>
      <c r="PVL42" s="47"/>
      <c r="PVM42" s="47"/>
      <c r="PVN42" s="47"/>
      <c r="PVO42" s="47"/>
      <c r="PVP42" s="47"/>
      <c r="PVQ42" s="47"/>
      <c r="PVR42" s="47"/>
      <c r="PVS42" s="47"/>
      <c r="PVT42" s="47"/>
      <c r="PVU42" s="47"/>
      <c r="PVV42" s="47"/>
      <c r="PVW42" s="47"/>
      <c r="PVX42" s="47"/>
      <c r="PVY42" s="47"/>
      <c r="PVZ42" s="47"/>
      <c r="PWA42" s="47"/>
      <c r="PWB42" s="47"/>
      <c r="PWC42" s="47"/>
      <c r="PWD42" s="47"/>
      <c r="PWE42" s="47"/>
      <c r="PWF42" s="47"/>
      <c r="PWG42" s="47"/>
      <c r="PWH42" s="47"/>
      <c r="PWI42" s="47"/>
      <c r="PWJ42" s="47"/>
      <c r="PWK42" s="47"/>
      <c r="PWL42" s="47"/>
      <c r="PWM42" s="47"/>
      <c r="PWN42" s="47"/>
      <c r="PWO42" s="47"/>
      <c r="PWP42" s="47"/>
      <c r="PWQ42" s="47"/>
      <c r="PWR42" s="47"/>
      <c r="PWS42" s="47"/>
      <c r="PWT42" s="47"/>
      <c r="PWU42" s="47"/>
      <c r="PWV42" s="47"/>
      <c r="PWW42" s="47"/>
      <c r="PWX42" s="47"/>
      <c r="PWY42" s="47"/>
      <c r="PWZ42" s="47"/>
      <c r="PXA42" s="47"/>
      <c r="PXB42" s="47"/>
      <c r="PXC42" s="47"/>
      <c r="PXD42" s="47"/>
      <c r="PXE42" s="47"/>
      <c r="PXF42" s="47"/>
      <c r="PXG42" s="47"/>
      <c r="PXH42" s="47"/>
      <c r="PXI42" s="47"/>
      <c r="PXJ42" s="47"/>
      <c r="PXK42" s="47"/>
      <c r="PXL42" s="47"/>
      <c r="PXM42" s="47"/>
      <c r="PXN42" s="47"/>
      <c r="PXO42" s="47"/>
      <c r="PXP42" s="47"/>
      <c r="PXQ42" s="47"/>
      <c r="PXR42" s="47"/>
      <c r="PXS42" s="47"/>
      <c r="PXT42" s="47"/>
      <c r="PXU42" s="47"/>
      <c r="PXV42" s="47"/>
      <c r="PXW42" s="47"/>
      <c r="PXX42" s="47"/>
      <c r="PXY42" s="47"/>
      <c r="PXZ42" s="47"/>
      <c r="PYA42" s="47"/>
      <c r="PYB42" s="47"/>
      <c r="PYC42" s="47"/>
      <c r="PYD42" s="47"/>
      <c r="PYE42" s="47"/>
      <c r="PYF42" s="47"/>
      <c r="PYG42" s="47"/>
      <c r="PYH42" s="47"/>
      <c r="PYI42" s="47"/>
      <c r="PYJ42" s="47"/>
      <c r="PYK42" s="47"/>
      <c r="PYL42" s="47"/>
      <c r="PYM42" s="47"/>
      <c r="PYN42" s="47"/>
      <c r="PYO42" s="47"/>
      <c r="PYP42" s="47"/>
      <c r="PYQ42" s="47"/>
      <c r="PYR42" s="47"/>
      <c r="PYS42" s="47"/>
      <c r="PYT42" s="47"/>
      <c r="PYU42" s="47"/>
      <c r="PYV42" s="47"/>
      <c r="PYW42" s="47"/>
      <c r="PYX42" s="47"/>
      <c r="PYY42" s="47"/>
      <c r="PYZ42" s="47"/>
      <c r="PZA42" s="47"/>
      <c r="PZB42" s="47"/>
      <c r="PZC42" s="47"/>
      <c r="PZD42" s="47"/>
      <c r="PZE42" s="47"/>
      <c r="PZF42" s="47"/>
      <c r="PZG42" s="47"/>
      <c r="PZH42" s="47"/>
      <c r="PZI42" s="47"/>
      <c r="PZJ42" s="47"/>
      <c r="PZK42" s="47"/>
      <c r="PZL42" s="47"/>
      <c r="PZM42" s="47"/>
      <c r="PZN42" s="47"/>
      <c r="PZO42" s="47"/>
      <c r="PZP42" s="47"/>
      <c r="PZQ42" s="47"/>
      <c r="PZR42" s="47"/>
      <c r="PZS42" s="47"/>
      <c r="PZT42" s="47"/>
      <c r="PZU42" s="47"/>
      <c r="PZV42" s="47"/>
      <c r="PZW42" s="47"/>
      <c r="PZX42" s="47"/>
      <c r="PZY42" s="47"/>
      <c r="PZZ42" s="47"/>
      <c r="QAA42" s="47"/>
      <c r="QAB42" s="47"/>
      <c r="QAC42" s="47"/>
      <c r="QAD42" s="47"/>
      <c r="QAE42" s="47"/>
      <c r="QAF42" s="47"/>
      <c r="QAG42" s="47"/>
      <c r="QAH42" s="47"/>
      <c r="QAI42" s="47"/>
      <c r="QAJ42" s="47"/>
      <c r="QAK42" s="47"/>
      <c r="QAL42" s="47"/>
      <c r="QAM42" s="47"/>
      <c r="QAN42" s="47"/>
      <c r="QAO42" s="47"/>
      <c r="QAP42" s="47"/>
      <c r="QAQ42" s="47"/>
      <c r="QAR42" s="47"/>
      <c r="QAS42" s="47"/>
      <c r="QAT42" s="47"/>
      <c r="QAU42" s="47"/>
      <c r="QAV42" s="47"/>
      <c r="QAW42" s="47"/>
      <c r="QAX42" s="47"/>
      <c r="QAY42" s="47"/>
      <c r="QAZ42" s="47"/>
      <c r="QBA42" s="47"/>
      <c r="QBB42" s="47"/>
      <c r="QBC42" s="47"/>
      <c r="QBD42" s="47"/>
      <c r="QBE42" s="47"/>
      <c r="QBF42" s="47"/>
      <c r="QBG42" s="47"/>
      <c r="QBH42" s="47"/>
      <c r="QBI42" s="47"/>
      <c r="QBJ42" s="47"/>
      <c r="QBK42" s="47"/>
      <c r="QBL42" s="47"/>
      <c r="QBM42" s="47"/>
      <c r="QBN42" s="47"/>
      <c r="QBO42" s="47"/>
      <c r="QBP42" s="47"/>
      <c r="QBQ42" s="47"/>
      <c r="QBR42" s="47"/>
      <c r="QBS42" s="47"/>
      <c r="QBT42" s="47"/>
      <c r="QBU42" s="47"/>
      <c r="QBV42" s="47"/>
      <c r="QBW42" s="47"/>
      <c r="QBX42" s="47"/>
      <c r="QBY42" s="47"/>
      <c r="QBZ42" s="47"/>
      <c r="QCA42" s="47"/>
      <c r="QCB42" s="47"/>
      <c r="QCC42" s="47"/>
      <c r="QCD42" s="47"/>
      <c r="QCE42" s="47"/>
      <c r="QCF42" s="47"/>
      <c r="QCG42" s="47"/>
      <c r="QCH42" s="47"/>
      <c r="QCI42" s="47"/>
      <c r="QCJ42" s="47"/>
      <c r="QCK42" s="47"/>
      <c r="QCL42" s="47"/>
      <c r="QCM42" s="47"/>
      <c r="QCN42" s="47"/>
      <c r="QCO42" s="47"/>
      <c r="QCP42" s="47"/>
      <c r="QCQ42" s="47"/>
      <c r="QCR42" s="47"/>
      <c r="QCS42" s="47"/>
      <c r="QCT42" s="47"/>
      <c r="QCU42" s="47"/>
      <c r="QCV42" s="47"/>
      <c r="QCW42" s="47"/>
      <c r="QCX42" s="47"/>
      <c r="QCY42" s="47"/>
      <c r="QCZ42" s="47"/>
      <c r="QDA42" s="47"/>
      <c r="QDB42" s="47"/>
      <c r="QDC42" s="47"/>
      <c r="QDD42" s="47"/>
      <c r="QDE42" s="47"/>
      <c r="QDF42" s="47"/>
      <c r="QDG42" s="47"/>
      <c r="QDH42" s="47"/>
      <c r="QDI42" s="47"/>
      <c r="QDJ42" s="47"/>
      <c r="QDK42" s="47"/>
      <c r="QDL42" s="47"/>
      <c r="QDM42" s="47"/>
      <c r="QDN42" s="47"/>
      <c r="QDO42" s="47"/>
      <c r="QDP42" s="47"/>
      <c r="QDQ42" s="47"/>
      <c r="QDR42" s="47"/>
      <c r="QDS42" s="47"/>
      <c r="QDT42" s="47"/>
      <c r="QDU42" s="47"/>
      <c r="QDV42" s="47"/>
      <c r="QDW42" s="47"/>
      <c r="QDX42" s="47"/>
      <c r="QDY42" s="47"/>
      <c r="QDZ42" s="47"/>
      <c r="QEA42" s="47"/>
      <c r="QEB42" s="47"/>
      <c r="QEC42" s="47"/>
      <c r="QED42" s="47"/>
      <c r="QEE42" s="47"/>
      <c r="QEF42" s="47"/>
      <c r="QEG42" s="47"/>
      <c r="QEH42" s="47"/>
      <c r="QEI42" s="47"/>
      <c r="QEJ42" s="47"/>
      <c r="QEK42" s="47"/>
      <c r="QEL42" s="47"/>
      <c r="QEM42" s="47"/>
      <c r="QEN42" s="47"/>
      <c r="QEO42" s="47"/>
      <c r="QEP42" s="47"/>
      <c r="QEQ42" s="47"/>
      <c r="QER42" s="47"/>
      <c r="QES42" s="47"/>
      <c r="QET42" s="47"/>
      <c r="QEU42" s="47"/>
      <c r="QEV42" s="47"/>
      <c r="QEW42" s="47"/>
      <c r="QEX42" s="47"/>
      <c r="QEY42" s="47"/>
      <c r="QEZ42" s="47"/>
      <c r="QFA42" s="47"/>
      <c r="QFB42" s="47"/>
      <c r="QFC42" s="47"/>
      <c r="QFD42" s="47"/>
      <c r="QFE42" s="47"/>
      <c r="QFF42" s="47"/>
      <c r="QFG42" s="47"/>
      <c r="QFH42" s="47"/>
      <c r="QFI42" s="47"/>
      <c r="QFJ42" s="47"/>
      <c r="QFK42" s="47"/>
      <c r="QFL42" s="47"/>
      <c r="QFM42" s="47"/>
      <c r="QFN42" s="47"/>
      <c r="QFO42" s="47"/>
      <c r="QFP42" s="47"/>
      <c r="QFQ42" s="47"/>
      <c r="QFR42" s="47"/>
      <c r="QFS42" s="47"/>
      <c r="QFT42" s="47"/>
      <c r="QFU42" s="47"/>
      <c r="QFV42" s="47"/>
      <c r="QFW42" s="47"/>
      <c r="QFX42" s="47"/>
      <c r="QFY42" s="47"/>
      <c r="QFZ42" s="47"/>
      <c r="QGA42" s="47"/>
      <c r="QGB42" s="47"/>
      <c r="QGC42" s="47"/>
      <c r="QGD42" s="47"/>
      <c r="QGE42" s="47"/>
      <c r="QGF42" s="47"/>
      <c r="QGG42" s="47"/>
      <c r="QGH42" s="47"/>
      <c r="QGI42" s="47"/>
      <c r="QGJ42" s="47"/>
      <c r="QGK42" s="47"/>
      <c r="QGL42" s="47"/>
      <c r="QGM42" s="47"/>
      <c r="QGN42" s="47"/>
      <c r="QGO42" s="47"/>
      <c r="QGP42" s="47"/>
      <c r="QGQ42" s="47"/>
      <c r="QGR42" s="47"/>
      <c r="QGS42" s="47"/>
      <c r="QGT42" s="47"/>
      <c r="QGU42" s="47"/>
      <c r="QGV42" s="47"/>
      <c r="QGW42" s="47"/>
      <c r="QGX42" s="47"/>
      <c r="QGY42" s="47"/>
      <c r="QGZ42" s="47"/>
      <c r="QHA42" s="47"/>
      <c r="QHB42" s="47"/>
      <c r="QHC42" s="47"/>
      <c r="QHD42" s="47"/>
      <c r="QHE42" s="47"/>
      <c r="QHF42" s="47"/>
      <c r="QHG42" s="47"/>
      <c r="QHH42" s="47"/>
      <c r="QHI42" s="47"/>
      <c r="QHJ42" s="47"/>
      <c r="QHK42" s="47"/>
      <c r="QHL42" s="47"/>
      <c r="QHM42" s="47"/>
      <c r="QHN42" s="47"/>
      <c r="QHO42" s="47"/>
      <c r="QHP42" s="47"/>
      <c r="QHQ42" s="47"/>
      <c r="QHR42" s="47"/>
      <c r="QHS42" s="47"/>
      <c r="QHT42" s="47"/>
      <c r="QHU42" s="47"/>
      <c r="QHV42" s="47"/>
      <c r="QHW42" s="47"/>
      <c r="QHX42" s="47"/>
      <c r="QHY42" s="47"/>
      <c r="QHZ42" s="47"/>
      <c r="QIA42" s="47"/>
      <c r="QIB42" s="47"/>
      <c r="QIC42" s="47"/>
      <c r="QID42" s="47"/>
      <c r="QIE42" s="47"/>
      <c r="QIF42" s="47"/>
      <c r="QIG42" s="47"/>
      <c r="QIH42" s="47"/>
      <c r="QII42" s="47"/>
      <c r="QIJ42" s="47"/>
      <c r="QIK42" s="47"/>
      <c r="QIL42" s="47"/>
      <c r="QIM42" s="47"/>
      <c r="QIN42" s="47"/>
      <c r="QIO42" s="47"/>
      <c r="QIP42" s="47"/>
      <c r="QIQ42" s="47"/>
      <c r="QIR42" s="47"/>
      <c r="QIS42" s="47"/>
      <c r="QIT42" s="47"/>
      <c r="QIU42" s="47"/>
      <c r="QIV42" s="47"/>
      <c r="QIW42" s="47"/>
      <c r="QIX42" s="47"/>
      <c r="QIY42" s="47"/>
      <c r="QIZ42" s="47"/>
      <c r="QJA42" s="47"/>
      <c r="QJB42" s="47"/>
      <c r="QJC42" s="47"/>
      <c r="QJD42" s="47"/>
      <c r="QJE42" s="47"/>
      <c r="QJF42" s="47"/>
      <c r="QJG42" s="47"/>
      <c r="QJH42" s="47"/>
      <c r="QJI42" s="47"/>
      <c r="QJJ42" s="47"/>
      <c r="QJK42" s="47"/>
      <c r="QJL42" s="47"/>
      <c r="QJM42" s="47"/>
      <c r="QJN42" s="47"/>
      <c r="QJO42" s="47"/>
      <c r="QJP42" s="47"/>
      <c r="QJQ42" s="47"/>
      <c r="QJR42" s="47"/>
      <c r="QJS42" s="47"/>
      <c r="QJT42" s="47"/>
      <c r="QJU42" s="47"/>
      <c r="QJV42" s="47"/>
      <c r="QJW42" s="47"/>
      <c r="QJX42" s="47"/>
      <c r="QJY42" s="47"/>
      <c r="QJZ42" s="47"/>
      <c r="QKA42" s="47"/>
      <c r="QKB42" s="47"/>
      <c r="QKC42" s="47"/>
      <c r="QKD42" s="47"/>
      <c r="QKE42" s="47"/>
      <c r="QKF42" s="47"/>
      <c r="QKG42" s="47"/>
      <c r="QKH42" s="47"/>
      <c r="QKI42" s="47"/>
      <c r="QKJ42" s="47"/>
      <c r="QKK42" s="47"/>
      <c r="QKL42" s="47"/>
      <c r="QKM42" s="47"/>
      <c r="QKN42" s="47"/>
      <c r="QKO42" s="47"/>
      <c r="QKP42" s="47"/>
      <c r="QKQ42" s="47"/>
      <c r="QKR42" s="47"/>
      <c r="QKS42" s="47"/>
      <c r="QKT42" s="47"/>
      <c r="QKU42" s="47"/>
      <c r="QKV42" s="47"/>
      <c r="QKW42" s="47"/>
      <c r="QKX42" s="47"/>
      <c r="QKY42" s="47"/>
      <c r="QKZ42" s="47"/>
      <c r="QLA42" s="47"/>
      <c r="QLB42" s="47"/>
      <c r="QLC42" s="47"/>
      <c r="QLD42" s="47"/>
      <c r="QLE42" s="47"/>
      <c r="QLF42" s="47"/>
      <c r="QLG42" s="47"/>
      <c r="QLH42" s="47"/>
      <c r="QLI42" s="47"/>
      <c r="QLJ42" s="47"/>
      <c r="QLK42" s="47"/>
      <c r="QLL42" s="47"/>
      <c r="QLM42" s="47"/>
      <c r="QLN42" s="47"/>
      <c r="QLO42" s="47"/>
      <c r="QLP42" s="47"/>
      <c r="QLQ42" s="47"/>
      <c r="QLR42" s="47"/>
      <c r="QLS42" s="47"/>
      <c r="QLT42" s="47"/>
      <c r="QLU42" s="47"/>
      <c r="QLV42" s="47"/>
      <c r="QLW42" s="47"/>
      <c r="QLX42" s="47"/>
      <c r="QLY42" s="47"/>
      <c r="QLZ42" s="47"/>
      <c r="QMA42" s="47"/>
      <c r="QMB42" s="47"/>
      <c r="QMC42" s="47"/>
      <c r="QMD42" s="47"/>
      <c r="QME42" s="47"/>
      <c r="QMF42" s="47"/>
      <c r="QMG42" s="47"/>
      <c r="QMH42" s="47"/>
      <c r="QMI42" s="47"/>
      <c r="QMJ42" s="47"/>
      <c r="QMK42" s="47"/>
      <c r="QML42" s="47"/>
      <c r="QMM42" s="47"/>
      <c r="QMN42" s="47"/>
      <c r="QMO42" s="47"/>
      <c r="QMP42" s="47"/>
      <c r="QMQ42" s="47"/>
      <c r="QMR42" s="47"/>
      <c r="QMS42" s="47"/>
      <c r="QMT42" s="47"/>
      <c r="QMU42" s="47"/>
      <c r="QMV42" s="47"/>
      <c r="QMW42" s="47"/>
      <c r="QMX42" s="47"/>
      <c r="QMY42" s="47"/>
      <c r="QMZ42" s="47"/>
      <c r="QNA42" s="47"/>
      <c r="QNB42" s="47"/>
      <c r="QNC42" s="47"/>
      <c r="QND42" s="47"/>
      <c r="QNE42" s="47"/>
      <c r="QNF42" s="47"/>
      <c r="QNG42" s="47"/>
      <c r="QNH42" s="47"/>
      <c r="QNI42" s="47"/>
      <c r="QNJ42" s="47"/>
      <c r="QNK42" s="47"/>
      <c r="QNL42" s="47"/>
      <c r="QNM42" s="47"/>
      <c r="QNN42" s="47"/>
      <c r="QNO42" s="47"/>
      <c r="QNP42" s="47"/>
      <c r="QNQ42" s="47"/>
      <c r="QNR42" s="47"/>
      <c r="QNS42" s="47"/>
      <c r="QNT42" s="47"/>
      <c r="QNU42" s="47"/>
      <c r="QNV42" s="47"/>
      <c r="QNW42" s="47"/>
      <c r="QNX42" s="47"/>
      <c r="QNY42" s="47"/>
      <c r="QNZ42" s="47"/>
      <c r="QOA42" s="47"/>
      <c r="QOB42" s="47"/>
      <c r="QOC42" s="47"/>
      <c r="QOD42" s="47"/>
      <c r="QOE42" s="47"/>
      <c r="QOF42" s="47"/>
      <c r="QOG42" s="47"/>
      <c r="QOH42" s="47"/>
      <c r="QOI42" s="47"/>
      <c r="QOJ42" s="47"/>
      <c r="QOK42" s="47"/>
      <c r="QOL42" s="47"/>
      <c r="QOM42" s="47"/>
      <c r="QON42" s="47"/>
      <c r="QOO42" s="47"/>
      <c r="QOP42" s="47"/>
      <c r="QOQ42" s="47"/>
      <c r="QOR42" s="47"/>
      <c r="QOS42" s="47"/>
      <c r="QOT42" s="47"/>
      <c r="QOU42" s="47"/>
      <c r="QOV42" s="47"/>
      <c r="QOW42" s="47"/>
      <c r="QOX42" s="47"/>
      <c r="QOY42" s="47"/>
      <c r="QOZ42" s="47"/>
      <c r="QPA42" s="47"/>
      <c r="QPB42" s="47"/>
      <c r="QPC42" s="47"/>
      <c r="QPD42" s="47"/>
      <c r="QPE42" s="47"/>
      <c r="QPF42" s="47"/>
      <c r="QPG42" s="47"/>
      <c r="QPH42" s="47"/>
      <c r="QPI42" s="47"/>
      <c r="QPJ42" s="47"/>
      <c r="QPK42" s="47"/>
      <c r="QPL42" s="47"/>
      <c r="QPM42" s="47"/>
      <c r="QPN42" s="47"/>
      <c r="QPO42" s="47"/>
      <c r="QPP42" s="47"/>
      <c r="QPQ42" s="47"/>
      <c r="QPR42" s="47"/>
      <c r="QPS42" s="47"/>
      <c r="QPT42" s="47"/>
      <c r="QPU42" s="47"/>
      <c r="QPV42" s="47"/>
      <c r="QPW42" s="47"/>
      <c r="QPX42" s="47"/>
      <c r="QPY42" s="47"/>
      <c r="QPZ42" s="47"/>
      <c r="QQA42" s="47"/>
      <c r="QQB42" s="47"/>
      <c r="QQC42" s="47"/>
      <c r="QQD42" s="47"/>
      <c r="QQE42" s="47"/>
      <c r="QQF42" s="47"/>
      <c r="QQG42" s="47"/>
      <c r="QQH42" s="47"/>
      <c r="QQI42" s="47"/>
      <c r="QQJ42" s="47"/>
      <c r="QQK42" s="47"/>
      <c r="QQL42" s="47"/>
      <c r="QQM42" s="47"/>
      <c r="QQN42" s="47"/>
      <c r="QQO42" s="47"/>
      <c r="QQP42" s="47"/>
      <c r="QQQ42" s="47"/>
      <c r="QQR42" s="47"/>
      <c r="QQS42" s="47"/>
      <c r="QQT42" s="47"/>
      <c r="QQU42" s="47"/>
      <c r="QQV42" s="47"/>
      <c r="QQW42" s="47"/>
      <c r="QQX42" s="47"/>
      <c r="QQY42" s="47"/>
      <c r="QQZ42" s="47"/>
      <c r="QRA42" s="47"/>
      <c r="QRB42" s="47"/>
      <c r="QRC42" s="47"/>
      <c r="QRD42" s="47"/>
      <c r="QRE42" s="47"/>
      <c r="QRF42" s="47"/>
      <c r="QRG42" s="47"/>
      <c r="QRH42" s="47"/>
      <c r="QRI42" s="47"/>
      <c r="QRJ42" s="47"/>
      <c r="QRK42" s="47"/>
      <c r="QRL42" s="47"/>
      <c r="QRM42" s="47"/>
      <c r="QRN42" s="47"/>
      <c r="QRO42" s="47"/>
      <c r="QRP42" s="47"/>
      <c r="QRQ42" s="47"/>
      <c r="QRR42" s="47"/>
      <c r="QRS42" s="47"/>
      <c r="QRT42" s="47"/>
      <c r="QRU42" s="47"/>
      <c r="QRV42" s="47"/>
      <c r="QRW42" s="47"/>
      <c r="QRX42" s="47"/>
      <c r="QRY42" s="47"/>
      <c r="QRZ42" s="47"/>
      <c r="QSA42" s="47"/>
      <c r="QSB42" s="47"/>
      <c r="QSC42" s="47"/>
      <c r="QSD42" s="47"/>
      <c r="QSE42" s="47"/>
      <c r="QSF42" s="47"/>
      <c r="QSG42" s="47"/>
      <c r="QSH42" s="47"/>
      <c r="QSI42" s="47"/>
      <c r="QSJ42" s="47"/>
      <c r="QSK42" s="47"/>
      <c r="QSL42" s="47"/>
      <c r="QSM42" s="47"/>
      <c r="QSN42" s="47"/>
      <c r="QSO42" s="47"/>
      <c r="QSP42" s="47"/>
      <c r="QSQ42" s="47"/>
      <c r="QSR42" s="47"/>
      <c r="QSS42" s="47"/>
      <c r="QST42" s="47"/>
      <c r="QSU42" s="47"/>
      <c r="QSV42" s="47"/>
      <c r="QSW42" s="47"/>
      <c r="QSX42" s="47"/>
      <c r="QSY42" s="47"/>
      <c r="QSZ42" s="47"/>
      <c r="QTA42" s="47"/>
      <c r="QTB42" s="47"/>
      <c r="QTC42" s="47"/>
      <c r="QTD42" s="47"/>
      <c r="QTE42" s="47"/>
      <c r="QTF42" s="47"/>
      <c r="QTG42" s="47"/>
      <c r="QTH42" s="47"/>
      <c r="QTI42" s="47"/>
      <c r="QTJ42" s="47"/>
      <c r="QTK42" s="47"/>
      <c r="QTL42" s="47"/>
      <c r="QTM42" s="47"/>
      <c r="QTN42" s="47"/>
      <c r="QTO42" s="47"/>
      <c r="QTP42" s="47"/>
      <c r="QTQ42" s="47"/>
      <c r="QTR42" s="47"/>
      <c r="QTS42" s="47"/>
      <c r="QTT42" s="47"/>
      <c r="QTU42" s="47"/>
      <c r="QTV42" s="47"/>
      <c r="QTW42" s="47"/>
      <c r="QTX42" s="47"/>
      <c r="QTY42" s="47"/>
      <c r="QTZ42" s="47"/>
      <c r="QUA42" s="47"/>
      <c r="QUB42" s="47"/>
      <c r="QUC42" s="47"/>
      <c r="QUD42" s="47"/>
      <c r="QUE42" s="47"/>
      <c r="QUF42" s="47"/>
      <c r="QUG42" s="47"/>
      <c r="QUH42" s="47"/>
      <c r="QUI42" s="47"/>
      <c r="QUJ42" s="47"/>
      <c r="QUK42" s="47"/>
      <c r="QUL42" s="47"/>
      <c r="QUM42" s="47"/>
      <c r="QUN42" s="47"/>
      <c r="QUO42" s="47"/>
      <c r="QUP42" s="47"/>
      <c r="QUQ42" s="47"/>
      <c r="QUR42" s="47"/>
      <c r="QUS42" s="47"/>
      <c r="QUT42" s="47"/>
      <c r="QUU42" s="47"/>
      <c r="QUV42" s="47"/>
      <c r="QUW42" s="47"/>
      <c r="QUX42" s="47"/>
      <c r="QUY42" s="47"/>
      <c r="QUZ42" s="47"/>
      <c r="QVA42" s="47"/>
      <c r="QVB42" s="47"/>
      <c r="QVC42" s="47"/>
      <c r="QVD42" s="47"/>
      <c r="QVE42" s="47"/>
      <c r="QVF42" s="47"/>
      <c r="QVG42" s="47"/>
      <c r="QVH42" s="47"/>
      <c r="QVI42" s="47"/>
      <c r="QVJ42" s="47"/>
      <c r="QVK42" s="47"/>
      <c r="QVL42" s="47"/>
      <c r="QVM42" s="47"/>
      <c r="QVN42" s="47"/>
      <c r="QVO42" s="47"/>
      <c r="QVP42" s="47"/>
      <c r="QVQ42" s="47"/>
      <c r="QVR42" s="47"/>
      <c r="QVS42" s="47"/>
      <c r="QVT42" s="47"/>
      <c r="QVU42" s="47"/>
      <c r="QVV42" s="47"/>
      <c r="QVW42" s="47"/>
      <c r="QVX42" s="47"/>
      <c r="QVY42" s="47"/>
      <c r="QVZ42" s="47"/>
      <c r="QWA42" s="47"/>
      <c r="QWB42" s="47"/>
      <c r="QWC42" s="47"/>
      <c r="QWD42" s="47"/>
      <c r="QWE42" s="47"/>
      <c r="QWF42" s="47"/>
      <c r="QWG42" s="47"/>
      <c r="QWH42" s="47"/>
      <c r="QWI42" s="47"/>
      <c r="QWJ42" s="47"/>
      <c r="QWK42" s="47"/>
      <c r="QWL42" s="47"/>
      <c r="QWM42" s="47"/>
      <c r="QWN42" s="47"/>
      <c r="QWO42" s="47"/>
      <c r="QWP42" s="47"/>
      <c r="QWQ42" s="47"/>
      <c r="QWR42" s="47"/>
      <c r="QWS42" s="47"/>
      <c r="QWT42" s="47"/>
      <c r="QWU42" s="47"/>
      <c r="QWV42" s="47"/>
      <c r="QWW42" s="47"/>
      <c r="QWX42" s="47"/>
      <c r="QWY42" s="47"/>
      <c r="QWZ42" s="47"/>
      <c r="QXA42" s="47"/>
      <c r="QXB42" s="47"/>
      <c r="QXC42" s="47"/>
      <c r="QXD42" s="47"/>
      <c r="QXE42" s="47"/>
      <c r="QXF42" s="47"/>
      <c r="QXG42" s="47"/>
      <c r="QXH42" s="47"/>
      <c r="QXI42" s="47"/>
      <c r="QXJ42" s="47"/>
      <c r="QXK42" s="47"/>
      <c r="QXL42" s="47"/>
      <c r="QXM42" s="47"/>
      <c r="QXN42" s="47"/>
      <c r="QXO42" s="47"/>
      <c r="QXP42" s="47"/>
      <c r="QXQ42" s="47"/>
      <c r="QXR42" s="47"/>
      <c r="QXS42" s="47"/>
      <c r="QXT42" s="47"/>
      <c r="QXU42" s="47"/>
      <c r="QXV42" s="47"/>
      <c r="QXW42" s="47"/>
      <c r="QXX42" s="47"/>
      <c r="QXY42" s="47"/>
      <c r="QXZ42" s="47"/>
      <c r="QYA42" s="47"/>
      <c r="QYB42" s="47"/>
      <c r="QYC42" s="47"/>
      <c r="QYD42" s="47"/>
      <c r="QYE42" s="47"/>
      <c r="QYF42" s="47"/>
      <c r="QYG42" s="47"/>
      <c r="QYH42" s="47"/>
      <c r="QYI42" s="47"/>
      <c r="QYJ42" s="47"/>
      <c r="QYK42" s="47"/>
      <c r="QYL42" s="47"/>
      <c r="QYM42" s="47"/>
      <c r="QYN42" s="47"/>
      <c r="QYO42" s="47"/>
      <c r="QYP42" s="47"/>
      <c r="QYQ42" s="47"/>
      <c r="QYR42" s="47"/>
      <c r="QYS42" s="47"/>
      <c r="QYT42" s="47"/>
      <c r="QYU42" s="47"/>
      <c r="QYV42" s="47"/>
      <c r="QYW42" s="47"/>
      <c r="QYX42" s="47"/>
      <c r="QYY42" s="47"/>
      <c r="QYZ42" s="47"/>
      <c r="QZA42" s="47"/>
      <c r="QZB42" s="47"/>
      <c r="QZC42" s="47"/>
      <c r="QZD42" s="47"/>
      <c r="QZE42" s="47"/>
      <c r="QZF42" s="47"/>
      <c r="QZG42" s="47"/>
      <c r="QZH42" s="47"/>
      <c r="QZI42" s="47"/>
      <c r="QZJ42" s="47"/>
      <c r="QZK42" s="47"/>
      <c r="QZL42" s="47"/>
      <c r="QZM42" s="47"/>
      <c r="QZN42" s="47"/>
      <c r="QZO42" s="47"/>
      <c r="QZP42" s="47"/>
      <c r="QZQ42" s="47"/>
      <c r="QZR42" s="47"/>
      <c r="QZS42" s="47"/>
      <c r="QZT42" s="47"/>
      <c r="QZU42" s="47"/>
      <c r="QZV42" s="47"/>
      <c r="QZW42" s="47"/>
      <c r="QZX42" s="47"/>
      <c r="QZY42" s="47"/>
      <c r="QZZ42" s="47"/>
      <c r="RAA42" s="47"/>
      <c r="RAB42" s="47"/>
      <c r="RAC42" s="47"/>
      <c r="RAD42" s="47"/>
      <c r="RAE42" s="47"/>
      <c r="RAF42" s="47"/>
      <c r="RAG42" s="47"/>
      <c r="RAH42" s="47"/>
      <c r="RAI42" s="47"/>
      <c r="RAJ42" s="47"/>
      <c r="RAK42" s="47"/>
      <c r="RAL42" s="47"/>
      <c r="RAM42" s="47"/>
      <c r="RAN42" s="47"/>
      <c r="RAO42" s="47"/>
      <c r="RAP42" s="47"/>
      <c r="RAQ42" s="47"/>
      <c r="RAR42" s="47"/>
      <c r="RAS42" s="47"/>
      <c r="RAT42" s="47"/>
      <c r="RAU42" s="47"/>
      <c r="RAV42" s="47"/>
      <c r="RAW42" s="47"/>
      <c r="RAX42" s="47"/>
      <c r="RAY42" s="47"/>
      <c r="RAZ42" s="47"/>
      <c r="RBA42" s="47"/>
      <c r="RBB42" s="47"/>
      <c r="RBC42" s="47"/>
      <c r="RBD42" s="47"/>
      <c r="RBE42" s="47"/>
      <c r="RBF42" s="47"/>
      <c r="RBG42" s="47"/>
      <c r="RBH42" s="47"/>
      <c r="RBI42" s="47"/>
      <c r="RBJ42" s="47"/>
      <c r="RBK42" s="47"/>
      <c r="RBL42" s="47"/>
      <c r="RBM42" s="47"/>
      <c r="RBN42" s="47"/>
      <c r="RBO42" s="47"/>
      <c r="RBP42" s="47"/>
      <c r="RBQ42" s="47"/>
      <c r="RBR42" s="47"/>
      <c r="RBS42" s="47"/>
      <c r="RBT42" s="47"/>
      <c r="RBU42" s="47"/>
      <c r="RBV42" s="47"/>
      <c r="RBW42" s="47"/>
      <c r="RBX42" s="47"/>
      <c r="RBY42" s="47"/>
      <c r="RBZ42" s="47"/>
      <c r="RCA42" s="47"/>
      <c r="RCB42" s="47"/>
      <c r="RCC42" s="47"/>
      <c r="RCD42" s="47"/>
      <c r="RCE42" s="47"/>
      <c r="RCF42" s="47"/>
      <c r="RCG42" s="47"/>
      <c r="RCH42" s="47"/>
      <c r="RCI42" s="47"/>
      <c r="RCJ42" s="47"/>
      <c r="RCK42" s="47"/>
      <c r="RCL42" s="47"/>
      <c r="RCM42" s="47"/>
      <c r="RCN42" s="47"/>
      <c r="RCO42" s="47"/>
      <c r="RCP42" s="47"/>
      <c r="RCQ42" s="47"/>
      <c r="RCR42" s="47"/>
      <c r="RCS42" s="47"/>
      <c r="RCT42" s="47"/>
      <c r="RCU42" s="47"/>
      <c r="RCV42" s="47"/>
      <c r="RCW42" s="47"/>
      <c r="RCX42" s="47"/>
      <c r="RCY42" s="47"/>
      <c r="RCZ42" s="47"/>
      <c r="RDA42" s="47"/>
      <c r="RDB42" s="47"/>
      <c r="RDC42" s="47"/>
      <c r="RDD42" s="47"/>
      <c r="RDE42" s="47"/>
      <c r="RDF42" s="47"/>
      <c r="RDG42" s="47"/>
      <c r="RDH42" s="47"/>
      <c r="RDI42" s="47"/>
      <c r="RDJ42" s="47"/>
      <c r="RDK42" s="47"/>
      <c r="RDL42" s="47"/>
      <c r="RDM42" s="47"/>
      <c r="RDN42" s="47"/>
      <c r="RDO42" s="47"/>
      <c r="RDP42" s="47"/>
      <c r="RDQ42" s="47"/>
      <c r="RDR42" s="47"/>
      <c r="RDS42" s="47"/>
      <c r="RDT42" s="47"/>
      <c r="RDU42" s="47"/>
      <c r="RDV42" s="47"/>
      <c r="RDW42" s="47"/>
      <c r="RDX42" s="47"/>
      <c r="RDY42" s="47"/>
      <c r="RDZ42" s="47"/>
      <c r="REA42" s="47"/>
      <c r="REB42" s="47"/>
      <c r="REC42" s="47"/>
      <c r="RED42" s="47"/>
      <c r="REE42" s="47"/>
      <c r="REF42" s="47"/>
      <c r="REG42" s="47"/>
      <c r="REH42" s="47"/>
      <c r="REI42" s="47"/>
      <c r="REJ42" s="47"/>
      <c r="REK42" s="47"/>
      <c r="REL42" s="47"/>
      <c r="REM42" s="47"/>
      <c r="REN42" s="47"/>
      <c r="REO42" s="47"/>
      <c r="REP42" s="47"/>
      <c r="REQ42" s="47"/>
      <c r="RER42" s="47"/>
      <c r="RES42" s="47"/>
      <c r="RET42" s="47"/>
      <c r="REU42" s="47"/>
      <c r="REV42" s="47"/>
      <c r="REW42" s="47"/>
      <c r="REX42" s="47"/>
      <c r="REY42" s="47"/>
      <c r="REZ42" s="47"/>
      <c r="RFA42" s="47"/>
      <c r="RFB42" s="47"/>
      <c r="RFC42" s="47"/>
      <c r="RFD42" s="47"/>
      <c r="RFE42" s="47"/>
      <c r="RFF42" s="47"/>
      <c r="RFG42" s="47"/>
      <c r="RFH42" s="47"/>
      <c r="RFI42" s="47"/>
      <c r="RFJ42" s="47"/>
      <c r="RFK42" s="47"/>
      <c r="RFL42" s="47"/>
      <c r="RFM42" s="47"/>
      <c r="RFN42" s="47"/>
      <c r="RFO42" s="47"/>
      <c r="RFP42" s="47"/>
      <c r="RFQ42" s="47"/>
      <c r="RFR42" s="47"/>
      <c r="RFS42" s="47"/>
      <c r="RFT42" s="47"/>
      <c r="RFU42" s="47"/>
      <c r="RFV42" s="47"/>
      <c r="RFW42" s="47"/>
      <c r="RFX42" s="47"/>
      <c r="RFY42" s="47"/>
      <c r="RFZ42" s="47"/>
      <c r="RGA42" s="47"/>
      <c r="RGB42" s="47"/>
      <c r="RGC42" s="47"/>
      <c r="RGD42" s="47"/>
      <c r="RGE42" s="47"/>
      <c r="RGF42" s="47"/>
      <c r="RGG42" s="47"/>
      <c r="RGH42" s="47"/>
      <c r="RGI42" s="47"/>
      <c r="RGJ42" s="47"/>
      <c r="RGK42" s="47"/>
      <c r="RGL42" s="47"/>
      <c r="RGM42" s="47"/>
      <c r="RGN42" s="47"/>
      <c r="RGO42" s="47"/>
      <c r="RGP42" s="47"/>
      <c r="RGQ42" s="47"/>
      <c r="RGR42" s="47"/>
      <c r="RGS42" s="47"/>
      <c r="RGT42" s="47"/>
      <c r="RGU42" s="47"/>
      <c r="RGV42" s="47"/>
      <c r="RGW42" s="47"/>
      <c r="RGX42" s="47"/>
      <c r="RGY42" s="47"/>
      <c r="RGZ42" s="47"/>
      <c r="RHA42" s="47"/>
      <c r="RHB42" s="47"/>
      <c r="RHC42" s="47"/>
      <c r="RHD42" s="47"/>
      <c r="RHE42" s="47"/>
      <c r="RHF42" s="47"/>
      <c r="RHG42" s="47"/>
      <c r="RHH42" s="47"/>
      <c r="RHI42" s="47"/>
      <c r="RHJ42" s="47"/>
      <c r="RHK42" s="47"/>
      <c r="RHL42" s="47"/>
      <c r="RHM42" s="47"/>
      <c r="RHN42" s="47"/>
      <c r="RHO42" s="47"/>
      <c r="RHP42" s="47"/>
      <c r="RHQ42" s="47"/>
      <c r="RHR42" s="47"/>
      <c r="RHS42" s="47"/>
      <c r="RHT42" s="47"/>
      <c r="RHU42" s="47"/>
      <c r="RHV42" s="47"/>
      <c r="RHW42" s="47"/>
      <c r="RHX42" s="47"/>
      <c r="RHY42" s="47"/>
      <c r="RHZ42" s="47"/>
      <c r="RIA42" s="47"/>
      <c r="RIB42" s="47"/>
      <c r="RIC42" s="47"/>
      <c r="RID42" s="47"/>
      <c r="RIE42" s="47"/>
      <c r="RIF42" s="47"/>
      <c r="RIG42" s="47"/>
      <c r="RIH42" s="47"/>
      <c r="RII42" s="47"/>
      <c r="RIJ42" s="47"/>
      <c r="RIK42" s="47"/>
      <c r="RIL42" s="47"/>
      <c r="RIM42" s="47"/>
      <c r="RIN42" s="47"/>
      <c r="RIO42" s="47"/>
      <c r="RIP42" s="47"/>
      <c r="RIQ42" s="47"/>
      <c r="RIR42" s="47"/>
      <c r="RIS42" s="47"/>
      <c r="RIT42" s="47"/>
      <c r="RIU42" s="47"/>
      <c r="RIV42" s="47"/>
      <c r="RIW42" s="47"/>
      <c r="RIX42" s="47"/>
      <c r="RIY42" s="47"/>
      <c r="RIZ42" s="47"/>
      <c r="RJA42" s="47"/>
      <c r="RJB42" s="47"/>
      <c r="RJC42" s="47"/>
      <c r="RJD42" s="47"/>
      <c r="RJE42" s="47"/>
      <c r="RJF42" s="47"/>
      <c r="RJG42" s="47"/>
      <c r="RJH42" s="47"/>
      <c r="RJI42" s="47"/>
      <c r="RJJ42" s="47"/>
      <c r="RJK42" s="47"/>
      <c r="RJL42" s="47"/>
      <c r="RJM42" s="47"/>
      <c r="RJN42" s="47"/>
      <c r="RJO42" s="47"/>
      <c r="RJP42" s="47"/>
      <c r="RJQ42" s="47"/>
      <c r="RJR42" s="47"/>
      <c r="RJS42" s="47"/>
      <c r="RJT42" s="47"/>
      <c r="RJU42" s="47"/>
      <c r="RJV42" s="47"/>
      <c r="RJW42" s="47"/>
      <c r="RJX42" s="47"/>
      <c r="RJY42" s="47"/>
      <c r="RJZ42" s="47"/>
      <c r="RKA42" s="47"/>
      <c r="RKB42" s="47"/>
      <c r="RKC42" s="47"/>
      <c r="RKD42" s="47"/>
      <c r="RKE42" s="47"/>
      <c r="RKF42" s="47"/>
      <c r="RKG42" s="47"/>
      <c r="RKH42" s="47"/>
      <c r="RKI42" s="47"/>
      <c r="RKJ42" s="47"/>
      <c r="RKK42" s="47"/>
      <c r="RKL42" s="47"/>
      <c r="RKM42" s="47"/>
      <c r="RKN42" s="47"/>
      <c r="RKO42" s="47"/>
      <c r="RKP42" s="47"/>
      <c r="RKQ42" s="47"/>
      <c r="RKR42" s="47"/>
      <c r="RKS42" s="47"/>
      <c r="RKT42" s="47"/>
      <c r="RKU42" s="47"/>
      <c r="RKV42" s="47"/>
      <c r="RKW42" s="47"/>
      <c r="RKX42" s="47"/>
      <c r="RKY42" s="47"/>
      <c r="RKZ42" s="47"/>
      <c r="RLA42" s="47"/>
      <c r="RLB42" s="47"/>
      <c r="RLC42" s="47"/>
      <c r="RLD42" s="47"/>
      <c r="RLE42" s="47"/>
      <c r="RLF42" s="47"/>
      <c r="RLG42" s="47"/>
      <c r="RLH42" s="47"/>
      <c r="RLI42" s="47"/>
      <c r="RLJ42" s="47"/>
      <c r="RLK42" s="47"/>
      <c r="RLL42" s="47"/>
      <c r="RLM42" s="47"/>
      <c r="RLN42" s="47"/>
      <c r="RLO42" s="47"/>
      <c r="RLP42" s="47"/>
      <c r="RLQ42" s="47"/>
      <c r="RLR42" s="47"/>
      <c r="RLS42" s="47"/>
      <c r="RLT42" s="47"/>
      <c r="RLU42" s="47"/>
      <c r="RLV42" s="47"/>
      <c r="RLW42" s="47"/>
      <c r="RLX42" s="47"/>
      <c r="RLY42" s="47"/>
      <c r="RLZ42" s="47"/>
      <c r="RMA42" s="47"/>
      <c r="RMB42" s="47"/>
      <c r="RMC42" s="47"/>
      <c r="RMD42" s="47"/>
      <c r="RME42" s="47"/>
      <c r="RMF42" s="47"/>
      <c r="RMG42" s="47"/>
      <c r="RMH42" s="47"/>
      <c r="RMI42" s="47"/>
      <c r="RMJ42" s="47"/>
      <c r="RMK42" s="47"/>
      <c r="RML42" s="47"/>
      <c r="RMM42" s="47"/>
      <c r="RMN42" s="47"/>
      <c r="RMO42" s="47"/>
      <c r="RMP42" s="47"/>
      <c r="RMQ42" s="47"/>
      <c r="RMR42" s="47"/>
      <c r="RMS42" s="47"/>
      <c r="RMT42" s="47"/>
      <c r="RMU42" s="47"/>
      <c r="RMV42" s="47"/>
      <c r="RMW42" s="47"/>
      <c r="RMX42" s="47"/>
      <c r="RMY42" s="47"/>
      <c r="RMZ42" s="47"/>
      <c r="RNA42" s="47"/>
      <c r="RNB42" s="47"/>
      <c r="RNC42" s="47"/>
      <c r="RND42" s="47"/>
      <c r="RNE42" s="47"/>
      <c r="RNF42" s="47"/>
      <c r="RNG42" s="47"/>
      <c r="RNH42" s="47"/>
      <c r="RNI42" s="47"/>
      <c r="RNJ42" s="47"/>
      <c r="RNK42" s="47"/>
      <c r="RNL42" s="47"/>
      <c r="RNM42" s="47"/>
      <c r="RNN42" s="47"/>
      <c r="RNO42" s="47"/>
      <c r="RNP42" s="47"/>
      <c r="RNQ42" s="47"/>
      <c r="RNR42" s="47"/>
      <c r="RNS42" s="47"/>
      <c r="RNT42" s="47"/>
      <c r="RNU42" s="47"/>
      <c r="RNV42" s="47"/>
      <c r="RNW42" s="47"/>
      <c r="RNX42" s="47"/>
      <c r="RNY42" s="47"/>
      <c r="RNZ42" s="47"/>
      <c r="ROA42" s="47"/>
      <c r="ROB42" s="47"/>
      <c r="ROC42" s="47"/>
      <c r="ROD42" s="47"/>
      <c r="ROE42" s="47"/>
      <c r="ROF42" s="47"/>
      <c r="ROG42" s="47"/>
      <c r="ROH42" s="47"/>
      <c r="ROI42" s="47"/>
      <c r="ROJ42" s="47"/>
      <c r="ROK42" s="47"/>
      <c r="ROL42" s="47"/>
      <c r="ROM42" s="47"/>
      <c r="RON42" s="47"/>
      <c r="ROO42" s="47"/>
      <c r="ROP42" s="47"/>
      <c r="ROQ42" s="47"/>
      <c r="ROR42" s="47"/>
      <c r="ROS42" s="47"/>
      <c r="ROT42" s="47"/>
      <c r="ROU42" s="47"/>
      <c r="ROV42" s="47"/>
      <c r="ROW42" s="47"/>
      <c r="ROX42" s="47"/>
      <c r="ROY42" s="47"/>
      <c r="ROZ42" s="47"/>
      <c r="RPA42" s="47"/>
      <c r="RPB42" s="47"/>
      <c r="RPC42" s="47"/>
      <c r="RPD42" s="47"/>
      <c r="RPE42" s="47"/>
      <c r="RPF42" s="47"/>
      <c r="RPG42" s="47"/>
      <c r="RPH42" s="47"/>
      <c r="RPI42" s="47"/>
      <c r="RPJ42" s="47"/>
      <c r="RPK42" s="47"/>
      <c r="RPL42" s="47"/>
      <c r="RPM42" s="47"/>
      <c r="RPN42" s="47"/>
      <c r="RPO42" s="47"/>
      <c r="RPP42" s="47"/>
      <c r="RPQ42" s="47"/>
      <c r="RPR42" s="47"/>
      <c r="RPS42" s="47"/>
      <c r="RPT42" s="47"/>
      <c r="RPU42" s="47"/>
      <c r="RPV42" s="47"/>
      <c r="RPW42" s="47"/>
      <c r="RPX42" s="47"/>
      <c r="RPY42" s="47"/>
      <c r="RPZ42" s="47"/>
      <c r="RQA42" s="47"/>
      <c r="RQB42" s="47"/>
      <c r="RQC42" s="47"/>
      <c r="RQD42" s="47"/>
      <c r="RQE42" s="47"/>
      <c r="RQF42" s="47"/>
      <c r="RQG42" s="47"/>
      <c r="RQH42" s="47"/>
      <c r="RQI42" s="47"/>
      <c r="RQJ42" s="47"/>
      <c r="RQK42" s="47"/>
      <c r="RQL42" s="47"/>
      <c r="RQM42" s="47"/>
      <c r="RQN42" s="47"/>
      <c r="RQO42" s="47"/>
      <c r="RQP42" s="47"/>
      <c r="RQQ42" s="47"/>
      <c r="RQR42" s="47"/>
      <c r="RQS42" s="47"/>
      <c r="RQT42" s="47"/>
      <c r="RQU42" s="47"/>
      <c r="RQV42" s="47"/>
      <c r="RQW42" s="47"/>
      <c r="RQX42" s="47"/>
      <c r="RQY42" s="47"/>
      <c r="RQZ42" s="47"/>
      <c r="RRA42" s="47"/>
      <c r="RRB42" s="47"/>
      <c r="RRC42" s="47"/>
      <c r="RRD42" s="47"/>
      <c r="RRE42" s="47"/>
      <c r="RRF42" s="47"/>
      <c r="RRG42" s="47"/>
      <c r="RRH42" s="47"/>
      <c r="RRI42" s="47"/>
      <c r="RRJ42" s="47"/>
      <c r="RRK42" s="47"/>
      <c r="RRL42" s="47"/>
      <c r="RRM42" s="47"/>
      <c r="RRN42" s="47"/>
      <c r="RRO42" s="47"/>
      <c r="RRP42" s="47"/>
      <c r="RRQ42" s="47"/>
      <c r="RRR42" s="47"/>
      <c r="RRS42" s="47"/>
      <c r="RRT42" s="47"/>
      <c r="RRU42" s="47"/>
      <c r="RRV42" s="47"/>
      <c r="RRW42" s="47"/>
      <c r="RRX42" s="47"/>
      <c r="RRY42" s="47"/>
      <c r="RRZ42" s="47"/>
      <c r="RSA42" s="47"/>
      <c r="RSB42" s="47"/>
      <c r="RSC42" s="47"/>
      <c r="RSD42" s="47"/>
      <c r="RSE42" s="47"/>
      <c r="RSF42" s="47"/>
      <c r="RSG42" s="47"/>
      <c r="RSH42" s="47"/>
      <c r="RSI42" s="47"/>
      <c r="RSJ42" s="47"/>
      <c r="RSK42" s="47"/>
      <c r="RSL42" s="47"/>
      <c r="RSM42" s="47"/>
      <c r="RSN42" s="47"/>
      <c r="RSO42" s="47"/>
      <c r="RSP42" s="47"/>
      <c r="RSQ42" s="47"/>
      <c r="RSR42" s="47"/>
      <c r="RSS42" s="47"/>
      <c r="RST42" s="47"/>
      <c r="RSU42" s="47"/>
      <c r="RSV42" s="47"/>
      <c r="RSW42" s="47"/>
      <c r="RSX42" s="47"/>
      <c r="RSY42" s="47"/>
      <c r="RSZ42" s="47"/>
      <c r="RTA42" s="47"/>
      <c r="RTB42" s="47"/>
      <c r="RTC42" s="47"/>
      <c r="RTD42" s="47"/>
      <c r="RTE42" s="47"/>
      <c r="RTF42" s="47"/>
      <c r="RTG42" s="47"/>
      <c r="RTH42" s="47"/>
      <c r="RTI42" s="47"/>
      <c r="RTJ42" s="47"/>
      <c r="RTK42" s="47"/>
      <c r="RTL42" s="47"/>
      <c r="RTM42" s="47"/>
      <c r="RTN42" s="47"/>
      <c r="RTO42" s="47"/>
      <c r="RTP42" s="47"/>
      <c r="RTQ42" s="47"/>
      <c r="RTR42" s="47"/>
      <c r="RTS42" s="47"/>
      <c r="RTT42" s="47"/>
      <c r="RTU42" s="47"/>
      <c r="RTV42" s="47"/>
      <c r="RTW42" s="47"/>
      <c r="RTX42" s="47"/>
      <c r="RTY42" s="47"/>
      <c r="RTZ42" s="47"/>
      <c r="RUA42" s="47"/>
      <c r="RUB42" s="47"/>
      <c r="RUC42" s="47"/>
      <c r="RUD42" s="47"/>
      <c r="RUE42" s="47"/>
      <c r="RUF42" s="47"/>
      <c r="RUG42" s="47"/>
      <c r="RUH42" s="47"/>
      <c r="RUI42" s="47"/>
      <c r="RUJ42" s="47"/>
      <c r="RUK42" s="47"/>
      <c r="RUL42" s="47"/>
      <c r="RUM42" s="47"/>
      <c r="RUN42" s="47"/>
      <c r="RUO42" s="47"/>
      <c r="RUP42" s="47"/>
      <c r="RUQ42" s="47"/>
      <c r="RUR42" s="47"/>
      <c r="RUS42" s="47"/>
      <c r="RUT42" s="47"/>
      <c r="RUU42" s="47"/>
      <c r="RUV42" s="47"/>
      <c r="RUW42" s="47"/>
      <c r="RUX42" s="47"/>
      <c r="RUY42" s="47"/>
      <c r="RUZ42" s="47"/>
      <c r="RVA42" s="47"/>
      <c r="RVB42" s="47"/>
      <c r="RVC42" s="47"/>
      <c r="RVD42" s="47"/>
      <c r="RVE42" s="47"/>
      <c r="RVF42" s="47"/>
      <c r="RVG42" s="47"/>
      <c r="RVH42" s="47"/>
      <c r="RVI42" s="47"/>
      <c r="RVJ42" s="47"/>
      <c r="RVK42" s="47"/>
      <c r="RVL42" s="47"/>
      <c r="RVM42" s="47"/>
      <c r="RVN42" s="47"/>
      <c r="RVO42" s="47"/>
      <c r="RVP42" s="47"/>
      <c r="RVQ42" s="47"/>
      <c r="RVR42" s="47"/>
      <c r="RVS42" s="47"/>
      <c r="RVT42" s="47"/>
      <c r="RVU42" s="47"/>
      <c r="RVV42" s="47"/>
      <c r="RVW42" s="47"/>
      <c r="RVX42" s="47"/>
      <c r="RVY42" s="47"/>
      <c r="RVZ42" s="47"/>
      <c r="RWA42" s="47"/>
      <c r="RWB42" s="47"/>
      <c r="RWC42" s="47"/>
      <c r="RWD42" s="47"/>
      <c r="RWE42" s="47"/>
      <c r="RWF42" s="47"/>
      <c r="RWG42" s="47"/>
      <c r="RWH42" s="47"/>
      <c r="RWI42" s="47"/>
      <c r="RWJ42" s="47"/>
      <c r="RWK42" s="47"/>
      <c r="RWL42" s="47"/>
      <c r="RWM42" s="47"/>
      <c r="RWN42" s="47"/>
      <c r="RWO42" s="47"/>
      <c r="RWP42" s="47"/>
      <c r="RWQ42" s="47"/>
      <c r="RWR42" s="47"/>
      <c r="RWS42" s="47"/>
      <c r="RWT42" s="47"/>
      <c r="RWU42" s="47"/>
      <c r="RWV42" s="47"/>
      <c r="RWW42" s="47"/>
      <c r="RWX42" s="47"/>
      <c r="RWY42" s="47"/>
      <c r="RWZ42" s="47"/>
      <c r="RXA42" s="47"/>
      <c r="RXB42" s="47"/>
      <c r="RXC42" s="47"/>
      <c r="RXD42" s="47"/>
      <c r="RXE42" s="47"/>
      <c r="RXF42" s="47"/>
      <c r="RXG42" s="47"/>
      <c r="RXH42" s="47"/>
      <c r="RXI42" s="47"/>
      <c r="RXJ42" s="47"/>
      <c r="RXK42" s="47"/>
      <c r="RXL42" s="47"/>
      <c r="RXM42" s="47"/>
      <c r="RXN42" s="47"/>
      <c r="RXO42" s="47"/>
      <c r="RXP42" s="47"/>
      <c r="RXQ42" s="47"/>
      <c r="RXR42" s="47"/>
      <c r="RXS42" s="47"/>
      <c r="RXT42" s="47"/>
      <c r="RXU42" s="47"/>
      <c r="RXV42" s="47"/>
      <c r="RXW42" s="47"/>
      <c r="RXX42" s="47"/>
      <c r="RXY42" s="47"/>
      <c r="RXZ42" s="47"/>
      <c r="RYA42" s="47"/>
      <c r="RYB42" s="47"/>
      <c r="RYC42" s="47"/>
      <c r="RYD42" s="47"/>
      <c r="RYE42" s="47"/>
      <c r="RYF42" s="47"/>
      <c r="RYG42" s="47"/>
      <c r="RYH42" s="47"/>
      <c r="RYI42" s="47"/>
      <c r="RYJ42" s="47"/>
      <c r="RYK42" s="47"/>
      <c r="RYL42" s="47"/>
      <c r="RYM42" s="47"/>
      <c r="RYN42" s="47"/>
      <c r="RYO42" s="47"/>
      <c r="RYP42" s="47"/>
      <c r="RYQ42" s="47"/>
      <c r="RYR42" s="47"/>
      <c r="RYS42" s="47"/>
      <c r="RYT42" s="47"/>
      <c r="RYU42" s="47"/>
      <c r="RYV42" s="47"/>
      <c r="RYW42" s="47"/>
      <c r="RYX42" s="47"/>
      <c r="RYY42" s="47"/>
      <c r="RYZ42" s="47"/>
      <c r="RZA42" s="47"/>
      <c r="RZB42" s="47"/>
      <c r="RZC42" s="47"/>
      <c r="RZD42" s="47"/>
      <c r="RZE42" s="47"/>
      <c r="RZF42" s="47"/>
      <c r="RZG42" s="47"/>
      <c r="RZH42" s="47"/>
      <c r="RZI42" s="47"/>
      <c r="RZJ42" s="47"/>
      <c r="RZK42" s="47"/>
      <c r="RZL42" s="47"/>
      <c r="RZM42" s="47"/>
      <c r="RZN42" s="47"/>
      <c r="RZO42" s="47"/>
      <c r="RZP42" s="47"/>
      <c r="RZQ42" s="47"/>
      <c r="RZR42" s="47"/>
      <c r="RZS42" s="47"/>
      <c r="RZT42" s="47"/>
      <c r="RZU42" s="47"/>
      <c r="RZV42" s="47"/>
      <c r="RZW42" s="47"/>
      <c r="RZX42" s="47"/>
      <c r="RZY42" s="47"/>
      <c r="RZZ42" s="47"/>
      <c r="SAA42" s="47"/>
      <c r="SAB42" s="47"/>
      <c r="SAC42" s="47"/>
      <c r="SAD42" s="47"/>
      <c r="SAE42" s="47"/>
      <c r="SAF42" s="47"/>
      <c r="SAG42" s="47"/>
      <c r="SAH42" s="47"/>
      <c r="SAI42" s="47"/>
      <c r="SAJ42" s="47"/>
      <c r="SAK42" s="47"/>
      <c r="SAL42" s="47"/>
      <c r="SAM42" s="47"/>
      <c r="SAN42" s="47"/>
      <c r="SAO42" s="47"/>
      <c r="SAP42" s="47"/>
      <c r="SAQ42" s="47"/>
      <c r="SAR42" s="47"/>
      <c r="SAS42" s="47"/>
      <c r="SAT42" s="47"/>
      <c r="SAU42" s="47"/>
      <c r="SAV42" s="47"/>
      <c r="SAW42" s="47"/>
      <c r="SAX42" s="47"/>
      <c r="SAY42" s="47"/>
      <c r="SAZ42" s="47"/>
      <c r="SBA42" s="47"/>
      <c r="SBB42" s="47"/>
      <c r="SBC42" s="47"/>
      <c r="SBD42" s="47"/>
      <c r="SBE42" s="47"/>
      <c r="SBF42" s="47"/>
      <c r="SBG42" s="47"/>
      <c r="SBH42" s="47"/>
      <c r="SBI42" s="47"/>
      <c r="SBJ42" s="47"/>
      <c r="SBK42" s="47"/>
      <c r="SBL42" s="47"/>
      <c r="SBM42" s="47"/>
      <c r="SBN42" s="47"/>
      <c r="SBO42" s="47"/>
      <c r="SBP42" s="47"/>
      <c r="SBQ42" s="47"/>
      <c r="SBR42" s="47"/>
      <c r="SBS42" s="47"/>
      <c r="SBT42" s="47"/>
      <c r="SBU42" s="47"/>
      <c r="SBV42" s="47"/>
      <c r="SBW42" s="47"/>
      <c r="SBX42" s="47"/>
      <c r="SBY42" s="47"/>
      <c r="SBZ42" s="47"/>
      <c r="SCA42" s="47"/>
      <c r="SCB42" s="47"/>
      <c r="SCC42" s="47"/>
      <c r="SCD42" s="47"/>
      <c r="SCE42" s="47"/>
      <c r="SCF42" s="47"/>
      <c r="SCG42" s="47"/>
      <c r="SCH42" s="47"/>
      <c r="SCI42" s="47"/>
      <c r="SCJ42" s="47"/>
      <c r="SCK42" s="47"/>
      <c r="SCL42" s="47"/>
      <c r="SCM42" s="47"/>
      <c r="SCN42" s="47"/>
      <c r="SCO42" s="47"/>
      <c r="SCP42" s="47"/>
      <c r="SCQ42" s="47"/>
      <c r="SCR42" s="47"/>
      <c r="SCS42" s="47"/>
      <c r="SCT42" s="47"/>
      <c r="SCU42" s="47"/>
      <c r="SCV42" s="47"/>
      <c r="SCW42" s="47"/>
      <c r="SCX42" s="47"/>
      <c r="SCY42" s="47"/>
      <c r="SCZ42" s="47"/>
      <c r="SDA42" s="47"/>
      <c r="SDB42" s="47"/>
      <c r="SDC42" s="47"/>
      <c r="SDD42" s="47"/>
      <c r="SDE42" s="47"/>
      <c r="SDF42" s="47"/>
      <c r="SDG42" s="47"/>
      <c r="SDH42" s="47"/>
      <c r="SDI42" s="47"/>
      <c r="SDJ42" s="47"/>
      <c r="SDK42" s="47"/>
      <c r="SDL42" s="47"/>
      <c r="SDM42" s="47"/>
      <c r="SDN42" s="47"/>
      <c r="SDO42" s="47"/>
      <c r="SDP42" s="47"/>
      <c r="SDQ42" s="47"/>
      <c r="SDR42" s="47"/>
      <c r="SDS42" s="47"/>
      <c r="SDT42" s="47"/>
      <c r="SDU42" s="47"/>
      <c r="SDV42" s="47"/>
      <c r="SDW42" s="47"/>
      <c r="SDX42" s="47"/>
      <c r="SDY42" s="47"/>
      <c r="SDZ42" s="47"/>
      <c r="SEA42" s="47"/>
      <c r="SEB42" s="47"/>
      <c r="SEC42" s="47"/>
      <c r="SED42" s="47"/>
      <c r="SEE42" s="47"/>
      <c r="SEF42" s="47"/>
      <c r="SEG42" s="47"/>
      <c r="SEH42" s="47"/>
      <c r="SEI42" s="47"/>
      <c r="SEJ42" s="47"/>
      <c r="SEK42" s="47"/>
      <c r="SEL42" s="47"/>
      <c r="SEM42" s="47"/>
      <c r="SEN42" s="47"/>
      <c r="SEO42" s="47"/>
      <c r="SEP42" s="47"/>
      <c r="SEQ42" s="47"/>
      <c r="SER42" s="47"/>
      <c r="SES42" s="47"/>
      <c r="SET42" s="47"/>
      <c r="SEU42" s="47"/>
      <c r="SEV42" s="47"/>
      <c r="SEW42" s="47"/>
      <c r="SEX42" s="47"/>
      <c r="SEY42" s="47"/>
      <c r="SEZ42" s="47"/>
      <c r="SFA42" s="47"/>
      <c r="SFB42" s="47"/>
      <c r="SFC42" s="47"/>
      <c r="SFD42" s="47"/>
      <c r="SFE42" s="47"/>
      <c r="SFF42" s="47"/>
      <c r="SFG42" s="47"/>
      <c r="SFH42" s="47"/>
      <c r="SFI42" s="47"/>
      <c r="SFJ42" s="47"/>
      <c r="SFK42" s="47"/>
      <c r="SFL42" s="47"/>
      <c r="SFM42" s="47"/>
      <c r="SFN42" s="47"/>
      <c r="SFO42" s="47"/>
      <c r="SFP42" s="47"/>
      <c r="SFQ42" s="47"/>
      <c r="SFR42" s="47"/>
      <c r="SFS42" s="47"/>
      <c r="SFT42" s="47"/>
      <c r="SFU42" s="47"/>
      <c r="SFV42" s="47"/>
      <c r="SFW42" s="47"/>
      <c r="SFX42" s="47"/>
      <c r="SFY42" s="47"/>
      <c r="SFZ42" s="47"/>
      <c r="SGA42" s="47"/>
      <c r="SGB42" s="47"/>
      <c r="SGC42" s="47"/>
      <c r="SGD42" s="47"/>
      <c r="SGE42" s="47"/>
      <c r="SGF42" s="47"/>
      <c r="SGG42" s="47"/>
      <c r="SGH42" s="47"/>
      <c r="SGI42" s="47"/>
      <c r="SGJ42" s="47"/>
      <c r="SGK42" s="47"/>
      <c r="SGL42" s="47"/>
      <c r="SGM42" s="47"/>
      <c r="SGN42" s="47"/>
      <c r="SGO42" s="47"/>
      <c r="SGP42" s="47"/>
      <c r="SGQ42" s="47"/>
      <c r="SGR42" s="47"/>
      <c r="SGS42" s="47"/>
      <c r="SGT42" s="47"/>
      <c r="SGU42" s="47"/>
      <c r="SGV42" s="47"/>
      <c r="SGW42" s="47"/>
      <c r="SGX42" s="47"/>
      <c r="SGY42" s="47"/>
      <c r="SGZ42" s="47"/>
      <c r="SHA42" s="47"/>
      <c r="SHB42" s="47"/>
      <c r="SHC42" s="47"/>
      <c r="SHD42" s="47"/>
      <c r="SHE42" s="47"/>
      <c r="SHF42" s="47"/>
      <c r="SHG42" s="47"/>
      <c r="SHH42" s="47"/>
      <c r="SHI42" s="47"/>
      <c r="SHJ42" s="47"/>
      <c r="SHK42" s="47"/>
      <c r="SHL42" s="47"/>
      <c r="SHM42" s="47"/>
      <c r="SHN42" s="47"/>
      <c r="SHO42" s="47"/>
      <c r="SHP42" s="47"/>
      <c r="SHQ42" s="47"/>
      <c r="SHR42" s="47"/>
      <c r="SHS42" s="47"/>
      <c r="SHT42" s="47"/>
      <c r="SHU42" s="47"/>
      <c r="SHV42" s="47"/>
      <c r="SHW42" s="47"/>
      <c r="SHX42" s="47"/>
      <c r="SHY42" s="47"/>
      <c r="SHZ42" s="47"/>
      <c r="SIA42" s="47"/>
      <c r="SIB42" s="47"/>
      <c r="SIC42" s="47"/>
      <c r="SID42" s="47"/>
      <c r="SIE42" s="47"/>
      <c r="SIF42" s="47"/>
      <c r="SIG42" s="47"/>
      <c r="SIH42" s="47"/>
      <c r="SII42" s="47"/>
      <c r="SIJ42" s="47"/>
      <c r="SIK42" s="47"/>
      <c r="SIL42" s="47"/>
      <c r="SIM42" s="47"/>
      <c r="SIN42" s="47"/>
      <c r="SIO42" s="47"/>
      <c r="SIP42" s="47"/>
      <c r="SIQ42" s="47"/>
      <c r="SIR42" s="47"/>
      <c r="SIS42" s="47"/>
      <c r="SIT42" s="47"/>
      <c r="SIU42" s="47"/>
      <c r="SIV42" s="47"/>
      <c r="SIW42" s="47"/>
      <c r="SIX42" s="47"/>
      <c r="SIY42" s="47"/>
      <c r="SIZ42" s="47"/>
      <c r="SJA42" s="47"/>
      <c r="SJB42" s="47"/>
      <c r="SJC42" s="47"/>
      <c r="SJD42" s="47"/>
      <c r="SJE42" s="47"/>
      <c r="SJF42" s="47"/>
      <c r="SJG42" s="47"/>
      <c r="SJH42" s="47"/>
      <c r="SJI42" s="47"/>
      <c r="SJJ42" s="47"/>
      <c r="SJK42" s="47"/>
      <c r="SJL42" s="47"/>
      <c r="SJM42" s="47"/>
      <c r="SJN42" s="47"/>
      <c r="SJO42" s="47"/>
      <c r="SJP42" s="47"/>
      <c r="SJQ42" s="47"/>
      <c r="SJR42" s="47"/>
      <c r="SJS42" s="47"/>
      <c r="SJT42" s="47"/>
      <c r="SJU42" s="47"/>
      <c r="SJV42" s="47"/>
      <c r="SJW42" s="47"/>
      <c r="SJX42" s="47"/>
      <c r="SJY42" s="47"/>
      <c r="SJZ42" s="47"/>
      <c r="SKA42" s="47"/>
      <c r="SKB42" s="47"/>
      <c r="SKC42" s="47"/>
      <c r="SKD42" s="47"/>
      <c r="SKE42" s="47"/>
      <c r="SKF42" s="47"/>
      <c r="SKG42" s="47"/>
      <c r="SKH42" s="47"/>
      <c r="SKI42" s="47"/>
      <c r="SKJ42" s="47"/>
      <c r="SKK42" s="47"/>
      <c r="SKL42" s="47"/>
      <c r="SKM42" s="47"/>
      <c r="SKN42" s="47"/>
      <c r="SKO42" s="47"/>
      <c r="SKP42" s="47"/>
      <c r="SKQ42" s="47"/>
      <c r="SKR42" s="47"/>
      <c r="SKS42" s="47"/>
      <c r="SKT42" s="47"/>
      <c r="SKU42" s="47"/>
      <c r="SKV42" s="47"/>
      <c r="SKW42" s="47"/>
      <c r="SKX42" s="47"/>
      <c r="SKY42" s="47"/>
      <c r="SKZ42" s="47"/>
      <c r="SLA42" s="47"/>
      <c r="SLB42" s="47"/>
      <c r="SLC42" s="47"/>
      <c r="SLD42" s="47"/>
      <c r="SLE42" s="47"/>
      <c r="SLF42" s="47"/>
      <c r="SLG42" s="47"/>
      <c r="SLH42" s="47"/>
      <c r="SLI42" s="47"/>
      <c r="SLJ42" s="47"/>
      <c r="SLK42" s="47"/>
      <c r="SLL42" s="47"/>
      <c r="SLM42" s="47"/>
      <c r="SLN42" s="47"/>
      <c r="SLO42" s="47"/>
      <c r="SLP42" s="47"/>
      <c r="SLQ42" s="47"/>
      <c r="SLR42" s="47"/>
      <c r="SLS42" s="47"/>
      <c r="SLT42" s="47"/>
      <c r="SLU42" s="47"/>
      <c r="SLV42" s="47"/>
      <c r="SLW42" s="47"/>
      <c r="SLX42" s="47"/>
      <c r="SLY42" s="47"/>
      <c r="SLZ42" s="47"/>
      <c r="SMA42" s="47"/>
      <c r="SMB42" s="47"/>
      <c r="SMC42" s="47"/>
      <c r="SMD42" s="47"/>
      <c r="SME42" s="47"/>
      <c r="SMF42" s="47"/>
      <c r="SMG42" s="47"/>
      <c r="SMH42" s="47"/>
      <c r="SMI42" s="47"/>
      <c r="SMJ42" s="47"/>
      <c r="SMK42" s="47"/>
      <c r="SML42" s="47"/>
      <c r="SMM42" s="47"/>
      <c r="SMN42" s="47"/>
      <c r="SMO42" s="47"/>
      <c r="SMP42" s="47"/>
      <c r="SMQ42" s="47"/>
      <c r="SMR42" s="47"/>
      <c r="SMS42" s="47"/>
      <c r="SMT42" s="47"/>
      <c r="SMU42" s="47"/>
      <c r="SMV42" s="47"/>
      <c r="SMW42" s="47"/>
      <c r="SMX42" s="47"/>
      <c r="SMY42" s="47"/>
      <c r="SMZ42" s="47"/>
      <c r="SNA42" s="47"/>
      <c r="SNB42" s="47"/>
      <c r="SNC42" s="47"/>
      <c r="SND42" s="47"/>
      <c r="SNE42" s="47"/>
      <c r="SNF42" s="47"/>
      <c r="SNG42" s="47"/>
      <c r="SNH42" s="47"/>
      <c r="SNI42" s="47"/>
      <c r="SNJ42" s="47"/>
      <c r="SNK42" s="47"/>
      <c r="SNL42" s="47"/>
      <c r="SNM42" s="47"/>
      <c r="SNN42" s="47"/>
      <c r="SNO42" s="47"/>
      <c r="SNP42" s="47"/>
      <c r="SNQ42" s="47"/>
      <c r="SNR42" s="47"/>
      <c r="SNS42" s="47"/>
      <c r="SNT42" s="47"/>
      <c r="SNU42" s="47"/>
      <c r="SNV42" s="47"/>
      <c r="SNW42" s="47"/>
      <c r="SNX42" s="47"/>
      <c r="SNY42" s="47"/>
      <c r="SNZ42" s="47"/>
      <c r="SOA42" s="47"/>
      <c r="SOB42" s="47"/>
      <c r="SOC42" s="47"/>
      <c r="SOD42" s="47"/>
      <c r="SOE42" s="47"/>
      <c r="SOF42" s="47"/>
      <c r="SOG42" s="47"/>
      <c r="SOH42" s="47"/>
      <c r="SOI42" s="47"/>
      <c r="SOJ42" s="47"/>
      <c r="SOK42" s="47"/>
      <c r="SOL42" s="47"/>
      <c r="SOM42" s="47"/>
      <c r="SON42" s="47"/>
      <c r="SOO42" s="47"/>
      <c r="SOP42" s="47"/>
      <c r="SOQ42" s="47"/>
      <c r="SOR42" s="47"/>
      <c r="SOS42" s="47"/>
      <c r="SOT42" s="47"/>
      <c r="SOU42" s="47"/>
      <c r="SOV42" s="47"/>
      <c r="SOW42" s="47"/>
      <c r="SOX42" s="47"/>
      <c r="SOY42" s="47"/>
      <c r="SOZ42" s="47"/>
      <c r="SPA42" s="47"/>
      <c r="SPB42" s="47"/>
      <c r="SPC42" s="47"/>
      <c r="SPD42" s="47"/>
      <c r="SPE42" s="47"/>
      <c r="SPF42" s="47"/>
      <c r="SPG42" s="47"/>
      <c r="SPH42" s="47"/>
      <c r="SPI42" s="47"/>
      <c r="SPJ42" s="47"/>
      <c r="SPK42" s="47"/>
      <c r="SPL42" s="47"/>
      <c r="SPM42" s="47"/>
      <c r="SPN42" s="47"/>
      <c r="SPO42" s="47"/>
      <c r="SPP42" s="47"/>
      <c r="SPQ42" s="47"/>
      <c r="SPR42" s="47"/>
      <c r="SPS42" s="47"/>
      <c r="SPT42" s="47"/>
      <c r="SPU42" s="47"/>
      <c r="SPV42" s="47"/>
      <c r="SPW42" s="47"/>
      <c r="SPX42" s="47"/>
      <c r="SPY42" s="47"/>
      <c r="SPZ42" s="47"/>
      <c r="SQA42" s="47"/>
      <c r="SQB42" s="47"/>
      <c r="SQC42" s="47"/>
      <c r="SQD42" s="47"/>
      <c r="SQE42" s="47"/>
      <c r="SQF42" s="47"/>
      <c r="SQG42" s="47"/>
      <c r="SQH42" s="47"/>
      <c r="SQI42" s="47"/>
      <c r="SQJ42" s="47"/>
      <c r="SQK42" s="47"/>
      <c r="SQL42" s="47"/>
      <c r="SQM42" s="47"/>
      <c r="SQN42" s="47"/>
      <c r="SQO42" s="47"/>
      <c r="SQP42" s="47"/>
      <c r="SQQ42" s="47"/>
      <c r="SQR42" s="47"/>
      <c r="SQS42" s="47"/>
      <c r="SQT42" s="47"/>
      <c r="SQU42" s="47"/>
      <c r="SQV42" s="47"/>
      <c r="SQW42" s="47"/>
      <c r="SQX42" s="47"/>
      <c r="SQY42" s="47"/>
      <c r="SQZ42" s="47"/>
      <c r="SRA42" s="47"/>
      <c r="SRB42" s="47"/>
      <c r="SRC42" s="47"/>
      <c r="SRD42" s="47"/>
      <c r="SRE42" s="47"/>
      <c r="SRF42" s="47"/>
      <c r="SRG42" s="47"/>
      <c r="SRH42" s="47"/>
      <c r="SRI42" s="47"/>
      <c r="SRJ42" s="47"/>
      <c r="SRK42" s="47"/>
      <c r="SRL42" s="47"/>
      <c r="SRM42" s="47"/>
      <c r="SRN42" s="47"/>
      <c r="SRO42" s="47"/>
      <c r="SRP42" s="47"/>
      <c r="SRQ42" s="47"/>
      <c r="SRR42" s="47"/>
      <c r="SRS42" s="47"/>
      <c r="SRT42" s="47"/>
      <c r="SRU42" s="47"/>
      <c r="SRV42" s="47"/>
      <c r="SRW42" s="47"/>
      <c r="SRX42" s="47"/>
      <c r="SRY42" s="47"/>
      <c r="SRZ42" s="47"/>
      <c r="SSA42" s="47"/>
      <c r="SSB42" s="47"/>
      <c r="SSC42" s="47"/>
      <c r="SSD42" s="47"/>
      <c r="SSE42" s="47"/>
      <c r="SSF42" s="47"/>
      <c r="SSG42" s="47"/>
      <c r="SSH42" s="47"/>
      <c r="SSI42" s="47"/>
      <c r="SSJ42" s="47"/>
      <c r="SSK42" s="47"/>
      <c r="SSL42" s="47"/>
      <c r="SSM42" s="47"/>
      <c r="SSN42" s="47"/>
      <c r="SSO42" s="47"/>
      <c r="SSP42" s="47"/>
      <c r="SSQ42" s="47"/>
      <c r="SSR42" s="47"/>
      <c r="SSS42" s="47"/>
      <c r="SST42" s="47"/>
      <c r="SSU42" s="47"/>
      <c r="SSV42" s="47"/>
      <c r="SSW42" s="47"/>
      <c r="SSX42" s="47"/>
      <c r="SSY42" s="47"/>
      <c r="SSZ42" s="47"/>
      <c r="STA42" s="47"/>
      <c r="STB42" s="47"/>
      <c r="STC42" s="47"/>
      <c r="STD42" s="47"/>
      <c r="STE42" s="47"/>
      <c r="STF42" s="47"/>
      <c r="STG42" s="47"/>
      <c r="STH42" s="47"/>
      <c r="STI42" s="47"/>
      <c r="STJ42" s="47"/>
      <c r="STK42" s="47"/>
      <c r="STL42" s="47"/>
      <c r="STM42" s="47"/>
      <c r="STN42" s="47"/>
      <c r="STO42" s="47"/>
      <c r="STP42" s="47"/>
      <c r="STQ42" s="47"/>
      <c r="STR42" s="47"/>
      <c r="STS42" s="47"/>
      <c r="STT42" s="47"/>
      <c r="STU42" s="47"/>
      <c r="STV42" s="47"/>
      <c r="STW42" s="47"/>
      <c r="STX42" s="47"/>
      <c r="STY42" s="47"/>
      <c r="STZ42" s="47"/>
      <c r="SUA42" s="47"/>
      <c r="SUB42" s="47"/>
      <c r="SUC42" s="47"/>
      <c r="SUD42" s="47"/>
      <c r="SUE42" s="47"/>
      <c r="SUF42" s="47"/>
      <c r="SUG42" s="47"/>
      <c r="SUH42" s="47"/>
      <c r="SUI42" s="47"/>
      <c r="SUJ42" s="47"/>
      <c r="SUK42" s="47"/>
      <c r="SUL42" s="47"/>
      <c r="SUM42" s="47"/>
      <c r="SUN42" s="47"/>
      <c r="SUO42" s="47"/>
      <c r="SUP42" s="47"/>
      <c r="SUQ42" s="47"/>
      <c r="SUR42" s="47"/>
      <c r="SUS42" s="47"/>
      <c r="SUT42" s="47"/>
      <c r="SUU42" s="47"/>
      <c r="SUV42" s="47"/>
      <c r="SUW42" s="47"/>
      <c r="SUX42" s="47"/>
      <c r="SUY42" s="47"/>
      <c r="SUZ42" s="47"/>
      <c r="SVA42" s="47"/>
      <c r="SVB42" s="47"/>
      <c r="SVC42" s="47"/>
      <c r="SVD42" s="47"/>
      <c r="SVE42" s="47"/>
      <c r="SVF42" s="47"/>
      <c r="SVG42" s="47"/>
      <c r="SVH42" s="47"/>
      <c r="SVI42" s="47"/>
      <c r="SVJ42" s="47"/>
      <c r="SVK42" s="47"/>
      <c r="SVL42" s="47"/>
      <c r="SVM42" s="47"/>
      <c r="SVN42" s="47"/>
      <c r="SVO42" s="47"/>
      <c r="SVP42" s="47"/>
      <c r="SVQ42" s="47"/>
      <c r="SVR42" s="47"/>
      <c r="SVS42" s="47"/>
      <c r="SVT42" s="47"/>
      <c r="SVU42" s="47"/>
      <c r="SVV42" s="47"/>
      <c r="SVW42" s="47"/>
      <c r="SVX42" s="47"/>
      <c r="SVY42" s="47"/>
      <c r="SVZ42" s="47"/>
      <c r="SWA42" s="47"/>
      <c r="SWB42" s="47"/>
      <c r="SWC42" s="47"/>
      <c r="SWD42" s="47"/>
      <c r="SWE42" s="47"/>
      <c r="SWF42" s="47"/>
      <c r="SWG42" s="47"/>
      <c r="SWH42" s="47"/>
      <c r="SWI42" s="47"/>
      <c r="SWJ42" s="47"/>
      <c r="SWK42" s="47"/>
      <c r="SWL42" s="47"/>
      <c r="SWM42" s="47"/>
      <c r="SWN42" s="47"/>
      <c r="SWO42" s="47"/>
      <c r="SWP42" s="47"/>
      <c r="SWQ42" s="47"/>
      <c r="SWR42" s="47"/>
      <c r="SWS42" s="47"/>
      <c r="SWT42" s="47"/>
      <c r="SWU42" s="47"/>
      <c r="SWV42" s="47"/>
      <c r="SWW42" s="47"/>
      <c r="SWX42" s="47"/>
      <c r="SWY42" s="47"/>
      <c r="SWZ42" s="47"/>
      <c r="SXA42" s="47"/>
      <c r="SXB42" s="47"/>
      <c r="SXC42" s="47"/>
      <c r="SXD42" s="47"/>
      <c r="SXE42" s="47"/>
      <c r="SXF42" s="47"/>
      <c r="SXG42" s="47"/>
      <c r="SXH42" s="47"/>
      <c r="SXI42" s="47"/>
      <c r="SXJ42" s="47"/>
      <c r="SXK42" s="47"/>
      <c r="SXL42" s="47"/>
      <c r="SXM42" s="47"/>
      <c r="SXN42" s="47"/>
      <c r="SXO42" s="47"/>
      <c r="SXP42" s="47"/>
      <c r="SXQ42" s="47"/>
      <c r="SXR42" s="47"/>
      <c r="SXS42" s="47"/>
      <c r="SXT42" s="47"/>
      <c r="SXU42" s="47"/>
      <c r="SXV42" s="47"/>
      <c r="SXW42" s="47"/>
      <c r="SXX42" s="47"/>
      <c r="SXY42" s="47"/>
      <c r="SXZ42" s="47"/>
      <c r="SYA42" s="47"/>
      <c r="SYB42" s="47"/>
      <c r="SYC42" s="47"/>
      <c r="SYD42" s="47"/>
      <c r="SYE42" s="47"/>
      <c r="SYF42" s="47"/>
      <c r="SYG42" s="47"/>
      <c r="SYH42" s="47"/>
      <c r="SYI42" s="47"/>
      <c r="SYJ42" s="47"/>
      <c r="SYK42" s="47"/>
      <c r="SYL42" s="47"/>
      <c r="SYM42" s="47"/>
      <c r="SYN42" s="47"/>
      <c r="SYO42" s="47"/>
      <c r="SYP42" s="47"/>
      <c r="SYQ42" s="47"/>
      <c r="SYR42" s="47"/>
      <c r="SYS42" s="47"/>
      <c r="SYT42" s="47"/>
      <c r="SYU42" s="47"/>
      <c r="SYV42" s="47"/>
      <c r="SYW42" s="47"/>
      <c r="SYX42" s="47"/>
      <c r="SYY42" s="47"/>
      <c r="SYZ42" s="47"/>
      <c r="SZA42" s="47"/>
      <c r="SZB42" s="47"/>
      <c r="SZC42" s="47"/>
      <c r="SZD42" s="47"/>
      <c r="SZE42" s="47"/>
      <c r="SZF42" s="47"/>
      <c r="SZG42" s="47"/>
      <c r="SZH42" s="47"/>
      <c r="SZI42" s="47"/>
      <c r="SZJ42" s="47"/>
      <c r="SZK42" s="47"/>
      <c r="SZL42" s="47"/>
      <c r="SZM42" s="47"/>
      <c r="SZN42" s="47"/>
      <c r="SZO42" s="47"/>
      <c r="SZP42" s="47"/>
      <c r="SZQ42" s="47"/>
      <c r="SZR42" s="47"/>
      <c r="SZS42" s="47"/>
      <c r="SZT42" s="47"/>
      <c r="SZU42" s="47"/>
      <c r="SZV42" s="47"/>
      <c r="SZW42" s="47"/>
      <c r="SZX42" s="47"/>
      <c r="SZY42" s="47"/>
      <c r="SZZ42" s="47"/>
      <c r="TAA42" s="47"/>
      <c r="TAB42" s="47"/>
      <c r="TAC42" s="47"/>
      <c r="TAD42" s="47"/>
      <c r="TAE42" s="47"/>
      <c r="TAF42" s="47"/>
      <c r="TAG42" s="47"/>
      <c r="TAH42" s="47"/>
      <c r="TAI42" s="47"/>
      <c r="TAJ42" s="47"/>
      <c r="TAK42" s="47"/>
      <c r="TAL42" s="47"/>
      <c r="TAM42" s="47"/>
      <c r="TAN42" s="47"/>
      <c r="TAO42" s="47"/>
      <c r="TAP42" s="47"/>
      <c r="TAQ42" s="47"/>
      <c r="TAR42" s="47"/>
      <c r="TAS42" s="47"/>
      <c r="TAT42" s="47"/>
      <c r="TAU42" s="47"/>
      <c r="TAV42" s="47"/>
      <c r="TAW42" s="47"/>
      <c r="TAX42" s="47"/>
      <c r="TAY42" s="47"/>
      <c r="TAZ42" s="47"/>
      <c r="TBA42" s="47"/>
      <c r="TBB42" s="47"/>
      <c r="TBC42" s="47"/>
      <c r="TBD42" s="47"/>
      <c r="TBE42" s="47"/>
      <c r="TBF42" s="47"/>
      <c r="TBG42" s="47"/>
      <c r="TBH42" s="47"/>
      <c r="TBI42" s="47"/>
      <c r="TBJ42" s="47"/>
      <c r="TBK42" s="47"/>
      <c r="TBL42" s="47"/>
      <c r="TBM42" s="47"/>
      <c r="TBN42" s="47"/>
      <c r="TBO42" s="47"/>
      <c r="TBP42" s="47"/>
      <c r="TBQ42" s="47"/>
      <c r="TBR42" s="47"/>
      <c r="TBS42" s="47"/>
      <c r="TBT42" s="47"/>
      <c r="TBU42" s="47"/>
      <c r="TBV42" s="47"/>
      <c r="TBW42" s="47"/>
      <c r="TBX42" s="47"/>
      <c r="TBY42" s="47"/>
      <c r="TBZ42" s="47"/>
      <c r="TCA42" s="47"/>
      <c r="TCB42" s="47"/>
      <c r="TCC42" s="47"/>
      <c r="TCD42" s="47"/>
      <c r="TCE42" s="47"/>
      <c r="TCF42" s="47"/>
      <c r="TCG42" s="47"/>
      <c r="TCH42" s="47"/>
      <c r="TCI42" s="47"/>
      <c r="TCJ42" s="47"/>
      <c r="TCK42" s="47"/>
      <c r="TCL42" s="47"/>
      <c r="TCM42" s="47"/>
      <c r="TCN42" s="47"/>
      <c r="TCO42" s="47"/>
      <c r="TCP42" s="47"/>
      <c r="TCQ42" s="47"/>
      <c r="TCR42" s="47"/>
      <c r="TCS42" s="47"/>
      <c r="TCT42" s="47"/>
      <c r="TCU42" s="47"/>
      <c r="TCV42" s="47"/>
      <c r="TCW42" s="47"/>
      <c r="TCX42" s="47"/>
      <c r="TCY42" s="47"/>
      <c r="TCZ42" s="47"/>
      <c r="TDA42" s="47"/>
      <c r="TDB42" s="47"/>
      <c r="TDC42" s="47"/>
      <c r="TDD42" s="47"/>
      <c r="TDE42" s="47"/>
      <c r="TDF42" s="47"/>
      <c r="TDG42" s="47"/>
      <c r="TDH42" s="47"/>
      <c r="TDI42" s="47"/>
      <c r="TDJ42" s="47"/>
      <c r="TDK42" s="47"/>
      <c r="TDL42" s="47"/>
      <c r="TDM42" s="47"/>
      <c r="TDN42" s="47"/>
      <c r="TDO42" s="47"/>
      <c r="TDP42" s="47"/>
      <c r="TDQ42" s="47"/>
      <c r="TDR42" s="47"/>
      <c r="TDS42" s="47"/>
      <c r="TDT42" s="47"/>
      <c r="TDU42" s="47"/>
      <c r="TDV42" s="47"/>
      <c r="TDW42" s="47"/>
      <c r="TDX42" s="47"/>
      <c r="TDY42" s="47"/>
      <c r="TDZ42" s="47"/>
      <c r="TEA42" s="47"/>
      <c r="TEB42" s="47"/>
      <c r="TEC42" s="47"/>
      <c r="TED42" s="47"/>
      <c r="TEE42" s="47"/>
      <c r="TEF42" s="47"/>
      <c r="TEG42" s="47"/>
      <c r="TEH42" s="47"/>
      <c r="TEI42" s="47"/>
      <c r="TEJ42" s="47"/>
      <c r="TEK42" s="47"/>
      <c r="TEL42" s="47"/>
      <c r="TEM42" s="47"/>
      <c r="TEN42" s="47"/>
      <c r="TEO42" s="47"/>
      <c r="TEP42" s="47"/>
      <c r="TEQ42" s="47"/>
      <c r="TER42" s="47"/>
      <c r="TES42" s="47"/>
      <c r="TET42" s="47"/>
      <c r="TEU42" s="47"/>
      <c r="TEV42" s="47"/>
      <c r="TEW42" s="47"/>
      <c r="TEX42" s="47"/>
      <c r="TEY42" s="47"/>
      <c r="TEZ42" s="47"/>
      <c r="TFA42" s="47"/>
      <c r="TFB42" s="47"/>
      <c r="TFC42" s="47"/>
      <c r="TFD42" s="47"/>
      <c r="TFE42" s="47"/>
      <c r="TFF42" s="47"/>
      <c r="TFG42" s="47"/>
      <c r="TFH42" s="47"/>
      <c r="TFI42" s="47"/>
      <c r="TFJ42" s="47"/>
      <c r="TFK42" s="47"/>
      <c r="TFL42" s="47"/>
      <c r="TFM42" s="47"/>
      <c r="TFN42" s="47"/>
      <c r="TFO42" s="47"/>
      <c r="TFP42" s="47"/>
      <c r="TFQ42" s="47"/>
      <c r="TFR42" s="47"/>
      <c r="TFS42" s="47"/>
      <c r="TFT42" s="47"/>
      <c r="TFU42" s="47"/>
      <c r="TFV42" s="47"/>
      <c r="TFW42" s="47"/>
      <c r="TFX42" s="47"/>
      <c r="TFY42" s="47"/>
      <c r="TFZ42" s="47"/>
      <c r="TGA42" s="47"/>
      <c r="TGB42" s="47"/>
      <c r="TGC42" s="47"/>
      <c r="TGD42" s="47"/>
      <c r="TGE42" s="47"/>
      <c r="TGF42" s="47"/>
      <c r="TGG42" s="47"/>
      <c r="TGH42" s="47"/>
      <c r="TGI42" s="47"/>
      <c r="TGJ42" s="47"/>
      <c r="TGK42" s="47"/>
      <c r="TGL42" s="47"/>
      <c r="TGM42" s="47"/>
      <c r="TGN42" s="47"/>
      <c r="TGO42" s="47"/>
      <c r="TGP42" s="47"/>
      <c r="TGQ42" s="47"/>
      <c r="TGR42" s="47"/>
      <c r="TGS42" s="47"/>
      <c r="TGT42" s="47"/>
      <c r="TGU42" s="47"/>
      <c r="TGV42" s="47"/>
      <c r="TGW42" s="47"/>
      <c r="TGX42" s="47"/>
      <c r="TGY42" s="47"/>
      <c r="TGZ42" s="47"/>
      <c r="THA42" s="47"/>
      <c r="THB42" s="47"/>
      <c r="THC42" s="47"/>
      <c r="THD42" s="47"/>
      <c r="THE42" s="47"/>
      <c r="THF42" s="47"/>
      <c r="THG42" s="47"/>
      <c r="THH42" s="47"/>
      <c r="THI42" s="47"/>
      <c r="THJ42" s="47"/>
      <c r="THK42" s="47"/>
      <c r="THL42" s="47"/>
      <c r="THM42" s="47"/>
      <c r="THN42" s="47"/>
      <c r="THO42" s="47"/>
      <c r="THP42" s="47"/>
      <c r="THQ42" s="47"/>
      <c r="THR42" s="47"/>
      <c r="THS42" s="47"/>
      <c r="THT42" s="47"/>
      <c r="THU42" s="47"/>
      <c r="THV42" s="47"/>
      <c r="THW42" s="47"/>
      <c r="THX42" s="47"/>
      <c r="THY42" s="47"/>
      <c r="THZ42" s="47"/>
      <c r="TIA42" s="47"/>
      <c r="TIB42" s="47"/>
      <c r="TIC42" s="47"/>
      <c r="TID42" s="47"/>
      <c r="TIE42" s="47"/>
      <c r="TIF42" s="47"/>
      <c r="TIG42" s="47"/>
      <c r="TIH42" s="47"/>
      <c r="TII42" s="47"/>
      <c r="TIJ42" s="47"/>
      <c r="TIK42" s="47"/>
      <c r="TIL42" s="47"/>
      <c r="TIM42" s="47"/>
      <c r="TIN42" s="47"/>
      <c r="TIO42" s="47"/>
      <c r="TIP42" s="47"/>
      <c r="TIQ42" s="47"/>
      <c r="TIR42" s="47"/>
      <c r="TIS42" s="47"/>
      <c r="TIT42" s="47"/>
      <c r="TIU42" s="47"/>
      <c r="TIV42" s="47"/>
      <c r="TIW42" s="47"/>
      <c r="TIX42" s="47"/>
      <c r="TIY42" s="47"/>
      <c r="TIZ42" s="47"/>
      <c r="TJA42" s="47"/>
      <c r="TJB42" s="47"/>
      <c r="TJC42" s="47"/>
      <c r="TJD42" s="47"/>
      <c r="TJE42" s="47"/>
      <c r="TJF42" s="47"/>
      <c r="TJG42" s="47"/>
      <c r="TJH42" s="47"/>
      <c r="TJI42" s="47"/>
      <c r="TJJ42" s="47"/>
      <c r="TJK42" s="47"/>
      <c r="TJL42" s="47"/>
      <c r="TJM42" s="47"/>
      <c r="TJN42" s="47"/>
      <c r="TJO42" s="47"/>
      <c r="TJP42" s="47"/>
      <c r="TJQ42" s="47"/>
      <c r="TJR42" s="47"/>
      <c r="TJS42" s="47"/>
      <c r="TJT42" s="47"/>
      <c r="TJU42" s="47"/>
      <c r="TJV42" s="47"/>
      <c r="TJW42" s="47"/>
      <c r="TJX42" s="47"/>
      <c r="TJY42" s="47"/>
      <c r="TJZ42" s="47"/>
      <c r="TKA42" s="47"/>
      <c r="TKB42" s="47"/>
      <c r="TKC42" s="47"/>
      <c r="TKD42" s="47"/>
      <c r="TKE42" s="47"/>
      <c r="TKF42" s="47"/>
      <c r="TKG42" s="47"/>
      <c r="TKH42" s="47"/>
      <c r="TKI42" s="47"/>
      <c r="TKJ42" s="47"/>
      <c r="TKK42" s="47"/>
      <c r="TKL42" s="47"/>
      <c r="TKM42" s="47"/>
      <c r="TKN42" s="47"/>
      <c r="TKO42" s="47"/>
      <c r="TKP42" s="47"/>
      <c r="TKQ42" s="47"/>
      <c r="TKR42" s="47"/>
      <c r="TKS42" s="47"/>
      <c r="TKT42" s="47"/>
      <c r="TKU42" s="47"/>
      <c r="TKV42" s="47"/>
      <c r="TKW42" s="47"/>
      <c r="TKX42" s="47"/>
      <c r="TKY42" s="47"/>
      <c r="TKZ42" s="47"/>
      <c r="TLA42" s="47"/>
      <c r="TLB42" s="47"/>
      <c r="TLC42" s="47"/>
      <c r="TLD42" s="47"/>
      <c r="TLE42" s="47"/>
      <c r="TLF42" s="47"/>
      <c r="TLG42" s="47"/>
      <c r="TLH42" s="47"/>
      <c r="TLI42" s="47"/>
      <c r="TLJ42" s="47"/>
      <c r="TLK42" s="47"/>
      <c r="TLL42" s="47"/>
      <c r="TLM42" s="47"/>
      <c r="TLN42" s="47"/>
      <c r="TLO42" s="47"/>
      <c r="TLP42" s="47"/>
      <c r="TLQ42" s="47"/>
      <c r="TLR42" s="47"/>
      <c r="TLS42" s="47"/>
      <c r="TLT42" s="47"/>
      <c r="TLU42" s="47"/>
      <c r="TLV42" s="47"/>
      <c r="TLW42" s="47"/>
      <c r="TLX42" s="47"/>
      <c r="TLY42" s="47"/>
      <c r="TLZ42" s="47"/>
      <c r="TMA42" s="47"/>
      <c r="TMB42" s="47"/>
      <c r="TMC42" s="47"/>
      <c r="TMD42" s="47"/>
      <c r="TME42" s="47"/>
      <c r="TMF42" s="47"/>
      <c r="TMG42" s="47"/>
      <c r="TMH42" s="47"/>
      <c r="TMI42" s="47"/>
      <c r="TMJ42" s="47"/>
      <c r="TMK42" s="47"/>
      <c r="TML42" s="47"/>
      <c r="TMM42" s="47"/>
      <c r="TMN42" s="47"/>
      <c r="TMO42" s="47"/>
      <c r="TMP42" s="47"/>
      <c r="TMQ42" s="47"/>
      <c r="TMR42" s="47"/>
      <c r="TMS42" s="47"/>
      <c r="TMT42" s="47"/>
      <c r="TMU42" s="47"/>
      <c r="TMV42" s="47"/>
      <c r="TMW42" s="47"/>
      <c r="TMX42" s="47"/>
      <c r="TMY42" s="47"/>
      <c r="TMZ42" s="47"/>
      <c r="TNA42" s="47"/>
      <c r="TNB42" s="47"/>
      <c r="TNC42" s="47"/>
      <c r="TND42" s="47"/>
      <c r="TNE42" s="47"/>
      <c r="TNF42" s="47"/>
      <c r="TNG42" s="47"/>
      <c r="TNH42" s="47"/>
      <c r="TNI42" s="47"/>
      <c r="TNJ42" s="47"/>
      <c r="TNK42" s="47"/>
      <c r="TNL42" s="47"/>
      <c r="TNM42" s="47"/>
      <c r="TNN42" s="47"/>
      <c r="TNO42" s="47"/>
      <c r="TNP42" s="47"/>
      <c r="TNQ42" s="47"/>
      <c r="TNR42" s="47"/>
      <c r="TNS42" s="47"/>
      <c r="TNT42" s="47"/>
      <c r="TNU42" s="47"/>
      <c r="TNV42" s="47"/>
      <c r="TNW42" s="47"/>
      <c r="TNX42" s="47"/>
      <c r="TNY42" s="47"/>
      <c r="TNZ42" s="47"/>
      <c r="TOA42" s="47"/>
      <c r="TOB42" s="47"/>
      <c r="TOC42" s="47"/>
      <c r="TOD42" s="47"/>
      <c r="TOE42" s="47"/>
      <c r="TOF42" s="47"/>
      <c r="TOG42" s="47"/>
      <c r="TOH42" s="47"/>
      <c r="TOI42" s="47"/>
      <c r="TOJ42" s="47"/>
      <c r="TOK42" s="47"/>
      <c r="TOL42" s="47"/>
      <c r="TOM42" s="47"/>
      <c r="TON42" s="47"/>
      <c r="TOO42" s="47"/>
      <c r="TOP42" s="47"/>
      <c r="TOQ42" s="47"/>
      <c r="TOR42" s="47"/>
      <c r="TOS42" s="47"/>
      <c r="TOT42" s="47"/>
      <c r="TOU42" s="47"/>
      <c r="TOV42" s="47"/>
      <c r="TOW42" s="47"/>
      <c r="TOX42" s="47"/>
      <c r="TOY42" s="47"/>
      <c r="TOZ42" s="47"/>
      <c r="TPA42" s="47"/>
      <c r="TPB42" s="47"/>
      <c r="TPC42" s="47"/>
      <c r="TPD42" s="47"/>
      <c r="TPE42" s="47"/>
      <c r="TPF42" s="47"/>
      <c r="TPG42" s="47"/>
      <c r="TPH42" s="47"/>
      <c r="TPI42" s="47"/>
      <c r="TPJ42" s="47"/>
      <c r="TPK42" s="47"/>
      <c r="TPL42" s="47"/>
      <c r="TPM42" s="47"/>
      <c r="TPN42" s="47"/>
      <c r="TPO42" s="47"/>
      <c r="TPP42" s="47"/>
      <c r="TPQ42" s="47"/>
      <c r="TPR42" s="47"/>
      <c r="TPS42" s="47"/>
      <c r="TPT42" s="47"/>
      <c r="TPU42" s="47"/>
      <c r="TPV42" s="47"/>
      <c r="TPW42" s="47"/>
      <c r="TPX42" s="47"/>
      <c r="TPY42" s="47"/>
      <c r="TPZ42" s="47"/>
      <c r="TQA42" s="47"/>
      <c r="TQB42" s="47"/>
      <c r="TQC42" s="47"/>
      <c r="TQD42" s="47"/>
      <c r="TQE42" s="47"/>
      <c r="TQF42" s="47"/>
      <c r="TQG42" s="47"/>
      <c r="TQH42" s="47"/>
      <c r="TQI42" s="47"/>
      <c r="TQJ42" s="47"/>
      <c r="TQK42" s="47"/>
      <c r="TQL42" s="47"/>
      <c r="TQM42" s="47"/>
      <c r="TQN42" s="47"/>
      <c r="TQO42" s="47"/>
      <c r="TQP42" s="47"/>
      <c r="TQQ42" s="47"/>
      <c r="TQR42" s="47"/>
      <c r="TQS42" s="47"/>
      <c r="TQT42" s="47"/>
      <c r="TQU42" s="47"/>
      <c r="TQV42" s="47"/>
      <c r="TQW42" s="47"/>
      <c r="TQX42" s="47"/>
      <c r="TQY42" s="47"/>
      <c r="TQZ42" s="47"/>
      <c r="TRA42" s="47"/>
      <c r="TRB42" s="47"/>
      <c r="TRC42" s="47"/>
      <c r="TRD42" s="47"/>
      <c r="TRE42" s="47"/>
      <c r="TRF42" s="47"/>
      <c r="TRG42" s="47"/>
      <c r="TRH42" s="47"/>
      <c r="TRI42" s="47"/>
      <c r="TRJ42" s="47"/>
      <c r="TRK42" s="47"/>
      <c r="TRL42" s="47"/>
      <c r="TRM42" s="47"/>
      <c r="TRN42" s="47"/>
      <c r="TRO42" s="47"/>
      <c r="TRP42" s="47"/>
      <c r="TRQ42" s="47"/>
      <c r="TRR42" s="47"/>
      <c r="TRS42" s="47"/>
      <c r="TRT42" s="47"/>
      <c r="TRU42" s="47"/>
      <c r="TRV42" s="47"/>
      <c r="TRW42" s="47"/>
      <c r="TRX42" s="47"/>
      <c r="TRY42" s="47"/>
      <c r="TRZ42" s="47"/>
      <c r="TSA42" s="47"/>
      <c r="TSB42" s="47"/>
      <c r="TSC42" s="47"/>
      <c r="TSD42" s="47"/>
      <c r="TSE42" s="47"/>
      <c r="TSF42" s="47"/>
      <c r="TSG42" s="47"/>
      <c r="TSH42" s="47"/>
      <c r="TSI42" s="47"/>
      <c r="TSJ42" s="47"/>
      <c r="TSK42" s="47"/>
      <c r="TSL42" s="47"/>
      <c r="TSM42" s="47"/>
      <c r="TSN42" s="47"/>
      <c r="TSO42" s="47"/>
      <c r="TSP42" s="47"/>
      <c r="TSQ42" s="47"/>
      <c r="TSR42" s="47"/>
      <c r="TSS42" s="47"/>
      <c r="TST42" s="47"/>
      <c r="TSU42" s="47"/>
      <c r="TSV42" s="47"/>
      <c r="TSW42" s="47"/>
      <c r="TSX42" s="47"/>
      <c r="TSY42" s="47"/>
      <c r="TSZ42" s="47"/>
      <c r="TTA42" s="47"/>
      <c r="TTB42" s="47"/>
      <c r="TTC42" s="47"/>
      <c r="TTD42" s="47"/>
      <c r="TTE42" s="47"/>
      <c r="TTF42" s="47"/>
      <c r="TTG42" s="47"/>
      <c r="TTH42" s="47"/>
      <c r="TTI42" s="47"/>
      <c r="TTJ42" s="47"/>
      <c r="TTK42" s="47"/>
      <c r="TTL42" s="47"/>
      <c r="TTM42" s="47"/>
      <c r="TTN42" s="47"/>
      <c r="TTO42" s="47"/>
      <c r="TTP42" s="47"/>
      <c r="TTQ42" s="47"/>
      <c r="TTR42" s="47"/>
      <c r="TTS42" s="47"/>
      <c r="TTT42" s="47"/>
      <c r="TTU42" s="47"/>
      <c r="TTV42" s="47"/>
      <c r="TTW42" s="47"/>
      <c r="TTX42" s="47"/>
      <c r="TTY42" s="47"/>
      <c r="TTZ42" s="47"/>
      <c r="TUA42" s="47"/>
      <c r="TUB42" s="47"/>
      <c r="TUC42" s="47"/>
      <c r="TUD42" s="47"/>
      <c r="TUE42" s="47"/>
      <c r="TUF42" s="47"/>
      <c r="TUG42" s="47"/>
      <c r="TUH42" s="47"/>
      <c r="TUI42" s="47"/>
      <c r="TUJ42" s="47"/>
      <c r="TUK42" s="47"/>
      <c r="TUL42" s="47"/>
      <c r="TUM42" s="47"/>
      <c r="TUN42" s="47"/>
      <c r="TUO42" s="47"/>
      <c r="TUP42" s="47"/>
      <c r="TUQ42" s="47"/>
      <c r="TUR42" s="47"/>
      <c r="TUS42" s="47"/>
      <c r="TUT42" s="47"/>
      <c r="TUU42" s="47"/>
      <c r="TUV42" s="47"/>
      <c r="TUW42" s="47"/>
      <c r="TUX42" s="47"/>
      <c r="TUY42" s="47"/>
      <c r="TUZ42" s="47"/>
      <c r="TVA42" s="47"/>
      <c r="TVB42" s="47"/>
      <c r="TVC42" s="47"/>
      <c r="TVD42" s="47"/>
      <c r="TVE42" s="47"/>
      <c r="TVF42" s="47"/>
      <c r="TVG42" s="47"/>
      <c r="TVH42" s="47"/>
      <c r="TVI42" s="47"/>
      <c r="TVJ42" s="47"/>
      <c r="TVK42" s="47"/>
      <c r="TVL42" s="47"/>
      <c r="TVM42" s="47"/>
      <c r="TVN42" s="47"/>
      <c r="TVO42" s="47"/>
      <c r="TVP42" s="47"/>
      <c r="TVQ42" s="47"/>
      <c r="TVR42" s="47"/>
      <c r="TVS42" s="47"/>
      <c r="TVT42" s="47"/>
      <c r="TVU42" s="47"/>
      <c r="TVV42" s="47"/>
      <c r="TVW42" s="47"/>
      <c r="TVX42" s="47"/>
      <c r="TVY42" s="47"/>
      <c r="TVZ42" s="47"/>
      <c r="TWA42" s="47"/>
      <c r="TWB42" s="47"/>
      <c r="TWC42" s="47"/>
      <c r="TWD42" s="47"/>
      <c r="TWE42" s="47"/>
      <c r="TWF42" s="47"/>
      <c r="TWG42" s="47"/>
      <c r="TWH42" s="47"/>
      <c r="TWI42" s="47"/>
      <c r="TWJ42" s="47"/>
      <c r="TWK42" s="47"/>
      <c r="TWL42" s="47"/>
      <c r="TWM42" s="47"/>
      <c r="TWN42" s="47"/>
      <c r="TWO42" s="47"/>
      <c r="TWP42" s="47"/>
      <c r="TWQ42" s="47"/>
      <c r="TWR42" s="47"/>
      <c r="TWS42" s="47"/>
      <c r="TWT42" s="47"/>
      <c r="TWU42" s="47"/>
      <c r="TWV42" s="47"/>
      <c r="TWW42" s="47"/>
      <c r="TWX42" s="47"/>
      <c r="TWY42" s="47"/>
      <c r="TWZ42" s="47"/>
      <c r="TXA42" s="47"/>
      <c r="TXB42" s="47"/>
      <c r="TXC42" s="47"/>
      <c r="TXD42" s="47"/>
      <c r="TXE42" s="47"/>
      <c r="TXF42" s="47"/>
      <c r="TXG42" s="47"/>
      <c r="TXH42" s="47"/>
      <c r="TXI42" s="47"/>
      <c r="TXJ42" s="47"/>
      <c r="TXK42" s="47"/>
      <c r="TXL42" s="47"/>
      <c r="TXM42" s="47"/>
      <c r="TXN42" s="47"/>
      <c r="TXO42" s="47"/>
      <c r="TXP42" s="47"/>
      <c r="TXQ42" s="47"/>
      <c r="TXR42" s="47"/>
      <c r="TXS42" s="47"/>
      <c r="TXT42" s="47"/>
      <c r="TXU42" s="47"/>
      <c r="TXV42" s="47"/>
      <c r="TXW42" s="47"/>
      <c r="TXX42" s="47"/>
      <c r="TXY42" s="47"/>
      <c r="TXZ42" s="47"/>
      <c r="TYA42" s="47"/>
      <c r="TYB42" s="47"/>
      <c r="TYC42" s="47"/>
      <c r="TYD42" s="47"/>
      <c r="TYE42" s="47"/>
      <c r="TYF42" s="47"/>
      <c r="TYG42" s="47"/>
      <c r="TYH42" s="47"/>
      <c r="TYI42" s="47"/>
      <c r="TYJ42" s="47"/>
      <c r="TYK42" s="47"/>
      <c r="TYL42" s="47"/>
      <c r="TYM42" s="47"/>
      <c r="TYN42" s="47"/>
      <c r="TYO42" s="47"/>
      <c r="TYP42" s="47"/>
      <c r="TYQ42" s="47"/>
      <c r="TYR42" s="47"/>
      <c r="TYS42" s="47"/>
      <c r="TYT42" s="47"/>
      <c r="TYU42" s="47"/>
      <c r="TYV42" s="47"/>
      <c r="TYW42" s="47"/>
      <c r="TYX42" s="47"/>
      <c r="TYY42" s="47"/>
      <c r="TYZ42" s="47"/>
      <c r="TZA42" s="47"/>
      <c r="TZB42" s="47"/>
      <c r="TZC42" s="47"/>
      <c r="TZD42" s="47"/>
      <c r="TZE42" s="47"/>
      <c r="TZF42" s="47"/>
      <c r="TZG42" s="47"/>
      <c r="TZH42" s="47"/>
      <c r="TZI42" s="47"/>
      <c r="TZJ42" s="47"/>
      <c r="TZK42" s="47"/>
      <c r="TZL42" s="47"/>
      <c r="TZM42" s="47"/>
      <c r="TZN42" s="47"/>
      <c r="TZO42" s="47"/>
      <c r="TZP42" s="47"/>
      <c r="TZQ42" s="47"/>
      <c r="TZR42" s="47"/>
      <c r="TZS42" s="47"/>
      <c r="TZT42" s="47"/>
      <c r="TZU42" s="47"/>
      <c r="TZV42" s="47"/>
      <c r="TZW42" s="47"/>
      <c r="TZX42" s="47"/>
      <c r="TZY42" s="47"/>
      <c r="TZZ42" s="47"/>
      <c r="UAA42" s="47"/>
      <c r="UAB42" s="47"/>
      <c r="UAC42" s="47"/>
      <c r="UAD42" s="47"/>
      <c r="UAE42" s="47"/>
      <c r="UAF42" s="47"/>
      <c r="UAG42" s="47"/>
      <c r="UAH42" s="47"/>
      <c r="UAI42" s="47"/>
      <c r="UAJ42" s="47"/>
      <c r="UAK42" s="47"/>
      <c r="UAL42" s="47"/>
      <c r="UAM42" s="47"/>
      <c r="UAN42" s="47"/>
      <c r="UAO42" s="47"/>
      <c r="UAP42" s="47"/>
      <c r="UAQ42" s="47"/>
      <c r="UAR42" s="47"/>
      <c r="UAS42" s="47"/>
      <c r="UAT42" s="47"/>
      <c r="UAU42" s="47"/>
      <c r="UAV42" s="47"/>
      <c r="UAW42" s="47"/>
      <c r="UAX42" s="47"/>
      <c r="UAY42" s="47"/>
      <c r="UAZ42" s="47"/>
      <c r="UBA42" s="47"/>
      <c r="UBB42" s="47"/>
      <c r="UBC42" s="47"/>
      <c r="UBD42" s="47"/>
      <c r="UBE42" s="47"/>
      <c r="UBF42" s="47"/>
      <c r="UBG42" s="47"/>
      <c r="UBH42" s="47"/>
      <c r="UBI42" s="47"/>
      <c r="UBJ42" s="47"/>
      <c r="UBK42" s="47"/>
      <c r="UBL42" s="47"/>
      <c r="UBM42" s="47"/>
      <c r="UBN42" s="47"/>
      <c r="UBO42" s="47"/>
      <c r="UBP42" s="47"/>
      <c r="UBQ42" s="47"/>
      <c r="UBR42" s="47"/>
      <c r="UBS42" s="47"/>
      <c r="UBT42" s="47"/>
      <c r="UBU42" s="47"/>
      <c r="UBV42" s="47"/>
      <c r="UBW42" s="47"/>
      <c r="UBX42" s="47"/>
      <c r="UBY42" s="47"/>
      <c r="UBZ42" s="47"/>
      <c r="UCA42" s="47"/>
      <c r="UCB42" s="47"/>
      <c r="UCC42" s="47"/>
      <c r="UCD42" s="47"/>
      <c r="UCE42" s="47"/>
      <c r="UCF42" s="47"/>
      <c r="UCG42" s="47"/>
      <c r="UCH42" s="47"/>
      <c r="UCI42" s="47"/>
      <c r="UCJ42" s="47"/>
      <c r="UCK42" s="47"/>
      <c r="UCL42" s="47"/>
      <c r="UCM42" s="47"/>
      <c r="UCN42" s="47"/>
      <c r="UCO42" s="47"/>
      <c r="UCP42" s="47"/>
      <c r="UCQ42" s="47"/>
      <c r="UCR42" s="47"/>
      <c r="UCS42" s="47"/>
      <c r="UCT42" s="47"/>
      <c r="UCU42" s="47"/>
      <c r="UCV42" s="47"/>
      <c r="UCW42" s="47"/>
      <c r="UCX42" s="47"/>
      <c r="UCY42" s="47"/>
      <c r="UCZ42" s="47"/>
      <c r="UDA42" s="47"/>
      <c r="UDB42" s="47"/>
      <c r="UDC42" s="47"/>
      <c r="UDD42" s="47"/>
      <c r="UDE42" s="47"/>
      <c r="UDF42" s="47"/>
      <c r="UDG42" s="47"/>
      <c r="UDH42" s="47"/>
      <c r="UDI42" s="47"/>
      <c r="UDJ42" s="47"/>
      <c r="UDK42" s="47"/>
      <c r="UDL42" s="47"/>
      <c r="UDM42" s="47"/>
      <c r="UDN42" s="47"/>
      <c r="UDO42" s="47"/>
      <c r="UDP42" s="47"/>
      <c r="UDQ42" s="47"/>
      <c r="UDR42" s="47"/>
      <c r="UDS42" s="47"/>
      <c r="UDT42" s="47"/>
      <c r="UDU42" s="47"/>
      <c r="UDV42" s="47"/>
      <c r="UDW42" s="47"/>
      <c r="UDX42" s="47"/>
      <c r="UDY42" s="47"/>
      <c r="UDZ42" s="47"/>
      <c r="UEA42" s="47"/>
      <c r="UEB42" s="47"/>
      <c r="UEC42" s="47"/>
      <c r="UED42" s="47"/>
      <c r="UEE42" s="47"/>
      <c r="UEF42" s="47"/>
      <c r="UEG42" s="47"/>
      <c r="UEH42" s="47"/>
      <c r="UEI42" s="47"/>
      <c r="UEJ42" s="47"/>
      <c r="UEK42" s="47"/>
      <c r="UEL42" s="47"/>
      <c r="UEM42" s="47"/>
      <c r="UEN42" s="47"/>
      <c r="UEO42" s="47"/>
      <c r="UEP42" s="47"/>
      <c r="UEQ42" s="47"/>
      <c r="UER42" s="47"/>
      <c r="UES42" s="47"/>
      <c r="UET42" s="47"/>
      <c r="UEU42" s="47"/>
      <c r="UEV42" s="47"/>
      <c r="UEW42" s="47"/>
      <c r="UEX42" s="47"/>
      <c r="UEY42" s="47"/>
      <c r="UEZ42" s="47"/>
      <c r="UFA42" s="47"/>
      <c r="UFB42" s="47"/>
      <c r="UFC42" s="47"/>
      <c r="UFD42" s="47"/>
      <c r="UFE42" s="47"/>
      <c r="UFF42" s="47"/>
      <c r="UFG42" s="47"/>
      <c r="UFH42" s="47"/>
      <c r="UFI42" s="47"/>
      <c r="UFJ42" s="47"/>
      <c r="UFK42" s="47"/>
      <c r="UFL42" s="47"/>
      <c r="UFM42" s="47"/>
      <c r="UFN42" s="47"/>
      <c r="UFO42" s="47"/>
      <c r="UFP42" s="47"/>
      <c r="UFQ42" s="47"/>
      <c r="UFR42" s="47"/>
      <c r="UFS42" s="47"/>
      <c r="UFT42" s="47"/>
      <c r="UFU42" s="47"/>
      <c r="UFV42" s="47"/>
      <c r="UFW42" s="47"/>
      <c r="UFX42" s="47"/>
      <c r="UFY42" s="47"/>
      <c r="UFZ42" s="47"/>
      <c r="UGA42" s="47"/>
      <c r="UGB42" s="47"/>
      <c r="UGC42" s="47"/>
      <c r="UGD42" s="47"/>
      <c r="UGE42" s="47"/>
      <c r="UGF42" s="47"/>
      <c r="UGG42" s="47"/>
      <c r="UGH42" s="47"/>
      <c r="UGI42" s="47"/>
      <c r="UGJ42" s="47"/>
      <c r="UGK42" s="47"/>
      <c r="UGL42" s="47"/>
      <c r="UGM42" s="47"/>
      <c r="UGN42" s="47"/>
      <c r="UGO42" s="47"/>
      <c r="UGP42" s="47"/>
      <c r="UGQ42" s="47"/>
      <c r="UGR42" s="47"/>
      <c r="UGS42" s="47"/>
      <c r="UGT42" s="47"/>
      <c r="UGU42" s="47"/>
      <c r="UGV42" s="47"/>
      <c r="UGW42" s="47"/>
      <c r="UGX42" s="47"/>
      <c r="UGY42" s="47"/>
      <c r="UGZ42" s="47"/>
      <c r="UHA42" s="47"/>
      <c r="UHB42" s="47"/>
      <c r="UHC42" s="47"/>
      <c r="UHD42" s="47"/>
      <c r="UHE42" s="47"/>
      <c r="UHF42" s="47"/>
      <c r="UHG42" s="47"/>
      <c r="UHH42" s="47"/>
      <c r="UHI42" s="47"/>
      <c r="UHJ42" s="47"/>
      <c r="UHK42" s="47"/>
      <c r="UHL42" s="47"/>
      <c r="UHM42" s="47"/>
      <c r="UHN42" s="47"/>
      <c r="UHO42" s="47"/>
      <c r="UHP42" s="47"/>
      <c r="UHQ42" s="47"/>
      <c r="UHR42" s="47"/>
      <c r="UHS42" s="47"/>
      <c r="UHT42" s="47"/>
      <c r="UHU42" s="47"/>
      <c r="UHV42" s="47"/>
      <c r="UHW42" s="47"/>
      <c r="UHX42" s="47"/>
      <c r="UHY42" s="47"/>
      <c r="UHZ42" s="47"/>
      <c r="UIA42" s="47"/>
      <c r="UIB42" s="47"/>
      <c r="UIC42" s="47"/>
      <c r="UID42" s="47"/>
      <c r="UIE42" s="47"/>
      <c r="UIF42" s="47"/>
      <c r="UIG42" s="47"/>
      <c r="UIH42" s="47"/>
      <c r="UII42" s="47"/>
      <c r="UIJ42" s="47"/>
      <c r="UIK42" s="47"/>
      <c r="UIL42" s="47"/>
      <c r="UIM42" s="47"/>
      <c r="UIN42" s="47"/>
      <c r="UIO42" s="47"/>
      <c r="UIP42" s="47"/>
      <c r="UIQ42" s="47"/>
      <c r="UIR42" s="47"/>
      <c r="UIS42" s="47"/>
      <c r="UIT42" s="47"/>
      <c r="UIU42" s="47"/>
      <c r="UIV42" s="47"/>
      <c r="UIW42" s="47"/>
      <c r="UIX42" s="47"/>
      <c r="UIY42" s="47"/>
      <c r="UIZ42" s="47"/>
      <c r="UJA42" s="47"/>
      <c r="UJB42" s="47"/>
      <c r="UJC42" s="47"/>
      <c r="UJD42" s="47"/>
      <c r="UJE42" s="47"/>
      <c r="UJF42" s="47"/>
      <c r="UJG42" s="47"/>
      <c r="UJH42" s="47"/>
      <c r="UJI42" s="47"/>
      <c r="UJJ42" s="47"/>
      <c r="UJK42" s="47"/>
      <c r="UJL42" s="47"/>
      <c r="UJM42" s="47"/>
      <c r="UJN42" s="47"/>
      <c r="UJO42" s="47"/>
      <c r="UJP42" s="47"/>
      <c r="UJQ42" s="47"/>
      <c r="UJR42" s="47"/>
      <c r="UJS42" s="47"/>
      <c r="UJT42" s="47"/>
      <c r="UJU42" s="47"/>
      <c r="UJV42" s="47"/>
      <c r="UJW42" s="47"/>
      <c r="UJX42" s="47"/>
      <c r="UJY42" s="47"/>
      <c r="UJZ42" s="47"/>
      <c r="UKA42" s="47"/>
      <c r="UKB42" s="47"/>
      <c r="UKC42" s="47"/>
      <c r="UKD42" s="47"/>
      <c r="UKE42" s="47"/>
      <c r="UKF42" s="47"/>
      <c r="UKG42" s="47"/>
      <c r="UKH42" s="47"/>
      <c r="UKI42" s="47"/>
      <c r="UKJ42" s="47"/>
      <c r="UKK42" s="47"/>
      <c r="UKL42" s="47"/>
      <c r="UKM42" s="47"/>
      <c r="UKN42" s="47"/>
      <c r="UKO42" s="47"/>
      <c r="UKP42" s="47"/>
      <c r="UKQ42" s="47"/>
      <c r="UKR42" s="47"/>
      <c r="UKS42" s="47"/>
      <c r="UKT42" s="47"/>
      <c r="UKU42" s="47"/>
      <c r="UKV42" s="47"/>
      <c r="UKW42" s="47"/>
      <c r="UKX42" s="47"/>
      <c r="UKY42" s="47"/>
      <c r="UKZ42" s="47"/>
      <c r="ULA42" s="47"/>
      <c r="ULB42" s="47"/>
      <c r="ULC42" s="47"/>
      <c r="ULD42" s="47"/>
      <c r="ULE42" s="47"/>
      <c r="ULF42" s="47"/>
      <c r="ULG42" s="47"/>
      <c r="ULH42" s="47"/>
      <c r="ULI42" s="47"/>
      <c r="ULJ42" s="47"/>
      <c r="ULK42" s="47"/>
      <c r="ULL42" s="47"/>
      <c r="ULM42" s="47"/>
      <c r="ULN42" s="47"/>
      <c r="ULO42" s="47"/>
      <c r="ULP42" s="47"/>
      <c r="ULQ42" s="47"/>
      <c r="ULR42" s="47"/>
      <c r="ULS42" s="47"/>
      <c r="ULT42" s="47"/>
      <c r="ULU42" s="47"/>
      <c r="ULV42" s="47"/>
      <c r="ULW42" s="47"/>
      <c r="ULX42" s="47"/>
      <c r="ULY42" s="47"/>
      <c r="ULZ42" s="47"/>
      <c r="UMA42" s="47"/>
      <c r="UMB42" s="47"/>
      <c r="UMC42" s="47"/>
      <c r="UMD42" s="47"/>
      <c r="UME42" s="47"/>
      <c r="UMF42" s="47"/>
      <c r="UMG42" s="47"/>
      <c r="UMH42" s="47"/>
      <c r="UMI42" s="47"/>
      <c r="UMJ42" s="47"/>
      <c r="UMK42" s="47"/>
      <c r="UML42" s="47"/>
      <c r="UMM42" s="47"/>
      <c r="UMN42" s="47"/>
      <c r="UMO42" s="47"/>
      <c r="UMP42" s="47"/>
      <c r="UMQ42" s="47"/>
      <c r="UMR42" s="47"/>
      <c r="UMS42" s="47"/>
      <c r="UMT42" s="47"/>
      <c r="UMU42" s="47"/>
      <c r="UMV42" s="47"/>
      <c r="UMW42" s="47"/>
      <c r="UMX42" s="47"/>
      <c r="UMY42" s="47"/>
      <c r="UMZ42" s="47"/>
      <c r="UNA42" s="47"/>
      <c r="UNB42" s="47"/>
      <c r="UNC42" s="47"/>
      <c r="UND42" s="47"/>
      <c r="UNE42" s="47"/>
      <c r="UNF42" s="47"/>
      <c r="UNG42" s="47"/>
      <c r="UNH42" s="47"/>
      <c r="UNI42" s="47"/>
      <c r="UNJ42" s="47"/>
      <c r="UNK42" s="47"/>
      <c r="UNL42" s="47"/>
      <c r="UNM42" s="47"/>
      <c r="UNN42" s="47"/>
      <c r="UNO42" s="47"/>
      <c r="UNP42" s="47"/>
      <c r="UNQ42" s="47"/>
      <c r="UNR42" s="47"/>
      <c r="UNS42" s="47"/>
      <c r="UNT42" s="47"/>
      <c r="UNU42" s="47"/>
      <c r="UNV42" s="47"/>
      <c r="UNW42" s="47"/>
      <c r="UNX42" s="47"/>
      <c r="UNY42" s="47"/>
      <c r="UNZ42" s="47"/>
      <c r="UOA42" s="47"/>
      <c r="UOB42" s="47"/>
      <c r="UOC42" s="47"/>
      <c r="UOD42" s="47"/>
      <c r="UOE42" s="47"/>
      <c r="UOF42" s="47"/>
      <c r="UOG42" s="47"/>
      <c r="UOH42" s="47"/>
      <c r="UOI42" s="47"/>
      <c r="UOJ42" s="47"/>
      <c r="UOK42" s="47"/>
      <c r="UOL42" s="47"/>
      <c r="UOM42" s="47"/>
      <c r="UON42" s="47"/>
      <c r="UOO42" s="47"/>
      <c r="UOP42" s="47"/>
      <c r="UOQ42" s="47"/>
      <c r="UOR42" s="47"/>
      <c r="UOS42" s="47"/>
      <c r="UOT42" s="47"/>
      <c r="UOU42" s="47"/>
      <c r="UOV42" s="47"/>
      <c r="UOW42" s="47"/>
      <c r="UOX42" s="47"/>
      <c r="UOY42" s="47"/>
      <c r="UOZ42" s="47"/>
      <c r="UPA42" s="47"/>
      <c r="UPB42" s="47"/>
      <c r="UPC42" s="47"/>
      <c r="UPD42" s="47"/>
      <c r="UPE42" s="47"/>
      <c r="UPF42" s="47"/>
      <c r="UPG42" s="47"/>
      <c r="UPH42" s="47"/>
      <c r="UPI42" s="47"/>
      <c r="UPJ42" s="47"/>
      <c r="UPK42" s="47"/>
      <c r="UPL42" s="47"/>
      <c r="UPM42" s="47"/>
      <c r="UPN42" s="47"/>
      <c r="UPO42" s="47"/>
      <c r="UPP42" s="47"/>
      <c r="UPQ42" s="47"/>
      <c r="UPR42" s="47"/>
      <c r="UPS42" s="47"/>
      <c r="UPT42" s="47"/>
      <c r="UPU42" s="47"/>
      <c r="UPV42" s="47"/>
      <c r="UPW42" s="47"/>
      <c r="UPX42" s="47"/>
      <c r="UPY42" s="47"/>
      <c r="UPZ42" s="47"/>
      <c r="UQA42" s="47"/>
      <c r="UQB42" s="47"/>
      <c r="UQC42" s="47"/>
      <c r="UQD42" s="47"/>
      <c r="UQE42" s="47"/>
      <c r="UQF42" s="47"/>
      <c r="UQG42" s="47"/>
      <c r="UQH42" s="47"/>
      <c r="UQI42" s="47"/>
      <c r="UQJ42" s="47"/>
      <c r="UQK42" s="47"/>
      <c r="UQL42" s="47"/>
      <c r="UQM42" s="47"/>
      <c r="UQN42" s="47"/>
      <c r="UQO42" s="47"/>
      <c r="UQP42" s="47"/>
      <c r="UQQ42" s="47"/>
      <c r="UQR42" s="47"/>
      <c r="UQS42" s="47"/>
      <c r="UQT42" s="47"/>
      <c r="UQU42" s="47"/>
      <c r="UQV42" s="47"/>
      <c r="UQW42" s="47"/>
      <c r="UQX42" s="47"/>
      <c r="UQY42" s="47"/>
      <c r="UQZ42" s="47"/>
      <c r="URA42" s="47"/>
      <c r="URB42" s="47"/>
      <c r="URC42" s="47"/>
      <c r="URD42" s="47"/>
      <c r="URE42" s="47"/>
      <c r="URF42" s="47"/>
      <c r="URG42" s="47"/>
      <c r="URH42" s="47"/>
      <c r="URI42" s="47"/>
      <c r="URJ42" s="47"/>
      <c r="URK42" s="47"/>
      <c r="URL42" s="47"/>
      <c r="URM42" s="47"/>
      <c r="URN42" s="47"/>
      <c r="URO42" s="47"/>
      <c r="URP42" s="47"/>
      <c r="URQ42" s="47"/>
      <c r="URR42" s="47"/>
      <c r="URS42" s="47"/>
      <c r="URT42" s="47"/>
      <c r="URU42" s="47"/>
      <c r="URV42" s="47"/>
      <c r="URW42" s="47"/>
      <c r="URX42" s="47"/>
      <c r="URY42" s="47"/>
      <c r="URZ42" s="47"/>
      <c r="USA42" s="47"/>
      <c r="USB42" s="47"/>
      <c r="USC42" s="47"/>
      <c r="USD42" s="47"/>
      <c r="USE42" s="47"/>
      <c r="USF42" s="47"/>
      <c r="USG42" s="47"/>
      <c r="USH42" s="47"/>
      <c r="USI42" s="47"/>
      <c r="USJ42" s="47"/>
      <c r="USK42" s="47"/>
      <c r="USL42" s="47"/>
      <c r="USM42" s="47"/>
      <c r="USN42" s="47"/>
      <c r="USO42" s="47"/>
      <c r="USP42" s="47"/>
      <c r="USQ42" s="47"/>
      <c r="USR42" s="47"/>
      <c r="USS42" s="47"/>
      <c r="UST42" s="47"/>
      <c r="USU42" s="47"/>
      <c r="USV42" s="47"/>
      <c r="USW42" s="47"/>
      <c r="USX42" s="47"/>
      <c r="USY42" s="47"/>
      <c r="USZ42" s="47"/>
      <c r="UTA42" s="47"/>
      <c r="UTB42" s="47"/>
      <c r="UTC42" s="47"/>
      <c r="UTD42" s="47"/>
      <c r="UTE42" s="47"/>
      <c r="UTF42" s="47"/>
      <c r="UTG42" s="47"/>
      <c r="UTH42" s="47"/>
      <c r="UTI42" s="47"/>
      <c r="UTJ42" s="47"/>
      <c r="UTK42" s="47"/>
      <c r="UTL42" s="47"/>
      <c r="UTM42" s="47"/>
      <c r="UTN42" s="47"/>
      <c r="UTO42" s="47"/>
      <c r="UTP42" s="47"/>
      <c r="UTQ42" s="47"/>
      <c r="UTR42" s="47"/>
      <c r="UTS42" s="47"/>
      <c r="UTT42" s="47"/>
      <c r="UTU42" s="47"/>
      <c r="UTV42" s="47"/>
      <c r="UTW42" s="47"/>
      <c r="UTX42" s="47"/>
      <c r="UTY42" s="47"/>
      <c r="UTZ42" s="47"/>
      <c r="UUA42" s="47"/>
      <c r="UUB42" s="47"/>
      <c r="UUC42" s="47"/>
      <c r="UUD42" s="47"/>
      <c r="UUE42" s="47"/>
      <c r="UUF42" s="47"/>
      <c r="UUG42" s="47"/>
      <c r="UUH42" s="47"/>
      <c r="UUI42" s="47"/>
      <c r="UUJ42" s="47"/>
      <c r="UUK42" s="47"/>
      <c r="UUL42" s="47"/>
      <c r="UUM42" s="47"/>
      <c r="UUN42" s="47"/>
      <c r="UUO42" s="47"/>
      <c r="UUP42" s="47"/>
      <c r="UUQ42" s="47"/>
      <c r="UUR42" s="47"/>
      <c r="UUS42" s="47"/>
      <c r="UUT42" s="47"/>
      <c r="UUU42" s="47"/>
      <c r="UUV42" s="47"/>
      <c r="UUW42" s="47"/>
      <c r="UUX42" s="47"/>
      <c r="UUY42" s="47"/>
      <c r="UUZ42" s="47"/>
      <c r="UVA42" s="47"/>
      <c r="UVB42" s="47"/>
      <c r="UVC42" s="47"/>
      <c r="UVD42" s="47"/>
      <c r="UVE42" s="47"/>
      <c r="UVF42" s="47"/>
      <c r="UVG42" s="47"/>
      <c r="UVH42" s="47"/>
      <c r="UVI42" s="47"/>
      <c r="UVJ42" s="47"/>
      <c r="UVK42" s="47"/>
      <c r="UVL42" s="47"/>
      <c r="UVM42" s="47"/>
      <c r="UVN42" s="47"/>
      <c r="UVO42" s="47"/>
      <c r="UVP42" s="47"/>
      <c r="UVQ42" s="47"/>
      <c r="UVR42" s="47"/>
      <c r="UVS42" s="47"/>
      <c r="UVT42" s="47"/>
      <c r="UVU42" s="47"/>
      <c r="UVV42" s="47"/>
      <c r="UVW42" s="47"/>
      <c r="UVX42" s="47"/>
      <c r="UVY42" s="47"/>
      <c r="UVZ42" s="47"/>
      <c r="UWA42" s="47"/>
      <c r="UWB42" s="47"/>
      <c r="UWC42" s="47"/>
      <c r="UWD42" s="47"/>
      <c r="UWE42" s="47"/>
      <c r="UWF42" s="47"/>
      <c r="UWG42" s="47"/>
      <c r="UWH42" s="47"/>
      <c r="UWI42" s="47"/>
      <c r="UWJ42" s="47"/>
      <c r="UWK42" s="47"/>
      <c r="UWL42" s="47"/>
      <c r="UWM42" s="47"/>
      <c r="UWN42" s="47"/>
      <c r="UWO42" s="47"/>
      <c r="UWP42" s="47"/>
      <c r="UWQ42" s="47"/>
      <c r="UWR42" s="47"/>
      <c r="UWS42" s="47"/>
      <c r="UWT42" s="47"/>
      <c r="UWU42" s="47"/>
      <c r="UWV42" s="47"/>
      <c r="UWW42" s="47"/>
      <c r="UWX42" s="47"/>
      <c r="UWY42" s="47"/>
      <c r="UWZ42" s="47"/>
      <c r="UXA42" s="47"/>
      <c r="UXB42" s="47"/>
      <c r="UXC42" s="47"/>
      <c r="UXD42" s="47"/>
      <c r="UXE42" s="47"/>
      <c r="UXF42" s="47"/>
      <c r="UXG42" s="47"/>
      <c r="UXH42" s="47"/>
      <c r="UXI42" s="47"/>
      <c r="UXJ42" s="47"/>
      <c r="UXK42" s="47"/>
      <c r="UXL42" s="47"/>
      <c r="UXM42" s="47"/>
      <c r="UXN42" s="47"/>
      <c r="UXO42" s="47"/>
      <c r="UXP42" s="47"/>
      <c r="UXQ42" s="47"/>
      <c r="UXR42" s="47"/>
      <c r="UXS42" s="47"/>
      <c r="UXT42" s="47"/>
      <c r="UXU42" s="47"/>
      <c r="UXV42" s="47"/>
      <c r="UXW42" s="47"/>
      <c r="UXX42" s="47"/>
      <c r="UXY42" s="47"/>
      <c r="UXZ42" s="47"/>
      <c r="UYA42" s="47"/>
      <c r="UYB42" s="47"/>
      <c r="UYC42" s="47"/>
      <c r="UYD42" s="47"/>
      <c r="UYE42" s="47"/>
      <c r="UYF42" s="47"/>
      <c r="UYG42" s="47"/>
      <c r="UYH42" s="47"/>
      <c r="UYI42" s="47"/>
      <c r="UYJ42" s="47"/>
      <c r="UYK42" s="47"/>
      <c r="UYL42" s="47"/>
      <c r="UYM42" s="47"/>
      <c r="UYN42" s="47"/>
      <c r="UYO42" s="47"/>
      <c r="UYP42" s="47"/>
      <c r="UYQ42" s="47"/>
      <c r="UYR42" s="47"/>
      <c r="UYS42" s="47"/>
      <c r="UYT42" s="47"/>
      <c r="UYU42" s="47"/>
      <c r="UYV42" s="47"/>
      <c r="UYW42" s="47"/>
      <c r="UYX42" s="47"/>
      <c r="UYY42" s="47"/>
      <c r="UYZ42" s="47"/>
      <c r="UZA42" s="47"/>
      <c r="UZB42" s="47"/>
      <c r="UZC42" s="47"/>
      <c r="UZD42" s="47"/>
      <c r="UZE42" s="47"/>
      <c r="UZF42" s="47"/>
      <c r="UZG42" s="47"/>
      <c r="UZH42" s="47"/>
      <c r="UZI42" s="47"/>
      <c r="UZJ42" s="47"/>
      <c r="UZK42" s="47"/>
      <c r="UZL42" s="47"/>
      <c r="UZM42" s="47"/>
      <c r="UZN42" s="47"/>
      <c r="UZO42" s="47"/>
      <c r="UZP42" s="47"/>
      <c r="UZQ42" s="47"/>
      <c r="UZR42" s="47"/>
      <c r="UZS42" s="47"/>
      <c r="UZT42" s="47"/>
      <c r="UZU42" s="47"/>
      <c r="UZV42" s="47"/>
      <c r="UZW42" s="47"/>
      <c r="UZX42" s="47"/>
      <c r="UZY42" s="47"/>
      <c r="UZZ42" s="47"/>
      <c r="VAA42" s="47"/>
      <c r="VAB42" s="47"/>
      <c r="VAC42" s="47"/>
      <c r="VAD42" s="47"/>
      <c r="VAE42" s="47"/>
      <c r="VAF42" s="47"/>
      <c r="VAG42" s="47"/>
      <c r="VAH42" s="47"/>
      <c r="VAI42" s="47"/>
      <c r="VAJ42" s="47"/>
      <c r="VAK42" s="47"/>
      <c r="VAL42" s="47"/>
      <c r="VAM42" s="47"/>
      <c r="VAN42" s="47"/>
      <c r="VAO42" s="47"/>
      <c r="VAP42" s="47"/>
      <c r="VAQ42" s="47"/>
      <c r="VAR42" s="47"/>
      <c r="VAS42" s="47"/>
      <c r="VAT42" s="47"/>
      <c r="VAU42" s="47"/>
      <c r="VAV42" s="47"/>
      <c r="VAW42" s="47"/>
      <c r="VAX42" s="47"/>
      <c r="VAY42" s="47"/>
      <c r="VAZ42" s="47"/>
      <c r="VBA42" s="47"/>
      <c r="VBB42" s="47"/>
      <c r="VBC42" s="47"/>
      <c r="VBD42" s="47"/>
      <c r="VBE42" s="47"/>
      <c r="VBF42" s="47"/>
      <c r="VBG42" s="47"/>
      <c r="VBH42" s="47"/>
      <c r="VBI42" s="47"/>
      <c r="VBJ42" s="47"/>
      <c r="VBK42" s="47"/>
      <c r="VBL42" s="47"/>
      <c r="VBM42" s="47"/>
      <c r="VBN42" s="47"/>
      <c r="VBO42" s="47"/>
      <c r="VBP42" s="47"/>
      <c r="VBQ42" s="47"/>
      <c r="VBR42" s="47"/>
      <c r="VBS42" s="47"/>
      <c r="VBT42" s="47"/>
      <c r="VBU42" s="47"/>
      <c r="VBV42" s="47"/>
      <c r="VBW42" s="47"/>
      <c r="VBX42" s="47"/>
      <c r="VBY42" s="47"/>
      <c r="VBZ42" s="47"/>
      <c r="VCA42" s="47"/>
      <c r="VCB42" s="47"/>
      <c r="VCC42" s="47"/>
      <c r="VCD42" s="47"/>
      <c r="VCE42" s="47"/>
      <c r="VCF42" s="47"/>
      <c r="VCG42" s="47"/>
      <c r="VCH42" s="47"/>
      <c r="VCI42" s="47"/>
      <c r="VCJ42" s="47"/>
      <c r="VCK42" s="47"/>
      <c r="VCL42" s="47"/>
      <c r="VCM42" s="47"/>
      <c r="VCN42" s="47"/>
      <c r="VCO42" s="47"/>
      <c r="VCP42" s="47"/>
      <c r="VCQ42" s="47"/>
      <c r="VCR42" s="47"/>
      <c r="VCS42" s="47"/>
      <c r="VCT42" s="47"/>
      <c r="VCU42" s="47"/>
      <c r="VCV42" s="47"/>
      <c r="VCW42" s="47"/>
      <c r="VCX42" s="47"/>
      <c r="VCY42" s="47"/>
      <c r="VCZ42" s="47"/>
      <c r="VDA42" s="47"/>
      <c r="VDB42" s="47"/>
      <c r="VDC42" s="47"/>
      <c r="VDD42" s="47"/>
      <c r="VDE42" s="47"/>
      <c r="VDF42" s="47"/>
      <c r="VDG42" s="47"/>
      <c r="VDH42" s="47"/>
      <c r="VDI42" s="47"/>
      <c r="VDJ42" s="47"/>
      <c r="VDK42" s="47"/>
      <c r="VDL42" s="47"/>
      <c r="VDM42" s="47"/>
      <c r="VDN42" s="47"/>
      <c r="VDO42" s="47"/>
      <c r="VDP42" s="47"/>
      <c r="VDQ42" s="47"/>
      <c r="VDR42" s="47"/>
      <c r="VDS42" s="47"/>
      <c r="VDT42" s="47"/>
      <c r="VDU42" s="47"/>
      <c r="VDV42" s="47"/>
      <c r="VDW42" s="47"/>
      <c r="VDX42" s="47"/>
      <c r="VDY42" s="47"/>
      <c r="VDZ42" s="47"/>
      <c r="VEA42" s="47"/>
      <c r="VEB42" s="47"/>
      <c r="VEC42" s="47"/>
      <c r="VED42" s="47"/>
      <c r="VEE42" s="47"/>
      <c r="VEF42" s="47"/>
      <c r="VEG42" s="47"/>
      <c r="VEH42" s="47"/>
      <c r="VEI42" s="47"/>
      <c r="VEJ42" s="47"/>
      <c r="VEK42" s="47"/>
      <c r="VEL42" s="47"/>
      <c r="VEM42" s="47"/>
      <c r="VEN42" s="47"/>
      <c r="VEO42" s="47"/>
      <c r="VEP42" s="47"/>
      <c r="VEQ42" s="47"/>
      <c r="VER42" s="47"/>
      <c r="VES42" s="47"/>
      <c r="VET42" s="47"/>
      <c r="VEU42" s="47"/>
      <c r="VEV42" s="47"/>
      <c r="VEW42" s="47"/>
      <c r="VEX42" s="47"/>
      <c r="VEY42" s="47"/>
      <c r="VEZ42" s="47"/>
      <c r="VFA42" s="47"/>
      <c r="VFB42" s="47"/>
      <c r="VFC42" s="47"/>
      <c r="VFD42" s="47"/>
      <c r="VFE42" s="47"/>
      <c r="VFF42" s="47"/>
      <c r="VFG42" s="47"/>
      <c r="VFH42" s="47"/>
      <c r="VFI42" s="47"/>
      <c r="VFJ42" s="47"/>
      <c r="VFK42" s="47"/>
      <c r="VFL42" s="47"/>
      <c r="VFM42" s="47"/>
      <c r="VFN42" s="47"/>
      <c r="VFO42" s="47"/>
      <c r="VFP42" s="47"/>
      <c r="VFQ42" s="47"/>
      <c r="VFR42" s="47"/>
      <c r="VFS42" s="47"/>
      <c r="VFT42" s="47"/>
      <c r="VFU42" s="47"/>
      <c r="VFV42" s="47"/>
      <c r="VFW42" s="47"/>
      <c r="VFX42" s="47"/>
      <c r="VFY42" s="47"/>
      <c r="VFZ42" s="47"/>
      <c r="VGA42" s="47"/>
      <c r="VGB42" s="47"/>
      <c r="VGC42" s="47"/>
      <c r="VGD42" s="47"/>
      <c r="VGE42" s="47"/>
      <c r="VGF42" s="47"/>
      <c r="VGG42" s="47"/>
      <c r="VGH42" s="47"/>
      <c r="VGI42" s="47"/>
      <c r="VGJ42" s="47"/>
      <c r="VGK42" s="47"/>
      <c r="VGL42" s="47"/>
      <c r="VGM42" s="47"/>
      <c r="VGN42" s="47"/>
      <c r="VGO42" s="47"/>
      <c r="VGP42" s="47"/>
      <c r="VGQ42" s="47"/>
      <c r="VGR42" s="47"/>
      <c r="VGS42" s="47"/>
      <c r="VGT42" s="47"/>
      <c r="VGU42" s="47"/>
      <c r="VGV42" s="47"/>
      <c r="VGW42" s="47"/>
      <c r="VGX42" s="47"/>
      <c r="VGY42" s="47"/>
      <c r="VGZ42" s="47"/>
      <c r="VHA42" s="47"/>
      <c r="VHB42" s="47"/>
      <c r="VHC42" s="47"/>
      <c r="VHD42" s="47"/>
      <c r="VHE42" s="47"/>
      <c r="VHF42" s="47"/>
      <c r="VHG42" s="47"/>
      <c r="VHH42" s="47"/>
      <c r="VHI42" s="47"/>
      <c r="VHJ42" s="47"/>
      <c r="VHK42" s="47"/>
      <c r="VHL42" s="47"/>
      <c r="VHM42" s="47"/>
      <c r="VHN42" s="47"/>
      <c r="VHO42" s="47"/>
      <c r="VHP42" s="47"/>
      <c r="VHQ42" s="47"/>
      <c r="VHR42" s="47"/>
      <c r="VHS42" s="47"/>
      <c r="VHT42" s="47"/>
      <c r="VHU42" s="47"/>
      <c r="VHV42" s="47"/>
      <c r="VHW42" s="47"/>
      <c r="VHX42" s="47"/>
      <c r="VHY42" s="47"/>
      <c r="VHZ42" s="47"/>
      <c r="VIA42" s="47"/>
      <c r="VIB42" s="47"/>
      <c r="VIC42" s="47"/>
      <c r="VID42" s="47"/>
      <c r="VIE42" s="47"/>
      <c r="VIF42" s="47"/>
      <c r="VIG42" s="47"/>
      <c r="VIH42" s="47"/>
      <c r="VII42" s="47"/>
      <c r="VIJ42" s="47"/>
      <c r="VIK42" s="47"/>
      <c r="VIL42" s="47"/>
      <c r="VIM42" s="47"/>
      <c r="VIN42" s="47"/>
      <c r="VIO42" s="47"/>
      <c r="VIP42" s="47"/>
      <c r="VIQ42" s="47"/>
      <c r="VIR42" s="47"/>
      <c r="VIS42" s="47"/>
      <c r="VIT42" s="47"/>
      <c r="VIU42" s="47"/>
      <c r="VIV42" s="47"/>
      <c r="VIW42" s="47"/>
      <c r="VIX42" s="47"/>
      <c r="VIY42" s="47"/>
      <c r="VIZ42" s="47"/>
      <c r="VJA42" s="47"/>
      <c r="VJB42" s="47"/>
      <c r="VJC42" s="47"/>
      <c r="VJD42" s="47"/>
      <c r="VJE42" s="47"/>
      <c r="VJF42" s="47"/>
      <c r="VJG42" s="47"/>
      <c r="VJH42" s="47"/>
      <c r="VJI42" s="47"/>
      <c r="VJJ42" s="47"/>
      <c r="VJK42" s="47"/>
      <c r="VJL42" s="47"/>
      <c r="VJM42" s="47"/>
      <c r="VJN42" s="47"/>
      <c r="VJO42" s="47"/>
      <c r="VJP42" s="47"/>
      <c r="VJQ42" s="47"/>
      <c r="VJR42" s="47"/>
      <c r="VJS42" s="47"/>
      <c r="VJT42" s="47"/>
      <c r="VJU42" s="47"/>
      <c r="VJV42" s="47"/>
      <c r="VJW42" s="47"/>
      <c r="VJX42" s="47"/>
      <c r="VJY42" s="47"/>
      <c r="VJZ42" s="47"/>
      <c r="VKA42" s="47"/>
      <c r="VKB42" s="47"/>
      <c r="VKC42" s="47"/>
      <c r="VKD42" s="47"/>
      <c r="VKE42" s="47"/>
      <c r="VKF42" s="47"/>
      <c r="VKG42" s="47"/>
      <c r="VKH42" s="47"/>
      <c r="VKI42" s="47"/>
      <c r="VKJ42" s="47"/>
      <c r="VKK42" s="47"/>
      <c r="VKL42" s="47"/>
      <c r="VKM42" s="47"/>
      <c r="VKN42" s="47"/>
      <c r="VKO42" s="47"/>
      <c r="VKP42" s="47"/>
      <c r="VKQ42" s="47"/>
      <c r="VKR42" s="47"/>
      <c r="VKS42" s="47"/>
      <c r="VKT42" s="47"/>
      <c r="VKU42" s="47"/>
      <c r="VKV42" s="47"/>
      <c r="VKW42" s="47"/>
      <c r="VKX42" s="47"/>
      <c r="VKY42" s="47"/>
      <c r="VKZ42" s="47"/>
      <c r="VLA42" s="47"/>
      <c r="VLB42" s="47"/>
      <c r="VLC42" s="47"/>
      <c r="VLD42" s="47"/>
      <c r="VLE42" s="47"/>
      <c r="VLF42" s="47"/>
      <c r="VLG42" s="47"/>
      <c r="VLH42" s="47"/>
      <c r="VLI42" s="47"/>
      <c r="VLJ42" s="47"/>
      <c r="VLK42" s="47"/>
      <c r="VLL42" s="47"/>
      <c r="VLM42" s="47"/>
      <c r="VLN42" s="47"/>
      <c r="VLO42" s="47"/>
      <c r="VLP42" s="47"/>
      <c r="VLQ42" s="47"/>
      <c r="VLR42" s="47"/>
      <c r="VLS42" s="47"/>
      <c r="VLT42" s="47"/>
      <c r="VLU42" s="47"/>
      <c r="VLV42" s="47"/>
      <c r="VLW42" s="47"/>
      <c r="VLX42" s="47"/>
      <c r="VLY42" s="47"/>
      <c r="VLZ42" s="47"/>
      <c r="VMA42" s="47"/>
      <c r="VMB42" s="47"/>
      <c r="VMC42" s="47"/>
      <c r="VMD42" s="47"/>
      <c r="VME42" s="47"/>
      <c r="VMF42" s="47"/>
      <c r="VMG42" s="47"/>
      <c r="VMH42" s="47"/>
      <c r="VMI42" s="47"/>
      <c r="VMJ42" s="47"/>
      <c r="VMK42" s="47"/>
      <c r="VML42" s="47"/>
      <c r="VMM42" s="47"/>
      <c r="VMN42" s="47"/>
      <c r="VMO42" s="47"/>
      <c r="VMP42" s="47"/>
      <c r="VMQ42" s="47"/>
      <c r="VMR42" s="47"/>
      <c r="VMS42" s="47"/>
      <c r="VMT42" s="47"/>
      <c r="VMU42" s="47"/>
      <c r="VMV42" s="47"/>
      <c r="VMW42" s="47"/>
      <c r="VMX42" s="47"/>
      <c r="VMY42" s="47"/>
      <c r="VMZ42" s="47"/>
      <c r="VNA42" s="47"/>
      <c r="VNB42" s="47"/>
      <c r="VNC42" s="47"/>
      <c r="VND42" s="47"/>
      <c r="VNE42" s="47"/>
      <c r="VNF42" s="47"/>
      <c r="VNG42" s="47"/>
      <c r="VNH42" s="47"/>
      <c r="VNI42" s="47"/>
      <c r="VNJ42" s="47"/>
      <c r="VNK42" s="47"/>
      <c r="VNL42" s="47"/>
      <c r="VNM42" s="47"/>
      <c r="VNN42" s="47"/>
      <c r="VNO42" s="47"/>
      <c r="VNP42" s="47"/>
      <c r="VNQ42" s="47"/>
      <c r="VNR42" s="47"/>
      <c r="VNS42" s="47"/>
      <c r="VNT42" s="47"/>
      <c r="VNU42" s="47"/>
      <c r="VNV42" s="47"/>
      <c r="VNW42" s="47"/>
      <c r="VNX42" s="47"/>
      <c r="VNY42" s="47"/>
      <c r="VNZ42" s="47"/>
      <c r="VOA42" s="47"/>
      <c r="VOB42" s="47"/>
      <c r="VOC42" s="47"/>
      <c r="VOD42" s="47"/>
      <c r="VOE42" s="47"/>
      <c r="VOF42" s="47"/>
      <c r="VOG42" s="47"/>
      <c r="VOH42" s="47"/>
      <c r="VOI42" s="47"/>
      <c r="VOJ42" s="47"/>
      <c r="VOK42" s="47"/>
      <c r="VOL42" s="47"/>
      <c r="VOM42" s="47"/>
      <c r="VON42" s="47"/>
      <c r="VOO42" s="47"/>
      <c r="VOP42" s="47"/>
      <c r="VOQ42" s="47"/>
      <c r="VOR42" s="47"/>
      <c r="VOS42" s="47"/>
      <c r="VOT42" s="47"/>
      <c r="VOU42" s="47"/>
      <c r="VOV42" s="47"/>
      <c r="VOW42" s="47"/>
      <c r="VOX42" s="47"/>
      <c r="VOY42" s="47"/>
      <c r="VOZ42" s="47"/>
      <c r="VPA42" s="47"/>
      <c r="VPB42" s="47"/>
      <c r="VPC42" s="47"/>
      <c r="VPD42" s="47"/>
      <c r="VPE42" s="47"/>
      <c r="VPF42" s="47"/>
      <c r="VPG42" s="47"/>
      <c r="VPH42" s="47"/>
      <c r="VPI42" s="47"/>
      <c r="VPJ42" s="47"/>
      <c r="VPK42" s="47"/>
      <c r="VPL42" s="47"/>
      <c r="VPM42" s="47"/>
      <c r="VPN42" s="47"/>
      <c r="VPO42" s="47"/>
      <c r="VPP42" s="47"/>
      <c r="VPQ42" s="47"/>
      <c r="VPR42" s="47"/>
      <c r="VPS42" s="47"/>
      <c r="VPT42" s="47"/>
      <c r="VPU42" s="47"/>
      <c r="VPV42" s="47"/>
      <c r="VPW42" s="47"/>
      <c r="VPX42" s="47"/>
      <c r="VPY42" s="47"/>
      <c r="VPZ42" s="47"/>
      <c r="VQA42" s="47"/>
      <c r="VQB42" s="47"/>
      <c r="VQC42" s="47"/>
      <c r="VQD42" s="47"/>
      <c r="VQE42" s="47"/>
      <c r="VQF42" s="47"/>
      <c r="VQG42" s="47"/>
      <c r="VQH42" s="47"/>
      <c r="VQI42" s="47"/>
      <c r="VQJ42" s="47"/>
      <c r="VQK42" s="47"/>
      <c r="VQL42" s="47"/>
      <c r="VQM42" s="47"/>
      <c r="VQN42" s="47"/>
      <c r="VQO42" s="47"/>
      <c r="VQP42" s="47"/>
      <c r="VQQ42" s="47"/>
      <c r="VQR42" s="47"/>
      <c r="VQS42" s="47"/>
      <c r="VQT42" s="47"/>
      <c r="VQU42" s="47"/>
      <c r="VQV42" s="47"/>
      <c r="VQW42" s="47"/>
      <c r="VQX42" s="47"/>
      <c r="VQY42" s="47"/>
      <c r="VQZ42" s="47"/>
      <c r="VRA42" s="47"/>
      <c r="VRB42" s="47"/>
      <c r="VRC42" s="47"/>
      <c r="VRD42" s="47"/>
      <c r="VRE42" s="47"/>
      <c r="VRF42" s="47"/>
      <c r="VRG42" s="47"/>
      <c r="VRH42" s="47"/>
      <c r="VRI42" s="47"/>
      <c r="VRJ42" s="47"/>
      <c r="VRK42" s="47"/>
      <c r="VRL42" s="47"/>
      <c r="VRM42" s="47"/>
      <c r="VRN42" s="47"/>
      <c r="VRO42" s="47"/>
      <c r="VRP42" s="47"/>
      <c r="VRQ42" s="47"/>
      <c r="VRR42" s="47"/>
      <c r="VRS42" s="47"/>
      <c r="VRT42" s="47"/>
      <c r="VRU42" s="47"/>
      <c r="VRV42" s="47"/>
      <c r="VRW42" s="47"/>
      <c r="VRX42" s="47"/>
      <c r="VRY42" s="47"/>
      <c r="VRZ42" s="47"/>
      <c r="VSA42" s="47"/>
      <c r="VSB42" s="47"/>
      <c r="VSC42" s="47"/>
      <c r="VSD42" s="47"/>
      <c r="VSE42" s="47"/>
      <c r="VSF42" s="47"/>
      <c r="VSG42" s="47"/>
      <c r="VSH42" s="47"/>
      <c r="VSI42" s="47"/>
      <c r="VSJ42" s="47"/>
      <c r="VSK42" s="47"/>
      <c r="VSL42" s="47"/>
      <c r="VSM42" s="47"/>
      <c r="VSN42" s="47"/>
      <c r="VSO42" s="47"/>
      <c r="VSP42" s="47"/>
      <c r="VSQ42" s="47"/>
      <c r="VSR42" s="47"/>
      <c r="VSS42" s="47"/>
      <c r="VST42" s="47"/>
      <c r="VSU42" s="47"/>
      <c r="VSV42" s="47"/>
      <c r="VSW42" s="47"/>
      <c r="VSX42" s="47"/>
      <c r="VSY42" s="47"/>
      <c r="VSZ42" s="47"/>
      <c r="VTA42" s="47"/>
      <c r="VTB42" s="47"/>
      <c r="VTC42" s="47"/>
      <c r="VTD42" s="47"/>
      <c r="VTE42" s="47"/>
      <c r="VTF42" s="47"/>
      <c r="VTG42" s="47"/>
      <c r="VTH42" s="47"/>
      <c r="VTI42" s="47"/>
      <c r="VTJ42" s="47"/>
      <c r="VTK42" s="47"/>
      <c r="VTL42" s="47"/>
      <c r="VTM42" s="47"/>
      <c r="VTN42" s="47"/>
      <c r="VTO42" s="47"/>
      <c r="VTP42" s="47"/>
      <c r="VTQ42" s="47"/>
      <c r="VTR42" s="47"/>
      <c r="VTS42" s="47"/>
      <c r="VTT42" s="47"/>
      <c r="VTU42" s="47"/>
      <c r="VTV42" s="47"/>
      <c r="VTW42" s="47"/>
      <c r="VTX42" s="47"/>
      <c r="VTY42" s="47"/>
      <c r="VTZ42" s="47"/>
      <c r="VUA42" s="47"/>
      <c r="VUB42" s="47"/>
      <c r="VUC42" s="47"/>
      <c r="VUD42" s="47"/>
      <c r="VUE42" s="47"/>
      <c r="VUF42" s="47"/>
      <c r="VUG42" s="47"/>
      <c r="VUH42" s="47"/>
      <c r="VUI42" s="47"/>
      <c r="VUJ42" s="47"/>
      <c r="VUK42" s="47"/>
      <c r="VUL42" s="47"/>
      <c r="VUM42" s="47"/>
      <c r="VUN42" s="47"/>
      <c r="VUO42" s="47"/>
      <c r="VUP42" s="47"/>
      <c r="VUQ42" s="47"/>
      <c r="VUR42" s="47"/>
      <c r="VUS42" s="47"/>
      <c r="VUT42" s="47"/>
      <c r="VUU42" s="47"/>
      <c r="VUV42" s="47"/>
      <c r="VUW42" s="47"/>
      <c r="VUX42" s="47"/>
      <c r="VUY42" s="47"/>
      <c r="VUZ42" s="47"/>
      <c r="VVA42" s="47"/>
      <c r="VVB42" s="47"/>
      <c r="VVC42" s="47"/>
      <c r="VVD42" s="47"/>
      <c r="VVE42" s="47"/>
      <c r="VVF42" s="47"/>
      <c r="VVG42" s="47"/>
      <c r="VVH42" s="47"/>
      <c r="VVI42" s="47"/>
      <c r="VVJ42" s="47"/>
      <c r="VVK42" s="47"/>
      <c r="VVL42" s="47"/>
      <c r="VVM42" s="47"/>
      <c r="VVN42" s="47"/>
      <c r="VVO42" s="47"/>
      <c r="VVP42" s="47"/>
      <c r="VVQ42" s="47"/>
      <c r="VVR42" s="47"/>
      <c r="VVS42" s="47"/>
      <c r="VVT42" s="47"/>
      <c r="VVU42" s="47"/>
      <c r="VVV42" s="47"/>
      <c r="VVW42" s="47"/>
      <c r="VVX42" s="47"/>
      <c r="VVY42" s="47"/>
      <c r="VVZ42" s="47"/>
      <c r="VWA42" s="47"/>
      <c r="VWB42" s="47"/>
      <c r="VWC42" s="47"/>
      <c r="VWD42" s="47"/>
      <c r="VWE42" s="47"/>
      <c r="VWF42" s="47"/>
      <c r="VWG42" s="47"/>
      <c r="VWH42" s="47"/>
      <c r="VWI42" s="47"/>
      <c r="VWJ42" s="47"/>
      <c r="VWK42" s="47"/>
      <c r="VWL42" s="47"/>
      <c r="VWM42" s="47"/>
      <c r="VWN42" s="47"/>
      <c r="VWO42" s="47"/>
      <c r="VWP42" s="47"/>
      <c r="VWQ42" s="47"/>
      <c r="VWR42" s="47"/>
      <c r="VWS42" s="47"/>
      <c r="VWT42" s="47"/>
      <c r="VWU42" s="47"/>
      <c r="VWV42" s="47"/>
      <c r="VWW42" s="47"/>
      <c r="VWX42" s="47"/>
      <c r="VWY42" s="47"/>
      <c r="VWZ42" s="47"/>
      <c r="VXA42" s="47"/>
      <c r="VXB42" s="47"/>
      <c r="VXC42" s="47"/>
      <c r="VXD42" s="47"/>
      <c r="VXE42" s="47"/>
      <c r="VXF42" s="47"/>
      <c r="VXG42" s="47"/>
      <c r="VXH42" s="47"/>
      <c r="VXI42" s="47"/>
      <c r="VXJ42" s="47"/>
      <c r="VXK42" s="47"/>
      <c r="VXL42" s="47"/>
      <c r="VXM42" s="47"/>
      <c r="VXN42" s="47"/>
      <c r="VXO42" s="47"/>
      <c r="VXP42" s="47"/>
      <c r="VXQ42" s="47"/>
      <c r="VXR42" s="47"/>
      <c r="VXS42" s="47"/>
      <c r="VXT42" s="47"/>
      <c r="VXU42" s="47"/>
      <c r="VXV42" s="47"/>
      <c r="VXW42" s="47"/>
      <c r="VXX42" s="47"/>
      <c r="VXY42" s="47"/>
      <c r="VXZ42" s="47"/>
      <c r="VYA42" s="47"/>
      <c r="VYB42" s="47"/>
      <c r="VYC42" s="47"/>
      <c r="VYD42" s="47"/>
      <c r="VYE42" s="47"/>
      <c r="VYF42" s="47"/>
      <c r="VYG42" s="47"/>
      <c r="VYH42" s="47"/>
      <c r="VYI42" s="47"/>
      <c r="VYJ42" s="47"/>
      <c r="VYK42" s="47"/>
      <c r="VYL42" s="47"/>
      <c r="VYM42" s="47"/>
      <c r="VYN42" s="47"/>
      <c r="VYO42" s="47"/>
      <c r="VYP42" s="47"/>
      <c r="VYQ42" s="47"/>
      <c r="VYR42" s="47"/>
      <c r="VYS42" s="47"/>
      <c r="VYT42" s="47"/>
      <c r="VYU42" s="47"/>
      <c r="VYV42" s="47"/>
      <c r="VYW42" s="47"/>
      <c r="VYX42" s="47"/>
      <c r="VYY42" s="47"/>
      <c r="VYZ42" s="47"/>
      <c r="VZA42" s="47"/>
      <c r="VZB42" s="47"/>
      <c r="VZC42" s="47"/>
      <c r="VZD42" s="47"/>
      <c r="VZE42" s="47"/>
      <c r="VZF42" s="47"/>
      <c r="VZG42" s="47"/>
      <c r="VZH42" s="47"/>
      <c r="VZI42" s="47"/>
      <c r="VZJ42" s="47"/>
      <c r="VZK42" s="47"/>
      <c r="VZL42" s="47"/>
      <c r="VZM42" s="47"/>
      <c r="VZN42" s="47"/>
      <c r="VZO42" s="47"/>
      <c r="VZP42" s="47"/>
      <c r="VZQ42" s="47"/>
      <c r="VZR42" s="47"/>
      <c r="VZS42" s="47"/>
      <c r="VZT42" s="47"/>
      <c r="VZU42" s="47"/>
      <c r="VZV42" s="47"/>
      <c r="VZW42" s="47"/>
      <c r="VZX42" s="47"/>
      <c r="VZY42" s="47"/>
      <c r="VZZ42" s="47"/>
      <c r="WAA42" s="47"/>
      <c r="WAB42" s="47"/>
      <c r="WAC42" s="47"/>
      <c r="WAD42" s="47"/>
      <c r="WAE42" s="47"/>
      <c r="WAF42" s="47"/>
      <c r="WAG42" s="47"/>
      <c r="WAH42" s="47"/>
      <c r="WAI42" s="47"/>
      <c r="WAJ42" s="47"/>
      <c r="WAK42" s="47"/>
      <c r="WAL42" s="47"/>
      <c r="WAM42" s="47"/>
      <c r="WAN42" s="47"/>
      <c r="WAO42" s="47"/>
      <c r="WAP42" s="47"/>
      <c r="WAQ42" s="47"/>
      <c r="WAR42" s="47"/>
      <c r="WAS42" s="47"/>
      <c r="WAT42" s="47"/>
      <c r="WAU42" s="47"/>
      <c r="WAV42" s="47"/>
      <c r="WAW42" s="47"/>
      <c r="WAX42" s="47"/>
      <c r="WAY42" s="47"/>
      <c r="WAZ42" s="47"/>
      <c r="WBA42" s="47"/>
      <c r="WBB42" s="47"/>
      <c r="WBC42" s="47"/>
      <c r="WBD42" s="47"/>
      <c r="WBE42" s="47"/>
      <c r="WBF42" s="47"/>
      <c r="WBG42" s="47"/>
      <c r="WBH42" s="47"/>
      <c r="WBI42" s="47"/>
      <c r="WBJ42" s="47"/>
      <c r="WBK42" s="47"/>
      <c r="WBL42" s="47"/>
      <c r="WBM42" s="47"/>
      <c r="WBN42" s="47"/>
      <c r="WBO42" s="47"/>
      <c r="WBP42" s="47"/>
      <c r="WBQ42" s="47"/>
      <c r="WBR42" s="47"/>
      <c r="WBS42" s="47"/>
      <c r="WBT42" s="47"/>
      <c r="WBU42" s="47"/>
      <c r="WBV42" s="47"/>
      <c r="WBW42" s="47"/>
      <c r="WBX42" s="47"/>
      <c r="WBY42" s="47"/>
      <c r="WBZ42" s="47"/>
      <c r="WCA42" s="47"/>
      <c r="WCB42" s="47"/>
      <c r="WCC42" s="47"/>
      <c r="WCD42" s="47"/>
      <c r="WCE42" s="47"/>
      <c r="WCF42" s="47"/>
      <c r="WCG42" s="47"/>
      <c r="WCH42" s="47"/>
      <c r="WCI42" s="47"/>
      <c r="WCJ42" s="47"/>
      <c r="WCK42" s="47"/>
      <c r="WCL42" s="47"/>
      <c r="WCM42" s="47"/>
      <c r="WCN42" s="47"/>
      <c r="WCO42" s="47"/>
      <c r="WCP42" s="47"/>
      <c r="WCQ42" s="47"/>
      <c r="WCR42" s="47"/>
      <c r="WCS42" s="47"/>
      <c r="WCT42" s="47"/>
      <c r="WCU42" s="47"/>
      <c r="WCV42" s="47"/>
      <c r="WCW42" s="47"/>
      <c r="WCX42" s="47"/>
      <c r="WCY42" s="47"/>
      <c r="WCZ42" s="47"/>
      <c r="WDA42" s="47"/>
      <c r="WDB42" s="47"/>
      <c r="WDC42" s="47"/>
      <c r="WDD42" s="47"/>
      <c r="WDE42" s="47"/>
      <c r="WDF42" s="47"/>
      <c r="WDG42" s="47"/>
      <c r="WDH42" s="47"/>
      <c r="WDI42" s="47"/>
      <c r="WDJ42" s="47"/>
      <c r="WDK42" s="47"/>
      <c r="WDL42" s="47"/>
      <c r="WDM42" s="47"/>
      <c r="WDN42" s="47"/>
      <c r="WDO42" s="47"/>
      <c r="WDP42" s="47"/>
      <c r="WDQ42" s="47"/>
      <c r="WDR42" s="47"/>
      <c r="WDS42" s="47"/>
      <c r="WDT42" s="47"/>
      <c r="WDU42" s="47"/>
      <c r="WDV42" s="47"/>
      <c r="WDW42" s="47"/>
      <c r="WDX42" s="47"/>
      <c r="WDY42" s="47"/>
      <c r="WDZ42" s="47"/>
      <c r="WEA42" s="47"/>
      <c r="WEB42" s="47"/>
      <c r="WEC42" s="47"/>
      <c r="WED42" s="47"/>
      <c r="WEE42" s="47"/>
      <c r="WEF42" s="47"/>
      <c r="WEG42" s="47"/>
      <c r="WEH42" s="47"/>
      <c r="WEI42" s="47"/>
      <c r="WEJ42" s="47"/>
      <c r="WEK42" s="47"/>
      <c r="WEL42" s="47"/>
      <c r="WEM42" s="47"/>
      <c r="WEN42" s="47"/>
      <c r="WEO42" s="47"/>
      <c r="WEP42" s="47"/>
      <c r="WEQ42" s="47"/>
      <c r="WER42" s="47"/>
      <c r="WES42" s="47"/>
      <c r="WET42" s="47"/>
      <c r="WEU42" s="47"/>
      <c r="WEV42" s="47"/>
      <c r="WEW42" s="47"/>
      <c r="WEX42" s="47"/>
      <c r="WEY42" s="47"/>
      <c r="WEZ42" s="47"/>
      <c r="WFA42" s="47"/>
      <c r="WFB42" s="47"/>
      <c r="WFC42" s="47"/>
      <c r="WFD42" s="47"/>
      <c r="WFE42" s="47"/>
      <c r="WFF42" s="47"/>
      <c r="WFG42" s="47"/>
      <c r="WFH42" s="47"/>
      <c r="WFI42" s="47"/>
      <c r="WFJ42" s="47"/>
      <c r="WFK42" s="47"/>
      <c r="WFL42" s="47"/>
      <c r="WFM42" s="47"/>
      <c r="WFN42" s="47"/>
      <c r="WFO42" s="47"/>
      <c r="WFP42" s="47"/>
      <c r="WFQ42" s="47"/>
      <c r="WFR42" s="47"/>
      <c r="WFS42" s="47"/>
      <c r="WFT42" s="47"/>
      <c r="WFU42" s="47"/>
      <c r="WFV42" s="47"/>
      <c r="WFW42" s="47"/>
      <c r="WFX42" s="47"/>
      <c r="WFY42" s="47"/>
      <c r="WFZ42" s="47"/>
      <c r="WGA42" s="47"/>
      <c r="WGB42" s="47"/>
      <c r="WGC42" s="47"/>
      <c r="WGD42" s="47"/>
      <c r="WGE42" s="47"/>
      <c r="WGF42" s="47"/>
      <c r="WGG42" s="47"/>
      <c r="WGH42" s="47"/>
      <c r="WGI42" s="47"/>
      <c r="WGJ42" s="47"/>
      <c r="WGK42" s="47"/>
      <c r="WGL42" s="47"/>
      <c r="WGM42" s="47"/>
      <c r="WGN42" s="47"/>
      <c r="WGO42" s="47"/>
      <c r="WGP42" s="47"/>
      <c r="WGQ42" s="47"/>
      <c r="WGR42" s="47"/>
      <c r="WGS42" s="47"/>
      <c r="WGT42" s="47"/>
      <c r="WGU42" s="47"/>
      <c r="WGV42" s="47"/>
      <c r="WGW42" s="47"/>
      <c r="WGX42" s="47"/>
      <c r="WGY42" s="47"/>
      <c r="WGZ42" s="47"/>
      <c r="WHA42" s="47"/>
      <c r="WHB42" s="47"/>
      <c r="WHC42" s="47"/>
      <c r="WHD42" s="47"/>
      <c r="WHE42" s="47"/>
      <c r="WHF42" s="47"/>
      <c r="WHG42" s="47"/>
      <c r="WHH42" s="47"/>
      <c r="WHI42" s="47"/>
      <c r="WHJ42" s="47"/>
      <c r="WHK42" s="47"/>
      <c r="WHL42" s="47"/>
      <c r="WHM42" s="47"/>
      <c r="WHN42" s="47"/>
      <c r="WHO42" s="47"/>
      <c r="WHP42" s="47"/>
      <c r="WHQ42" s="47"/>
      <c r="WHR42" s="47"/>
      <c r="WHS42" s="47"/>
      <c r="WHT42" s="47"/>
      <c r="WHU42" s="47"/>
      <c r="WHV42" s="47"/>
      <c r="WHW42" s="47"/>
      <c r="WHX42" s="47"/>
      <c r="WHY42" s="47"/>
      <c r="WHZ42" s="47"/>
      <c r="WIA42" s="47"/>
      <c r="WIB42" s="47"/>
      <c r="WIC42" s="47"/>
      <c r="WID42" s="47"/>
      <c r="WIE42" s="47"/>
      <c r="WIF42" s="47"/>
      <c r="WIG42" s="47"/>
      <c r="WIH42" s="47"/>
      <c r="WII42" s="47"/>
      <c r="WIJ42" s="47"/>
      <c r="WIK42" s="47"/>
      <c r="WIL42" s="47"/>
      <c r="WIM42" s="47"/>
      <c r="WIN42" s="47"/>
      <c r="WIO42" s="47"/>
      <c r="WIP42" s="47"/>
      <c r="WIQ42" s="47"/>
      <c r="WIR42" s="47"/>
      <c r="WIS42" s="47"/>
      <c r="WIT42" s="47"/>
      <c r="WIU42" s="47"/>
      <c r="WIV42" s="47"/>
      <c r="WIW42" s="47"/>
      <c r="WIX42" s="47"/>
      <c r="WIY42" s="47"/>
      <c r="WIZ42" s="47"/>
      <c r="WJA42" s="47"/>
      <c r="WJB42" s="47"/>
      <c r="WJC42" s="47"/>
      <c r="WJD42" s="47"/>
      <c r="WJE42" s="47"/>
      <c r="WJF42" s="47"/>
      <c r="WJG42" s="47"/>
      <c r="WJH42" s="47"/>
      <c r="WJI42" s="47"/>
      <c r="WJJ42" s="47"/>
      <c r="WJK42" s="47"/>
      <c r="WJL42" s="47"/>
      <c r="WJM42" s="47"/>
      <c r="WJN42" s="47"/>
      <c r="WJO42" s="47"/>
      <c r="WJP42" s="47"/>
      <c r="WJQ42" s="47"/>
      <c r="WJR42" s="47"/>
      <c r="WJS42" s="47"/>
      <c r="WJT42" s="47"/>
      <c r="WJU42" s="47"/>
      <c r="WJV42" s="47"/>
      <c r="WJW42" s="47"/>
      <c r="WJX42" s="47"/>
      <c r="WJY42" s="47"/>
      <c r="WJZ42" s="47"/>
      <c r="WKA42" s="47"/>
      <c r="WKB42" s="47"/>
      <c r="WKC42" s="47"/>
      <c r="WKD42" s="47"/>
      <c r="WKE42" s="47"/>
      <c r="WKF42" s="47"/>
      <c r="WKG42" s="47"/>
      <c r="WKH42" s="47"/>
      <c r="WKI42" s="47"/>
      <c r="WKJ42" s="47"/>
      <c r="WKK42" s="47"/>
      <c r="WKL42" s="47"/>
      <c r="WKM42" s="47"/>
      <c r="WKN42" s="47"/>
      <c r="WKO42" s="47"/>
      <c r="WKP42" s="47"/>
      <c r="WKQ42" s="47"/>
      <c r="WKR42" s="47"/>
      <c r="WKS42" s="47"/>
      <c r="WKT42" s="47"/>
      <c r="WKU42" s="47"/>
      <c r="WKV42" s="47"/>
      <c r="WKW42" s="47"/>
      <c r="WKX42" s="47"/>
      <c r="WKY42" s="47"/>
      <c r="WKZ42" s="47"/>
      <c r="WLA42" s="47"/>
      <c r="WLB42" s="47"/>
      <c r="WLC42" s="47"/>
      <c r="WLD42" s="47"/>
      <c r="WLE42" s="47"/>
      <c r="WLF42" s="47"/>
      <c r="WLG42" s="47"/>
      <c r="WLH42" s="47"/>
      <c r="WLI42" s="47"/>
      <c r="WLJ42" s="47"/>
      <c r="WLK42" s="47"/>
      <c r="WLL42" s="47"/>
      <c r="WLM42" s="47"/>
      <c r="WLN42" s="47"/>
      <c r="WLO42" s="47"/>
      <c r="WLP42" s="47"/>
      <c r="WLQ42" s="47"/>
      <c r="WLR42" s="47"/>
      <c r="WLS42" s="47"/>
      <c r="WLT42" s="47"/>
      <c r="WLU42" s="47"/>
      <c r="WLV42" s="47"/>
      <c r="WLW42" s="47"/>
      <c r="WLX42" s="47"/>
      <c r="WLY42" s="47"/>
      <c r="WLZ42" s="47"/>
      <c r="WMA42" s="47"/>
      <c r="WMB42" s="47"/>
      <c r="WMC42" s="47"/>
      <c r="WMD42" s="47"/>
      <c r="WME42" s="47"/>
      <c r="WMF42" s="47"/>
      <c r="WMG42" s="47"/>
      <c r="WMH42" s="47"/>
      <c r="WMI42" s="47"/>
      <c r="WMJ42" s="47"/>
      <c r="WMK42" s="47"/>
      <c r="WML42" s="47"/>
      <c r="WMM42" s="47"/>
      <c r="WMN42" s="47"/>
      <c r="WMO42" s="47"/>
      <c r="WMP42" s="47"/>
      <c r="WMQ42" s="47"/>
      <c r="WMR42" s="47"/>
      <c r="WMS42" s="47"/>
      <c r="WMT42" s="47"/>
      <c r="WMU42" s="47"/>
      <c r="WMV42" s="47"/>
      <c r="WMW42" s="47"/>
      <c r="WMX42" s="47"/>
      <c r="WMY42" s="47"/>
      <c r="WMZ42" s="47"/>
      <c r="WNA42" s="47"/>
      <c r="WNB42" s="47"/>
      <c r="WNC42" s="47"/>
      <c r="WND42" s="47"/>
      <c r="WNE42" s="47"/>
      <c r="WNF42" s="47"/>
      <c r="WNG42" s="47"/>
      <c r="WNH42" s="47"/>
      <c r="WNI42" s="47"/>
      <c r="WNJ42" s="47"/>
      <c r="WNK42" s="47"/>
      <c r="WNL42" s="47"/>
      <c r="WNM42" s="47"/>
      <c r="WNN42" s="47"/>
      <c r="WNO42" s="47"/>
      <c r="WNP42" s="47"/>
      <c r="WNQ42" s="47"/>
      <c r="WNR42" s="47"/>
      <c r="WNS42" s="47"/>
      <c r="WNT42" s="47"/>
      <c r="WNU42" s="47"/>
      <c r="WNV42" s="47"/>
      <c r="WNW42" s="47"/>
      <c r="WNX42" s="47"/>
      <c r="WNY42" s="47"/>
      <c r="WNZ42" s="47"/>
      <c r="WOA42" s="47"/>
      <c r="WOB42" s="47"/>
      <c r="WOC42" s="47"/>
      <c r="WOD42" s="47"/>
      <c r="WOE42" s="47"/>
      <c r="WOF42" s="47"/>
      <c r="WOG42" s="47"/>
      <c r="WOH42" s="47"/>
      <c r="WOI42" s="47"/>
      <c r="WOJ42" s="47"/>
      <c r="WOK42" s="47"/>
      <c r="WOL42" s="47"/>
      <c r="WOM42" s="47"/>
      <c r="WON42" s="47"/>
      <c r="WOO42" s="47"/>
      <c r="WOP42" s="47"/>
      <c r="WOQ42" s="47"/>
      <c r="WOR42" s="47"/>
      <c r="WOS42" s="47"/>
      <c r="WOT42" s="47"/>
      <c r="WOU42" s="47"/>
      <c r="WOV42" s="47"/>
      <c r="WOW42" s="47"/>
      <c r="WOX42" s="47"/>
      <c r="WOY42" s="47"/>
      <c r="WOZ42" s="47"/>
      <c r="WPA42" s="47"/>
      <c r="WPB42" s="47"/>
      <c r="WPC42" s="47"/>
      <c r="WPD42" s="47"/>
      <c r="WPE42" s="47"/>
      <c r="WPF42" s="47"/>
      <c r="WPG42" s="47"/>
      <c r="WPH42" s="47"/>
      <c r="WPI42" s="47"/>
      <c r="WPJ42" s="47"/>
      <c r="WPK42" s="47"/>
      <c r="WPL42" s="47"/>
      <c r="WPM42" s="47"/>
      <c r="WPN42" s="47"/>
      <c r="WPO42" s="47"/>
      <c r="WPP42" s="47"/>
      <c r="WPQ42" s="47"/>
      <c r="WPR42" s="47"/>
      <c r="WPS42" s="47"/>
      <c r="WPT42" s="47"/>
      <c r="WPU42" s="47"/>
      <c r="WPV42" s="47"/>
      <c r="WPW42" s="47"/>
      <c r="WPX42" s="47"/>
      <c r="WPY42" s="47"/>
      <c r="WPZ42" s="47"/>
      <c r="WQA42" s="47"/>
      <c r="WQB42" s="47"/>
      <c r="WQC42" s="47"/>
      <c r="WQD42" s="47"/>
      <c r="WQE42" s="47"/>
      <c r="WQF42" s="47"/>
      <c r="WQG42" s="47"/>
      <c r="WQH42" s="47"/>
      <c r="WQI42" s="47"/>
      <c r="WQJ42" s="47"/>
      <c r="WQK42" s="47"/>
      <c r="WQL42" s="47"/>
      <c r="WQM42" s="47"/>
      <c r="WQN42" s="47"/>
      <c r="WQO42" s="47"/>
      <c r="WQP42" s="47"/>
      <c r="WQQ42" s="47"/>
      <c r="WQR42" s="47"/>
      <c r="WQS42" s="47"/>
      <c r="WQT42" s="47"/>
      <c r="WQU42" s="47"/>
      <c r="WQV42" s="47"/>
      <c r="WQW42" s="47"/>
      <c r="WQX42" s="47"/>
      <c r="WQY42" s="47"/>
      <c r="WQZ42" s="47"/>
      <c r="WRA42" s="47"/>
      <c r="WRB42" s="47"/>
      <c r="WRC42" s="47"/>
      <c r="WRD42" s="47"/>
      <c r="WRE42" s="47"/>
      <c r="WRF42" s="47"/>
      <c r="WRG42" s="47"/>
      <c r="WRH42" s="47"/>
      <c r="WRI42" s="47"/>
      <c r="WRJ42" s="47"/>
      <c r="WRK42" s="47"/>
      <c r="WRL42" s="47"/>
      <c r="WRM42" s="47"/>
      <c r="WRN42" s="47"/>
      <c r="WRO42" s="47"/>
      <c r="WRP42" s="47"/>
      <c r="WRQ42" s="47"/>
      <c r="WRR42" s="47"/>
      <c r="WRS42" s="47"/>
      <c r="WRT42" s="47"/>
      <c r="WRU42" s="47"/>
      <c r="WRV42" s="47"/>
      <c r="WRW42" s="47"/>
      <c r="WRX42" s="47"/>
      <c r="WRY42" s="47"/>
      <c r="WRZ42" s="47"/>
      <c r="WSA42" s="47"/>
      <c r="WSB42" s="47"/>
      <c r="WSC42" s="47"/>
      <c r="WSD42" s="47"/>
      <c r="WSE42" s="47"/>
      <c r="WSF42" s="47"/>
      <c r="WSG42" s="47"/>
      <c r="WSH42" s="47"/>
      <c r="WSI42" s="47"/>
      <c r="WSJ42" s="47"/>
      <c r="WSK42" s="47"/>
      <c r="WSL42" s="47"/>
      <c r="WSM42" s="47"/>
      <c r="WSN42" s="47"/>
      <c r="WSO42" s="47"/>
      <c r="WSP42" s="47"/>
      <c r="WSQ42" s="47"/>
      <c r="WSR42" s="47"/>
      <c r="WSS42" s="47"/>
      <c r="WST42" s="47"/>
      <c r="WSU42" s="47"/>
      <c r="WSV42" s="47"/>
      <c r="WSW42" s="47"/>
      <c r="WSX42" s="47"/>
      <c r="WSY42" s="47"/>
      <c r="WSZ42" s="47"/>
      <c r="WTA42" s="47"/>
      <c r="WTB42" s="47"/>
      <c r="WTC42" s="47"/>
      <c r="WTD42" s="47"/>
      <c r="WTE42" s="47"/>
      <c r="WTF42" s="47"/>
      <c r="WTG42" s="47"/>
      <c r="WTH42" s="47"/>
      <c r="WTI42" s="47"/>
      <c r="WTJ42" s="47"/>
      <c r="WTK42" s="47"/>
      <c r="WTL42" s="47"/>
      <c r="WTM42" s="47"/>
      <c r="WTN42" s="47"/>
      <c r="WTO42" s="47"/>
      <c r="WTP42" s="47"/>
      <c r="WTQ42" s="47"/>
      <c r="WTR42" s="47"/>
      <c r="WTS42" s="47"/>
      <c r="WTT42" s="47"/>
      <c r="WTU42" s="47"/>
      <c r="WTV42" s="47"/>
      <c r="WTW42" s="47"/>
      <c r="WTX42" s="47"/>
      <c r="WTY42" s="47"/>
      <c r="WTZ42" s="47"/>
      <c r="WUA42" s="47"/>
      <c r="WUB42" s="47"/>
      <c r="WUC42" s="47"/>
      <c r="WUD42" s="47"/>
      <c r="WUE42" s="47"/>
      <c r="WUF42" s="47"/>
      <c r="WUG42" s="47"/>
      <c r="WUH42" s="47"/>
      <c r="WUI42" s="47"/>
      <c r="WUJ42" s="47"/>
      <c r="WUK42" s="47"/>
      <c r="WUL42" s="47"/>
      <c r="WUM42" s="47"/>
      <c r="WUN42" s="47"/>
      <c r="WUO42" s="47"/>
      <c r="WUP42" s="47"/>
      <c r="WUQ42" s="47"/>
      <c r="WUR42" s="47"/>
      <c r="WUS42" s="47"/>
      <c r="WUT42" s="47"/>
      <c r="WUU42" s="47"/>
      <c r="WUV42" s="47"/>
      <c r="WUW42" s="47"/>
      <c r="WUX42" s="47"/>
      <c r="WUY42" s="47"/>
      <c r="WUZ42" s="47"/>
      <c r="WVA42" s="47"/>
      <c r="WVB42" s="47"/>
      <c r="WVC42" s="47"/>
      <c r="WVD42" s="47"/>
      <c r="WVE42" s="47"/>
      <c r="WVF42" s="47"/>
      <c r="WVG42" s="47"/>
      <c r="WVH42" s="47"/>
      <c r="WVI42" s="47"/>
      <c r="WVJ42" s="47"/>
      <c r="WVK42" s="47"/>
      <c r="WVL42" s="47"/>
      <c r="WVM42" s="47"/>
      <c r="WVN42" s="47"/>
      <c r="WVO42" s="47"/>
      <c r="WVP42" s="47"/>
      <c r="WVQ42" s="47"/>
      <c r="WVR42" s="47"/>
      <c r="WVS42" s="47"/>
      <c r="WVT42" s="47"/>
      <c r="WVU42" s="47"/>
      <c r="WVV42" s="47"/>
      <c r="WVW42" s="47"/>
      <c r="WVX42" s="47"/>
      <c r="WVY42" s="47"/>
      <c r="WVZ42" s="47"/>
      <c r="WWA42" s="47"/>
      <c r="WWB42" s="47"/>
      <c r="WWC42" s="47"/>
      <c r="WWD42" s="47"/>
      <c r="WWE42" s="47"/>
      <c r="WWF42" s="47"/>
      <c r="WWG42" s="47"/>
      <c r="WWH42" s="47"/>
      <c r="WWI42" s="47"/>
      <c r="WWJ42" s="47"/>
      <c r="WWK42" s="47"/>
      <c r="WWL42" s="47"/>
      <c r="WWM42" s="47"/>
      <c r="WWN42" s="47"/>
      <c r="WWO42" s="47"/>
      <c r="WWP42" s="47"/>
      <c r="WWQ42" s="47"/>
      <c r="WWR42" s="47"/>
      <c r="WWS42" s="47"/>
      <c r="WWT42" s="47"/>
      <c r="WWU42" s="47"/>
      <c r="WWV42" s="47"/>
      <c r="WWW42" s="47"/>
      <c r="WWX42" s="47"/>
      <c r="WWY42" s="47"/>
      <c r="WWZ42" s="47"/>
      <c r="WXA42" s="47"/>
      <c r="WXB42" s="47"/>
      <c r="WXC42" s="47"/>
      <c r="WXD42" s="47"/>
      <c r="WXE42" s="47"/>
      <c r="WXF42" s="47"/>
      <c r="WXG42" s="47"/>
      <c r="WXH42" s="47"/>
      <c r="WXI42" s="47"/>
      <c r="WXJ42" s="47"/>
      <c r="WXK42" s="47"/>
      <c r="WXL42" s="47"/>
      <c r="WXM42" s="47"/>
      <c r="WXN42" s="47"/>
      <c r="WXO42" s="47"/>
      <c r="WXP42" s="47"/>
      <c r="WXQ42" s="47"/>
      <c r="WXR42" s="47"/>
      <c r="WXS42" s="47"/>
      <c r="WXT42" s="47"/>
      <c r="WXU42" s="47"/>
      <c r="WXV42" s="47"/>
      <c r="WXW42" s="47"/>
      <c r="WXX42" s="47"/>
      <c r="WXY42" s="47"/>
      <c r="WXZ42" s="47"/>
      <c r="WYA42" s="47"/>
      <c r="WYB42" s="47"/>
      <c r="WYC42" s="47"/>
      <c r="WYD42" s="47"/>
      <c r="WYE42" s="47"/>
      <c r="WYF42" s="47"/>
      <c r="WYG42" s="47"/>
      <c r="WYH42" s="47"/>
      <c r="WYI42" s="47"/>
      <c r="WYJ42" s="47"/>
      <c r="WYK42" s="47"/>
      <c r="WYL42" s="47"/>
      <c r="WYM42" s="47"/>
      <c r="WYN42" s="47"/>
      <c r="WYO42" s="47"/>
      <c r="WYP42" s="47"/>
      <c r="WYQ42" s="47"/>
      <c r="WYR42" s="47"/>
      <c r="WYS42" s="47"/>
      <c r="WYT42" s="47"/>
      <c r="WYU42" s="47"/>
      <c r="WYV42" s="47"/>
      <c r="WYW42" s="47"/>
      <c r="WYX42" s="47"/>
      <c r="WYY42" s="47"/>
      <c r="WYZ42" s="47"/>
      <c r="WZA42" s="47"/>
      <c r="WZB42" s="47"/>
      <c r="WZC42" s="47"/>
      <c r="WZD42" s="47"/>
      <c r="WZE42" s="47"/>
      <c r="WZF42" s="47"/>
      <c r="WZG42" s="47"/>
      <c r="WZH42" s="47"/>
      <c r="WZI42" s="47"/>
      <c r="WZJ42" s="47"/>
      <c r="WZK42" s="47"/>
      <c r="WZL42" s="47"/>
      <c r="WZM42" s="47"/>
      <c r="WZN42" s="47"/>
      <c r="WZO42" s="47"/>
      <c r="WZP42" s="47"/>
      <c r="WZQ42" s="47"/>
      <c r="WZR42" s="47"/>
      <c r="WZS42" s="47"/>
      <c r="WZT42" s="47"/>
      <c r="WZU42" s="47"/>
      <c r="WZV42" s="47"/>
      <c r="WZW42" s="47"/>
      <c r="WZX42" s="47"/>
      <c r="WZY42" s="47"/>
      <c r="WZZ42" s="47"/>
      <c r="XAA42" s="47"/>
      <c r="XAB42" s="47"/>
      <c r="XAC42" s="47"/>
      <c r="XAD42" s="47"/>
      <c r="XAE42" s="47"/>
      <c r="XAF42" s="47"/>
      <c r="XAG42" s="47"/>
      <c r="XAH42" s="47"/>
      <c r="XAI42" s="47"/>
      <c r="XAJ42" s="47"/>
      <c r="XAK42" s="47"/>
      <c r="XAL42" s="47"/>
      <c r="XAM42" s="47"/>
      <c r="XAN42" s="47"/>
      <c r="XAO42" s="47"/>
      <c r="XAP42" s="47"/>
      <c r="XAQ42" s="47"/>
      <c r="XAR42" s="47"/>
      <c r="XAS42" s="47"/>
      <c r="XAT42" s="47"/>
      <c r="XAU42" s="47"/>
      <c r="XAV42" s="47"/>
      <c r="XAW42" s="47"/>
      <c r="XAX42" s="47"/>
      <c r="XAY42" s="47"/>
      <c r="XAZ42" s="47"/>
      <c r="XBA42" s="47"/>
      <c r="XBB42" s="47"/>
      <c r="XBC42" s="47"/>
      <c r="XBD42" s="47"/>
      <c r="XBE42" s="47"/>
      <c r="XBF42" s="47"/>
      <c r="XBG42" s="47"/>
      <c r="XBH42" s="47"/>
      <c r="XBI42" s="47"/>
      <c r="XBJ42" s="47"/>
      <c r="XBK42" s="47"/>
      <c r="XBL42" s="47"/>
      <c r="XBM42" s="47"/>
      <c r="XBN42" s="47"/>
      <c r="XBO42" s="47"/>
      <c r="XBP42" s="47"/>
      <c r="XBQ42" s="47"/>
      <c r="XBR42" s="47"/>
      <c r="XBS42" s="47"/>
      <c r="XBT42" s="47"/>
      <c r="XBU42" s="47"/>
      <c r="XBV42" s="47"/>
      <c r="XBW42" s="47"/>
      <c r="XBX42" s="47"/>
      <c r="XBY42" s="47"/>
      <c r="XBZ42" s="47"/>
      <c r="XCA42" s="47"/>
      <c r="XCB42" s="47"/>
      <c r="XCC42" s="47"/>
      <c r="XCD42" s="47"/>
      <c r="XCE42" s="47"/>
      <c r="XCF42" s="47"/>
      <c r="XCG42" s="47"/>
      <c r="XCH42" s="47"/>
      <c r="XCI42" s="47"/>
      <c r="XCJ42" s="47"/>
      <c r="XCK42" s="47"/>
      <c r="XCL42" s="47"/>
      <c r="XCM42" s="47"/>
      <c r="XCN42" s="47"/>
      <c r="XCO42" s="47"/>
      <c r="XCP42" s="47"/>
      <c r="XCQ42" s="47"/>
      <c r="XCR42" s="47"/>
      <c r="XCS42" s="47"/>
      <c r="XCT42" s="47"/>
      <c r="XCU42" s="47"/>
      <c r="XCV42" s="47"/>
      <c r="XCW42" s="47"/>
      <c r="XCX42" s="47"/>
      <c r="XCY42" s="47"/>
      <c r="XCZ42" s="47"/>
      <c r="XDA42" s="47"/>
      <c r="XDB42" s="47"/>
      <c r="XDC42" s="47"/>
      <c r="XDD42" s="47"/>
      <c r="XDE42" s="47"/>
      <c r="XDF42" s="47"/>
      <c r="XDG42" s="47"/>
      <c r="XDH42" s="47"/>
      <c r="XDI42" s="47"/>
      <c r="XDJ42" s="47"/>
      <c r="XDK42" s="47"/>
      <c r="XDL42" s="47"/>
      <c r="XDM42" s="47"/>
      <c r="XDN42" s="47"/>
      <c r="XDO42" s="47"/>
      <c r="XDP42" s="47"/>
      <c r="XDQ42" s="47"/>
      <c r="XDR42" s="47"/>
      <c r="XDS42" s="47"/>
      <c r="XDT42" s="47"/>
      <c r="XDU42" s="47"/>
      <c r="XDV42" s="47"/>
      <c r="XDW42" s="47"/>
      <c r="XDX42" s="47"/>
      <c r="XDY42" s="47"/>
      <c r="XDZ42" s="47"/>
      <c r="XEA42" s="47"/>
      <c r="XEB42" s="47"/>
      <c r="XEC42" s="47"/>
      <c r="XED42" s="47"/>
      <c r="XEE42" s="47"/>
      <c r="XEF42" s="47"/>
      <c r="XEG42" s="47"/>
      <c r="XEH42" s="47"/>
      <c r="XEI42" s="47"/>
      <c r="XEJ42" s="47"/>
      <c r="XEK42" s="47"/>
      <c r="XEL42" s="47"/>
      <c r="XEM42" s="47"/>
      <c r="XEN42" s="47"/>
      <c r="XEO42" s="47"/>
      <c r="XEP42" s="47"/>
      <c r="XEQ42" s="47"/>
      <c r="XER42" s="47"/>
      <c r="XES42" s="47"/>
    </row>
    <row r="43" spans="1:16373" ht="15" customHeight="1" thickBot="1" x14ac:dyDescent="0.3">
      <c r="A43" s="46"/>
      <c r="B43" s="49"/>
      <c r="C43" s="54" t="s">
        <v>370</v>
      </c>
      <c r="D43" s="60">
        <f>+D41-D42</f>
        <v>1047011.4800000002</v>
      </c>
      <c r="E43" s="49"/>
      <c r="F43" s="49"/>
      <c r="G43" s="49"/>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row>
    <row r="44" spans="1:16373" ht="15" customHeight="1" x14ac:dyDescent="0.25">
      <c r="A44" s="46"/>
      <c r="B44" s="49"/>
      <c r="C44" s="82"/>
      <c r="D44" s="83"/>
      <c r="E44" s="49"/>
      <c r="F44" s="49"/>
      <c r="G44" s="49"/>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c r="VS44" s="47"/>
      <c r="VT44" s="47"/>
      <c r="VU44" s="47"/>
      <c r="VV44" s="47"/>
      <c r="VW44" s="47"/>
      <c r="VX44" s="47"/>
      <c r="VY44" s="47"/>
      <c r="VZ44" s="47"/>
      <c r="WA44" s="47"/>
      <c r="WB44" s="47"/>
      <c r="WC44" s="47"/>
      <c r="WD44" s="47"/>
      <c r="WE44" s="47"/>
      <c r="WF44" s="47"/>
      <c r="WG44" s="47"/>
      <c r="WH44" s="47"/>
      <c r="WI44" s="47"/>
      <c r="WJ44" s="47"/>
      <c r="WK44" s="47"/>
      <c r="WL44" s="47"/>
      <c r="WM44" s="47"/>
      <c r="WN44" s="47"/>
      <c r="WO44" s="47"/>
      <c r="WP44" s="47"/>
      <c r="WQ44" s="47"/>
      <c r="WR44" s="47"/>
      <c r="WS44" s="47"/>
      <c r="WT44" s="47"/>
      <c r="WU44" s="47"/>
      <c r="WV44" s="47"/>
      <c r="WW44" s="47"/>
      <c r="WX44" s="47"/>
      <c r="WY44" s="47"/>
      <c r="WZ44" s="47"/>
      <c r="XA44" s="47"/>
      <c r="XB44" s="47"/>
      <c r="XC44" s="47"/>
      <c r="XD44" s="47"/>
      <c r="XE44" s="47"/>
      <c r="XF44" s="47"/>
      <c r="XG44" s="47"/>
      <c r="XH44" s="47"/>
      <c r="XI44" s="47"/>
      <c r="XJ44" s="47"/>
      <c r="XK44" s="47"/>
      <c r="XL44" s="47"/>
      <c r="XM44" s="47"/>
      <c r="XN44" s="47"/>
      <c r="XO44" s="47"/>
      <c r="XP44" s="47"/>
      <c r="XQ44" s="47"/>
      <c r="XR44" s="47"/>
      <c r="XS44" s="47"/>
      <c r="XT44" s="47"/>
      <c r="XU44" s="47"/>
      <c r="XV44" s="47"/>
      <c r="XW44" s="47"/>
      <c r="XX44" s="47"/>
      <c r="XY44" s="47"/>
      <c r="XZ44" s="47"/>
      <c r="YA44" s="47"/>
      <c r="YB44" s="47"/>
      <c r="YC44" s="47"/>
      <c r="YD44" s="47"/>
      <c r="YE44" s="47"/>
      <c r="YF44" s="47"/>
      <c r="YG44" s="47"/>
      <c r="YH44" s="47"/>
      <c r="YI44" s="47"/>
      <c r="YJ44" s="47"/>
      <c r="YK44" s="47"/>
      <c r="YL44" s="47"/>
      <c r="YM44" s="47"/>
      <c r="YN44" s="47"/>
      <c r="YO44" s="47"/>
      <c r="YP44" s="47"/>
      <c r="YQ44" s="47"/>
      <c r="YR44" s="47"/>
      <c r="YS44" s="47"/>
      <c r="YT44" s="47"/>
      <c r="YU44" s="47"/>
      <c r="YV44" s="47"/>
      <c r="YW44" s="47"/>
      <c r="YX44" s="47"/>
      <c r="YY44" s="47"/>
      <c r="YZ44" s="47"/>
      <c r="ZA44" s="47"/>
      <c r="ZB44" s="47"/>
      <c r="ZC44" s="47"/>
      <c r="ZD44" s="47"/>
      <c r="ZE44" s="47"/>
      <c r="ZF44" s="47"/>
      <c r="ZG44" s="47"/>
      <c r="ZH44" s="47"/>
      <c r="ZI44" s="47"/>
      <c r="ZJ44" s="47"/>
      <c r="ZK44" s="47"/>
      <c r="ZL44" s="47"/>
      <c r="ZM44" s="47"/>
      <c r="ZN44" s="47"/>
      <c r="ZO44" s="47"/>
      <c r="ZP44" s="47"/>
      <c r="ZQ44" s="47"/>
      <c r="ZR44" s="47"/>
      <c r="ZS44" s="47"/>
      <c r="ZT44" s="47"/>
      <c r="ZU44" s="47"/>
      <c r="ZV44" s="47"/>
      <c r="ZW44" s="47"/>
      <c r="ZX44" s="47"/>
      <c r="ZY44" s="47"/>
      <c r="ZZ44" s="47"/>
      <c r="AAA44" s="47"/>
      <c r="AAB44" s="47"/>
      <c r="AAC44" s="47"/>
      <c r="AAD44" s="47"/>
      <c r="AAE44" s="47"/>
      <c r="AAF44" s="47"/>
      <c r="AAG44" s="47"/>
      <c r="AAH44" s="47"/>
      <c r="AAI44" s="47"/>
      <c r="AAJ44" s="47"/>
      <c r="AAK44" s="47"/>
      <c r="AAL44" s="47"/>
      <c r="AAM44" s="47"/>
      <c r="AAN44" s="47"/>
      <c r="AAO44" s="47"/>
      <c r="AAP44" s="47"/>
      <c r="AAQ44" s="47"/>
      <c r="AAR44" s="47"/>
      <c r="AAS44" s="47"/>
      <c r="AAT44" s="47"/>
      <c r="AAU44" s="47"/>
      <c r="AAV44" s="47"/>
      <c r="AAW44" s="47"/>
      <c r="AAX44" s="47"/>
      <c r="AAY44" s="47"/>
      <c r="AAZ44" s="47"/>
      <c r="ABA44" s="47"/>
      <c r="ABB44" s="47"/>
      <c r="ABC44" s="47"/>
      <c r="ABD44" s="47"/>
      <c r="ABE44" s="47"/>
      <c r="ABF44" s="47"/>
      <c r="ABG44" s="47"/>
      <c r="ABH44" s="47"/>
      <c r="ABI44" s="47"/>
      <c r="ABJ44" s="47"/>
      <c r="ABK44" s="47"/>
      <c r="ABL44" s="47"/>
      <c r="ABM44" s="47"/>
      <c r="ABN44" s="47"/>
      <c r="ABO44" s="47"/>
      <c r="ABP44" s="47"/>
      <c r="ABQ44" s="47"/>
      <c r="ABR44" s="47"/>
      <c r="ABS44" s="47"/>
      <c r="ABT44" s="47"/>
      <c r="ABU44" s="47"/>
      <c r="ABV44" s="47"/>
      <c r="ABW44" s="47"/>
      <c r="ABX44" s="47"/>
      <c r="ABY44" s="47"/>
      <c r="ABZ44" s="47"/>
      <c r="ACA44" s="47"/>
      <c r="ACB44" s="47"/>
      <c r="ACC44" s="47"/>
      <c r="ACD44" s="47"/>
      <c r="ACE44" s="47"/>
      <c r="ACF44" s="47"/>
      <c r="ACG44" s="47"/>
      <c r="ACH44" s="47"/>
      <c r="ACI44" s="47"/>
      <c r="ACJ44" s="47"/>
      <c r="ACK44" s="47"/>
      <c r="ACL44" s="47"/>
      <c r="ACM44" s="47"/>
      <c r="ACN44" s="47"/>
      <c r="ACO44" s="47"/>
      <c r="ACP44" s="47"/>
      <c r="ACQ44" s="47"/>
      <c r="ACR44" s="47"/>
      <c r="ACS44" s="47"/>
      <c r="ACT44" s="47"/>
      <c r="ACU44" s="47"/>
      <c r="ACV44" s="47"/>
      <c r="ACW44" s="47"/>
      <c r="ACX44" s="47"/>
      <c r="ACY44" s="47"/>
      <c r="ACZ44" s="47"/>
      <c r="ADA44" s="47"/>
      <c r="ADB44" s="47"/>
      <c r="ADC44" s="47"/>
      <c r="ADD44" s="47"/>
      <c r="ADE44" s="47"/>
      <c r="ADF44" s="47"/>
      <c r="ADG44" s="47"/>
      <c r="ADH44" s="47"/>
      <c r="ADI44" s="47"/>
      <c r="ADJ44" s="47"/>
      <c r="ADK44" s="47"/>
      <c r="ADL44" s="47"/>
      <c r="ADM44" s="47"/>
      <c r="ADN44" s="47"/>
      <c r="ADO44" s="47"/>
      <c r="ADP44" s="47"/>
      <c r="ADQ44" s="47"/>
      <c r="ADR44" s="47"/>
      <c r="ADS44" s="47"/>
      <c r="ADT44" s="47"/>
      <c r="ADU44" s="47"/>
      <c r="ADV44" s="47"/>
      <c r="ADW44" s="47"/>
      <c r="ADX44" s="47"/>
      <c r="ADY44" s="47"/>
      <c r="ADZ44" s="47"/>
      <c r="AEA44" s="47"/>
      <c r="AEB44" s="47"/>
      <c r="AEC44" s="47"/>
      <c r="AED44" s="47"/>
      <c r="AEE44" s="47"/>
      <c r="AEF44" s="47"/>
      <c r="AEG44" s="47"/>
      <c r="AEH44" s="47"/>
      <c r="AEI44" s="47"/>
      <c r="AEJ44" s="47"/>
      <c r="AEK44" s="47"/>
      <c r="AEL44" s="47"/>
      <c r="AEM44" s="47"/>
      <c r="AEN44" s="47"/>
      <c r="AEO44" s="47"/>
      <c r="AEP44" s="47"/>
      <c r="AEQ44" s="47"/>
      <c r="AER44" s="47"/>
      <c r="AES44" s="47"/>
      <c r="AET44" s="47"/>
      <c r="AEU44" s="47"/>
      <c r="AEV44" s="47"/>
      <c r="AEW44" s="47"/>
      <c r="AEX44" s="47"/>
      <c r="AEY44" s="47"/>
      <c r="AEZ44" s="47"/>
      <c r="AFA44" s="47"/>
      <c r="AFB44" s="47"/>
      <c r="AFC44" s="47"/>
      <c r="AFD44" s="47"/>
      <c r="AFE44" s="47"/>
      <c r="AFF44" s="47"/>
      <c r="AFG44" s="47"/>
      <c r="AFH44" s="47"/>
      <c r="AFI44" s="47"/>
      <c r="AFJ44" s="47"/>
      <c r="AFK44" s="47"/>
      <c r="AFL44" s="47"/>
      <c r="AFM44" s="47"/>
      <c r="AFN44" s="47"/>
      <c r="AFO44" s="47"/>
      <c r="AFP44" s="47"/>
      <c r="AFQ44" s="47"/>
      <c r="AFR44" s="47"/>
      <c r="AFS44" s="47"/>
      <c r="AFT44" s="47"/>
      <c r="AFU44" s="47"/>
      <c r="AFV44" s="47"/>
      <c r="AFW44" s="47"/>
      <c r="AFX44" s="47"/>
      <c r="AFY44" s="47"/>
      <c r="AFZ44" s="47"/>
      <c r="AGA44" s="47"/>
      <c r="AGB44" s="47"/>
      <c r="AGC44" s="47"/>
      <c r="AGD44" s="47"/>
      <c r="AGE44" s="47"/>
      <c r="AGF44" s="47"/>
      <c r="AGG44" s="47"/>
      <c r="AGH44" s="47"/>
      <c r="AGI44" s="47"/>
      <c r="AGJ44" s="47"/>
      <c r="AGK44" s="47"/>
      <c r="AGL44" s="47"/>
      <c r="AGM44" s="47"/>
      <c r="AGN44" s="47"/>
      <c r="AGO44" s="47"/>
      <c r="AGP44" s="47"/>
      <c r="AGQ44" s="47"/>
      <c r="AGR44" s="47"/>
      <c r="AGS44" s="47"/>
      <c r="AGT44" s="47"/>
      <c r="AGU44" s="47"/>
      <c r="AGV44" s="47"/>
      <c r="AGW44" s="47"/>
      <c r="AGX44" s="47"/>
      <c r="AGY44" s="47"/>
      <c r="AGZ44" s="47"/>
      <c r="AHA44" s="47"/>
      <c r="AHB44" s="47"/>
      <c r="AHC44" s="47"/>
      <c r="AHD44" s="47"/>
      <c r="AHE44" s="47"/>
      <c r="AHF44" s="47"/>
      <c r="AHG44" s="47"/>
      <c r="AHH44" s="47"/>
      <c r="AHI44" s="47"/>
      <c r="AHJ44" s="47"/>
      <c r="AHK44" s="47"/>
      <c r="AHL44" s="47"/>
      <c r="AHM44" s="47"/>
      <c r="AHN44" s="47"/>
      <c r="AHO44" s="47"/>
      <c r="AHP44" s="47"/>
      <c r="AHQ44" s="47"/>
      <c r="AHR44" s="47"/>
      <c r="AHS44" s="47"/>
      <c r="AHT44" s="47"/>
      <c r="AHU44" s="47"/>
      <c r="AHV44" s="47"/>
      <c r="AHW44" s="47"/>
      <c r="AHX44" s="47"/>
      <c r="AHY44" s="47"/>
      <c r="AHZ44" s="47"/>
      <c r="AIA44" s="47"/>
      <c r="AIB44" s="47"/>
      <c r="AIC44" s="47"/>
      <c r="AID44" s="47"/>
      <c r="AIE44" s="47"/>
      <c r="AIF44" s="47"/>
      <c r="AIG44" s="47"/>
      <c r="AIH44" s="47"/>
      <c r="AII44" s="47"/>
      <c r="AIJ44" s="47"/>
      <c r="AIK44" s="47"/>
      <c r="AIL44" s="47"/>
      <c r="AIM44" s="47"/>
      <c r="AIN44" s="47"/>
      <c r="AIO44" s="47"/>
      <c r="AIP44" s="47"/>
      <c r="AIQ44" s="47"/>
      <c r="AIR44" s="47"/>
      <c r="AIS44" s="47"/>
      <c r="AIT44" s="47"/>
      <c r="AIU44" s="47"/>
      <c r="AIV44" s="47"/>
      <c r="AIW44" s="47"/>
      <c r="AIX44" s="47"/>
      <c r="AIY44" s="47"/>
      <c r="AIZ44" s="47"/>
      <c r="AJA44" s="47"/>
      <c r="AJB44" s="47"/>
      <c r="AJC44" s="47"/>
      <c r="AJD44" s="47"/>
      <c r="AJE44" s="47"/>
      <c r="AJF44" s="47"/>
      <c r="AJG44" s="47"/>
      <c r="AJH44" s="47"/>
      <c r="AJI44" s="47"/>
      <c r="AJJ44" s="47"/>
      <c r="AJK44" s="47"/>
      <c r="AJL44" s="47"/>
      <c r="AJM44" s="47"/>
      <c r="AJN44" s="47"/>
      <c r="AJO44" s="47"/>
      <c r="AJP44" s="47"/>
      <c r="AJQ44" s="47"/>
      <c r="AJR44" s="47"/>
      <c r="AJS44" s="47"/>
      <c r="AJT44" s="47"/>
      <c r="AJU44" s="47"/>
      <c r="AJV44" s="47"/>
      <c r="AJW44" s="47"/>
      <c r="AJX44" s="47"/>
      <c r="AJY44" s="47"/>
      <c r="AJZ44" s="47"/>
      <c r="AKA44" s="47"/>
      <c r="AKB44" s="47"/>
      <c r="AKC44" s="47"/>
      <c r="AKD44" s="47"/>
      <c r="AKE44" s="47"/>
      <c r="AKF44" s="47"/>
      <c r="AKG44" s="47"/>
      <c r="AKH44" s="47"/>
      <c r="AKI44" s="47"/>
      <c r="AKJ44" s="47"/>
      <c r="AKK44" s="47"/>
      <c r="AKL44" s="47"/>
      <c r="AKM44" s="47"/>
      <c r="AKN44" s="47"/>
      <c r="AKO44" s="47"/>
      <c r="AKP44" s="47"/>
      <c r="AKQ44" s="47"/>
      <c r="AKR44" s="47"/>
      <c r="AKS44" s="47"/>
      <c r="AKT44" s="47"/>
      <c r="AKU44" s="47"/>
      <c r="AKV44" s="47"/>
      <c r="AKW44" s="47"/>
      <c r="AKX44" s="47"/>
      <c r="AKY44" s="47"/>
      <c r="AKZ44" s="47"/>
      <c r="ALA44" s="47"/>
      <c r="ALB44" s="47"/>
      <c r="ALC44" s="47"/>
      <c r="ALD44" s="47"/>
      <c r="ALE44" s="47"/>
      <c r="ALF44" s="47"/>
      <c r="ALG44" s="47"/>
      <c r="ALH44" s="47"/>
      <c r="ALI44" s="47"/>
      <c r="ALJ44" s="47"/>
      <c r="ALK44" s="47"/>
      <c r="ALL44" s="47"/>
      <c r="ALM44" s="47"/>
      <c r="ALN44" s="47"/>
      <c r="ALO44" s="47"/>
      <c r="ALP44" s="47"/>
      <c r="ALQ44" s="47"/>
      <c r="ALR44" s="47"/>
      <c r="ALS44" s="47"/>
      <c r="ALT44" s="47"/>
      <c r="ALU44" s="47"/>
      <c r="ALV44" s="47"/>
      <c r="ALW44" s="47"/>
      <c r="ALX44" s="47"/>
      <c r="ALY44" s="47"/>
      <c r="ALZ44" s="47"/>
      <c r="AMA44" s="47"/>
      <c r="AMB44" s="47"/>
      <c r="AMC44" s="47"/>
      <c r="AMD44" s="47"/>
      <c r="AME44" s="47"/>
      <c r="AMF44" s="47"/>
      <c r="AMG44" s="47"/>
      <c r="AMH44" s="47"/>
      <c r="AMI44" s="47"/>
      <c r="AMJ44" s="47"/>
      <c r="AMK44" s="47"/>
      <c r="AML44" s="47"/>
      <c r="AMM44" s="47"/>
      <c r="AMN44" s="47"/>
      <c r="AMO44" s="47"/>
      <c r="AMP44" s="47"/>
      <c r="AMQ44" s="47"/>
      <c r="AMR44" s="47"/>
      <c r="AMS44" s="47"/>
      <c r="AMT44" s="47"/>
      <c r="AMU44" s="47"/>
      <c r="AMV44" s="47"/>
      <c r="AMW44" s="47"/>
      <c r="AMX44" s="47"/>
      <c r="AMY44" s="47"/>
      <c r="AMZ44" s="47"/>
      <c r="ANA44" s="47"/>
      <c r="ANB44" s="47"/>
      <c r="ANC44" s="47"/>
      <c r="AND44" s="47"/>
      <c r="ANE44" s="47"/>
      <c r="ANF44" s="47"/>
      <c r="ANG44" s="47"/>
      <c r="ANH44" s="47"/>
      <c r="ANI44" s="47"/>
      <c r="ANJ44" s="47"/>
      <c r="ANK44" s="47"/>
      <c r="ANL44" s="47"/>
      <c r="ANM44" s="47"/>
      <c r="ANN44" s="47"/>
      <c r="ANO44" s="47"/>
      <c r="ANP44" s="47"/>
      <c r="ANQ44" s="47"/>
      <c r="ANR44" s="47"/>
      <c r="ANS44" s="47"/>
      <c r="ANT44" s="47"/>
      <c r="ANU44" s="47"/>
      <c r="ANV44" s="47"/>
      <c r="ANW44" s="47"/>
      <c r="ANX44" s="47"/>
      <c r="ANY44" s="47"/>
      <c r="ANZ44" s="47"/>
      <c r="AOA44" s="47"/>
      <c r="AOB44" s="47"/>
      <c r="AOC44" s="47"/>
      <c r="AOD44" s="47"/>
      <c r="AOE44" s="47"/>
      <c r="AOF44" s="47"/>
      <c r="AOG44" s="47"/>
      <c r="AOH44" s="47"/>
      <c r="AOI44" s="47"/>
      <c r="AOJ44" s="47"/>
      <c r="AOK44" s="47"/>
      <c r="AOL44" s="47"/>
      <c r="AOM44" s="47"/>
      <c r="AON44" s="47"/>
      <c r="AOO44" s="47"/>
      <c r="AOP44" s="47"/>
      <c r="AOQ44" s="47"/>
      <c r="AOR44" s="47"/>
      <c r="AOS44" s="47"/>
      <c r="AOT44" s="47"/>
      <c r="AOU44" s="47"/>
      <c r="AOV44" s="47"/>
      <c r="AOW44" s="47"/>
      <c r="AOX44" s="47"/>
      <c r="AOY44" s="47"/>
      <c r="AOZ44" s="47"/>
      <c r="APA44" s="47"/>
      <c r="APB44" s="47"/>
      <c r="APC44" s="47"/>
      <c r="APD44" s="47"/>
      <c r="APE44" s="47"/>
      <c r="APF44" s="47"/>
      <c r="APG44" s="47"/>
      <c r="APH44" s="47"/>
      <c r="API44" s="47"/>
      <c r="APJ44" s="47"/>
      <c r="APK44" s="47"/>
      <c r="APL44" s="47"/>
      <c r="APM44" s="47"/>
      <c r="APN44" s="47"/>
      <c r="APO44" s="47"/>
      <c r="APP44" s="47"/>
      <c r="APQ44" s="47"/>
      <c r="APR44" s="47"/>
      <c r="APS44" s="47"/>
      <c r="APT44" s="47"/>
      <c r="APU44" s="47"/>
      <c r="APV44" s="47"/>
      <c r="APW44" s="47"/>
      <c r="APX44" s="47"/>
      <c r="APY44" s="47"/>
      <c r="APZ44" s="47"/>
      <c r="AQA44" s="47"/>
      <c r="AQB44" s="47"/>
      <c r="AQC44" s="47"/>
      <c r="AQD44" s="47"/>
      <c r="AQE44" s="47"/>
      <c r="AQF44" s="47"/>
      <c r="AQG44" s="47"/>
      <c r="AQH44" s="47"/>
      <c r="AQI44" s="47"/>
      <c r="AQJ44" s="47"/>
      <c r="AQK44" s="47"/>
      <c r="AQL44" s="47"/>
      <c r="AQM44" s="47"/>
      <c r="AQN44" s="47"/>
      <c r="AQO44" s="47"/>
      <c r="AQP44" s="47"/>
      <c r="AQQ44" s="47"/>
      <c r="AQR44" s="47"/>
      <c r="AQS44" s="47"/>
      <c r="AQT44" s="47"/>
      <c r="AQU44" s="47"/>
      <c r="AQV44" s="47"/>
      <c r="AQW44" s="47"/>
      <c r="AQX44" s="47"/>
      <c r="AQY44" s="47"/>
      <c r="AQZ44" s="47"/>
      <c r="ARA44" s="47"/>
      <c r="ARB44" s="47"/>
      <c r="ARC44" s="47"/>
      <c r="ARD44" s="47"/>
      <c r="ARE44" s="47"/>
      <c r="ARF44" s="47"/>
      <c r="ARG44" s="47"/>
      <c r="ARH44" s="47"/>
      <c r="ARI44" s="47"/>
      <c r="ARJ44" s="47"/>
      <c r="ARK44" s="47"/>
      <c r="ARL44" s="47"/>
      <c r="ARM44" s="47"/>
      <c r="ARN44" s="47"/>
      <c r="ARO44" s="47"/>
      <c r="ARP44" s="47"/>
      <c r="ARQ44" s="47"/>
      <c r="ARR44" s="47"/>
      <c r="ARS44" s="47"/>
      <c r="ART44" s="47"/>
      <c r="ARU44" s="47"/>
      <c r="ARV44" s="47"/>
      <c r="ARW44" s="47"/>
      <c r="ARX44" s="47"/>
      <c r="ARY44" s="47"/>
      <c r="ARZ44" s="47"/>
      <c r="ASA44" s="47"/>
      <c r="ASB44" s="47"/>
      <c r="ASC44" s="47"/>
      <c r="ASD44" s="47"/>
      <c r="ASE44" s="47"/>
      <c r="ASF44" s="47"/>
      <c r="ASG44" s="47"/>
      <c r="ASH44" s="47"/>
      <c r="ASI44" s="47"/>
      <c r="ASJ44" s="47"/>
      <c r="ASK44" s="47"/>
      <c r="ASL44" s="47"/>
      <c r="ASM44" s="47"/>
      <c r="ASN44" s="47"/>
      <c r="ASO44" s="47"/>
      <c r="ASP44" s="47"/>
      <c r="ASQ44" s="47"/>
      <c r="ASR44" s="47"/>
      <c r="ASS44" s="47"/>
      <c r="AST44" s="47"/>
      <c r="ASU44" s="47"/>
      <c r="ASV44" s="47"/>
      <c r="ASW44" s="47"/>
      <c r="ASX44" s="47"/>
      <c r="ASY44" s="47"/>
      <c r="ASZ44" s="47"/>
      <c r="ATA44" s="47"/>
      <c r="ATB44" s="47"/>
      <c r="ATC44" s="47"/>
      <c r="ATD44" s="47"/>
      <c r="ATE44" s="47"/>
      <c r="ATF44" s="47"/>
      <c r="ATG44" s="47"/>
      <c r="ATH44" s="47"/>
      <c r="ATI44" s="47"/>
      <c r="ATJ44" s="47"/>
      <c r="ATK44" s="47"/>
      <c r="ATL44" s="47"/>
      <c r="ATM44" s="47"/>
      <c r="ATN44" s="47"/>
      <c r="ATO44" s="47"/>
      <c r="ATP44" s="47"/>
      <c r="ATQ44" s="47"/>
      <c r="ATR44" s="47"/>
      <c r="ATS44" s="47"/>
      <c r="ATT44" s="47"/>
      <c r="ATU44" s="47"/>
      <c r="ATV44" s="47"/>
      <c r="ATW44" s="47"/>
      <c r="ATX44" s="47"/>
      <c r="ATY44" s="47"/>
      <c r="ATZ44" s="47"/>
      <c r="AUA44" s="47"/>
      <c r="AUB44" s="47"/>
      <c r="AUC44" s="47"/>
      <c r="AUD44" s="47"/>
      <c r="AUE44" s="47"/>
      <c r="AUF44" s="47"/>
      <c r="AUG44" s="47"/>
      <c r="AUH44" s="47"/>
      <c r="AUI44" s="47"/>
      <c r="AUJ44" s="47"/>
      <c r="AUK44" s="47"/>
      <c r="AUL44" s="47"/>
      <c r="AUM44" s="47"/>
      <c r="AUN44" s="47"/>
      <c r="AUO44" s="47"/>
      <c r="AUP44" s="47"/>
      <c r="AUQ44" s="47"/>
      <c r="AUR44" s="47"/>
      <c r="AUS44" s="47"/>
      <c r="AUT44" s="47"/>
      <c r="AUU44" s="47"/>
      <c r="AUV44" s="47"/>
      <c r="AUW44" s="47"/>
      <c r="AUX44" s="47"/>
      <c r="AUY44" s="47"/>
      <c r="AUZ44" s="47"/>
      <c r="AVA44" s="47"/>
      <c r="AVB44" s="47"/>
      <c r="AVC44" s="47"/>
      <c r="AVD44" s="47"/>
      <c r="AVE44" s="47"/>
      <c r="AVF44" s="47"/>
      <c r="AVG44" s="47"/>
      <c r="AVH44" s="47"/>
      <c r="AVI44" s="47"/>
      <c r="AVJ44" s="47"/>
      <c r="AVK44" s="47"/>
      <c r="AVL44" s="47"/>
      <c r="AVM44" s="47"/>
      <c r="AVN44" s="47"/>
      <c r="AVO44" s="47"/>
      <c r="AVP44" s="47"/>
      <c r="AVQ44" s="47"/>
      <c r="AVR44" s="47"/>
      <c r="AVS44" s="47"/>
      <c r="AVT44" s="47"/>
      <c r="AVU44" s="47"/>
      <c r="AVV44" s="47"/>
      <c r="AVW44" s="47"/>
      <c r="AVX44" s="47"/>
      <c r="AVY44" s="47"/>
      <c r="AVZ44" s="47"/>
      <c r="AWA44" s="47"/>
      <c r="AWB44" s="47"/>
      <c r="AWC44" s="47"/>
      <c r="AWD44" s="47"/>
      <c r="AWE44" s="47"/>
      <c r="AWF44" s="47"/>
      <c r="AWG44" s="47"/>
      <c r="AWH44" s="47"/>
      <c r="AWI44" s="47"/>
      <c r="AWJ44" s="47"/>
      <c r="AWK44" s="47"/>
      <c r="AWL44" s="47"/>
      <c r="AWM44" s="47"/>
      <c r="AWN44" s="47"/>
      <c r="AWO44" s="47"/>
      <c r="AWP44" s="47"/>
      <c r="AWQ44" s="47"/>
      <c r="AWR44" s="47"/>
      <c r="AWS44" s="47"/>
      <c r="AWT44" s="47"/>
      <c r="AWU44" s="47"/>
      <c r="AWV44" s="47"/>
      <c r="AWW44" s="47"/>
      <c r="AWX44" s="47"/>
      <c r="AWY44" s="47"/>
      <c r="AWZ44" s="47"/>
      <c r="AXA44" s="47"/>
      <c r="AXB44" s="47"/>
      <c r="AXC44" s="47"/>
      <c r="AXD44" s="47"/>
      <c r="AXE44" s="47"/>
      <c r="AXF44" s="47"/>
      <c r="AXG44" s="47"/>
      <c r="AXH44" s="47"/>
      <c r="AXI44" s="47"/>
      <c r="AXJ44" s="47"/>
      <c r="AXK44" s="47"/>
      <c r="AXL44" s="47"/>
      <c r="AXM44" s="47"/>
      <c r="AXN44" s="47"/>
      <c r="AXO44" s="47"/>
      <c r="AXP44" s="47"/>
      <c r="AXQ44" s="47"/>
      <c r="AXR44" s="47"/>
      <c r="AXS44" s="47"/>
      <c r="AXT44" s="47"/>
      <c r="AXU44" s="47"/>
      <c r="AXV44" s="47"/>
      <c r="AXW44" s="47"/>
      <c r="AXX44" s="47"/>
      <c r="AXY44" s="47"/>
      <c r="AXZ44" s="47"/>
      <c r="AYA44" s="47"/>
      <c r="AYB44" s="47"/>
      <c r="AYC44" s="47"/>
      <c r="AYD44" s="47"/>
      <c r="AYE44" s="47"/>
      <c r="AYF44" s="47"/>
      <c r="AYG44" s="47"/>
      <c r="AYH44" s="47"/>
      <c r="AYI44" s="47"/>
      <c r="AYJ44" s="47"/>
      <c r="AYK44" s="47"/>
      <c r="AYL44" s="47"/>
      <c r="AYM44" s="47"/>
      <c r="AYN44" s="47"/>
      <c r="AYO44" s="47"/>
      <c r="AYP44" s="47"/>
      <c r="AYQ44" s="47"/>
      <c r="AYR44" s="47"/>
      <c r="AYS44" s="47"/>
      <c r="AYT44" s="47"/>
      <c r="AYU44" s="47"/>
      <c r="AYV44" s="47"/>
      <c r="AYW44" s="47"/>
      <c r="AYX44" s="47"/>
      <c r="AYY44" s="47"/>
      <c r="AYZ44" s="47"/>
      <c r="AZA44" s="47"/>
      <c r="AZB44" s="47"/>
      <c r="AZC44" s="47"/>
      <c r="AZD44" s="47"/>
      <c r="AZE44" s="47"/>
      <c r="AZF44" s="47"/>
      <c r="AZG44" s="47"/>
      <c r="AZH44" s="47"/>
      <c r="AZI44" s="47"/>
      <c r="AZJ44" s="47"/>
      <c r="AZK44" s="47"/>
      <c r="AZL44" s="47"/>
      <c r="AZM44" s="47"/>
      <c r="AZN44" s="47"/>
      <c r="AZO44" s="47"/>
      <c r="AZP44" s="47"/>
      <c r="AZQ44" s="47"/>
      <c r="AZR44" s="47"/>
      <c r="AZS44" s="47"/>
      <c r="AZT44" s="47"/>
      <c r="AZU44" s="47"/>
      <c r="AZV44" s="47"/>
      <c r="AZW44" s="47"/>
      <c r="AZX44" s="47"/>
      <c r="AZY44" s="47"/>
      <c r="AZZ44" s="47"/>
      <c r="BAA44" s="47"/>
      <c r="BAB44" s="47"/>
      <c r="BAC44" s="47"/>
      <c r="BAD44" s="47"/>
      <c r="BAE44" s="47"/>
      <c r="BAF44" s="47"/>
      <c r="BAG44" s="47"/>
      <c r="BAH44" s="47"/>
      <c r="BAI44" s="47"/>
      <c r="BAJ44" s="47"/>
      <c r="BAK44" s="47"/>
      <c r="BAL44" s="47"/>
      <c r="BAM44" s="47"/>
      <c r="BAN44" s="47"/>
      <c r="BAO44" s="47"/>
      <c r="BAP44" s="47"/>
      <c r="BAQ44" s="47"/>
      <c r="BAR44" s="47"/>
      <c r="BAS44" s="47"/>
      <c r="BAT44" s="47"/>
      <c r="BAU44" s="47"/>
      <c r="BAV44" s="47"/>
      <c r="BAW44" s="47"/>
      <c r="BAX44" s="47"/>
      <c r="BAY44" s="47"/>
      <c r="BAZ44" s="47"/>
      <c r="BBA44" s="47"/>
      <c r="BBB44" s="47"/>
      <c r="BBC44" s="47"/>
      <c r="BBD44" s="47"/>
      <c r="BBE44" s="47"/>
      <c r="BBF44" s="47"/>
      <c r="BBG44" s="47"/>
      <c r="BBH44" s="47"/>
      <c r="BBI44" s="47"/>
      <c r="BBJ44" s="47"/>
      <c r="BBK44" s="47"/>
      <c r="BBL44" s="47"/>
      <c r="BBM44" s="47"/>
      <c r="BBN44" s="47"/>
      <c r="BBO44" s="47"/>
      <c r="BBP44" s="47"/>
      <c r="BBQ44" s="47"/>
      <c r="BBR44" s="47"/>
      <c r="BBS44" s="47"/>
      <c r="BBT44" s="47"/>
      <c r="BBU44" s="47"/>
      <c r="BBV44" s="47"/>
      <c r="BBW44" s="47"/>
      <c r="BBX44" s="47"/>
      <c r="BBY44" s="47"/>
      <c r="BBZ44" s="47"/>
      <c r="BCA44" s="47"/>
      <c r="BCB44" s="47"/>
      <c r="BCC44" s="47"/>
      <c r="BCD44" s="47"/>
      <c r="BCE44" s="47"/>
      <c r="BCF44" s="47"/>
      <c r="BCG44" s="47"/>
      <c r="BCH44" s="47"/>
      <c r="BCI44" s="47"/>
      <c r="BCJ44" s="47"/>
      <c r="BCK44" s="47"/>
      <c r="BCL44" s="47"/>
      <c r="BCM44" s="47"/>
      <c r="BCN44" s="47"/>
      <c r="BCO44" s="47"/>
      <c r="BCP44" s="47"/>
      <c r="BCQ44" s="47"/>
      <c r="BCR44" s="47"/>
      <c r="BCS44" s="47"/>
      <c r="BCT44" s="47"/>
      <c r="BCU44" s="47"/>
      <c r="BCV44" s="47"/>
      <c r="BCW44" s="47"/>
      <c r="BCX44" s="47"/>
      <c r="BCY44" s="47"/>
      <c r="BCZ44" s="47"/>
      <c r="BDA44" s="47"/>
      <c r="BDB44" s="47"/>
      <c r="BDC44" s="47"/>
      <c r="BDD44" s="47"/>
      <c r="BDE44" s="47"/>
      <c r="BDF44" s="47"/>
      <c r="BDG44" s="47"/>
      <c r="BDH44" s="47"/>
      <c r="BDI44" s="47"/>
      <c r="BDJ44" s="47"/>
      <c r="BDK44" s="47"/>
      <c r="BDL44" s="47"/>
      <c r="BDM44" s="47"/>
      <c r="BDN44" s="47"/>
      <c r="BDO44" s="47"/>
      <c r="BDP44" s="47"/>
      <c r="BDQ44" s="47"/>
      <c r="BDR44" s="47"/>
      <c r="BDS44" s="47"/>
      <c r="BDT44" s="47"/>
      <c r="BDU44" s="47"/>
      <c r="BDV44" s="47"/>
      <c r="BDW44" s="47"/>
      <c r="BDX44" s="47"/>
      <c r="BDY44" s="47"/>
      <c r="BDZ44" s="47"/>
      <c r="BEA44" s="47"/>
      <c r="BEB44" s="47"/>
      <c r="BEC44" s="47"/>
      <c r="BED44" s="47"/>
      <c r="BEE44" s="47"/>
      <c r="BEF44" s="47"/>
      <c r="BEG44" s="47"/>
      <c r="BEH44" s="47"/>
      <c r="BEI44" s="47"/>
      <c r="BEJ44" s="47"/>
      <c r="BEK44" s="47"/>
      <c r="BEL44" s="47"/>
      <c r="BEM44" s="47"/>
      <c r="BEN44" s="47"/>
      <c r="BEO44" s="47"/>
      <c r="BEP44" s="47"/>
      <c r="BEQ44" s="47"/>
      <c r="BER44" s="47"/>
      <c r="BES44" s="47"/>
      <c r="BET44" s="47"/>
      <c r="BEU44" s="47"/>
      <c r="BEV44" s="47"/>
      <c r="BEW44" s="47"/>
      <c r="BEX44" s="47"/>
      <c r="BEY44" s="47"/>
      <c r="BEZ44" s="47"/>
      <c r="BFA44" s="47"/>
      <c r="BFB44" s="47"/>
      <c r="BFC44" s="47"/>
      <c r="BFD44" s="47"/>
      <c r="BFE44" s="47"/>
      <c r="BFF44" s="47"/>
      <c r="BFG44" s="47"/>
      <c r="BFH44" s="47"/>
      <c r="BFI44" s="47"/>
      <c r="BFJ44" s="47"/>
      <c r="BFK44" s="47"/>
      <c r="BFL44" s="47"/>
      <c r="BFM44" s="47"/>
      <c r="BFN44" s="47"/>
      <c r="BFO44" s="47"/>
      <c r="BFP44" s="47"/>
      <c r="BFQ44" s="47"/>
      <c r="BFR44" s="47"/>
      <c r="BFS44" s="47"/>
      <c r="BFT44" s="47"/>
      <c r="BFU44" s="47"/>
      <c r="BFV44" s="47"/>
      <c r="BFW44" s="47"/>
      <c r="BFX44" s="47"/>
      <c r="BFY44" s="47"/>
      <c r="BFZ44" s="47"/>
      <c r="BGA44" s="47"/>
      <c r="BGB44" s="47"/>
      <c r="BGC44" s="47"/>
      <c r="BGD44" s="47"/>
      <c r="BGE44" s="47"/>
      <c r="BGF44" s="47"/>
      <c r="BGG44" s="47"/>
      <c r="BGH44" s="47"/>
      <c r="BGI44" s="47"/>
      <c r="BGJ44" s="47"/>
      <c r="BGK44" s="47"/>
      <c r="BGL44" s="47"/>
      <c r="BGM44" s="47"/>
      <c r="BGN44" s="47"/>
      <c r="BGO44" s="47"/>
      <c r="BGP44" s="47"/>
      <c r="BGQ44" s="47"/>
      <c r="BGR44" s="47"/>
      <c r="BGS44" s="47"/>
      <c r="BGT44" s="47"/>
      <c r="BGU44" s="47"/>
      <c r="BGV44" s="47"/>
      <c r="BGW44" s="47"/>
      <c r="BGX44" s="47"/>
      <c r="BGY44" s="47"/>
      <c r="BGZ44" s="47"/>
      <c r="BHA44" s="47"/>
      <c r="BHB44" s="47"/>
      <c r="BHC44" s="47"/>
      <c r="BHD44" s="47"/>
      <c r="BHE44" s="47"/>
      <c r="BHF44" s="47"/>
      <c r="BHG44" s="47"/>
      <c r="BHH44" s="47"/>
      <c r="BHI44" s="47"/>
      <c r="BHJ44" s="47"/>
      <c r="BHK44" s="47"/>
      <c r="BHL44" s="47"/>
      <c r="BHM44" s="47"/>
      <c r="BHN44" s="47"/>
      <c r="BHO44" s="47"/>
      <c r="BHP44" s="47"/>
      <c r="BHQ44" s="47"/>
      <c r="BHR44" s="47"/>
      <c r="BHS44" s="47"/>
      <c r="BHT44" s="47"/>
      <c r="BHU44" s="47"/>
      <c r="BHV44" s="47"/>
      <c r="BHW44" s="47"/>
      <c r="BHX44" s="47"/>
      <c r="BHY44" s="47"/>
      <c r="BHZ44" s="47"/>
      <c r="BIA44" s="47"/>
      <c r="BIB44" s="47"/>
      <c r="BIC44" s="47"/>
      <c r="BID44" s="47"/>
      <c r="BIE44" s="47"/>
      <c r="BIF44" s="47"/>
      <c r="BIG44" s="47"/>
      <c r="BIH44" s="47"/>
      <c r="BII44" s="47"/>
      <c r="BIJ44" s="47"/>
      <c r="BIK44" s="47"/>
      <c r="BIL44" s="47"/>
      <c r="BIM44" s="47"/>
      <c r="BIN44" s="47"/>
      <c r="BIO44" s="47"/>
      <c r="BIP44" s="47"/>
      <c r="BIQ44" s="47"/>
      <c r="BIR44" s="47"/>
      <c r="BIS44" s="47"/>
      <c r="BIT44" s="47"/>
      <c r="BIU44" s="47"/>
      <c r="BIV44" s="47"/>
      <c r="BIW44" s="47"/>
      <c r="BIX44" s="47"/>
      <c r="BIY44" s="47"/>
      <c r="BIZ44" s="47"/>
      <c r="BJA44" s="47"/>
      <c r="BJB44" s="47"/>
      <c r="BJC44" s="47"/>
      <c r="BJD44" s="47"/>
      <c r="BJE44" s="47"/>
      <c r="BJF44" s="47"/>
      <c r="BJG44" s="47"/>
      <c r="BJH44" s="47"/>
      <c r="BJI44" s="47"/>
      <c r="BJJ44" s="47"/>
      <c r="BJK44" s="47"/>
      <c r="BJL44" s="47"/>
      <c r="BJM44" s="47"/>
      <c r="BJN44" s="47"/>
      <c r="BJO44" s="47"/>
      <c r="BJP44" s="47"/>
      <c r="BJQ44" s="47"/>
      <c r="BJR44" s="47"/>
      <c r="BJS44" s="47"/>
      <c r="BJT44" s="47"/>
      <c r="BJU44" s="47"/>
      <c r="BJV44" s="47"/>
      <c r="BJW44" s="47"/>
      <c r="BJX44" s="47"/>
      <c r="BJY44" s="47"/>
      <c r="BJZ44" s="47"/>
      <c r="BKA44" s="47"/>
      <c r="BKB44" s="47"/>
      <c r="BKC44" s="47"/>
      <c r="BKD44" s="47"/>
      <c r="BKE44" s="47"/>
      <c r="BKF44" s="47"/>
      <c r="BKG44" s="47"/>
      <c r="BKH44" s="47"/>
      <c r="BKI44" s="47"/>
      <c r="BKJ44" s="47"/>
      <c r="BKK44" s="47"/>
      <c r="BKL44" s="47"/>
      <c r="BKM44" s="47"/>
      <c r="BKN44" s="47"/>
      <c r="BKO44" s="47"/>
      <c r="BKP44" s="47"/>
      <c r="BKQ44" s="47"/>
      <c r="BKR44" s="47"/>
      <c r="BKS44" s="47"/>
      <c r="BKT44" s="47"/>
      <c r="BKU44" s="47"/>
      <c r="BKV44" s="47"/>
      <c r="BKW44" s="47"/>
      <c r="BKX44" s="47"/>
      <c r="BKY44" s="47"/>
      <c r="BKZ44" s="47"/>
      <c r="BLA44" s="47"/>
      <c r="BLB44" s="47"/>
      <c r="BLC44" s="47"/>
      <c r="BLD44" s="47"/>
      <c r="BLE44" s="47"/>
      <c r="BLF44" s="47"/>
      <c r="BLG44" s="47"/>
      <c r="BLH44" s="47"/>
      <c r="BLI44" s="47"/>
      <c r="BLJ44" s="47"/>
      <c r="BLK44" s="47"/>
      <c r="BLL44" s="47"/>
      <c r="BLM44" s="47"/>
      <c r="BLN44" s="47"/>
      <c r="BLO44" s="47"/>
      <c r="BLP44" s="47"/>
      <c r="BLQ44" s="47"/>
      <c r="BLR44" s="47"/>
      <c r="BLS44" s="47"/>
      <c r="BLT44" s="47"/>
      <c r="BLU44" s="47"/>
      <c r="BLV44" s="47"/>
      <c r="BLW44" s="47"/>
      <c r="BLX44" s="47"/>
      <c r="BLY44" s="47"/>
      <c r="BLZ44" s="47"/>
      <c r="BMA44" s="47"/>
      <c r="BMB44" s="47"/>
      <c r="BMC44" s="47"/>
      <c r="BMD44" s="47"/>
      <c r="BME44" s="47"/>
      <c r="BMF44" s="47"/>
      <c r="BMG44" s="47"/>
      <c r="BMH44" s="47"/>
      <c r="BMI44" s="47"/>
      <c r="BMJ44" s="47"/>
      <c r="BMK44" s="47"/>
      <c r="BML44" s="47"/>
      <c r="BMM44" s="47"/>
      <c r="BMN44" s="47"/>
      <c r="BMO44" s="47"/>
      <c r="BMP44" s="47"/>
      <c r="BMQ44" s="47"/>
      <c r="BMR44" s="47"/>
      <c r="BMS44" s="47"/>
      <c r="BMT44" s="47"/>
      <c r="BMU44" s="47"/>
      <c r="BMV44" s="47"/>
      <c r="BMW44" s="47"/>
      <c r="BMX44" s="47"/>
      <c r="BMY44" s="47"/>
      <c r="BMZ44" s="47"/>
      <c r="BNA44" s="47"/>
      <c r="BNB44" s="47"/>
      <c r="BNC44" s="47"/>
      <c r="BND44" s="47"/>
      <c r="BNE44" s="47"/>
      <c r="BNF44" s="47"/>
      <c r="BNG44" s="47"/>
      <c r="BNH44" s="47"/>
      <c r="BNI44" s="47"/>
      <c r="BNJ44" s="47"/>
      <c r="BNK44" s="47"/>
      <c r="BNL44" s="47"/>
      <c r="BNM44" s="47"/>
      <c r="BNN44" s="47"/>
      <c r="BNO44" s="47"/>
      <c r="BNP44" s="47"/>
      <c r="BNQ44" s="47"/>
      <c r="BNR44" s="47"/>
      <c r="BNS44" s="47"/>
      <c r="BNT44" s="47"/>
      <c r="BNU44" s="47"/>
      <c r="BNV44" s="47"/>
      <c r="BNW44" s="47"/>
      <c r="BNX44" s="47"/>
      <c r="BNY44" s="47"/>
      <c r="BNZ44" s="47"/>
      <c r="BOA44" s="47"/>
      <c r="BOB44" s="47"/>
      <c r="BOC44" s="47"/>
      <c r="BOD44" s="47"/>
      <c r="BOE44" s="47"/>
      <c r="BOF44" s="47"/>
      <c r="BOG44" s="47"/>
      <c r="BOH44" s="47"/>
      <c r="BOI44" s="47"/>
      <c r="BOJ44" s="47"/>
      <c r="BOK44" s="47"/>
      <c r="BOL44" s="47"/>
      <c r="BOM44" s="47"/>
      <c r="BON44" s="47"/>
      <c r="BOO44" s="47"/>
      <c r="BOP44" s="47"/>
      <c r="BOQ44" s="47"/>
      <c r="BOR44" s="47"/>
      <c r="BOS44" s="47"/>
      <c r="BOT44" s="47"/>
      <c r="BOU44" s="47"/>
      <c r="BOV44" s="47"/>
      <c r="BOW44" s="47"/>
      <c r="BOX44" s="47"/>
      <c r="BOY44" s="47"/>
      <c r="BOZ44" s="47"/>
      <c r="BPA44" s="47"/>
      <c r="BPB44" s="47"/>
      <c r="BPC44" s="47"/>
      <c r="BPD44" s="47"/>
      <c r="BPE44" s="47"/>
      <c r="BPF44" s="47"/>
      <c r="BPG44" s="47"/>
      <c r="BPH44" s="47"/>
      <c r="BPI44" s="47"/>
      <c r="BPJ44" s="47"/>
      <c r="BPK44" s="47"/>
      <c r="BPL44" s="47"/>
      <c r="BPM44" s="47"/>
      <c r="BPN44" s="47"/>
      <c r="BPO44" s="47"/>
      <c r="BPP44" s="47"/>
      <c r="BPQ44" s="47"/>
      <c r="BPR44" s="47"/>
      <c r="BPS44" s="47"/>
      <c r="BPT44" s="47"/>
      <c r="BPU44" s="47"/>
      <c r="BPV44" s="47"/>
      <c r="BPW44" s="47"/>
      <c r="BPX44" s="47"/>
      <c r="BPY44" s="47"/>
      <c r="BPZ44" s="47"/>
      <c r="BQA44" s="47"/>
      <c r="BQB44" s="47"/>
      <c r="BQC44" s="47"/>
      <c r="BQD44" s="47"/>
      <c r="BQE44" s="47"/>
      <c r="BQF44" s="47"/>
      <c r="BQG44" s="47"/>
      <c r="BQH44" s="47"/>
      <c r="BQI44" s="47"/>
      <c r="BQJ44" s="47"/>
      <c r="BQK44" s="47"/>
      <c r="BQL44" s="47"/>
      <c r="BQM44" s="47"/>
      <c r="BQN44" s="47"/>
      <c r="BQO44" s="47"/>
      <c r="BQP44" s="47"/>
      <c r="BQQ44" s="47"/>
      <c r="BQR44" s="47"/>
      <c r="BQS44" s="47"/>
      <c r="BQT44" s="47"/>
      <c r="BQU44" s="47"/>
      <c r="BQV44" s="47"/>
      <c r="BQW44" s="47"/>
      <c r="BQX44" s="47"/>
      <c r="BQY44" s="47"/>
      <c r="BQZ44" s="47"/>
      <c r="BRA44" s="47"/>
      <c r="BRB44" s="47"/>
      <c r="BRC44" s="47"/>
      <c r="BRD44" s="47"/>
      <c r="BRE44" s="47"/>
      <c r="BRF44" s="47"/>
      <c r="BRG44" s="47"/>
      <c r="BRH44" s="47"/>
      <c r="BRI44" s="47"/>
      <c r="BRJ44" s="47"/>
      <c r="BRK44" s="47"/>
      <c r="BRL44" s="47"/>
      <c r="BRM44" s="47"/>
      <c r="BRN44" s="47"/>
      <c r="BRO44" s="47"/>
      <c r="BRP44" s="47"/>
      <c r="BRQ44" s="47"/>
      <c r="BRR44" s="47"/>
      <c r="BRS44" s="47"/>
      <c r="BRT44" s="47"/>
      <c r="BRU44" s="47"/>
      <c r="BRV44" s="47"/>
      <c r="BRW44" s="47"/>
      <c r="BRX44" s="47"/>
      <c r="BRY44" s="47"/>
      <c r="BRZ44" s="47"/>
      <c r="BSA44" s="47"/>
      <c r="BSB44" s="47"/>
      <c r="BSC44" s="47"/>
      <c r="BSD44" s="47"/>
      <c r="BSE44" s="47"/>
      <c r="BSF44" s="47"/>
      <c r="BSG44" s="47"/>
      <c r="BSH44" s="47"/>
      <c r="BSI44" s="47"/>
      <c r="BSJ44" s="47"/>
      <c r="BSK44" s="47"/>
      <c r="BSL44" s="47"/>
      <c r="BSM44" s="47"/>
      <c r="BSN44" s="47"/>
      <c r="BSO44" s="47"/>
      <c r="BSP44" s="47"/>
      <c r="BSQ44" s="47"/>
      <c r="BSR44" s="47"/>
      <c r="BSS44" s="47"/>
      <c r="BST44" s="47"/>
      <c r="BSU44" s="47"/>
      <c r="BSV44" s="47"/>
      <c r="BSW44" s="47"/>
      <c r="BSX44" s="47"/>
      <c r="BSY44" s="47"/>
      <c r="BSZ44" s="47"/>
      <c r="BTA44" s="47"/>
      <c r="BTB44" s="47"/>
      <c r="BTC44" s="47"/>
      <c r="BTD44" s="47"/>
      <c r="BTE44" s="47"/>
      <c r="BTF44" s="47"/>
      <c r="BTG44" s="47"/>
      <c r="BTH44" s="47"/>
      <c r="BTI44" s="47"/>
      <c r="BTJ44" s="47"/>
      <c r="BTK44" s="47"/>
      <c r="BTL44" s="47"/>
      <c r="BTM44" s="47"/>
      <c r="BTN44" s="47"/>
      <c r="BTO44" s="47"/>
      <c r="BTP44" s="47"/>
      <c r="BTQ44" s="47"/>
      <c r="BTR44" s="47"/>
      <c r="BTS44" s="47"/>
      <c r="BTT44" s="47"/>
      <c r="BTU44" s="47"/>
      <c r="BTV44" s="47"/>
      <c r="BTW44" s="47"/>
      <c r="BTX44" s="47"/>
      <c r="BTY44" s="47"/>
      <c r="BTZ44" s="47"/>
      <c r="BUA44" s="47"/>
      <c r="BUB44" s="47"/>
      <c r="BUC44" s="47"/>
      <c r="BUD44" s="47"/>
      <c r="BUE44" s="47"/>
      <c r="BUF44" s="47"/>
      <c r="BUG44" s="47"/>
      <c r="BUH44" s="47"/>
      <c r="BUI44" s="47"/>
      <c r="BUJ44" s="47"/>
      <c r="BUK44" s="47"/>
      <c r="BUL44" s="47"/>
      <c r="BUM44" s="47"/>
      <c r="BUN44" s="47"/>
      <c r="BUO44" s="47"/>
      <c r="BUP44" s="47"/>
      <c r="BUQ44" s="47"/>
      <c r="BUR44" s="47"/>
      <c r="BUS44" s="47"/>
      <c r="BUT44" s="47"/>
      <c r="BUU44" s="47"/>
      <c r="BUV44" s="47"/>
      <c r="BUW44" s="47"/>
      <c r="BUX44" s="47"/>
      <c r="BUY44" s="47"/>
      <c r="BUZ44" s="47"/>
      <c r="BVA44" s="47"/>
      <c r="BVB44" s="47"/>
      <c r="BVC44" s="47"/>
      <c r="BVD44" s="47"/>
      <c r="BVE44" s="47"/>
      <c r="BVF44" s="47"/>
      <c r="BVG44" s="47"/>
      <c r="BVH44" s="47"/>
      <c r="BVI44" s="47"/>
      <c r="BVJ44" s="47"/>
      <c r="BVK44" s="47"/>
      <c r="BVL44" s="47"/>
      <c r="BVM44" s="47"/>
      <c r="BVN44" s="47"/>
      <c r="BVO44" s="47"/>
      <c r="BVP44" s="47"/>
      <c r="BVQ44" s="47"/>
      <c r="BVR44" s="47"/>
      <c r="BVS44" s="47"/>
      <c r="BVT44" s="47"/>
      <c r="BVU44" s="47"/>
      <c r="BVV44" s="47"/>
      <c r="BVW44" s="47"/>
      <c r="BVX44" s="47"/>
      <c r="BVY44" s="47"/>
      <c r="BVZ44" s="47"/>
      <c r="BWA44" s="47"/>
      <c r="BWB44" s="47"/>
      <c r="BWC44" s="47"/>
      <c r="BWD44" s="47"/>
      <c r="BWE44" s="47"/>
      <c r="BWF44" s="47"/>
      <c r="BWG44" s="47"/>
      <c r="BWH44" s="47"/>
      <c r="BWI44" s="47"/>
      <c r="BWJ44" s="47"/>
      <c r="BWK44" s="47"/>
      <c r="BWL44" s="47"/>
      <c r="BWM44" s="47"/>
      <c r="BWN44" s="47"/>
      <c r="BWO44" s="47"/>
      <c r="BWP44" s="47"/>
      <c r="BWQ44" s="47"/>
      <c r="BWR44" s="47"/>
      <c r="BWS44" s="47"/>
      <c r="BWT44" s="47"/>
      <c r="BWU44" s="47"/>
      <c r="BWV44" s="47"/>
      <c r="BWW44" s="47"/>
      <c r="BWX44" s="47"/>
      <c r="BWY44" s="47"/>
      <c r="BWZ44" s="47"/>
      <c r="BXA44" s="47"/>
      <c r="BXB44" s="47"/>
      <c r="BXC44" s="47"/>
      <c r="BXD44" s="47"/>
      <c r="BXE44" s="47"/>
      <c r="BXF44" s="47"/>
      <c r="BXG44" s="47"/>
      <c r="BXH44" s="47"/>
      <c r="BXI44" s="47"/>
      <c r="BXJ44" s="47"/>
      <c r="BXK44" s="47"/>
      <c r="BXL44" s="47"/>
      <c r="BXM44" s="47"/>
      <c r="BXN44" s="47"/>
      <c r="BXO44" s="47"/>
      <c r="BXP44" s="47"/>
      <c r="BXQ44" s="47"/>
      <c r="BXR44" s="47"/>
      <c r="BXS44" s="47"/>
      <c r="BXT44" s="47"/>
      <c r="BXU44" s="47"/>
      <c r="BXV44" s="47"/>
      <c r="BXW44" s="47"/>
      <c r="BXX44" s="47"/>
      <c r="BXY44" s="47"/>
      <c r="BXZ44" s="47"/>
      <c r="BYA44" s="47"/>
      <c r="BYB44" s="47"/>
      <c r="BYC44" s="47"/>
      <c r="BYD44" s="47"/>
      <c r="BYE44" s="47"/>
      <c r="BYF44" s="47"/>
      <c r="BYG44" s="47"/>
      <c r="BYH44" s="47"/>
      <c r="BYI44" s="47"/>
      <c r="BYJ44" s="47"/>
      <c r="BYK44" s="47"/>
      <c r="BYL44" s="47"/>
      <c r="BYM44" s="47"/>
      <c r="BYN44" s="47"/>
      <c r="BYO44" s="47"/>
      <c r="BYP44" s="47"/>
      <c r="BYQ44" s="47"/>
      <c r="BYR44" s="47"/>
      <c r="BYS44" s="47"/>
      <c r="BYT44" s="47"/>
      <c r="BYU44" s="47"/>
      <c r="BYV44" s="47"/>
      <c r="BYW44" s="47"/>
      <c r="BYX44" s="47"/>
      <c r="BYY44" s="47"/>
      <c r="BYZ44" s="47"/>
      <c r="BZA44" s="47"/>
      <c r="BZB44" s="47"/>
      <c r="BZC44" s="47"/>
      <c r="BZD44" s="47"/>
      <c r="BZE44" s="47"/>
      <c r="BZF44" s="47"/>
      <c r="BZG44" s="47"/>
      <c r="BZH44" s="47"/>
      <c r="BZI44" s="47"/>
      <c r="BZJ44" s="47"/>
      <c r="BZK44" s="47"/>
      <c r="BZL44" s="47"/>
      <c r="BZM44" s="47"/>
      <c r="BZN44" s="47"/>
      <c r="BZO44" s="47"/>
      <c r="BZP44" s="47"/>
      <c r="BZQ44" s="47"/>
      <c r="BZR44" s="47"/>
      <c r="BZS44" s="47"/>
      <c r="BZT44" s="47"/>
      <c r="BZU44" s="47"/>
      <c r="BZV44" s="47"/>
      <c r="BZW44" s="47"/>
      <c r="BZX44" s="47"/>
      <c r="BZY44" s="47"/>
      <c r="BZZ44" s="47"/>
      <c r="CAA44" s="47"/>
      <c r="CAB44" s="47"/>
      <c r="CAC44" s="47"/>
      <c r="CAD44" s="47"/>
      <c r="CAE44" s="47"/>
      <c r="CAF44" s="47"/>
      <c r="CAG44" s="47"/>
      <c r="CAH44" s="47"/>
      <c r="CAI44" s="47"/>
      <c r="CAJ44" s="47"/>
      <c r="CAK44" s="47"/>
      <c r="CAL44" s="47"/>
      <c r="CAM44" s="47"/>
      <c r="CAN44" s="47"/>
      <c r="CAO44" s="47"/>
      <c r="CAP44" s="47"/>
      <c r="CAQ44" s="47"/>
      <c r="CAR44" s="47"/>
      <c r="CAS44" s="47"/>
      <c r="CAT44" s="47"/>
      <c r="CAU44" s="47"/>
      <c r="CAV44" s="47"/>
      <c r="CAW44" s="47"/>
      <c r="CAX44" s="47"/>
      <c r="CAY44" s="47"/>
      <c r="CAZ44" s="47"/>
      <c r="CBA44" s="47"/>
      <c r="CBB44" s="47"/>
      <c r="CBC44" s="47"/>
      <c r="CBD44" s="47"/>
      <c r="CBE44" s="47"/>
      <c r="CBF44" s="47"/>
      <c r="CBG44" s="47"/>
      <c r="CBH44" s="47"/>
      <c r="CBI44" s="47"/>
      <c r="CBJ44" s="47"/>
      <c r="CBK44" s="47"/>
      <c r="CBL44" s="47"/>
      <c r="CBM44" s="47"/>
      <c r="CBN44" s="47"/>
      <c r="CBO44" s="47"/>
      <c r="CBP44" s="47"/>
      <c r="CBQ44" s="47"/>
      <c r="CBR44" s="47"/>
      <c r="CBS44" s="47"/>
      <c r="CBT44" s="47"/>
      <c r="CBU44" s="47"/>
      <c r="CBV44" s="47"/>
      <c r="CBW44" s="47"/>
      <c r="CBX44" s="47"/>
      <c r="CBY44" s="47"/>
      <c r="CBZ44" s="47"/>
      <c r="CCA44" s="47"/>
      <c r="CCB44" s="47"/>
      <c r="CCC44" s="47"/>
      <c r="CCD44" s="47"/>
      <c r="CCE44" s="47"/>
      <c r="CCF44" s="47"/>
      <c r="CCG44" s="47"/>
      <c r="CCH44" s="47"/>
      <c r="CCI44" s="47"/>
      <c r="CCJ44" s="47"/>
      <c r="CCK44" s="47"/>
      <c r="CCL44" s="47"/>
      <c r="CCM44" s="47"/>
      <c r="CCN44" s="47"/>
      <c r="CCO44" s="47"/>
      <c r="CCP44" s="47"/>
      <c r="CCQ44" s="47"/>
      <c r="CCR44" s="47"/>
      <c r="CCS44" s="47"/>
      <c r="CCT44" s="47"/>
      <c r="CCU44" s="47"/>
      <c r="CCV44" s="47"/>
      <c r="CCW44" s="47"/>
      <c r="CCX44" s="47"/>
      <c r="CCY44" s="47"/>
      <c r="CCZ44" s="47"/>
      <c r="CDA44" s="47"/>
      <c r="CDB44" s="47"/>
      <c r="CDC44" s="47"/>
      <c r="CDD44" s="47"/>
      <c r="CDE44" s="47"/>
      <c r="CDF44" s="47"/>
      <c r="CDG44" s="47"/>
      <c r="CDH44" s="47"/>
      <c r="CDI44" s="47"/>
      <c r="CDJ44" s="47"/>
      <c r="CDK44" s="47"/>
      <c r="CDL44" s="47"/>
      <c r="CDM44" s="47"/>
      <c r="CDN44" s="47"/>
      <c r="CDO44" s="47"/>
      <c r="CDP44" s="47"/>
      <c r="CDQ44" s="47"/>
      <c r="CDR44" s="47"/>
      <c r="CDS44" s="47"/>
      <c r="CDT44" s="47"/>
      <c r="CDU44" s="47"/>
      <c r="CDV44" s="47"/>
      <c r="CDW44" s="47"/>
      <c r="CDX44" s="47"/>
      <c r="CDY44" s="47"/>
      <c r="CDZ44" s="47"/>
      <c r="CEA44" s="47"/>
      <c r="CEB44" s="47"/>
      <c r="CEC44" s="47"/>
      <c r="CED44" s="47"/>
      <c r="CEE44" s="47"/>
      <c r="CEF44" s="47"/>
      <c r="CEG44" s="47"/>
      <c r="CEH44" s="47"/>
      <c r="CEI44" s="47"/>
      <c r="CEJ44" s="47"/>
      <c r="CEK44" s="47"/>
      <c r="CEL44" s="47"/>
      <c r="CEM44" s="47"/>
      <c r="CEN44" s="47"/>
      <c r="CEO44" s="47"/>
      <c r="CEP44" s="47"/>
      <c r="CEQ44" s="47"/>
      <c r="CER44" s="47"/>
      <c r="CES44" s="47"/>
      <c r="CET44" s="47"/>
      <c r="CEU44" s="47"/>
      <c r="CEV44" s="47"/>
      <c r="CEW44" s="47"/>
      <c r="CEX44" s="47"/>
      <c r="CEY44" s="47"/>
      <c r="CEZ44" s="47"/>
      <c r="CFA44" s="47"/>
      <c r="CFB44" s="47"/>
      <c r="CFC44" s="47"/>
      <c r="CFD44" s="47"/>
      <c r="CFE44" s="47"/>
      <c r="CFF44" s="47"/>
      <c r="CFG44" s="47"/>
      <c r="CFH44" s="47"/>
      <c r="CFI44" s="47"/>
      <c r="CFJ44" s="47"/>
      <c r="CFK44" s="47"/>
      <c r="CFL44" s="47"/>
      <c r="CFM44" s="47"/>
      <c r="CFN44" s="47"/>
      <c r="CFO44" s="47"/>
      <c r="CFP44" s="47"/>
      <c r="CFQ44" s="47"/>
      <c r="CFR44" s="47"/>
      <c r="CFS44" s="47"/>
      <c r="CFT44" s="47"/>
      <c r="CFU44" s="47"/>
      <c r="CFV44" s="47"/>
      <c r="CFW44" s="47"/>
      <c r="CFX44" s="47"/>
      <c r="CFY44" s="47"/>
      <c r="CFZ44" s="47"/>
      <c r="CGA44" s="47"/>
      <c r="CGB44" s="47"/>
      <c r="CGC44" s="47"/>
      <c r="CGD44" s="47"/>
      <c r="CGE44" s="47"/>
      <c r="CGF44" s="47"/>
      <c r="CGG44" s="47"/>
      <c r="CGH44" s="47"/>
      <c r="CGI44" s="47"/>
      <c r="CGJ44" s="47"/>
      <c r="CGK44" s="47"/>
      <c r="CGL44" s="47"/>
      <c r="CGM44" s="47"/>
      <c r="CGN44" s="47"/>
      <c r="CGO44" s="47"/>
      <c r="CGP44" s="47"/>
      <c r="CGQ44" s="47"/>
      <c r="CGR44" s="47"/>
      <c r="CGS44" s="47"/>
      <c r="CGT44" s="47"/>
      <c r="CGU44" s="47"/>
      <c r="CGV44" s="47"/>
      <c r="CGW44" s="47"/>
      <c r="CGX44" s="47"/>
      <c r="CGY44" s="47"/>
      <c r="CGZ44" s="47"/>
      <c r="CHA44" s="47"/>
      <c r="CHB44" s="47"/>
      <c r="CHC44" s="47"/>
      <c r="CHD44" s="47"/>
      <c r="CHE44" s="47"/>
      <c r="CHF44" s="47"/>
      <c r="CHG44" s="47"/>
      <c r="CHH44" s="47"/>
      <c r="CHI44" s="47"/>
      <c r="CHJ44" s="47"/>
      <c r="CHK44" s="47"/>
      <c r="CHL44" s="47"/>
      <c r="CHM44" s="47"/>
      <c r="CHN44" s="47"/>
      <c r="CHO44" s="47"/>
      <c r="CHP44" s="47"/>
      <c r="CHQ44" s="47"/>
      <c r="CHR44" s="47"/>
      <c r="CHS44" s="47"/>
      <c r="CHT44" s="47"/>
      <c r="CHU44" s="47"/>
      <c r="CHV44" s="47"/>
      <c r="CHW44" s="47"/>
      <c r="CHX44" s="47"/>
      <c r="CHY44" s="47"/>
      <c r="CHZ44" s="47"/>
      <c r="CIA44" s="47"/>
      <c r="CIB44" s="47"/>
      <c r="CIC44" s="47"/>
      <c r="CID44" s="47"/>
      <c r="CIE44" s="47"/>
      <c r="CIF44" s="47"/>
      <c r="CIG44" s="47"/>
      <c r="CIH44" s="47"/>
      <c r="CII44" s="47"/>
      <c r="CIJ44" s="47"/>
      <c r="CIK44" s="47"/>
      <c r="CIL44" s="47"/>
      <c r="CIM44" s="47"/>
      <c r="CIN44" s="47"/>
      <c r="CIO44" s="47"/>
      <c r="CIP44" s="47"/>
      <c r="CIQ44" s="47"/>
      <c r="CIR44" s="47"/>
      <c r="CIS44" s="47"/>
      <c r="CIT44" s="47"/>
      <c r="CIU44" s="47"/>
      <c r="CIV44" s="47"/>
      <c r="CIW44" s="47"/>
      <c r="CIX44" s="47"/>
      <c r="CIY44" s="47"/>
      <c r="CIZ44" s="47"/>
      <c r="CJA44" s="47"/>
      <c r="CJB44" s="47"/>
      <c r="CJC44" s="47"/>
      <c r="CJD44" s="47"/>
      <c r="CJE44" s="47"/>
      <c r="CJF44" s="47"/>
      <c r="CJG44" s="47"/>
      <c r="CJH44" s="47"/>
      <c r="CJI44" s="47"/>
      <c r="CJJ44" s="47"/>
      <c r="CJK44" s="47"/>
      <c r="CJL44" s="47"/>
      <c r="CJM44" s="47"/>
      <c r="CJN44" s="47"/>
      <c r="CJO44" s="47"/>
      <c r="CJP44" s="47"/>
      <c r="CJQ44" s="47"/>
      <c r="CJR44" s="47"/>
      <c r="CJS44" s="47"/>
      <c r="CJT44" s="47"/>
      <c r="CJU44" s="47"/>
      <c r="CJV44" s="47"/>
      <c r="CJW44" s="47"/>
      <c r="CJX44" s="47"/>
      <c r="CJY44" s="47"/>
      <c r="CJZ44" s="47"/>
      <c r="CKA44" s="47"/>
      <c r="CKB44" s="47"/>
      <c r="CKC44" s="47"/>
      <c r="CKD44" s="47"/>
      <c r="CKE44" s="47"/>
      <c r="CKF44" s="47"/>
      <c r="CKG44" s="47"/>
      <c r="CKH44" s="47"/>
      <c r="CKI44" s="47"/>
      <c r="CKJ44" s="47"/>
      <c r="CKK44" s="47"/>
      <c r="CKL44" s="47"/>
      <c r="CKM44" s="47"/>
      <c r="CKN44" s="47"/>
      <c r="CKO44" s="47"/>
      <c r="CKP44" s="47"/>
      <c r="CKQ44" s="47"/>
      <c r="CKR44" s="47"/>
      <c r="CKS44" s="47"/>
      <c r="CKT44" s="47"/>
      <c r="CKU44" s="47"/>
      <c r="CKV44" s="47"/>
      <c r="CKW44" s="47"/>
      <c r="CKX44" s="47"/>
      <c r="CKY44" s="47"/>
      <c r="CKZ44" s="47"/>
      <c r="CLA44" s="47"/>
      <c r="CLB44" s="47"/>
      <c r="CLC44" s="47"/>
      <c r="CLD44" s="47"/>
      <c r="CLE44" s="47"/>
      <c r="CLF44" s="47"/>
      <c r="CLG44" s="47"/>
      <c r="CLH44" s="47"/>
      <c r="CLI44" s="47"/>
      <c r="CLJ44" s="47"/>
      <c r="CLK44" s="47"/>
      <c r="CLL44" s="47"/>
      <c r="CLM44" s="47"/>
      <c r="CLN44" s="47"/>
      <c r="CLO44" s="47"/>
      <c r="CLP44" s="47"/>
      <c r="CLQ44" s="47"/>
      <c r="CLR44" s="47"/>
      <c r="CLS44" s="47"/>
      <c r="CLT44" s="47"/>
      <c r="CLU44" s="47"/>
      <c r="CLV44" s="47"/>
      <c r="CLW44" s="47"/>
      <c r="CLX44" s="47"/>
      <c r="CLY44" s="47"/>
      <c r="CLZ44" s="47"/>
      <c r="CMA44" s="47"/>
      <c r="CMB44" s="47"/>
      <c r="CMC44" s="47"/>
      <c r="CMD44" s="47"/>
      <c r="CME44" s="47"/>
      <c r="CMF44" s="47"/>
      <c r="CMG44" s="47"/>
      <c r="CMH44" s="47"/>
      <c r="CMI44" s="47"/>
      <c r="CMJ44" s="47"/>
      <c r="CMK44" s="47"/>
      <c r="CML44" s="47"/>
      <c r="CMM44" s="47"/>
      <c r="CMN44" s="47"/>
      <c r="CMO44" s="47"/>
      <c r="CMP44" s="47"/>
      <c r="CMQ44" s="47"/>
      <c r="CMR44" s="47"/>
      <c r="CMS44" s="47"/>
      <c r="CMT44" s="47"/>
      <c r="CMU44" s="47"/>
      <c r="CMV44" s="47"/>
      <c r="CMW44" s="47"/>
      <c r="CMX44" s="47"/>
      <c r="CMY44" s="47"/>
      <c r="CMZ44" s="47"/>
      <c r="CNA44" s="47"/>
      <c r="CNB44" s="47"/>
      <c r="CNC44" s="47"/>
      <c r="CND44" s="47"/>
      <c r="CNE44" s="47"/>
      <c r="CNF44" s="47"/>
      <c r="CNG44" s="47"/>
      <c r="CNH44" s="47"/>
      <c r="CNI44" s="47"/>
      <c r="CNJ44" s="47"/>
      <c r="CNK44" s="47"/>
      <c r="CNL44" s="47"/>
      <c r="CNM44" s="47"/>
      <c r="CNN44" s="47"/>
      <c r="CNO44" s="47"/>
      <c r="CNP44" s="47"/>
      <c r="CNQ44" s="47"/>
      <c r="CNR44" s="47"/>
      <c r="CNS44" s="47"/>
      <c r="CNT44" s="47"/>
      <c r="CNU44" s="47"/>
      <c r="CNV44" s="47"/>
      <c r="CNW44" s="47"/>
      <c r="CNX44" s="47"/>
      <c r="CNY44" s="47"/>
      <c r="CNZ44" s="47"/>
      <c r="COA44" s="47"/>
      <c r="COB44" s="47"/>
      <c r="COC44" s="47"/>
      <c r="COD44" s="47"/>
      <c r="COE44" s="47"/>
      <c r="COF44" s="47"/>
      <c r="COG44" s="47"/>
      <c r="COH44" s="47"/>
      <c r="COI44" s="47"/>
      <c r="COJ44" s="47"/>
      <c r="COK44" s="47"/>
      <c r="COL44" s="47"/>
      <c r="COM44" s="47"/>
      <c r="CON44" s="47"/>
      <c r="COO44" s="47"/>
      <c r="COP44" s="47"/>
      <c r="COQ44" s="47"/>
      <c r="COR44" s="47"/>
      <c r="COS44" s="47"/>
      <c r="COT44" s="47"/>
      <c r="COU44" s="47"/>
      <c r="COV44" s="47"/>
      <c r="COW44" s="47"/>
      <c r="COX44" s="47"/>
      <c r="COY44" s="47"/>
      <c r="COZ44" s="47"/>
      <c r="CPA44" s="47"/>
      <c r="CPB44" s="47"/>
      <c r="CPC44" s="47"/>
      <c r="CPD44" s="47"/>
      <c r="CPE44" s="47"/>
      <c r="CPF44" s="47"/>
      <c r="CPG44" s="47"/>
      <c r="CPH44" s="47"/>
      <c r="CPI44" s="47"/>
      <c r="CPJ44" s="47"/>
      <c r="CPK44" s="47"/>
      <c r="CPL44" s="47"/>
      <c r="CPM44" s="47"/>
      <c r="CPN44" s="47"/>
      <c r="CPO44" s="47"/>
      <c r="CPP44" s="47"/>
      <c r="CPQ44" s="47"/>
      <c r="CPR44" s="47"/>
      <c r="CPS44" s="47"/>
      <c r="CPT44" s="47"/>
      <c r="CPU44" s="47"/>
      <c r="CPV44" s="47"/>
      <c r="CPW44" s="47"/>
      <c r="CPX44" s="47"/>
      <c r="CPY44" s="47"/>
      <c r="CPZ44" s="47"/>
      <c r="CQA44" s="47"/>
      <c r="CQB44" s="47"/>
      <c r="CQC44" s="47"/>
      <c r="CQD44" s="47"/>
      <c r="CQE44" s="47"/>
      <c r="CQF44" s="47"/>
      <c r="CQG44" s="47"/>
      <c r="CQH44" s="47"/>
      <c r="CQI44" s="47"/>
      <c r="CQJ44" s="47"/>
      <c r="CQK44" s="47"/>
      <c r="CQL44" s="47"/>
      <c r="CQM44" s="47"/>
      <c r="CQN44" s="47"/>
      <c r="CQO44" s="47"/>
      <c r="CQP44" s="47"/>
      <c r="CQQ44" s="47"/>
      <c r="CQR44" s="47"/>
      <c r="CQS44" s="47"/>
      <c r="CQT44" s="47"/>
      <c r="CQU44" s="47"/>
      <c r="CQV44" s="47"/>
      <c r="CQW44" s="47"/>
      <c r="CQX44" s="47"/>
      <c r="CQY44" s="47"/>
      <c r="CQZ44" s="47"/>
      <c r="CRA44" s="47"/>
      <c r="CRB44" s="47"/>
      <c r="CRC44" s="47"/>
      <c r="CRD44" s="47"/>
      <c r="CRE44" s="47"/>
      <c r="CRF44" s="47"/>
      <c r="CRG44" s="47"/>
      <c r="CRH44" s="47"/>
      <c r="CRI44" s="47"/>
      <c r="CRJ44" s="47"/>
      <c r="CRK44" s="47"/>
      <c r="CRL44" s="47"/>
      <c r="CRM44" s="47"/>
      <c r="CRN44" s="47"/>
      <c r="CRO44" s="47"/>
      <c r="CRP44" s="47"/>
      <c r="CRQ44" s="47"/>
      <c r="CRR44" s="47"/>
      <c r="CRS44" s="47"/>
      <c r="CRT44" s="47"/>
      <c r="CRU44" s="47"/>
      <c r="CRV44" s="47"/>
      <c r="CRW44" s="47"/>
      <c r="CRX44" s="47"/>
      <c r="CRY44" s="47"/>
      <c r="CRZ44" s="47"/>
      <c r="CSA44" s="47"/>
      <c r="CSB44" s="47"/>
      <c r="CSC44" s="47"/>
      <c r="CSD44" s="47"/>
      <c r="CSE44" s="47"/>
      <c r="CSF44" s="47"/>
      <c r="CSG44" s="47"/>
      <c r="CSH44" s="47"/>
      <c r="CSI44" s="47"/>
      <c r="CSJ44" s="47"/>
      <c r="CSK44" s="47"/>
      <c r="CSL44" s="47"/>
      <c r="CSM44" s="47"/>
      <c r="CSN44" s="47"/>
      <c r="CSO44" s="47"/>
      <c r="CSP44" s="47"/>
      <c r="CSQ44" s="47"/>
      <c r="CSR44" s="47"/>
      <c r="CSS44" s="47"/>
      <c r="CST44" s="47"/>
      <c r="CSU44" s="47"/>
      <c r="CSV44" s="47"/>
      <c r="CSW44" s="47"/>
      <c r="CSX44" s="47"/>
      <c r="CSY44" s="47"/>
      <c r="CSZ44" s="47"/>
      <c r="CTA44" s="47"/>
      <c r="CTB44" s="47"/>
      <c r="CTC44" s="47"/>
      <c r="CTD44" s="47"/>
      <c r="CTE44" s="47"/>
      <c r="CTF44" s="47"/>
      <c r="CTG44" s="47"/>
      <c r="CTH44" s="47"/>
      <c r="CTI44" s="47"/>
      <c r="CTJ44" s="47"/>
      <c r="CTK44" s="47"/>
      <c r="CTL44" s="47"/>
      <c r="CTM44" s="47"/>
      <c r="CTN44" s="47"/>
      <c r="CTO44" s="47"/>
      <c r="CTP44" s="47"/>
      <c r="CTQ44" s="47"/>
      <c r="CTR44" s="47"/>
      <c r="CTS44" s="47"/>
      <c r="CTT44" s="47"/>
      <c r="CTU44" s="47"/>
      <c r="CTV44" s="47"/>
      <c r="CTW44" s="47"/>
      <c r="CTX44" s="47"/>
      <c r="CTY44" s="47"/>
      <c r="CTZ44" s="47"/>
      <c r="CUA44" s="47"/>
      <c r="CUB44" s="47"/>
      <c r="CUC44" s="47"/>
      <c r="CUD44" s="47"/>
      <c r="CUE44" s="47"/>
      <c r="CUF44" s="47"/>
      <c r="CUG44" s="47"/>
      <c r="CUH44" s="47"/>
      <c r="CUI44" s="47"/>
      <c r="CUJ44" s="47"/>
      <c r="CUK44" s="47"/>
      <c r="CUL44" s="47"/>
      <c r="CUM44" s="47"/>
      <c r="CUN44" s="47"/>
      <c r="CUO44" s="47"/>
      <c r="CUP44" s="47"/>
      <c r="CUQ44" s="47"/>
      <c r="CUR44" s="47"/>
      <c r="CUS44" s="47"/>
      <c r="CUT44" s="47"/>
      <c r="CUU44" s="47"/>
      <c r="CUV44" s="47"/>
      <c r="CUW44" s="47"/>
      <c r="CUX44" s="47"/>
      <c r="CUY44" s="47"/>
      <c r="CUZ44" s="47"/>
      <c r="CVA44" s="47"/>
      <c r="CVB44" s="47"/>
      <c r="CVC44" s="47"/>
      <c r="CVD44" s="47"/>
      <c r="CVE44" s="47"/>
      <c r="CVF44" s="47"/>
      <c r="CVG44" s="47"/>
      <c r="CVH44" s="47"/>
      <c r="CVI44" s="47"/>
      <c r="CVJ44" s="47"/>
      <c r="CVK44" s="47"/>
      <c r="CVL44" s="47"/>
      <c r="CVM44" s="47"/>
      <c r="CVN44" s="47"/>
      <c r="CVO44" s="47"/>
      <c r="CVP44" s="47"/>
      <c r="CVQ44" s="47"/>
      <c r="CVR44" s="47"/>
      <c r="CVS44" s="47"/>
      <c r="CVT44" s="47"/>
      <c r="CVU44" s="47"/>
      <c r="CVV44" s="47"/>
      <c r="CVW44" s="47"/>
      <c r="CVX44" s="47"/>
      <c r="CVY44" s="47"/>
      <c r="CVZ44" s="47"/>
      <c r="CWA44" s="47"/>
      <c r="CWB44" s="47"/>
      <c r="CWC44" s="47"/>
      <c r="CWD44" s="47"/>
      <c r="CWE44" s="47"/>
      <c r="CWF44" s="47"/>
      <c r="CWG44" s="47"/>
      <c r="CWH44" s="47"/>
      <c r="CWI44" s="47"/>
      <c r="CWJ44" s="47"/>
      <c r="CWK44" s="47"/>
      <c r="CWL44" s="47"/>
      <c r="CWM44" s="47"/>
      <c r="CWN44" s="47"/>
      <c r="CWO44" s="47"/>
      <c r="CWP44" s="47"/>
      <c r="CWQ44" s="47"/>
      <c r="CWR44" s="47"/>
      <c r="CWS44" s="47"/>
      <c r="CWT44" s="47"/>
      <c r="CWU44" s="47"/>
      <c r="CWV44" s="47"/>
      <c r="CWW44" s="47"/>
      <c r="CWX44" s="47"/>
      <c r="CWY44" s="47"/>
      <c r="CWZ44" s="47"/>
      <c r="CXA44" s="47"/>
      <c r="CXB44" s="47"/>
      <c r="CXC44" s="47"/>
      <c r="CXD44" s="47"/>
      <c r="CXE44" s="47"/>
      <c r="CXF44" s="47"/>
      <c r="CXG44" s="47"/>
      <c r="CXH44" s="47"/>
      <c r="CXI44" s="47"/>
      <c r="CXJ44" s="47"/>
      <c r="CXK44" s="47"/>
      <c r="CXL44" s="47"/>
      <c r="CXM44" s="47"/>
      <c r="CXN44" s="47"/>
      <c r="CXO44" s="47"/>
      <c r="CXP44" s="47"/>
      <c r="CXQ44" s="47"/>
      <c r="CXR44" s="47"/>
      <c r="CXS44" s="47"/>
      <c r="CXT44" s="47"/>
      <c r="CXU44" s="47"/>
      <c r="CXV44" s="47"/>
      <c r="CXW44" s="47"/>
      <c r="CXX44" s="47"/>
      <c r="CXY44" s="47"/>
      <c r="CXZ44" s="47"/>
      <c r="CYA44" s="47"/>
      <c r="CYB44" s="47"/>
      <c r="CYC44" s="47"/>
      <c r="CYD44" s="47"/>
      <c r="CYE44" s="47"/>
      <c r="CYF44" s="47"/>
      <c r="CYG44" s="47"/>
      <c r="CYH44" s="47"/>
      <c r="CYI44" s="47"/>
      <c r="CYJ44" s="47"/>
      <c r="CYK44" s="47"/>
      <c r="CYL44" s="47"/>
      <c r="CYM44" s="47"/>
      <c r="CYN44" s="47"/>
      <c r="CYO44" s="47"/>
      <c r="CYP44" s="47"/>
      <c r="CYQ44" s="47"/>
      <c r="CYR44" s="47"/>
      <c r="CYS44" s="47"/>
      <c r="CYT44" s="47"/>
      <c r="CYU44" s="47"/>
      <c r="CYV44" s="47"/>
      <c r="CYW44" s="47"/>
      <c r="CYX44" s="47"/>
      <c r="CYY44" s="47"/>
      <c r="CYZ44" s="47"/>
      <c r="CZA44" s="47"/>
      <c r="CZB44" s="47"/>
      <c r="CZC44" s="47"/>
      <c r="CZD44" s="47"/>
      <c r="CZE44" s="47"/>
      <c r="CZF44" s="47"/>
      <c r="CZG44" s="47"/>
      <c r="CZH44" s="47"/>
      <c r="CZI44" s="47"/>
      <c r="CZJ44" s="47"/>
      <c r="CZK44" s="47"/>
      <c r="CZL44" s="47"/>
      <c r="CZM44" s="47"/>
      <c r="CZN44" s="47"/>
      <c r="CZO44" s="47"/>
      <c r="CZP44" s="47"/>
      <c r="CZQ44" s="47"/>
      <c r="CZR44" s="47"/>
      <c r="CZS44" s="47"/>
      <c r="CZT44" s="47"/>
      <c r="CZU44" s="47"/>
      <c r="CZV44" s="47"/>
      <c r="CZW44" s="47"/>
      <c r="CZX44" s="47"/>
      <c r="CZY44" s="47"/>
      <c r="CZZ44" s="47"/>
      <c r="DAA44" s="47"/>
      <c r="DAB44" s="47"/>
      <c r="DAC44" s="47"/>
      <c r="DAD44" s="47"/>
      <c r="DAE44" s="47"/>
      <c r="DAF44" s="47"/>
      <c r="DAG44" s="47"/>
      <c r="DAH44" s="47"/>
      <c r="DAI44" s="47"/>
      <c r="DAJ44" s="47"/>
      <c r="DAK44" s="47"/>
      <c r="DAL44" s="47"/>
      <c r="DAM44" s="47"/>
      <c r="DAN44" s="47"/>
      <c r="DAO44" s="47"/>
      <c r="DAP44" s="47"/>
      <c r="DAQ44" s="47"/>
      <c r="DAR44" s="47"/>
      <c r="DAS44" s="47"/>
      <c r="DAT44" s="47"/>
      <c r="DAU44" s="47"/>
      <c r="DAV44" s="47"/>
      <c r="DAW44" s="47"/>
      <c r="DAX44" s="47"/>
      <c r="DAY44" s="47"/>
      <c r="DAZ44" s="47"/>
      <c r="DBA44" s="47"/>
      <c r="DBB44" s="47"/>
      <c r="DBC44" s="47"/>
      <c r="DBD44" s="47"/>
      <c r="DBE44" s="47"/>
      <c r="DBF44" s="47"/>
      <c r="DBG44" s="47"/>
      <c r="DBH44" s="47"/>
      <c r="DBI44" s="47"/>
      <c r="DBJ44" s="47"/>
      <c r="DBK44" s="47"/>
      <c r="DBL44" s="47"/>
      <c r="DBM44" s="47"/>
      <c r="DBN44" s="47"/>
      <c r="DBO44" s="47"/>
      <c r="DBP44" s="47"/>
      <c r="DBQ44" s="47"/>
      <c r="DBR44" s="47"/>
      <c r="DBS44" s="47"/>
      <c r="DBT44" s="47"/>
      <c r="DBU44" s="47"/>
      <c r="DBV44" s="47"/>
      <c r="DBW44" s="47"/>
      <c r="DBX44" s="47"/>
      <c r="DBY44" s="47"/>
      <c r="DBZ44" s="47"/>
      <c r="DCA44" s="47"/>
      <c r="DCB44" s="47"/>
      <c r="DCC44" s="47"/>
      <c r="DCD44" s="47"/>
      <c r="DCE44" s="47"/>
      <c r="DCF44" s="47"/>
      <c r="DCG44" s="47"/>
      <c r="DCH44" s="47"/>
      <c r="DCI44" s="47"/>
      <c r="DCJ44" s="47"/>
      <c r="DCK44" s="47"/>
      <c r="DCL44" s="47"/>
      <c r="DCM44" s="47"/>
      <c r="DCN44" s="47"/>
      <c r="DCO44" s="47"/>
      <c r="DCP44" s="47"/>
      <c r="DCQ44" s="47"/>
      <c r="DCR44" s="47"/>
      <c r="DCS44" s="47"/>
      <c r="DCT44" s="47"/>
      <c r="DCU44" s="47"/>
      <c r="DCV44" s="47"/>
      <c r="DCW44" s="47"/>
      <c r="DCX44" s="47"/>
      <c r="DCY44" s="47"/>
      <c r="DCZ44" s="47"/>
      <c r="DDA44" s="47"/>
      <c r="DDB44" s="47"/>
      <c r="DDC44" s="47"/>
      <c r="DDD44" s="47"/>
      <c r="DDE44" s="47"/>
      <c r="DDF44" s="47"/>
      <c r="DDG44" s="47"/>
      <c r="DDH44" s="47"/>
      <c r="DDI44" s="47"/>
      <c r="DDJ44" s="47"/>
      <c r="DDK44" s="47"/>
      <c r="DDL44" s="47"/>
      <c r="DDM44" s="47"/>
      <c r="DDN44" s="47"/>
      <c r="DDO44" s="47"/>
      <c r="DDP44" s="47"/>
      <c r="DDQ44" s="47"/>
      <c r="DDR44" s="47"/>
      <c r="DDS44" s="47"/>
      <c r="DDT44" s="47"/>
      <c r="DDU44" s="47"/>
      <c r="DDV44" s="47"/>
      <c r="DDW44" s="47"/>
      <c r="DDX44" s="47"/>
      <c r="DDY44" s="47"/>
      <c r="DDZ44" s="47"/>
      <c r="DEA44" s="47"/>
      <c r="DEB44" s="47"/>
      <c r="DEC44" s="47"/>
      <c r="DED44" s="47"/>
      <c r="DEE44" s="47"/>
      <c r="DEF44" s="47"/>
      <c r="DEG44" s="47"/>
      <c r="DEH44" s="47"/>
      <c r="DEI44" s="47"/>
      <c r="DEJ44" s="47"/>
      <c r="DEK44" s="47"/>
      <c r="DEL44" s="47"/>
      <c r="DEM44" s="47"/>
      <c r="DEN44" s="47"/>
      <c r="DEO44" s="47"/>
      <c r="DEP44" s="47"/>
      <c r="DEQ44" s="47"/>
      <c r="DER44" s="47"/>
      <c r="DES44" s="47"/>
      <c r="DET44" s="47"/>
      <c r="DEU44" s="47"/>
      <c r="DEV44" s="47"/>
      <c r="DEW44" s="47"/>
      <c r="DEX44" s="47"/>
      <c r="DEY44" s="47"/>
      <c r="DEZ44" s="47"/>
      <c r="DFA44" s="47"/>
      <c r="DFB44" s="47"/>
      <c r="DFC44" s="47"/>
      <c r="DFD44" s="47"/>
      <c r="DFE44" s="47"/>
      <c r="DFF44" s="47"/>
      <c r="DFG44" s="47"/>
      <c r="DFH44" s="47"/>
      <c r="DFI44" s="47"/>
      <c r="DFJ44" s="47"/>
      <c r="DFK44" s="47"/>
      <c r="DFL44" s="47"/>
      <c r="DFM44" s="47"/>
      <c r="DFN44" s="47"/>
      <c r="DFO44" s="47"/>
      <c r="DFP44" s="47"/>
      <c r="DFQ44" s="47"/>
      <c r="DFR44" s="47"/>
      <c r="DFS44" s="47"/>
      <c r="DFT44" s="47"/>
      <c r="DFU44" s="47"/>
      <c r="DFV44" s="47"/>
      <c r="DFW44" s="47"/>
      <c r="DFX44" s="47"/>
      <c r="DFY44" s="47"/>
      <c r="DFZ44" s="47"/>
      <c r="DGA44" s="47"/>
      <c r="DGB44" s="47"/>
      <c r="DGC44" s="47"/>
      <c r="DGD44" s="47"/>
      <c r="DGE44" s="47"/>
      <c r="DGF44" s="47"/>
      <c r="DGG44" s="47"/>
      <c r="DGH44" s="47"/>
      <c r="DGI44" s="47"/>
      <c r="DGJ44" s="47"/>
      <c r="DGK44" s="47"/>
      <c r="DGL44" s="47"/>
      <c r="DGM44" s="47"/>
      <c r="DGN44" s="47"/>
      <c r="DGO44" s="47"/>
      <c r="DGP44" s="47"/>
      <c r="DGQ44" s="47"/>
      <c r="DGR44" s="47"/>
      <c r="DGS44" s="47"/>
      <c r="DGT44" s="47"/>
      <c r="DGU44" s="47"/>
      <c r="DGV44" s="47"/>
      <c r="DGW44" s="47"/>
      <c r="DGX44" s="47"/>
      <c r="DGY44" s="47"/>
      <c r="DGZ44" s="47"/>
      <c r="DHA44" s="47"/>
      <c r="DHB44" s="47"/>
      <c r="DHC44" s="47"/>
      <c r="DHD44" s="47"/>
      <c r="DHE44" s="47"/>
      <c r="DHF44" s="47"/>
      <c r="DHG44" s="47"/>
      <c r="DHH44" s="47"/>
      <c r="DHI44" s="47"/>
      <c r="DHJ44" s="47"/>
      <c r="DHK44" s="47"/>
      <c r="DHL44" s="47"/>
      <c r="DHM44" s="47"/>
      <c r="DHN44" s="47"/>
      <c r="DHO44" s="47"/>
      <c r="DHP44" s="47"/>
      <c r="DHQ44" s="47"/>
      <c r="DHR44" s="47"/>
      <c r="DHS44" s="47"/>
      <c r="DHT44" s="47"/>
      <c r="DHU44" s="47"/>
      <c r="DHV44" s="47"/>
      <c r="DHW44" s="47"/>
      <c r="DHX44" s="47"/>
      <c r="DHY44" s="47"/>
      <c r="DHZ44" s="47"/>
      <c r="DIA44" s="47"/>
      <c r="DIB44" s="47"/>
      <c r="DIC44" s="47"/>
      <c r="DID44" s="47"/>
      <c r="DIE44" s="47"/>
      <c r="DIF44" s="47"/>
      <c r="DIG44" s="47"/>
      <c r="DIH44" s="47"/>
      <c r="DII44" s="47"/>
      <c r="DIJ44" s="47"/>
      <c r="DIK44" s="47"/>
      <c r="DIL44" s="47"/>
      <c r="DIM44" s="47"/>
      <c r="DIN44" s="47"/>
      <c r="DIO44" s="47"/>
      <c r="DIP44" s="47"/>
      <c r="DIQ44" s="47"/>
      <c r="DIR44" s="47"/>
      <c r="DIS44" s="47"/>
      <c r="DIT44" s="47"/>
      <c r="DIU44" s="47"/>
      <c r="DIV44" s="47"/>
      <c r="DIW44" s="47"/>
      <c r="DIX44" s="47"/>
      <c r="DIY44" s="47"/>
      <c r="DIZ44" s="47"/>
      <c r="DJA44" s="47"/>
      <c r="DJB44" s="47"/>
      <c r="DJC44" s="47"/>
      <c r="DJD44" s="47"/>
      <c r="DJE44" s="47"/>
      <c r="DJF44" s="47"/>
      <c r="DJG44" s="47"/>
      <c r="DJH44" s="47"/>
      <c r="DJI44" s="47"/>
      <c r="DJJ44" s="47"/>
      <c r="DJK44" s="47"/>
      <c r="DJL44" s="47"/>
      <c r="DJM44" s="47"/>
      <c r="DJN44" s="47"/>
      <c r="DJO44" s="47"/>
      <c r="DJP44" s="47"/>
      <c r="DJQ44" s="47"/>
      <c r="DJR44" s="47"/>
      <c r="DJS44" s="47"/>
      <c r="DJT44" s="47"/>
      <c r="DJU44" s="47"/>
      <c r="DJV44" s="47"/>
      <c r="DJW44" s="47"/>
      <c r="DJX44" s="47"/>
      <c r="DJY44" s="47"/>
      <c r="DJZ44" s="47"/>
      <c r="DKA44" s="47"/>
      <c r="DKB44" s="47"/>
      <c r="DKC44" s="47"/>
      <c r="DKD44" s="47"/>
      <c r="DKE44" s="47"/>
      <c r="DKF44" s="47"/>
      <c r="DKG44" s="47"/>
      <c r="DKH44" s="47"/>
      <c r="DKI44" s="47"/>
      <c r="DKJ44" s="47"/>
      <c r="DKK44" s="47"/>
      <c r="DKL44" s="47"/>
      <c r="DKM44" s="47"/>
      <c r="DKN44" s="47"/>
      <c r="DKO44" s="47"/>
      <c r="DKP44" s="47"/>
      <c r="DKQ44" s="47"/>
      <c r="DKR44" s="47"/>
      <c r="DKS44" s="47"/>
      <c r="DKT44" s="47"/>
      <c r="DKU44" s="47"/>
      <c r="DKV44" s="47"/>
      <c r="DKW44" s="47"/>
      <c r="DKX44" s="47"/>
      <c r="DKY44" s="47"/>
      <c r="DKZ44" s="47"/>
      <c r="DLA44" s="47"/>
      <c r="DLB44" s="47"/>
      <c r="DLC44" s="47"/>
      <c r="DLD44" s="47"/>
      <c r="DLE44" s="47"/>
      <c r="DLF44" s="47"/>
      <c r="DLG44" s="47"/>
      <c r="DLH44" s="47"/>
      <c r="DLI44" s="47"/>
      <c r="DLJ44" s="47"/>
      <c r="DLK44" s="47"/>
      <c r="DLL44" s="47"/>
      <c r="DLM44" s="47"/>
      <c r="DLN44" s="47"/>
      <c r="DLO44" s="47"/>
      <c r="DLP44" s="47"/>
      <c r="DLQ44" s="47"/>
      <c r="DLR44" s="47"/>
      <c r="DLS44" s="47"/>
      <c r="DLT44" s="47"/>
      <c r="DLU44" s="47"/>
      <c r="DLV44" s="47"/>
      <c r="DLW44" s="47"/>
      <c r="DLX44" s="47"/>
      <c r="DLY44" s="47"/>
      <c r="DLZ44" s="47"/>
      <c r="DMA44" s="47"/>
      <c r="DMB44" s="47"/>
      <c r="DMC44" s="47"/>
      <c r="DMD44" s="47"/>
      <c r="DME44" s="47"/>
      <c r="DMF44" s="47"/>
      <c r="DMG44" s="47"/>
      <c r="DMH44" s="47"/>
      <c r="DMI44" s="47"/>
      <c r="DMJ44" s="47"/>
      <c r="DMK44" s="47"/>
      <c r="DML44" s="47"/>
      <c r="DMM44" s="47"/>
      <c r="DMN44" s="47"/>
      <c r="DMO44" s="47"/>
      <c r="DMP44" s="47"/>
      <c r="DMQ44" s="47"/>
      <c r="DMR44" s="47"/>
      <c r="DMS44" s="47"/>
      <c r="DMT44" s="47"/>
      <c r="DMU44" s="47"/>
      <c r="DMV44" s="47"/>
      <c r="DMW44" s="47"/>
      <c r="DMX44" s="47"/>
      <c r="DMY44" s="47"/>
      <c r="DMZ44" s="47"/>
      <c r="DNA44" s="47"/>
      <c r="DNB44" s="47"/>
      <c r="DNC44" s="47"/>
      <c r="DND44" s="47"/>
      <c r="DNE44" s="47"/>
      <c r="DNF44" s="47"/>
      <c r="DNG44" s="47"/>
      <c r="DNH44" s="47"/>
      <c r="DNI44" s="47"/>
      <c r="DNJ44" s="47"/>
      <c r="DNK44" s="47"/>
      <c r="DNL44" s="47"/>
      <c r="DNM44" s="47"/>
      <c r="DNN44" s="47"/>
      <c r="DNO44" s="47"/>
      <c r="DNP44" s="47"/>
      <c r="DNQ44" s="47"/>
      <c r="DNR44" s="47"/>
      <c r="DNS44" s="47"/>
      <c r="DNT44" s="47"/>
      <c r="DNU44" s="47"/>
      <c r="DNV44" s="47"/>
      <c r="DNW44" s="47"/>
      <c r="DNX44" s="47"/>
      <c r="DNY44" s="47"/>
      <c r="DNZ44" s="47"/>
      <c r="DOA44" s="47"/>
      <c r="DOB44" s="47"/>
      <c r="DOC44" s="47"/>
      <c r="DOD44" s="47"/>
      <c r="DOE44" s="47"/>
      <c r="DOF44" s="47"/>
      <c r="DOG44" s="47"/>
      <c r="DOH44" s="47"/>
      <c r="DOI44" s="47"/>
      <c r="DOJ44" s="47"/>
      <c r="DOK44" s="47"/>
      <c r="DOL44" s="47"/>
      <c r="DOM44" s="47"/>
      <c r="DON44" s="47"/>
      <c r="DOO44" s="47"/>
      <c r="DOP44" s="47"/>
      <c r="DOQ44" s="47"/>
      <c r="DOR44" s="47"/>
      <c r="DOS44" s="47"/>
      <c r="DOT44" s="47"/>
      <c r="DOU44" s="47"/>
      <c r="DOV44" s="47"/>
      <c r="DOW44" s="47"/>
      <c r="DOX44" s="47"/>
      <c r="DOY44" s="47"/>
      <c r="DOZ44" s="47"/>
      <c r="DPA44" s="47"/>
      <c r="DPB44" s="47"/>
      <c r="DPC44" s="47"/>
      <c r="DPD44" s="47"/>
      <c r="DPE44" s="47"/>
      <c r="DPF44" s="47"/>
      <c r="DPG44" s="47"/>
      <c r="DPH44" s="47"/>
      <c r="DPI44" s="47"/>
      <c r="DPJ44" s="47"/>
      <c r="DPK44" s="47"/>
      <c r="DPL44" s="47"/>
      <c r="DPM44" s="47"/>
      <c r="DPN44" s="47"/>
      <c r="DPO44" s="47"/>
      <c r="DPP44" s="47"/>
      <c r="DPQ44" s="47"/>
      <c r="DPR44" s="47"/>
      <c r="DPS44" s="47"/>
      <c r="DPT44" s="47"/>
      <c r="DPU44" s="47"/>
      <c r="DPV44" s="47"/>
      <c r="DPW44" s="47"/>
      <c r="DPX44" s="47"/>
      <c r="DPY44" s="47"/>
      <c r="DPZ44" s="47"/>
      <c r="DQA44" s="47"/>
      <c r="DQB44" s="47"/>
      <c r="DQC44" s="47"/>
      <c r="DQD44" s="47"/>
      <c r="DQE44" s="47"/>
      <c r="DQF44" s="47"/>
      <c r="DQG44" s="47"/>
      <c r="DQH44" s="47"/>
      <c r="DQI44" s="47"/>
      <c r="DQJ44" s="47"/>
      <c r="DQK44" s="47"/>
      <c r="DQL44" s="47"/>
      <c r="DQM44" s="47"/>
      <c r="DQN44" s="47"/>
      <c r="DQO44" s="47"/>
      <c r="DQP44" s="47"/>
      <c r="DQQ44" s="47"/>
      <c r="DQR44" s="47"/>
      <c r="DQS44" s="47"/>
      <c r="DQT44" s="47"/>
      <c r="DQU44" s="47"/>
      <c r="DQV44" s="47"/>
      <c r="DQW44" s="47"/>
      <c r="DQX44" s="47"/>
      <c r="DQY44" s="47"/>
      <c r="DQZ44" s="47"/>
      <c r="DRA44" s="47"/>
      <c r="DRB44" s="47"/>
      <c r="DRC44" s="47"/>
      <c r="DRD44" s="47"/>
      <c r="DRE44" s="47"/>
      <c r="DRF44" s="47"/>
      <c r="DRG44" s="47"/>
      <c r="DRH44" s="47"/>
      <c r="DRI44" s="47"/>
      <c r="DRJ44" s="47"/>
      <c r="DRK44" s="47"/>
      <c r="DRL44" s="47"/>
      <c r="DRM44" s="47"/>
      <c r="DRN44" s="47"/>
      <c r="DRO44" s="47"/>
      <c r="DRP44" s="47"/>
      <c r="DRQ44" s="47"/>
      <c r="DRR44" s="47"/>
      <c r="DRS44" s="47"/>
      <c r="DRT44" s="47"/>
      <c r="DRU44" s="47"/>
      <c r="DRV44" s="47"/>
      <c r="DRW44" s="47"/>
      <c r="DRX44" s="47"/>
      <c r="DRY44" s="47"/>
      <c r="DRZ44" s="47"/>
      <c r="DSA44" s="47"/>
      <c r="DSB44" s="47"/>
      <c r="DSC44" s="47"/>
      <c r="DSD44" s="47"/>
      <c r="DSE44" s="47"/>
      <c r="DSF44" s="47"/>
      <c r="DSG44" s="47"/>
      <c r="DSH44" s="47"/>
      <c r="DSI44" s="47"/>
      <c r="DSJ44" s="47"/>
      <c r="DSK44" s="47"/>
      <c r="DSL44" s="47"/>
      <c r="DSM44" s="47"/>
      <c r="DSN44" s="47"/>
      <c r="DSO44" s="47"/>
      <c r="DSP44" s="47"/>
      <c r="DSQ44" s="47"/>
      <c r="DSR44" s="47"/>
      <c r="DSS44" s="47"/>
      <c r="DST44" s="47"/>
      <c r="DSU44" s="47"/>
      <c r="DSV44" s="47"/>
      <c r="DSW44" s="47"/>
      <c r="DSX44" s="47"/>
      <c r="DSY44" s="47"/>
      <c r="DSZ44" s="47"/>
      <c r="DTA44" s="47"/>
      <c r="DTB44" s="47"/>
      <c r="DTC44" s="47"/>
      <c r="DTD44" s="47"/>
      <c r="DTE44" s="47"/>
      <c r="DTF44" s="47"/>
      <c r="DTG44" s="47"/>
      <c r="DTH44" s="47"/>
      <c r="DTI44" s="47"/>
      <c r="DTJ44" s="47"/>
      <c r="DTK44" s="47"/>
      <c r="DTL44" s="47"/>
      <c r="DTM44" s="47"/>
      <c r="DTN44" s="47"/>
      <c r="DTO44" s="47"/>
      <c r="DTP44" s="47"/>
      <c r="DTQ44" s="47"/>
      <c r="DTR44" s="47"/>
      <c r="DTS44" s="47"/>
      <c r="DTT44" s="47"/>
      <c r="DTU44" s="47"/>
      <c r="DTV44" s="47"/>
      <c r="DTW44" s="47"/>
      <c r="DTX44" s="47"/>
      <c r="DTY44" s="47"/>
      <c r="DTZ44" s="47"/>
      <c r="DUA44" s="47"/>
      <c r="DUB44" s="47"/>
      <c r="DUC44" s="47"/>
      <c r="DUD44" s="47"/>
      <c r="DUE44" s="47"/>
      <c r="DUF44" s="47"/>
      <c r="DUG44" s="47"/>
      <c r="DUH44" s="47"/>
      <c r="DUI44" s="47"/>
      <c r="DUJ44" s="47"/>
      <c r="DUK44" s="47"/>
      <c r="DUL44" s="47"/>
      <c r="DUM44" s="47"/>
      <c r="DUN44" s="47"/>
      <c r="DUO44" s="47"/>
      <c r="DUP44" s="47"/>
      <c r="DUQ44" s="47"/>
      <c r="DUR44" s="47"/>
      <c r="DUS44" s="47"/>
      <c r="DUT44" s="47"/>
      <c r="DUU44" s="47"/>
      <c r="DUV44" s="47"/>
      <c r="DUW44" s="47"/>
      <c r="DUX44" s="47"/>
      <c r="DUY44" s="47"/>
      <c r="DUZ44" s="47"/>
      <c r="DVA44" s="47"/>
      <c r="DVB44" s="47"/>
      <c r="DVC44" s="47"/>
      <c r="DVD44" s="47"/>
      <c r="DVE44" s="47"/>
      <c r="DVF44" s="47"/>
      <c r="DVG44" s="47"/>
      <c r="DVH44" s="47"/>
      <c r="DVI44" s="47"/>
      <c r="DVJ44" s="47"/>
      <c r="DVK44" s="47"/>
      <c r="DVL44" s="47"/>
      <c r="DVM44" s="47"/>
      <c r="DVN44" s="47"/>
      <c r="DVO44" s="47"/>
      <c r="DVP44" s="47"/>
      <c r="DVQ44" s="47"/>
      <c r="DVR44" s="47"/>
      <c r="DVS44" s="47"/>
      <c r="DVT44" s="47"/>
      <c r="DVU44" s="47"/>
      <c r="DVV44" s="47"/>
      <c r="DVW44" s="47"/>
      <c r="DVX44" s="47"/>
      <c r="DVY44" s="47"/>
      <c r="DVZ44" s="47"/>
      <c r="DWA44" s="47"/>
      <c r="DWB44" s="47"/>
      <c r="DWC44" s="47"/>
      <c r="DWD44" s="47"/>
      <c r="DWE44" s="47"/>
      <c r="DWF44" s="47"/>
      <c r="DWG44" s="47"/>
      <c r="DWH44" s="47"/>
      <c r="DWI44" s="47"/>
      <c r="DWJ44" s="47"/>
      <c r="DWK44" s="47"/>
      <c r="DWL44" s="47"/>
      <c r="DWM44" s="47"/>
      <c r="DWN44" s="47"/>
      <c r="DWO44" s="47"/>
      <c r="DWP44" s="47"/>
      <c r="DWQ44" s="47"/>
      <c r="DWR44" s="47"/>
      <c r="DWS44" s="47"/>
      <c r="DWT44" s="47"/>
      <c r="DWU44" s="47"/>
      <c r="DWV44" s="47"/>
      <c r="DWW44" s="47"/>
      <c r="DWX44" s="47"/>
      <c r="DWY44" s="47"/>
      <c r="DWZ44" s="47"/>
      <c r="DXA44" s="47"/>
      <c r="DXB44" s="47"/>
      <c r="DXC44" s="47"/>
      <c r="DXD44" s="47"/>
      <c r="DXE44" s="47"/>
      <c r="DXF44" s="47"/>
      <c r="DXG44" s="47"/>
      <c r="DXH44" s="47"/>
      <c r="DXI44" s="47"/>
      <c r="DXJ44" s="47"/>
      <c r="DXK44" s="47"/>
      <c r="DXL44" s="47"/>
      <c r="DXM44" s="47"/>
      <c r="DXN44" s="47"/>
      <c r="DXO44" s="47"/>
      <c r="DXP44" s="47"/>
      <c r="DXQ44" s="47"/>
      <c r="DXR44" s="47"/>
      <c r="DXS44" s="47"/>
      <c r="DXT44" s="47"/>
      <c r="DXU44" s="47"/>
      <c r="DXV44" s="47"/>
      <c r="DXW44" s="47"/>
      <c r="DXX44" s="47"/>
      <c r="DXY44" s="47"/>
      <c r="DXZ44" s="47"/>
      <c r="DYA44" s="47"/>
      <c r="DYB44" s="47"/>
      <c r="DYC44" s="47"/>
      <c r="DYD44" s="47"/>
      <c r="DYE44" s="47"/>
      <c r="DYF44" s="47"/>
      <c r="DYG44" s="47"/>
      <c r="DYH44" s="47"/>
      <c r="DYI44" s="47"/>
      <c r="DYJ44" s="47"/>
      <c r="DYK44" s="47"/>
      <c r="DYL44" s="47"/>
      <c r="DYM44" s="47"/>
      <c r="DYN44" s="47"/>
      <c r="DYO44" s="47"/>
      <c r="DYP44" s="47"/>
      <c r="DYQ44" s="47"/>
      <c r="DYR44" s="47"/>
      <c r="DYS44" s="47"/>
      <c r="DYT44" s="47"/>
      <c r="DYU44" s="47"/>
      <c r="DYV44" s="47"/>
      <c r="DYW44" s="47"/>
      <c r="DYX44" s="47"/>
      <c r="DYY44" s="47"/>
      <c r="DYZ44" s="47"/>
      <c r="DZA44" s="47"/>
      <c r="DZB44" s="47"/>
      <c r="DZC44" s="47"/>
      <c r="DZD44" s="47"/>
      <c r="DZE44" s="47"/>
      <c r="DZF44" s="47"/>
      <c r="DZG44" s="47"/>
      <c r="DZH44" s="47"/>
      <c r="DZI44" s="47"/>
      <c r="DZJ44" s="47"/>
      <c r="DZK44" s="47"/>
      <c r="DZL44" s="47"/>
      <c r="DZM44" s="47"/>
      <c r="DZN44" s="47"/>
      <c r="DZO44" s="47"/>
      <c r="DZP44" s="47"/>
      <c r="DZQ44" s="47"/>
      <c r="DZR44" s="47"/>
      <c r="DZS44" s="47"/>
      <c r="DZT44" s="47"/>
      <c r="DZU44" s="47"/>
      <c r="DZV44" s="47"/>
      <c r="DZW44" s="47"/>
      <c r="DZX44" s="47"/>
      <c r="DZY44" s="47"/>
      <c r="DZZ44" s="47"/>
      <c r="EAA44" s="47"/>
      <c r="EAB44" s="47"/>
      <c r="EAC44" s="47"/>
      <c r="EAD44" s="47"/>
      <c r="EAE44" s="47"/>
      <c r="EAF44" s="47"/>
      <c r="EAG44" s="47"/>
      <c r="EAH44" s="47"/>
      <c r="EAI44" s="47"/>
      <c r="EAJ44" s="47"/>
      <c r="EAK44" s="47"/>
      <c r="EAL44" s="47"/>
      <c r="EAM44" s="47"/>
      <c r="EAN44" s="47"/>
      <c r="EAO44" s="47"/>
      <c r="EAP44" s="47"/>
      <c r="EAQ44" s="47"/>
      <c r="EAR44" s="47"/>
      <c r="EAS44" s="47"/>
      <c r="EAT44" s="47"/>
      <c r="EAU44" s="47"/>
      <c r="EAV44" s="47"/>
      <c r="EAW44" s="47"/>
      <c r="EAX44" s="47"/>
      <c r="EAY44" s="47"/>
      <c r="EAZ44" s="47"/>
      <c r="EBA44" s="47"/>
      <c r="EBB44" s="47"/>
      <c r="EBC44" s="47"/>
      <c r="EBD44" s="47"/>
      <c r="EBE44" s="47"/>
      <c r="EBF44" s="47"/>
      <c r="EBG44" s="47"/>
      <c r="EBH44" s="47"/>
      <c r="EBI44" s="47"/>
      <c r="EBJ44" s="47"/>
      <c r="EBK44" s="47"/>
      <c r="EBL44" s="47"/>
      <c r="EBM44" s="47"/>
      <c r="EBN44" s="47"/>
      <c r="EBO44" s="47"/>
      <c r="EBP44" s="47"/>
      <c r="EBQ44" s="47"/>
      <c r="EBR44" s="47"/>
      <c r="EBS44" s="47"/>
      <c r="EBT44" s="47"/>
      <c r="EBU44" s="47"/>
      <c r="EBV44" s="47"/>
      <c r="EBW44" s="47"/>
      <c r="EBX44" s="47"/>
      <c r="EBY44" s="47"/>
      <c r="EBZ44" s="47"/>
      <c r="ECA44" s="47"/>
      <c r="ECB44" s="47"/>
      <c r="ECC44" s="47"/>
      <c r="ECD44" s="47"/>
      <c r="ECE44" s="47"/>
      <c r="ECF44" s="47"/>
      <c r="ECG44" s="47"/>
      <c r="ECH44" s="47"/>
      <c r="ECI44" s="47"/>
      <c r="ECJ44" s="47"/>
      <c r="ECK44" s="47"/>
      <c r="ECL44" s="47"/>
      <c r="ECM44" s="47"/>
      <c r="ECN44" s="47"/>
      <c r="ECO44" s="47"/>
      <c r="ECP44" s="47"/>
      <c r="ECQ44" s="47"/>
      <c r="ECR44" s="47"/>
      <c r="ECS44" s="47"/>
      <c r="ECT44" s="47"/>
      <c r="ECU44" s="47"/>
      <c r="ECV44" s="47"/>
      <c r="ECW44" s="47"/>
      <c r="ECX44" s="47"/>
      <c r="ECY44" s="47"/>
      <c r="ECZ44" s="47"/>
      <c r="EDA44" s="47"/>
      <c r="EDB44" s="47"/>
      <c r="EDC44" s="47"/>
      <c r="EDD44" s="47"/>
      <c r="EDE44" s="47"/>
      <c r="EDF44" s="47"/>
      <c r="EDG44" s="47"/>
      <c r="EDH44" s="47"/>
      <c r="EDI44" s="47"/>
      <c r="EDJ44" s="47"/>
      <c r="EDK44" s="47"/>
      <c r="EDL44" s="47"/>
      <c r="EDM44" s="47"/>
      <c r="EDN44" s="47"/>
      <c r="EDO44" s="47"/>
      <c r="EDP44" s="47"/>
      <c r="EDQ44" s="47"/>
      <c r="EDR44" s="47"/>
      <c r="EDS44" s="47"/>
      <c r="EDT44" s="47"/>
      <c r="EDU44" s="47"/>
      <c r="EDV44" s="47"/>
      <c r="EDW44" s="47"/>
      <c r="EDX44" s="47"/>
      <c r="EDY44" s="47"/>
      <c r="EDZ44" s="47"/>
      <c r="EEA44" s="47"/>
      <c r="EEB44" s="47"/>
      <c r="EEC44" s="47"/>
      <c r="EED44" s="47"/>
      <c r="EEE44" s="47"/>
      <c r="EEF44" s="47"/>
      <c r="EEG44" s="47"/>
      <c r="EEH44" s="47"/>
      <c r="EEI44" s="47"/>
      <c r="EEJ44" s="47"/>
      <c r="EEK44" s="47"/>
      <c r="EEL44" s="47"/>
      <c r="EEM44" s="47"/>
      <c r="EEN44" s="47"/>
      <c r="EEO44" s="47"/>
      <c r="EEP44" s="47"/>
      <c r="EEQ44" s="47"/>
      <c r="EER44" s="47"/>
      <c r="EES44" s="47"/>
      <c r="EET44" s="47"/>
      <c r="EEU44" s="47"/>
      <c r="EEV44" s="47"/>
      <c r="EEW44" s="47"/>
      <c r="EEX44" s="47"/>
      <c r="EEY44" s="47"/>
      <c r="EEZ44" s="47"/>
      <c r="EFA44" s="47"/>
      <c r="EFB44" s="47"/>
      <c r="EFC44" s="47"/>
      <c r="EFD44" s="47"/>
      <c r="EFE44" s="47"/>
      <c r="EFF44" s="47"/>
      <c r="EFG44" s="47"/>
      <c r="EFH44" s="47"/>
      <c r="EFI44" s="47"/>
      <c r="EFJ44" s="47"/>
      <c r="EFK44" s="47"/>
      <c r="EFL44" s="47"/>
      <c r="EFM44" s="47"/>
      <c r="EFN44" s="47"/>
      <c r="EFO44" s="47"/>
      <c r="EFP44" s="47"/>
      <c r="EFQ44" s="47"/>
      <c r="EFR44" s="47"/>
      <c r="EFS44" s="47"/>
      <c r="EFT44" s="47"/>
      <c r="EFU44" s="47"/>
      <c r="EFV44" s="47"/>
      <c r="EFW44" s="47"/>
      <c r="EFX44" s="47"/>
      <c r="EFY44" s="47"/>
      <c r="EFZ44" s="47"/>
      <c r="EGA44" s="47"/>
      <c r="EGB44" s="47"/>
      <c r="EGC44" s="47"/>
      <c r="EGD44" s="47"/>
      <c r="EGE44" s="47"/>
      <c r="EGF44" s="47"/>
      <c r="EGG44" s="47"/>
      <c r="EGH44" s="47"/>
      <c r="EGI44" s="47"/>
      <c r="EGJ44" s="47"/>
      <c r="EGK44" s="47"/>
      <c r="EGL44" s="47"/>
      <c r="EGM44" s="47"/>
      <c r="EGN44" s="47"/>
      <c r="EGO44" s="47"/>
      <c r="EGP44" s="47"/>
      <c r="EGQ44" s="47"/>
      <c r="EGR44" s="47"/>
      <c r="EGS44" s="47"/>
      <c r="EGT44" s="47"/>
      <c r="EGU44" s="47"/>
      <c r="EGV44" s="47"/>
      <c r="EGW44" s="47"/>
      <c r="EGX44" s="47"/>
      <c r="EGY44" s="47"/>
      <c r="EGZ44" s="47"/>
      <c r="EHA44" s="47"/>
      <c r="EHB44" s="47"/>
      <c r="EHC44" s="47"/>
      <c r="EHD44" s="47"/>
      <c r="EHE44" s="47"/>
      <c r="EHF44" s="47"/>
      <c r="EHG44" s="47"/>
      <c r="EHH44" s="47"/>
      <c r="EHI44" s="47"/>
      <c r="EHJ44" s="47"/>
      <c r="EHK44" s="47"/>
      <c r="EHL44" s="47"/>
      <c r="EHM44" s="47"/>
      <c r="EHN44" s="47"/>
      <c r="EHO44" s="47"/>
      <c r="EHP44" s="47"/>
      <c r="EHQ44" s="47"/>
      <c r="EHR44" s="47"/>
      <c r="EHS44" s="47"/>
      <c r="EHT44" s="47"/>
      <c r="EHU44" s="47"/>
      <c r="EHV44" s="47"/>
      <c r="EHW44" s="47"/>
      <c r="EHX44" s="47"/>
      <c r="EHY44" s="47"/>
      <c r="EHZ44" s="47"/>
      <c r="EIA44" s="47"/>
      <c r="EIB44" s="47"/>
      <c r="EIC44" s="47"/>
      <c r="EID44" s="47"/>
      <c r="EIE44" s="47"/>
      <c r="EIF44" s="47"/>
      <c r="EIG44" s="47"/>
      <c r="EIH44" s="47"/>
      <c r="EII44" s="47"/>
      <c r="EIJ44" s="47"/>
      <c r="EIK44" s="47"/>
      <c r="EIL44" s="47"/>
      <c r="EIM44" s="47"/>
      <c r="EIN44" s="47"/>
      <c r="EIO44" s="47"/>
      <c r="EIP44" s="47"/>
      <c r="EIQ44" s="47"/>
      <c r="EIR44" s="47"/>
      <c r="EIS44" s="47"/>
      <c r="EIT44" s="47"/>
      <c r="EIU44" s="47"/>
      <c r="EIV44" s="47"/>
      <c r="EIW44" s="47"/>
      <c r="EIX44" s="47"/>
      <c r="EIY44" s="47"/>
      <c r="EIZ44" s="47"/>
      <c r="EJA44" s="47"/>
      <c r="EJB44" s="47"/>
      <c r="EJC44" s="47"/>
      <c r="EJD44" s="47"/>
      <c r="EJE44" s="47"/>
      <c r="EJF44" s="47"/>
      <c r="EJG44" s="47"/>
      <c r="EJH44" s="47"/>
      <c r="EJI44" s="47"/>
      <c r="EJJ44" s="47"/>
      <c r="EJK44" s="47"/>
      <c r="EJL44" s="47"/>
      <c r="EJM44" s="47"/>
      <c r="EJN44" s="47"/>
      <c r="EJO44" s="47"/>
      <c r="EJP44" s="47"/>
      <c r="EJQ44" s="47"/>
      <c r="EJR44" s="47"/>
      <c r="EJS44" s="47"/>
      <c r="EJT44" s="47"/>
      <c r="EJU44" s="47"/>
      <c r="EJV44" s="47"/>
      <c r="EJW44" s="47"/>
      <c r="EJX44" s="47"/>
      <c r="EJY44" s="47"/>
      <c r="EJZ44" s="47"/>
      <c r="EKA44" s="47"/>
      <c r="EKB44" s="47"/>
      <c r="EKC44" s="47"/>
      <c r="EKD44" s="47"/>
      <c r="EKE44" s="47"/>
      <c r="EKF44" s="47"/>
      <c r="EKG44" s="47"/>
      <c r="EKH44" s="47"/>
      <c r="EKI44" s="47"/>
      <c r="EKJ44" s="47"/>
      <c r="EKK44" s="47"/>
      <c r="EKL44" s="47"/>
      <c r="EKM44" s="47"/>
      <c r="EKN44" s="47"/>
      <c r="EKO44" s="47"/>
      <c r="EKP44" s="47"/>
      <c r="EKQ44" s="47"/>
      <c r="EKR44" s="47"/>
      <c r="EKS44" s="47"/>
      <c r="EKT44" s="47"/>
      <c r="EKU44" s="47"/>
      <c r="EKV44" s="47"/>
      <c r="EKW44" s="47"/>
      <c r="EKX44" s="47"/>
      <c r="EKY44" s="47"/>
      <c r="EKZ44" s="47"/>
      <c r="ELA44" s="47"/>
      <c r="ELB44" s="47"/>
      <c r="ELC44" s="47"/>
      <c r="ELD44" s="47"/>
      <c r="ELE44" s="47"/>
      <c r="ELF44" s="47"/>
      <c r="ELG44" s="47"/>
      <c r="ELH44" s="47"/>
      <c r="ELI44" s="47"/>
      <c r="ELJ44" s="47"/>
      <c r="ELK44" s="47"/>
      <c r="ELL44" s="47"/>
      <c r="ELM44" s="47"/>
      <c r="ELN44" s="47"/>
      <c r="ELO44" s="47"/>
      <c r="ELP44" s="47"/>
      <c r="ELQ44" s="47"/>
      <c r="ELR44" s="47"/>
      <c r="ELS44" s="47"/>
      <c r="ELT44" s="47"/>
      <c r="ELU44" s="47"/>
      <c r="ELV44" s="47"/>
      <c r="ELW44" s="47"/>
      <c r="ELX44" s="47"/>
      <c r="ELY44" s="47"/>
      <c r="ELZ44" s="47"/>
      <c r="EMA44" s="47"/>
      <c r="EMB44" s="47"/>
      <c r="EMC44" s="47"/>
      <c r="EMD44" s="47"/>
      <c r="EME44" s="47"/>
      <c r="EMF44" s="47"/>
      <c r="EMG44" s="47"/>
      <c r="EMH44" s="47"/>
      <c r="EMI44" s="47"/>
      <c r="EMJ44" s="47"/>
      <c r="EMK44" s="47"/>
      <c r="EML44" s="47"/>
      <c r="EMM44" s="47"/>
      <c r="EMN44" s="47"/>
      <c r="EMO44" s="47"/>
      <c r="EMP44" s="47"/>
      <c r="EMQ44" s="47"/>
      <c r="EMR44" s="47"/>
      <c r="EMS44" s="47"/>
      <c r="EMT44" s="47"/>
      <c r="EMU44" s="47"/>
      <c r="EMV44" s="47"/>
      <c r="EMW44" s="47"/>
      <c r="EMX44" s="47"/>
      <c r="EMY44" s="47"/>
      <c r="EMZ44" s="47"/>
      <c r="ENA44" s="47"/>
      <c r="ENB44" s="47"/>
      <c r="ENC44" s="47"/>
      <c r="END44" s="47"/>
      <c r="ENE44" s="47"/>
      <c r="ENF44" s="47"/>
      <c r="ENG44" s="47"/>
      <c r="ENH44" s="47"/>
      <c r="ENI44" s="47"/>
      <c r="ENJ44" s="47"/>
      <c r="ENK44" s="47"/>
      <c r="ENL44" s="47"/>
      <c r="ENM44" s="47"/>
      <c r="ENN44" s="47"/>
      <c r="ENO44" s="47"/>
      <c r="ENP44" s="47"/>
      <c r="ENQ44" s="47"/>
      <c r="ENR44" s="47"/>
      <c r="ENS44" s="47"/>
      <c r="ENT44" s="47"/>
      <c r="ENU44" s="47"/>
      <c r="ENV44" s="47"/>
      <c r="ENW44" s="47"/>
      <c r="ENX44" s="47"/>
      <c r="ENY44" s="47"/>
      <c r="ENZ44" s="47"/>
      <c r="EOA44" s="47"/>
      <c r="EOB44" s="47"/>
      <c r="EOC44" s="47"/>
      <c r="EOD44" s="47"/>
      <c r="EOE44" s="47"/>
      <c r="EOF44" s="47"/>
      <c r="EOG44" s="47"/>
      <c r="EOH44" s="47"/>
      <c r="EOI44" s="47"/>
      <c r="EOJ44" s="47"/>
      <c r="EOK44" s="47"/>
      <c r="EOL44" s="47"/>
      <c r="EOM44" s="47"/>
      <c r="EON44" s="47"/>
      <c r="EOO44" s="47"/>
      <c r="EOP44" s="47"/>
      <c r="EOQ44" s="47"/>
      <c r="EOR44" s="47"/>
      <c r="EOS44" s="47"/>
      <c r="EOT44" s="47"/>
      <c r="EOU44" s="47"/>
      <c r="EOV44" s="47"/>
      <c r="EOW44" s="47"/>
      <c r="EOX44" s="47"/>
      <c r="EOY44" s="47"/>
      <c r="EOZ44" s="47"/>
      <c r="EPA44" s="47"/>
      <c r="EPB44" s="47"/>
      <c r="EPC44" s="47"/>
      <c r="EPD44" s="47"/>
      <c r="EPE44" s="47"/>
      <c r="EPF44" s="47"/>
      <c r="EPG44" s="47"/>
      <c r="EPH44" s="47"/>
      <c r="EPI44" s="47"/>
      <c r="EPJ44" s="47"/>
      <c r="EPK44" s="47"/>
      <c r="EPL44" s="47"/>
      <c r="EPM44" s="47"/>
      <c r="EPN44" s="47"/>
      <c r="EPO44" s="47"/>
      <c r="EPP44" s="47"/>
      <c r="EPQ44" s="47"/>
      <c r="EPR44" s="47"/>
      <c r="EPS44" s="47"/>
      <c r="EPT44" s="47"/>
      <c r="EPU44" s="47"/>
      <c r="EPV44" s="47"/>
      <c r="EPW44" s="47"/>
      <c r="EPX44" s="47"/>
      <c r="EPY44" s="47"/>
      <c r="EPZ44" s="47"/>
      <c r="EQA44" s="47"/>
      <c r="EQB44" s="47"/>
      <c r="EQC44" s="47"/>
      <c r="EQD44" s="47"/>
      <c r="EQE44" s="47"/>
      <c r="EQF44" s="47"/>
      <c r="EQG44" s="47"/>
      <c r="EQH44" s="47"/>
      <c r="EQI44" s="47"/>
      <c r="EQJ44" s="47"/>
      <c r="EQK44" s="47"/>
      <c r="EQL44" s="47"/>
      <c r="EQM44" s="47"/>
      <c r="EQN44" s="47"/>
      <c r="EQO44" s="47"/>
      <c r="EQP44" s="47"/>
      <c r="EQQ44" s="47"/>
      <c r="EQR44" s="47"/>
      <c r="EQS44" s="47"/>
      <c r="EQT44" s="47"/>
      <c r="EQU44" s="47"/>
      <c r="EQV44" s="47"/>
      <c r="EQW44" s="47"/>
      <c r="EQX44" s="47"/>
      <c r="EQY44" s="47"/>
      <c r="EQZ44" s="47"/>
      <c r="ERA44" s="47"/>
      <c r="ERB44" s="47"/>
      <c r="ERC44" s="47"/>
      <c r="ERD44" s="47"/>
      <c r="ERE44" s="47"/>
      <c r="ERF44" s="47"/>
      <c r="ERG44" s="47"/>
      <c r="ERH44" s="47"/>
      <c r="ERI44" s="47"/>
      <c r="ERJ44" s="47"/>
      <c r="ERK44" s="47"/>
      <c r="ERL44" s="47"/>
      <c r="ERM44" s="47"/>
      <c r="ERN44" s="47"/>
      <c r="ERO44" s="47"/>
      <c r="ERP44" s="47"/>
      <c r="ERQ44" s="47"/>
      <c r="ERR44" s="47"/>
      <c r="ERS44" s="47"/>
      <c r="ERT44" s="47"/>
      <c r="ERU44" s="47"/>
      <c r="ERV44" s="47"/>
      <c r="ERW44" s="47"/>
      <c r="ERX44" s="47"/>
      <c r="ERY44" s="47"/>
      <c r="ERZ44" s="47"/>
      <c r="ESA44" s="47"/>
      <c r="ESB44" s="47"/>
      <c r="ESC44" s="47"/>
      <c r="ESD44" s="47"/>
      <c r="ESE44" s="47"/>
      <c r="ESF44" s="47"/>
      <c r="ESG44" s="47"/>
      <c r="ESH44" s="47"/>
      <c r="ESI44" s="47"/>
      <c r="ESJ44" s="47"/>
      <c r="ESK44" s="47"/>
      <c r="ESL44" s="47"/>
      <c r="ESM44" s="47"/>
      <c r="ESN44" s="47"/>
      <c r="ESO44" s="47"/>
      <c r="ESP44" s="47"/>
      <c r="ESQ44" s="47"/>
      <c r="ESR44" s="47"/>
      <c r="ESS44" s="47"/>
      <c r="EST44" s="47"/>
      <c r="ESU44" s="47"/>
      <c r="ESV44" s="47"/>
      <c r="ESW44" s="47"/>
      <c r="ESX44" s="47"/>
      <c r="ESY44" s="47"/>
      <c r="ESZ44" s="47"/>
      <c r="ETA44" s="47"/>
      <c r="ETB44" s="47"/>
      <c r="ETC44" s="47"/>
      <c r="ETD44" s="47"/>
      <c r="ETE44" s="47"/>
      <c r="ETF44" s="47"/>
      <c r="ETG44" s="47"/>
      <c r="ETH44" s="47"/>
      <c r="ETI44" s="47"/>
      <c r="ETJ44" s="47"/>
      <c r="ETK44" s="47"/>
      <c r="ETL44" s="47"/>
      <c r="ETM44" s="47"/>
      <c r="ETN44" s="47"/>
      <c r="ETO44" s="47"/>
      <c r="ETP44" s="47"/>
      <c r="ETQ44" s="47"/>
      <c r="ETR44" s="47"/>
      <c r="ETS44" s="47"/>
      <c r="ETT44" s="47"/>
      <c r="ETU44" s="47"/>
      <c r="ETV44" s="47"/>
      <c r="ETW44" s="47"/>
      <c r="ETX44" s="47"/>
      <c r="ETY44" s="47"/>
      <c r="ETZ44" s="47"/>
      <c r="EUA44" s="47"/>
      <c r="EUB44" s="47"/>
      <c r="EUC44" s="47"/>
      <c r="EUD44" s="47"/>
      <c r="EUE44" s="47"/>
      <c r="EUF44" s="47"/>
      <c r="EUG44" s="47"/>
      <c r="EUH44" s="47"/>
      <c r="EUI44" s="47"/>
      <c r="EUJ44" s="47"/>
      <c r="EUK44" s="47"/>
      <c r="EUL44" s="47"/>
      <c r="EUM44" s="47"/>
      <c r="EUN44" s="47"/>
      <c r="EUO44" s="47"/>
      <c r="EUP44" s="47"/>
      <c r="EUQ44" s="47"/>
      <c r="EUR44" s="47"/>
      <c r="EUS44" s="47"/>
      <c r="EUT44" s="47"/>
      <c r="EUU44" s="47"/>
      <c r="EUV44" s="47"/>
      <c r="EUW44" s="47"/>
      <c r="EUX44" s="47"/>
      <c r="EUY44" s="47"/>
      <c r="EUZ44" s="47"/>
      <c r="EVA44" s="47"/>
      <c r="EVB44" s="47"/>
      <c r="EVC44" s="47"/>
      <c r="EVD44" s="47"/>
      <c r="EVE44" s="47"/>
      <c r="EVF44" s="47"/>
      <c r="EVG44" s="47"/>
      <c r="EVH44" s="47"/>
      <c r="EVI44" s="47"/>
      <c r="EVJ44" s="47"/>
      <c r="EVK44" s="47"/>
      <c r="EVL44" s="47"/>
      <c r="EVM44" s="47"/>
      <c r="EVN44" s="47"/>
      <c r="EVO44" s="47"/>
      <c r="EVP44" s="47"/>
      <c r="EVQ44" s="47"/>
      <c r="EVR44" s="47"/>
      <c r="EVS44" s="47"/>
      <c r="EVT44" s="47"/>
      <c r="EVU44" s="47"/>
      <c r="EVV44" s="47"/>
      <c r="EVW44" s="47"/>
      <c r="EVX44" s="47"/>
      <c r="EVY44" s="47"/>
      <c r="EVZ44" s="47"/>
      <c r="EWA44" s="47"/>
      <c r="EWB44" s="47"/>
      <c r="EWC44" s="47"/>
      <c r="EWD44" s="47"/>
      <c r="EWE44" s="47"/>
      <c r="EWF44" s="47"/>
      <c r="EWG44" s="47"/>
      <c r="EWH44" s="47"/>
      <c r="EWI44" s="47"/>
      <c r="EWJ44" s="47"/>
      <c r="EWK44" s="47"/>
      <c r="EWL44" s="47"/>
      <c r="EWM44" s="47"/>
      <c r="EWN44" s="47"/>
      <c r="EWO44" s="47"/>
      <c r="EWP44" s="47"/>
      <c r="EWQ44" s="47"/>
      <c r="EWR44" s="47"/>
      <c r="EWS44" s="47"/>
      <c r="EWT44" s="47"/>
      <c r="EWU44" s="47"/>
      <c r="EWV44" s="47"/>
      <c r="EWW44" s="47"/>
      <c r="EWX44" s="47"/>
      <c r="EWY44" s="47"/>
      <c r="EWZ44" s="47"/>
      <c r="EXA44" s="47"/>
      <c r="EXB44" s="47"/>
      <c r="EXC44" s="47"/>
      <c r="EXD44" s="47"/>
      <c r="EXE44" s="47"/>
      <c r="EXF44" s="47"/>
      <c r="EXG44" s="47"/>
      <c r="EXH44" s="47"/>
      <c r="EXI44" s="47"/>
      <c r="EXJ44" s="47"/>
      <c r="EXK44" s="47"/>
      <c r="EXL44" s="47"/>
      <c r="EXM44" s="47"/>
      <c r="EXN44" s="47"/>
      <c r="EXO44" s="47"/>
      <c r="EXP44" s="47"/>
      <c r="EXQ44" s="47"/>
      <c r="EXR44" s="47"/>
      <c r="EXS44" s="47"/>
      <c r="EXT44" s="47"/>
      <c r="EXU44" s="47"/>
      <c r="EXV44" s="47"/>
      <c r="EXW44" s="47"/>
      <c r="EXX44" s="47"/>
      <c r="EXY44" s="47"/>
      <c r="EXZ44" s="47"/>
      <c r="EYA44" s="47"/>
      <c r="EYB44" s="47"/>
      <c r="EYC44" s="47"/>
      <c r="EYD44" s="47"/>
      <c r="EYE44" s="47"/>
      <c r="EYF44" s="47"/>
      <c r="EYG44" s="47"/>
      <c r="EYH44" s="47"/>
      <c r="EYI44" s="47"/>
      <c r="EYJ44" s="47"/>
      <c r="EYK44" s="47"/>
      <c r="EYL44" s="47"/>
      <c r="EYM44" s="47"/>
      <c r="EYN44" s="47"/>
      <c r="EYO44" s="47"/>
      <c r="EYP44" s="47"/>
      <c r="EYQ44" s="47"/>
      <c r="EYR44" s="47"/>
      <c r="EYS44" s="47"/>
      <c r="EYT44" s="47"/>
      <c r="EYU44" s="47"/>
      <c r="EYV44" s="47"/>
      <c r="EYW44" s="47"/>
      <c r="EYX44" s="47"/>
      <c r="EYY44" s="47"/>
      <c r="EYZ44" s="47"/>
      <c r="EZA44" s="47"/>
      <c r="EZB44" s="47"/>
      <c r="EZC44" s="47"/>
      <c r="EZD44" s="47"/>
      <c r="EZE44" s="47"/>
      <c r="EZF44" s="47"/>
      <c r="EZG44" s="47"/>
      <c r="EZH44" s="47"/>
      <c r="EZI44" s="47"/>
      <c r="EZJ44" s="47"/>
      <c r="EZK44" s="47"/>
      <c r="EZL44" s="47"/>
      <c r="EZM44" s="47"/>
      <c r="EZN44" s="47"/>
      <c r="EZO44" s="47"/>
      <c r="EZP44" s="47"/>
      <c r="EZQ44" s="47"/>
      <c r="EZR44" s="47"/>
      <c r="EZS44" s="47"/>
      <c r="EZT44" s="47"/>
      <c r="EZU44" s="47"/>
      <c r="EZV44" s="47"/>
      <c r="EZW44" s="47"/>
      <c r="EZX44" s="47"/>
      <c r="EZY44" s="47"/>
      <c r="EZZ44" s="47"/>
      <c r="FAA44" s="47"/>
      <c r="FAB44" s="47"/>
      <c r="FAC44" s="47"/>
      <c r="FAD44" s="47"/>
      <c r="FAE44" s="47"/>
      <c r="FAF44" s="47"/>
      <c r="FAG44" s="47"/>
      <c r="FAH44" s="47"/>
      <c r="FAI44" s="47"/>
      <c r="FAJ44" s="47"/>
      <c r="FAK44" s="47"/>
      <c r="FAL44" s="47"/>
      <c r="FAM44" s="47"/>
      <c r="FAN44" s="47"/>
      <c r="FAO44" s="47"/>
      <c r="FAP44" s="47"/>
      <c r="FAQ44" s="47"/>
      <c r="FAR44" s="47"/>
      <c r="FAS44" s="47"/>
      <c r="FAT44" s="47"/>
      <c r="FAU44" s="47"/>
      <c r="FAV44" s="47"/>
      <c r="FAW44" s="47"/>
      <c r="FAX44" s="47"/>
      <c r="FAY44" s="47"/>
      <c r="FAZ44" s="47"/>
      <c r="FBA44" s="47"/>
      <c r="FBB44" s="47"/>
      <c r="FBC44" s="47"/>
      <c r="FBD44" s="47"/>
      <c r="FBE44" s="47"/>
      <c r="FBF44" s="47"/>
      <c r="FBG44" s="47"/>
      <c r="FBH44" s="47"/>
      <c r="FBI44" s="47"/>
      <c r="FBJ44" s="47"/>
      <c r="FBK44" s="47"/>
      <c r="FBL44" s="47"/>
      <c r="FBM44" s="47"/>
      <c r="FBN44" s="47"/>
      <c r="FBO44" s="47"/>
      <c r="FBP44" s="47"/>
      <c r="FBQ44" s="47"/>
      <c r="FBR44" s="47"/>
      <c r="FBS44" s="47"/>
      <c r="FBT44" s="47"/>
      <c r="FBU44" s="47"/>
      <c r="FBV44" s="47"/>
      <c r="FBW44" s="47"/>
      <c r="FBX44" s="47"/>
      <c r="FBY44" s="47"/>
      <c r="FBZ44" s="47"/>
      <c r="FCA44" s="47"/>
      <c r="FCB44" s="47"/>
      <c r="FCC44" s="47"/>
      <c r="FCD44" s="47"/>
      <c r="FCE44" s="47"/>
      <c r="FCF44" s="47"/>
      <c r="FCG44" s="47"/>
      <c r="FCH44" s="47"/>
      <c r="FCI44" s="47"/>
      <c r="FCJ44" s="47"/>
      <c r="FCK44" s="47"/>
      <c r="FCL44" s="47"/>
      <c r="FCM44" s="47"/>
      <c r="FCN44" s="47"/>
      <c r="FCO44" s="47"/>
      <c r="FCP44" s="47"/>
      <c r="FCQ44" s="47"/>
      <c r="FCR44" s="47"/>
      <c r="FCS44" s="47"/>
      <c r="FCT44" s="47"/>
      <c r="FCU44" s="47"/>
      <c r="FCV44" s="47"/>
      <c r="FCW44" s="47"/>
      <c r="FCX44" s="47"/>
      <c r="FCY44" s="47"/>
      <c r="FCZ44" s="47"/>
      <c r="FDA44" s="47"/>
      <c r="FDB44" s="47"/>
      <c r="FDC44" s="47"/>
      <c r="FDD44" s="47"/>
      <c r="FDE44" s="47"/>
      <c r="FDF44" s="47"/>
      <c r="FDG44" s="47"/>
      <c r="FDH44" s="47"/>
      <c r="FDI44" s="47"/>
      <c r="FDJ44" s="47"/>
      <c r="FDK44" s="47"/>
      <c r="FDL44" s="47"/>
      <c r="FDM44" s="47"/>
      <c r="FDN44" s="47"/>
      <c r="FDO44" s="47"/>
      <c r="FDP44" s="47"/>
      <c r="FDQ44" s="47"/>
      <c r="FDR44" s="47"/>
      <c r="FDS44" s="47"/>
      <c r="FDT44" s="47"/>
      <c r="FDU44" s="47"/>
      <c r="FDV44" s="47"/>
      <c r="FDW44" s="47"/>
      <c r="FDX44" s="47"/>
      <c r="FDY44" s="47"/>
      <c r="FDZ44" s="47"/>
      <c r="FEA44" s="47"/>
      <c r="FEB44" s="47"/>
      <c r="FEC44" s="47"/>
      <c r="FED44" s="47"/>
      <c r="FEE44" s="47"/>
      <c r="FEF44" s="47"/>
      <c r="FEG44" s="47"/>
      <c r="FEH44" s="47"/>
      <c r="FEI44" s="47"/>
      <c r="FEJ44" s="47"/>
      <c r="FEK44" s="47"/>
      <c r="FEL44" s="47"/>
      <c r="FEM44" s="47"/>
      <c r="FEN44" s="47"/>
      <c r="FEO44" s="47"/>
      <c r="FEP44" s="47"/>
      <c r="FEQ44" s="47"/>
      <c r="FER44" s="47"/>
      <c r="FES44" s="47"/>
      <c r="FET44" s="47"/>
      <c r="FEU44" s="47"/>
      <c r="FEV44" s="47"/>
      <c r="FEW44" s="47"/>
      <c r="FEX44" s="47"/>
      <c r="FEY44" s="47"/>
      <c r="FEZ44" s="47"/>
      <c r="FFA44" s="47"/>
      <c r="FFB44" s="47"/>
      <c r="FFC44" s="47"/>
      <c r="FFD44" s="47"/>
      <c r="FFE44" s="47"/>
      <c r="FFF44" s="47"/>
      <c r="FFG44" s="47"/>
      <c r="FFH44" s="47"/>
      <c r="FFI44" s="47"/>
      <c r="FFJ44" s="47"/>
      <c r="FFK44" s="47"/>
      <c r="FFL44" s="47"/>
      <c r="FFM44" s="47"/>
      <c r="FFN44" s="47"/>
      <c r="FFO44" s="47"/>
      <c r="FFP44" s="47"/>
      <c r="FFQ44" s="47"/>
      <c r="FFR44" s="47"/>
      <c r="FFS44" s="47"/>
      <c r="FFT44" s="47"/>
      <c r="FFU44" s="47"/>
      <c r="FFV44" s="47"/>
      <c r="FFW44" s="47"/>
      <c r="FFX44" s="47"/>
      <c r="FFY44" s="47"/>
      <c r="FFZ44" s="47"/>
      <c r="FGA44" s="47"/>
      <c r="FGB44" s="47"/>
      <c r="FGC44" s="47"/>
      <c r="FGD44" s="47"/>
      <c r="FGE44" s="47"/>
      <c r="FGF44" s="47"/>
      <c r="FGG44" s="47"/>
      <c r="FGH44" s="47"/>
      <c r="FGI44" s="47"/>
      <c r="FGJ44" s="47"/>
      <c r="FGK44" s="47"/>
      <c r="FGL44" s="47"/>
      <c r="FGM44" s="47"/>
      <c r="FGN44" s="47"/>
      <c r="FGO44" s="47"/>
      <c r="FGP44" s="47"/>
      <c r="FGQ44" s="47"/>
      <c r="FGR44" s="47"/>
      <c r="FGS44" s="47"/>
      <c r="FGT44" s="47"/>
      <c r="FGU44" s="47"/>
      <c r="FGV44" s="47"/>
      <c r="FGW44" s="47"/>
      <c r="FGX44" s="47"/>
      <c r="FGY44" s="47"/>
      <c r="FGZ44" s="47"/>
      <c r="FHA44" s="47"/>
      <c r="FHB44" s="47"/>
      <c r="FHC44" s="47"/>
      <c r="FHD44" s="47"/>
      <c r="FHE44" s="47"/>
      <c r="FHF44" s="47"/>
      <c r="FHG44" s="47"/>
      <c r="FHH44" s="47"/>
      <c r="FHI44" s="47"/>
      <c r="FHJ44" s="47"/>
      <c r="FHK44" s="47"/>
      <c r="FHL44" s="47"/>
      <c r="FHM44" s="47"/>
      <c r="FHN44" s="47"/>
      <c r="FHO44" s="47"/>
      <c r="FHP44" s="47"/>
      <c r="FHQ44" s="47"/>
      <c r="FHR44" s="47"/>
      <c r="FHS44" s="47"/>
      <c r="FHT44" s="47"/>
      <c r="FHU44" s="47"/>
      <c r="FHV44" s="47"/>
      <c r="FHW44" s="47"/>
      <c r="FHX44" s="47"/>
      <c r="FHY44" s="47"/>
      <c r="FHZ44" s="47"/>
      <c r="FIA44" s="47"/>
      <c r="FIB44" s="47"/>
      <c r="FIC44" s="47"/>
      <c r="FID44" s="47"/>
      <c r="FIE44" s="47"/>
      <c r="FIF44" s="47"/>
      <c r="FIG44" s="47"/>
      <c r="FIH44" s="47"/>
      <c r="FII44" s="47"/>
      <c r="FIJ44" s="47"/>
      <c r="FIK44" s="47"/>
      <c r="FIL44" s="47"/>
      <c r="FIM44" s="47"/>
      <c r="FIN44" s="47"/>
      <c r="FIO44" s="47"/>
      <c r="FIP44" s="47"/>
      <c r="FIQ44" s="47"/>
      <c r="FIR44" s="47"/>
      <c r="FIS44" s="47"/>
      <c r="FIT44" s="47"/>
      <c r="FIU44" s="47"/>
      <c r="FIV44" s="47"/>
      <c r="FIW44" s="47"/>
      <c r="FIX44" s="47"/>
      <c r="FIY44" s="47"/>
      <c r="FIZ44" s="47"/>
      <c r="FJA44" s="47"/>
      <c r="FJB44" s="47"/>
      <c r="FJC44" s="47"/>
      <c r="FJD44" s="47"/>
      <c r="FJE44" s="47"/>
      <c r="FJF44" s="47"/>
      <c r="FJG44" s="47"/>
      <c r="FJH44" s="47"/>
      <c r="FJI44" s="47"/>
      <c r="FJJ44" s="47"/>
      <c r="FJK44" s="47"/>
      <c r="FJL44" s="47"/>
      <c r="FJM44" s="47"/>
      <c r="FJN44" s="47"/>
      <c r="FJO44" s="47"/>
      <c r="FJP44" s="47"/>
      <c r="FJQ44" s="47"/>
      <c r="FJR44" s="47"/>
      <c r="FJS44" s="47"/>
      <c r="FJT44" s="47"/>
      <c r="FJU44" s="47"/>
      <c r="FJV44" s="47"/>
      <c r="FJW44" s="47"/>
      <c r="FJX44" s="47"/>
      <c r="FJY44" s="47"/>
      <c r="FJZ44" s="47"/>
      <c r="FKA44" s="47"/>
      <c r="FKB44" s="47"/>
      <c r="FKC44" s="47"/>
      <c r="FKD44" s="47"/>
      <c r="FKE44" s="47"/>
      <c r="FKF44" s="47"/>
      <c r="FKG44" s="47"/>
      <c r="FKH44" s="47"/>
      <c r="FKI44" s="47"/>
      <c r="FKJ44" s="47"/>
      <c r="FKK44" s="47"/>
      <c r="FKL44" s="47"/>
      <c r="FKM44" s="47"/>
      <c r="FKN44" s="47"/>
      <c r="FKO44" s="47"/>
      <c r="FKP44" s="47"/>
      <c r="FKQ44" s="47"/>
      <c r="FKR44" s="47"/>
      <c r="FKS44" s="47"/>
      <c r="FKT44" s="47"/>
      <c r="FKU44" s="47"/>
      <c r="FKV44" s="47"/>
      <c r="FKW44" s="47"/>
      <c r="FKX44" s="47"/>
      <c r="FKY44" s="47"/>
      <c r="FKZ44" s="47"/>
      <c r="FLA44" s="47"/>
      <c r="FLB44" s="47"/>
      <c r="FLC44" s="47"/>
      <c r="FLD44" s="47"/>
      <c r="FLE44" s="47"/>
      <c r="FLF44" s="47"/>
      <c r="FLG44" s="47"/>
      <c r="FLH44" s="47"/>
      <c r="FLI44" s="47"/>
      <c r="FLJ44" s="47"/>
      <c r="FLK44" s="47"/>
      <c r="FLL44" s="47"/>
      <c r="FLM44" s="47"/>
      <c r="FLN44" s="47"/>
      <c r="FLO44" s="47"/>
      <c r="FLP44" s="47"/>
      <c r="FLQ44" s="47"/>
      <c r="FLR44" s="47"/>
      <c r="FLS44" s="47"/>
      <c r="FLT44" s="47"/>
      <c r="FLU44" s="47"/>
      <c r="FLV44" s="47"/>
      <c r="FLW44" s="47"/>
      <c r="FLX44" s="47"/>
      <c r="FLY44" s="47"/>
      <c r="FLZ44" s="47"/>
      <c r="FMA44" s="47"/>
      <c r="FMB44" s="47"/>
      <c r="FMC44" s="47"/>
      <c r="FMD44" s="47"/>
      <c r="FME44" s="47"/>
      <c r="FMF44" s="47"/>
      <c r="FMG44" s="47"/>
      <c r="FMH44" s="47"/>
      <c r="FMI44" s="47"/>
      <c r="FMJ44" s="47"/>
      <c r="FMK44" s="47"/>
      <c r="FML44" s="47"/>
      <c r="FMM44" s="47"/>
      <c r="FMN44" s="47"/>
      <c r="FMO44" s="47"/>
      <c r="FMP44" s="47"/>
      <c r="FMQ44" s="47"/>
      <c r="FMR44" s="47"/>
      <c r="FMS44" s="47"/>
      <c r="FMT44" s="47"/>
      <c r="FMU44" s="47"/>
      <c r="FMV44" s="47"/>
      <c r="FMW44" s="47"/>
      <c r="FMX44" s="47"/>
      <c r="FMY44" s="47"/>
      <c r="FMZ44" s="47"/>
      <c r="FNA44" s="47"/>
      <c r="FNB44" s="47"/>
      <c r="FNC44" s="47"/>
      <c r="FND44" s="47"/>
      <c r="FNE44" s="47"/>
      <c r="FNF44" s="47"/>
      <c r="FNG44" s="47"/>
      <c r="FNH44" s="47"/>
      <c r="FNI44" s="47"/>
      <c r="FNJ44" s="47"/>
      <c r="FNK44" s="47"/>
      <c r="FNL44" s="47"/>
      <c r="FNM44" s="47"/>
      <c r="FNN44" s="47"/>
      <c r="FNO44" s="47"/>
      <c r="FNP44" s="47"/>
      <c r="FNQ44" s="47"/>
      <c r="FNR44" s="47"/>
      <c r="FNS44" s="47"/>
      <c r="FNT44" s="47"/>
      <c r="FNU44" s="47"/>
      <c r="FNV44" s="47"/>
      <c r="FNW44" s="47"/>
      <c r="FNX44" s="47"/>
      <c r="FNY44" s="47"/>
      <c r="FNZ44" s="47"/>
      <c r="FOA44" s="47"/>
      <c r="FOB44" s="47"/>
      <c r="FOC44" s="47"/>
      <c r="FOD44" s="47"/>
      <c r="FOE44" s="47"/>
      <c r="FOF44" s="47"/>
      <c r="FOG44" s="47"/>
      <c r="FOH44" s="47"/>
      <c r="FOI44" s="47"/>
      <c r="FOJ44" s="47"/>
      <c r="FOK44" s="47"/>
      <c r="FOL44" s="47"/>
      <c r="FOM44" s="47"/>
      <c r="FON44" s="47"/>
      <c r="FOO44" s="47"/>
      <c r="FOP44" s="47"/>
      <c r="FOQ44" s="47"/>
      <c r="FOR44" s="47"/>
      <c r="FOS44" s="47"/>
      <c r="FOT44" s="47"/>
      <c r="FOU44" s="47"/>
      <c r="FOV44" s="47"/>
      <c r="FOW44" s="47"/>
      <c r="FOX44" s="47"/>
      <c r="FOY44" s="47"/>
      <c r="FOZ44" s="47"/>
      <c r="FPA44" s="47"/>
      <c r="FPB44" s="47"/>
      <c r="FPC44" s="47"/>
      <c r="FPD44" s="47"/>
      <c r="FPE44" s="47"/>
      <c r="FPF44" s="47"/>
      <c r="FPG44" s="47"/>
      <c r="FPH44" s="47"/>
      <c r="FPI44" s="47"/>
      <c r="FPJ44" s="47"/>
      <c r="FPK44" s="47"/>
      <c r="FPL44" s="47"/>
      <c r="FPM44" s="47"/>
      <c r="FPN44" s="47"/>
      <c r="FPO44" s="47"/>
      <c r="FPP44" s="47"/>
      <c r="FPQ44" s="47"/>
      <c r="FPR44" s="47"/>
      <c r="FPS44" s="47"/>
      <c r="FPT44" s="47"/>
      <c r="FPU44" s="47"/>
      <c r="FPV44" s="47"/>
      <c r="FPW44" s="47"/>
      <c r="FPX44" s="47"/>
      <c r="FPY44" s="47"/>
      <c r="FPZ44" s="47"/>
      <c r="FQA44" s="47"/>
      <c r="FQB44" s="47"/>
      <c r="FQC44" s="47"/>
      <c r="FQD44" s="47"/>
      <c r="FQE44" s="47"/>
      <c r="FQF44" s="47"/>
      <c r="FQG44" s="47"/>
      <c r="FQH44" s="47"/>
      <c r="FQI44" s="47"/>
      <c r="FQJ44" s="47"/>
      <c r="FQK44" s="47"/>
      <c r="FQL44" s="47"/>
      <c r="FQM44" s="47"/>
      <c r="FQN44" s="47"/>
      <c r="FQO44" s="47"/>
      <c r="FQP44" s="47"/>
      <c r="FQQ44" s="47"/>
      <c r="FQR44" s="47"/>
      <c r="FQS44" s="47"/>
      <c r="FQT44" s="47"/>
      <c r="FQU44" s="47"/>
      <c r="FQV44" s="47"/>
      <c r="FQW44" s="47"/>
      <c r="FQX44" s="47"/>
      <c r="FQY44" s="47"/>
      <c r="FQZ44" s="47"/>
      <c r="FRA44" s="47"/>
      <c r="FRB44" s="47"/>
      <c r="FRC44" s="47"/>
      <c r="FRD44" s="47"/>
      <c r="FRE44" s="47"/>
      <c r="FRF44" s="47"/>
      <c r="FRG44" s="47"/>
      <c r="FRH44" s="47"/>
      <c r="FRI44" s="47"/>
      <c r="FRJ44" s="47"/>
      <c r="FRK44" s="47"/>
      <c r="FRL44" s="47"/>
      <c r="FRM44" s="47"/>
      <c r="FRN44" s="47"/>
      <c r="FRO44" s="47"/>
      <c r="FRP44" s="47"/>
      <c r="FRQ44" s="47"/>
      <c r="FRR44" s="47"/>
      <c r="FRS44" s="47"/>
      <c r="FRT44" s="47"/>
      <c r="FRU44" s="47"/>
      <c r="FRV44" s="47"/>
      <c r="FRW44" s="47"/>
      <c r="FRX44" s="47"/>
      <c r="FRY44" s="47"/>
      <c r="FRZ44" s="47"/>
      <c r="FSA44" s="47"/>
      <c r="FSB44" s="47"/>
      <c r="FSC44" s="47"/>
      <c r="FSD44" s="47"/>
      <c r="FSE44" s="47"/>
      <c r="FSF44" s="47"/>
      <c r="FSG44" s="47"/>
      <c r="FSH44" s="47"/>
      <c r="FSI44" s="47"/>
      <c r="FSJ44" s="47"/>
      <c r="FSK44" s="47"/>
      <c r="FSL44" s="47"/>
      <c r="FSM44" s="47"/>
      <c r="FSN44" s="47"/>
      <c r="FSO44" s="47"/>
      <c r="FSP44" s="47"/>
      <c r="FSQ44" s="47"/>
      <c r="FSR44" s="47"/>
      <c r="FSS44" s="47"/>
      <c r="FST44" s="47"/>
      <c r="FSU44" s="47"/>
      <c r="FSV44" s="47"/>
      <c r="FSW44" s="47"/>
      <c r="FSX44" s="47"/>
      <c r="FSY44" s="47"/>
      <c r="FSZ44" s="47"/>
      <c r="FTA44" s="47"/>
      <c r="FTB44" s="47"/>
      <c r="FTC44" s="47"/>
      <c r="FTD44" s="47"/>
      <c r="FTE44" s="47"/>
      <c r="FTF44" s="47"/>
      <c r="FTG44" s="47"/>
      <c r="FTH44" s="47"/>
      <c r="FTI44" s="47"/>
      <c r="FTJ44" s="47"/>
      <c r="FTK44" s="47"/>
      <c r="FTL44" s="47"/>
      <c r="FTM44" s="47"/>
      <c r="FTN44" s="47"/>
      <c r="FTO44" s="47"/>
      <c r="FTP44" s="47"/>
      <c r="FTQ44" s="47"/>
      <c r="FTR44" s="47"/>
      <c r="FTS44" s="47"/>
      <c r="FTT44" s="47"/>
      <c r="FTU44" s="47"/>
      <c r="FTV44" s="47"/>
      <c r="FTW44" s="47"/>
      <c r="FTX44" s="47"/>
      <c r="FTY44" s="47"/>
      <c r="FTZ44" s="47"/>
      <c r="FUA44" s="47"/>
      <c r="FUB44" s="47"/>
      <c r="FUC44" s="47"/>
      <c r="FUD44" s="47"/>
      <c r="FUE44" s="47"/>
      <c r="FUF44" s="47"/>
      <c r="FUG44" s="47"/>
      <c r="FUH44" s="47"/>
      <c r="FUI44" s="47"/>
      <c r="FUJ44" s="47"/>
      <c r="FUK44" s="47"/>
      <c r="FUL44" s="47"/>
      <c r="FUM44" s="47"/>
      <c r="FUN44" s="47"/>
      <c r="FUO44" s="47"/>
      <c r="FUP44" s="47"/>
      <c r="FUQ44" s="47"/>
      <c r="FUR44" s="47"/>
      <c r="FUS44" s="47"/>
      <c r="FUT44" s="47"/>
      <c r="FUU44" s="47"/>
      <c r="FUV44" s="47"/>
      <c r="FUW44" s="47"/>
      <c r="FUX44" s="47"/>
      <c r="FUY44" s="47"/>
      <c r="FUZ44" s="47"/>
      <c r="FVA44" s="47"/>
      <c r="FVB44" s="47"/>
      <c r="FVC44" s="47"/>
      <c r="FVD44" s="47"/>
      <c r="FVE44" s="47"/>
      <c r="FVF44" s="47"/>
      <c r="FVG44" s="47"/>
      <c r="FVH44" s="47"/>
      <c r="FVI44" s="47"/>
      <c r="FVJ44" s="47"/>
      <c r="FVK44" s="47"/>
      <c r="FVL44" s="47"/>
      <c r="FVM44" s="47"/>
      <c r="FVN44" s="47"/>
      <c r="FVO44" s="47"/>
      <c r="FVP44" s="47"/>
      <c r="FVQ44" s="47"/>
      <c r="FVR44" s="47"/>
      <c r="FVS44" s="47"/>
      <c r="FVT44" s="47"/>
      <c r="FVU44" s="47"/>
      <c r="FVV44" s="47"/>
      <c r="FVW44" s="47"/>
      <c r="FVX44" s="47"/>
      <c r="FVY44" s="47"/>
      <c r="FVZ44" s="47"/>
      <c r="FWA44" s="47"/>
      <c r="FWB44" s="47"/>
      <c r="FWC44" s="47"/>
      <c r="FWD44" s="47"/>
      <c r="FWE44" s="47"/>
      <c r="FWF44" s="47"/>
      <c r="FWG44" s="47"/>
      <c r="FWH44" s="47"/>
      <c r="FWI44" s="47"/>
      <c r="FWJ44" s="47"/>
      <c r="FWK44" s="47"/>
      <c r="FWL44" s="47"/>
      <c r="FWM44" s="47"/>
      <c r="FWN44" s="47"/>
      <c r="FWO44" s="47"/>
      <c r="FWP44" s="47"/>
      <c r="FWQ44" s="47"/>
      <c r="FWR44" s="47"/>
      <c r="FWS44" s="47"/>
      <c r="FWT44" s="47"/>
      <c r="FWU44" s="47"/>
      <c r="FWV44" s="47"/>
      <c r="FWW44" s="47"/>
      <c r="FWX44" s="47"/>
      <c r="FWY44" s="47"/>
      <c r="FWZ44" s="47"/>
      <c r="FXA44" s="47"/>
      <c r="FXB44" s="47"/>
      <c r="FXC44" s="47"/>
      <c r="FXD44" s="47"/>
      <c r="FXE44" s="47"/>
      <c r="FXF44" s="47"/>
      <c r="FXG44" s="47"/>
      <c r="FXH44" s="47"/>
      <c r="FXI44" s="47"/>
      <c r="FXJ44" s="47"/>
      <c r="FXK44" s="47"/>
      <c r="FXL44" s="47"/>
      <c r="FXM44" s="47"/>
      <c r="FXN44" s="47"/>
      <c r="FXO44" s="47"/>
      <c r="FXP44" s="47"/>
      <c r="FXQ44" s="47"/>
      <c r="FXR44" s="47"/>
      <c r="FXS44" s="47"/>
      <c r="FXT44" s="47"/>
      <c r="FXU44" s="47"/>
      <c r="FXV44" s="47"/>
      <c r="FXW44" s="47"/>
      <c r="FXX44" s="47"/>
      <c r="FXY44" s="47"/>
      <c r="FXZ44" s="47"/>
      <c r="FYA44" s="47"/>
      <c r="FYB44" s="47"/>
      <c r="FYC44" s="47"/>
      <c r="FYD44" s="47"/>
      <c r="FYE44" s="47"/>
      <c r="FYF44" s="47"/>
      <c r="FYG44" s="47"/>
      <c r="FYH44" s="47"/>
      <c r="FYI44" s="47"/>
      <c r="FYJ44" s="47"/>
      <c r="FYK44" s="47"/>
      <c r="FYL44" s="47"/>
      <c r="FYM44" s="47"/>
      <c r="FYN44" s="47"/>
      <c r="FYO44" s="47"/>
      <c r="FYP44" s="47"/>
      <c r="FYQ44" s="47"/>
      <c r="FYR44" s="47"/>
      <c r="FYS44" s="47"/>
      <c r="FYT44" s="47"/>
      <c r="FYU44" s="47"/>
      <c r="FYV44" s="47"/>
      <c r="FYW44" s="47"/>
      <c r="FYX44" s="47"/>
      <c r="FYY44" s="47"/>
      <c r="FYZ44" s="47"/>
      <c r="FZA44" s="47"/>
      <c r="FZB44" s="47"/>
      <c r="FZC44" s="47"/>
      <c r="FZD44" s="47"/>
      <c r="FZE44" s="47"/>
      <c r="FZF44" s="47"/>
      <c r="FZG44" s="47"/>
      <c r="FZH44" s="47"/>
      <c r="FZI44" s="47"/>
      <c r="FZJ44" s="47"/>
      <c r="FZK44" s="47"/>
      <c r="FZL44" s="47"/>
      <c r="FZM44" s="47"/>
      <c r="FZN44" s="47"/>
      <c r="FZO44" s="47"/>
      <c r="FZP44" s="47"/>
      <c r="FZQ44" s="47"/>
      <c r="FZR44" s="47"/>
      <c r="FZS44" s="47"/>
      <c r="FZT44" s="47"/>
      <c r="FZU44" s="47"/>
      <c r="FZV44" s="47"/>
      <c r="FZW44" s="47"/>
      <c r="FZX44" s="47"/>
      <c r="FZY44" s="47"/>
      <c r="FZZ44" s="47"/>
      <c r="GAA44" s="47"/>
      <c r="GAB44" s="47"/>
      <c r="GAC44" s="47"/>
      <c r="GAD44" s="47"/>
      <c r="GAE44" s="47"/>
      <c r="GAF44" s="47"/>
      <c r="GAG44" s="47"/>
      <c r="GAH44" s="47"/>
      <c r="GAI44" s="47"/>
      <c r="GAJ44" s="47"/>
      <c r="GAK44" s="47"/>
      <c r="GAL44" s="47"/>
      <c r="GAM44" s="47"/>
      <c r="GAN44" s="47"/>
      <c r="GAO44" s="47"/>
      <c r="GAP44" s="47"/>
      <c r="GAQ44" s="47"/>
      <c r="GAR44" s="47"/>
      <c r="GAS44" s="47"/>
      <c r="GAT44" s="47"/>
      <c r="GAU44" s="47"/>
      <c r="GAV44" s="47"/>
      <c r="GAW44" s="47"/>
      <c r="GAX44" s="47"/>
      <c r="GAY44" s="47"/>
      <c r="GAZ44" s="47"/>
      <c r="GBA44" s="47"/>
      <c r="GBB44" s="47"/>
      <c r="GBC44" s="47"/>
      <c r="GBD44" s="47"/>
      <c r="GBE44" s="47"/>
      <c r="GBF44" s="47"/>
      <c r="GBG44" s="47"/>
      <c r="GBH44" s="47"/>
      <c r="GBI44" s="47"/>
      <c r="GBJ44" s="47"/>
      <c r="GBK44" s="47"/>
      <c r="GBL44" s="47"/>
      <c r="GBM44" s="47"/>
      <c r="GBN44" s="47"/>
      <c r="GBO44" s="47"/>
      <c r="GBP44" s="47"/>
      <c r="GBQ44" s="47"/>
      <c r="GBR44" s="47"/>
      <c r="GBS44" s="47"/>
      <c r="GBT44" s="47"/>
      <c r="GBU44" s="47"/>
      <c r="GBV44" s="47"/>
      <c r="GBW44" s="47"/>
      <c r="GBX44" s="47"/>
      <c r="GBY44" s="47"/>
      <c r="GBZ44" s="47"/>
      <c r="GCA44" s="47"/>
      <c r="GCB44" s="47"/>
      <c r="GCC44" s="47"/>
      <c r="GCD44" s="47"/>
      <c r="GCE44" s="47"/>
      <c r="GCF44" s="47"/>
      <c r="GCG44" s="47"/>
      <c r="GCH44" s="47"/>
      <c r="GCI44" s="47"/>
      <c r="GCJ44" s="47"/>
      <c r="GCK44" s="47"/>
      <c r="GCL44" s="47"/>
      <c r="GCM44" s="47"/>
      <c r="GCN44" s="47"/>
      <c r="GCO44" s="47"/>
      <c r="GCP44" s="47"/>
      <c r="GCQ44" s="47"/>
      <c r="GCR44" s="47"/>
      <c r="GCS44" s="47"/>
      <c r="GCT44" s="47"/>
      <c r="GCU44" s="47"/>
      <c r="GCV44" s="47"/>
      <c r="GCW44" s="47"/>
      <c r="GCX44" s="47"/>
      <c r="GCY44" s="47"/>
      <c r="GCZ44" s="47"/>
      <c r="GDA44" s="47"/>
      <c r="GDB44" s="47"/>
      <c r="GDC44" s="47"/>
      <c r="GDD44" s="47"/>
      <c r="GDE44" s="47"/>
      <c r="GDF44" s="47"/>
      <c r="GDG44" s="47"/>
      <c r="GDH44" s="47"/>
      <c r="GDI44" s="47"/>
      <c r="GDJ44" s="47"/>
      <c r="GDK44" s="47"/>
      <c r="GDL44" s="47"/>
      <c r="GDM44" s="47"/>
      <c r="GDN44" s="47"/>
      <c r="GDO44" s="47"/>
      <c r="GDP44" s="47"/>
      <c r="GDQ44" s="47"/>
      <c r="GDR44" s="47"/>
      <c r="GDS44" s="47"/>
      <c r="GDT44" s="47"/>
      <c r="GDU44" s="47"/>
      <c r="GDV44" s="47"/>
      <c r="GDW44" s="47"/>
      <c r="GDX44" s="47"/>
      <c r="GDY44" s="47"/>
      <c r="GDZ44" s="47"/>
      <c r="GEA44" s="47"/>
      <c r="GEB44" s="47"/>
      <c r="GEC44" s="47"/>
      <c r="GED44" s="47"/>
      <c r="GEE44" s="47"/>
      <c r="GEF44" s="47"/>
      <c r="GEG44" s="47"/>
      <c r="GEH44" s="47"/>
      <c r="GEI44" s="47"/>
      <c r="GEJ44" s="47"/>
      <c r="GEK44" s="47"/>
      <c r="GEL44" s="47"/>
      <c r="GEM44" s="47"/>
      <c r="GEN44" s="47"/>
      <c r="GEO44" s="47"/>
      <c r="GEP44" s="47"/>
      <c r="GEQ44" s="47"/>
      <c r="GER44" s="47"/>
      <c r="GES44" s="47"/>
      <c r="GET44" s="47"/>
      <c r="GEU44" s="47"/>
      <c r="GEV44" s="47"/>
      <c r="GEW44" s="47"/>
      <c r="GEX44" s="47"/>
      <c r="GEY44" s="47"/>
      <c r="GEZ44" s="47"/>
      <c r="GFA44" s="47"/>
      <c r="GFB44" s="47"/>
      <c r="GFC44" s="47"/>
      <c r="GFD44" s="47"/>
      <c r="GFE44" s="47"/>
      <c r="GFF44" s="47"/>
      <c r="GFG44" s="47"/>
      <c r="GFH44" s="47"/>
      <c r="GFI44" s="47"/>
      <c r="GFJ44" s="47"/>
      <c r="GFK44" s="47"/>
      <c r="GFL44" s="47"/>
      <c r="GFM44" s="47"/>
      <c r="GFN44" s="47"/>
      <c r="GFO44" s="47"/>
      <c r="GFP44" s="47"/>
      <c r="GFQ44" s="47"/>
      <c r="GFR44" s="47"/>
      <c r="GFS44" s="47"/>
      <c r="GFT44" s="47"/>
      <c r="GFU44" s="47"/>
      <c r="GFV44" s="47"/>
      <c r="GFW44" s="47"/>
      <c r="GFX44" s="47"/>
      <c r="GFY44" s="47"/>
      <c r="GFZ44" s="47"/>
      <c r="GGA44" s="47"/>
      <c r="GGB44" s="47"/>
      <c r="GGC44" s="47"/>
      <c r="GGD44" s="47"/>
      <c r="GGE44" s="47"/>
      <c r="GGF44" s="47"/>
      <c r="GGG44" s="47"/>
      <c r="GGH44" s="47"/>
      <c r="GGI44" s="47"/>
      <c r="GGJ44" s="47"/>
      <c r="GGK44" s="47"/>
      <c r="GGL44" s="47"/>
      <c r="GGM44" s="47"/>
      <c r="GGN44" s="47"/>
      <c r="GGO44" s="47"/>
      <c r="GGP44" s="47"/>
      <c r="GGQ44" s="47"/>
      <c r="GGR44" s="47"/>
      <c r="GGS44" s="47"/>
      <c r="GGT44" s="47"/>
      <c r="GGU44" s="47"/>
      <c r="GGV44" s="47"/>
      <c r="GGW44" s="47"/>
      <c r="GGX44" s="47"/>
      <c r="GGY44" s="47"/>
      <c r="GGZ44" s="47"/>
      <c r="GHA44" s="47"/>
      <c r="GHB44" s="47"/>
      <c r="GHC44" s="47"/>
      <c r="GHD44" s="47"/>
      <c r="GHE44" s="47"/>
      <c r="GHF44" s="47"/>
      <c r="GHG44" s="47"/>
      <c r="GHH44" s="47"/>
      <c r="GHI44" s="47"/>
      <c r="GHJ44" s="47"/>
      <c r="GHK44" s="47"/>
      <c r="GHL44" s="47"/>
      <c r="GHM44" s="47"/>
      <c r="GHN44" s="47"/>
      <c r="GHO44" s="47"/>
      <c r="GHP44" s="47"/>
      <c r="GHQ44" s="47"/>
      <c r="GHR44" s="47"/>
      <c r="GHS44" s="47"/>
      <c r="GHT44" s="47"/>
      <c r="GHU44" s="47"/>
      <c r="GHV44" s="47"/>
      <c r="GHW44" s="47"/>
      <c r="GHX44" s="47"/>
      <c r="GHY44" s="47"/>
      <c r="GHZ44" s="47"/>
      <c r="GIA44" s="47"/>
      <c r="GIB44" s="47"/>
      <c r="GIC44" s="47"/>
      <c r="GID44" s="47"/>
      <c r="GIE44" s="47"/>
      <c r="GIF44" s="47"/>
      <c r="GIG44" s="47"/>
      <c r="GIH44" s="47"/>
      <c r="GII44" s="47"/>
      <c r="GIJ44" s="47"/>
      <c r="GIK44" s="47"/>
      <c r="GIL44" s="47"/>
      <c r="GIM44" s="47"/>
      <c r="GIN44" s="47"/>
      <c r="GIO44" s="47"/>
      <c r="GIP44" s="47"/>
      <c r="GIQ44" s="47"/>
      <c r="GIR44" s="47"/>
      <c r="GIS44" s="47"/>
      <c r="GIT44" s="47"/>
      <c r="GIU44" s="47"/>
      <c r="GIV44" s="47"/>
      <c r="GIW44" s="47"/>
      <c r="GIX44" s="47"/>
      <c r="GIY44" s="47"/>
      <c r="GIZ44" s="47"/>
      <c r="GJA44" s="47"/>
      <c r="GJB44" s="47"/>
      <c r="GJC44" s="47"/>
      <c r="GJD44" s="47"/>
      <c r="GJE44" s="47"/>
      <c r="GJF44" s="47"/>
      <c r="GJG44" s="47"/>
      <c r="GJH44" s="47"/>
      <c r="GJI44" s="47"/>
      <c r="GJJ44" s="47"/>
      <c r="GJK44" s="47"/>
      <c r="GJL44" s="47"/>
      <c r="GJM44" s="47"/>
      <c r="GJN44" s="47"/>
      <c r="GJO44" s="47"/>
      <c r="GJP44" s="47"/>
      <c r="GJQ44" s="47"/>
      <c r="GJR44" s="47"/>
      <c r="GJS44" s="47"/>
      <c r="GJT44" s="47"/>
      <c r="GJU44" s="47"/>
      <c r="GJV44" s="47"/>
      <c r="GJW44" s="47"/>
      <c r="GJX44" s="47"/>
      <c r="GJY44" s="47"/>
      <c r="GJZ44" s="47"/>
      <c r="GKA44" s="47"/>
      <c r="GKB44" s="47"/>
      <c r="GKC44" s="47"/>
      <c r="GKD44" s="47"/>
      <c r="GKE44" s="47"/>
      <c r="GKF44" s="47"/>
      <c r="GKG44" s="47"/>
      <c r="GKH44" s="47"/>
      <c r="GKI44" s="47"/>
      <c r="GKJ44" s="47"/>
      <c r="GKK44" s="47"/>
      <c r="GKL44" s="47"/>
      <c r="GKM44" s="47"/>
      <c r="GKN44" s="47"/>
      <c r="GKO44" s="47"/>
      <c r="GKP44" s="47"/>
      <c r="GKQ44" s="47"/>
      <c r="GKR44" s="47"/>
      <c r="GKS44" s="47"/>
      <c r="GKT44" s="47"/>
      <c r="GKU44" s="47"/>
      <c r="GKV44" s="47"/>
      <c r="GKW44" s="47"/>
      <c r="GKX44" s="47"/>
      <c r="GKY44" s="47"/>
      <c r="GKZ44" s="47"/>
      <c r="GLA44" s="47"/>
      <c r="GLB44" s="47"/>
      <c r="GLC44" s="47"/>
      <c r="GLD44" s="47"/>
      <c r="GLE44" s="47"/>
      <c r="GLF44" s="47"/>
      <c r="GLG44" s="47"/>
      <c r="GLH44" s="47"/>
      <c r="GLI44" s="47"/>
      <c r="GLJ44" s="47"/>
      <c r="GLK44" s="47"/>
      <c r="GLL44" s="47"/>
      <c r="GLM44" s="47"/>
      <c r="GLN44" s="47"/>
      <c r="GLO44" s="47"/>
      <c r="GLP44" s="47"/>
      <c r="GLQ44" s="47"/>
      <c r="GLR44" s="47"/>
      <c r="GLS44" s="47"/>
      <c r="GLT44" s="47"/>
      <c r="GLU44" s="47"/>
      <c r="GLV44" s="47"/>
      <c r="GLW44" s="47"/>
      <c r="GLX44" s="47"/>
      <c r="GLY44" s="47"/>
      <c r="GLZ44" s="47"/>
      <c r="GMA44" s="47"/>
      <c r="GMB44" s="47"/>
      <c r="GMC44" s="47"/>
      <c r="GMD44" s="47"/>
      <c r="GME44" s="47"/>
      <c r="GMF44" s="47"/>
      <c r="GMG44" s="47"/>
      <c r="GMH44" s="47"/>
      <c r="GMI44" s="47"/>
      <c r="GMJ44" s="47"/>
      <c r="GMK44" s="47"/>
      <c r="GML44" s="47"/>
      <c r="GMM44" s="47"/>
      <c r="GMN44" s="47"/>
      <c r="GMO44" s="47"/>
      <c r="GMP44" s="47"/>
      <c r="GMQ44" s="47"/>
      <c r="GMR44" s="47"/>
      <c r="GMS44" s="47"/>
      <c r="GMT44" s="47"/>
      <c r="GMU44" s="47"/>
      <c r="GMV44" s="47"/>
      <c r="GMW44" s="47"/>
      <c r="GMX44" s="47"/>
      <c r="GMY44" s="47"/>
      <c r="GMZ44" s="47"/>
      <c r="GNA44" s="47"/>
      <c r="GNB44" s="47"/>
      <c r="GNC44" s="47"/>
      <c r="GND44" s="47"/>
      <c r="GNE44" s="47"/>
      <c r="GNF44" s="47"/>
      <c r="GNG44" s="47"/>
      <c r="GNH44" s="47"/>
      <c r="GNI44" s="47"/>
      <c r="GNJ44" s="47"/>
      <c r="GNK44" s="47"/>
      <c r="GNL44" s="47"/>
      <c r="GNM44" s="47"/>
      <c r="GNN44" s="47"/>
      <c r="GNO44" s="47"/>
      <c r="GNP44" s="47"/>
      <c r="GNQ44" s="47"/>
      <c r="GNR44" s="47"/>
      <c r="GNS44" s="47"/>
      <c r="GNT44" s="47"/>
      <c r="GNU44" s="47"/>
      <c r="GNV44" s="47"/>
      <c r="GNW44" s="47"/>
      <c r="GNX44" s="47"/>
      <c r="GNY44" s="47"/>
      <c r="GNZ44" s="47"/>
      <c r="GOA44" s="47"/>
      <c r="GOB44" s="47"/>
      <c r="GOC44" s="47"/>
      <c r="GOD44" s="47"/>
      <c r="GOE44" s="47"/>
      <c r="GOF44" s="47"/>
      <c r="GOG44" s="47"/>
      <c r="GOH44" s="47"/>
      <c r="GOI44" s="47"/>
      <c r="GOJ44" s="47"/>
      <c r="GOK44" s="47"/>
      <c r="GOL44" s="47"/>
      <c r="GOM44" s="47"/>
      <c r="GON44" s="47"/>
      <c r="GOO44" s="47"/>
      <c r="GOP44" s="47"/>
      <c r="GOQ44" s="47"/>
      <c r="GOR44" s="47"/>
      <c r="GOS44" s="47"/>
      <c r="GOT44" s="47"/>
      <c r="GOU44" s="47"/>
      <c r="GOV44" s="47"/>
      <c r="GOW44" s="47"/>
      <c r="GOX44" s="47"/>
      <c r="GOY44" s="47"/>
      <c r="GOZ44" s="47"/>
      <c r="GPA44" s="47"/>
      <c r="GPB44" s="47"/>
      <c r="GPC44" s="47"/>
      <c r="GPD44" s="47"/>
      <c r="GPE44" s="47"/>
      <c r="GPF44" s="47"/>
      <c r="GPG44" s="47"/>
      <c r="GPH44" s="47"/>
      <c r="GPI44" s="47"/>
      <c r="GPJ44" s="47"/>
      <c r="GPK44" s="47"/>
      <c r="GPL44" s="47"/>
      <c r="GPM44" s="47"/>
      <c r="GPN44" s="47"/>
      <c r="GPO44" s="47"/>
      <c r="GPP44" s="47"/>
      <c r="GPQ44" s="47"/>
      <c r="GPR44" s="47"/>
      <c r="GPS44" s="47"/>
      <c r="GPT44" s="47"/>
      <c r="GPU44" s="47"/>
      <c r="GPV44" s="47"/>
      <c r="GPW44" s="47"/>
      <c r="GPX44" s="47"/>
      <c r="GPY44" s="47"/>
      <c r="GPZ44" s="47"/>
      <c r="GQA44" s="47"/>
      <c r="GQB44" s="47"/>
      <c r="GQC44" s="47"/>
      <c r="GQD44" s="47"/>
      <c r="GQE44" s="47"/>
      <c r="GQF44" s="47"/>
      <c r="GQG44" s="47"/>
      <c r="GQH44" s="47"/>
      <c r="GQI44" s="47"/>
      <c r="GQJ44" s="47"/>
      <c r="GQK44" s="47"/>
      <c r="GQL44" s="47"/>
      <c r="GQM44" s="47"/>
      <c r="GQN44" s="47"/>
      <c r="GQO44" s="47"/>
      <c r="GQP44" s="47"/>
      <c r="GQQ44" s="47"/>
      <c r="GQR44" s="47"/>
      <c r="GQS44" s="47"/>
      <c r="GQT44" s="47"/>
      <c r="GQU44" s="47"/>
      <c r="GQV44" s="47"/>
      <c r="GQW44" s="47"/>
      <c r="GQX44" s="47"/>
      <c r="GQY44" s="47"/>
      <c r="GQZ44" s="47"/>
      <c r="GRA44" s="47"/>
      <c r="GRB44" s="47"/>
      <c r="GRC44" s="47"/>
      <c r="GRD44" s="47"/>
      <c r="GRE44" s="47"/>
      <c r="GRF44" s="47"/>
      <c r="GRG44" s="47"/>
      <c r="GRH44" s="47"/>
      <c r="GRI44" s="47"/>
      <c r="GRJ44" s="47"/>
      <c r="GRK44" s="47"/>
      <c r="GRL44" s="47"/>
      <c r="GRM44" s="47"/>
      <c r="GRN44" s="47"/>
      <c r="GRO44" s="47"/>
      <c r="GRP44" s="47"/>
      <c r="GRQ44" s="47"/>
      <c r="GRR44" s="47"/>
      <c r="GRS44" s="47"/>
      <c r="GRT44" s="47"/>
      <c r="GRU44" s="47"/>
      <c r="GRV44" s="47"/>
      <c r="GRW44" s="47"/>
      <c r="GRX44" s="47"/>
      <c r="GRY44" s="47"/>
      <c r="GRZ44" s="47"/>
      <c r="GSA44" s="47"/>
      <c r="GSB44" s="47"/>
      <c r="GSC44" s="47"/>
      <c r="GSD44" s="47"/>
      <c r="GSE44" s="47"/>
      <c r="GSF44" s="47"/>
      <c r="GSG44" s="47"/>
      <c r="GSH44" s="47"/>
      <c r="GSI44" s="47"/>
      <c r="GSJ44" s="47"/>
      <c r="GSK44" s="47"/>
      <c r="GSL44" s="47"/>
      <c r="GSM44" s="47"/>
      <c r="GSN44" s="47"/>
      <c r="GSO44" s="47"/>
      <c r="GSP44" s="47"/>
      <c r="GSQ44" s="47"/>
      <c r="GSR44" s="47"/>
      <c r="GSS44" s="47"/>
      <c r="GST44" s="47"/>
      <c r="GSU44" s="47"/>
      <c r="GSV44" s="47"/>
      <c r="GSW44" s="47"/>
      <c r="GSX44" s="47"/>
      <c r="GSY44" s="47"/>
      <c r="GSZ44" s="47"/>
      <c r="GTA44" s="47"/>
      <c r="GTB44" s="47"/>
      <c r="GTC44" s="47"/>
      <c r="GTD44" s="47"/>
      <c r="GTE44" s="47"/>
      <c r="GTF44" s="47"/>
      <c r="GTG44" s="47"/>
      <c r="GTH44" s="47"/>
      <c r="GTI44" s="47"/>
      <c r="GTJ44" s="47"/>
      <c r="GTK44" s="47"/>
      <c r="GTL44" s="47"/>
      <c r="GTM44" s="47"/>
      <c r="GTN44" s="47"/>
      <c r="GTO44" s="47"/>
      <c r="GTP44" s="47"/>
      <c r="GTQ44" s="47"/>
      <c r="GTR44" s="47"/>
      <c r="GTS44" s="47"/>
      <c r="GTT44" s="47"/>
      <c r="GTU44" s="47"/>
      <c r="GTV44" s="47"/>
      <c r="GTW44" s="47"/>
      <c r="GTX44" s="47"/>
      <c r="GTY44" s="47"/>
      <c r="GTZ44" s="47"/>
      <c r="GUA44" s="47"/>
      <c r="GUB44" s="47"/>
      <c r="GUC44" s="47"/>
      <c r="GUD44" s="47"/>
      <c r="GUE44" s="47"/>
      <c r="GUF44" s="47"/>
      <c r="GUG44" s="47"/>
      <c r="GUH44" s="47"/>
      <c r="GUI44" s="47"/>
      <c r="GUJ44" s="47"/>
      <c r="GUK44" s="47"/>
      <c r="GUL44" s="47"/>
      <c r="GUM44" s="47"/>
      <c r="GUN44" s="47"/>
      <c r="GUO44" s="47"/>
      <c r="GUP44" s="47"/>
      <c r="GUQ44" s="47"/>
      <c r="GUR44" s="47"/>
      <c r="GUS44" s="47"/>
      <c r="GUT44" s="47"/>
      <c r="GUU44" s="47"/>
      <c r="GUV44" s="47"/>
      <c r="GUW44" s="47"/>
      <c r="GUX44" s="47"/>
      <c r="GUY44" s="47"/>
      <c r="GUZ44" s="47"/>
      <c r="GVA44" s="47"/>
      <c r="GVB44" s="47"/>
      <c r="GVC44" s="47"/>
      <c r="GVD44" s="47"/>
      <c r="GVE44" s="47"/>
      <c r="GVF44" s="47"/>
      <c r="GVG44" s="47"/>
      <c r="GVH44" s="47"/>
      <c r="GVI44" s="47"/>
      <c r="GVJ44" s="47"/>
      <c r="GVK44" s="47"/>
      <c r="GVL44" s="47"/>
      <c r="GVM44" s="47"/>
      <c r="GVN44" s="47"/>
      <c r="GVO44" s="47"/>
      <c r="GVP44" s="47"/>
      <c r="GVQ44" s="47"/>
      <c r="GVR44" s="47"/>
      <c r="GVS44" s="47"/>
      <c r="GVT44" s="47"/>
      <c r="GVU44" s="47"/>
      <c r="GVV44" s="47"/>
      <c r="GVW44" s="47"/>
      <c r="GVX44" s="47"/>
      <c r="GVY44" s="47"/>
      <c r="GVZ44" s="47"/>
      <c r="GWA44" s="47"/>
      <c r="GWB44" s="47"/>
      <c r="GWC44" s="47"/>
      <c r="GWD44" s="47"/>
      <c r="GWE44" s="47"/>
      <c r="GWF44" s="47"/>
      <c r="GWG44" s="47"/>
      <c r="GWH44" s="47"/>
      <c r="GWI44" s="47"/>
      <c r="GWJ44" s="47"/>
      <c r="GWK44" s="47"/>
      <c r="GWL44" s="47"/>
      <c r="GWM44" s="47"/>
      <c r="GWN44" s="47"/>
      <c r="GWO44" s="47"/>
      <c r="GWP44" s="47"/>
      <c r="GWQ44" s="47"/>
      <c r="GWR44" s="47"/>
      <c r="GWS44" s="47"/>
      <c r="GWT44" s="47"/>
      <c r="GWU44" s="47"/>
      <c r="GWV44" s="47"/>
      <c r="GWW44" s="47"/>
      <c r="GWX44" s="47"/>
      <c r="GWY44" s="47"/>
      <c r="GWZ44" s="47"/>
      <c r="GXA44" s="47"/>
      <c r="GXB44" s="47"/>
      <c r="GXC44" s="47"/>
      <c r="GXD44" s="47"/>
      <c r="GXE44" s="47"/>
      <c r="GXF44" s="47"/>
      <c r="GXG44" s="47"/>
      <c r="GXH44" s="47"/>
      <c r="GXI44" s="47"/>
      <c r="GXJ44" s="47"/>
      <c r="GXK44" s="47"/>
      <c r="GXL44" s="47"/>
      <c r="GXM44" s="47"/>
      <c r="GXN44" s="47"/>
      <c r="GXO44" s="47"/>
      <c r="GXP44" s="47"/>
      <c r="GXQ44" s="47"/>
      <c r="GXR44" s="47"/>
      <c r="GXS44" s="47"/>
      <c r="GXT44" s="47"/>
      <c r="GXU44" s="47"/>
      <c r="GXV44" s="47"/>
      <c r="GXW44" s="47"/>
      <c r="GXX44" s="47"/>
      <c r="GXY44" s="47"/>
      <c r="GXZ44" s="47"/>
      <c r="GYA44" s="47"/>
      <c r="GYB44" s="47"/>
      <c r="GYC44" s="47"/>
      <c r="GYD44" s="47"/>
      <c r="GYE44" s="47"/>
      <c r="GYF44" s="47"/>
      <c r="GYG44" s="47"/>
      <c r="GYH44" s="47"/>
      <c r="GYI44" s="47"/>
      <c r="GYJ44" s="47"/>
      <c r="GYK44" s="47"/>
      <c r="GYL44" s="47"/>
      <c r="GYM44" s="47"/>
      <c r="GYN44" s="47"/>
      <c r="GYO44" s="47"/>
      <c r="GYP44" s="47"/>
      <c r="GYQ44" s="47"/>
      <c r="GYR44" s="47"/>
      <c r="GYS44" s="47"/>
      <c r="GYT44" s="47"/>
      <c r="GYU44" s="47"/>
      <c r="GYV44" s="47"/>
      <c r="GYW44" s="47"/>
      <c r="GYX44" s="47"/>
      <c r="GYY44" s="47"/>
      <c r="GYZ44" s="47"/>
      <c r="GZA44" s="47"/>
      <c r="GZB44" s="47"/>
      <c r="GZC44" s="47"/>
      <c r="GZD44" s="47"/>
      <c r="GZE44" s="47"/>
      <c r="GZF44" s="47"/>
      <c r="GZG44" s="47"/>
      <c r="GZH44" s="47"/>
      <c r="GZI44" s="47"/>
      <c r="GZJ44" s="47"/>
      <c r="GZK44" s="47"/>
      <c r="GZL44" s="47"/>
      <c r="GZM44" s="47"/>
      <c r="GZN44" s="47"/>
      <c r="GZO44" s="47"/>
      <c r="GZP44" s="47"/>
      <c r="GZQ44" s="47"/>
      <c r="GZR44" s="47"/>
      <c r="GZS44" s="47"/>
      <c r="GZT44" s="47"/>
      <c r="GZU44" s="47"/>
      <c r="GZV44" s="47"/>
      <c r="GZW44" s="47"/>
      <c r="GZX44" s="47"/>
      <c r="GZY44" s="47"/>
      <c r="GZZ44" s="47"/>
      <c r="HAA44" s="47"/>
      <c r="HAB44" s="47"/>
      <c r="HAC44" s="47"/>
      <c r="HAD44" s="47"/>
      <c r="HAE44" s="47"/>
      <c r="HAF44" s="47"/>
      <c r="HAG44" s="47"/>
      <c r="HAH44" s="47"/>
      <c r="HAI44" s="47"/>
      <c r="HAJ44" s="47"/>
      <c r="HAK44" s="47"/>
      <c r="HAL44" s="47"/>
      <c r="HAM44" s="47"/>
      <c r="HAN44" s="47"/>
      <c r="HAO44" s="47"/>
      <c r="HAP44" s="47"/>
      <c r="HAQ44" s="47"/>
      <c r="HAR44" s="47"/>
      <c r="HAS44" s="47"/>
      <c r="HAT44" s="47"/>
      <c r="HAU44" s="47"/>
      <c r="HAV44" s="47"/>
      <c r="HAW44" s="47"/>
      <c r="HAX44" s="47"/>
      <c r="HAY44" s="47"/>
      <c r="HAZ44" s="47"/>
      <c r="HBA44" s="47"/>
      <c r="HBB44" s="47"/>
      <c r="HBC44" s="47"/>
      <c r="HBD44" s="47"/>
      <c r="HBE44" s="47"/>
      <c r="HBF44" s="47"/>
      <c r="HBG44" s="47"/>
      <c r="HBH44" s="47"/>
      <c r="HBI44" s="47"/>
      <c r="HBJ44" s="47"/>
      <c r="HBK44" s="47"/>
      <c r="HBL44" s="47"/>
      <c r="HBM44" s="47"/>
      <c r="HBN44" s="47"/>
      <c r="HBO44" s="47"/>
      <c r="HBP44" s="47"/>
      <c r="HBQ44" s="47"/>
      <c r="HBR44" s="47"/>
      <c r="HBS44" s="47"/>
      <c r="HBT44" s="47"/>
      <c r="HBU44" s="47"/>
      <c r="HBV44" s="47"/>
      <c r="HBW44" s="47"/>
      <c r="HBX44" s="47"/>
      <c r="HBY44" s="47"/>
      <c r="HBZ44" s="47"/>
      <c r="HCA44" s="47"/>
      <c r="HCB44" s="47"/>
      <c r="HCC44" s="47"/>
      <c r="HCD44" s="47"/>
      <c r="HCE44" s="47"/>
      <c r="HCF44" s="47"/>
      <c r="HCG44" s="47"/>
      <c r="HCH44" s="47"/>
      <c r="HCI44" s="47"/>
      <c r="HCJ44" s="47"/>
      <c r="HCK44" s="47"/>
      <c r="HCL44" s="47"/>
      <c r="HCM44" s="47"/>
      <c r="HCN44" s="47"/>
      <c r="HCO44" s="47"/>
      <c r="HCP44" s="47"/>
      <c r="HCQ44" s="47"/>
      <c r="HCR44" s="47"/>
      <c r="HCS44" s="47"/>
      <c r="HCT44" s="47"/>
      <c r="HCU44" s="47"/>
      <c r="HCV44" s="47"/>
      <c r="HCW44" s="47"/>
      <c r="HCX44" s="47"/>
      <c r="HCY44" s="47"/>
      <c r="HCZ44" s="47"/>
      <c r="HDA44" s="47"/>
      <c r="HDB44" s="47"/>
      <c r="HDC44" s="47"/>
      <c r="HDD44" s="47"/>
      <c r="HDE44" s="47"/>
      <c r="HDF44" s="47"/>
      <c r="HDG44" s="47"/>
      <c r="HDH44" s="47"/>
      <c r="HDI44" s="47"/>
      <c r="HDJ44" s="47"/>
      <c r="HDK44" s="47"/>
      <c r="HDL44" s="47"/>
      <c r="HDM44" s="47"/>
      <c r="HDN44" s="47"/>
      <c r="HDO44" s="47"/>
      <c r="HDP44" s="47"/>
      <c r="HDQ44" s="47"/>
      <c r="HDR44" s="47"/>
      <c r="HDS44" s="47"/>
      <c r="HDT44" s="47"/>
      <c r="HDU44" s="47"/>
      <c r="HDV44" s="47"/>
      <c r="HDW44" s="47"/>
      <c r="HDX44" s="47"/>
      <c r="HDY44" s="47"/>
      <c r="HDZ44" s="47"/>
      <c r="HEA44" s="47"/>
      <c r="HEB44" s="47"/>
      <c r="HEC44" s="47"/>
      <c r="HED44" s="47"/>
      <c r="HEE44" s="47"/>
      <c r="HEF44" s="47"/>
      <c r="HEG44" s="47"/>
      <c r="HEH44" s="47"/>
      <c r="HEI44" s="47"/>
      <c r="HEJ44" s="47"/>
      <c r="HEK44" s="47"/>
      <c r="HEL44" s="47"/>
      <c r="HEM44" s="47"/>
      <c r="HEN44" s="47"/>
      <c r="HEO44" s="47"/>
      <c r="HEP44" s="47"/>
      <c r="HEQ44" s="47"/>
      <c r="HER44" s="47"/>
      <c r="HES44" s="47"/>
      <c r="HET44" s="47"/>
      <c r="HEU44" s="47"/>
      <c r="HEV44" s="47"/>
      <c r="HEW44" s="47"/>
      <c r="HEX44" s="47"/>
      <c r="HEY44" s="47"/>
      <c r="HEZ44" s="47"/>
      <c r="HFA44" s="47"/>
      <c r="HFB44" s="47"/>
      <c r="HFC44" s="47"/>
      <c r="HFD44" s="47"/>
      <c r="HFE44" s="47"/>
      <c r="HFF44" s="47"/>
      <c r="HFG44" s="47"/>
      <c r="HFH44" s="47"/>
      <c r="HFI44" s="47"/>
      <c r="HFJ44" s="47"/>
      <c r="HFK44" s="47"/>
      <c r="HFL44" s="47"/>
      <c r="HFM44" s="47"/>
      <c r="HFN44" s="47"/>
      <c r="HFO44" s="47"/>
      <c r="HFP44" s="47"/>
      <c r="HFQ44" s="47"/>
      <c r="HFR44" s="47"/>
      <c r="HFS44" s="47"/>
      <c r="HFT44" s="47"/>
      <c r="HFU44" s="47"/>
      <c r="HFV44" s="47"/>
      <c r="HFW44" s="47"/>
      <c r="HFX44" s="47"/>
      <c r="HFY44" s="47"/>
      <c r="HFZ44" s="47"/>
      <c r="HGA44" s="47"/>
      <c r="HGB44" s="47"/>
      <c r="HGC44" s="47"/>
      <c r="HGD44" s="47"/>
      <c r="HGE44" s="47"/>
      <c r="HGF44" s="47"/>
      <c r="HGG44" s="47"/>
      <c r="HGH44" s="47"/>
      <c r="HGI44" s="47"/>
      <c r="HGJ44" s="47"/>
      <c r="HGK44" s="47"/>
      <c r="HGL44" s="47"/>
      <c r="HGM44" s="47"/>
      <c r="HGN44" s="47"/>
      <c r="HGO44" s="47"/>
      <c r="HGP44" s="47"/>
      <c r="HGQ44" s="47"/>
      <c r="HGR44" s="47"/>
      <c r="HGS44" s="47"/>
      <c r="HGT44" s="47"/>
      <c r="HGU44" s="47"/>
      <c r="HGV44" s="47"/>
      <c r="HGW44" s="47"/>
      <c r="HGX44" s="47"/>
      <c r="HGY44" s="47"/>
      <c r="HGZ44" s="47"/>
      <c r="HHA44" s="47"/>
      <c r="HHB44" s="47"/>
      <c r="HHC44" s="47"/>
      <c r="HHD44" s="47"/>
      <c r="HHE44" s="47"/>
      <c r="HHF44" s="47"/>
      <c r="HHG44" s="47"/>
      <c r="HHH44" s="47"/>
      <c r="HHI44" s="47"/>
      <c r="HHJ44" s="47"/>
      <c r="HHK44" s="47"/>
      <c r="HHL44" s="47"/>
      <c r="HHM44" s="47"/>
      <c r="HHN44" s="47"/>
      <c r="HHO44" s="47"/>
      <c r="HHP44" s="47"/>
      <c r="HHQ44" s="47"/>
      <c r="HHR44" s="47"/>
      <c r="HHS44" s="47"/>
      <c r="HHT44" s="47"/>
      <c r="HHU44" s="47"/>
      <c r="HHV44" s="47"/>
      <c r="HHW44" s="47"/>
      <c r="HHX44" s="47"/>
      <c r="HHY44" s="47"/>
      <c r="HHZ44" s="47"/>
      <c r="HIA44" s="47"/>
      <c r="HIB44" s="47"/>
      <c r="HIC44" s="47"/>
      <c r="HID44" s="47"/>
      <c r="HIE44" s="47"/>
      <c r="HIF44" s="47"/>
      <c r="HIG44" s="47"/>
      <c r="HIH44" s="47"/>
      <c r="HII44" s="47"/>
      <c r="HIJ44" s="47"/>
      <c r="HIK44" s="47"/>
      <c r="HIL44" s="47"/>
      <c r="HIM44" s="47"/>
      <c r="HIN44" s="47"/>
      <c r="HIO44" s="47"/>
      <c r="HIP44" s="47"/>
      <c r="HIQ44" s="47"/>
      <c r="HIR44" s="47"/>
      <c r="HIS44" s="47"/>
      <c r="HIT44" s="47"/>
      <c r="HIU44" s="47"/>
      <c r="HIV44" s="47"/>
      <c r="HIW44" s="47"/>
      <c r="HIX44" s="47"/>
      <c r="HIY44" s="47"/>
      <c r="HIZ44" s="47"/>
      <c r="HJA44" s="47"/>
      <c r="HJB44" s="47"/>
      <c r="HJC44" s="47"/>
      <c r="HJD44" s="47"/>
      <c r="HJE44" s="47"/>
      <c r="HJF44" s="47"/>
      <c r="HJG44" s="47"/>
      <c r="HJH44" s="47"/>
      <c r="HJI44" s="47"/>
      <c r="HJJ44" s="47"/>
      <c r="HJK44" s="47"/>
      <c r="HJL44" s="47"/>
      <c r="HJM44" s="47"/>
      <c r="HJN44" s="47"/>
      <c r="HJO44" s="47"/>
      <c r="HJP44" s="47"/>
      <c r="HJQ44" s="47"/>
      <c r="HJR44" s="47"/>
      <c r="HJS44" s="47"/>
      <c r="HJT44" s="47"/>
      <c r="HJU44" s="47"/>
      <c r="HJV44" s="47"/>
      <c r="HJW44" s="47"/>
      <c r="HJX44" s="47"/>
      <c r="HJY44" s="47"/>
      <c r="HJZ44" s="47"/>
      <c r="HKA44" s="47"/>
      <c r="HKB44" s="47"/>
      <c r="HKC44" s="47"/>
      <c r="HKD44" s="47"/>
      <c r="HKE44" s="47"/>
      <c r="HKF44" s="47"/>
      <c r="HKG44" s="47"/>
      <c r="HKH44" s="47"/>
      <c r="HKI44" s="47"/>
      <c r="HKJ44" s="47"/>
      <c r="HKK44" s="47"/>
      <c r="HKL44" s="47"/>
      <c r="HKM44" s="47"/>
      <c r="HKN44" s="47"/>
      <c r="HKO44" s="47"/>
      <c r="HKP44" s="47"/>
      <c r="HKQ44" s="47"/>
      <c r="HKR44" s="47"/>
      <c r="HKS44" s="47"/>
      <c r="HKT44" s="47"/>
      <c r="HKU44" s="47"/>
      <c r="HKV44" s="47"/>
      <c r="HKW44" s="47"/>
      <c r="HKX44" s="47"/>
      <c r="HKY44" s="47"/>
      <c r="HKZ44" s="47"/>
      <c r="HLA44" s="47"/>
      <c r="HLB44" s="47"/>
      <c r="HLC44" s="47"/>
      <c r="HLD44" s="47"/>
      <c r="HLE44" s="47"/>
      <c r="HLF44" s="47"/>
      <c r="HLG44" s="47"/>
      <c r="HLH44" s="47"/>
      <c r="HLI44" s="47"/>
      <c r="HLJ44" s="47"/>
      <c r="HLK44" s="47"/>
      <c r="HLL44" s="47"/>
      <c r="HLM44" s="47"/>
      <c r="HLN44" s="47"/>
      <c r="HLO44" s="47"/>
      <c r="HLP44" s="47"/>
      <c r="HLQ44" s="47"/>
      <c r="HLR44" s="47"/>
      <c r="HLS44" s="47"/>
      <c r="HLT44" s="47"/>
      <c r="HLU44" s="47"/>
      <c r="HLV44" s="47"/>
      <c r="HLW44" s="47"/>
      <c r="HLX44" s="47"/>
      <c r="HLY44" s="47"/>
      <c r="HLZ44" s="47"/>
      <c r="HMA44" s="47"/>
      <c r="HMB44" s="47"/>
      <c r="HMC44" s="47"/>
      <c r="HMD44" s="47"/>
      <c r="HME44" s="47"/>
      <c r="HMF44" s="47"/>
      <c r="HMG44" s="47"/>
      <c r="HMH44" s="47"/>
      <c r="HMI44" s="47"/>
      <c r="HMJ44" s="47"/>
      <c r="HMK44" s="47"/>
      <c r="HML44" s="47"/>
      <c r="HMM44" s="47"/>
      <c r="HMN44" s="47"/>
      <c r="HMO44" s="47"/>
      <c r="HMP44" s="47"/>
      <c r="HMQ44" s="47"/>
      <c r="HMR44" s="47"/>
      <c r="HMS44" s="47"/>
      <c r="HMT44" s="47"/>
      <c r="HMU44" s="47"/>
      <c r="HMV44" s="47"/>
      <c r="HMW44" s="47"/>
      <c r="HMX44" s="47"/>
      <c r="HMY44" s="47"/>
      <c r="HMZ44" s="47"/>
      <c r="HNA44" s="47"/>
      <c r="HNB44" s="47"/>
      <c r="HNC44" s="47"/>
      <c r="HND44" s="47"/>
      <c r="HNE44" s="47"/>
      <c r="HNF44" s="47"/>
      <c r="HNG44" s="47"/>
      <c r="HNH44" s="47"/>
      <c r="HNI44" s="47"/>
      <c r="HNJ44" s="47"/>
      <c r="HNK44" s="47"/>
      <c r="HNL44" s="47"/>
      <c r="HNM44" s="47"/>
      <c r="HNN44" s="47"/>
      <c r="HNO44" s="47"/>
      <c r="HNP44" s="47"/>
      <c r="HNQ44" s="47"/>
      <c r="HNR44" s="47"/>
      <c r="HNS44" s="47"/>
      <c r="HNT44" s="47"/>
      <c r="HNU44" s="47"/>
      <c r="HNV44" s="47"/>
      <c r="HNW44" s="47"/>
      <c r="HNX44" s="47"/>
      <c r="HNY44" s="47"/>
      <c r="HNZ44" s="47"/>
      <c r="HOA44" s="47"/>
      <c r="HOB44" s="47"/>
      <c r="HOC44" s="47"/>
      <c r="HOD44" s="47"/>
      <c r="HOE44" s="47"/>
      <c r="HOF44" s="47"/>
      <c r="HOG44" s="47"/>
      <c r="HOH44" s="47"/>
      <c r="HOI44" s="47"/>
      <c r="HOJ44" s="47"/>
      <c r="HOK44" s="47"/>
      <c r="HOL44" s="47"/>
      <c r="HOM44" s="47"/>
      <c r="HON44" s="47"/>
      <c r="HOO44" s="47"/>
      <c r="HOP44" s="47"/>
      <c r="HOQ44" s="47"/>
      <c r="HOR44" s="47"/>
      <c r="HOS44" s="47"/>
      <c r="HOT44" s="47"/>
      <c r="HOU44" s="47"/>
      <c r="HOV44" s="47"/>
      <c r="HOW44" s="47"/>
      <c r="HOX44" s="47"/>
      <c r="HOY44" s="47"/>
      <c r="HOZ44" s="47"/>
      <c r="HPA44" s="47"/>
      <c r="HPB44" s="47"/>
      <c r="HPC44" s="47"/>
      <c r="HPD44" s="47"/>
      <c r="HPE44" s="47"/>
      <c r="HPF44" s="47"/>
      <c r="HPG44" s="47"/>
      <c r="HPH44" s="47"/>
      <c r="HPI44" s="47"/>
      <c r="HPJ44" s="47"/>
      <c r="HPK44" s="47"/>
      <c r="HPL44" s="47"/>
      <c r="HPM44" s="47"/>
      <c r="HPN44" s="47"/>
      <c r="HPO44" s="47"/>
      <c r="HPP44" s="47"/>
      <c r="HPQ44" s="47"/>
      <c r="HPR44" s="47"/>
      <c r="HPS44" s="47"/>
      <c r="HPT44" s="47"/>
      <c r="HPU44" s="47"/>
      <c r="HPV44" s="47"/>
      <c r="HPW44" s="47"/>
      <c r="HPX44" s="47"/>
      <c r="HPY44" s="47"/>
      <c r="HPZ44" s="47"/>
      <c r="HQA44" s="47"/>
      <c r="HQB44" s="47"/>
      <c r="HQC44" s="47"/>
      <c r="HQD44" s="47"/>
      <c r="HQE44" s="47"/>
      <c r="HQF44" s="47"/>
      <c r="HQG44" s="47"/>
      <c r="HQH44" s="47"/>
      <c r="HQI44" s="47"/>
      <c r="HQJ44" s="47"/>
      <c r="HQK44" s="47"/>
      <c r="HQL44" s="47"/>
      <c r="HQM44" s="47"/>
      <c r="HQN44" s="47"/>
      <c r="HQO44" s="47"/>
      <c r="HQP44" s="47"/>
      <c r="HQQ44" s="47"/>
      <c r="HQR44" s="47"/>
      <c r="HQS44" s="47"/>
      <c r="HQT44" s="47"/>
      <c r="HQU44" s="47"/>
      <c r="HQV44" s="47"/>
      <c r="HQW44" s="47"/>
      <c r="HQX44" s="47"/>
      <c r="HQY44" s="47"/>
      <c r="HQZ44" s="47"/>
      <c r="HRA44" s="47"/>
      <c r="HRB44" s="47"/>
      <c r="HRC44" s="47"/>
      <c r="HRD44" s="47"/>
      <c r="HRE44" s="47"/>
      <c r="HRF44" s="47"/>
      <c r="HRG44" s="47"/>
      <c r="HRH44" s="47"/>
      <c r="HRI44" s="47"/>
      <c r="HRJ44" s="47"/>
      <c r="HRK44" s="47"/>
      <c r="HRL44" s="47"/>
      <c r="HRM44" s="47"/>
      <c r="HRN44" s="47"/>
      <c r="HRO44" s="47"/>
      <c r="HRP44" s="47"/>
      <c r="HRQ44" s="47"/>
      <c r="HRR44" s="47"/>
      <c r="HRS44" s="47"/>
      <c r="HRT44" s="47"/>
      <c r="HRU44" s="47"/>
      <c r="HRV44" s="47"/>
      <c r="HRW44" s="47"/>
      <c r="HRX44" s="47"/>
      <c r="HRY44" s="47"/>
      <c r="HRZ44" s="47"/>
      <c r="HSA44" s="47"/>
      <c r="HSB44" s="47"/>
      <c r="HSC44" s="47"/>
      <c r="HSD44" s="47"/>
      <c r="HSE44" s="47"/>
      <c r="HSF44" s="47"/>
      <c r="HSG44" s="47"/>
      <c r="HSH44" s="47"/>
      <c r="HSI44" s="47"/>
      <c r="HSJ44" s="47"/>
      <c r="HSK44" s="47"/>
      <c r="HSL44" s="47"/>
      <c r="HSM44" s="47"/>
      <c r="HSN44" s="47"/>
      <c r="HSO44" s="47"/>
      <c r="HSP44" s="47"/>
      <c r="HSQ44" s="47"/>
      <c r="HSR44" s="47"/>
      <c r="HSS44" s="47"/>
      <c r="HST44" s="47"/>
      <c r="HSU44" s="47"/>
      <c r="HSV44" s="47"/>
      <c r="HSW44" s="47"/>
      <c r="HSX44" s="47"/>
      <c r="HSY44" s="47"/>
      <c r="HSZ44" s="47"/>
      <c r="HTA44" s="47"/>
      <c r="HTB44" s="47"/>
      <c r="HTC44" s="47"/>
      <c r="HTD44" s="47"/>
      <c r="HTE44" s="47"/>
      <c r="HTF44" s="47"/>
      <c r="HTG44" s="47"/>
      <c r="HTH44" s="47"/>
      <c r="HTI44" s="47"/>
      <c r="HTJ44" s="47"/>
      <c r="HTK44" s="47"/>
      <c r="HTL44" s="47"/>
      <c r="HTM44" s="47"/>
      <c r="HTN44" s="47"/>
      <c r="HTO44" s="47"/>
      <c r="HTP44" s="47"/>
      <c r="HTQ44" s="47"/>
      <c r="HTR44" s="47"/>
      <c r="HTS44" s="47"/>
      <c r="HTT44" s="47"/>
      <c r="HTU44" s="47"/>
      <c r="HTV44" s="47"/>
      <c r="HTW44" s="47"/>
      <c r="HTX44" s="47"/>
      <c r="HTY44" s="47"/>
      <c r="HTZ44" s="47"/>
      <c r="HUA44" s="47"/>
      <c r="HUB44" s="47"/>
      <c r="HUC44" s="47"/>
      <c r="HUD44" s="47"/>
      <c r="HUE44" s="47"/>
      <c r="HUF44" s="47"/>
      <c r="HUG44" s="47"/>
      <c r="HUH44" s="47"/>
      <c r="HUI44" s="47"/>
      <c r="HUJ44" s="47"/>
      <c r="HUK44" s="47"/>
      <c r="HUL44" s="47"/>
      <c r="HUM44" s="47"/>
      <c r="HUN44" s="47"/>
      <c r="HUO44" s="47"/>
      <c r="HUP44" s="47"/>
      <c r="HUQ44" s="47"/>
      <c r="HUR44" s="47"/>
      <c r="HUS44" s="47"/>
      <c r="HUT44" s="47"/>
      <c r="HUU44" s="47"/>
      <c r="HUV44" s="47"/>
      <c r="HUW44" s="47"/>
      <c r="HUX44" s="47"/>
      <c r="HUY44" s="47"/>
      <c r="HUZ44" s="47"/>
      <c r="HVA44" s="47"/>
      <c r="HVB44" s="47"/>
      <c r="HVC44" s="47"/>
      <c r="HVD44" s="47"/>
      <c r="HVE44" s="47"/>
      <c r="HVF44" s="47"/>
      <c r="HVG44" s="47"/>
      <c r="HVH44" s="47"/>
      <c r="HVI44" s="47"/>
      <c r="HVJ44" s="47"/>
      <c r="HVK44" s="47"/>
      <c r="HVL44" s="47"/>
      <c r="HVM44" s="47"/>
      <c r="HVN44" s="47"/>
      <c r="HVO44" s="47"/>
      <c r="HVP44" s="47"/>
      <c r="HVQ44" s="47"/>
      <c r="HVR44" s="47"/>
      <c r="HVS44" s="47"/>
      <c r="HVT44" s="47"/>
      <c r="HVU44" s="47"/>
      <c r="HVV44" s="47"/>
      <c r="HVW44" s="47"/>
      <c r="HVX44" s="47"/>
      <c r="HVY44" s="47"/>
      <c r="HVZ44" s="47"/>
      <c r="HWA44" s="47"/>
      <c r="HWB44" s="47"/>
      <c r="HWC44" s="47"/>
      <c r="HWD44" s="47"/>
      <c r="HWE44" s="47"/>
      <c r="HWF44" s="47"/>
      <c r="HWG44" s="47"/>
      <c r="HWH44" s="47"/>
      <c r="HWI44" s="47"/>
      <c r="HWJ44" s="47"/>
      <c r="HWK44" s="47"/>
      <c r="HWL44" s="47"/>
      <c r="HWM44" s="47"/>
      <c r="HWN44" s="47"/>
      <c r="HWO44" s="47"/>
      <c r="HWP44" s="47"/>
      <c r="HWQ44" s="47"/>
      <c r="HWR44" s="47"/>
      <c r="HWS44" s="47"/>
      <c r="HWT44" s="47"/>
      <c r="HWU44" s="47"/>
      <c r="HWV44" s="47"/>
      <c r="HWW44" s="47"/>
      <c r="HWX44" s="47"/>
      <c r="HWY44" s="47"/>
      <c r="HWZ44" s="47"/>
      <c r="HXA44" s="47"/>
      <c r="HXB44" s="47"/>
      <c r="HXC44" s="47"/>
      <c r="HXD44" s="47"/>
      <c r="HXE44" s="47"/>
      <c r="HXF44" s="47"/>
      <c r="HXG44" s="47"/>
      <c r="HXH44" s="47"/>
      <c r="HXI44" s="47"/>
      <c r="HXJ44" s="47"/>
      <c r="HXK44" s="47"/>
      <c r="HXL44" s="47"/>
      <c r="HXM44" s="47"/>
      <c r="HXN44" s="47"/>
      <c r="HXO44" s="47"/>
      <c r="HXP44" s="47"/>
      <c r="HXQ44" s="47"/>
      <c r="HXR44" s="47"/>
      <c r="HXS44" s="47"/>
      <c r="HXT44" s="47"/>
      <c r="HXU44" s="47"/>
      <c r="HXV44" s="47"/>
      <c r="HXW44" s="47"/>
      <c r="HXX44" s="47"/>
      <c r="HXY44" s="47"/>
      <c r="HXZ44" s="47"/>
      <c r="HYA44" s="47"/>
      <c r="HYB44" s="47"/>
      <c r="HYC44" s="47"/>
      <c r="HYD44" s="47"/>
      <c r="HYE44" s="47"/>
      <c r="HYF44" s="47"/>
      <c r="HYG44" s="47"/>
      <c r="HYH44" s="47"/>
      <c r="HYI44" s="47"/>
      <c r="HYJ44" s="47"/>
      <c r="HYK44" s="47"/>
      <c r="HYL44" s="47"/>
      <c r="HYM44" s="47"/>
      <c r="HYN44" s="47"/>
      <c r="HYO44" s="47"/>
      <c r="HYP44" s="47"/>
      <c r="HYQ44" s="47"/>
      <c r="HYR44" s="47"/>
      <c r="HYS44" s="47"/>
      <c r="HYT44" s="47"/>
      <c r="HYU44" s="47"/>
      <c r="HYV44" s="47"/>
      <c r="HYW44" s="47"/>
      <c r="HYX44" s="47"/>
      <c r="HYY44" s="47"/>
      <c r="HYZ44" s="47"/>
      <c r="HZA44" s="47"/>
      <c r="HZB44" s="47"/>
      <c r="HZC44" s="47"/>
      <c r="HZD44" s="47"/>
      <c r="HZE44" s="47"/>
      <c r="HZF44" s="47"/>
      <c r="HZG44" s="47"/>
      <c r="HZH44" s="47"/>
      <c r="HZI44" s="47"/>
      <c r="HZJ44" s="47"/>
      <c r="HZK44" s="47"/>
      <c r="HZL44" s="47"/>
      <c r="HZM44" s="47"/>
      <c r="HZN44" s="47"/>
      <c r="HZO44" s="47"/>
      <c r="HZP44" s="47"/>
      <c r="HZQ44" s="47"/>
      <c r="HZR44" s="47"/>
      <c r="HZS44" s="47"/>
      <c r="HZT44" s="47"/>
      <c r="HZU44" s="47"/>
      <c r="HZV44" s="47"/>
      <c r="HZW44" s="47"/>
      <c r="HZX44" s="47"/>
      <c r="HZY44" s="47"/>
      <c r="HZZ44" s="47"/>
      <c r="IAA44" s="47"/>
      <c r="IAB44" s="47"/>
      <c r="IAC44" s="47"/>
      <c r="IAD44" s="47"/>
      <c r="IAE44" s="47"/>
      <c r="IAF44" s="47"/>
      <c r="IAG44" s="47"/>
      <c r="IAH44" s="47"/>
      <c r="IAI44" s="47"/>
      <c r="IAJ44" s="47"/>
      <c r="IAK44" s="47"/>
      <c r="IAL44" s="47"/>
      <c r="IAM44" s="47"/>
      <c r="IAN44" s="47"/>
      <c r="IAO44" s="47"/>
      <c r="IAP44" s="47"/>
      <c r="IAQ44" s="47"/>
      <c r="IAR44" s="47"/>
      <c r="IAS44" s="47"/>
      <c r="IAT44" s="47"/>
      <c r="IAU44" s="47"/>
      <c r="IAV44" s="47"/>
      <c r="IAW44" s="47"/>
      <c r="IAX44" s="47"/>
      <c r="IAY44" s="47"/>
      <c r="IAZ44" s="47"/>
      <c r="IBA44" s="47"/>
      <c r="IBB44" s="47"/>
      <c r="IBC44" s="47"/>
      <c r="IBD44" s="47"/>
      <c r="IBE44" s="47"/>
      <c r="IBF44" s="47"/>
      <c r="IBG44" s="47"/>
      <c r="IBH44" s="47"/>
      <c r="IBI44" s="47"/>
      <c r="IBJ44" s="47"/>
      <c r="IBK44" s="47"/>
      <c r="IBL44" s="47"/>
      <c r="IBM44" s="47"/>
      <c r="IBN44" s="47"/>
      <c r="IBO44" s="47"/>
      <c r="IBP44" s="47"/>
      <c r="IBQ44" s="47"/>
      <c r="IBR44" s="47"/>
      <c r="IBS44" s="47"/>
      <c r="IBT44" s="47"/>
      <c r="IBU44" s="47"/>
      <c r="IBV44" s="47"/>
      <c r="IBW44" s="47"/>
      <c r="IBX44" s="47"/>
      <c r="IBY44" s="47"/>
      <c r="IBZ44" s="47"/>
      <c r="ICA44" s="47"/>
      <c r="ICB44" s="47"/>
      <c r="ICC44" s="47"/>
      <c r="ICD44" s="47"/>
      <c r="ICE44" s="47"/>
      <c r="ICF44" s="47"/>
      <c r="ICG44" s="47"/>
      <c r="ICH44" s="47"/>
      <c r="ICI44" s="47"/>
      <c r="ICJ44" s="47"/>
      <c r="ICK44" s="47"/>
      <c r="ICL44" s="47"/>
      <c r="ICM44" s="47"/>
      <c r="ICN44" s="47"/>
      <c r="ICO44" s="47"/>
      <c r="ICP44" s="47"/>
      <c r="ICQ44" s="47"/>
      <c r="ICR44" s="47"/>
      <c r="ICS44" s="47"/>
      <c r="ICT44" s="47"/>
      <c r="ICU44" s="47"/>
      <c r="ICV44" s="47"/>
      <c r="ICW44" s="47"/>
      <c r="ICX44" s="47"/>
      <c r="ICY44" s="47"/>
      <c r="ICZ44" s="47"/>
      <c r="IDA44" s="47"/>
      <c r="IDB44" s="47"/>
      <c r="IDC44" s="47"/>
      <c r="IDD44" s="47"/>
      <c r="IDE44" s="47"/>
      <c r="IDF44" s="47"/>
      <c r="IDG44" s="47"/>
      <c r="IDH44" s="47"/>
      <c r="IDI44" s="47"/>
      <c r="IDJ44" s="47"/>
      <c r="IDK44" s="47"/>
      <c r="IDL44" s="47"/>
      <c r="IDM44" s="47"/>
      <c r="IDN44" s="47"/>
      <c r="IDO44" s="47"/>
      <c r="IDP44" s="47"/>
      <c r="IDQ44" s="47"/>
      <c r="IDR44" s="47"/>
      <c r="IDS44" s="47"/>
      <c r="IDT44" s="47"/>
      <c r="IDU44" s="47"/>
      <c r="IDV44" s="47"/>
      <c r="IDW44" s="47"/>
      <c r="IDX44" s="47"/>
      <c r="IDY44" s="47"/>
      <c r="IDZ44" s="47"/>
      <c r="IEA44" s="47"/>
      <c r="IEB44" s="47"/>
      <c r="IEC44" s="47"/>
      <c r="IED44" s="47"/>
      <c r="IEE44" s="47"/>
      <c r="IEF44" s="47"/>
      <c r="IEG44" s="47"/>
      <c r="IEH44" s="47"/>
      <c r="IEI44" s="47"/>
      <c r="IEJ44" s="47"/>
      <c r="IEK44" s="47"/>
      <c r="IEL44" s="47"/>
      <c r="IEM44" s="47"/>
      <c r="IEN44" s="47"/>
      <c r="IEO44" s="47"/>
      <c r="IEP44" s="47"/>
      <c r="IEQ44" s="47"/>
      <c r="IER44" s="47"/>
      <c r="IES44" s="47"/>
      <c r="IET44" s="47"/>
      <c r="IEU44" s="47"/>
      <c r="IEV44" s="47"/>
      <c r="IEW44" s="47"/>
      <c r="IEX44" s="47"/>
      <c r="IEY44" s="47"/>
      <c r="IEZ44" s="47"/>
      <c r="IFA44" s="47"/>
      <c r="IFB44" s="47"/>
      <c r="IFC44" s="47"/>
      <c r="IFD44" s="47"/>
      <c r="IFE44" s="47"/>
      <c r="IFF44" s="47"/>
      <c r="IFG44" s="47"/>
      <c r="IFH44" s="47"/>
      <c r="IFI44" s="47"/>
      <c r="IFJ44" s="47"/>
      <c r="IFK44" s="47"/>
      <c r="IFL44" s="47"/>
      <c r="IFM44" s="47"/>
      <c r="IFN44" s="47"/>
      <c r="IFO44" s="47"/>
      <c r="IFP44" s="47"/>
      <c r="IFQ44" s="47"/>
      <c r="IFR44" s="47"/>
      <c r="IFS44" s="47"/>
      <c r="IFT44" s="47"/>
      <c r="IFU44" s="47"/>
      <c r="IFV44" s="47"/>
      <c r="IFW44" s="47"/>
      <c r="IFX44" s="47"/>
      <c r="IFY44" s="47"/>
      <c r="IFZ44" s="47"/>
      <c r="IGA44" s="47"/>
      <c r="IGB44" s="47"/>
      <c r="IGC44" s="47"/>
      <c r="IGD44" s="47"/>
      <c r="IGE44" s="47"/>
      <c r="IGF44" s="47"/>
      <c r="IGG44" s="47"/>
      <c r="IGH44" s="47"/>
      <c r="IGI44" s="47"/>
      <c r="IGJ44" s="47"/>
      <c r="IGK44" s="47"/>
      <c r="IGL44" s="47"/>
      <c r="IGM44" s="47"/>
      <c r="IGN44" s="47"/>
      <c r="IGO44" s="47"/>
      <c r="IGP44" s="47"/>
      <c r="IGQ44" s="47"/>
      <c r="IGR44" s="47"/>
      <c r="IGS44" s="47"/>
      <c r="IGT44" s="47"/>
      <c r="IGU44" s="47"/>
      <c r="IGV44" s="47"/>
      <c r="IGW44" s="47"/>
      <c r="IGX44" s="47"/>
      <c r="IGY44" s="47"/>
      <c r="IGZ44" s="47"/>
      <c r="IHA44" s="47"/>
      <c r="IHB44" s="47"/>
      <c r="IHC44" s="47"/>
      <c r="IHD44" s="47"/>
      <c r="IHE44" s="47"/>
      <c r="IHF44" s="47"/>
      <c r="IHG44" s="47"/>
      <c r="IHH44" s="47"/>
      <c r="IHI44" s="47"/>
      <c r="IHJ44" s="47"/>
      <c r="IHK44" s="47"/>
      <c r="IHL44" s="47"/>
      <c r="IHM44" s="47"/>
      <c r="IHN44" s="47"/>
      <c r="IHO44" s="47"/>
      <c r="IHP44" s="47"/>
      <c r="IHQ44" s="47"/>
      <c r="IHR44" s="47"/>
      <c r="IHS44" s="47"/>
      <c r="IHT44" s="47"/>
      <c r="IHU44" s="47"/>
      <c r="IHV44" s="47"/>
      <c r="IHW44" s="47"/>
      <c r="IHX44" s="47"/>
      <c r="IHY44" s="47"/>
      <c r="IHZ44" s="47"/>
      <c r="IIA44" s="47"/>
      <c r="IIB44" s="47"/>
      <c r="IIC44" s="47"/>
      <c r="IID44" s="47"/>
      <c r="IIE44" s="47"/>
      <c r="IIF44" s="47"/>
      <c r="IIG44" s="47"/>
      <c r="IIH44" s="47"/>
      <c r="III44" s="47"/>
      <c r="IIJ44" s="47"/>
      <c r="IIK44" s="47"/>
      <c r="IIL44" s="47"/>
      <c r="IIM44" s="47"/>
      <c r="IIN44" s="47"/>
      <c r="IIO44" s="47"/>
      <c r="IIP44" s="47"/>
      <c r="IIQ44" s="47"/>
      <c r="IIR44" s="47"/>
      <c r="IIS44" s="47"/>
      <c r="IIT44" s="47"/>
      <c r="IIU44" s="47"/>
      <c r="IIV44" s="47"/>
      <c r="IIW44" s="47"/>
      <c r="IIX44" s="47"/>
      <c r="IIY44" s="47"/>
      <c r="IIZ44" s="47"/>
      <c r="IJA44" s="47"/>
      <c r="IJB44" s="47"/>
      <c r="IJC44" s="47"/>
      <c r="IJD44" s="47"/>
      <c r="IJE44" s="47"/>
      <c r="IJF44" s="47"/>
      <c r="IJG44" s="47"/>
      <c r="IJH44" s="47"/>
      <c r="IJI44" s="47"/>
      <c r="IJJ44" s="47"/>
      <c r="IJK44" s="47"/>
      <c r="IJL44" s="47"/>
      <c r="IJM44" s="47"/>
      <c r="IJN44" s="47"/>
      <c r="IJO44" s="47"/>
      <c r="IJP44" s="47"/>
      <c r="IJQ44" s="47"/>
      <c r="IJR44" s="47"/>
      <c r="IJS44" s="47"/>
      <c r="IJT44" s="47"/>
      <c r="IJU44" s="47"/>
      <c r="IJV44" s="47"/>
      <c r="IJW44" s="47"/>
      <c r="IJX44" s="47"/>
      <c r="IJY44" s="47"/>
      <c r="IJZ44" s="47"/>
      <c r="IKA44" s="47"/>
      <c r="IKB44" s="47"/>
      <c r="IKC44" s="47"/>
      <c r="IKD44" s="47"/>
      <c r="IKE44" s="47"/>
      <c r="IKF44" s="47"/>
      <c r="IKG44" s="47"/>
      <c r="IKH44" s="47"/>
      <c r="IKI44" s="47"/>
      <c r="IKJ44" s="47"/>
      <c r="IKK44" s="47"/>
      <c r="IKL44" s="47"/>
      <c r="IKM44" s="47"/>
      <c r="IKN44" s="47"/>
      <c r="IKO44" s="47"/>
      <c r="IKP44" s="47"/>
      <c r="IKQ44" s="47"/>
      <c r="IKR44" s="47"/>
      <c r="IKS44" s="47"/>
      <c r="IKT44" s="47"/>
      <c r="IKU44" s="47"/>
      <c r="IKV44" s="47"/>
      <c r="IKW44" s="47"/>
      <c r="IKX44" s="47"/>
      <c r="IKY44" s="47"/>
      <c r="IKZ44" s="47"/>
      <c r="ILA44" s="47"/>
      <c r="ILB44" s="47"/>
      <c r="ILC44" s="47"/>
      <c r="ILD44" s="47"/>
      <c r="ILE44" s="47"/>
      <c r="ILF44" s="47"/>
      <c r="ILG44" s="47"/>
      <c r="ILH44" s="47"/>
      <c r="ILI44" s="47"/>
      <c r="ILJ44" s="47"/>
      <c r="ILK44" s="47"/>
      <c r="ILL44" s="47"/>
      <c r="ILM44" s="47"/>
      <c r="ILN44" s="47"/>
      <c r="ILO44" s="47"/>
      <c r="ILP44" s="47"/>
      <c r="ILQ44" s="47"/>
      <c r="ILR44" s="47"/>
      <c r="ILS44" s="47"/>
      <c r="ILT44" s="47"/>
      <c r="ILU44" s="47"/>
      <c r="ILV44" s="47"/>
      <c r="ILW44" s="47"/>
      <c r="ILX44" s="47"/>
      <c r="ILY44" s="47"/>
      <c r="ILZ44" s="47"/>
      <c r="IMA44" s="47"/>
      <c r="IMB44" s="47"/>
      <c r="IMC44" s="47"/>
      <c r="IMD44" s="47"/>
      <c r="IME44" s="47"/>
      <c r="IMF44" s="47"/>
      <c r="IMG44" s="47"/>
      <c r="IMH44" s="47"/>
      <c r="IMI44" s="47"/>
      <c r="IMJ44" s="47"/>
      <c r="IMK44" s="47"/>
      <c r="IML44" s="47"/>
      <c r="IMM44" s="47"/>
      <c r="IMN44" s="47"/>
      <c r="IMO44" s="47"/>
      <c r="IMP44" s="47"/>
      <c r="IMQ44" s="47"/>
      <c r="IMR44" s="47"/>
      <c r="IMS44" s="47"/>
      <c r="IMT44" s="47"/>
      <c r="IMU44" s="47"/>
      <c r="IMV44" s="47"/>
      <c r="IMW44" s="47"/>
      <c r="IMX44" s="47"/>
      <c r="IMY44" s="47"/>
      <c r="IMZ44" s="47"/>
      <c r="INA44" s="47"/>
      <c r="INB44" s="47"/>
      <c r="INC44" s="47"/>
      <c r="IND44" s="47"/>
      <c r="INE44" s="47"/>
      <c r="INF44" s="47"/>
      <c r="ING44" s="47"/>
      <c r="INH44" s="47"/>
      <c r="INI44" s="47"/>
      <c r="INJ44" s="47"/>
      <c r="INK44" s="47"/>
      <c r="INL44" s="47"/>
      <c r="INM44" s="47"/>
      <c r="INN44" s="47"/>
      <c r="INO44" s="47"/>
      <c r="INP44" s="47"/>
      <c r="INQ44" s="47"/>
      <c r="INR44" s="47"/>
      <c r="INS44" s="47"/>
      <c r="INT44" s="47"/>
      <c r="INU44" s="47"/>
      <c r="INV44" s="47"/>
      <c r="INW44" s="47"/>
      <c r="INX44" s="47"/>
      <c r="INY44" s="47"/>
      <c r="INZ44" s="47"/>
      <c r="IOA44" s="47"/>
      <c r="IOB44" s="47"/>
      <c r="IOC44" s="47"/>
      <c r="IOD44" s="47"/>
      <c r="IOE44" s="47"/>
      <c r="IOF44" s="47"/>
      <c r="IOG44" s="47"/>
      <c r="IOH44" s="47"/>
      <c r="IOI44" s="47"/>
      <c r="IOJ44" s="47"/>
      <c r="IOK44" s="47"/>
      <c r="IOL44" s="47"/>
      <c r="IOM44" s="47"/>
      <c r="ION44" s="47"/>
      <c r="IOO44" s="47"/>
      <c r="IOP44" s="47"/>
      <c r="IOQ44" s="47"/>
      <c r="IOR44" s="47"/>
      <c r="IOS44" s="47"/>
      <c r="IOT44" s="47"/>
      <c r="IOU44" s="47"/>
      <c r="IOV44" s="47"/>
      <c r="IOW44" s="47"/>
      <c r="IOX44" s="47"/>
      <c r="IOY44" s="47"/>
      <c r="IOZ44" s="47"/>
      <c r="IPA44" s="47"/>
      <c r="IPB44" s="47"/>
      <c r="IPC44" s="47"/>
      <c r="IPD44" s="47"/>
      <c r="IPE44" s="47"/>
      <c r="IPF44" s="47"/>
      <c r="IPG44" s="47"/>
      <c r="IPH44" s="47"/>
      <c r="IPI44" s="47"/>
      <c r="IPJ44" s="47"/>
      <c r="IPK44" s="47"/>
      <c r="IPL44" s="47"/>
      <c r="IPM44" s="47"/>
      <c r="IPN44" s="47"/>
      <c r="IPO44" s="47"/>
      <c r="IPP44" s="47"/>
      <c r="IPQ44" s="47"/>
      <c r="IPR44" s="47"/>
      <c r="IPS44" s="47"/>
      <c r="IPT44" s="47"/>
      <c r="IPU44" s="47"/>
      <c r="IPV44" s="47"/>
      <c r="IPW44" s="47"/>
      <c r="IPX44" s="47"/>
      <c r="IPY44" s="47"/>
      <c r="IPZ44" s="47"/>
      <c r="IQA44" s="47"/>
      <c r="IQB44" s="47"/>
      <c r="IQC44" s="47"/>
      <c r="IQD44" s="47"/>
      <c r="IQE44" s="47"/>
      <c r="IQF44" s="47"/>
      <c r="IQG44" s="47"/>
      <c r="IQH44" s="47"/>
      <c r="IQI44" s="47"/>
      <c r="IQJ44" s="47"/>
      <c r="IQK44" s="47"/>
      <c r="IQL44" s="47"/>
      <c r="IQM44" s="47"/>
      <c r="IQN44" s="47"/>
      <c r="IQO44" s="47"/>
      <c r="IQP44" s="47"/>
      <c r="IQQ44" s="47"/>
      <c r="IQR44" s="47"/>
      <c r="IQS44" s="47"/>
      <c r="IQT44" s="47"/>
      <c r="IQU44" s="47"/>
      <c r="IQV44" s="47"/>
      <c r="IQW44" s="47"/>
      <c r="IQX44" s="47"/>
      <c r="IQY44" s="47"/>
      <c r="IQZ44" s="47"/>
      <c r="IRA44" s="47"/>
      <c r="IRB44" s="47"/>
      <c r="IRC44" s="47"/>
      <c r="IRD44" s="47"/>
      <c r="IRE44" s="47"/>
      <c r="IRF44" s="47"/>
      <c r="IRG44" s="47"/>
      <c r="IRH44" s="47"/>
      <c r="IRI44" s="47"/>
      <c r="IRJ44" s="47"/>
      <c r="IRK44" s="47"/>
      <c r="IRL44" s="47"/>
      <c r="IRM44" s="47"/>
      <c r="IRN44" s="47"/>
      <c r="IRO44" s="47"/>
      <c r="IRP44" s="47"/>
      <c r="IRQ44" s="47"/>
      <c r="IRR44" s="47"/>
      <c r="IRS44" s="47"/>
      <c r="IRT44" s="47"/>
      <c r="IRU44" s="47"/>
      <c r="IRV44" s="47"/>
      <c r="IRW44" s="47"/>
      <c r="IRX44" s="47"/>
      <c r="IRY44" s="47"/>
      <c r="IRZ44" s="47"/>
      <c r="ISA44" s="47"/>
      <c r="ISB44" s="47"/>
      <c r="ISC44" s="47"/>
      <c r="ISD44" s="47"/>
      <c r="ISE44" s="47"/>
      <c r="ISF44" s="47"/>
      <c r="ISG44" s="47"/>
      <c r="ISH44" s="47"/>
      <c r="ISI44" s="47"/>
      <c r="ISJ44" s="47"/>
      <c r="ISK44" s="47"/>
      <c r="ISL44" s="47"/>
      <c r="ISM44" s="47"/>
      <c r="ISN44" s="47"/>
      <c r="ISO44" s="47"/>
      <c r="ISP44" s="47"/>
      <c r="ISQ44" s="47"/>
      <c r="ISR44" s="47"/>
      <c r="ISS44" s="47"/>
      <c r="IST44" s="47"/>
      <c r="ISU44" s="47"/>
      <c r="ISV44" s="47"/>
      <c r="ISW44" s="47"/>
      <c r="ISX44" s="47"/>
      <c r="ISY44" s="47"/>
      <c r="ISZ44" s="47"/>
      <c r="ITA44" s="47"/>
      <c r="ITB44" s="47"/>
      <c r="ITC44" s="47"/>
      <c r="ITD44" s="47"/>
      <c r="ITE44" s="47"/>
      <c r="ITF44" s="47"/>
      <c r="ITG44" s="47"/>
      <c r="ITH44" s="47"/>
      <c r="ITI44" s="47"/>
      <c r="ITJ44" s="47"/>
      <c r="ITK44" s="47"/>
      <c r="ITL44" s="47"/>
      <c r="ITM44" s="47"/>
      <c r="ITN44" s="47"/>
      <c r="ITO44" s="47"/>
      <c r="ITP44" s="47"/>
      <c r="ITQ44" s="47"/>
      <c r="ITR44" s="47"/>
      <c r="ITS44" s="47"/>
      <c r="ITT44" s="47"/>
      <c r="ITU44" s="47"/>
      <c r="ITV44" s="47"/>
      <c r="ITW44" s="47"/>
      <c r="ITX44" s="47"/>
      <c r="ITY44" s="47"/>
      <c r="ITZ44" s="47"/>
      <c r="IUA44" s="47"/>
      <c r="IUB44" s="47"/>
      <c r="IUC44" s="47"/>
      <c r="IUD44" s="47"/>
      <c r="IUE44" s="47"/>
      <c r="IUF44" s="47"/>
      <c r="IUG44" s="47"/>
      <c r="IUH44" s="47"/>
      <c r="IUI44" s="47"/>
      <c r="IUJ44" s="47"/>
      <c r="IUK44" s="47"/>
      <c r="IUL44" s="47"/>
      <c r="IUM44" s="47"/>
      <c r="IUN44" s="47"/>
      <c r="IUO44" s="47"/>
      <c r="IUP44" s="47"/>
      <c r="IUQ44" s="47"/>
      <c r="IUR44" s="47"/>
      <c r="IUS44" s="47"/>
      <c r="IUT44" s="47"/>
      <c r="IUU44" s="47"/>
      <c r="IUV44" s="47"/>
      <c r="IUW44" s="47"/>
      <c r="IUX44" s="47"/>
      <c r="IUY44" s="47"/>
      <c r="IUZ44" s="47"/>
      <c r="IVA44" s="47"/>
      <c r="IVB44" s="47"/>
      <c r="IVC44" s="47"/>
      <c r="IVD44" s="47"/>
      <c r="IVE44" s="47"/>
      <c r="IVF44" s="47"/>
      <c r="IVG44" s="47"/>
      <c r="IVH44" s="47"/>
      <c r="IVI44" s="47"/>
      <c r="IVJ44" s="47"/>
      <c r="IVK44" s="47"/>
      <c r="IVL44" s="47"/>
      <c r="IVM44" s="47"/>
      <c r="IVN44" s="47"/>
      <c r="IVO44" s="47"/>
      <c r="IVP44" s="47"/>
      <c r="IVQ44" s="47"/>
      <c r="IVR44" s="47"/>
      <c r="IVS44" s="47"/>
      <c r="IVT44" s="47"/>
      <c r="IVU44" s="47"/>
      <c r="IVV44" s="47"/>
      <c r="IVW44" s="47"/>
      <c r="IVX44" s="47"/>
      <c r="IVY44" s="47"/>
      <c r="IVZ44" s="47"/>
      <c r="IWA44" s="47"/>
      <c r="IWB44" s="47"/>
      <c r="IWC44" s="47"/>
      <c r="IWD44" s="47"/>
      <c r="IWE44" s="47"/>
      <c r="IWF44" s="47"/>
      <c r="IWG44" s="47"/>
      <c r="IWH44" s="47"/>
      <c r="IWI44" s="47"/>
      <c r="IWJ44" s="47"/>
      <c r="IWK44" s="47"/>
      <c r="IWL44" s="47"/>
      <c r="IWM44" s="47"/>
      <c r="IWN44" s="47"/>
      <c r="IWO44" s="47"/>
      <c r="IWP44" s="47"/>
      <c r="IWQ44" s="47"/>
      <c r="IWR44" s="47"/>
      <c r="IWS44" s="47"/>
      <c r="IWT44" s="47"/>
      <c r="IWU44" s="47"/>
      <c r="IWV44" s="47"/>
      <c r="IWW44" s="47"/>
      <c r="IWX44" s="47"/>
      <c r="IWY44" s="47"/>
      <c r="IWZ44" s="47"/>
      <c r="IXA44" s="47"/>
      <c r="IXB44" s="47"/>
      <c r="IXC44" s="47"/>
      <c r="IXD44" s="47"/>
      <c r="IXE44" s="47"/>
      <c r="IXF44" s="47"/>
      <c r="IXG44" s="47"/>
      <c r="IXH44" s="47"/>
      <c r="IXI44" s="47"/>
      <c r="IXJ44" s="47"/>
      <c r="IXK44" s="47"/>
      <c r="IXL44" s="47"/>
      <c r="IXM44" s="47"/>
      <c r="IXN44" s="47"/>
      <c r="IXO44" s="47"/>
      <c r="IXP44" s="47"/>
      <c r="IXQ44" s="47"/>
      <c r="IXR44" s="47"/>
      <c r="IXS44" s="47"/>
      <c r="IXT44" s="47"/>
      <c r="IXU44" s="47"/>
      <c r="IXV44" s="47"/>
      <c r="IXW44" s="47"/>
      <c r="IXX44" s="47"/>
      <c r="IXY44" s="47"/>
      <c r="IXZ44" s="47"/>
      <c r="IYA44" s="47"/>
      <c r="IYB44" s="47"/>
      <c r="IYC44" s="47"/>
      <c r="IYD44" s="47"/>
      <c r="IYE44" s="47"/>
      <c r="IYF44" s="47"/>
      <c r="IYG44" s="47"/>
      <c r="IYH44" s="47"/>
      <c r="IYI44" s="47"/>
      <c r="IYJ44" s="47"/>
      <c r="IYK44" s="47"/>
      <c r="IYL44" s="47"/>
      <c r="IYM44" s="47"/>
      <c r="IYN44" s="47"/>
      <c r="IYO44" s="47"/>
      <c r="IYP44" s="47"/>
      <c r="IYQ44" s="47"/>
      <c r="IYR44" s="47"/>
      <c r="IYS44" s="47"/>
      <c r="IYT44" s="47"/>
      <c r="IYU44" s="47"/>
      <c r="IYV44" s="47"/>
      <c r="IYW44" s="47"/>
      <c r="IYX44" s="47"/>
      <c r="IYY44" s="47"/>
      <c r="IYZ44" s="47"/>
      <c r="IZA44" s="47"/>
      <c r="IZB44" s="47"/>
      <c r="IZC44" s="47"/>
      <c r="IZD44" s="47"/>
      <c r="IZE44" s="47"/>
      <c r="IZF44" s="47"/>
      <c r="IZG44" s="47"/>
      <c r="IZH44" s="47"/>
      <c r="IZI44" s="47"/>
      <c r="IZJ44" s="47"/>
      <c r="IZK44" s="47"/>
      <c r="IZL44" s="47"/>
      <c r="IZM44" s="47"/>
      <c r="IZN44" s="47"/>
      <c r="IZO44" s="47"/>
      <c r="IZP44" s="47"/>
      <c r="IZQ44" s="47"/>
      <c r="IZR44" s="47"/>
      <c r="IZS44" s="47"/>
      <c r="IZT44" s="47"/>
      <c r="IZU44" s="47"/>
      <c r="IZV44" s="47"/>
      <c r="IZW44" s="47"/>
      <c r="IZX44" s="47"/>
      <c r="IZY44" s="47"/>
      <c r="IZZ44" s="47"/>
      <c r="JAA44" s="47"/>
      <c r="JAB44" s="47"/>
      <c r="JAC44" s="47"/>
      <c r="JAD44" s="47"/>
      <c r="JAE44" s="47"/>
      <c r="JAF44" s="47"/>
      <c r="JAG44" s="47"/>
      <c r="JAH44" s="47"/>
      <c r="JAI44" s="47"/>
      <c r="JAJ44" s="47"/>
      <c r="JAK44" s="47"/>
      <c r="JAL44" s="47"/>
      <c r="JAM44" s="47"/>
      <c r="JAN44" s="47"/>
      <c r="JAO44" s="47"/>
      <c r="JAP44" s="47"/>
      <c r="JAQ44" s="47"/>
      <c r="JAR44" s="47"/>
      <c r="JAS44" s="47"/>
      <c r="JAT44" s="47"/>
      <c r="JAU44" s="47"/>
      <c r="JAV44" s="47"/>
      <c r="JAW44" s="47"/>
      <c r="JAX44" s="47"/>
      <c r="JAY44" s="47"/>
      <c r="JAZ44" s="47"/>
      <c r="JBA44" s="47"/>
      <c r="JBB44" s="47"/>
      <c r="JBC44" s="47"/>
      <c r="JBD44" s="47"/>
      <c r="JBE44" s="47"/>
      <c r="JBF44" s="47"/>
      <c r="JBG44" s="47"/>
      <c r="JBH44" s="47"/>
      <c r="JBI44" s="47"/>
      <c r="JBJ44" s="47"/>
      <c r="JBK44" s="47"/>
      <c r="JBL44" s="47"/>
      <c r="JBM44" s="47"/>
      <c r="JBN44" s="47"/>
      <c r="JBO44" s="47"/>
      <c r="JBP44" s="47"/>
      <c r="JBQ44" s="47"/>
      <c r="JBR44" s="47"/>
      <c r="JBS44" s="47"/>
      <c r="JBT44" s="47"/>
      <c r="JBU44" s="47"/>
      <c r="JBV44" s="47"/>
      <c r="JBW44" s="47"/>
      <c r="JBX44" s="47"/>
      <c r="JBY44" s="47"/>
      <c r="JBZ44" s="47"/>
      <c r="JCA44" s="47"/>
      <c r="JCB44" s="47"/>
      <c r="JCC44" s="47"/>
      <c r="JCD44" s="47"/>
      <c r="JCE44" s="47"/>
      <c r="JCF44" s="47"/>
      <c r="JCG44" s="47"/>
      <c r="JCH44" s="47"/>
      <c r="JCI44" s="47"/>
      <c r="JCJ44" s="47"/>
      <c r="JCK44" s="47"/>
      <c r="JCL44" s="47"/>
      <c r="JCM44" s="47"/>
      <c r="JCN44" s="47"/>
      <c r="JCO44" s="47"/>
      <c r="JCP44" s="47"/>
      <c r="JCQ44" s="47"/>
      <c r="JCR44" s="47"/>
      <c r="JCS44" s="47"/>
      <c r="JCT44" s="47"/>
      <c r="JCU44" s="47"/>
      <c r="JCV44" s="47"/>
      <c r="JCW44" s="47"/>
      <c r="JCX44" s="47"/>
      <c r="JCY44" s="47"/>
      <c r="JCZ44" s="47"/>
      <c r="JDA44" s="47"/>
      <c r="JDB44" s="47"/>
      <c r="JDC44" s="47"/>
      <c r="JDD44" s="47"/>
      <c r="JDE44" s="47"/>
      <c r="JDF44" s="47"/>
      <c r="JDG44" s="47"/>
      <c r="JDH44" s="47"/>
      <c r="JDI44" s="47"/>
      <c r="JDJ44" s="47"/>
      <c r="JDK44" s="47"/>
      <c r="JDL44" s="47"/>
      <c r="JDM44" s="47"/>
      <c r="JDN44" s="47"/>
      <c r="JDO44" s="47"/>
      <c r="JDP44" s="47"/>
      <c r="JDQ44" s="47"/>
      <c r="JDR44" s="47"/>
      <c r="JDS44" s="47"/>
      <c r="JDT44" s="47"/>
      <c r="JDU44" s="47"/>
      <c r="JDV44" s="47"/>
      <c r="JDW44" s="47"/>
      <c r="JDX44" s="47"/>
      <c r="JDY44" s="47"/>
      <c r="JDZ44" s="47"/>
      <c r="JEA44" s="47"/>
      <c r="JEB44" s="47"/>
      <c r="JEC44" s="47"/>
      <c r="JED44" s="47"/>
      <c r="JEE44" s="47"/>
      <c r="JEF44" s="47"/>
      <c r="JEG44" s="47"/>
      <c r="JEH44" s="47"/>
      <c r="JEI44" s="47"/>
      <c r="JEJ44" s="47"/>
      <c r="JEK44" s="47"/>
      <c r="JEL44" s="47"/>
      <c r="JEM44" s="47"/>
      <c r="JEN44" s="47"/>
      <c r="JEO44" s="47"/>
      <c r="JEP44" s="47"/>
      <c r="JEQ44" s="47"/>
      <c r="JER44" s="47"/>
      <c r="JES44" s="47"/>
      <c r="JET44" s="47"/>
      <c r="JEU44" s="47"/>
      <c r="JEV44" s="47"/>
      <c r="JEW44" s="47"/>
      <c r="JEX44" s="47"/>
      <c r="JEY44" s="47"/>
      <c r="JEZ44" s="47"/>
      <c r="JFA44" s="47"/>
      <c r="JFB44" s="47"/>
      <c r="JFC44" s="47"/>
      <c r="JFD44" s="47"/>
      <c r="JFE44" s="47"/>
      <c r="JFF44" s="47"/>
      <c r="JFG44" s="47"/>
      <c r="JFH44" s="47"/>
      <c r="JFI44" s="47"/>
      <c r="JFJ44" s="47"/>
      <c r="JFK44" s="47"/>
      <c r="JFL44" s="47"/>
      <c r="JFM44" s="47"/>
      <c r="JFN44" s="47"/>
      <c r="JFO44" s="47"/>
      <c r="JFP44" s="47"/>
      <c r="JFQ44" s="47"/>
      <c r="JFR44" s="47"/>
      <c r="JFS44" s="47"/>
      <c r="JFT44" s="47"/>
      <c r="JFU44" s="47"/>
      <c r="JFV44" s="47"/>
      <c r="JFW44" s="47"/>
      <c r="JFX44" s="47"/>
      <c r="JFY44" s="47"/>
      <c r="JFZ44" s="47"/>
      <c r="JGA44" s="47"/>
      <c r="JGB44" s="47"/>
      <c r="JGC44" s="47"/>
      <c r="JGD44" s="47"/>
      <c r="JGE44" s="47"/>
      <c r="JGF44" s="47"/>
      <c r="JGG44" s="47"/>
      <c r="JGH44" s="47"/>
      <c r="JGI44" s="47"/>
      <c r="JGJ44" s="47"/>
      <c r="JGK44" s="47"/>
      <c r="JGL44" s="47"/>
      <c r="JGM44" s="47"/>
      <c r="JGN44" s="47"/>
      <c r="JGO44" s="47"/>
      <c r="JGP44" s="47"/>
      <c r="JGQ44" s="47"/>
      <c r="JGR44" s="47"/>
      <c r="JGS44" s="47"/>
      <c r="JGT44" s="47"/>
      <c r="JGU44" s="47"/>
      <c r="JGV44" s="47"/>
      <c r="JGW44" s="47"/>
      <c r="JGX44" s="47"/>
      <c r="JGY44" s="47"/>
      <c r="JGZ44" s="47"/>
      <c r="JHA44" s="47"/>
      <c r="JHB44" s="47"/>
      <c r="JHC44" s="47"/>
      <c r="JHD44" s="47"/>
      <c r="JHE44" s="47"/>
      <c r="JHF44" s="47"/>
      <c r="JHG44" s="47"/>
      <c r="JHH44" s="47"/>
      <c r="JHI44" s="47"/>
      <c r="JHJ44" s="47"/>
      <c r="JHK44" s="47"/>
      <c r="JHL44" s="47"/>
      <c r="JHM44" s="47"/>
      <c r="JHN44" s="47"/>
      <c r="JHO44" s="47"/>
      <c r="JHP44" s="47"/>
      <c r="JHQ44" s="47"/>
      <c r="JHR44" s="47"/>
      <c r="JHS44" s="47"/>
      <c r="JHT44" s="47"/>
      <c r="JHU44" s="47"/>
      <c r="JHV44" s="47"/>
      <c r="JHW44" s="47"/>
      <c r="JHX44" s="47"/>
      <c r="JHY44" s="47"/>
      <c r="JHZ44" s="47"/>
      <c r="JIA44" s="47"/>
      <c r="JIB44" s="47"/>
      <c r="JIC44" s="47"/>
      <c r="JID44" s="47"/>
      <c r="JIE44" s="47"/>
      <c r="JIF44" s="47"/>
      <c r="JIG44" s="47"/>
      <c r="JIH44" s="47"/>
      <c r="JII44" s="47"/>
      <c r="JIJ44" s="47"/>
      <c r="JIK44" s="47"/>
      <c r="JIL44" s="47"/>
      <c r="JIM44" s="47"/>
      <c r="JIN44" s="47"/>
      <c r="JIO44" s="47"/>
      <c r="JIP44" s="47"/>
      <c r="JIQ44" s="47"/>
      <c r="JIR44" s="47"/>
      <c r="JIS44" s="47"/>
      <c r="JIT44" s="47"/>
      <c r="JIU44" s="47"/>
      <c r="JIV44" s="47"/>
      <c r="JIW44" s="47"/>
      <c r="JIX44" s="47"/>
      <c r="JIY44" s="47"/>
      <c r="JIZ44" s="47"/>
      <c r="JJA44" s="47"/>
      <c r="JJB44" s="47"/>
      <c r="JJC44" s="47"/>
      <c r="JJD44" s="47"/>
      <c r="JJE44" s="47"/>
      <c r="JJF44" s="47"/>
      <c r="JJG44" s="47"/>
      <c r="JJH44" s="47"/>
      <c r="JJI44" s="47"/>
      <c r="JJJ44" s="47"/>
      <c r="JJK44" s="47"/>
      <c r="JJL44" s="47"/>
      <c r="JJM44" s="47"/>
      <c r="JJN44" s="47"/>
      <c r="JJO44" s="47"/>
      <c r="JJP44" s="47"/>
      <c r="JJQ44" s="47"/>
      <c r="JJR44" s="47"/>
      <c r="JJS44" s="47"/>
      <c r="JJT44" s="47"/>
      <c r="JJU44" s="47"/>
      <c r="JJV44" s="47"/>
      <c r="JJW44" s="47"/>
      <c r="JJX44" s="47"/>
      <c r="JJY44" s="47"/>
      <c r="JJZ44" s="47"/>
      <c r="JKA44" s="47"/>
      <c r="JKB44" s="47"/>
      <c r="JKC44" s="47"/>
      <c r="JKD44" s="47"/>
      <c r="JKE44" s="47"/>
      <c r="JKF44" s="47"/>
      <c r="JKG44" s="47"/>
      <c r="JKH44" s="47"/>
      <c r="JKI44" s="47"/>
      <c r="JKJ44" s="47"/>
      <c r="JKK44" s="47"/>
      <c r="JKL44" s="47"/>
      <c r="JKM44" s="47"/>
      <c r="JKN44" s="47"/>
      <c r="JKO44" s="47"/>
      <c r="JKP44" s="47"/>
      <c r="JKQ44" s="47"/>
      <c r="JKR44" s="47"/>
      <c r="JKS44" s="47"/>
      <c r="JKT44" s="47"/>
      <c r="JKU44" s="47"/>
      <c r="JKV44" s="47"/>
      <c r="JKW44" s="47"/>
      <c r="JKX44" s="47"/>
      <c r="JKY44" s="47"/>
      <c r="JKZ44" s="47"/>
      <c r="JLA44" s="47"/>
      <c r="JLB44" s="47"/>
      <c r="JLC44" s="47"/>
      <c r="JLD44" s="47"/>
      <c r="JLE44" s="47"/>
      <c r="JLF44" s="47"/>
      <c r="JLG44" s="47"/>
      <c r="JLH44" s="47"/>
      <c r="JLI44" s="47"/>
      <c r="JLJ44" s="47"/>
      <c r="JLK44" s="47"/>
      <c r="JLL44" s="47"/>
      <c r="JLM44" s="47"/>
      <c r="JLN44" s="47"/>
      <c r="JLO44" s="47"/>
      <c r="JLP44" s="47"/>
      <c r="JLQ44" s="47"/>
      <c r="JLR44" s="47"/>
      <c r="JLS44" s="47"/>
      <c r="JLT44" s="47"/>
      <c r="JLU44" s="47"/>
      <c r="JLV44" s="47"/>
      <c r="JLW44" s="47"/>
      <c r="JLX44" s="47"/>
      <c r="JLY44" s="47"/>
      <c r="JLZ44" s="47"/>
      <c r="JMA44" s="47"/>
      <c r="JMB44" s="47"/>
      <c r="JMC44" s="47"/>
      <c r="JMD44" s="47"/>
      <c r="JME44" s="47"/>
      <c r="JMF44" s="47"/>
      <c r="JMG44" s="47"/>
      <c r="JMH44" s="47"/>
      <c r="JMI44" s="47"/>
      <c r="JMJ44" s="47"/>
      <c r="JMK44" s="47"/>
      <c r="JML44" s="47"/>
      <c r="JMM44" s="47"/>
      <c r="JMN44" s="47"/>
      <c r="JMO44" s="47"/>
      <c r="JMP44" s="47"/>
      <c r="JMQ44" s="47"/>
      <c r="JMR44" s="47"/>
      <c r="JMS44" s="47"/>
      <c r="JMT44" s="47"/>
      <c r="JMU44" s="47"/>
      <c r="JMV44" s="47"/>
      <c r="JMW44" s="47"/>
      <c r="JMX44" s="47"/>
      <c r="JMY44" s="47"/>
      <c r="JMZ44" s="47"/>
      <c r="JNA44" s="47"/>
      <c r="JNB44" s="47"/>
      <c r="JNC44" s="47"/>
      <c r="JND44" s="47"/>
      <c r="JNE44" s="47"/>
      <c r="JNF44" s="47"/>
      <c r="JNG44" s="47"/>
      <c r="JNH44" s="47"/>
      <c r="JNI44" s="47"/>
      <c r="JNJ44" s="47"/>
      <c r="JNK44" s="47"/>
      <c r="JNL44" s="47"/>
      <c r="JNM44" s="47"/>
      <c r="JNN44" s="47"/>
      <c r="JNO44" s="47"/>
      <c r="JNP44" s="47"/>
      <c r="JNQ44" s="47"/>
      <c r="JNR44" s="47"/>
      <c r="JNS44" s="47"/>
      <c r="JNT44" s="47"/>
      <c r="JNU44" s="47"/>
      <c r="JNV44" s="47"/>
      <c r="JNW44" s="47"/>
      <c r="JNX44" s="47"/>
      <c r="JNY44" s="47"/>
      <c r="JNZ44" s="47"/>
      <c r="JOA44" s="47"/>
      <c r="JOB44" s="47"/>
      <c r="JOC44" s="47"/>
      <c r="JOD44" s="47"/>
      <c r="JOE44" s="47"/>
      <c r="JOF44" s="47"/>
      <c r="JOG44" s="47"/>
      <c r="JOH44" s="47"/>
      <c r="JOI44" s="47"/>
      <c r="JOJ44" s="47"/>
      <c r="JOK44" s="47"/>
      <c r="JOL44" s="47"/>
      <c r="JOM44" s="47"/>
      <c r="JON44" s="47"/>
      <c r="JOO44" s="47"/>
      <c r="JOP44" s="47"/>
      <c r="JOQ44" s="47"/>
      <c r="JOR44" s="47"/>
      <c r="JOS44" s="47"/>
      <c r="JOT44" s="47"/>
      <c r="JOU44" s="47"/>
      <c r="JOV44" s="47"/>
      <c r="JOW44" s="47"/>
      <c r="JOX44" s="47"/>
      <c r="JOY44" s="47"/>
      <c r="JOZ44" s="47"/>
      <c r="JPA44" s="47"/>
      <c r="JPB44" s="47"/>
      <c r="JPC44" s="47"/>
      <c r="JPD44" s="47"/>
      <c r="JPE44" s="47"/>
      <c r="JPF44" s="47"/>
      <c r="JPG44" s="47"/>
      <c r="JPH44" s="47"/>
      <c r="JPI44" s="47"/>
      <c r="JPJ44" s="47"/>
      <c r="JPK44" s="47"/>
      <c r="JPL44" s="47"/>
      <c r="JPM44" s="47"/>
      <c r="JPN44" s="47"/>
      <c r="JPO44" s="47"/>
      <c r="JPP44" s="47"/>
      <c r="JPQ44" s="47"/>
      <c r="JPR44" s="47"/>
      <c r="JPS44" s="47"/>
      <c r="JPT44" s="47"/>
      <c r="JPU44" s="47"/>
      <c r="JPV44" s="47"/>
      <c r="JPW44" s="47"/>
      <c r="JPX44" s="47"/>
      <c r="JPY44" s="47"/>
      <c r="JPZ44" s="47"/>
      <c r="JQA44" s="47"/>
      <c r="JQB44" s="47"/>
      <c r="JQC44" s="47"/>
      <c r="JQD44" s="47"/>
      <c r="JQE44" s="47"/>
      <c r="JQF44" s="47"/>
      <c r="JQG44" s="47"/>
      <c r="JQH44" s="47"/>
      <c r="JQI44" s="47"/>
      <c r="JQJ44" s="47"/>
      <c r="JQK44" s="47"/>
      <c r="JQL44" s="47"/>
      <c r="JQM44" s="47"/>
      <c r="JQN44" s="47"/>
      <c r="JQO44" s="47"/>
      <c r="JQP44" s="47"/>
      <c r="JQQ44" s="47"/>
      <c r="JQR44" s="47"/>
      <c r="JQS44" s="47"/>
      <c r="JQT44" s="47"/>
      <c r="JQU44" s="47"/>
      <c r="JQV44" s="47"/>
      <c r="JQW44" s="47"/>
      <c r="JQX44" s="47"/>
      <c r="JQY44" s="47"/>
      <c r="JQZ44" s="47"/>
      <c r="JRA44" s="47"/>
      <c r="JRB44" s="47"/>
      <c r="JRC44" s="47"/>
      <c r="JRD44" s="47"/>
      <c r="JRE44" s="47"/>
      <c r="JRF44" s="47"/>
      <c r="JRG44" s="47"/>
      <c r="JRH44" s="47"/>
      <c r="JRI44" s="47"/>
      <c r="JRJ44" s="47"/>
      <c r="JRK44" s="47"/>
      <c r="JRL44" s="47"/>
      <c r="JRM44" s="47"/>
      <c r="JRN44" s="47"/>
      <c r="JRO44" s="47"/>
      <c r="JRP44" s="47"/>
      <c r="JRQ44" s="47"/>
      <c r="JRR44" s="47"/>
      <c r="JRS44" s="47"/>
      <c r="JRT44" s="47"/>
      <c r="JRU44" s="47"/>
      <c r="JRV44" s="47"/>
      <c r="JRW44" s="47"/>
      <c r="JRX44" s="47"/>
      <c r="JRY44" s="47"/>
      <c r="JRZ44" s="47"/>
      <c r="JSA44" s="47"/>
      <c r="JSB44" s="47"/>
      <c r="JSC44" s="47"/>
      <c r="JSD44" s="47"/>
      <c r="JSE44" s="47"/>
      <c r="JSF44" s="47"/>
      <c r="JSG44" s="47"/>
      <c r="JSH44" s="47"/>
      <c r="JSI44" s="47"/>
      <c r="JSJ44" s="47"/>
      <c r="JSK44" s="47"/>
      <c r="JSL44" s="47"/>
      <c r="JSM44" s="47"/>
      <c r="JSN44" s="47"/>
      <c r="JSO44" s="47"/>
      <c r="JSP44" s="47"/>
      <c r="JSQ44" s="47"/>
      <c r="JSR44" s="47"/>
      <c r="JSS44" s="47"/>
      <c r="JST44" s="47"/>
      <c r="JSU44" s="47"/>
      <c r="JSV44" s="47"/>
      <c r="JSW44" s="47"/>
      <c r="JSX44" s="47"/>
      <c r="JSY44" s="47"/>
      <c r="JSZ44" s="47"/>
      <c r="JTA44" s="47"/>
      <c r="JTB44" s="47"/>
      <c r="JTC44" s="47"/>
      <c r="JTD44" s="47"/>
      <c r="JTE44" s="47"/>
      <c r="JTF44" s="47"/>
      <c r="JTG44" s="47"/>
      <c r="JTH44" s="47"/>
      <c r="JTI44" s="47"/>
      <c r="JTJ44" s="47"/>
      <c r="JTK44" s="47"/>
      <c r="JTL44" s="47"/>
      <c r="JTM44" s="47"/>
      <c r="JTN44" s="47"/>
      <c r="JTO44" s="47"/>
      <c r="JTP44" s="47"/>
      <c r="JTQ44" s="47"/>
      <c r="JTR44" s="47"/>
      <c r="JTS44" s="47"/>
      <c r="JTT44" s="47"/>
      <c r="JTU44" s="47"/>
      <c r="JTV44" s="47"/>
      <c r="JTW44" s="47"/>
      <c r="JTX44" s="47"/>
      <c r="JTY44" s="47"/>
      <c r="JTZ44" s="47"/>
      <c r="JUA44" s="47"/>
      <c r="JUB44" s="47"/>
      <c r="JUC44" s="47"/>
      <c r="JUD44" s="47"/>
      <c r="JUE44" s="47"/>
      <c r="JUF44" s="47"/>
      <c r="JUG44" s="47"/>
      <c r="JUH44" s="47"/>
      <c r="JUI44" s="47"/>
      <c r="JUJ44" s="47"/>
      <c r="JUK44" s="47"/>
      <c r="JUL44" s="47"/>
      <c r="JUM44" s="47"/>
      <c r="JUN44" s="47"/>
      <c r="JUO44" s="47"/>
      <c r="JUP44" s="47"/>
      <c r="JUQ44" s="47"/>
      <c r="JUR44" s="47"/>
      <c r="JUS44" s="47"/>
      <c r="JUT44" s="47"/>
      <c r="JUU44" s="47"/>
      <c r="JUV44" s="47"/>
      <c r="JUW44" s="47"/>
      <c r="JUX44" s="47"/>
      <c r="JUY44" s="47"/>
      <c r="JUZ44" s="47"/>
      <c r="JVA44" s="47"/>
      <c r="JVB44" s="47"/>
      <c r="JVC44" s="47"/>
      <c r="JVD44" s="47"/>
      <c r="JVE44" s="47"/>
      <c r="JVF44" s="47"/>
      <c r="JVG44" s="47"/>
      <c r="JVH44" s="47"/>
      <c r="JVI44" s="47"/>
      <c r="JVJ44" s="47"/>
      <c r="JVK44" s="47"/>
      <c r="JVL44" s="47"/>
      <c r="JVM44" s="47"/>
      <c r="JVN44" s="47"/>
      <c r="JVO44" s="47"/>
      <c r="JVP44" s="47"/>
      <c r="JVQ44" s="47"/>
      <c r="JVR44" s="47"/>
      <c r="JVS44" s="47"/>
      <c r="JVT44" s="47"/>
      <c r="JVU44" s="47"/>
      <c r="JVV44" s="47"/>
      <c r="JVW44" s="47"/>
      <c r="JVX44" s="47"/>
      <c r="JVY44" s="47"/>
      <c r="JVZ44" s="47"/>
      <c r="JWA44" s="47"/>
      <c r="JWB44" s="47"/>
      <c r="JWC44" s="47"/>
      <c r="JWD44" s="47"/>
      <c r="JWE44" s="47"/>
      <c r="JWF44" s="47"/>
      <c r="JWG44" s="47"/>
      <c r="JWH44" s="47"/>
      <c r="JWI44" s="47"/>
      <c r="JWJ44" s="47"/>
      <c r="JWK44" s="47"/>
      <c r="JWL44" s="47"/>
      <c r="JWM44" s="47"/>
      <c r="JWN44" s="47"/>
      <c r="JWO44" s="47"/>
      <c r="JWP44" s="47"/>
      <c r="JWQ44" s="47"/>
      <c r="JWR44" s="47"/>
      <c r="JWS44" s="47"/>
      <c r="JWT44" s="47"/>
      <c r="JWU44" s="47"/>
      <c r="JWV44" s="47"/>
      <c r="JWW44" s="47"/>
      <c r="JWX44" s="47"/>
      <c r="JWY44" s="47"/>
      <c r="JWZ44" s="47"/>
      <c r="JXA44" s="47"/>
      <c r="JXB44" s="47"/>
      <c r="JXC44" s="47"/>
      <c r="JXD44" s="47"/>
      <c r="JXE44" s="47"/>
      <c r="JXF44" s="47"/>
      <c r="JXG44" s="47"/>
      <c r="JXH44" s="47"/>
      <c r="JXI44" s="47"/>
      <c r="JXJ44" s="47"/>
      <c r="JXK44" s="47"/>
      <c r="JXL44" s="47"/>
      <c r="JXM44" s="47"/>
      <c r="JXN44" s="47"/>
      <c r="JXO44" s="47"/>
      <c r="JXP44" s="47"/>
      <c r="JXQ44" s="47"/>
      <c r="JXR44" s="47"/>
      <c r="JXS44" s="47"/>
      <c r="JXT44" s="47"/>
      <c r="JXU44" s="47"/>
      <c r="JXV44" s="47"/>
      <c r="JXW44" s="47"/>
      <c r="JXX44" s="47"/>
      <c r="JXY44" s="47"/>
      <c r="JXZ44" s="47"/>
      <c r="JYA44" s="47"/>
      <c r="JYB44" s="47"/>
      <c r="JYC44" s="47"/>
      <c r="JYD44" s="47"/>
      <c r="JYE44" s="47"/>
      <c r="JYF44" s="47"/>
      <c r="JYG44" s="47"/>
      <c r="JYH44" s="47"/>
      <c r="JYI44" s="47"/>
      <c r="JYJ44" s="47"/>
      <c r="JYK44" s="47"/>
      <c r="JYL44" s="47"/>
      <c r="JYM44" s="47"/>
      <c r="JYN44" s="47"/>
      <c r="JYO44" s="47"/>
      <c r="JYP44" s="47"/>
      <c r="JYQ44" s="47"/>
      <c r="JYR44" s="47"/>
      <c r="JYS44" s="47"/>
      <c r="JYT44" s="47"/>
      <c r="JYU44" s="47"/>
      <c r="JYV44" s="47"/>
      <c r="JYW44" s="47"/>
      <c r="JYX44" s="47"/>
      <c r="JYY44" s="47"/>
      <c r="JYZ44" s="47"/>
      <c r="JZA44" s="47"/>
      <c r="JZB44" s="47"/>
      <c r="JZC44" s="47"/>
      <c r="JZD44" s="47"/>
      <c r="JZE44" s="47"/>
      <c r="JZF44" s="47"/>
      <c r="JZG44" s="47"/>
      <c r="JZH44" s="47"/>
      <c r="JZI44" s="47"/>
      <c r="JZJ44" s="47"/>
      <c r="JZK44" s="47"/>
      <c r="JZL44" s="47"/>
      <c r="JZM44" s="47"/>
      <c r="JZN44" s="47"/>
      <c r="JZO44" s="47"/>
      <c r="JZP44" s="47"/>
      <c r="JZQ44" s="47"/>
      <c r="JZR44" s="47"/>
      <c r="JZS44" s="47"/>
      <c r="JZT44" s="47"/>
      <c r="JZU44" s="47"/>
      <c r="JZV44" s="47"/>
      <c r="JZW44" s="47"/>
      <c r="JZX44" s="47"/>
      <c r="JZY44" s="47"/>
      <c r="JZZ44" s="47"/>
      <c r="KAA44" s="47"/>
      <c r="KAB44" s="47"/>
      <c r="KAC44" s="47"/>
      <c r="KAD44" s="47"/>
      <c r="KAE44" s="47"/>
      <c r="KAF44" s="47"/>
      <c r="KAG44" s="47"/>
      <c r="KAH44" s="47"/>
      <c r="KAI44" s="47"/>
      <c r="KAJ44" s="47"/>
      <c r="KAK44" s="47"/>
      <c r="KAL44" s="47"/>
      <c r="KAM44" s="47"/>
      <c r="KAN44" s="47"/>
      <c r="KAO44" s="47"/>
      <c r="KAP44" s="47"/>
      <c r="KAQ44" s="47"/>
      <c r="KAR44" s="47"/>
      <c r="KAS44" s="47"/>
      <c r="KAT44" s="47"/>
      <c r="KAU44" s="47"/>
      <c r="KAV44" s="47"/>
      <c r="KAW44" s="47"/>
      <c r="KAX44" s="47"/>
      <c r="KAY44" s="47"/>
      <c r="KAZ44" s="47"/>
      <c r="KBA44" s="47"/>
      <c r="KBB44" s="47"/>
      <c r="KBC44" s="47"/>
      <c r="KBD44" s="47"/>
      <c r="KBE44" s="47"/>
      <c r="KBF44" s="47"/>
      <c r="KBG44" s="47"/>
      <c r="KBH44" s="47"/>
      <c r="KBI44" s="47"/>
      <c r="KBJ44" s="47"/>
      <c r="KBK44" s="47"/>
      <c r="KBL44" s="47"/>
      <c r="KBM44" s="47"/>
      <c r="KBN44" s="47"/>
      <c r="KBO44" s="47"/>
      <c r="KBP44" s="47"/>
      <c r="KBQ44" s="47"/>
      <c r="KBR44" s="47"/>
      <c r="KBS44" s="47"/>
      <c r="KBT44" s="47"/>
      <c r="KBU44" s="47"/>
      <c r="KBV44" s="47"/>
      <c r="KBW44" s="47"/>
      <c r="KBX44" s="47"/>
      <c r="KBY44" s="47"/>
      <c r="KBZ44" s="47"/>
      <c r="KCA44" s="47"/>
      <c r="KCB44" s="47"/>
      <c r="KCC44" s="47"/>
      <c r="KCD44" s="47"/>
      <c r="KCE44" s="47"/>
      <c r="KCF44" s="47"/>
      <c r="KCG44" s="47"/>
      <c r="KCH44" s="47"/>
      <c r="KCI44" s="47"/>
      <c r="KCJ44" s="47"/>
      <c r="KCK44" s="47"/>
      <c r="KCL44" s="47"/>
      <c r="KCM44" s="47"/>
      <c r="KCN44" s="47"/>
      <c r="KCO44" s="47"/>
      <c r="KCP44" s="47"/>
      <c r="KCQ44" s="47"/>
      <c r="KCR44" s="47"/>
      <c r="KCS44" s="47"/>
      <c r="KCT44" s="47"/>
      <c r="KCU44" s="47"/>
      <c r="KCV44" s="47"/>
      <c r="KCW44" s="47"/>
      <c r="KCX44" s="47"/>
      <c r="KCY44" s="47"/>
      <c r="KCZ44" s="47"/>
      <c r="KDA44" s="47"/>
      <c r="KDB44" s="47"/>
      <c r="KDC44" s="47"/>
      <c r="KDD44" s="47"/>
      <c r="KDE44" s="47"/>
      <c r="KDF44" s="47"/>
      <c r="KDG44" s="47"/>
      <c r="KDH44" s="47"/>
      <c r="KDI44" s="47"/>
      <c r="KDJ44" s="47"/>
      <c r="KDK44" s="47"/>
      <c r="KDL44" s="47"/>
      <c r="KDM44" s="47"/>
      <c r="KDN44" s="47"/>
      <c r="KDO44" s="47"/>
      <c r="KDP44" s="47"/>
      <c r="KDQ44" s="47"/>
      <c r="KDR44" s="47"/>
      <c r="KDS44" s="47"/>
      <c r="KDT44" s="47"/>
      <c r="KDU44" s="47"/>
      <c r="KDV44" s="47"/>
      <c r="KDW44" s="47"/>
      <c r="KDX44" s="47"/>
      <c r="KDY44" s="47"/>
      <c r="KDZ44" s="47"/>
      <c r="KEA44" s="47"/>
      <c r="KEB44" s="47"/>
      <c r="KEC44" s="47"/>
      <c r="KED44" s="47"/>
      <c r="KEE44" s="47"/>
      <c r="KEF44" s="47"/>
      <c r="KEG44" s="47"/>
      <c r="KEH44" s="47"/>
      <c r="KEI44" s="47"/>
      <c r="KEJ44" s="47"/>
      <c r="KEK44" s="47"/>
      <c r="KEL44" s="47"/>
      <c r="KEM44" s="47"/>
      <c r="KEN44" s="47"/>
      <c r="KEO44" s="47"/>
      <c r="KEP44" s="47"/>
      <c r="KEQ44" s="47"/>
      <c r="KER44" s="47"/>
      <c r="KES44" s="47"/>
      <c r="KET44" s="47"/>
      <c r="KEU44" s="47"/>
      <c r="KEV44" s="47"/>
      <c r="KEW44" s="47"/>
      <c r="KEX44" s="47"/>
      <c r="KEY44" s="47"/>
      <c r="KEZ44" s="47"/>
      <c r="KFA44" s="47"/>
      <c r="KFB44" s="47"/>
      <c r="KFC44" s="47"/>
      <c r="KFD44" s="47"/>
      <c r="KFE44" s="47"/>
      <c r="KFF44" s="47"/>
      <c r="KFG44" s="47"/>
      <c r="KFH44" s="47"/>
      <c r="KFI44" s="47"/>
      <c r="KFJ44" s="47"/>
      <c r="KFK44" s="47"/>
      <c r="KFL44" s="47"/>
      <c r="KFM44" s="47"/>
      <c r="KFN44" s="47"/>
      <c r="KFO44" s="47"/>
      <c r="KFP44" s="47"/>
      <c r="KFQ44" s="47"/>
      <c r="KFR44" s="47"/>
      <c r="KFS44" s="47"/>
      <c r="KFT44" s="47"/>
      <c r="KFU44" s="47"/>
      <c r="KFV44" s="47"/>
      <c r="KFW44" s="47"/>
      <c r="KFX44" s="47"/>
      <c r="KFY44" s="47"/>
      <c r="KFZ44" s="47"/>
      <c r="KGA44" s="47"/>
      <c r="KGB44" s="47"/>
      <c r="KGC44" s="47"/>
      <c r="KGD44" s="47"/>
      <c r="KGE44" s="47"/>
      <c r="KGF44" s="47"/>
      <c r="KGG44" s="47"/>
      <c r="KGH44" s="47"/>
      <c r="KGI44" s="47"/>
      <c r="KGJ44" s="47"/>
      <c r="KGK44" s="47"/>
      <c r="KGL44" s="47"/>
      <c r="KGM44" s="47"/>
      <c r="KGN44" s="47"/>
      <c r="KGO44" s="47"/>
      <c r="KGP44" s="47"/>
      <c r="KGQ44" s="47"/>
      <c r="KGR44" s="47"/>
      <c r="KGS44" s="47"/>
      <c r="KGT44" s="47"/>
      <c r="KGU44" s="47"/>
      <c r="KGV44" s="47"/>
      <c r="KGW44" s="47"/>
      <c r="KGX44" s="47"/>
      <c r="KGY44" s="47"/>
      <c r="KGZ44" s="47"/>
      <c r="KHA44" s="47"/>
      <c r="KHB44" s="47"/>
      <c r="KHC44" s="47"/>
      <c r="KHD44" s="47"/>
      <c r="KHE44" s="47"/>
      <c r="KHF44" s="47"/>
      <c r="KHG44" s="47"/>
      <c r="KHH44" s="47"/>
      <c r="KHI44" s="47"/>
      <c r="KHJ44" s="47"/>
      <c r="KHK44" s="47"/>
      <c r="KHL44" s="47"/>
      <c r="KHM44" s="47"/>
      <c r="KHN44" s="47"/>
      <c r="KHO44" s="47"/>
      <c r="KHP44" s="47"/>
      <c r="KHQ44" s="47"/>
      <c r="KHR44" s="47"/>
      <c r="KHS44" s="47"/>
      <c r="KHT44" s="47"/>
      <c r="KHU44" s="47"/>
      <c r="KHV44" s="47"/>
      <c r="KHW44" s="47"/>
      <c r="KHX44" s="47"/>
      <c r="KHY44" s="47"/>
      <c r="KHZ44" s="47"/>
      <c r="KIA44" s="47"/>
      <c r="KIB44" s="47"/>
      <c r="KIC44" s="47"/>
      <c r="KID44" s="47"/>
      <c r="KIE44" s="47"/>
      <c r="KIF44" s="47"/>
      <c r="KIG44" s="47"/>
      <c r="KIH44" s="47"/>
      <c r="KII44" s="47"/>
      <c r="KIJ44" s="47"/>
      <c r="KIK44" s="47"/>
      <c r="KIL44" s="47"/>
      <c r="KIM44" s="47"/>
      <c r="KIN44" s="47"/>
      <c r="KIO44" s="47"/>
      <c r="KIP44" s="47"/>
      <c r="KIQ44" s="47"/>
      <c r="KIR44" s="47"/>
      <c r="KIS44" s="47"/>
      <c r="KIT44" s="47"/>
      <c r="KIU44" s="47"/>
      <c r="KIV44" s="47"/>
      <c r="KIW44" s="47"/>
      <c r="KIX44" s="47"/>
      <c r="KIY44" s="47"/>
      <c r="KIZ44" s="47"/>
      <c r="KJA44" s="47"/>
      <c r="KJB44" s="47"/>
      <c r="KJC44" s="47"/>
      <c r="KJD44" s="47"/>
      <c r="KJE44" s="47"/>
      <c r="KJF44" s="47"/>
      <c r="KJG44" s="47"/>
      <c r="KJH44" s="47"/>
      <c r="KJI44" s="47"/>
      <c r="KJJ44" s="47"/>
      <c r="KJK44" s="47"/>
      <c r="KJL44" s="47"/>
      <c r="KJM44" s="47"/>
      <c r="KJN44" s="47"/>
      <c r="KJO44" s="47"/>
      <c r="KJP44" s="47"/>
      <c r="KJQ44" s="47"/>
      <c r="KJR44" s="47"/>
      <c r="KJS44" s="47"/>
      <c r="KJT44" s="47"/>
      <c r="KJU44" s="47"/>
      <c r="KJV44" s="47"/>
      <c r="KJW44" s="47"/>
      <c r="KJX44" s="47"/>
      <c r="KJY44" s="47"/>
      <c r="KJZ44" s="47"/>
      <c r="KKA44" s="47"/>
      <c r="KKB44" s="47"/>
      <c r="KKC44" s="47"/>
      <c r="KKD44" s="47"/>
      <c r="KKE44" s="47"/>
      <c r="KKF44" s="47"/>
      <c r="KKG44" s="47"/>
      <c r="KKH44" s="47"/>
      <c r="KKI44" s="47"/>
      <c r="KKJ44" s="47"/>
      <c r="KKK44" s="47"/>
      <c r="KKL44" s="47"/>
      <c r="KKM44" s="47"/>
      <c r="KKN44" s="47"/>
      <c r="KKO44" s="47"/>
      <c r="KKP44" s="47"/>
      <c r="KKQ44" s="47"/>
      <c r="KKR44" s="47"/>
      <c r="KKS44" s="47"/>
      <c r="KKT44" s="47"/>
      <c r="KKU44" s="47"/>
      <c r="KKV44" s="47"/>
      <c r="KKW44" s="47"/>
      <c r="KKX44" s="47"/>
      <c r="KKY44" s="47"/>
      <c r="KKZ44" s="47"/>
      <c r="KLA44" s="47"/>
      <c r="KLB44" s="47"/>
      <c r="KLC44" s="47"/>
      <c r="KLD44" s="47"/>
      <c r="KLE44" s="47"/>
      <c r="KLF44" s="47"/>
      <c r="KLG44" s="47"/>
      <c r="KLH44" s="47"/>
      <c r="KLI44" s="47"/>
      <c r="KLJ44" s="47"/>
      <c r="KLK44" s="47"/>
      <c r="KLL44" s="47"/>
      <c r="KLM44" s="47"/>
      <c r="KLN44" s="47"/>
      <c r="KLO44" s="47"/>
      <c r="KLP44" s="47"/>
      <c r="KLQ44" s="47"/>
      <c r="KLR44" s="47"/>
      <c r="KLS44" s="47"/>
      <c r="KLT44" s="47"/>
      <c r="KLU44" s="47"/>
      <c r="KLV44" s="47"/>
      <c r="KLW44" s="47"/>
      <c r="KLX44" s="47"/>
      <c r="KLY44" s="47"/>
      <c r="KLZ44" s="47"/>
      <c r="KMA44" s="47"/>
      <c r="KMB44" s="47"/>
      <c r="KMC44" s="47"/>
      <c r="KMD44" s="47"/>
      <c r="KME44" s="47"/>
      <c r="KMF44" s="47"/>
      <c r="KMG44" s="47"/>
      <c r="KMH44" s="47"/>
      <c r="KMI44" s="47"/>
      <c r="KMJ44" s="47"/>
      <c r="KMK44" s="47"/>
      <c r="KML44" s="47"/>
      <c r="KMM44" s="47"/>
      <c r="KMN44" s="47"/>
      <c r="KMO44" s="47"/>
      <c r="KMP44" s="47"/>
      <c r="KMQ44" s="47"/>
      <c r="KMR44" s="47"/>
      <c r="KMS44" s="47"/>
      <c r="KMT44" s="47"/>
      <c r="KMU44" s="47"/>
      <c r="KMV44" s="47"/>
      <c r="KMW44" s="47"/>
      <c r="KMX44" s="47"/>
      <c r="KMY44" s="47"/>
      <c r="KMZ44" s="47"/>
      <c r="KNA44" s="47"/>
      <c r="KNB44" s="47"/>
      <c r="KNC44" s="47"/>
      <c r="KND44" s="47"/>
      <c r="KNE44" s="47"/>
      <c r="KNF44" s="47"/>
      <c r="KNG44" s="47"/>
      <c r="KNH44" s="47"/>
      <c r="KNI44" s="47"/>
      <c r="KNJ44" s="47"/>
      <c r="KNK44" s="47"/>
      <c r="KNL44" s="47"/>
      <c r="KNM44" s="47"/>
      <c r="KNN44" s="47"/>
      <c r="KNO44" s="47"/>
      <c r="KNP44" s="47"/>
      <c r="KNQ44" s="47"/>
      <c r="KNR44" s="47"/>
      <c r="KNS44" s="47"/>
      <c r="KNT44" s="47"/>
      <c r="KNU44" s="47"/>
      <c r="KNV44" s="47"/>
      <c r="KNW44" s="47"/>
      <c r="KNX44" s="47"/>
      <c r="KNY44" s="47"/>
      <c r="KNZ44" s="47"/>
      <c r="KOA44" s="47"/>
      <c r="KOB44" s="47"/>
      <c r="KOC44" s="47"/>
      <c r="KOD44" s="47"/>
      <c r="KOE44" s="47"/>
      <c r="KOF44" s="47"/>
      <c r="KOG44" s="47"/>
      <c r="KOH44" s="47"/>
      <c r="KOI44" s="47"/>
      <c r="KOJ44" s="47"/>
      <c r="KOK44" s="47"/>
      <c r="KOL44" s="47"/>
      <c r="KOM44" s="47"/>
      <c r="KON44" s="47"/>
      <c r="KOO44" s="47"/>
      <c r="KOP44" s="47"/>
      <c r="KOQ44" s="47"/>
      <c r="KOR44" s="47"/>
      <c r="KOS44" s="47"/>
      <c r="KOT44" s="47"/>
      <c r="KOU44" s="47"/>
      <c r="KOV44" s="47"/>
      <c r="KOW44" s="47"/>
      <c r="KOX44" s="47"/>
      <c r="KOY44" s="47"/>
      <c r="KOZ44" s="47"/>
      <c r="KPA44" s="47"/>
      <c r="KPB44" s="47"/>
      <c r="KPC44" s="47"/>
      <c r="KPD44" s="47"/>
      <c r="KPE44" s="47"/>
      <c r="KPF44" s="47"/>
      <c r="KPG44" s="47"/>
      <c r="KPH44" s="47"/>
      <c r="KPI44" s="47"/>
      <c r="KPJ44" s="47"/>
      <c r="KPK44" s="47"/>
      <c r="KPL44" s="47"/>
      <c r="KPM44" s="47"/>
      <c r="KPN44" s="47"/>
      <c r="KPO44" s="47"/>
      <c r="KPP44" s="47"/>
      <c r="KPQ44" s="47"/>
      <c r="KPR44" s="47"/>
      <c r="KPS44" s="47"/>
      <c r="KPT44" s="47"/>
      <c r="KPU44" s="47"/>
      <c r="KPV44" s="47"/>
      <c r="KPW44" s="47"/>
      <c r="KPX44" s="47"/>
      <c r="KPY44" s="47"/>
      <c r="KPZ44" s="47"/>
      <c r="KQA44" s="47"/>
      <c r="KQB44" s="47"/>
      <c r="KQC44" s="47"/>
      <c r="KQD44" s="47"/>
      <c r="KQE44" s="47"/>
      <c r="KQF44" s="47"/>
      <c r="KQG44" s="47"/>
      <c r="KQH44" s="47"/>
      <c r="KQI44" s="47"/>
      <c r="KQJ44" s="47"/>
      <c r="KQK44" s="47"/>
      <c r="KQL44" s="47"/>
      <c r="KQM44" s="47"/>
      <c r="KQN44" s="47"/>
      <c r="KQO44" s="47"/>
      <c r="KQP44" s="47"/>
      <c r="KQQ44" s="47"/>
      <c r="KQR44" s="47"/>
      <c r="KQS44" s="47"/>
      <c r="KQT44" s="47"/>
      <c r="KQU44" s="47"/>
      <c r="KQV44" s="47"/>
      <c r="KQW44" s="47"/>
      <c r="KQX44" s="47"/>
      <c r="KQY44" s="47"/>
      <c r="KQZ44" s="47"/>
      <c r="KRA44" s="47"/>
      <c r="KRB44" s="47"/>
      <c r="KRC44" s="47"/>
      <c r="KRD44" s="47"/>
      <c r="KRE44" s="47"/>
      <c r="KRF44" s="47"/>
      <c r="KRG44" s="47"/>
      <c r="KRH44" s="47"/>
      <c r="KRI44" s="47"/>
      <c r="KRJ44" s="47"/>
      <c r="KRK44" s="47"/>
      <c r="KRL44" s="47"/>
      <c r="KRM44" s="47"/>
      <c r="KRN44" s="47"/>
      <c r="KRO44" s="47"/>
      <c r="KRP44" s="47"/>
      <c r="KRQ44" s="47"/>
      <c r="KRR44" s="47"/>
      <c r="KRS44" s="47"/>
      <c r="KRT44" s="47"/>
      <c r="KRU44" s="47"/>
      <c r="KRV44" s="47"/>
      <c r="KRW44" s="47"/>
      <c r="KRX44" s="47"/>
      <c r="KRY44" s="47"/>
      <c r="KRZ44" s="47"/>
      <c r="KSA44" s="47"/>
      <c r="KSB44" s="47"/>
      <c r="KSC44" s="47"/>
      <c r="KSD44" s="47"/>
      <c r="KSE44" s="47"/>
      <c r="KSF44" s="47"/>
      <c r="KSG44" s="47"/>
      <c r="KSH44" s="47"/>
      <c r="KSI44" s="47"/>
      <c r="KSJ44" s="47"/>
      <c r="KSK44" s="47"/>
      <c r="KSL44" s="47"/>
      <c r="KSM44" s="47"/>
      <c r="KSN44" s="47"/>
      <c r="KSO44" s="47"/>
      <c r="KSP44" s="47"/>
      <c r="KSQ44" s="47"/>
      <c r="KSR44" s="47"/>
      <c r="KSS44" s="47"/>
      <c r="KST44" s="47"/>
      <c r="KSU44" s="47"/>
      <c r="KSV44" s="47"/>
      <c r="KSW44" s="47"/>
      <c r="KSX44" s="47"/>
      <c r="KSY44" s="47"/>
      <c r="KSZ44" s="47"/>
      <c r="KTA44" s="47"/>
      <c r="KTB44" s="47"/>
      <c r="KTC44" s="47"/>
      <c r="KTD44" s="47"/>
      <c r="KTE44" s="47"/>
      <c r="KTF44" s="47"/>
      <c r="KTG44" s="47"/>
      <c r="KTH44" s="47"/>
      <c r="KTI44" s="47"/>
      <c r="KTJ44" s="47"/>
      <c r="KTK44" s="47"/>
      <c r="KTL44" s="47"/>
      <c r="KTM44" s="47"/>
      <c r="KTN44" s="47"/>
      <c r="KTO44" s="47"/>
      <c r="KTP44" s="47"/>
      <c r="KTQ44" s="47"/>
      <c r="KTR44" s="47"/>
      <c r="KTS44" s="47"/>
      <c r="KTT44" s="47"/>
      <c r="KTU44" s="47"/>
      <c r="KTV44" s="47"/>
      <c r="KTW44" s="47"/>
      <c r="KTX44" s="47"/>
      <c r="KTY44" s="47"/>
      <c r="KTZ44" s="47"/>
      <c r="KUA44" s="47"/>
      <c r="KUB44" s="47"/>
      <c r="KUC44" s="47"/>
      <c r="KUD44" s="47"/>
      <c r="KUE44" s="47"/>
      <c r="KUF44" s="47"/>
      <c r="KUG44" s="47"/>
      <c r="KUH44" s="47"/>
      <c r="KUI44" s="47"/>
      <c r="KUJ44" s="47"/>
      <c r="KUK44" s="47"/>
      <c r="KUL44" s="47"/>
      <c r="KUM44" s="47"/>
      <c r="KUN44" s="47"/>
      <c r="KUO44" s="47"/>
      <c r="KUP44" s="47"/>
      <c r="KUQ44" s="47"/>
      <c r="KUR44" s="47"/>
      <c r="KUS44" s="47"/>
      <c r="KUT44" s="47"/>
      <c r="KUU44" s="47"/>
      <c r="KUV44" s="47"/>
      <c r="KUW44" s="47"/>
      <c r="KUX44" s="47"/>
      <c r="KUY44" s="47"/>
      <c r="KUZ44" s="47"/>
      <c r="KVA44" s="47"/>
      <c r="KVB44" s="47"/>
      <c r="KVC44" s="47"/>
      <c r="KVD44" s="47"/>
      <c r="KVE44" s="47"/>
      <c r="KVF44" s="47"/>
      <c r="KVG44" s="47"/>
      <c r="KVH44" s="47"/>
      <c r="KVI44" s="47"/>
      <c r="KVJ44" s="47"/>
      <c r="KVK44" s="47"/>
      <c r="KVL44" s="47"/>
      <c r="KVM44" s="47"/>
      <c r="KVN44" s="47"/>
      <c r="KVO44" s="47"/>
      <c r="KVP44" s="47"/>
      <c r="KVQ44" s="47"/>
      <c r="KVR44" s="47"/>
      <c r="KVS44" s="47"/>
      <c r="KVT44" s="47"/>
      <c r="KVU44" s="47"/>
      <c r="KVV44" s="47"/>
      <c r="KVW44" s="47"/>
      <c r="KVX44" s="47"/>
      <c r="KVY44" s="47"/>
      <c r="KVZ44" s="47"/>
      <c r="KWA44" s="47"/>
      <c r="KWB44" s="47"/>
      <c r="KWC44" s="47"/>
      <c r="KWD44" s="47"/>
      <c r="KWE44" s="47"/>
      <c r="KWF44" s="47"/>
      <c r="KWG44" s="47"/>
      <c r="KWH44" s="47"/>
      <c r="KWI44" s="47"/>
      <c r="KWJ44" s="47"/>
      <c r="KWK44" s="47"/>
      <c r="KWL44" s="47"/>
      <c r="KWM44" s="47"/>
      <c r="KWN44" s="47"/>
      <c r="KWO44" s="47"/>
      <c r="KWP44" s="47"/>
      <c r="KWQ44" s="47"/>
      <c r="KWR44" s="47"/>
      <c r="KWS44" s="47"/>
      <c r="KWT44" s="47"/>
      <c r="KWU44" s="47"/>
      <c r="KWV44" s="47"/>
      <c r="KWW44" s="47"/>
      <c r="KWX44" s="47"/>
      <c r="KWY44" s="47"/>
      <c r="KWZ44" s="47"/>
      <c r="KXA44" s="47"/>
      <c r="KXB44" s="47"/>
      <c r="KXC44" s="47"/>
      <c r="KXD44" s="47"/>
      <c r="KXE44" s="47"/>
      <c r="KXF44" s="47"/>
      <c r="KXG44" s="47"/>
      <c r="KXH44" s="47"/>
      <c r="KXI44" s="47"/>
      <c r="KXJ44" s="47"/>
      <c r="KXK44" s="47"/>
      <c r="KXL44" s="47"/>
      <c r="KXM44" s="47"/>
      <c r="KXN44" s="47"/>
      <c r="KXO44" s="47"/>
      <c r="KXP44" s="47"/>
      <c r="KXQ44" s="47"/>
      <c r="KXR44" s="47"/>
      <c r="KXS44" s="47"/>
      <c r="KXT44" s="47"/>
      <c r="KXU44" s="47"/>
      <c r="KXV44" s="47"/>
      <c r="KXW44" s="47"/>
      <c r="KXX44" s="47"/>
      <c r="KXY44" s="47"/>
      <c r="KXZ44" s="47"/>
      <c r="KYA44" s="47"/>
      <c r="KYB44" s="47"/>
      <c r="KYC44" s="47"/>
      <c r="KYD44" s="47"/>
      <c r="KYE44" s="47"/>
      <c r="KYF44" s="47"/>
      <c r="KYG44" s="47"/>
      <c r="KYH44" s="47"/>
      <c r="KYI44" s="47"/>
      <c r="KYJ44" s="47"/>
      <c r="KYK44" s="47"/>
      <c r="KYL44" s="47"/>
      <c r="KYM44" s="47"/>
      <c r="KYN44" s="47"/>
      <c r="KYO44" s="47"/>
      <c r="KYP44" s="47"/>
      <c r="KYQ44" s="47"/>
      <c r="KYR44" s="47"/>
      <c r="KYS44" s="47"/>
      <c r="KYT44" s="47"/>
      <c r="KYU44" s="47"/>
      <c r="KYV44" s="47"/>
      <c r="KYW44" s="47"/>
      <c r="KYX44" s="47"/>
      <c r="KYY44" s="47"/>
      <c r="KYZ44" s="47"/>
      <c r="KZA44" s="47"/>
      <c r="KZB44" s="47"/>
      <c r="KZC44" s="47"/>
      <c r="KZD44" s="47"/>
      <c r="KZE44" s="47"/>
      <c r="KZF44" s="47"/>
      <c r="KZG44" s="47"/>
      <c r="KZH44" s="47"/>
      <c r="KZI44" s="47"/>
      <c r="KZJ44" s="47"/>
      <c r="KZK44" s="47"/>
      <c r="KZL44" s="47"/>
      <c r="KZM44" s="47"/>
      <c r="KZN44" s="47"/>
      <c r="KZO44" s="47"/>
      <c r="KZP44" s="47"/>
      <c r="KZQ44" s="47"/>
      <c r="KZR44" s="47"/>
      <c r="KZS44" s="47"/>
      <c r="KZT44" s="47"/>
      <c r="KZU44" s="47"/>
      <c r="KZV44" s="47"/>
      <c r="KZW44" s="47"/>
      <c r="KZX44" s="47"/>
      <c r="KZY44" s="47"/>
      <c r="KZZ44" s="47"/>
      <c r="LAA44" s="47"/>
      <c r="LAB44" s="47"/>
      <c r="LAC44" s="47"/>
      <c r="LAD44" s="47"/>
      <c r="LAE44" s="47"/>
      <c r="LAF44" s="47"/>
      <c r="LAG44" s="47"/>
      <c r="LAH44" s="47"/>
      <c r="LAI44" s="47"/>
      <c r="LAJ44" s="47"/>
      <c r="LAK44" s="47"/>
      <c r="LAL44" s="47"/>
      <c r="LAM44" s="47"/>
      <c r="LAN44" s="47"/>
      <c r="LAO44" s="47"/>
      <c r="LAP44" s="47"/>
      <c r="LAQ44" s="47"/>
      <c r="LAR44" s="47"/>
      <c r="LAS44" s="47"/>
      <c r="LAT44" s="47"/>
      <c r="LAU44" s="47"/>
      <c r="LAV44" s="47"/>
      <c r="LAW44" s="47"/>
      <c r="LAX44" s="47"/>
      <c r="LAY44" s="47"/>
      <c r="LAZ44" s="47"/>
      <c r="LBA44" s="47"/>
      <c r="LBB44" s="47"/>
      <c r="LBC44" s="47"/>
      <c r="LBD44" s="47"/>
      <c r="LBE44" s="47"/>
      <c r="LBF44" s="47"/>
      <c r="LBG44" s="47"/>
      <c r="LBH44" s="47"/>
      <c r="LBI44" s="47"/>
      <c r="LBJ44" s="47"/>
      <c r="LBK44" s="47"/>
      <c r="LBL44" s="47"/>
      <c r="LBM44" s="47"/>
      <c r="LBN44" s="47"/>
      <c r="LBO44" s="47"/>
      <c r="LBP44" s="47"/>
      <c r="LBQ44" s="47"/>
      <c r="LBR44" s="47"/>
      <c r="LBS44" s="47"/>
      <c r="LBT44" s="47"/>
      <c r="LBU44" s="47"/>
      <c r="LBV44" s="47"/>
      <c r="LBW44" s="47"/>
      <c r="LBX44" s="47"/>
      <c r="LBY44" s="47"/>
      <c r="LBZ44" s="47"/>
      <c r="LCA44" s="47"/>
      <c r="LCB44" s="47"/>
      <c r="LCC44" s="47"/>
      <c r="LCD44" s="47"/>
      <c r="LCE44" s="47"/>
      <c r="LCF44" s="47"/>
      <c r="LCG44" s="47"/>
      <c r="LCH44" s="47"/>
      <c r="LCI44" s="47"/>
      <c r="LCJ44" s="47"/>
      <c r="LCK44" s="47"/>
      <c r="LCL44" s="47"/>
      <c r="LCM44" s="47"/>
      <c r="LCN44" s="47"/>
      <c r="LCO44" s="47"/>
      <c r="LCP44" s="47"/>
      <c r="LCQ44" s="47"/>
      <c r="LCR44" s="47"/>
      <c r="LCS44" s="47"/>
      <c r="LCT44" s="47"/>
      <c r="LCU44" s="47"/>
      <c r="LCV44" s="47"/>
      <c r="LCW44" s="47"/>
      <c r="LCX44" s="47"/>
      <c r="LCY44" s="47"/>
      <c r="LCZ44" s="47"/>
      <c r="LDA44" s="47"/>
      <c r="LDB44" s="47"/>
      <c r="LDC44" s="47"/>
      <c r="LDD44" s="47"/>
      <c r="LDE44" s="47"/>
      <c r="LDF44" s="47"/>
      <c r="LDG44" s="47"/>
      <c r="LDH44" s="47"/>
      <c r="LDI44" s="47"/>
      <c r="LDJ44" s="47"/>
      <c r="LDK44" s="47"/>
      <c r="LDL44" s="47"/>
      <c r="LDM44" s="47"/>
      <c r="LDN44" s="47"/>
      <c r="LDO44" s="47"/>
      <c r="LDP44" s="47"/>
      <c r="LDQ44" s="47"/>
      <c r="LDR44" s="47"/>
      <c r="LDS44" s="47"/>
      <c r="LDT44" s="47"/>
      <c r="LDU44" s="47"/>
      <c r="LDV44" s="47"/>
      <c r="LDW44" s="47"/>
      <c r="LDX44" s="47"/>
      <c r="LDY44" s="47"/>
      <c r="LDZ44" s="47"/>
      <c r="LEA44" s="47"/>
      <c r="LEB44" s="47"/>
      <c r="LEC44" s="47"/>
      <c r="LED44" s="47"/>
      <c r="LEE44" s="47"/>
      <c r="LEF44" s="47"/>
      <c r="LEG44" s="47"/>
      <c r="LEH44" s="47"/>
      <c r="LEI44" s="47"/>
      <c r="LEJ44" s="47"/>
      <c r="LEK44" s="47"/>
      <c r="LEL44" s="47"/>
      <c r="LEM44" s="47"/>
      <c r="LEN44" s="47"/>
      <c r="LEO44" s="47"/>
      <c r="LEP44" s="47"/>
      <c r="LEQ44" s="47"/>
      <c r="LER44" s="47"/>
      <c r="LES44" s="47"/>
      <c r="LET44" s="47"/>
      <c r="LEU44" s="47"/>
      <c r="LEV44" s="47"/>
      <c r="LEW44" s="47"/>
      <c r="LEX44" s="47"/>
      <c r="LEY44" s="47"/>
      <c r="LEZ44" s="47"/>
      <c r="LFA44" s="47"/>
      <c r="LFB44" s="47"/>
      <c r="LFC44" s="47"/>
      <c r="LFD44" s="47"/>
      <c r="LFE44" s="47"/>
      <c r="LFF44" s="47"/>
      <c r="LFG44" s="47"/>
      <c r="LFH44" s="47"/>
      <c r="LFI44" s="47"/>
      <c r="LFJ44" s="47"/>
      <c r="LFK44" s="47"/>
      <c r="LFL44" s="47"/>
      <c r="LFM44" s="47"/>
      <c r="LFN44" s="47"/>
      <c r="LFO44" s="47"/>
      <c r="LFP44" s="47"/>
      <c r="LFQ44" s="47"/>
      <c r="LFR44" s="47"/>
      <c r="LFS44" s="47"/>
      <c r="LFT44" s="47"/>
      <c r="LFU44" s="47"/>
      <c r="LFV44" s="47"/>
      <c r="LFW44" s="47"/>
      <c r="LFX44" s="47"/>
      <c r="LFY44" s="47"/>
      <c r="LFZ44" s="47"/>
      <c r="LGA44" s="47"/>
      <c r="LGB44" s="47"/>
      <c r="LGC44" s="47"/>
      <c r="LGD44" s="47"/>
      <c r="LGE44" s="47"/>
      <c r="LGF44" s="47"/>
      <c r="LGG44" s="47"/>
      <c r="LGH44" s="47"/>
      <c r="LGI44" s="47"/>
      <c r="LGJ44" s="47"/>
      <c r="LGK44" s="47"/>
      <c r="LGL44" s="47"/>
      <c r="LGM44" s="47"/>
      <c r="LGN44" s="47"/>
      <c r="LGO44" s="47"/>
      <c r="LGP44" s="47"/>
      <c r="LGQ44" s="47"/>
      <c r="LGR44" s="47"/>
      <c r="LGS44" s="47"/>
      <c r="LGT44" s="47"/>
      <c r="LGU44" s="47"/>
      <c r="LGV44" s="47"/>
      <c r="LGW44" s="47"/>
      <c r="LGX44" s="47"/>
      <c r="LGY44" s="47"/>
      <c r="LGZ44" s="47"/>
      <c r="LHA44" s="47"/>
      <c r="LHB44" s="47"/>
      <c r="LHC44" s="47"/>
      <c r="LHD44" s="47"/>
      <c r="LHE44" s="47"/>
      <c r="LHF44" s="47"/>
      <c r="LHG44" s="47"/>
      <c r="LHH44" s="47"/>
      <c r="LHI44" s="47"/>
      <c r="LHJ44" s="47"/>
      <c r="LHK44" s="47"/>
      <c r="LHL44" s="47"/>
      <c r="LHM44" s="47"/>
      <c r="LHN44" s="47"/>
      <c r="LHO44" s="47"/>
      <c r="LHP44" s="47"/>
      <c r="LHQ44" s="47"/>
      <c r="LHR44" s="47"/>
      <c r="LHS44" s="47"/>
      <c r="LHT44" s="47"/>
      <c r="LHU44" s="47"/>
      <c r="LHV44" s="47"/>
      <c r="LHW44" s="47"/>
      <c r="LHX44" s="47"/>
      <c r="LHY44" s="47"/>
      <c r="LHZ44" s="47"/>
      <c r="LIA44" s="47"/>
      <c r="LIB44" s="47"/>
      <c r="LIC44" s="47"/>
      <c r="LID44" s="47"/>
      <c r="LIE44" s="47"/>
      <c r="LIF44" s="47"/>
      <c r="LIG44" s="47"/>
      <c r="LIH44" s="47"/>
      <c r="LII44" s="47"/>
      <c r="LIJ44" s="47"/>
      <c r="LIK44" s="47"/>
      <c r="LIL44" s="47"/>
      <c r="LIM44" s="47"/>
      <c r="LIN44" s="47"/>
      <c r="LIO44" s="47"/>
      <c r="LIP44" s="47"/>
      <c r="LIQ44" s="47"/>
      <c r="LIR44" s="47"/>
      <c r="LIS44" s="47"/>
      <c r="LIT44" s="47"/>
      <c r="LIU44" s="47"/>
      <c r="LIV44" s="47"/>
      <c r="LIW44" s="47"/>
      <c r="LIX44" s="47"/>
      <c r="LIY44" s="47"/>
      <c r="LIZ44" s="47"/>
      <c r="LJA44" s="47"/>
      <c r="LJB44" s="47"/>
      <c r="LJC44" s="47"/>
      <c r="LJD44" s="47"/>
      <c r="LJE44" s="47"/>
      <c r="LJF44" s="47"/>
      <c r="LJG44" s="47"/>
      <c r="LJH44" s="47"/>
      <c r="LJI44" s="47"/>
      <c r="LJJ44" s="47"/>
      <c r="LJK44" s="47"/>
      <c r="LJL44" s="47"/>
      <c r="LJM44" s="47"/>
      <c r="LJN44" s="47"/>
      <c r="LJO44" s="47"/>
      <c r="LJP44" s="47"/>
      <c r="LJQ44" s="47"/>
      <c r="LJR44" s="47"/>
      <c r="LJS44" s="47"/>
      <c r="LJT44" s="47"/>
      <c r="LJU44" s="47"/>
      <c r="LJV44" s="47"/>
      <c r="LJW44" s="47"/>
      <c r="LJX44" s="47"/>
      <c r="LJY44" s="47"/>
      <c r="LJZ44" s="47"/>
      <c r="LKA44" s="47"/>
      <c r="LKB44" s="47"/>
      <c r="LKC44" s="47"/>
      <c r="LKD44" s="47"/>
      <c r="LKE44" s="47"/>
      <c r="LKF44" s="47"/>
      <c r="LKG44" s="47"/>
      <c r="LKH44" s="47"/>
      <c r="LKI44" s="47"/>
      <c r="LKJ44" s="47"/>
      <c r="LKK44" s="47"/>
      <c r="LKL44" s="47"/>
      <c r="LKM44" s="47"/>
      <c r="LKN44" s="47"/>
      <c r="LKO44" s="47"/>
      <c r="LKP44" s="47"/>
      <c r="LKQ44" s="47"/>
      <c r="LKR44" s="47"/>
      <c r="LKS44" s="47"/>
      <c r="LKT44" s="47"/>
      <c r="LKU44" s="47"/>
      <c r="LKV44" s="47"/>
      <c r="LKW44" s="47"/>
      <c r="LKX44" s="47"/>
      <c r="LKY44" s="47"/>
      <c r="LKZ44" s="47"/>
      <c r="LLA44" s="47"/>
      <c r="LLB44" s="47"/>
      <c r="LLC44" s="47"/>
      <c r="LLD44" s="47"/>
      <c r="LLE44" s="47"/>
      <c r="LLF44" s="47"/>
      <c r="LLG44" s="47"/>
      <c r="LLH44" s="47"/>
      <c r="LLI44" s="47"/>
      <c r="LLJ44" s="47"/>
      <c r="LLK44" s="47"/>
      <c r="LLL44" s="47"/>
      <c r="LLM44" s="47"/>
      <c r="LLN44" s="47"/>
      <c r="LLO44" s="47"/>
      <c r="LLP44" s="47"/>
      <c r="LLQ44" s="47"/>
      <c r="LLR44" s="47"/>
      <c r="LLS44" s="47"/>
      <c r="LLT44" s="47"/>
      <c r="LLU44" s="47"/>
      <c r="LLV44" s="47"/>
      <c r="LLW44" s="47"/>
      <c r="LLX44" s="47"/>
      <c r="LLY44" s="47"/>
      <c r="LLZ44" s="47"/>
      <c r="LMA44" s="47"/>
      <c r="LMB44" s="47"/>
      <c r="LMC44" s="47"/>
      <c r="LMD44" s="47"/>
      <c r="LME44" s="47"/>
      <c r="LMF44" s="47"/>
      <c r="LMG44" s="47"/>
      <c r="LMH44" s="47"/>
      <c r="LMI44" s="47"/>
      <c r="LMJ44" s="47"/>
      <c r="LMK44" s="47"/>
      <c r="LML44" s="47"/>
      <c r="LMM44" s="47"/>
      <c r="LMN44" s="47"/>
      <c r="LMO44" s="47"/>
      <c r="LMP44" s="47"/>
      <c r="LMQ44" s="47"/>
      <c r="LMR44" s="47"/>
      <c r="LMS44" s="47"/>
      <c r="LMT44" s="47"/>
      <c r="LMU44" s="47"/>
      <c r="LMV44" s="47"/>
      <c r="LMW44" s="47"/>
      <c r="LMX44" s="47"/>
      <c r="LMY44" s="47"/>
      <c r="LMZ44" s="47"/>
      <c r="LNA44" s="47"/>
      <c r="LNB44" s="47"/>
      <c r="LNC44" s="47"/>
      <c r="LND44" s="47"/>
      <c r="LNE44" s="47"/>
      <c r="LNF44" s="47"/>
      <c r="LNG44" s="47"/>
      <c r="LNH44" s="47"/>
      <c r="LNI44" s="47"/>
      <c r="LNJ44" s="47"/>
      <c r="LNK44" s="47"/>
      <c r="LNL44" s="47"/>
      <c r="LNM44" s="47"/>
      <c r="LNN44" s="47"/>
      <c r="LNO44" s="47"/>
      <c r="LNP44" s="47"/>
      <c r="LNQ44" s="47"/>
      <c r="LNR44" s="47"/>
      <c r="LNS44" s="47"/>
      <c r="LNT44" s="47"/>
      <c r="LNU44" s="47"/>
      <c r="LNV44" s="47"/>
      <c r="LNW44" s="47"/>
      <c r="LNX44" s="47"/>
      <c r="LNY44" s="47"/>
      <c r="LNZ44" s="47"/>
      <c r="LOA44" s="47"/>
      <c r="LOB44" s="47"/>
      <c r="LOC44" s="47"/>
      <c r="LOD44" s="47"/>
      <c r="LOE44" s="47"/>
      <c r="LOF44" s="47"/>
      <c r="LOG44" s="47"/>
      <c r="LOH44" s="47"/>
      <c r="LOI44" s="47"/>
      <c r="LOJ44" s="47"/>
      <c r="LOK44" s="47"/>
      <c r="LOL44" s="47"/>
      <c r="LOM44" s="47"/>
      <c r="LON44" s="47"/>
      <c r="LOO44" s="47"/>
      <c r="LOP44" s="47"/>
      <c r="LOQ44" s="47"/>
      <c r="LOR44" s="47"/>
      <c r="LOS44" s="47"/>
      <c r="LOT44" s="47"/>
      <c r="LOU44" s="47"/>
      <c r="LOV44" s="47"/>
      <c r="LOW44" s="47"/>
      <c r="LOX44" s="47"/>
      <c r="LOY44" s="47"/>
      <c r="LOZ44" s="47"/>
      <c r="LPA44" s="47"/>
      <c r="LPB44" s="47"/>
      <c r="LPC44" s="47"/>
      <c r="LPD44" s="47"/>
      <c r="LPE44" s="47"/>
      <c r="LPF44" s="47"/>
      <c r="LPG44" s="47"/>
      <c r="LPH44" s="47"/>
      <c r="LPI44" s="47"/>
      <c r="LPJ44" s="47"/>
      <c r="LPK44" s="47"/>
      <c r="LPL44" s="47"/>
      <c r="LPM44" s="47"/>
      <c r="LPN44" s="47"/>
      <c r="LPO44" s="47"/>
      <c r="LPP44" s="47"/>
      <c r="LPQ44" s="47"/>
      <c r="LPR44" s="47"/>
      <c r="LPS44" s="47"/>
      <c r="LPT44" s="47"/>
      <c r="LPU44" s="47"/>
      <c r="LPV44" s="47"/>
      <c r="LPW44" s="47"/>
      <c r="LPX44" s="47"/>
      <c r="LPY44" s="47"/>
      <c r="LPZ44" s="47"/>
      <c r="LQA44" s="47"/>
      <c r="LQB44" s="47"/>
      <c r="LQC44" s="47"/>
      <c r="LQD44" s="47"/>
      <c r="LQE44" s="47"/>
      <c r="LQF44" s="47"/>
      <c r="LQG44" s="47"/>
      <c r="LQH44" s="47"/>
      <c r="LQI44" s="47"/>
      <c r="LQJ44" s="47"/>
      <c r="LQK44" s="47"/>
      <c r="LQL44" s="47"/>
      <c r="LQM44" s="47"/>
      <c r="LQN44" s="47"/>
      <c r="LQO44" s="47"/>
      <c r="LQP44" s="47"/>
      <c r="LQQ44" s="47"/>
      <c r="LQR44" s="47"/>
      <c r="LQS44" s="47"/>
      <c r="LQT44" s="47"/>
      <c r="LQU44" s="47"/>
      <c r="LQV44" s="47"/>
      <c r="LQW44" s="47"/>
      <c r="LQX44" s="47"/>
      <c r="LQY44" s="47"/>
      <c r="LQZ44" s="47"/>
      <c r="LRA44" s="47"/>
      <c r="LRB44" s="47"/>
      <c r="LRC44" s="47"/>
      <c r="LRD44" s="47"/>
      <c r="LRE44" s="47"/>
      <c r="LRF44" s="47"/>
      <c r="LRG44" s="47"/>
      <c r="LRH44" s="47"/>
      <c r="LRI44" s="47"/>
      <c r="LRJ44" s="47"/>
      <c r="LRK44" s="47"/>
      <c r="LRL44" s="47"/>
      <c r="LRM44" s="47"/>
      <c r="LRN44" s="47"/>
      <c r="LRO44" s="47"/>
      <c r="LRP44" s="47"/>
      <c r="LRQ44" s="47"/>
      <c r="LRR44" s="47"/>
      <c r="LRS44" s="47"/>
      <c r="LRT44" s="47"/>
      <c r="LRU44" s="47"/>
      <c r="LRV44" s="47"/>
      <c r="LRW44" s="47"/>
      <c r="LRX44" s="47"/>
      <c r="LRY44" s="47"/>
      <c r="LRZ44" s="47"/>
      <c r="LSA44" s="47"/>
      <c r="LSB44" s="47"/>
      <c r="LSC44" s="47"/>
      <c r="LSD44" s="47"/>
      <c r="LSE44" s="47"/>
      <c r="LSF44" s="47"/>
      <c r="LSG44" s="47"/>
      <c r="LSH44" s="47"/>
      <c r="LSI44" s="47"/>
      <c r="LSJ44" s="47"/>
      <c r="LSK44" s="47"/>
      <c r="LSL44" s="47"/>
      <c r="LSM44" s="47"/>
      <c r="LSN44" s="47"/>
      <c r="LSO44" s="47"/>
      <c r="LSP44" s="47"/>
      <c r="LSQ44" s="47"/>
      <c r="LSR44" s="47"/>
      <c r="LSS44" s="47"/>
      <c r="LST44" s="47"/>
      <c r="LSU44" s="47"/>
      <c r="LSV44" s="47"/>
      <c r="LSW44" s="47"/>
      <c r="LSX44" s="47"/>
      <c r="LSY44" s="47"/>
      <c r="LSZ44" s="47"/>
      <c r="LTA44" s="47"/>
      <c r="LTB44" s="47"/>
      <c r="LTC44" s="47"/>
      <c r="LTD44" s="47"/>
      <c r="LTE44" s="47"/>
      <c r="LTF44" s="47"/>
      <c r="LTG44" s="47"/>
      <c r="LTH44" s="47"/>
      <c r="LTI44" s="47"/>
      <c r="LTJ44" s="47"/>
      <c r="LTK44" s="47"/>
      <c r="LTL44" s="47"/>
      <c r="LTM44" s="47"/>
      <c r="LTN44" s="47"/>
      <c r="LTO44" s="47"/>
      <c r="LTP44" s="47"/>
      <c r="LTQ44" s="47"/>
      <c r="LTR44" s="47"/>
      <c r="LTS44" s="47"/>
      <c r="LTT44" s="47"/>
      <c r="LTU44" s="47"/>
      <c r="LTV44" s="47"/>
      <c r="LTW44" s="47"/>
      <c r="LTX44" s="47"/>
      <c r="LTY44" s="47"/>
      <c r="LTZ44" s="47"/>
      <c r="LUA44" s="47"/>
      <c r="LUB44" s="47"/>
      <c r="LUC44" s="47"/>
      <c r="LUD44" s="47"/>
      <c r="LUE44" s="47"/>
      <c r="LUF44" s="47"/>
      <c r="LUG44" s="47"/>
      <c r="LUH44" s="47"/>
      <c r="LUI44" s="47"/>
      <c r="LUJ44" s="47"/>
      <c r="LUK44" s="47"/>
      <c r="LUL44" s="47"/>
      <c r="LUM44" s="47"/>
      <c r="LUN44" s="47"/>
      <c r="LUO44" s="47"/>
      <c r="LUP44" s="47"/>
      <c r="LUQ44" s="47"/>
      <c r="LUR44" s="47"/>
      <c r="LUS44" s="47"/>
      <c r="LUT44" s="47"/>
      <c r="LUU44" s="47"/>
      <c r="LUV44" s="47"/>
      <c r="LUW44" s="47"/>
      <c r="LUX44" s="47"/>
      <c r="LUY44" s="47"/>
      <c r="LUZ44" s="47"/>
      <c r="LVA44" s="47"/>
      <c r="LVB44" s="47"/>
      <c r="LVC44" s="47"/>
      <c r="LVD44" s="47"/>
      <c r="LVE44" s="47"/>
      <c r="LVF44" s="47"/>
      <c r="LVG44" s="47"/>
      <c r="LVH44" s="47"/>
      <c r="LVI44" s="47"/>
      <c r="LVJ44" s="47"/>
      <c r="LVK44" s="47"/>
      <c r="LVL44" s="47"/>
      <c r="LVM44" s="47"/>
      <c r="LVN44" s="47"/>
      <c r="LVO44" s="47"/>
      <c r="LVP44" s="47"/>
      <c r="LVQ44" s="47"/>
      <c r="LVR44" s="47"/>
      <c r="LVS44" s="47"/>
      <c r="LVT44" s="47"/>
      <c r="LVU44" s="47"/>
      <c r="LVV44" s="47"/>
      <c r="LVW44" s="47"/>
      <c r="LVX44" s="47"/>
      <c r="LVY44" s="47"/>
      <c r="LVZ44" s="47"/>
      <c r="LWA44" s="47"/>
      <c r="LWB44" s="47"/>
      <c r="LWC44" s="47"/>
      <c r="LWD44" s="47"/>
      <c r="LWE44" s="47"/>
      <c r="LWF44" s="47"/>
      <c r="LWG44" s="47"/>
      <c r="LWH44" s="47"/>
      <c r="LWI44" s="47"/>
      <c r="LWJ44" s="47"/>
      <c r="LWK44" s="47"/>
      <c r="LWL44" s="47"/>
      <c r="LWM44" s="47"/>
      <c r="LWN44" s="47"/>
      <c r="LWO44" s="47"/>
      <c r="LWP44" s="47"/>
      <c r="LWQ44" s="47"/>
      <c r="LWR44" s="47"/>
      <c r="LWS44" s="47"/>
      <c r="LWT44" s="47"/>
      <c r="LWU44" s="47"/>
      <c r="LWV44" s="47"/>
      <c r="LWW44" s="47"/>
      <c r="LWX44" s="47"/>
      <c r="LWY44" s="47"/>
      <c r="LWZ44" s="47"/>
      <c r="LXA44" s="47"/>
      <c r="LXB44" s="47"/>
      <c r="LXC44" s="47"/>
      <c r="LXD44" s="47"/>
      <c r="LXE44" s="47"/>
      <c r="LXF44" s="47"/>
      <c r="LXG44" s="47"/>
      <c r="LXH44" s="47"/>
      <c r="LXI44" s="47"/>
      <c r="LXJ44" s="47"/>
      <c r="LXK44" s="47"/>
      <c r="LXL44" s="47"/>
      <c r="LXM44" s="47"/>
      <c r="LXN44" s="47"/>
      <c r="LXO44" s="47"/>
      <c r="LXP44" s="47"/>
      <c r="LXQ44" s="47"/>
      <c r="LXR44" s="47"/>
      <c r="LXS44" s="47"/>
      <c r="LXT44" s="47"/>
      <c r="LXU44" s="47"/>
      <c r="LXV44" s="47"/>
      <c r="LXW44" s="47"/>
      <c r="LXX44" s="47"/>
      <c r="LXY44" s="47"/>
      <c r="LXZ44" s="47"/>
      <c r="LYA44" s="47"/>
      <c r="LYB44" s="47"/>
      <c r="LYC44" s="47"/>
      <c r="LYD44" s="47"/>
      <c r="LYE44" s="47"/>
      <c r="LYF44" s="47"/>
      <c r="LYG44" s="47"/>
      <c r="LYH44" s="47"/>
      <c r="LYI44" s="47"/>
      <c r="LYJ44" s="47"/>
      <c r="LYK44" s="47"/>
      <c r="LYL44" s="47"/>
      <c r="LYM44" s="47"/>
      <c r="LYN44" s="47"/>
      <c r="LYO44" s="47"/>
      <c r="LYP44" s="47"/>
      <c r="LYQ44" s="47"/>
      <c r="LYR44" s="47"/>
      <c r="LYS44" s="47"/>
      <c r="LYT44" s="47"/>
      <c r="LYU44" s="47"/>
      <c r="LYV44" s="47"/>
      <c r="LYW44" s="47"/>
      <c r="LYX44" s="47"/>
      <c r="LYY44" s="47"/>
      <c r="LYZ44" s="47"/>
      <c r="LZA44" s="47"/>
      <c r="LZB44" s="47"/>
      <c r="LZC44" s="47"/>
      <c r="LZD44" s="47"/>
      <c r="LZE44" s="47"/>
      <c r="LZF44" s="47"/>
      <c r="LZG44" s="47"/>
      <c r="LZH44" s="47"/>
      <c r="LZI44" s="47"/>
      <c r="LZJ44" s="47"/>
      <c r="LZK44" s="47"/>
      <c r="LZL44" s="47"/>
      <c r="LZM44" s="47"/>
      <c r="LZN44" s="47"/>
      <c r="LZO44" s="47"/>
      <c r="LZP44" s="47"/>
      <c r="LZQ44" s="47"/>
      <c r="LZR44" s="47"/>
      <c r="LZS44" s="47"/>
      <c r="LZT44" s="47"/>
      <c r="LZU44" s="47"/>
      <c r="LZV44" s="47"/>
      <c r="LZW44" s="47"/>
      <c r="LZX44" s="47"/>
      <c r="LZY44" s="47"/>
      <c r="LZZ44" s="47"/>
      <c r="MAA44" s="47"/>
      <c r="MAB44" s="47"/>
      <c r="MAC44" s="47"/>
      <c r="MAD44" s="47"/>
      <c r="MAE44" s="47"/>
      <c r="MAF44" s="47"/>
      <c r="MAG44" s="47"/>
      <c r="MAH44" s="47"/>
      <c r="MAI44" s="47"/>
      <c r="MAJ44" s="47"/>
      <c r="MAK44" s="47"/>
      <c r="MAL44" s="47"/>
      <c r="MAM44" s="47"/>
      <c r="MAN44" s="47"/>
      <c r="MAO44" s="47"/>
      <c r="MAP44" s="47"/>
      <c r="MAQ44" s="47"/>
      <c r="MAR44" s="47"/>
      <c r="MAS44" s="47"/>
      <c r="MAT44" s="47"/>
      <c r="MAU44" s="47"/>
      <c r="MAV44" s="47"/>
      <c r="MAW44" s="47"/>
      <c r="MAX44" s="47"/>
      <c r="MAY44" s="47"/>
      <c r="MAZ44" s="47"/>
      <c r="MBA44" s="47"/>
      <c r="MBB44" s="47"/>
      <c r="MBC44" s="47"/>
      <c r="MBD44" s="47"/>
      <c r="MBE44" s="47"/>
      <c r="MBF44" s="47"/>
      <c r="MBG44" s="47"/>
      <c r="MBH44" s="47"/>
      <c r="MBI44" s="47"/>
      <c r="MBJ44" s="47"/>
      <c r="MBK44" s="47"/>
      <c r="MBL44" s="47"/>
      <c r="MBM44" s="47"/>
      <c r="MBN44" s="47"/>
      <c r="MBO44" s="47"/>
      <c r="MBP44" s="47"/>
      <c r="MBQ44" s="47"/>
      <c r="MBR44" s="47"/>
      <c r="MBS44" s="47"/>
      <c r="MBT44" s="47"/>
      <c r="MBU44" s="47"/>
      <c r="MBV44" s="47"/>
      <c r="MBW44" s="47"/>
      <c r="MBX44" s="47"/>
      <c r="MBY44" s="47"/>
      <c r="MBZ44" s="47"/>
      <c r="MCA44" s="47"/>
      <c r="MCB44" s="47"/>
      <c r="MCC44" s="47"/>
      <c r="MCD44" s="47"/>
      <c r="MCE44" s="47"/>
      <c r="MCF44" s="47"/>
      <c r="MCG44" s="47"/>
      <c r="MCH44" s="47"/>
      <c r="MCI44" s="47"/>
      <c r="MCJ44" s="47"/>
      <c r="MCK44" s="47"/>
      <c r="MCL44" s="47"/>
      <c r="MCM44" s="47"/>
      <c r="MCN44" s="47"/>
      <c r="MCO44" s="47"/>
      <c r="MCP44" s="47"/>
      <c r="MCQ44" s="47"/>
      <c r="MCR44" s="47"/>
      <c r="MCS44" s="47"/>
      <c r="MCT44" s="47"/>
      <c r="MCU44" s="47"/>
      <c r="MCV44" s="47"/>
      <c r="MCW44" s="47"/>
      <c r="MCX44" s="47"/>
      <c r="MCY44" s="47"/>
      <c r="MCZ44" s="47"/>
      <c r="MDA44" s="47"/>
      <c r="MDB44" s="47"/>
      <c r="MDC44" s="47"/>
      <c r="MDD44" s="47"/>
      <c r="MDE44" s="47"/>
      <c r="MDF44" s="47"/>
      <c r="MDG44" s="47"/>
      <c r="MDH44" s="47"/>
      <c r="MDI44" s="47"/>
      <c r="MDJ44" s="47"/>
      <c r="MDK44" s="47"/>
      <c r="MDL44" s="47"/>
      <c r="MDM44" s="47"/>
      <c r="MDN44" s="47"/>
      <c r="MDO44" s="47"/>
      <c r="MDP44" s="47"/>
      <c r="MDQ44" s="47"/>
      <c r="MDR44" s="47"/>
      <c r="MDS44" s="47"/>
      <c r="MDT44" s="47"/>
      <c r="MDU44" s="47"/>
      <c r="MDV44" s="47"/>
      <c r="MDW44" s="47"/>
      <c r="MDX44" s="47"/>
      <c r="MDY44" s="47"/>
      <c r="MDZ44" s="47"/>
      <c r="MEA44" s="47"/>
      <c r="MEB44" s="47"/>
      <c r="MEC44" s="47"/>
      <c r="MED44" s="47"/>
      <c r="MEE44" s="47"/>
      <c r="MEF44" s="47"/>
      <c r="MEG44" s="47"/>
      <c r="MEH44" s="47"/>
      <c r="MEI44" s="47"/>
      <c r="MEJ44" s="47"/>
      <c r="MEK44" s="47"/>
      <c r="MEL44" s="47"/>
      <c r="MEM44" s="47"/>
      <c r="MEN44" s="47"/>
      <c r="MEO44" s="47"/>
      <c r="MEP44" s="47"/>
      <c r="MEQ44" s="47"/>
      <c r="MER44" s="47"/>
      <c r="MES44" s="47"/>
      <c r="MET44" s="47"/>
      <c r="MEU44" s="47"/>
      <c r="MEV44" s="47"/>
      <c r="MEW44" s="47"/>
      <c r="MEX44" s="47"/>
      <c r="MEY44" s="47"/>
      <c r="MEZ44" s="47"/>
      <c r="MFA44" s="47"/>
      <c r="MFB44" s="47"/>
      <c r="MFC44" s="47"/>
      <c r="MFD44" s="47"/>
      <c r="MFE44" s="47"/>
      <c r="MFF44" s="47"/>
      <c r="MFG44" s="47"/>
      <c r="MFH44" s="47"/>
      <c r="MFI44" s="47"/>
      <c r="MFJ44" s="47"/>
      <c r="MFK44" s="47"/>
      <c r="MFL44" s="47"/>
      <c r="MFM44" s="47"/>
      <c r="MFN44" s="47"/>
      <c r="MFO44" s="47"/>
      <c r="MFP44" s="47"/>
      <c r="MFQ44" s="47"/>
      <c r="MFR44" s="47"/>
      <c r="MFS44" s="47"/>
      <c r="MFT44" s="47"/>
      <c r="MFU44" s="47"/>
      <c r="MFV44" s="47"/>
      <c r="MFW44" s="47"/>
      <c r="MFX44" s="47"/>
      <c r="MFY44" s="47"/>
      <c r="MFZ44" s="47"/>
      <c r="MGA44" s="47"/>
      <c r="MGB44" s="47"/>
      <c r="MGC44" s="47"/>
      <c r="MGD44" s="47"/>
      <c r="MGE44" s="47"/>
      <c r="MGF44" s="47"/>
      <c r="MGG44" s="47"/>
      <c r="MGH44" s="47"/>
      <c r="MGI44" s="47"/>
      <c r="MGJ44" s="47"/>
      <c r="MGK44" s="47"/>
      <c r="MGL44" s="47"/>
      <c r="MGM44" s="47"/>
      <c r="MGN44" s="47"/>
      <c r="MGO44" s="47"/>
      <c r="MGP44" s="47"/>
      <c r="MGQ44" s="47"/>
      <c r="MGR44" s="47"/>
      <c r="MGS44" s="47"/>
      <c r="MGT44" s="47"/>
      <c r="MGU44" s="47"/>
      <c r="MGV44" s="47"/>
      <c r="MGW44" s="47"/>
      <c r="MGX44" s="47"/>
      <c r="MGY44" s="47"/>
      <c r="MGZ44" s="47"/>
      <c r="MHA44" s="47"/>
      <c r="MHB44" s="47"/>
      <c r="MHC44" s="47"/>
      <c r="MHD44" s="47"/>
      <c r="MHE44" s="47"/>
      <c r="MHF44" s="47"/>
      <c r="MHG44" s="47"/>
      <c r="MHH44" s="47"/>
      <c r="MHI44" s="47"/>
      <c r="MHJ44" s="47"/>
      <c r="MHK44" s="47"/>
      <c r="MHL44" s="47"/>
      <c r="MHM44" s="47"/>
      <c r="MHN44" s="47"/>
      <c r="MHO44" s="47"/>
      <c r="MHP44" s="47"/>
      <c r="MHQ44" s="47"/>
      <c r="MHR44" s="47"/>
      <c r="MHS44" s="47"/>
      <c r="MHT44" s="47"/>
      <c r="MHU44" s="47"/>
      <c r="MHV44" s="47"/>
      <c r="MHW44" s="47"/>
      <c r="MHX44" s="47"/>
      <c r="MHY44" s="47"/>
      <c r="MHZ44" s="47"/>
      <c r="MIA44" s="47"/>
      <c r="MIB44" s="47"/>
      <c r="MIC44" s="47"/>
      <c r="MID44" s="47"/>
      <c r="MIE44" s="47"/>
      <c r="MIF44" s="47"/>
      <c r="MIG44" s="47"/>
      <c r="MIH44" s="47"/>
      <c r="MII44" s="47"/>
      <c r="MIJ44" s="47"/>
      <c r="MIK44" s="47"/>
      <c r="MIL44" s="47"/>
      <c r="MIM44" s="47"/>
      <c r="MIN44" s="47"/>
      <c r="MIO44" s="47"/>
      <c r="MIP44" s="47"/>
      <c r="MIQ44" s="47"/>
      <c r="MIR44" s="47"/>
      <c r="MIS44" s="47"/>
      <c r="MIT44" s="47"/>
      <c r="MIU44" s="47"/>
      <c r="MIV44" s="47"/>
      <c r="MIW44" s="47"/>
      <c r="MIX44" s="47"/>
      <c r="MIY44" s="47"/>
      <c r="MIZ44" s="47"/>
      <c r="MJA44" s="47"/>
      <c r="MJB44" s="47"/>
      <c r="MJC44" s="47"/>
      <c r="MJD44" s="47"/>
      <c r="MJE44" s="47"/>
      <c r="MJF44" s="47"/>
      <c r="MJG44" s="47"/>
      <c r="MJH44" s="47"/>
      <c r="MJI44" s="47"/>
      <c r="MJJ44" s="47"/>
      <c r="MJK44" s="47"/>
      <c r="MJL44" s="47"/>
      <c r="MJM44" s="47"/>
      <c r="MJN44" s="47"/>
      <c r="MJO44" s="47"/>
      <c r="MJP44" s="47"/>
      <c r="MJQ44" s="47"/>
      <c r="MJR44" s="47"/>
      <c r="MJS44" s="47"/>
      <c r="MJT44" s="47"/>
      <c r="MJU44" s="47"/>
      <c r="MJV44" s="47"/>
      <c r="MJW44" s="47"/>
      <c r="MJX44" s="47"/>
      <c r="MJY44" s="47"/>
      <c r="MJZ44" s="47"/>
      <c r="MKA44" s="47"/>
      <c r="MKB44" s="47"/>
      <c r="MKC44" s="47"/>
      <c r="MKD44" s="47"/>
      <c r="MKE44" s="47"/>
      <c r="MKF44" s="47"/>
      <c r="MKG44" s="47"/>
      <c r="MKH44" s="47"/>
      <c r="MKI44" s="47"/>
      <c r="MKJ44" s="47"/>
      <c r="MKK44" s="47"/>
      <c r="MKL44" s="47"/>
      <c r="MKM44" s="47"/>
      <c r="MKN44" s="47"/>
      <c r="MKO44" s="47"/>
      <c r="MKP44" s="47"/>
      <c r="MKQ44" s="47"/>
      <c r="MKR44" s="47"/>
      <c r="MKS44" s="47"/>
      <c r="MKT44" s="47"/>
      <c r="MKU44" s="47"/>
      <c r="MKV44" s="47"/>
      <c r="MKW44" s="47"/>
      <c r="MKX44" s="47"/>
      <c r="MKY44" s="47"/>
      <c r="MKZ44" s="47"/>
      <c r="MLA44" s="47"/>
      <c r="MLB44" s="47"/>
      <c r="MLC44" s="47"/>
      <c r="MLD44" s="47"/>
      <c r="MLE44" s="47"/>
      <c r="MLF44" s="47"/>
      <c r="MLG44" s="47"/>
      <c r="MLH44" s="47"/>
      <c r="MLI44" s="47"/>
      <c r="MLJ44" s="47"/>
      <c r="MLK44" s="47"/>
      <c r="MLL44" s="47"/>
      <c r="MLM44" s="47"/>
      <c r="MLN44" s="47"/>
      <c r="MLO44" s="47"/>
      <c r="MLP44" s="47"/>
      <c r="MLQ44" s="47"/>
      <c r="MLR44" s="47"/>
      <c r="MLS44" s="47"/>
      <c r="MLT44" s="47"/>
      <c r="MLU44" s="47"/>
      <c r="MLV44" s="47"/>
      <c r="MLW44" s="47"/>
      <c r="MLX44" s="47"/>
      <c r="MLY44" s="47"/>
      <c r="MLZ44" s="47"/>
      <c r="MMA44" s="47"/>
      <c r="MMB44" s="47"/>
      <c r="MMC44" s="47"/>
      <c r="MMD44" s="47"/>
      <c r="MME44" s="47"/>
      <c r="MMF44" s="47"/>
      <c r="MMG44" s="47"/>
      <c r="MMH44" s="47"/>
      <c r="MMI44" s="47"/>
      <c r="MMJ44" s="47"/>
      <c r="MMK44" s="47"/>
      <c r="MML44" s="47"/>
      <c r="MMM44" s="47"/>
      <c r="MMN44" s="47"/>
      <c r="MMO44" s="47"/>
      <c r="MMP44" s="47"/>
      <c r="MMQ44" s="47"/>
      <c r="MMR44" s="47"/>
      <c r="MMS44" s="47"/>
      <c r="MMT44" s="47"/>
      <c r="MMU44" s="47"/>
      <c r="MMV44" s="47"/>
      <c r="MMW44" s="47"/>
      <c r="MMX44" s="47"/>
      <c r="MMY44" s="47"/>
      <c r="MMZ44" s="47"/>
      <c r="MNA44" s="47"/>
      <c r="MNB44" s="47"/>
      <c r="MNC44" s="47"/>
      <c r="MND44" s="47"/>
      <c r="MNE44" s="47"/>
      <c r="MNF44" s="47"/>
      <c r="MNG44" s="47"/>
      <c r="MNH44" s="47"/>
      <c r="MNI44" s="47"/>
      <c r="MNJ44" s="47"/>
      <c r="MNK44" s="47"/>
      <c r="MNL44" s="47"/>
      <c r="MNM44" s="47"/>
      <c r="MNN44" s="47"/>
      <c r="MNO44" s="47"/>
      <c r="MNP44" s="47"/>
      <c r="MNQ44" s="47"/>
      <c r="MNR44" s="47"/>
      <c r="MNS44" s="47"/>
      <c r="MNT44" s="47"/>
      <c r="MNU44" s="47"/>
      <c r="MNV44" s="47"/>
      <c r="MNW44" s="47"/>
      <c r="MNX44" s="47"/>
      <c r="MNY44" s="47"/>
      <c r="MNZ44" s="47"/>
      <c r="MOA44" s="47"/>
      <c r="MOB44" s="47"/>
      <c r="MOC44" s="47"/>
      <c r="MOD44" s="47"/>
      <c r="MOE44" s="47"/>
      <c r="MOF44" s="47"/>
      <c r="MOG44" s="47"/>
      <c r="MOH44" s="47"/>
      <c r="MOI44" s="47"/>
      <c r="MOJ44" s="47"/>
      <c r="MOK44" s="47"/>
      <c r="MOL44" s="47"/>
      <c r="MOM44" s="47"/>
      <c r="MON44" s="47"/>
      <c r="MOO44" s="47"/>
      <c r="MOP44" s="47"/>
      <c r="MOQ44" s="47"/>
      <c r="MOR44" s="47"/>
      <c r="MOS44" s="47"/>
      <c r="MOT44" s="47"/>
      <c r="MOU44" s="47"/>
      <c r="MOV44" s="47"/>
      <c r="MOW44" s="47"/>
      <c r="MOX44" s="47"/>
      <c r="MOY44" s="47"/>
      <c r="MOZ44" s="47"/>
      <c r="MPA44" s="47"/>
      <c r="MPB44" s="47"/>
      <c r="MPC44" s="47"/>
      <c r="MPD44" s="47"/>
      <c r="MPE44" s="47"/>
      <c r="MPF44" s="47"/>
      <c r="MPG44" s="47"/>
      <c r="MPH44" s="47"/>
      <c r="MPI44" s="47"/>
      <c r="MPJ44" s="47"/>
      <c r="MPK44" s="47"/>
      <c r="MPL44" s="47"/>
      <c r="MPM44" s="47"/>
      <c r="MPN44" s="47"/>
      <c r="MPO44" s="47"/>
      <c r="MPP44" s="47"/>
      <c r="MPQ44" s="47"/>
      <c r="MPR44" s="47"/>
      <c r="MPS44" s="47"/>
      <c r="MPT44" s="47"/>
      <c r="MPU44" s="47"/>
      <c r="MPV44" s="47"/>
      <c r="MPW44" s="47"/>
      <c r="MPX44" s="47"/>
      <c r="MPY44" s="47"/>
      <c r="MPZ44" s="47"/>
      <c r="MQA44" s="47"/>
      <c r="MQB44" s="47"/>
      <c r="MQC44" s="47"/>
      <c r="MQD44" s="47"/>
      <c r="MQE44" s="47"/>
      <c r="MQF44" s="47"/>
      <c r="MQG44" s="47"/>
      <c r="MQH44" s="47"/>
      <c r="MQI44" s="47"/>
      <c r="MQJ44" s="47"/>
      <c r="MQK44" s="47"/>
      <c r="MQL44" s="47"/>
      <c r="MQM44" s="47"/>
      <c r="MQN44" s="47"/>
      <c r="MQO44" s="47"/>
      <c r="MQP44" s="47"/>
      <c r="MQQ44" s="47"/>
      <c r="MQR44" s="47"/>
      <c r="MQS44" s="47"/>
      <c r="MQT44" s="47"/>
      <c r="MQU44" s="47"/>
      <c r="MQV44" s="47"/>
      <c r="MQW44" s="47"/>
      <c r="MQX44" s="47"/>
      <c r="MQY44" s="47"/>
      <c r="MQZ44" s="47"/>
      <c r="MRA44" s="47"/>
      <c r="MRB44" s="47"/>
      <c r="MRC44" s="47"/>
      <c r="MRD44" s="47"/>
      <c r="MRE44" s="47"/>
      <c r="MRF44" s="47"/>
      <c r="MRG44" s="47"/>
      <c r="MRH44" s="47"/>
      <c r="MRI44" s="47"/>
      <c r="MRJ44" s="47"/>
      <c r="MRK44" s="47"/>
      <c r="MRL44" s="47"/>
      <c r="MRM44" s="47"/>
      <c r="MRN44" s="47"/>
      <c r="MRO44" s="47"/>
      <c r="MRP44" s="47"/>
      <c r="MRQ44" s="47"/>
      <c r="MRR44" s="47"/>
      <c r="MRS44" s="47"/>
      <c r="MRT44" s="47"/>
      <c r="MRU44" s="47"/>
      <c r="MRV44" s="47"/>
      <c r="MRW44" s="47"/>
      <c r="MRX44" s="47"/>
      <c r="MRY44" s="47"/>
      <c r="MRZ44" s="47"/>
      <c r="MSA44" s="47"/>
      <c r="MSB44" s="47"/>
      <c r="MSC44" s="47"/>
      <c r="MSD44" s="47"/>
      <c r="MSE44" s="47"/>
      <c r="MSF44" s="47"/>
      <c r="MSG44" s="47"/>
      <c r="MSH44" s="47"/>
      <c r="MSI44" s="47"/>
      <c r="MSJ44" s="47"/>
      <c r="MSK44" s="47"/>
      <c r="MSL44" s="47"/>
      <c r="MSM44" s="47"/>
      <c r="MSN44" s="47"/>
      <c r="MSO44" s="47"/>
      <c r="MSP44" s="47"/>
      <c r="MSQ44" s="47"/>
      <c r="MSR44" s="47"/>
      <c r="MSS44" s="47"/>
      <c r="MST44" s="47"/>
      <c r="MSU44" s="47"/>
      <c r="MSV44" s="47"/>
      <c r="MSW44" s="47"/>
      <c r="MSX44" s="47"/>
      <c r="MSY44" s="47"/>
      <c r="MSZ44" s="47"/>
      <c r="MTA44" s="47"/>
      <c r="MTB44" s="47"/>
      <c r="MTC44" s="47"/>
      <c r="MTD44" s="47"/>
      <c r="MTE44" s="47"/>
      <c r="MTF44" s="47"/>
      <c r="MTG44" s="47"/>
      <c r="MTH44" s="47"/>
      <c r="MTI44" s="47"/>
      <c r="MTJ44" s="47"/>
      <c r="MTK44" s="47"/>
      <c r="MTL44" s="47"/>
      <c r="MTM44" s="47"/>
      <c r="MTN44" s="47"/>
      <c r="MTO44" s="47"/>
      <c r="MTP44" s="47"/>
      <c r="MTQ44" s="47"/>
      <c r="MTR44" s="47"/>
      <c r="MTS44" s="47"/>
      <c r="MTT44" s="47"/>
      <c r="MTU44" s="47"/>
      <c r="MTV44" s="47"/>
      <c r="MTW44" s="47"/>
      <c r="MTX44" s="47"/>
      <c r="MTY44" s="47"/>
      <c r="MTZ44" s="47"/>
      <c r="MUA44" s="47"/>
      <c r="MUB44" s="47"/>
      <c r="MUC44" s="47"/>
      <c r="MUD44" s="47"/>
      <c r="MUE44" s="47"/>
      <c r="MUF44" s="47"/>
      <c r="MUG44" s="47"/>
      <c r="MUH44" s="47"/>
      <c r="MUI44" s="47"/>
      <c r="MUJ44" s="47"/>
      <c r="MUK44" s="47"/>
      <c r="MUL44" s="47"/>
      <c r="MUM44" s="47"/>
      <c r="MUN44" s="47"/>
      <c r="MUO44" s="47"/>
      <c r="MUP44" s="47"/>
      <c r="MUQ44" s="47"/>
      <c r="MUR44" s="47"/>
      <c r="MUS44" s="47"/>
      <c r="MUT44" s="47"/>
      <c r="MUU44" s="47"/>
      <c r="MUV44" s="47"/>
      <c r="MUW44" s="47"/>
      <c r="MUX44" s="47"/>
      <c r="MUY44" s="47"/>
      <c r="MUZ44" s="47"/>
      <c r="MVA44" s="47"/>
      <c r="MVB44" s="47"/>
      <c r="MVC44" s="47"/>
      <c r="MVD44" s="47"/>
      <c r="MVE44" s="47"/>
      <c r="MVF44" s="47"/>
      <c r="MVG44" s="47"/>
      <c r="MVH44" s="47"/>
      <c r="MVI44" s="47"/>
      <c r="MVJ44" s="47"/>
      <c r="MVK44" s="47"/>
      <c r="MVL44" s="47"/>
      <c r="MVM44" s="47"/>
      <c r="MVN44" s="47"/>
      <c r="MVO44" s="47"/>
      <c r="MVP44" s="47"/>
      <c r="MVQ44" s="47"/>
      <c r="MVR44" s="47"/>
      <c r="MVS44" s="47"/>
      <c r="MVT44" s="47"/>
      <c r="MVU44" s="47"/>
      <c r="MVV44" s="47"/>
      <c r="MVW44" s="47"/>
      <c r="MVX44" s="47"/>
      <c r="MVY44" s="47"/>
      <c r="MVZ44" s="47"/>
      <c r="MWA44" s="47"/>
      <c r="MWB44" s="47"/>
      <c r="MWC44" s="47"/>
      <c r="MWD44" s="47"/>
      <c r="MWE44" s="47"/>
      <c r="MWF44" s="47"/>
      <c r="MWG44" s="47"/>
      <c r="MWH44" s="47"/>
      <c r="MWI44" s="47"/>
      <c r="MWJ44" s="47"/>
      <c r="MWK44" s="47"/>
      <c r="MWL44" s="47"/>
      <c r="MWM44" s="47"/>
      <c r="MWN44" s="47"/>
      <c r="MWO44" s="47"/>
      <c r="MWP44" s="47"/>
      <c r="MWQ44" s="47"/>
      <c r="MWR44" s="47"/>
      <c r="MWS44" s="47"/>
      <c r="MWT44" s="47"/>
      <c r="MWU44" s="47"/>
      <c r="MWV44" s="47"/>
      <c r="MWW44" s="47"/>
      <c r="MWX44" s="47"/>
      <c r="MWY44" s="47"/>
      <c r="MWZ44" s="47"/>
      <c r="MXA44" s="47"/>
      <c r="MXB44" s="47"/>
      <c r="MXC44" s="47"/>
      <c r="MXD44" s="47"/>
      <c r="MXE44" s="47"/>
      <c r="MXF44" s="47"/>
      <c r="MXG44" s="47"/>
      <c r="MXH44" s="47"/>
      <c r="MXI44" s="47"/>
      <c r="MXJ44" s="47"/>
      <c r="MXK44" s="47"/>
      <c r="MXL44" s="47"/>
      <c r="MXM44" s="47"/>
      <c r="MXN44" s="47"/>
      <c r="MXO44" s="47"/>
      <c r="MXP44" s="47"/>
      <c r="MXQ44" s="47"/>
      <c r="MXR44" s="47"/>
      <c r="MXS44" s="47"/>
      <c r="MXT44" s="47"/>
      <c r="MXU44" s="47"/>
      <c r="MXV44" s="47"/>
      <c r="MXW44" s="47"/>
      <c r="MXX44" s="47"/>
      <c r="MXY44" s="47"/>
      <c r="MXZ44" s="47"/>
      <c r="MYA44" s="47"/>
      <c r="MYB44" s="47"/>
      <c r="MYC44" s="47"/>
      <c r="MYD44" s="47"/>
      <c r="MYE44" s="47"/>
      <c r="MYF44" s="47"/>
      <c r="MYG44" s="47"/>
      <c r="MYH44" s="47"/>
      <c r="MYI44" s="47"/>
      <c r="MYJ44" s="47"/>
      <c r="MYK44" s="47"/>
      <c r="MYL44" s="47"/>
      <c r="MYM44" s="47"/>
      <c r="MYN44" s="47"/>
      <c r="MYO44" s="47"/>
      <c r="MYP44" s="47"/>
      <c r="MYQ44" s="47"/>
      <c r="MYR44" s="47"/>
      <c r="MYS44" s="47"/>
      <c r="MYT44" s="47"/>
      <c r="MYU44" s="47"/>
      <c r="MYV44" s="47"/>
      <c r="MYW44" s="47"/>
      <c r="MYX44" s="47"/>
      <c r="MYY44" s="47"/>
      <c r="MYZ44" s="47"/>
      <c r="MZA44" s="47"/>
      <c r="MZB44" s="47"/>
      <c r="MZC44" s="47"/>
      <c r="MZD44" s="47"/>
      <c r="MZE44" s="47"/>
      <c r="MZF44" s="47"/>
      <c r="MZG44" s="47"/>
      <c r="MZH44" s="47"/>
      <c r="MZI44" s="47"/>
      <c r="MZJ44" s="47"/>
      <c r="MZK44" s="47"/>
      <c r="MZL44" s="47"/>
      <c r="MZM44" s="47"/>
      <c r="MZN44" s="47"/>
      <c r="MZO44" s="47"/>
      <c r="MZP44" s="47"/>
      <c r="MZQ44" s="47"/>
      <c r="MZR44" s="47"/>
      <c r="MZS44" s="47"/>
      <c r="MZT44" s="47"/>
      <c r="MZU44" s="47"/>
      <c r="MZV44" s="47"/>
      <c r="MZW44" s="47"/>
      <c r="MZX44" s="47"/>
      <c r="MZY44" s="47"/>
      <c r="MZZ44" s="47"/>
      <c r="NAA44" s="47"/>
      <c r="NAB44" s="47"/>
      <c r="NAC44" s="47"/>
      <c r="NAD44" s="47"/>
      <c r="NAE44" s="47"/>
      <c r="NAF44" s="47"/>
      <c r="NAG44" s="47"/>
      <c r="NAH44" s="47"/>
      <c r="NAI44" s="47"/>
      <c r="NAJ44" s="47"/>
      <c r="NAK44" s="47"/>
      <c r="NAL44" s="47"/>
      <c r="NAM44" s="47"/>
      <c r="NAN44" s="47"/>
      <c r="NAO44" s="47"/>
      <c r="NAP44" s="47"/>
      <c r="NAQ44" s="47"/>
      <c r="NAR44" s="47"/>
      <c r="NAS44" s="47"/>
      <c r="NAT44" s="47"/>
      <c r="NAU44" s="47"/>
      <c r="NAV44" s="47"/>
      <c r="NAW44" s="47"/>
      <c r="NAX44" s="47"/>
      <c r="NAY44" s="47"/>
      <c r="NAZ44" s="47"/>
      <c r="NBA44" s="47"/>
      <c r="NBB44" s="47"/>
      <c r="NBC44" s="47"/>
      <c r="NBD44" s="47"/>
      <c r="NBE44" s="47"/>
      <c r="NBF44" s="47"/>
      <c r="NBG44" s="47"/>
      <c r="NBH44" s="47"/>
      <c r="NBI44" s="47"/>
      <c r="NBJ44" s="47"/>
      <c r="NBK44" s="47"/>
      <c r="NBL44" s="47"/>
      <c r="NBM44" s="47"/>
      <c r="NBN44" s="47"/>
      <c r="NBO44" s="47"/>
      <c r="NBP44" s="47"/>
      <c r="NBQ44" s="47"/>
      <c r="NBR44" s="47"/>
      <c r="NBS44" s="47"/>
      <c r="NBT44" s="47"/>
      <c r="NBU44" s="47"/>
      <c r="NBV44" s="47"/>
      <c r="NBW44" s="47"/>
      <c r="NBX44" s="47"/>
      <c r="NBY44" s="47"/>
      <c r="NBZ44" s="47"/>
      <c r="NCA44" s="47"/>
      <c r="NCB44" s="47"/>
      <c r="NCC44" s="47"/>
      <c r="NCD44" s="47"/>
      <c r="NCE44" s="47"/>
      <c r="NCF44" s="47"/>
      <c r="NCG44" s="47"/>
      <c r="NCH44" s="47"/>
      <c r="NCI44" s="47"/>
      <c r="NCJ44" s="47"/>
      <c r="NCK44" s="47"/>
      <c r="NCL44" s="47"/>
      <c r="NCM44" s="47"/>
      <c r="NCN44" s="47"/>
      <c r="NCO44" s="47"/>
      <c r="NCP44" s="47"/>
      <c r="NCQ44" s="47"/>
      <c r="NCR44" s="47"/>
      <c r="NCS44" s="47"/>
      <c r="NCT44" s="47"/>
      <c r="NCU44" s="47"/>
      <c r="NCV44" s="47"/>
      <c r="NCW44" s="47"/>
      <c r="NCX44" s="47"/>
      <c r="NCY44" s="47"/>
      <c r="NCZ44" s="47"/>
      <c r="NDA44" s="47"/>
      <c r="NDB44" s="47"/>
      <c r="NDC44" s="47"/>
      <c r="NDD44" s="47"/>
      <c r="NDE44" s="47"/>
      <c r="NDF44" s="47"/>
      <c r="NDG44" s="47"/>
      <c r="NDH44" s="47"/>
      <c r="NDI44" s="47"/>
      <c r="NDJ44" s="47"/>
      <c r="NDK44" s="47"/>
      <c r="NDL44" s="47"/>
      <c r="NDM44" s="47"/>
      <c r="NDN44" s="47"/>
      <c r="NDO44" s="47"/>
      <c r="NDP44" s="47"/>
      <c r="NDQ44" s="47"/>
      <c r="NDR44" s="47"/>
      <c r="NDS44" s="47"/>
      <c r="NDT44" s="47"/>
      <c r="NDU44" s="47"/>
      <c r="NDV44" s="47"/>
      <c r="NDW44" s="47"/>
      <c r="NDX44" s="47"/>
      <c r="NDY44" s="47"/>
      <c r="NDZ44" s="47"/>
      <c r="NEA44" s="47"/>
      <c r="NEB44" s="47"/>
      <c r="NEC44" s="47"/>
      <c r="NED44" s="47"/>
      <c r="NEE44" s="47"/>
      <c r="NEF44" s="47"/>
      <c r="NEG44" s="47"/>
      <c r="NEH44" s="47"/>
      <c r="NEI44" s="47"/>
      <c r="NEJ44" s="47"/>
      <c r="NEK44" s="47"/>
      <c r="NEL44" s="47"/>
      <c r="NEM44" s="47"/>
      <c r="NEN44" s="47"/>
      <c r="NEO44" s="47"/>
      <c r="NEP44" s="47"/>
      <c r="NEQ44" s="47"/>
      <c r="NER44" s="47"/>
      <c r="NES44" s="47"/>
      <c r="NET44" s="47"/>
      <c r="NEU44" s="47"/>
      <c r="NEV44" s="47"/>
      <c r="NEW44" s="47"/>
      <c r="NEX44" s="47"/>
      <c r="NEY44" s="47"/>
      <c r="NEZ44" s="47"/>
      <c r="NFA44" s="47"/>
      <c r="NFB44" s="47"/>
      <c r="NFC44" s="47"/>
      <c r="NFD44" s="47"/>
      <c r="NFE44" s="47"/>
      <c r="NFF44" s="47"/>
      <c r="NFG44" s="47"/>
      <c r="NFH44" s="47"/>
      <c r="NFI44" s="47"/>
      <c r="NFJ44" s="47"/>
      <c r="NFK44" s="47"/>
      <c r="NFL44" s="47"/>
      <c r="NFM44" s="47"/>
      <c r="NFN44" s="47"/>
      <c r="NFO44" s="47"/>
      <c r="NFP44" s="47"/>
      <c r="NFQ44" s="47"/>
      <c r="NFR44" s="47"/>
      <c r="NFS44" s="47"/>
      <c r="NFT44" s="47"/>
      <c r="NFU44" s="47"/>
      <c r="NFV44" s="47"/>
      <c r="NFW44" s="47"/>
      <c r="NFX44" s="47"/>
      <c r="NFY44" s="47"/>
      <c r="NFZ44" s="47"/>
      <c r="NGA44" s="47"/>
      <c r="NGB44" s="47"/>
      <c r="NGC44" s="47"/>
      <c r="NGD44" s="47"/>
      <c r="NGE44" s="47"/>
      <c r="NGF44" s="47"/>
      <c r="NGG44" s="47"/>
      <c r="NGH44" s="47"/>
      <c r="NGI44" s="47"/>
      <c r="NGJ44" s="47"/>
      <c r="NGK44" s="47"/>
      <c r="NGL44" s="47"/>
      <c r="NGM44" s="47"/>
      <c r="NGN44" s="47"/>
      <c r="NGO44" s="47"/>
      <c r="NGP44" s="47"/>
      <c r="NGQ44" s="47"/>
      <c r="NGR44" s="47"/>
      <c r="NGS44" s="47"/>
      <c r="NGT44" s="47"/>
      <c r="NGU44" s="47"/>
      <c r="NGV44" s="47"/>
      <c r="NGW44" s="47"/>
      <c r="NGX44" s="47"/>
      <c r="NGY44" s="47"/>
      <c r="NGZ44" s="47"/>
      <c r="NHA44" s="47"/>
      <c r="NHB44" s="47"/>
      <c r="NHC44" s="47"/>
      <c r="NHD44" s="47"/>
      <c r="NHE44" s="47"/>
      <c r="NHF44" s="47"/>
      <c r="NHG44" s="47"/>
      <c r="NHH44" s="47"/>
      <c r="NHI44" s="47"/>
      <c r="NHJ44" s="47"/>
      <c r="NHK44" s="47"/>
      <c r="NHL44" s="47"/>
      <c r="NHM44" s="47"/>
      <c r="NHN44" s="47"/>
      <c r="NHO44" s="47"/>
      <c r="NHP44" s="47"/>
      <c r="NHQ44" s="47"/>
      <c r="NHR44" s="47"/>
      <c r="NHS44" s="47"/>
      <c r="NHT44" s="47"/>
      <c r="NHU44" s="47"/>
      <c r="NHV44" s="47"/>
      <c r="NHW44" s="47"/>
      <c r="NHX44" s="47"/>
      <c r="NHY44" s="47"/>
      <c r="NHZ44" s="47"/>
      <c r="NIA44" s="47"/>
      <c r="NIB44" s="47"/>
      <c r="NIC44" s="47"/>
      <c r="NID44" s="47"/>
      <c r="NIE44" s="47"/>
      <c r="NIF44" s="47"/>
      <c r="NIG44" s="47"/>
      <c r="NIH44" s="47"/>
      <c r="NII44" s="47"/>
      <c r="NIJ44" s="47"/>
      <c r="NIK44" s="47"/>
      <c r="NIL44" s="47"/>
      <c r="NIM44" s="47"/>
      <c r="NIN44" s="47"/>
      <c r="NIO44" s="47"/>
      <c r="NIP44" s="47"/>
      <c r="NIQ44" s="47"/>
      <c r="NIR44" s="47"/>
      <c r="NIS44" s="47"/>
      <c r="NIT44" s="47"/>
      <c r="NIU44" s="47"/>
      <c r="NIV44" s="47"/>
      <c r="NIW44" s="47"/>
      <c r="NIX44" s="47"/>
      <c r="NIY44" s="47"/>
      <c r="NIZ44" s="47"/>
      <c r="NJA44" s="47"/>
      <c r="NJB44" s="47"/>
      <c r="NJC44" s="47"/>
      <c r="NJD44" s="47"/>
      <c r="NJE44" s="47"/>
      <c r="NJF44" s="47"/>
      <c r="NJG44" s="47"/>
      <c r="NJH44" s="47"/>
      <c r="NJI44" s="47"/>
      <c r="NJJ44" s="47"/>
      <c r="NJK44" s="47"/>
      <c r="NJL44" s="47"/>
      <c r="NJM44" s="47"/>
      <c r="NJN44" s="47"/>
      <c r="NJO44" s="47"/>
      <c r="NJP44" s="47"/>
      <c r="NJQ44" s="47"/>
      <c r="NJR44" s="47"/>
      <c r="NJS44" s="47"/>
      <c r="NJT44" s="47"/>
      <c r="NJU44" s="47"/>
      <c r="NJV44" s="47"/>
      <c r="NJW44" s="47"/>
      <c r="NJX44" s="47"/>
      <c r="NJY44" s="47"/>
      <c r="NJZ44" s="47"/>
      <c r="NKA44" s="47"/>
      <c r="NKB44" s="47"/>
      <c r="NKC44" s="47"/>
      <c r="NKD44" s="47"/>
      <c r="NKE44" s="47"/>
      <c r="NKF44" s="47"/>
      <c r="NKG44" s="47"/>
      <c r="NKH44" s="47"/>
      <c r="NKI44" s="47"/>
      <c r="NKJ44" s="47"/>
      <c r="NKK44" s="47"/>
      <c r="NKL44" s="47"/>
      <c r="NKM44" s="47"/>
      <c r="NKN44" s="47"/>
      <c r="NKO44" s="47"/>
      <c r="NKP44" s="47"/>
      <c r="NKQ44" s="47"/>
      <c r="NKR44" s="47"/>
      <c r="NKS44" s="47"/>
      <c r="NKT44" s="47"/>
      <c r="NKU44" s="47"/>
      <c r="NKV44" s="47"/>
      <c r="NKW44" s="47"/>
      <c r="NKX44" s="47"/>
      <c r="NKY44" s="47"/>
      <c r="NKZ44" s="47"/>
      <c r="NLA44" s="47"/>
      <c r="NLB44" s="47"/>
      <c r="NLC44" s="47"/>
      <c r="NLD44" s="47"/>
      <c r="NLE44" s="47"/>
      <c r="NLF44" s="47"/>
      <c r="NLG44" s="47"/>
      <c r="NLH44" s="47"/>
      <c r="NLI44" s="47"/>
      <c r="NLJ44" s="47"/>
      <c r="NLK44" s="47"/>
      <c r="NLL44" s="47"/>
      <c r="NLM44" s="47"/>
      <c r="NLN44" s="47"/>
      <c r="NLO44" s="47"/>
      <c r="NLP44" s="47"/>
      <c r="NLQ44" s="47"/>
      <c r="NLR44" s="47"/>
      <c r="NLS44" s="47"/>
      <c r="NLT44" s="47"/>
      <c r="NLU44" s="47"/>
      <c r="NLV44" s="47"/>
      <c r="NLW44" s="47"/>
      <c r="NLX44" s="47"/>
      <c r="NLY44" s="47"/>
      <c r="NLZ44" s="47"/>
      <c r="NMA44" s="47"/>
      <c r="NMB44" s="47"/>
      <c r="NMC44" s="47"/>
      <c r="NMD44" s="47"/>
      <c r="NME44" s="47"/>
      <c r="NMF44" s="47"/>
      <c r="NMG44" s="47"/>
      <c r="NMH44" s="47"/>
      <c r="NMI44" s="47"/>
      <c r="NMJ44" s="47"/>
      <c r="NMK44" s="47"/>
      <c r="NML44" s="47"/>
      <c r="NMM44" s="47"/>
      <c r="NMN44" s="47"/>
      <c r="NMO44" s="47"/>
      <c r="NMP44" s="47"/>
      <c r="NMQ44" s="47"/>
      <c r="NMR44" s="47"/>
      <c r="NMS44" s="47"/>
      <c r="NMT44" s="47"/>
      <c r="NMU44" s="47"/>
      <c r="NMV44" s="47"/>
      <c r="NMW44" s="47"/>
      <c r="NMX44" s="47"/>
      <c r="NMY44" s="47"/>
      <c r="NMZ44" s="47"/>
      <c r="NNA44" s="47"/>
      <c r="NNB44" s="47"/>
      <c r="NNC44" s="47"/>
      <c r="NND44" s="47"/>
      <c r="NNE44" s="47"/>
      <c r="NNF44" s="47"/>
      <c r="NNG44" s="47"/>
      <c r="NNH44" s="47"/>
      <c r="NNI44" s="47"/>
      <c r="NNJ44" s="47"/>
      <c r="NNK44" s="47"/>
      <c r="NNL44" s="47"/>
      <c r="NNM44" s="47"/>
      <c r="NNN44" s="47"/>
      <c r="NNO44" s="47"/>
      <c r="NNP44" s="47"/>
      <c r="NNQ44" s="47"/>
      <c r="NNR44" s="47"/>
      <c r="NNS44" s="47"/>
      <c r="NNT44" s="47"/>
      <c r="NNU44" s="47"/>
      <c r="NNV44" s="47"/>
      <c r="NNW44" s="47"/>
      <c r="NNX44" s="47"/>
      <c r="NNY44" s="47"/>
      <c r="NNZ44" s="47"/>
      <c r="NOA44" s="47"/>
      <c r="NOB44" s="47"/>
      <c r="NOC44" s="47"/>
      <c r="NOD44" s="47"/>
      <c r="NOE44" s="47"/>
      <c r="NOF44" s="47"/>
      <c r="NOG44" s="47"/>
      <c r="NOH44" s="47"/>
      <c r="NOI44" s="47"/>
      <c r="NOJ44" s="47"/>
      <c r="NOK44" s="47"/>
      <c r="NOL44" s="47"/>
      <c r="NOM44" s="47"/>
      <c r="NON44" s="47"/>
      <c r="NOO44" s="47"/>
      <c r="NOP44" s="47"/>
      <c r="NOQ44" s="47"/>
      <c r="NOR44" s="47"/>
      <c r="NOS44" s="47"/>
      <c r="NOT44" s="47"/>
      <c r="NOU44" s="47"/>
      <c r="NOV44" s="47"/>
      <c r="NOW44" s="47"/>
      <c r="NOX44" s="47"/>
      <c r="NOY44" s="47"/>
      <c r="NOZ44" s="47"/>
      <c r="NPA44" s="47"/>
      <c r="NPB44" s="47"/>
      <c r="NPC44" s="47"/>
      <c r="NPD44" s="47"/>
      <c r="NPE44" s="47"/>
      <c r="NPF44" s="47"/>
      <c r="NPG44" s="47"/>
      <c r="NPH44" s="47"/>
      <c r="NPI44" s="47"/>
      <c r="NPJ44" s="47"/>
      <c r="NPK44" s="47"/>
      <c r="NPL44" s="47"/>
      <c r="NPM44" s="47"/>
      <c r="NPN44" s="47"/>
      <c r="NPO44" s="47"/>
      <c r="NPP44" s="47"/>
      <c r="NPQ44" s="47"/>
      <c r="NPR44" s="47"/>
      <c r="NPS44" s="47"/>
      <c r="NPT44" s="47"/>
      <c r="NPU44" s="47"/>
      <c r="NPV44" s="47"/>
      <c r="NPW44" s="47"/>
      <c r="NPX44" s="47"/>
      <c r="NPY44" s="47"/>
      <c r="NPZ44" s="47"/>
      <c r="NQA44" s="47"/>
      <c r="NQB44" s="47"/>
      <c r="NQC44" s="47"/>
      <c r="NQD44" s="47"/>
      <c r="NQE44" s="47"/>
      <c r="NQF44" s="47"/>
      <c r="NQG44" s="47"/>
      <c r="NQH44" s="47"/>
      <c r="NQI44" s="47"/>
      <c r="NQJ44" s="47"/>
      <c r="NQK44" s="47"/>
      <c r="NQL44" s="47"/>
      <c r="NQM44" s="47"/>
      <c r="NQN44" s="47"/>
      <c r="NQO44" s="47"/>
      <c r="NQP44" s="47"/>
      <c r="NQQ44" s="47"/>
      <c r="NQR44" s="47"/>
      <c r="NQS44" s="47"/>
      <c r="NQT44" s="47"/>
      <c r="NQU44" s="47"/>
      <c r="NQV44" s="47"/>
      <c r="NQW44" s="47"/>
      <c r="NQX44" s="47"/>
      <c r="NQY44" s="47"/>
      <c r="NQZ44" s="47"/>
      <c r="NRA44" s="47"/>
      <c r="NRB44" s="47"/>
      <c r="NRC44" s="47"/>
      <c r="NRD44" s="47"/>
      <c r="NRE44" s="47"/>
      <c r="NRF44" s="47"/>
      <c r="NRG44" s="47"/>
      <c r="NRH44" s="47"/>
      <c r="NRI44" s="47"/>
      <c r="NRJ44" s="47"/>
      <c r="NRK44" s="47"/>
      <c r="NRL44" s="47"/>
      <c r="NRM44" s="47"/>
      <c r="NRN44" s="47"/>
      <c r="NRO44" s="47"/>
      <c r="NRP44" s="47"/>
      <c r="NRQ44" s="47"/>
      <c r="NRR44" s="47"/>
      <c r="NRS44" s="47"/>
      <c r="NRT44" s="47"/>
      <c r="NRU44" s="47"/>
      <c r="NRV44" s="47"/>
      <c r="NRW44" s="47"/>
      <c r="NRX44" s="47"/>
      <c r="NRY44" s="47"/>
      <c r="NRZ44" s="47"/>
      <c r="NSA44" s="47"/>
      <c r="NSB44" s="47"/>
      <c r="NSC44" s="47"/>
      <c r="NSD44" s="47"/>
      <c r="NSE44" s="47"/>
      <c r="NSF44" s="47"/>
      <c r="NSG44" s="47"/>
      <c r="NSH44" s="47"/>
      <c r="NSI44" s="47"/>
      <c r="NSJ44" s="47"/>
      <c r="NSK44" s="47"/>
      <c r="NSL44" s="47"/>
      <c r="NSM44" s="47"/>
      <c r="NSN44" s="47"/>
      <c r="NSO44" s="47"/>
      <c r="NSP44" s="47"/>
      <c r="NSQ44" s="47"/>
      <c r="NSR44" s="47"/>
      <c r="NSS44" s="47"/>
      <c r="NST44" s="47"/>
      <c r="NSU44" s="47"/>
      <c r="NSV44" s="47"/>
      <c r="NSW44" s="47"/>
      <c r="NSX44" s="47"/>
      <c r="NSY44" s="47"/>
      <c r="NSZ44" s="47"/>
      <c r="NTA44" s="47"/>
      <c r="NTB44" s="47"/>
      <c r="NTC44" s="47"/>
      <c r="NTD44" s="47"/>
      <c r="NTE44" s="47"/>
      <c r="NTF44" s="47"/>
      <c r="NTG44" s="47"/>
      <c r="NTH44" s="47"/>
      <c r="NTI44" s="47"/>
      <c r="NTJ44" s="47"/>
      <c r="NTK44" s="47"/>
      <c r="NTL44" s="47"/>
      <c r="NTM44" s="47"/>
      <c r="NTN44" s="47"/>
      <c r="NTO44" s="47"/>
      <c r="NTP44" s="47"/>
      <c r="NTQ44" s="47"/>
      <c r="NTR44" s="47"/>
      <c r="NTS44" s="47"/>
      <c r="NTT44" s="47"/>
      <c r="NTU44" s="47"/>
      <c r="NTV44" s="47"/>
      <c r="NTW44" s="47"/>
      <c r="NTX44" s="47"/>
      <c r="NTY44" s="47"/>
      <c r="NTZ44" s="47"/>
      <c r="NUA44" s="47"/>
      <c r="NUB44" s="47"/>
      <c r="NUC44" s="47"/>
      <c r="NUD44" s="47"/>
      <c r="NUE44" s="47"/>
      <c r="NUF44" s="47"/>
      <c r="NUG44" s="47"/>
      <c r="NUH44" s="47"/>
      <c r="NUI44" s="47"/>
      <c r="NUJ44" s="47"/>
      <c r="NUK44" s="47"/>
      <c r="NUL44" s="47"/>
      <c r="NUM44" s="47"/>
      <c r="NUN44" s="47"/>
      <c r="NUO44" s="47"/>
      <c r="NUP44" s="47"/>
      <c r="NUQ44" s="47"/>
      <c r="NUR44" s="47"/>
      <c r="NUS44" s="47"/>
      <c r="NUT44" s="47"/>
      <c r="NUU44" s="47"/>
      <c r="NUV44" s="47"/>
      <c r="NUW44" s="47"/>
      <c r="NUX44" s="47"/>
      <c r="NUY44" s="47"/>
      <c r="NUZ44" s="47"/>
      <c r="NVA44" s="47"/>
      <c r="NVB44" s="47"/>
      <c r="NVC44" s="47"/>
      <c r="NVD44" s="47"/>
      <c r="NVE44" s="47"/>
      <c r="NVF44" s="47"/>
      <c r="NVG44" s="47"/>
      <c r="NVH44" s="47"/>
      <c r="NVI44" s="47"/>
      <c r="NVJ44" s="47"/>
      <c r="NVK44" s="47"/>
      <c r="NVL44" s="47"/>
      <c r="NVM44" s="47"/>
      <c r="NVN44" s="47"/>
      <c r="NVO44" s="47"/>
      <c r="NVP44" s="47"/>
      <c r="NVQ44" s="47"/>
      <c r="NVR44" s="47"/>
      <c r="NVS44" s="47"/>
      <c r="NVT44" s="47"/>
      <c r="NVU44" s="47"/>
      <c r="NVV44" s="47"/>
      <c r="NVW44" s="47"/>
      <c r="NVX44" s="47"/>
      <c r="NVY44" s="47"/>
      <c r="NVZ44" s="47"/>
      <c r="NWA44" s="47"/>
      <c r="NWB44" s="47"/>
      <c r="NWC44" s="47"/>
      <c r="NWD44" s="47"/>
      <c r="NWE44" s="47"/>
      <c r="NWF44" s="47"/>
      <c r="NWG44" s="47"/>
      <c r="NWH44" s="47"/>
      <c r="NWI44" s="47"/>
      <c r="NWJ44" s="47"/>
      <c r="NWK44" s="47"/>
      <c r="NWL44" s="47"/>
      <c r="NWM44" s="47"/>
      <c r="NWN44" s="47"/>
      <c r="NWO44" s="47"/>
      <c r="NWP44" s="47"/>
      <c r="NWQ44" s="47"/>
      <c r="NWR44" s="47"/>
      <c r="NWS44" s="47"/>
      <c r="NWT44" s="47"/>
      <c r="NWU44" s="47"/>
      <c r="NWV44" s="47"/>
      <c r="NWW44" s="47"/>
      <c r="NWX44" s="47"/>
      <c r="NWY44" s="47"/>
      <c r="NWZ44" s="47"/>
      <c r="NXA44" s="47"/>
      <c r="NXB44" s="47"/>
      <c r="NXC44" s="47"/>
      <c r="NXD44" s="47"/>
      <c r="NXE44" s="47"/>
      <c r="NXF44" s="47"/>
      <c r="NXG44" s="47"/>
      <c r="NXH44" s="47"/>
      <c r="NXI44" s="47"/>
      <c r="NXJ44" s="47"/>
      <c r="NXK44" s="47"/>
      <c r="NXL44" s="47"/>
      <c r="NXM44" s="47"/>
      <c r="NXN44" s="47"/>
      <c r="NXO44" s="47"/>
      <c r="NXP44" s="47"/>
      <c r="NXQ44" s="47"/>
      <c r="NXR44" s="47"/>
      <c r="NXS44" s="47"/>
      <c r="NXT44" s="47"/>
      <c r="NXU44" s="47"/>
      <c r="NXV44" s="47"/>
      <c r="NXW44" s="47"/>
      <c r="NXX44" s="47"/>
      <c r="NXY44" s="47"/>
      <c r="NXZ44" s="47"/>
      <c r="NYA44" s="47"/>
      <c r="NYB44" s="47"/>
      <c r="NYC44" s="47"/>
      <c r="NYD44" s="47"/>
      <c r="NYE44" s="47"/>
      <c r="NYF44" s="47"/>
      <c r="NYG44" s="47"/>
      <c r="NYH44" s="47"/>
      <c r="NYI44" s="47"/>
      <c r="NYJ44" s="47"/>
      <c r="NYK44" s="47"/>
      <c r="NYL44" s="47"/>
      <c r="NYM44" s="47"/>
      <c r="NYN44" s="47"/>
      <c r="NYO44" s="47"/>
      <c r="NYP44" s="47"/>
      <c r="NYQ44" s="47"/>
      <c r="NYR44" s="47"/>
      <c r="NYS44" s="47"/>
      <c r="NYT44" s="47"/>
      <c r="NYU44" s="47"/>
      <c r="NYV44" s="47"/>
      <c r="NYW44" s="47"/>
      <c r="NYX44" s="47"/>
      <c r="NYY44" s="47"/>
      <c r="NYZ44" s="47"/>
      <c r="NZA44" s="47"/>
      <c r="NZB44" s="47"/>
      <c r="NZC44" s="47"/>
      <c r="NZD44" s="47"/>
      <c r="NZE44" s="47"/>
      <c r="NZF44" s="47"/>
      <c r="NZG44" s="47"/>
      <c r="NZH44" s="47"/>
      <c r="NZI44" s="47"/>
      <c r="NZJ44" s="47"/>
      <c r="NZK44" s="47"/>
      <c r="NZL44" s="47"/>
      <c r="NZM44" s="47"/>
      <c r="NZN44" s="47"/>
      <c r="NZO44" s="47"/>
      <c r="NZP44" s="47"/>
      <c r="NZQ44" s="47"/>
      <c r="NZR44" s="47"/>
      <c r="NZS44" s="47"/>
      <c r="NZT44" s="47"/>
      <c r="NZU44" s="47"/>
      <c r="NZV44" s="47"/>
      <c r="NZW44" s="47"/>
      <c r="NZX44" s="47"/>
      <c r="NZY44" s="47"/>
      <c r="NZZ44" s="47"/>
      <c r="OAA44" s="47"/>
      <c r="OAB44" s="47"/>
      <c r="OAC44" s="47"/>
      <c r="OAD44" s="47"/>
      <c r="OAE44" s="47"/>
      <c r="OAF44" s="47"/>
      <c r="OAG44" s="47"/>
      <c r="OAH44" s="47"/>
      <c r="OAI44" s="47"/>
      <c r="OAJ44" s="47"/>
      <c r="OAK44" s="47"/>
      <c r="OAL44" s="47"/>
      <c r="OAM44" s="47"/>
      <c r="OAN44" s="47"/>
      <c r="OAO44" s="47"/>
      <c r="OAP44" s="47"/>
      <c r="OAQ44" s="47"/>
      <c r="OAR44" s="47"/>
      <c r="OAS44" s="47"/>
      <c r="OAT44" s="47"/>
      <c r="OAU44" s="47"/>
      <c r="OAV44" s="47"/>
      <c r="OAW44" s="47"/>
      <c r="OAX44" s="47"/>
      <c r="OAY44" s="47"/>
      <c r="OAZ44" s="47"/>
      <c r="OBA44" s="47"/>
      <c r="OBB44" s="47"/>
      <c r="OBC44" s="47"/>
      <c r="OBD44" s="47"/>
      <c r="OBE44" s="47"/>
      <c r="OBF44" s="47"/>
      <c r="OBG44" s="47"/>
      <c r="OBH44" s="47"/>
      <c r="OBI44" s="47"/>
      <c r="OBJ44" s="47"/>
      <c r="OBK44" s="47"/>
      <c r="OBL44" s="47"/>
      <c r="OBM44" s="47"/>
      <c r="OBN44" s="47"/>
      <c r="OBO44" s="47"/>
      <c r="OBP44" s="47"/>
      <c r="OBQ44" s="47"/>
      <c r="OBR44" s="47"/>
      <c r="OBS44" s="47"/>
      <c r="OBT44" s="47"/>
      <c r="OBU44" s="47"/>
      <c r="OBV44" s="47"/>
      <c r="OBW44" s="47"/>
      <c r="OBX44" s="47"/>
      <c r="OBY44" s="47"/>
      <c r="OBZ44" s="47"/>
      <c r="OCA44" s="47"/>
      <c r="OCB44" s="47"/>
      <c r="OCC44" s="47"/>
      <c r="OCD44" s="47"/>
      <c r="OCE44" s="47"/>
      <c r="OCF44" s="47"/>
      <c r="OCG44" s="47"/>
      <c r="OCH44" s="47"/>
      <c r="OCI44" s="47"/>
      <c r="OCJ44" s="47"/>
      <c r="OCK44" s="47"/>
      <c r="OCL44" s="47"/>
      <c r="OCM44" s="47"/>
      <c r="OCN44" s="47"/>
      <c r="OCO44" s="47"/>
      <c r="OCP44" s="47"/>
      <c r="OCQ44" s="47"/>
      <c r="OCR44" s="47"/>
      <c r="OCS44" s="47"/>
      <c r="OCT44" s="47"/>
      <c r="OCU44" s="47"/>
      <c r="OCV44" s="47"/>
      <c r="OCW44" s="47"/>
      <c r="OCX44" s="47"/>
      <c r="OCY44" s="47"/>
      <c r="OCZ44" s="47"/>
      <c r="ODA44" s="47"/>
      <c r="ODB44" s="47"/>
      <c r="ODC44" s="47"/>
      <c r="ODD44" s="47"/>
      <c r="ODE44" s="47"/>
      <c r="ODF44" s="47"/>
      <c r="ODG44" s="47"/>
      <c r="ODH44" s="47"/>
      <c r="ODI44" s="47"/>
      <c r="ODJ44" s="47"/>
      <c r="ODK44" s="47"/>
      <c r="ODL44" s="47"/>
      <c r="ODM44" s="47"/>
      <c r="ODN44" s="47"/>
      <c r="ODO44" s="47"/>
      <c r="ODP44" s="47"/>
      <c r="ODQ44" s="47"/>
      <c r="ODR44" s="47"/>
      <c r="ODS44" s="47"/>
      <c r="ODT44" s="47"/>
      <c r="ODU44" s="47"/>
      <c r="ODV44" s="47"/>
      <c r="ODW44" s="47"/>
      <c r="ODX44" s="47"/>
      <c r="ODY44" s="47"/>
      <c r="ODZ44" s="47"/>
      <c r="OEA44" s="47"/>
      <c r="OEB44" s="47"/>
      <c r="OEC44" s="47"/>
      <c r="OED44" s="47"/>
      <c r="OEE44" s="47"/>
      <c r="OEF44" s="47"/>
      <c r="OEG44" s="47"/>
      <c r="OEH44" s="47"/>
      <c r="OEI44" s="47"/>
      <c r="OEJ44" s="47"/>
      <c r="OEK44" s="47"/>
      <c r="OEL44" s="47"/>
      <c r="OEM44" s="47"/>
      <c r="OEN44" s="47"/>
      <c r="OEO44" s="47"/>
      <c r="OEP44" s="47"/>
      <c r="OEQ44" s="47"/>
      <c r="OER44" s="47"/>
      <c r="OES44" s="47"/>
      <c r="OET44" s="47"/>
      <c r="OEU44" s="47"/>
      <c r="OEV44" s="47"/>
      <c r="OEW44" s="47"/>
      <c r="OEX44" s="47"/>
      <c r="OEY44" s="47"/>
      <c r="OEZ44" s="47"/>
      <c r="OFA44" s="47"/>
      <c r="OFB44" s="47"/>
      <c r="OFC44" s="47"/>
      <c r="OFD44" s="47"/>
      <c r="OFE44" s="47"/>
      <c r="OFF44" s="47"/>
      <c r="OFG44" s="47"/>
      <c r="OFH44" s="47"/>
      <c r="OFI44" s="47"/>
      <c r="OFJ44" s="47"/>
      <c r="OFK44" s="47"/>
      <c r="OFL44" s="47"/>
      <c r="OFM44" s="47"/>
      <c r="OFN44" s="47"/>
      <c r="OFO44" s="47"/>
      <c r="OFP44" s="47"/>
      <c r="OFQ44" s="47"/>
      <c r="OFR44" s="47"/>
      <c r="OFS44" s="47"/>
      <c r="OFT44" s="47"/>
      <c r="OFU44" s="47"/>
      <c r="OFV44" s="47"/>
      <c r="OFW44" s="47"/>
      <c r="OFX44" s="47"/>
      <c r="OFY44" s="47"/>
      <c r="OFZ44" s="47"/>
      <c r="OGA44" s="47"/>
      <c r="OGB44" s="47"/>
      <c r="OGC44" s="47"/>
      <c r="OGD44" s="47"/>
      <c r="OGE44" s="47"/>
      <c r="OGF44" s="47"/>
      <c r="OGG44" s="47"/>
      <c r="OGH44" s="47"/>
      <c r="OGI44" s="47"/>
      <c r="OGJ44" s="47"/>
      <c r="OGK44" s="47"/>
      <c r="OGL44" s="47"/>
      <c r="OGM44" s="47"/>
      <c r="OGN44" s="47"/>
      <c r="OGO44" s="47"/>
      <c r="OGP44" s="47"/>
      <c r="OGQ44" s="47"/>
      <c r="OGR44" s="47"/>
      <c r="OGS44" s="47"/>
      <c r="OGT44" s="47"/>
      <c r="OGU44" s="47"/>
      <c r="OGV44" s="47"/>
      <c r="OGW44" s="47"/>
      <c r="OGX44" s="47"/>
      <c r="OGY44" s="47"/>
      <c r="OGZ44" s="47"/>
      <c r="OHA44" s="47"/>
      <c r="OHB44" s="47"/>
      <c r="OHC44" s="47"/>
      <c r="OHD44" s="47"/>
      <c r="OHE44" s="47"/>
      <c r="OHF44" s="47"/>
      <c r="OHG44" s="47"/>
      <c r="OHH44" s="47"/>
      <c r="OHI44" s="47"/>
      <c r="OHJ44" s="47"/>
      <c r="OHK44" s="47"/>
      <c r="OHL44" s="47"/>
      <c r="OHM44" s="47"/>
      <c r="OHN44" s="47"/>
      <c r="OHO44" s="47"/>
      <c r="OHP44" s="47"/>
      <c r="OHQ44" s="47"/>
      <c r="OHR44" s="47"/>
      <c r="OHS44" s="47"/>
      <c r="OHT44" s="47"/>
      <c r="OHU44" s="47"/>
      <c r="OHV44" s="47"/>
      <c r="OHW44" s="47"/>
      <c r="OHX44" s="47"/>
      <c r="OHY44" s="47"/>
      <c r="OHZ44" s="47"/>
      <c r="OIA44" s="47"/>
      <c r="OIB44" s="47"/>
      <c r="OIC44" s="47"/>
      <c r="OID44" s="47"/>
      <c r="OIE44" s="47"/>
      <c r="OIF44" s="47"/>
      <c r="OIG44" s="47"/>
      <c r="OIH44" s="47"/>
      <c r="OII44" s="47"/>
      <c r="OIJ44" s="47"/>
      <c r="OIK44" s="47"/>
      <c r="OIL44" s="47"/>
      <c r="OIM44" s="47"/>
      <c r="OIN44" s="47"/>
      <c r="OIO44" s="47"/>
      <c r="OIP44" s="47"/>
      <c r="OIQ44" s="47"/>
      <c r="OIR44" s="47"/>
      <c r="OIS44" s="47"/>
      <c r="OIT44" s="47"/>
      <c r="OIU44" s="47"/>
      <c r="OIV44" s="47"/>
      <c r="OIW44" s="47"/>
      <c r="OIX44" s="47"/>
      <c r="OIY44" s="47"/>
      <c r="OIZ44" s="47"/>
      <c r="OJA44" s="47"/>
      <c r="OJB44" s="47"/>
      <c r="OJC44" s="47"/>
      <c r="OJD44" s="47"/>
      <c r="OJE44" s="47"/>
      <c r="OJF44" s="47"/>
      <c r="OJG44" s="47"/>
      <c r="OJH44" s="47"/>
      <c r="OJI44" s="47"/>
      <c r="OJJ44" s="47"/>
      <c r="OJK44" s="47"/>
      <c r="OJL44" s="47"/>
      <c r="OJM44" s="47"/>
      <c r="OJN44" s="47"/>
      <c r="OJO44" s="47"/>
      <c r="OJP44" s="47"/>
      <c r="OJQ44" s="47"/>
      <c r="OJR44" s="47"/>
      <c r="OJS44" s="47"/>
      <c r="OJT44" s="47"/>
      <c r="OJU44" s="47"/>
      <c r="OJV44" s="47"/>
      <c r="OJW44" s="47"/>
      <c r="OJX44" s="47"/>
      <c r="OJY44" s="47"/>
      <c r="OJZ44" s="47"/>
      <c r="OKA44" s="47"/>
      <c r="OKB44" s="47"/>
      <c r="OKC44" s="47"/>
      <c r="OKD44" s="47"/>
      <c r="OKE44" s="47"/>
      <c r="OKF44" s="47"/>
      <c r="OKG44" s="47"/>
      <c r="OKH44" s="47"/>
      <c r="OKI44" s="47"/>
      <c r="OKJ44" s="47"/>
      <c r="OKK44" s="47"/>
      <c r="OKL44" s="47"/>
      <c r="OKM44" s="47"/>
      <c r="OKN44" s="47"/>
      <c r="OKO44" s="47"/>
      <c r="OKP44" s="47"/>
      <c r="OKQ44" s="47"/>
      <c r="OKR44" s="47"/>
      <c r="OKS44" s="47"/>
      <c r="OKT44" s="47"/>
      <c r="OKU44" s="47"/>
      <c r="OKV44" s="47"/>
      <c r="OKW44" s="47"/>
      <c r="OKX44" s="47"/>
      <c r="OKY44" s="47"/>
      <c r="OKZ44" s="47"/>
      <c r="OLA44" s="47"/>
      <c r="OLB44" s="47"/>
      <c r="OLC44" s="47"/>
      <c r="OLD44" s="47"/>
      <c r="OLE44" s="47"/>
      <c r="OLF44" s="47"/>
      <c r="OLG44" s="47"/>
      <c r="OLH44" s="47"/>
      <c r="OLI44" s="47"/>
      <c r="OLJ44" s="47"/>
      <c r="OLK44" s="47"/>
      <c r="OLL44" s="47"/>
      <c r="OLM44" s="47"/>
      <c r="OLN44" s="47"/>
      <c r="OLO44" s="47"/>
      <c r="OLP44" s="47"/>
      <c r="OLQ44" s="47"/>
      <c r="OLR44" s="47"/>
      <c r="OLS44" s="47"/>
      <c r="OLT44" s="47"/>
      <c r="OLU44" s="47"/>
      <c r="OLV44" s="47"/>
      <c r="OLW44" s="47"/>
      <c r="OLX44" s="47"/>
      <c r="OLY44" s="47"/>
      <c r="OLZ44" s="47"/>
      <c r="OMA44" s="47"/>
      <c r="OMB44" s="47"/>
      <c r="OMC44" s="47"/>
      <c r="OMD44" s="47"/>
      <c r="OME44" s="47"/>
      <c r="OMF44" s="47"/>
      <c r="OMG44" s="47"/>
      <c r="OMH44" s="47"/>
      <c r="OMI44" s="47"/>
      <c r="OMJ44" s="47"/>
      <c r="OMK44" s="47"/>
      <c r="OML44" s="47"/>
      <c r="OMM44" s="47"/>
      <c r="OMN44" s="47"/>
      <c r="OMO44" s="47"/>
      <c r="OMP44" s="47"/>
      <c r="OMQ44" s="47"/>
      <c r="OMR44" s="47"/>
      <c r="OMS44" s="47"/>
      <c r="OMT44" s="47"/>
      <c r="OMU44" s="47"/>
      <c r="OMV44" s="47"/>
      <c r="OMW44" s="47"/>
      <c r="OMX44" s="47"/>
      <c r="OMY44" s="47"/>
      <c r="OMZ44" s="47"/>
      <c r="ONA44" s="47"/>
      <c r="ONB44" s="47"/>
      <c r="ONC44" s="47"/>
      <c r="OND44" s="47"/>
      <c r="ONE44" s="47"/>
      <c r="ONF44" s="47"/>
      <c r="ONG44" s="47"/>
      <c r="ONH44" s="47"/>
      <c r="ONI44" s="47"/>
      <c r="ONJ44" s="47"/>
      <c r="ONK44" s="47"/>
      <c r="ONL44" s="47"/>
      <c r="ONM44" s="47"/>
      <c r="ONN44" s="47"/>
      <c r="ONO44" s="47"/>
      <c r="ONP44" s="47"/>
      <c r="ONQ44" s="47"/>
      <c r="ONR44" s="47"/>
      <c r="ONS44" s="47"/>
      <c r="ONT44" s="47"/>
      <c r="ONU44" s="47"/>
      <c r="ONV44" s="47"/>
      <c r="ONW44" s="47"/>
      <c r="ONX44" s="47"/>
      <c r="ONY44" s="47"/>
      <c r="ONZ44" s="47"/>
      <c r="OOA44" s="47"/>
      <c r="OOB44" s="47"/>
      <c r="OOC44" s="47"/>
      <c r="OOD44" s="47"/>
      <c r="OOE44" s="47"/>
      <c r="OOF44" s="47"/>
      <c r="OOG44" s="47"/>
      <c r="OOH44" s="47"/>
      <c r="OOI44" s="47"/>
      <c r="OOJ44" s="47"/>
      <c r="OOK44" s="47"/>
      <c r="OOL44" s="47"/>
      <c r="OOM44" s="47"/>
      <c r="OON44" s="47"/>
      <c r="OOO44" s="47"/>
      <c r="OOP44" s="47"/>
      <c r="OOQ44" s="47"/>
      <c r="OOR44" s="47"/>
      <c r="OOS44" s="47"/>
      <c r="OOT44" s="47"/>
      <c r="OOU44" s="47"/>
      <c r="OOV44" s="47"/>
      <c r="OOW44" s="47"/>
      <c r="OOX44" s="47"/>
      <c r="OOY44" s="47"/>
      <c r="OOZ44" s="47"/>
      <c r="OPA44" s="47"/>
      <c r="OPB44" s="47"/>
      <c r="OPC44" s="47"/>
      <c r="OPD44" s="47"/>
      <c r="OPE44" s="47"/>
      <c r="OPF44" s="47"/>
      <c r="OPG44" s="47"/>
      <c r="OPH44" s="47"/>
      <c r="OPI44" s="47"/>
      <c r="OPJ44" s="47"/>
      <c r="OPK44" s="47"/>
      <c r="OPL44" s="47"/>
      <c r="OPM44" s="47"/>
      <c r="OPN44" s="47"/>
      <c r="OPO44" s="47"/>
      <c r="OPP44" s="47"/>
      <c r="OPQ44" s="47"/>
      <c r="OPR44" s="47"/>
      <c r="OPS44" s="47"/>
      <c r="OPT44" s="47"/>
      <c r="OPU44" s="47"/>
      <c r="OPV44" s="47"/>
      <c r="OPW44" s="47"/>
      <c r="OPX44" s="47"/>
      <c r="OPY44" s="47"/>
      <c r="OPZ44" s="47"/>
      <c r="OQA44" s="47"/>
      <c r="OQB44" s="47"/>
      <c r="OQC44" s="47"/>
      <c r="OQD44" s="47"/>
      <c r="OQE44" s="47"/>
      <c r="OQF44" s="47"/>
      <c r="OQG44" s="47"/>
      <c r="OQH44" s="47"/>
      <c r="OQI44" s="47"/>
      <c r="OQJ44" s="47"/>
      <c r="OQK44" s="47"/>
      <c r="OQL44" s="47"/>
      <c r="OQM44" s="47"/>
      <c r="OQN44" s="47"/>
      <c r="OQO44" s="47"/>
      <c r="OQP44" s="47"/>
      <c r="OQQ44" s="47"/>
      <c r="OQR44" s="47"/>
      <c r="OQS44" s="47"/>
      <c r="OQT44" s="47"/>
      <c r="OQU44" s="47"/>
      <c r="OQV44" s="47"/>
      <c r="OQW44" s="47"/>
      <c r="OQX44" s="47"/>
      <c r="OQY44" s="47"/>
      <c r="OQZ44" s="47"/>
      <c r="ORA44" s="47"/>
      <c r="ORB44" s="47"/>
      <c r="ORC44" s="47"/>
      <c r="ORD44" s="47"/>
      <c r="ORE44" s="47"/>
      <c r="ORF44" s="47"/>
      <c r="ORG44" s="47"/>
      <c r="ORH44" s="47"/>
      <c r="ORI44" s="47"/>
      <c r="ORJ44" s="47"/>
      <c r="ORK44" s="47"/>
      <c r="ORL44" s="47"/>
      <c r="ORM44" s="47"/>
      <c r="ORN44" s="47"/>
      <c r="ORO44" s="47"/>
      <c r="ORP44" s="47"/>
      <c r="ORQ44" s="47"/>
      <c r="ORR44" s="47"/>
      <c r="ORS44" s="47"/>
      <c r="ORT44" s="47"/>
      <c r="ORU44" s="47"/>
      <c r="ORV44" s="47"/>
      <c r="ORW44" s="47"/>
      <c r="ORX44" s="47"/>
      <c r="ORY44" s="47"/>
      <c r="ORZ44" s="47"/>
      <c r="OSA44" s="47"/>
      <c r="OSB44" s="47"/>
      <c r="OSC44" s="47"/>
      <c r="OSD44" s="47"/>
      <c r="OSE44" s="47"/>
      <c r="OSF44" s="47"/>
      <c r="OSG44" s="47"/>
      <c r="OSH44" s="47"/>
      <c r="OSI44" s="47"/>
      <c r="OSJ44" s="47"/>
      <c r="OSK44" s="47"/>
      <c r="OSL44" s="47"/>
      <c r="OSM44" s="47"/>
      <c r="OSN44" s="47"/>
      <c r="OSO44" s="47"/>
      <c r="OSP44" s="47"/>
      <c r="OSQ44" s="47"/>
      <c r="OSR44" s="47"/>
      <c r="OSS44" s="47"/>
      <c r="OST44" s="47"/>
      <c r="OSU44" s="47"/>
      <c r="OSV44" s="47"/>
      <c r="OSW44" s="47"/>
      <c r="OSX44" s="47"/>
      <c r="OSY44" s="47"/>
      <c r="OSZ44" s="47"/>
      <c r="OTA44" s="47"/>
      <c r="OTB44" s="47"/>
      <c r="OTC44" s="47"/>
      <c r="OTD44" s="47"/>
      <c r="OTE44" s="47"/>
      <c r="OTF44" s="47"/>
      <c r="OTG44" s="47"/>
      <c r="OTH44" s="47"/>
      <c r="OTI44" s="47"/>
      <c r="OTJ44" s="47"/>
      <c r="OTK44" s="47"/>
      <c r="OTL44" s="47"/>
      <c r="OTM44" s="47"/>
      <c r="OTN44" s="47"/>
      <c r="OTO44" s="47"/>
      <c r="OTP44" s="47"/>
      <c r="OTQ44" s="47"/>
      <c r="OTR44" s="47"/>
      <c r="OTS44" s="47"/>
      <c r="OTT44" s="47"/>
      <c r="OTU44" s="47"/>
      <c r="OTV44" s="47"/>
      <c r="OTW44" s="47"/>
      <c r="OTX44" s="47"/>
      <c r="OTY44" s="47"/>
      <c r="OTZ44" s="47"/>
      <c r="OUA44" s="47"/>
      <c r="OUB44" s="47"/>
      <c r="OUC44" s="47"/>
      <c r="OUD44" s="47"/>
      <c r="OUE44" s="47"/>
      <c r="OUF44" s="47"/>
      <c r="OUG44" s="47"/>
      <c r="OUH44" s="47"/>
      <c r="OUI44" s="47"/>
      <c r="OUJ44" s="47"/>
      <c r="OUK44" s="47"/>
      <c r="OUL44" s="47"/>
      <c r="OUM44" s="47"/>
      <c r="OUN44" s="47"/>
      <c r="OUO44" s="47"/>
      <c r="OUP44" s="47"/>
      <c r="OUQ44" s="47"/>
      <c r="OUR44" s="47"/>
      <c r="OUS44" s="47"/>
      <c r="OUT44" s="47"/>
      <c r="OUU44" s="47"/>
      <c r="OUV44" s="47"/>
      <c r="OUW44" s="47"/>
      <c r="OUX44" s="47"/>
      <c r="OUY44" s="47"/>
      <c r="OUZ44" s="47"/>
      <c r="OVA44" s="47"/>
      <c r="OVB44" s="47"/>
      <c r="OVC44" s="47"/>
      <c r="OVD44" s="47"/>
      <c r="OVE44" s="47"/>
      <c r="OVF44" s="47"/>
      <c r="OVG44" s="47"/>
      <c r="OVH44" s="47"/>
      <c r="OVI44" s="47"/>
      <c r="OVJ44" s="47"/>
      <c r="OVK44" s="47"/>
      <c r="OVL44" s="47"/>
      <c r="OVM44" s="47"/>
      <c r="OVN44" s="47"/>
      <c r="OVO44" s="47"/>
      <c r="OVP44" s="47"/>
      <c r="OVQ44" s="47"/>
      <c r="OVR44" s="47"/>
      <c r="OVS44" s="47"/>
      <c r="OVT44" s="47"/>
      <c r="OVU44" s="47"/>
      <c r="OVV44" s="47"/>
      <c r="OVW44" s="47"/>
      <c r="OVX44" s="47"/>
      <c r="OVY44" s="47"/>
      <c r="OVZ44" s="47"/>
      <c r="OWA44" s="47"/>
      <c r="OWB44" s="47"/>
      <c r="OWC44" s="47"/>
      <c r="OWD44" s="47"/>
      <c r="OWE44" s="47"/>
      <c r="OWF44" s="47"/>
      <c r="OWG44" s="47"/>
      <c r="OWH44" s="47"/>
      <c r="OWI44" s="47"/>
      <c r="OWJ44" s="47"/>
      <c r="OWK44" s="47"/>
      <c r="OWL44" s="47"/>
      <c r="OWM44" s="47"/>
      <c r="OWN44" s="47"/>
      <c r="OWO44" s="47"/>
      <c r="OWP44" s="47"/>
      <c r="OWQ44" s="47"/>
      <c r="OWR44" s="47"/>
      <c r="OWS44" s="47"/>
      <c r="OWT44" s="47"/>
      <c r="OWU44" s="47"/>
      <c r="OWV44" s="47"/>
      <c r="OWW44" s="47"/>
      <c r="OWX44" s="47"/>
      <c r="OWY44" s="47"/>
      <c r="OWZ44" s="47"/>
      <c r="OXA44" s="47"/>
      <c r="OXB44" s="47"/>
      <c r="OXC44" s="47"/>
      <c r="OXD44" s="47"/>
      <c r="OXE44" s="47"/>
      <c r="OXF44" s="47"/>
      <c r="OXG44" s="47"/>
      <c r="OXH44" s="47"/>
      <c r="OXI44" s="47"/>
      <c r="OXJ44" s="47"/>
      <c r="OXK44" s="47"/>
      <c r="OXL44" s="47"/>
      <c r="OXM44" s="47"/>
      <c r="OXN44" s="47"/>
      <c r="OXO44" s="47"/>
      <c r="OXP44" s="47"/>
      <c r="OXQ44" s="47"/>
      <c r="OXR44" s="47"/>
      <c r="OXS44" s="47"/>
      <c r="OXT44" s="47"/>
      <c r="OXU44" s="47"/>
      <c r="OXV44" s="47"/>
      <c r="OXW44" s="47"/>
      <c r="OXX44" s="47"/>
      <c r="OXY44" s="47"/>
      <c r="OXZ44" s="47"/>
      <c r="OYA44" s="47"/>
      <c r="OYB44" s="47"/>
      <c r="OYC44" s="47"/>
      <c r="OYD44" s="47"/>
      <c r="OYE44" s="47"/>
      <c r="OYF44" s="47"/>
      <c r="OYG44" s="47"/>
      <c r="OYH44" s="47"/>
      <c r="OYI44" s="47"/>
      <c r="OYJ44" s="47"/>
      <c r="OYK44" s="47"/>
      <c r="OYL44" s="47"/>
      <c r="OYM44" s="47"/>
      <c r="OYN44" s="47"/>
      <c r="OYO44" s="47"/>
      <c r="OYP44" s="47"/>
      <c r="OYQ44" s="47"/>
      <c r="OYR44" s="47"/>
      <c r="OYS44" s="47"/>
      <c r="OYT44" s="47"/>
      <c r="OYU44" s="47"/>
      <c r="OYV44" s="47"/>
      <c r="OYW44" s="47"/>
      <c r="OYX44" s="47"/>
      <c r="OYY44" s="47"/>
      <c r="OYZ44" s="47"/>
      <c r="OZA44" s="47"/>
      <c r="OZB44" s="47"/>
      <c r="OZC44" s="47"/>
      <c r="OZD44" s="47"/>
      <c r="OZE44" s="47"/>
      <c r="OZF44" s="47"/>
      <c r="OZG44" s="47"/>
      <c r="OZH44" s="47"/>
      <c r="OZI44" s="47"/>
      <c r="OZJ44" s="47"/>
      <c r="OZK44" s="47"/>
      <c r="OZL44" s="47"/>
      <c r="OZM44" s="47"/>
      <c r="OZN44" s="47"/>
      <c r="OZO44" s="47"/>
      <c r="OZP44" s="47"/>
      <c r="OZQ44" s="47"/>
      <c r="OZR44" s="47"/>
      <c r="OZS44" s="47"/>
      <c r="OZT44" s="47"/>
      <c r="OZU44" s="47"/>
      <c r="OZV44" s="47"/>
      <c r="OZW44" s="47"/>
      <c r="OZX44" s="47"/>
      <c r="OZY44" s="47"/>
      <c r="OZZ44" s="47"/>
      <c r="PAA44" s="47"/>
      <c r="PAB44" s="47"/>
      <c r="PAC44" s="47"/>
      <c r="PAD44" s="47"/>
      <c r="PAE44" s="47"/>
      <c r="PAF44" s="47"/>
      <c r="PAG44" s="47"/>
      <c r="PAH44" s="47"/>
      <c r="PAI44" s="47"/>
      <c r="PAJ44" s="47"/>
      <c r="PAK44" s="47"/>
      <c r="PAL44" s="47"/>
      <c r="PAM44" s="47"/>
      <c r="PAN44" s="47"/>
      <c r="PAO44" s="47"/>
      <c r="PAP44" s="47"/>
      <c r="PAQ44" s="47"/>
      <c r="PAR44" s="47"/>
      <c r="PAS44" s="47"/>
      <c r="PAT44" s="47"/>
      <c r="PAU44" s="47"/>
      <c r="PAV44" s="47"/>
      <c r="PAW44" s="47"/>
      <c r="PAX44" s="47"/>
      <c r="PAY44" s="47"/>
      <c r="PAZ44" s="47"/>
      <c r="PBA44" s="47"/>
      <c r="PBB44" s="47"/>
      <c r="PBC44" s="47"/>
      <c r="PBD44" s="47"/>
      <c r="PBE44" s="47"/>
      <c r="PBF44" s="47"/>
      <c r="PBG44" s="47"/>
      <c r="PBH44" s="47"/>
      <c r="PBI44" s="47"/>
      <c r="PBJ44" s="47"/>
      <c r="PBK44" s="47"/>
      <c r="PBL44" s="47"/>
      <c r="PBM44" s="47"/>
      <c r="PBN44" s="47"/>
      <c r="PBO44" s="47"/>
      <c r="PBP44" s="47"/>
      <c r="PBQ44" s="47"/>
      <c r="PBR44" s="47"/>
      <c r="PBS44" s="47"/>
      <c r="PBT44" s="47"/>
      <c r="PBU44" s="47"/>
      <c r="PBV44" s="47"/>
      <c r="PBW44" s="47"/>
      <c r="PBX44" s="47"/>
      <c r="PBY44" s="47"/>
      <c r="PBZ44" s="47"/>
      <c r="PCA44" s="47"/>
      <c r="PCB44" s="47"/>
      <c r="PCC44" s="47"/>
      <c r="PCD44" s="47"/>
      <c r="PCE44" s="47"/>
      <c r="PCF44" s="47"/>
      <c r="PCG44" s="47"/>
      <c r="PCH44" s="47"/>
      <c r="PCI44" s="47"/>
      <c r="PCJ44" s="47"/>
      <c r="PCK44" s="47"/>
      <c r="PCL44" s="47"/>
      <c r="PCM44" s="47"/>
      <c r="PCN44" s="47"/>
      <c r="PCO44" s="47"/>
      <c r="PCP44" s="47"/>
      <c r="PCQ44" s="47"/>
      <c r="PCR44" s="47"/>
      <c r="PCS44" s="47"/>
      <c r="PCT44" s="47"/>
      <c r="PCU44" s="47"/>
      <c r="PCV44" s="47"/>
      <c r="PCW44" s="47"/>
      <c r="PCX44" s="47"/>
      <c r="PCY44" s="47"/>
      <c r="PCZ44" s="47"/>
      <c r="PDA44" s="47"/>
      <c r="PDB44" s="47"/>
      <c r="PDC44" s="47"/>
      <c r="PDD44" s="47"/>
      <c r="PDE44" s="47"/>
      <c r="PDF44" s="47"/>
      <c r="PDG44" s="47"/>
      <c r="PDH44" s="47"/>
      <c r="PDI44" s="47"/>
      <c r="PDJ44" s="47"/>
      <c r="PDK44" s="47"/>
      <c r="PDL44" s="47"/>
      <c r="PDM44" s="47"/>
      <c r="PDN44" s="47"/>
      <c r="PDO44" s="47"/>
      <c r="PDP44" s="47"/>
      <c r="PDQ44" s="47"/>
      <c r="PDR44" s="47"/>
      <c r="PDS44" s="47"/>
      <c r="PDT44" s="47"/>
      <c r="PDU44" s="47"/>
      <c r="PDV44" s="47"/>
      <c r="PDW44" s="47"/>
      <c r="PDX44" s="47"/>
      <c r="PDY44" s="47"/>
      <c r="PDZ44" s="47"/>
      <c r="PEA44" s="47"/>
      <c r="PEB44" s="47"/>
      <c r="PEC44" s="47"/>
      <c r="PED44" s="47"/>
      <c r="PEE44" s="47"/>
      <c r="PEF44" s="47"/>
      <c r="PEG44" s="47"/>
      <c r="PEH44" s="47"/>
      <c r="PEI44" s="47"/>
      <c r="PEJ44" s="47"/>
      <c r="PEK44" s="47"/>
      <c r="PEL44" s="47"/>
      <c r="PEM44" s="47"/>
      <c r="PEN44" s="47"/>
      <c r="PEO44" s="47"/>
      <c r="PEP44" s="47"/>
      <c r="PEQ44" s="47"/>
      <c r="PER44" s="47"/>
      <c r="PES44" s="47"/>
      <c r="PET44" s="47"/>
      <c r="PEU44" s="47"/>
      <c r="PEV44" s="47"/>
      <c r="PEW44" s="47"/>
      <c r="PEX44" s="47"/>
      <c r="PEY44" s="47"/>
      <c r="PEZ44" s="47"/>
      <c r="PFA44" s="47"/>
      <c r="PFB44" s="47"/>
      <c r="PFC44" s="47"/>
      <c r="PFD44" s="47"/>
      <c r="PFE44" s="47"/>
      <c r="PFF44" s="47"/>
      <c r="PFG44" s="47"/>
      <c r="PFH44" s="47"/>
      <c r="PFI44" s="47"/>
      <c r="PFJ44" s="47"/>
      <c r="PFK44" s="47"/>
      <c r="PFL44" s="47"/>
      <c r="PFM44" s="47"/>
      <c r="PFN44" s="47"/>
      <c r="PFO44" s="47"/>
      <c r="PFP44" s="47"/>
      <c r="PFQ44" s="47"/>
      <c r="PFR44" s="47"/>
      <c r="PFS44" s="47"/>
      <c r="PFT44" s="47"/>
      <c r="PFU44" s="47"/>
      <c r="PFV44" s="47"/>
      <c r="PFW44" s="47"/>
      <c r="PFX44" s="47"/>
      <c r="PFY44" s="47"/>
      <c r="PFZ44" s="47"/>
      <c r="PGA44" s="47"/>
      <c r="PGB44" s="47"/>
      <c r="PGC44" s="47"/>
      <c r="PGD44" s="47"/>
      <c r="PGE44" s="47"/>
      <c r="PGF44" s="47"/>
      <c r="PGG44" s="47"/>
      <c r="PGH44" s="47"/>
      <c r="PGI44" s="47"/>
      <c r="PGJ44" s="47"/>
      <c r="PGK44" s="47"/>
      <c r="PGL44" s="47"/>
      <c r="PGM44" s="47"/>
      <c r="PGN44" s="47"/>
      <c r="PGO44" s="47"/>
      <c r="PGP44" s="47"/>
      <c r="PGQ44" s="47"/>
      <c r="PGR44" s="47"/>
      <c r="PGS44" s="47"/>
      <c r="PGT44" s="47"/>
      <c r="PGU44" s="47"/>
      <c r="PGV44" s="47"/>
      <c r="PGW44" s="47"/>
      <c r="PGX44" s="47"/>
      <c r="PGY44" s="47"/>
      <c r="PGZ44" s="47"/>
      <c r="PHA44" s="47"/>
      <c r="PHB44" s="47"/>
      <c r="PHC44" s="47"/>
      <c r="PHD44" s="47"/>
      <c r="PHE44" s="47"/>
      <c r="PHF44" s="47"/>
      <c r="PHG44" s="47"/>
      <c r="PHH44" s="47"/>
      <c r="PHI44" s="47"/>
      <c r="PHJ44" s="47"/>
      <c r="PHK44" s="47"/>
      <c r="PHL44" s="47"/>
      <c r="PHM44" s="47"/>
      <c r="PHN44" s="47"/>
      <c r="PHO44" s="47"/>
      <c r="PHP44" s="47"/>
      <c r="PHQ44" s="47"/>
      <c r="PHR44" s="47"/>
      <c r="PHS44" s="47"/>
      <c r="PHT44" s="47"/>
      <c r="PHU44" s="47"/>
      <c r="PHV44" s="47"/>
      <c r="PHW44" s="47"/>
      <c r="PHX44" s="47"/>
      <c r="PHY44" s="47"/>
      <c r="PHZ44" s="47"/>
      <c r="PIA44" s="47"/>
      <c r="PIB44" s="47"/>
      <c r="PIC44" s="47"/>
      <c r="PID44" s="47"/>
      <c r="PIE44" s="47"/>
      <c r="PIF44" s="47"/>
      <c r="PIG44" s="47"/>
      <c r="PIH44" s="47"/>
      <c r="PII44" s="47"/>
      <c r="PIJ44" s="47"/>
      <c r="PIK44" s="47"/>
      <c r="PIL44" s="47"/>
      <c r="PIM44" s="47"/>
      <c r="PIN44" s="47"/>
      <c r="PIO44" s="47"/>
      <c r="PIP44" s="47"/>
      <c r="PIQ44" s="47"/>
      <c r="PIR44" s="47"/>
      <c r="PIS44" s="47"/>
      <c r="PIT44" s="47"/>
      <c r="PIU44" s="47"/>
      <c r="PIV44" s="47"/>
      <c r="PIW44" s="47"/>
      <c r="PIX44" s="47"/>
      <c r="PIY44" s="47"/>
      <c r="PIZ44" s="47"/>
      <c r="PJA44" s="47"/>
      <c r="PJB44" s="47"/>
      <c r="PJC44" s="47"/>
      <c r="PJD44" s="47"/>
      <c r="PJE44" s="47"/>
      <c r="PJF44" s="47"/>
      <c r="PJG44" s="47"/>
      <c r="PJH44" s="47"/>
      <c r="PJI44" s="47"/>
      <c r="PJJ44" s="47"/>
      <c r="PJK44" s="47"/>
      <c r="PJL44" s="47"/>
      <c r="PJM44" s="47"/>
      <c r="PJN44" s="47"/>
      <c r="PJO44" s="47"/>
      <c r="PJP44" s="47"/>
      <c r="PJQ44" s="47"/>
      <c r="PJR44" s="47"/>
      <c r="PJS44" s="47"/>
      <c r="PJT44" s="47"/>
      <c r="PJU44" s="47"/>
      <c r="PJV44" s="47"/>
      <c r="PJW44" s="47"/>
      <c r="PJX44" s="47"/>
      <c r="PJY44" s="47"/>
      <c r="PJZ44" s="47"/>
      <c r="PKA44" s="47"/>
      <c r="PKB44" s="47"/>
      <c r="PKC44" s="47"/>
      <c r="PKD44" s="47"/>
      <c r="PKE44" s="47"/>
      <c r="PKF44" s="47"/>
      <c r="PKG44" s="47"/>
      <c r="PKH44" s="47"/>
      <c r="PKI44" s="47"/>
      <c r="PKJ44" s="47"/>
      <c r="PKK44" s="47"/>
      <c r="PKL44" s="47"/>
      <c r="PKM44" s="47"/>
      <c r="PKN44" s="47"/>
      <c r="PKO44" s="47"/>
      <c r="PKP44" s="47"/>
      <c r="PKQ44" s="47"/>
      <c r="PKR44" s="47"/>
      <c r="PKS44" s="47"/>
      <c r="PKT44" s="47"/>
      <c r="PKU44" s="47"/>
      <c r="PKV44" s="47"/>
      <c r="PKW44" s="47"/>
      <c r="PKX44" s="47"/>
      <c r="PKY44" s="47"/>
      <c r="PKZ44" s="47"/>
      <c r="PLA44" s="47"/>
      <c r="PLB44" s="47"/>
      <c r="PLC44" s="47"/>
      <c r="PLD44" s="47"/>
      <c r="PLE44" s="47"/>
      <c r="PLF44" s="47"/>
      <c r="PLG44" s="47"/>
      <c r="PLH44" s="47"/>
      <c r="PLI44" s="47"/>
      <c r="PLJ44" s="47"/>
      <c r="PLK44" s="47"/>
      <c r="PLL44" s="47"/>
      <c r="PLM44" s="47"/>
      <c r="PLN44" s="47"/>
      <c r="PLO44" s="47"/>
      <c r="PLP44" s="47"/>
      <c r="PLQ44" s="47"/>
      <c r="PLR44" s="47"/>
      <c r="PLS44" s="47"/>
      <c r="PLT44" s="47"/>
      <c r="PLU44" s="47"/>
      <c r="PLV44" s="47"/>
      <c r="PLW44" s="47"/>
      <c r="PLX44" s="47"/>
      <c r="PLY44" s="47"/>
      <c r="PLZ44" s="47"/>
      <c r="PMA44" s="47"/>
      <c r="PMB44" s="47"/>
      <c r="PMC44" s="47"/>
      <c r="PMD44" s="47"/>
      <c r="PME44" s="47"/>
      <c r="PMF44" s="47"/>
      <c r="PMG44" s="47"/>
      <c r="PMH44" s="47"/>
      <c r="PMI44" s="47"/>
      <c r="PMJ44" s="47"/>
      <c r="PMK44" s="47"/>
      <c r="PML44" s="47"/>
      <c r="PMM44" s="47"/>
      <c r="PMN44" s="47"/>
      <c r="PMO44" s="47"/>
      <c r="PMP44" s="47"/>
      <c r="PMQ44" s="47"/>
      <c r="PMR44" s="47"/>
      <c r="PMS44" s="47"/>
      <c r="PMT44" s="47"/>
      <c r="PMU44" s="47"/>
      <c r="PMV44" s="47"/>
      <c r="PMW44" s="47"/>
      <c r="PMX44" s="47"/>
      <c r="PMY44" s="47"/>
      <c r="PMZ44" s="47"/>
      <c r="PNA44" s="47"/>
      <c r="PNB44" s="47"/>
      <c r="PNC44" s="47"/>
      <c r="PND44" s="47"/>
      <c r="PNE44" s="47"/>
      <c r="PNF44" s="47"/>
      <c r="PNG44" s="47"/>
      <c r="PNH44" s="47"/>
      <c r="PNI44" s="47"/>
      <c r="PNJ44" s="47"/>
      <c r="PNK44" s="47"/>
      <c r="PNL44" s="47"/>
      <c r="PNM44" s="47"/>
      <c r="PNN44" s="47"/>
      <c r="PNO44" s="47"/>
      <c r="PNP44" s="47"/>
      <c r="PNQ44" s="47"/>
      <c r="PNR44" s="47"/>
      <c r="PNS44" s="47"/>
      <c r="PNT44" s="47"/>
      <c r="PNU44" s="47"/>
      <c r="PNV44" s="47"/>
      <c r="PNW44" s="47"/>
      <c r="PNX44" s="47"/>
      <c r="PNY44" s="47"/>
      <c r="PNZ44" s="47"/>
      <c r="POA44" s="47"/>
      <c r="POB44" s="47"/>
      <c r="POC44" s="47"/>
      <c r="POD44" s="47"/>
      <c r="POE44" s="47"/>
      <c r="POF44" s="47"/>
      <c r="POG44" s="47"/>
      <c r="POH44" s="47"/>
      <c r="POI44" s="47"/>
      <c r="POJ44" s="47"/>
      <c r="POK44" s="47"/>
      <c r="POL44" s="47"/>
      <c r="POM44" s="47"/>
      <c r="PON44" s="47"/>
      <c r="POO44" s="47"/>
      <c r="POP44" s="47"/>
      <c r="POQ44" s="47"/>
      <c r="POR44" s="47"/>
      <c r="POS44" s="47"/>
      <c r="POT44" s="47"/>
      <c r="POU44" s="47"/>
      <c r="POV44" s="47"/>
      <c r="POW44" s="47"/>
      <c r="POX44" s="47"/>
      <c r="POY44" s="47"/>
      <c r="POZ44" s="47"/>
      <c r="PPA44" s="47"/>
      <c r="PPB44" s="47"/>
      <c r="PPC44" s="47"/>
      <c r="PPD44" s="47"/>
      <c r="PPE44" s="47"/>
      <c r="PPF44" s="47"/>
      <c r="PPG44" s="47"/>
      <c r="PPH44" s="47"/>
      <c r="PPI44" s="47"/>
      <c r="PPJ44" s="47"/>
      <c r="PPK44" s="47"/>
      <c r="PPL44" s="47"/>
      <c r="PPM44" s="47"/>
      <c r="PPN44" s="47"/>
      <c r="PPO44" s="47"/>
      <c r="PPP44" s="47"/>
      <c r="PPQ44" s="47"/>
      <c r="PPR44" s="47"/>
      <c r="PPS44" s="47"/>
      <c r="PPT44" s="47"/>
      <c r="PPU44" s="47"/>
      <c r="PPV44" s="47"/>
      <c r="PPW44" s="47"/>
      <c r="PPX44" s="47"/>
      <c r="PPY44" s="47"/>
      <c r="PPZ44" s="47"/>
      <c r="PQA44" s="47"/>
      <c r="PQB44" s="47"/>
      <c r="PQC44" s="47"/>
      <c r="PQD44" s="47"/>
      <c r="PQE44" s="47"/>
      <c r="PQF44" s="47"/>
      <c r="PQG44" s="47"/>
      <c r="PQH44" s="47"/>
      <c r="PQI44" s="47"/>
      <c r="PQJ44" s="47"/>
      <c r="PQK44" s="47"/>
      <c r="PQL44" s="47"/>
      <c r="PQM44" s="47"/>
      <c r="PQN44" s="47"/>
      <c r="PQO44" s="47"/>
      <c r="PQP44" s="47"/>
      <c r="PQQ44" s="47"/>
      <c r="PQR44" s="47"/>
      <c r="PQS44" s="47"/>
      <c r="PQT44" s="47"/>
      <c r="PQU44" s="47"/>
      <c r="PQV44" s="47"/>
      <c r="PQW44" s="47"/>
      <c r="PQX44" s="47"/>
      <c r="PQY44" s="47"/>
      <c r="PQZ44" s="47"/>
      <c r="PRA44" s="47"/>
      <c r="PRB44" s="47"/>
      <c r="PRC44" s="47"/>
      <c r="PRD44" s="47"/>
      <c r="PRE44" s="47"/>
      <c r="PRF44" s="47"/>
      <c r="PRG44" s="47"/>
      <c r="PRH44" s="47"/>
      <c r="PRI44" s="47"/>
      <c r="PRJ44" s="47"/>
      <c r="PRK44" s="47"/>
      <c r="PRL44" s="47"/>
      <c r="PRM44" s="47"/>
      <c r="PRN44" s="47"/>
      <c r="PRO44" s="47"/>
      <c r="PRP44" s="47"/>
      <c r="PRQ44" s="47"/>
      <c r="PRR44" s="47"/>
      <c r="PRS44" s="47"/>
      <c r="PRT44" s="47"/>
      <c r="PRU44" s="47"/>
      <c r="PRV44" s="47"/>
      <c r="PRW44" s="47"/>
      <c r="PRX44" s="47"/>
      <c r="PRY44" s="47"/>
      <c r="PRZ44" s="47"/>
      <c r="PSA44" s="47"/>
      <c r="PSB44" s="47"/>
      <c r="PSC44" s="47"/>
      <c r="PSD44" s="47"/>
      <c r="PSE44" s="47"/>
      <c r="PSF44" s="47"/>
      <c r="PSG44" s="47"/>
      <c r="PSH44" s="47"/>
      <c r="PSI44" s="47"/>
      <c r="PSJ44" s="47"/>
      <c r="PSK44" s="47"/>
      <c r="PSL44" s="47"/>
      <c r="PSM44" s="47"/>
      <c r="PSN44" s="47"/>
      <c r="PSO44" s="47"/>
      <c r="PSP44" s="47"/>
      <c r="PSQ44" s="47"/>
      <c r="PSR44" s="47"/>
      <c r="PSS44" s="47"/>
      <c r="PST44" s="47"/>
      <c r="PSU44" s="47"/>
      <c r="PSV44" s="47"/>
      <c r="PSW44" s="47"/>
      <c r="PSX44" s="47"/>
      <c r="PSY44" s="47"/>
      <c r="PSZ44" s="47"/>
      <c r="PTA44" s="47"/>
      <c r="PTB44" s="47"/>
      <c r="PTC44" s="47"/>
      <c r="PTD44" s="47"/>
      <c r="PTE44" s="47"/>
      <c r="PTF44" s="47"/>
      <c r="PTG44" s="47"/>
      <c r="PTH44" s="47"/>
      <c r="PTI44" s="47"/>
      <c r="PTJ44" s="47"/>
      <c r="PTK44" s="47"/>
      <c r="PTL44" s="47"/>
      <c r="PTM44" s="47"/>
      <c r="PTN44" s="47"/>
      <c r="PTO44" s="47"/>
      <c r="PTP44" s="47"/>
      <c r="PTQ44" s="47"/>
      <c r="PTR44" s="47"/>
      <c r="PTS44" s="47"/>
      <c r="PTT44" s="47"/>
      <c r="PTU44" s="47"/>
      <c r="PTV44" s="47"/>
      <c r="PTW44" s="47"/>
      <c r="PTX44" s="47"/>
      <c r="PTY44" s="47"/>
      <c r="PTZ44" s="47"/>
      <c r="PUA44" s="47"/>
      <c r="PUB44" s="47"/>
      <c r="PUC44" s="47"/>
      <c r="PUD44" s="47"/>
      <c r="PUE44" s="47"/>
      <c r="PUF44" s="47"/>
      <c r="PUG44" s="47"/>
      <c r="PUH44" s="47"/>
      <c r="PUI44" s="47"/>
      <c r="PUJ44" s="47"/>
      <c r="PUK44" s="47"/>
      <c r="PUL44" s="47"/>
      <c r="PUM44" s="47"/>
      <c r="PUN44" s="47"/>
      <c r="PUO44" s="47"/>
      <c r="PUP44" s="47"/>
      <c r="PUQ44" s="47"/>
      <c r="PUR44" s="47"/>
      <c r="PUS44" s="47"/>
      <c r="PUT44" s="47"/>
      <c r="PUU44" s="47"/>
      <c r="PUV44" s="47"/>
      <c r="PUW44" s="47"/>
      <c r="PUX44" s="47"/>
      <c r="PUY44" s="47"/>
      <c r="PUZ44" s="47"/>
      <c r="PVA44" s="47"/>
      <c r="PVB44" s="47"/>
      <c r="PVC44" s="47"/>
      <c r="PVD44" s="47"/>
      <c r="PVE44" s="47"/>
      <c r="PVF44" s="47"/>
      <c r="PVG44" s="47"/>
      <c r="PVH44" s="47"/>
      <c r="PVI44" s="47"/>
      <c r="PVJ44" s="47"/>
      <c r="PVK44" s="47"/>
      <c r="PVL44" s="47"/>
      <c r="PVM44" s="47"/>
      <c r="PVN44" s="47"/>
      <c r="PVO44" s="47"/>
      <c r="PVP44" s="47"/>
      <c r="PVQ44" s="47"/>
      <c r="PVR44" s="47"/>
      <c r="PVS44" s="47"/>
      <c r="PVT44" s="47"/>
      <c r="PVU44" s="47"/>
      <c r="PVV44" s="47"/>
      <c r="PVW44" s="47"/>
      <c r="PVX44" s="47"/>
      <c r="PVY44" s="47"/>
      <c r="PVZ44" s="47"/>
      <c r="PWA44" s="47"/>
      <c r="PWB44" s="47"/>
      <c r="PWC44" s="47"/>
      <c r="PWD44" s="47"/>
      <c r="PWE44" s="47"/>
      <c r="PWF44" s="47"/>
      <c r="PWG44" s="47"/>
      <c r="PWH44" s="47"/>
      <c r="PWI44" s="47"/>
      <c r="PWJ44" s="47"/>
      <c r="PWK44" s="47"/>
      <c r="PWL44" s="47"/>
      <c r="PWM44" s="47"/>
      <c r="PWN44" s="47"/>
      <c r="PWO44" s="47"/>
      <c r="PWP44" s="47"/>
      <c r="PWQ44" s="47"/>
      <c r="PWR44" s="47"/>
      <c r="PWS44" s="47"/>
      <c r="PWT44" s="47"/>
      <c r="PWU44" s="47"/>
      <c r="PWV44" s="47"/>
      <c r="PWW44" s="47"/>
      <c r="PWX44" s="47"/>
      <c r="PWY44" s="47"/>
      <c r="PWZ44" s="47"/>
      <c r="PXA44" s="47"/>
      <c r="PXB44" s="47"/>
      <c r="PXC44" s="47"/>
      <c r="PXD44" s="47"/>
      <c r="PXE44" s="47"/>
      <c r="PXF44" s="47"/>
      <c r="PXG44" s="47"/>
      <c r="PXH44" s="47"/>
      <c r="PXI44" s="47"/>
      <c r="PXJ44" s="47"/>
      <c r="PXK44" s="47"/>
      <c r="PXL44" s="47"/>
      <c r="PXM44" s="47"/>
      <c r="PXN44" s="47"/>
      <c r="PXO44" s="47"/>
      <c r="PXP44" s="47"/>
      <c r="PXQ44" s="47"/>
      <c r="PXR44" s="47"/>
      <c r="PXS44" s="47"/>
      <c r="PXT44" s="47"/>
      <c r="PXU44" s="47"/>
      <c r="PXV44" s="47"/>
      <c r="PXW44" s="47"/>
      <c r="PXX44" s="47"/>
      <c r="PXY44" s="47"/>
      <c r="PXZ44" s="47"/>
      <c r="PYA44" s="47"/>
      <c r="PYB44" s="47"/>
      <c r="PYC44" s="47"/>
      <c r="PYD44" s="47"/>
      <c r="PYE44" s="47"/>
      <c r="PYF44" s="47"/>
      <c r="PYG44" s="47"/>
      <c r="PYH44" s="47"/>
      <c r="PYI44" s="47"/>
      <c r="PYJ44" s="47"/>
      <c r="PYK44" s="47"/>
      <c r="PYL44" s="47"/>
      <c r="PYM44" s="47"/>
      <c r="PYN44" s="47"/>
      <c r="PYO44" s="47"/>
      <c r="PYP44" s="47"/>
      <c r="PYQ44" s="47"/>
      <c r="PYR44" s="47"/>
      <c r="PYS44" s="47"/>
      <c r="PYT44" s="47"/>
      <c r="PYU44" s="47"/>
      <c r="PYV44" s="47"/>
      <c r="PYW44" s="47"/>
      <c r="PYX44" s="47"/>
      <c r="PYY44" s="47"/>
      <c r="PYZ44" s="47"/>
      <c r="PZA44" s="47"/>
      <c r="PZB44" s="47"/>
      <c r="PZC44" s="47"/>
      <c r="PZD44" s="47"/>
      <c r="PZE44" s="47"/>
      <c r="PZF44" s="47"/>
      <c r="PZG44" s="47"/>
      <c r="PZH44" s="47"/>
      <c r="PZI44" s="47"/>
      <c r="PZJ44" s="47"/>
      <c r="PZK44" s="47"/>
      <c r="PZL44" s="47"/>
      <c r="PZM44" s="47"/>
      <c r="PZN44" s="47"/>
      <c r="PZO44" s="47"/>
      <c r="PZP44" s="47"/>
      <c r="PZQ44" s="47"/>
      <c r="PZR44" s="47"/>
      <c r="PZS44" s="47"/>
      <c r="PZT44" s="47"/>
      <c r="PZU44" s="47"/>
      <c r="PZV44" s="47"/>
      <c r="PZW44" s="47"/>
      <c r="PZX44" s="47"/>
      <c r="PZY44" s="47"/>
      <c r="PZZ44" s="47"/>
      <c r="QAA44" s="47"/>
      <c r="QAB44" s="47"/>
      <c r="QAC44" s="47"/>
      <c r="QAD44" s="47"/>
      <c r="QAE44" s="47"/>
      <c r="QAF44" s="47"/>
      <c r="QAG44" s="47"/>
      <c r="QAH44" s="47"/>
      <c r="QAI44" s="47"/>
      <c r="QAJ44" s="47"/>
      <c r="QAK44" s="47"/>
      <c r="QAL44" s="47"/>
      <c r="QAM44" s="47"/>
      <c r="QAN44" s="47"/>
      <c r="QAO44" s="47"/>
      <c r="QAP44" s="47"/>
      <c r="QAQ44" s="47"/>
      <c r="QAR44" s="47"/>
      <c r="QAS44" s="47"/>
      <c r="QAT44" s="47"/>
      <c r="QAU44" s="47"/>
      <c r="QAV44" s="47"/>
      <c r="QAW44" s="47"/>
      <c r="QAX44" s="47"/>
      <c r="QAY44" s="47"/>
      <c r="QAZ44" s="47"/>
      <c r="QBA44" s="47"/>
      <c r="QBB44" s="47"/>
      <c r="QBC44" s="47"/>
      <c r="QBD44" s="47"/>
      <c r="QBE44" s="47"/>
      <c r="QBF44" s="47"/>
      <c r="QBG44" s="47"/>
      <c r="QBH44" s="47"/>
      <c r="QBI44" s="47"/>
      <c r="QBJ44" s="47"/>
      <c r="QBK44" s="47"/>
      <c r="QBL44" s="47"/>
      <c r="QBM44" s="47"/>
      <c r="QBN44" s="47"/>
      <c r="QBO44" s="47"/>
      <c r="QBP44" s="47"/>
      <c r="QBQ44" s="47"/>
      <c r="QBR44" s="47"/>
      <c r="QBS44" s="47"/>
      <c r="QBT44" s="47"/>
      <c r="QBU44" s="47"/>
      <c r="QBV44" s="47"/>
      <c r="QBW44" s="47"/>
      <c r="QBX44" s="47"/>
      <c r="QBY44" s="47"/>
      <c r="QBZ44" s="47"/>
      <c r="QCA44" s="47"/>
      <c r="QCB44" s="47"/>
      <c r="QCC44" s="47"/>
      <c r="QCD44" s="47"/>
      <c r="QCE44" s="47"/>
      <c r="QCF44" s="47"/>
      <c r="QCG44" s="47"/>
      <c r="QCH44" s="47"/>
      <c r="QCI44" s="47"/>
      <c r="QCJ44" s="47"/>
      <c r="QCK44" s="47"/>
      <c r="QCL44" s="47"/>
      <c r="QCM44" s="47"/>
      <c r="QCN44" s="47"/>
      <c r="QCO44" s="47"/>
      <c r="QCP44" s="47"/>
      <c r="QCQ44" s="47"/>
      <c r="QCR44" s="47"/>
      <c r="QCS44" s="47"/>
      <c r="QCT44" s="47"/>
      <c r="QCU44" s="47"/>
      <c r="QCV44" s="47"/>
      <c r="QCW44" s="47"/>
      <c r="QCX44" s="47"/>
      <c r="QCY44" s="47"/>
      <c r="QCZ44" s="47"/>
      <c r="QDA44" s="47"/>
      <c r="QDB44" s="47"/>
      <c r="QDC44" s="47"/>
      <c r="QDD44" s="47"/>
      <c r="QDE44" s="47"/>
      <c r="QDF44" s="47"/>
      <c r="QDG44" s="47"/>
      <c r="QDH44" s="47"/>
      <c r="QDI44" s="47"/>
      <c r="QDJ44" s="47"/>
      <c r="QDK44" s="47"/>
      <c r="QDL44" s="47"/>
      <c r="QDM44" s="47"/>
      <c r="QDN44" s="47"/>
      <c r="QDO44" s="47"/>
      <c r="QDP44" s="47"/>
      <c r="QDQ44" s="47"/>
      <c r="QDR44" s="47"/>
      <c r="QDS44" s="47"/>
      <c r="QDT44" s="47"/>
      <c r="QDU44" s="47"/>
      <c r="QDV44" s="47"/>
      <c r="QDW44" s="47"/>
      <c r="QDX44" s="47"/>
      <c r="QDY44" s="47"/>
      <c r="QDZ44" s="47"/>
      <c r="QEA44" s="47"/>
      <c r="QEB44" s="47"/>
      <c r="QEC44" s="47"/>
      <c r="QED44" s="47"/>
      <c r="QEE44" s="47"/>
      <c r="QEF44" s="47"/>
      <c r="QEG44" s="47"/>
      <c r="QEH44" s="47"/>
      <c r="QEI44" s="47"/>
      <c r="QEJ44" s="47"/>
      <c r="QEK44" s="47"/>
      <c r="QEL44" s="47"/>
      <c r="QEM44" s="47"/>
      <c r="QEN44" s="47"/>
      <c r="QEO44" s="47"/>
      <c r="QEP44" s="47"/>
      <c r="QEQ44" s="47"/>
      <c r="QER44" s="47"/>
      <c r="QES44" s="47"/>
      <c r="QET44" s="47"/>
      <c r="QEU44" s="47"/>
      <c r="QEV44" s="47"/>
      <c r="QEW44" s="47"/>
      <c r="QEX44" s="47"/>
      <c r="QEY44" s="47"/>
      <c r="QEZ44" s="47"/>
      <c r="QFA44" s="47"/>
      <c r="QFB44" s="47"/>
      <c r="QFC44" s="47"/>
      <c r="QFD44" s="47"/>
      <c r="QFE44" s="47"/>
      <c r="QFF44" s="47"/>
      <c r="QFG44" s="47"/>
      <c r="QFH44" s="47"/>
      <c r="QFI44" s="47"/>
      <c r="QFJ44" s="47"/>
      <c r="QFK44" s="47"/>
      <c r="QFL44" s="47"/>
      <c r="QFM44" s="47"/>
      <c r="QFN44" s="47"/>
      <c r="QFO44" s="47"/>
      <c r="QFP44" s="47"/>
      <c r="QFQ44" s="47"/>
      <c r="QFR44" s="47"/>
      <c r="QFS44" s="47"/>
      <c r="QFT44" s="47"/>
      <c r="QFU44" s="47"/>
      <c r="QFV44" s="47"/>
      <c r="QFW44" s="47"/>
      <c r="QFX44" s="47"/>
      <c r="QFY44" s="47"/>
      <c r="QFZ44" s="47"/>
      <c r="QGA44" s="47"/>
      <c r="QGB44" s="47"/>
      <c r="QGC44" s="47"/>
      <c r="QGD44" s="47"/>
      <c r="QGE44" s="47"/>
      <c r="QGF44" s="47"/>
      <c r="QGG44" s="47"/>
      <c r="QGH44" s="47"/>
      <c r="QGI44" s="47"/>
      <c r="QGJ44" s="47"/>
      <c r="QGK44" s="47"/>
      <c r="QGL44" s="47"/>
      <c r="QGM44" s="47"/>
      <c r="QGN44" s="47"/>
      <c r="QGO44" s="47"/>
      <c r="QGP44" s="47"/>
      <c r="QGQ44" s="47"/>
      <c r="QGR44" s="47"/>
      <c r="QGS44" s="47"/>
      <c r="QGT44" s="47"/>
      <c r="QGU44" s="47"/>
      <c r="QGV44" s="47"/>
      <c r="QGW44" s="47"/>
      <c r="QGX44" s="47"/>
      <c r="QGY44" s="47"/>
      <c r="QGZ44" s="47"/>
      <c r="QHA44" s="47"/>
      <c r="QHB44" s="47"/>
      <c r="QHC44" s="47"/>
      <c r="QHD44" s="47"/>
      <c r="QHE44" s="47"/>
      <c r="QHF44" s="47"/>
      <c r="QHG44" s="47"/>
      <c r="QHH44" s="47"/>
      <c r="QHI44" s="47"/>
      <c r="QHJ44" s="47"/>
      <c r="QHK44" s="47"/>
      <c r="QHL44" s="47"/>
      <c r="QHM44" s="47"/>
      <c r="QHN44" s="47"/>
      <c r="QHO44" s="47"/>
      <c r="QHP44" s="47"/>
      <c r="QHQ44" s="47"/>
      <c r="QHR44" s="47"/>
      <c r="QHS44" s="47"/>
      <c r="QHT44" s="47"/>
      <c r="QHU44" s="47"/>
      <c r="QHV44" s="47"/>
      <c r="QHW44" s="47"/>
      <c r="QHX44" s="47"/>
      <c r="QHY44" s="47"/>
      <c r="QHZ44" s="47"/>
      <c r="QIA44" s="47"/>
      <c r="QIB44" s="47"/>
      <c r="QIC44" s="47"/>
      <c r="QID44" s="47"/>
      <c r="QIE44" s="47"/>
      <c r="QIF44" s="47"/>
      <c r="QIG44" s="47"/>
      <c r="QIH44" s="47"/>
      <c r="QII44" s="47"/>
      <c r="QIJ44" s="47"/>
      <c r="QIK44" s="47"/>
      <c r="QIL44" s="47"/>
      <c r="QIM44" s="47"/>
      <c r="QIN44" s="47"/>
      <c r="QIO44" s="47"/>
      <c r="QIP44" s="47"/>
      <c r="QIQ44" s="47"/>
      <c r="QIR44" s="47"/>
      <c r="QIS44" s="47"/>
      <c r="QIT44" s="47"/>
      <c r="QIU44" s="47"/>
      <c r="QIV44" s="47"/>
      <c r="QIW44" s="47"/>
      <c r="QIX44" s="47"/>
      <c r="QIY44" s="47"/>
      <c r="QIZ44" s="47"/>
      <c r="QJA44" s="47"/>
      <c r="QJB44" s="47"/>
      <c r="QJC44" s="47"/>
      <c r="QJD44" s="47"/>
      <c r="QJE44" s="47"/>
      <c r="QJF44" s="47"/>
      <c r="QJG44" s="47"/>
      <c r="QJH44" s="47"/>
      <c r="QJI44" s="47"/>
      <c r="QJJ44" s="47"/>
      <c r="QJK44" s="47"/>
      <c r="QJL44" s="47"/>
      <c r="QJM44" s="47"/>
      <c r="QJN44" s="47"/>
      <c r="QJO44" s="47"/>
      <c r="QJP44" s="47"/>
      <c r="QJQ44" s="47"/>
      <c r="QJR44" s="47"/>
      <c r="QJS44" s="47"/>
      <c r="QJT44" s="47"/>
      <c r="QJU44" s="47"/>
      <c r="QJV44" s="47"/>
      <c r="QJW44" s="47"/>
      <c r="QJX44" s="47"/>
      <c r="QJY44" s="47"/>
      <c r="QJZ44" s="47"/>
      <c r="QKA44" s="47"/>
      <c r="QKB44" s="47"/>
      <c r="QKC44" s="47"/>
      <c r="QKD44" s="47"/>
      <c r="QKE44" s="47"/>
      <c r="QKF44" s="47"/>
      <c r="QKG44" s="47"/>
      <c r="QKH44" s="47"/>
      <c r="QKI44" s="47"/>
      <c r="QKJ44" s="47"/>
      <c r="QKK44" s="47"/>
      <c r="QKL44" s="47"/>
      <c r="QKM44" s="47"/>
      <c r="QKN44" s="47"/>
      <c r="QKO44" s="47"/>
      <c r="QKP44" s="47"/>
      <c r="QKQ44" s="47"/>
      <c r="QKR44" s="47"/>
      <c r="QKS44" s="47"/>
      <c r="QKT44" s="47"/>
      <c r="QKU44" s="47"/>
      <c r="QKV44" s="47"/>
      <c r="QKW44" s="47"/>
      <c r="QKX44" s="47"/>
      <c r="QKY44" s="47"/>
      <c r="QKZ44" s="47"/>
      <c r="QLA44" s="47"/>
      <c r="QLB44" s="47"/>
      <c r="QLC44" s="47"/>
      <c r="QLD44" s="47"/>
      <c r="QLE44" s="47"/>
      <c r="QLF44" s="47"/>
      <c r="QLG44" s="47"/>
      <c r="QLH44" s="47"/>
      <c r="QLI44" s="47"/>
      <c r="QLJ44" s="47"/>
      <c r="QLK44" s="47"/>
      <c r="QLL44" s="47"/>
      <c r="QLM44" s="47"/>
      <c r="QLN44" s="47"/>
      <c r="QLO44" s="47"/>
      <c r="QLP44" s="47"/>
      <c r="QLQ44" s="47"/>
      <c r="QLR44" s="47"/>
      <c r="QLS44" s="47"/>
      <c r="QLT44" s="47"/>
      <c r="QLU44" s="47"/>
      <c r="QLV44" s="47"/>
      <c r="QLW44" s="47"/>
      <c r="QLX44" s="47"/>
      <c r="QLY44" s="47"/>
      <c r="QLZ44" s="47"/>
      <c r="QMA44" s="47"/>
      <c r="QMB44" s="47"/>
      <c r="QMC44" s="47"/>
      <c r="QMD44" s="47"/>
      <c r="QME44" s="47"/>
      <c r="QMF44" s="47"/>
      <c r="QMG44" s="47"/>
      <c r="QMH44" s="47"/>
      <c r="QMI44" s="47"/>
      <c r="QMJ44" s="47"/>
      <c r="QMK44" s="47"/>
      <c r="QML44" s="47"/>
      <c r="QMM44" s="47"/>
      <c r="QMN44" s="47"/>
      <c r="QMO44" s="47"/>
      <c r="QMP44" s="47"/>
      <c r="QMQ44" s="47"/>
      <c r="QMR44" s="47"/>
      <c r="QMS44" s="47"/>
      <c r="QMT44" s="47"/>
      <c r="QMU44" s="47"/>
      <c r="QMV44" s="47"/>
      <c r="QMW44" s="47"/>
      <c r="QMX44" s="47"/>
      <c r="QMY44" s="47"/>
      <c r="QMZ44" s="47"/>
      <c r="QNA44" s="47"/>
      <c r="QNB44" s="47"/>
      <c r="QNC44" s="47"/>
      <c r="QND44" s="47"/>
      <c r="QNE44" s="47"/>
      <c r="QNF44" s="47"/>
      <c r="QNG44" s="47"/>
      <c r="QNH44" s="47"/>
      <c r="QNI44" s="47"/>
      <c r="QNJ44" s="47"/>
      <c r="QNK44" s="47"/>
      <c r="QNL44" s="47"/>
      <c r="QNM44" s="47"/>
      <c r="QNN44" s="47"/>
      <c r="QNO44" s="47"/>
      <c r="QNP44" s="47"/>
      <c r="QNQ44" s="47"/>
      <c r="QNR44" s="47"/>
      <c r="QNS44" s="47"/>
      <c r="QNT44" s="47"/>
      <c r="QNU44" s="47"/>
      <c r="QNV44" s="47"/>
      <c r="QNW44" s="47"/>
      <c r="QNX44" s="47"/>
      <c r="QNY44" s="47"/>
      <c r="QNZ44" s="47"/>
      <c r="QOA44" s="47"/>
      <c r="QOB44" s="47"/>
      <c r="QOC44" s="47"/>
      <c r="QOD44" s="47"/>
      <c r="QOE44" s="47"/>
      <c r="QOF44" s="47"/>
      <c r="QOG44" s="47"/>
      <c r="QOH44" s="47"/>
      <c r="QOI44" s="47"/>
      <c r="QOJ44" s="47"/>
      <c r="QOK44" s="47"/>
      <c r="QOL44" s="47"/>
      <c r="QOM44" s="47"/>
      <c r="QON44" s="47"/>
      <c r="QOO44" s="47"/>
      <c r="QOP44" s="47"/>
      <c r="QOQ44" s="47"/>
      <c r="QOR44" s="47"/>
      <c r="QOS44" s="47"/>
      <c r="QOT44" s="47"/>
      <c r="QOU44" s="47"/>
      <c r="QOV44" s="47"/>
      <c r="QOW44" s="47"/>
      <c r="QOX44" s="47"/>
      <c r="QOY44" s="47"/>
      <c r="QOZ44" s="47"/>
      <c r="QPA44" s="47"/>
      <c r="QPB44" s="47"/>
      <c r="QPC44" s="47"/>
      <c r="QPD44" s="47"/>
      <c r="QPE44" s="47"/>
      <c r="QPF44" s="47"/>
      <c r="QPG44" s="47"/>
      <c r="QPH44" s="47"/>
      <c r="QPI44" s="47"/>
      <c r="QPJ44" s="47"/>
      <c r="QPK44" s="47"/>
      <c r="QPL44" s="47"/>
      <c r="QPM44" s="47"/>
      <c r="QPN44" s="47"/>
      <c r="QPO44" s="47"/>
      <c r="QPP44" s="47"/>
      <c r="QPQ44" s="47"/>
      <c r="QPR44" s="47"/>
      <c r="QPS44" s="47"/>
      <c r="QPT44" s="47"/>
      <c r="QPU44" s="47"/>
      <c r="QPV44" s="47"/>
      <c r="QPW44" s="47"/>
      <c r="QPX44" s="47"/>
      <c r="QPY44" s="47"/>
      <c r="QPZ44" s="47"/>
      <c r="QQA44" s="47"/>
      <c r="QQB44" s="47"/>
      <c r="QQC44" s="47"/>
      <c r="QQD44" s="47"/>
      <c r="QQE44" s="47"/>
      <c r="QQF44" s="47"/>
      <c r="QQG44" s="47"/>
      <c r="QQH44" s="47"/>
      <c r="QQI44" s="47"/>
      <c r="QQJ44" s="47"/>
      <c r="QQK44" s="47"/>
      <c r="QQL44" s="47"/>
      <c r="QQM44" s="47"/>
      <c r="QQN44" s="47"/>
      <c r="QQO44" s="47"/>
      <c r="QQP44" s="47"/>
      <c r="QQQ44" s="47"/>
      <c r="QQR44" s="47"/>
      <c r="QQS44" s="47"/>
      <c r="QQT44" s="47"/>
      <c r="QQU44" s="47"/>
      <c r="QQV44" s="47"/>
      <c r="QQW44" s="47"/>
      <c r="QQX44" s="47"/>
      <c r="QQY44" s="47"/>
      <c r="QQZ44" s="47"/>
      <c r="QRA44" s="47"/>
      <c r="QRB44" s="47"/>
      <c r="QRC44" s="47"/>
      <c r="QRD44" s="47"/>
      <c r="QRE44" s="47"/>
      <c r="QRF44" s="47"/>
      <c r="QRG44" s="47"/>
      <c r="QRH44" s="47"/>
      <c r="QRI44" s="47"/>
      <c r="QRJ44" s="47"/>
      <c r="QRK44" s="47"/>
      <c r="QRL44" s="47"/>
      <c r="QRM44" s="47"/>
      <c r="QRN44" s="47"/>
      <c r="QRO44" s="47"/>
      <c r="QRP44" s="47"/>
      <c r="QRQ44" s="47"/>
      <c r="QRR44" s="47"/>
      <c r="QRS44" s="47"/>
      <c r="QRT44" s="47"/>
      <c r="QRU44" s="47"/>
      <c r="QRV44" s="47"/>
      <c r="QRW44" s="47"/>
      <c r="QRX44" s="47"/>
      <c r="QRY44" s="47"/>
      <c r="QRZ44" s="47"/>
      <c r="QSA44" s="47"/>
      <c r="QSB44" s="47"/>
      <c r="QSC44" s="47"/>
      <c r="QSD44" s="47"/>
      <c r="QSE44" s="47"/>
      <c r="QSF44" s="47"/>
      <c r="QSG44" s="47"/>
      <c r="QSH44" s="47"/>
      <c r="QSI44" s="47"/>
      <c r="QSJ44" s="47"/>
      <c r="QSK44" s="47"/>
      <c r="QSL44" s="47"/>
      <c r="QSM44" s="47"/>
      <c r="QSN44" s="47"/>
      <c r="QSO44" s="47"/>
      <c r="QSP44" s="47"/>
      <c r="QSQ44" s="47"/>
      <c r="QSR44" s="47"/>
      <c r="QSS44" s="47"/>
      <c r="QST44" s="47"/>
      <c r="QSU44" s="47"/>
      <c r="QSV44" s="47"/>
      <c r="QSW44" s="47"/>
      <c r="QSX44" s="47"/>
      <c r="QSY44" s="47"/>
      <c r="QSZ44" s="47"/>
      <c r="QTA44" s="47"/>
      <c r="QTB44" s="47"/>
      <c r="QTC44" s="47"/>
      <c r="QTD44" s="47"/>
      <c r="QTE44" s="47"/>
      <c r="QTF44" s="47"/>
      <c r="QTG44" s="47"/>
      <c r="QTH44" s="47"/>
      <c r="QTI44" s="47"/>
      <c r="QTJ44" s="47"/>
      <c r="QTK44" s="47"/>
      <c r="QTL44" s="47"/>
      <c r="QTM44" s="47"/>
      <c r="QTN44" s="47"/>
      <c r="QTO44" s="47"/>
      <c r="QTP44" s="47"/>
      <c r="QTQ44" s="47"/>
      <c r="QTR44" s="47"/>
      <c r="QTS44" s="47"/>
      <c r="QTT44" s="47"/>
      <c r="QTU44" s="47"/>
      <c r="QTV44" s="47"/>
      <c r="QTW44" s="47"/>
      <c r="QTX44" s="47"/>
      <c r="QTY44" s="47"/>
      <c r="QTZ44" s="47"/>
      <c r="QUA44" s="47"/>
      <c r="QUB44" s="47"/>
      <c r="QUC44" s="47"/>
      <c r="QUD44" s="47"/>
      <c r="QUE44" s="47"/>
      <c r="QUF44" s="47"/>
      <c r="QUG44" s="47"/>
      <c r="QUH44" s="47"/>
      <c r="QUI44" s="47"/>
      <c r="QUJ44" s="47"/>
      <c r="QUK44" s="47"/>
      <c r="QUL44" s="47"/>
      <c r="QUM44" s="47"/>
      <c r="QUN44" s="47"/>
      <c r="QUO44" s="47"/>
      <c r="QUP44" s="47"/>
      <c r="QUQ44" s="47"/>
      <c r="QUR44" s="47"/>
      <c r="QUS44" s="47"/>
      <c r="QUT44" s="47"/>
      <c r="QUU44" s="47"/>
      <c r="QUV44" s="47"/>
      <c r="QUW44" s="47"/>
      <c r="QUX44" s="47"/>
      <c r="QUY44" s="47"/>
      <c r="QUZ44" s="47"/>
      <c r="QVA44" s="47"/>
      <c r="QVB44" s="47"/>
      <c r="QVC44" s="47"/>
      <c r="QVD44" s="47"/>
      <c r="QVE44" s="47"/>
      <c r="QVF44" s="47"/>
      <c r="QVG44" s="47"/>
      <c r="QVH44" s="47"/>
      <c r="QVI44" s="47"/>
      <c r="QVJ44" s="47"/>
      <c r="QVK44" s="47"/>
      <c r="QVL44" s="47"/>
      <c r="QVM44" s="47"/>
      <c r="QVN44" s="47"/>
      <c r="QVO44" s="47"/>
      <c r="QVP44" s="47"/>
      <c r="QVQ44" s="47"/>
      <c r="QVR44" s="47"/>
      <c r="QVS44" s="47"/>
      <c r="QVT44" s="47"/>
      <c r="QVU44" s="47"/>
      <c r="QVV44" s="47"/>
      <c r="QVW44" s="47"/>
      <c r="QVX44" s="47"/>
      <c r="QVY44" s="47"/>
      <c r="QVZ44" s="47"/>
      <c r="QWA44" s="47"/>
      <c r="QWB44" s="47"/>
      <c r="QWC44" s="47"/>
      <c r="QWD44" s="47"/>
      <c r="QWE44" s="47"/>
      <c r="QWF44" s="47"/>
      <c r="QWG44" s="47"/>
      <c r="QWH44" s="47"/>
      <c r="QWI44" s="47"/>
      <c r="QWJ44" s="47"/>
      <c r="QWK44" s="47"/>
      <c r="QWL44" s="47"/>
      <c r="QWM44" s="47"/>
      <c r="QWN44" s="47"/>
      <c r="QWO44" s="47"/>
      <c r="QWP44" s="47"/>
      <c r="QWQ44" s="47"/>
      <c r="QWR44" s="47"/>
      <c r="QWS44" s="47"/>
      <c r="QWT44" s="47"/>
      <c r="QWU44" s="47"/>
      <c r="QWV44" s="47"/>
      <c r="QWW44" s="47"/>
      <c r="QWX44" s="47"/>
      <c r="QWY44" s="47"/>
      <c r="QWZ44" s="47"/>
      <c r="QXA44" s="47"/>
      <c r="QXB44" s="47"/>
      <c r="QXC44" s="47"/>
      <c r="QXD44" s="47"/>
      <c r="QXE44" s="47"/>
      <c r="QXF44" s="47"/>
      <c r="QXG44" s="47"/>
      <c r="QXH44" s="47"/>
      <c r="QXI44" s="47"/>
      <c r="QXJ44" s="47"/>
      <c r="QXK44" s="47"/>
      <c r="QXL44" s="47"/>
      <c r="QXM44" s="47"/>
      <c r="QXN44" s="47"/>
      <c r="QXO44" s="47"/>
      <c r="QXP44" s="47"/>
      <c r="QXQ44" s="47"/>
      <c r="QXR44" s="47"/>
      <c r="QXS44" s="47"/>
      <c r="QXT44" s="47"/>
      <c r="QXU44" s="47"/>
      <c r="QXV44" s="47"/>
      <c r="QXW44" s="47"/>
      <c r="QXX44" s="47"/>
      <c r="QXY44" s="47"/>
      <c r="QXZ44" s="47"/>
      <c r="QYA44" s="47"/>
      <c r="QYB44" s="47"/>
      <c r="QYC44" s="47"/>
      <c r="QYD44" s="47"/>
      <c r="QYE44" s="47"/>
      <c r="QYF44" s="47"/>
      <c r="QYG44" s="47"/>
      <c r="QYH44" s="47"/>
      <c r="QYI44" s="47"/>
      <c r="QYJ44" s="47"/>
      <c r="QYK44" s="47"/>
      <c r="QYL44" s="47"/>
      <c r="QYM44" s="47"/>
      <c r="QYN44" s="47"/>
      <c r="QYO44" s="47"/>
      <c r="QYP44" s="47"/>
      <c r="QYQ44" s="47"/>
      <c r="QYR44" s="47"/>
      <c r="QYS44" s="47"/>
      <c r="QYT44" s="47"/>
      <c r="QYU44" s="47"/>
      <c r="QYV44" s="47"/>
      <c r="QYW44" s="47"/>
      <c r="QYX44" s="47"/>
      <c r="QYY44" s="47"/>
      <c r="QYZ44" s="47"/>
      <c r="QZA44" s="47"/>
      <c r="QZB44" s="47"/>
      <c r="QZC44" s="47"/>
      <c r="QZD44" s="47"/>
      <c r="QZE44" s="47"/>
      <c r="QZF44" s="47"/>
      <c r="QZG44" s="47"/>
      <c r="QZH44" s="47"/>
      <c r="QZI44" s="47"/>
      <c r="QZJ44" s="47"/>
      <c r="QZK44" s="47"/>
      <c r="QZL44" s="47"/>
      <c r="QZM44" s="47"/>
      <c r="QZN44" s="47"/>
      <c r="QZO44" s="47"/>
      <c r="QZP44" s="47"/>
      <c r="QZQ44" s="47"/>
      <c r="QZR44" s="47"/>
      <c r="QZS44" s="47"/>
      <c r="QZT44" s="47"/>
      <c r="QZU44" s="47"/>
      <c r="QZV44" s="47"/>
      <c r="QZW44" s="47"/>
      <c r="QZX44" s="47"/>
      <c r="QZY44" s="47"/>
      <c r="QZZ44" s="47"/>
      <c r="RAA44" s="47"/>
      <c r="RAB44" s="47"/>
      <c r="RAC44" s="47"/>
      <c r="RAD44" s="47"/>
      <c r="RAE44" s="47"/>
      <c r="RAF44" s="47"/>
      <c r="RAG44" s="47"/>
      <c r="RAH44" s="47"/>
      <c r="RAI44" s="47"/>
      <c r="RAJ44" s="47"/>
      <c r="RAK44" s="47"/>
      <c r="RAL44" s="47"/>
      <c r="RAM44" s="47"/>
      <c r="RAN44" s="47"/>
      <c r="RAO44" s="47"/>
      <c r="RAP44" s="47"/>
      <c r="RAQ44" s="47"/>
      <c r="RAR44" s="47"/>
      <c r="RAS44" s="47"/>
      <c r="RAT44" s="47"/>
      <c r="RAU44" s="47"/>
      <c r="RAV44" s="47"/>
      <c r="RAW44" s="47"/>
      <c r="RAX44" s="47"/>
      <c r="RAY44" s="47"/>
      <c r="RAZ44" s="47"/>
      <c r="RBA44" s="47"/>
      <c r="RBB44" s="47"/>
      <c r="RBC44" s="47"/>
      <c r="RBD44" s="47"/>
      <c r="RBE44" s="47"/>
      <c r="RBF44" s="47"/>
      <c r="RBG44" s="47"/>
      <c r="RBH44" s="47"/>
      <c r="RBI44" s="47"/>
      <c r="RBJ44" s="47"/>
      <c r="RBK44" s="47"/>
      <c r="RBL44" s="47"/>
      <c r="RBM44" s="47"/>
      <c r="RBN44" s="47"/>
      <c r="RBO44" s="47"/>
      <c r="RBP44" s="47"/>
      <c r="RBQ44" s="47"/>
      <c r="RBR44" s="47"/>
      <c r="RBS44" s="47"/>
      <c r="RBT44" s="47"/>
      <c r="RBU44" s="47"/>
      <c r="RBV44" s="47"/>
      <c r="RBW44" s="47"/>
      <c r="RBX44" s="47"/>
      <c r="RBY44" s="47"/>
      <c r="RBZ44" s="47"/>
      <c r="RCA44" s="47"/>
      <c r="RCB44" s="47"/>
      <c r="RCC44" s="47"/>
      <c r="RCD44" s="47"/>
      <c r="RCE44" s="47"/>
      <c r="RCF44" s="47"/>
      <c r="RCG44" s="47"/>
      <c r="RCH44" s="47"/>
      <c r="RCI44" s="47"/>
      <c r="RCJ44" s="47"/>
      <c r="RCK44" s="47"/>
      <c r="RCL44" s="47"/>
      <c r="RCM44" s="47"/>
      <c r="RCN44" s="47"/>
      <c r="RCO44" s="47"/>
      <c r="RCP44" s="47"/>
      <c r="RCQ44" s="47"/>
      <c r="RCR44" s="47"/>
      <c r="RCS44" s="47"/>
      <c r="RCT44" s="47"/>
      <c r="RCU44" s="47"/>
      <c r="RCV44" s="47"/>
      <c r="RCW44" s="47"/>
      <c r="RCX44" s="47"/>
      <c r="RCY44" s="47"/>
      <c r="RCZ44" s="47"/>
      <c r="RDA44" s="47"/>
      <c r="RDB44" s="47"/>
      <c r="RDC44" s="47"/>
      <c r="RDD44" s="47"/>
      <c r="RDE44" s="47"/>
      <c r="RDF44" s="47"/>
      <c r="RDG44" s="47"/>
      <c r="RDH44" s="47"/>
      <c r="RDI44" s="47"/>
      <c r="RDJ44" s="47"/>
      <c r="RDK44" s="47"/>
      <c r="RDL44" s="47"/>
      <c r="RDM44" s="47"/>
      <c r="RDN44" s="47"/>
      <c r="RDO44" s="47"/>
      <c r="RDP44" s="47"/>
      <c r="RDQ44" s="47"/>
      <c r="RDR44" s="47"/>
      <c r="RDS44" s="47"/>
      <c r="RDT44" s="47"/>
      <c r="RDU44" s="47"/>
      <c r="RDV44" s="47"/>
      <c r="RDW44" s="47"/>
      <c r="RDX44" s="47"/>
      <c r="RDY44" s="47"/>
      <c r="RDZ44" s="47"/>
      <c r="REA44" s="47"/>
      <c r="REB44" s="47"/>
      <c r="REC44" s="47"/>
      <c r="RED44" s="47"/>
      <c r="REE44" s="47"/>
      <c r="REF44" s="47"/>
      <c r="REG44" s="47"/>
      <c r="REH44" s="47"/>
      <c r="REI44" s="47"/>
      <c r="REJ44" s="47"/>
      <c r="REK44" s="47"/>
      <c r="REL44" s="47"/>
      <c r="REM44" s="47"/>
      <c r="REN44" s="47"/>
      <c r="REO44" s="47"/>
      <c r="REP44" s="47"/>
      <c r="REQ44" s="47"/>
      <c r="RER44" s="47"/>
      <c r="RES44" s="47"/>
      <c r="RET44" s="47"/>
      <c r="REU44" s="47"/>
      <c r="REV44" s="47"/>
      <c r="REW44" s="47"/>
      <c r="REX44" s="47"/>
      <c r="REY44" s="47"/>
      <c r="REZ44" s="47"/>
      <c r="RFA44" s="47"/>
      <c r="RFB44" s="47"/>
      <c r="RFC44" s="47"/>
      <c r="RFD44" s="47"/>
      <c r="RFE44" s="47"/>
      <c r="RFF44" s="47"/>
      <c r="RFG44" s="47"/>
      <c r="RFH44" s="47"/>
      <c r="RFI44" s="47"/>
      <c r="RFJ44" s="47"/>
      <c r="RFK44" s="47"/>
      <c r="RFL44" s="47"/>
      <c r="RFM44" s="47"/>
      <c r="RFN44" s="47"/>
      <c r="RFO44" s="47"/>
      <c r="RFP44" s="47"/>
      <c r="RFQ44" s="47"/>
      <c r="RFR44" s="47"/>
      <c r="RFS44" s="47"/>
      <c r="RFT44" s="47"/>
      <c r="RFU44" s="47"/>
      <c r="RFV44" s="47"/>
      <c r="RFW44" s="47"/>
      <c r="RFX44" s="47"/>
      <c r="RFY44" s="47"/>
      <c r="RFZ44" s="47"/>
      <c r="RGA44" s="47"/>
      <c r="RGB44" s="47"/>
      <c r="RGC44" s="47"/>
      <c r="RGD44" s="47"/>
      <c r="RGE44" s="47"/>
      <c r="RGF44" s="47"/>
      <c r="RGG44" s="47"/>
      <c r="RGH44" s="47"/>
      <c r="RGI44" s="47"/>
      <c r="RGJ44" s="47"/>
      <c r="RGK44" s="47"/>
      <c r="RGL44" s="47"/>
      <c r="RGM44" s="47"/>
      <c r="RGN44" s="47"/>
      <c r="RGO44" s="47"/>
      <c r="RGP44" s="47"/>
      <c r="RGQ44" s="47"/>
      <c r="RGR44" s="47"/>
      <c r="RGS44" s="47"/>
      <c r="RGT44" s="47"/>
      <c r="RGU44" s="47"/>
      <c r="RGV44" s="47"/>
      <c r="RGW44" s="47"/>
      <c r="RGX44" s="47"/>
      <c r="RGY44" s="47"/>
      <c r="RGZ44" s="47"/>
      <c r="RHA44" s="47"/>
      <c r="RHB44" s="47"/>
      <c r="RHC44" s="47"/>
      <c r="RHD44" s="47"/>
      <c r="RHE44" s="47"/>
      <c r="RHF44" s="47"/>
      <c r="RHG44" s="47"/>
      <c r="RHH44" s="47"/>
      <c r="RHI44" s="47"/>
      <c r="RHJ44" s="47"/>
      <c r="RHK44" s="47"/>
      <c r="RHL44" s="47"/>
      <c r="RHM44" s="47"/>
      <c r="RHN44" s="47"/>
      <c r="RHO44" s="47"/>
      <c r="RHP44" s="47"/>
      <c r="RHQ44" s="47"/>
      <c r="RHR44" s="47"/>
      <c r="RHS44" s="47"/>
      <c r="RHT44" s="47"/>
      <c r="RHU44" s="47"/>
      <c r="RHV44" s="47"/>
      <c r="RHW44" s="47"/>
      <c r="RHX44" s="47"/>
      <c r="RHY44" s="47"/>
      <c r="RHZ44" s="47"/>
      <c r="RIA44" s="47"/>
      <c r="RIB44" s="47"/>
      <c r="RIC44" s="47"/>
      <c r="RID44" s="47"/>
      <c r="RIE44" s="47"/>
      <c r="RIF44" s="47"/>
      <c r="RIG44" s="47"/>
      <c r="RIH44" s="47"/>
      <c r="RII44" s="47"/>
      <c r="RIJ44" s="47"/>
      <c r="RIK44" s="47"/>
      <c r="RIL44" s="47"/>
      <c r="RIM44" s="47"/>
      <c r="RIN44" s="47"/>
      <c r="RIO44" s="47"/>
      <c r="RIP44" s="47"/>
      <c r="RIQ44" s="47"/>
      <c r="RIR44" s="47"/>
      <c r="RIS44" s="47"/>
      <c r="RIT44" s="47"/>
      <c r="RIU44" s="47"/>
      <c r="RIV44" s="47"/>
      <c r="RIW44" s="47"/>
      <c r="RIX44" s="47"/>
      <c r="RIY44" s="47"/>
      <c r="RIZ44" s="47"/>
      <c r="RJA44" s="47"/>
      <c r="RJB44" s="47"/>
      <c r="RJC44" s="47"/>
      <c r="RJD44" s="47"/>
      <c r="RJE44" s="47"/>
      <c r="RJF44" s="47"/>
      <c r="RJG44" s="47"/>
      <c r="RJH44" s="47"/>
      <c r="RJI44" s="47"/>
      <c r="RJJ44" s="47"/>
      <c r="RJK44" s="47"/>
      <c r="RJL44" s="47"/>
      <c r="RJM44" s="47"/>
      <c r="RJN44" s="47"/>
      <c r="RJO44" s="47"/>
      <c r="RJP44" s="47"/>
      <c r="RJQ44" s="47"/>
      <c r="RJR44" s="47"/>
      <c r="RJS44" s="47"/>
      <c r="RJT44" s="47"/>
      <c r="RJU44" s="47"/>
      <c r="RJV44" s="47"/>
      <c r="RJW44" s="47"/>
      <c r="RJX44" s="47"/>
      <c r="RJY44" s="47"/>
      <c r="RJZ44" s="47"/>
      <c r="RKA44" s="47"/>
      <c r="RKB44" s="47"/>
      <c r="RKC44" s="47"/>
      <c r="RKD44" s="47"/>
      <c r="RKE44" s="47"/>
      <c r="RKF44" s="47"/>
      <c r="RKG44" s="47"/>
      <c r="RKH44" s="47"/>
      <c r="RKI44" s="47"/>
      <c r="RKJ44" s="47"/>
      <c r="RKK44" s="47"/>
      <c r="RKL44" s="47"/>
      <c r="RKM44" s="47"/>
      <c r="RKN44" s="47"/>
      <c r="RKO44" s="47"/>
      <c r="RKP44" s="47"/>
      <c r="RKQ44" s="47"/>
      <c r="RKR44" s="47"/>
      <c r="RKS44" s="47"/>
      <c r="RKT44" s="47"/>
      <c r="RKU44" s="47"/>
      <c r="RKV44" s="47"/>
      <c r="RKW44" s="47"/>
      <c r="RKX44" s="47"/>
      <c r="RKY44" s="47"/>
      <c r="RKZ44" s="47"/>
      <c r="RLA44" s="47"/>
      <c r="RLB44" s="47"/>
      <c r="RLC44" s="47"/>
      <c r="RLD44" s="47"/>
      <c r="RLE44" s="47"/>
      <c r="RLF44" s="47"/>
      <c r="RLG44" s="47"/>
      <c r="RLH44" s="47"/>
      <c r="RLI44" s="47"/>
      <c r="RLJ44" s="47"/>
      <c r="RLK44" s="47"/>
      <c r="RLL44" s="47"/>
      <c r="RLM44" s="47"/>
      <c r="RLN44" s="47"/>
      <c r="RLO44" s="47"/>
      <c r="RLP44" s="47"/>
      <c r="RLQ44" s="47"/>
      <c r="RLR44" s="47"/>
      <c r="RLS44" s="47"/>
      <c r="RLT44" s="47"/>
      <c r="RLU44" s="47"/>
      <c r="RLV44" s="47"/>
      <c r="RLW44" s="47"/>
      <c r="RLX44" s="47"/>
      <c r="RLY44" s="47"/>
      <c r="RLZ44" s="47"/>
      <c r="RMA44" s="47"/>
      <c r="RMB44" s="47"/>
      <c r="RMC44" s="47"/>
      <c r="RMD44" s="47"/>
      <c r="RME44" s="47"/>
      <c r="RMF44" s="47"/>
      <c r="RMG44" s="47"/>
      <c r="RMH44" s="47"/>
      <c r="RMI44" s="47"/>
      <c r="RMJ44" s="47"/>
      <c r="RMK44" s="47"/>
      <c r="RML44" s="47"/>
      <c r="RMM44" s="47"/>
      <c r="RMN44" s="47"/>
      <c r="RMO44" s="47"/>
      <c r="RMP44" s="47"/>
      <c r="RMQ44" s="47"/>
      <c r="RMR44" s="47"/>
      <c r="RMS44" s="47"/>
      <c r="RMT44" s="47"/>
      <c r="RMU44" s="47"/>
      <c r="RMV44" s="47"/>
      <c r="RMW44" s="47"/>
      <c r="RMX44" s="47"/>
      <c r="RMY44" s="47"/>
      <c r="RMZ44" s="47"/>
      <c r="RNA44" s="47"/>
      <c r="RNB44" s="47"/>
      <c r="RNC44" s="47"/>
      <c r="RND44" s="47"/>
      <c r="RNE44" s="47"/>
      <c r="RNF44" s="47"/>
      <c r="RNG44" s="47"/>
      <c r="RNH44" s="47"/>
      <c r="RNI44" s="47"/>
      <c r="RNJ44" s="47"/>
      <c r="RNK44" s="47"/>
      <c r="RNL44" s="47"/>
      <c r="RNM44" s="47"/>
      <c r="RNN44" s="47"/>
      <c r="RNO44" s="47"/>
      <c r="RNP44" s="47"/>
      <c r="RNQ44" s="47"/>
      <c r="RNR44" s="47"/>
      <c r="RNS44" s="47"/>
      <c r="RNT44" s="47"/>
      <c r="RNU44" s="47"/>
      <c r="RNV44" s="47"/>
      <c r="RNW44" s="47"/>
      <c r="RNX44" s="47"/>
      <c r="RNY44" s="47"/>
      <c r="RNZ44" s="47"/>
      <c r="ROA44" s="47"/>
      <c r="ROB44" s="47"/>
      <c r="ROC44" s="47"/>
      <c r="ROD44" s="47"/>
      <c r="ROE44" s="47"/>
      <c r="ROF44" s="47"/>
      <c r="ROG44" s="47"/>
      <c r="ROH44" s="47"/>
      <c r="ROI44" s="47"/>
      <c r="ROJ44" s="47"/>
      <c r="ROK44" s="47"/>
      <c r="ROL44" s="47"/>
      <c r="ROM44" s="47"/>
      <c r="RON44" s="47"/>
      <c r="ROO44" s="47"/>
      <c r="ROP44" s="47"/>
      <c r="ROQ44" s="47"/>
      <c r="ROR44" s="47"/>
      <c r="ROS44" s="47"/>
      <c r="ROT44" s="47"/>
      <c r="ROU44" s="47"/>
      <c r="ROV44" s="47"/>
      <c r="ROW44" s="47"/>
      <c r="ROX44" s="47"/>
      <c r="ROY44" s="47"/>
      <c r="ROZ44" s="47"/>
      <c r="RPA44" s="47"/>
      <c r="RPB44" s="47"/>
      <c r="RPC44" s="47"/>
      <c r="RPD44" s="47"/>
      <c r="RPE44" s="47"/>
      <c r="RPF44" s="47"/>
      <c r="RPG44" s="47"/>
      <c r="RPH44" s="47"/>
      <c r="RPI44" s="47"/>
      <c r="RPJ44" s="47"/>
      <c r="RPK44" s="47"/>
      <c r="RPL44" s="47"/>
      <c r="RPM44" s="47"/>
      <c r="RPN44" s="47"/>
      <c r="RPO44" s="47"/>
      <c r="RPP44" s="47"/>
      <c r="RPQ44" s="47"/>
      <c r="RPR44" s="47"/>
      <c r="RPS44" s="47"/>
      <c r="RPT44" s="47"/>
      <c r="RPU44" s="47"/>
      <c r="RPV44" s="47"/>
      <c r="RPW44" s="47"/>
      <c r="RPX44" s="47"/>
      <c r="RPY44" s="47"/>
      <c r="RPZ44" s="47"/>
      <c r="RQA44" s="47"/>
      <c r="RQB44" s="47"/>
      <c r="RQC44" s="47"/>
      <c r="RQD44" s="47"/>
      <c r="RQE44" s="47"/>
      <c r="RQF44" s="47"/>
      <c r="RQG44" s="47"/>
      <c r="RQH44" s="47"/>
      <c r="RQI44" s="47"/>
      <c r="RQJ44" s="47"/>
      <c r="RQK44" s="47"/>
      <c r="RQL44" s="47"/>
      <c r="RQM44" s="47"/>
      <c r="RQN44" s="47"/>
      <c r="RQO44" s="47"/>
      <c r="RQP44" s="47"/>
      <c r="RQQ44" s="47"/>
      <c r="RQR44" s="47"/>
      <c r="RQS44" s="47"/>
      <c r="RQT44" s="47"/>
      <c r="RQU44" s="47"/>
      <c r="RQV44" s="47"/>
      <c r="RQW44" s="47"/>
      <c r="RQX44" s="47"/>
      <c r="RQY44" s="47"/>
      <c r="RQZ44" s="47"/>
      <c r="RRA44" s="47"/>
      <c r="RRB44" s="47"/>
      <c r="RRC44" s="47"/>
      <c r="RRD44" s="47"/>
      <c r="RRE44" s="47"/>
      <c r="RRF44" s="47"/>
      <c r="RRG44" s="47"/>
      <c r="RRH44" s="47"/>
      <c r="RRI44" s="47"/>
      <c r="RRJ44" s="47"/>
      <c r="RRK44" s="47"/>
      <c r="RRL44" s="47"/>
      <c r="RRM44" s="47"/>
      <c r="RRN44" s="47"/>
      <c r="RRO44" s="47"/>
      <c r="RRP44" s="47"/>
      <c r="RRQ44" s="47"/>
      <c r="RRR44" s="47"/>
      <c r="RRS44" s="47"/>
      <c r="RRT44" s="47"/>
      <c r="RRU44" s="47"/>
      <c r="RRV44" s="47"/>
      <c r="RRW44" s="47"/>
      <c r="RRX44" s="47"/>
      <c r="RRY44" s="47"/>
      <c r="RRZ44" s="47"/>
      <c r="RSA44" s="47"/>
      <c r="RSB44" s="47"/>
      <c r="RSC44" s="47"/>
      <c r="RSD44" s="47"/>
      <c r="RSE44" s="47"/>
      <c r="RSF44" s="47"/>
      <c r="RSG44" s="47"/>
      <c r="RSH44" s="47"/>
      <c r="RSI44" s="47"/>
      <c r="RSJ44" s="47"/>
      <c r="RSK44" s="47"/>
      <c r="RSL44" s="47"/>
      <c r="RSM44" s="47"/>
      <c r="RSN44" s="47"/>
      <c r="RSO44" s="47"/>
      <c r="RSP44" s="47"/>
      <c r="RSQ44" s="47"/>
      <c r="RSR44" s="47"/>
      <c r="RSS44" s="47"/>
      <c r="RST44" s="47"/>
      <c r="RSU44" s="47"/>
      <c r="RSV44" s="47"/>
      <c r="RSW44" s="47"/>
      <c r="RSX44" s="47"/>
      <c r="RSY44" s="47"/>
      <c r="RSZ44" s="47"/>
      <c r="RTA44" s="47"/>
      <c r="RTB44" s="47"/>
      <c r="RTC44" s="47"/>
      <c r="RTD44" s="47"/>
      <c r="RTE44" s="47"/>
      <c r="RTF44" s="47"/>
      <c r="RTG44" s="47"/>
      <c r="RTH44" s="47"/>
      <c r="RTI44" s="47"/>
      <c r="RTJ44" s="47"/>
      <c r="RTK44" s="47"/>
      <c r="RTL44" s="47"/>
      <c r="RTM44" s="47"/>
      <c r="RTN44" s="47"/>
      <c r="RTO44" s="47"/>
      <c r="RTP44" s="47"/>
      <c r="RTQ44" s="47"/>
      <c r="RTR44" s="47"/>
      <c r="RTS44" s="47"/>
      <c r="RTT44" s="47"/>
      <c r="RTU44" s="47"/>
      <c r="RTV44" s="47"/>
      <c r="RTW44" s="47"/>
      <c r="RTX44" s="47"/>
      <c r="RTY44" s="47"/>
      <c r="RTZ44" s="47"/>
      <c r="RUA44" s="47"/>
      <c r="RUB44" s="47"/>
      <c r="RUC44" s="47"/>
      <c r="RUD44" s="47"/>
      <c r="RUE44" s="47"/>
      <c r="RUF44" s="47"/>
      <c r="RUG44" s="47"/>
      <c r="RUH44" s="47"/>
      <c r="RUI44" s="47"/>
      <c r="RUJ44" s="47"/>
      <c r="RUK44" s="47"/>
      <c r="RUL44" s="47"/>
      <c r="RUM44" s="47"/>
      <c r="RUN44" s="47"/>
      <c r="RUO44" s="47"/>
      <c r="RUP44" s="47"/>
      <c r="RUQ44" s="47"/>
      <c r="RUR44" s="47"/>
      <c r="RUS44" s="47"/>
      <c r="RUT44" s="47"/>
      <c r="RUU44" s="47"/>
      <c r="RUV44" s="47"/>
      <c r="RUW44" s="47"/>
      <c r="RUX44" s="47"/>
      <c r="RUY44" s="47"/>
      <c r="RUZ44" s="47"/>
      <c r="RVA44" s="47"/>
      <c r="RVB44" s="47"/>
      <c r="RVC44" s="47"/>
      <c r="RVD44" s="47"/>
      <c r="RVE44" s="47"/>
      <c r="RVF44" s="47"/>
      <c r="RVG44" s="47"/>
      <c r="RVH44" s="47"/>
      <c r="RVI44" s="47"/>
      <c r="RVJ44" s="47"/>
      <c r="RVK44" s="47"/>
      <c r="RVL44" s="47"/>
      <c r="RVM44" s="47"/>
      <c r="RVN44" s="47"/>
      <c r="RVO44" s="47"/>
      <c r="RVP44" s="47"/>
      <c r="RVQ44" s="47"/>
      <c r="RVR44" s="47"/>
      <c r="RVS44" s="47"/>
      <c r="RVT44" s="47"/>
      <c r="RVU44" s="47"/>
      <c r="RVV44" s="47"/>
      <c r="RVW44" s="47"/>
      <c r="RVX44" s="47"/>
      <c r="RVY44" s="47"/>
      <c r="RVZ44" s="47"/>
      <c r="RWA44" s="47"/>
      <c r="RWB44" s="47"/>
      <c r="RWC44" s="47"/>
      <c r="RWD44" s="47"/>
      <c r="RWE44" s="47"/>
      <c r="RWF44" s="47"/>
      <c r="RWG44" s="47"/>
      <c r="RWH44" s="47"/>
      <c r="RWI44" s="47"/>
      <c r="RWJ44" s="47"/>
      <c r="RWK44" s="47"/>
      <c r="RWL44" s="47"/>
      <c r="RWM44" s="47"/>
      <c r="RWN44" s="47"/>
      <c r="RWO44" s="47"/>
      <c r="RWP44" s="47"/>
      <c r="RWQ44" s="47"/>
      <c r="RWR44" s="47"/>
      <c r="RWS44" s="47"/>
      <c r="RWT44" s="47"/>
      <c r="RWU44" s="47"/>
      <c r="RWV44" s="47"/>
      <c r="RWW44" s="47"/>
      <c r="RWX44" s="47"/>
      <c r="RWY44" s="47"/>
      <c r="RWZ44" s="47"/>
      <c r="RXA44" s="47"/>
      <c r="RXB44" s="47"/>
      <c r="RXC44" s="47"/>
      <c r="RXD44" s="47"/>
      <c r="RXE44" s="47"/>
      <c r="RXF44" s="47"/>
      <c r="RXG44" s="47"/>
      <c r="RXH44" s="47"/>
      <c r="RXI44" s="47"/>
      <c r="RXJ44" s="47"/>
      <c r="RXK44" s="47"/>
      <c r="RXL44" s="47"/>
      <c r="RXM44" s="47"/>
      <c r="RXN44" s="47"/>
      <c r="RXO44" s="47"/>
      <c r="RXP44" s="47"/>
      <c r="RXQ44" s="47"/>
      <c r="RXR44" s="47"/>
      <c r="RXS44" s="47"/>
      <c r="RXT44" s="47"/>
      <c r="RXU44" s="47"/>
      <c r="RXV44" s="47"/>
      <c r="RXW44" s="47"/>
      <c r="RXX44" s="47"/>
      <c r="RXY44" s="47"/>
      <c r="RXZ44" s="47"/>
      <c r="RYA44" s="47"/>
      <c r="RYB44" s="47"/>
      <c r="RYC44" s="47"/>
      <c r="RYD44" s="47"/>
      <c r="RYE44" s="47"/>
      <c r="RYF44" s="47"/>
      <c r="RYG44" s="47"/>
      <c r="RYH44" s="47"/>
      <c r="RYI44" s="47"/>
      <c r="RYJ44" s="47"/>
      <c r="RYK44" s="47"/>
      <c r="RYL44" s="47"/>
      <c r="RYM44" s="47"/>
      <c r="RYN44" s="47"/>
      <c r="RYO44" s="47"/>
      <c r="RYP44" s="47"/>
      <c r="RYQ44" s="47"/>
      <c r="RYR44" s="47"/>
      <c r="RYS44" s="47"/>
      <c r="RYT44" s="47"/>
      <c r="RYU44" s="47"/>
      <c r="RYV44" s="47"/>
      <c r="RYW44" s="47"/>
      <c r="RYX44" s="47"/>
      <c r="RYY44" s="47"/>
      <c r="RYZ44" s="47"/>
      <c r="RZA44" s="47"/>
      <c r="RZB44" s="47"/>
      <c r="RZC44" s="47"/>
      <c r="RZD44" s="47"/>
      <c r="RZE44" s="47"/>
      <c r="RZF44" s="47"/>
      <c r="RZG44" s="47"/>
      <c r="RZH44" s="47"/>
      <c r="RZI44" s="47"/>
      <c r="RZJ44" s="47"/>
      <c r="RZK44" s="47"/>
      <c r="RZL44" s="47"/>
      <c r="RZM44" s="47"/>
      <c r="RZN44" s="47"/>
      <c r="RZO44" s="47"/>
      <c r="RZP44" s="47"/>
      <c r="RZQ44" s="47"/>
      <c r="RZR44" s="47"/>
      <c r="RZS44" s="47"/>
      <c r="RZT44" s="47"/>
      <c r="RZU44" s="47"/>
      <c r="RZV44" s="47"/>
      <c r="RZW44" s="47"/>
      <c r="RZX44" s="47"/>
      <c r="RZY44" s="47"/>
      <c r="RZZ44" s="47"/>
      <c r="SAA44" s="47"/>
      <c r="SAB44" s="47"/>
      <c r="SAC44" s="47"/>
      <c r="SAD44" s="47"/>
      <c r="SAE44" s="47"/>
      <c r="SAF44" s="47"/>
      <c r="SAG44" s="47"/>
      <c r="SAH44" s="47"/>
      <c r="SAI44" s="47"/>
      <c r="SAJ44" s="47"/>
      <c r="SAK44" s="47"/>
      <c r="SAL44" s="47"/>
      <c r="SAM44" s="47"/>
      <c r="SAN44" s="47"/>
      <c r="SAO44" s="47"/>
      <c r="SAP44" s="47"/>
      <c r="SAQ44" s="47"/>
      <c r="SAR44" s="47"/>
      <c r="SAS44" s="47"/>
      <c r="SAT44" s="47"/>
      <c r="SAU44" s="47"/>
      <c r="SAV44" s="47"/>
      <c r="SAW44" s="47"/>
      <c r="SAX44" s="47"/>
      <c r="SAY44" s="47"/>
      <c r="SAZ44" s="47"/>
      <c r="SBA44" s="47"/>
      <c r="SBB44" s="47"/>
      <c r="SBC44" s="47"/>
      <c r="SBD44" s="47"/>
      <c r="SBE44" s="47"/>
      <c r="SBF44" s="47"/>
      <c r="SBG44" s="47"/>
      <c r="SBH44" s="47"/>
      <c r="SBI44" s="47"/>
      <c r="SBJ44" s="47"/>
      <c r="SBK44" s="47"/>
      <c r="SBL44" s="47"/>
      <c r="SBM44" s="47"/>
      <c r="SBN44" s="47"/>
      <c r="SBO44" s="47"/>
      <c r="SBP44" s="47"/>
      <c r="SBQ44" s="47"/>
      <c r="SBR44" s="47"/>
      <c r="SBS44" s="47"/>
      <c r="SBT44" s="47"/>
      <c r="SBU44" s="47"/>
      <c r="SBV44" s="47"/>
      <c r="SBW44" s="47"/>
      <c r="SBX44" s="47"/>
      <c r="SBY44" s="47"/>
      <c r="SBZ44" s="47"/>
      <c r="SCA44" s="47"/>
      <c r="SCB44" s="47"/>
      <c r="SCC44" s="47"/>
      <c r="SCD44" s="47"/>
      <c r="SCE44" s="47"/>
      <c r="SCF44" s="47"/>
      <c r="SCG44" s="47"/>
      <c r="SCH44" s="47"/>
      <c r="SCI44" s="47"/>
      <c r="SCJ44" s="47"/>
      <c r="SCK44" s="47"/>
      <c r="SCL44" s="47"/>
      <c r="SCM44" s="47"/>
      <c r="SCN44" s="47"/>
      <c r="SCO44" s="47"/>
      <c r="SCP44" s="47"/>
      <c r="SCQ44" s="47"/>
      <c r="SCR44" s="47"/>
      <c r="SCS44" s="47"/>
      <c r="SCT44" s="47"/>
      <c r="SCU44" s="47"/>
      <c r="SCV44" s="47"/>
      <c r="SCW44" s="47"/>
      <c r="SCX44" s="47"/>
      <c r="SCY44" s="47"/>
      <c r="SCZ44" s="47"/>
      <c r="SDA44" s="47"/>
      <c r="SDB44" s="47"/>
      <c r="SDC44" s="47"/>
      <c r="SDD44" s="47"/>
      <c r="SDE44" s="47"/>
      <c r="SDF44" s="47"/>
      <c r="SDG44" s="47"/>
      <c r="SDH44" s="47"/>
      <c r="SDI44" s="47"/>
      <c r="SDJ44" s="47"/>
      <c r="SDK44" s="47"/>
      <c r="SDL44" s="47"/>
      <c r="SDM44" s="47"/>
      <c r="SDN44" s="47"/>
      <c r="SDO44" s="47"/>
      <c r="SDP44" s="47"/>
      <c r="SDQ44" s="47"/>
      <c r="SDR44" s="47"/>
      <c r="SDS44" s="47"/>
      <c r="SDT44" s="47"/>
      <c r="SDU44" s="47"/>
      <c r="SDV44" s="47"/>
      <c r="SDW44" s="47"/>
      <c r="SDX44" s="47"/>
      <c r="SDY44" s="47"/>
      <c r="SDZ44" s="47"/>
      <c r="SEA44" s="47"/>
      <c r="SEB44" s="47"/>
      <c r="SEC44" s="47"/>
      <c r="SED44" s="47"/>
      <c r="SEE44" s="47"/>
      <c r="SEF44" s="47"/>
      <c r="SEG44" s="47"/>
      <c r="SEH44" s="47"/>
      <c r="SEI44" s="47"/>
      <c r="SEJ44" s="47"/>
      <c r="SEK44" s="47"/>
      <c r="SEL44" s="47"/>
      <c r="SEM44" s="47"/>
      <c r="SEN44" s="47"/>
      <c r="SEO44" s="47"/>
      <c r="SEP44" s="47"/>
      <c r="SEQ44" s="47"/>
      <c r="SER44" s="47"/>
      <c r="SES44" s="47"/>
      <c r="SET44" s="47"/>
      <c r="SEU44" s="47"/>
      <c r="SEV44" s="47"/>
      <c r="SEW44" s="47"/>
      <c r="SEX44" s="47"/>
      <c r="SEY44" s="47"/>
      <c r="SEZ44" s="47"/>
      <c r="SFA44" s="47"/>
      <c r="SFB44" s="47"/>
      <c r="SFC44" s="47"/>
      <c r="SFD44" s="47"/>
      <c r="SFE44" s="47"/>
      <c r="SFF44" s="47"/>
      <c r="SFG44" s="47"/>
      <c r="SFH44" s="47"/>
      <c r="SFI44" s="47"/>
      <c r="SFJ44" s="47"/>
      <c r="SFK44" s="47"/>
      <c r="SFL44" s="47"/>
      <c r="SFM44" s="47"/>
      <c r="SFN44" s="47"/>
      <c r="SFO44" s="47"/>
      <c r="SFP44" s="47"/>
      <c r="SFQ44" s="47"/>
      <c r="SFR44" s="47"/>
      <c r="SFS44" s="47"/>
      <c r="SFT44" s="47"/>
      <c r="SFU44" s="47"/>
      <c r="SFV44" s="47"/>
      <c r="SFW44" s="47"/>
      <c r="SFX44" s="47"/>
      <c r="SFY44" s="47"/>
      <c r="SFZ44" s="47"/>
      <c r="SGA44" s="47"/>
      <c r="SGB44" s="47"/>
      <c r="SGC44" s="47"/>
      <c r="SGD44" s="47"/>
      <c r="SGE44" s="47"/>
      <c r="SGF44" s="47"/>
      <c r="SGG44" s="47"/>
      <c r="SGH44" s="47"/>
      <c r="SGI44" s="47"/>
      <c r="SGJ44" s="47"/>
      <c r="SGK44" s="47"/>
      <c r="SGL44" s="47"/>
      <c r="SGM44" s="47"/>
      <c r="SGN44" s="47"/>
      <c r="SGO44" s="47"/>
      <c r="SGP44" s="47"/>
      <c r="SGQ44" s="47"/>
      <c r="SGR44" s="47"/>
      <c r="SGS44" s="47"/>
      <c r="SGT44" s="47"/>
      <c r="SGU44" s="47"/>
      <c r="SGV44" s="47"/>
      <c r="SGW44" s="47"/>
      <c r="SGX44" s="47"/>
      <c r="SGY44" s="47"/>
      <c r="SGZ44" s="47"/>
      <c r="SHA44" s="47"/>
      <c r="SHB44" s="47"/>
      <c r="SHC44" s="47"/>
      <c r="SHD44" s="47"/>
      <c r="SHE44" s="47"/>
      <c r="SHF44" s="47"/>
      <c r="SHG44" s="47"/>
      <c r="SHH44" s="47"/>
      <c r="SHI44" s="47"/>
      <c r="SHJ44" s="47"/>
      <c r="SHK44" s="47"/>
      <c r="SHL44" s="47"/>
      <c r="SHM44" s="47"/>
      <c r="SHN44" s="47"/>
      <c r="SHO44" s="47"/>
      <c r="SHP44" s="47"/>
      <c r="SHQ44" s="47"/>
      <c r="SHR44" s="47"/>
      <c r="SHS44" s="47"/>
      <c r="SHT44" s="47"/>
      <c r="SHU44" s="47"/>
      <c r="SHV44" s="47"/>
      <c r="SHW44" s="47"/>
      <c r="SHX44" s="47"/>
      <c r="SHY44" s="47"/>
      <c r="SHZ44" s="47"/>
      <c r="SIA44" s="47"/>
      <c r="SIB44" s="47"/>
      <c r="SIC44" s="47"/>
      <c r="SID44" s="47"/>
      <c r="SIE44" s="47"/>
      <c r="SIF44" s="47"/>
      <c r="SIG44" s="47"/>
      <c r="SIH44" s="47"/>
      <c r="SII44" s="47"/>
      <c r="SIJ44" s="47"/>
      <c r="SIK44" s="47"/>
      <c r="SIL44" s="47"/>
      <c r="SIM44" s="47"/>
      <c r="SIN44" s="47"/>
      <c r="SIO44" s="47"/>
      <c r="SIP44" s="47"/>
      <c r="SIQ44" s="47"/>
      <c r="SIR44" s="47"/>
      <c r="SIS44" s="47"/>
      <c r="SIT44" s="47"/>
      <c r="SIU44" s="47"/>
      <c r="SIV44" s="47"/>
      <c r="SIW44" s="47"/>
      <c r="SIX44" s="47"/>
      <c r="SIY44" s="47"/>
      <c r="SIZ44" s="47"/>
      <c r="SJA44" s="47"/>
      <c r="SJB44" s="47"/>
      <c r="SJC44" s="47"/>
      <c r="SJD44" s="47"/>
      <c r="SJE44" s="47"/>
      <c r="SJF44" s="47"/>
      <c r="SJG44" s="47"/>
      <c r="SJH44" s="47"/>
      <c r="SJI44" s="47"/>
      <c r="SJJ44" s="47"/>
      <c r="SJK44" s="47"/>
      <c r="SJL44" s="47"/>
      <c r="SJM44" s="47"/>
      <c r="SJN44" s="47"/>
      <c r="SJO44" s="47"/>
      <c r="SJP44" s="47"/>
      <c r="SJQ44" s="47"/>
      <c r="SJR44" s="47"/>
      <c r="SJS44" s="47"/>
      <c r="SJT44" s="47"/>
      <c r="SJU44" s="47"/>
      <c r="SJV44" s="47"/>
      <c r="SJW44" s="47"/>
      <c r="SJX44" s="47"/>
      <c r="SJY44" s="47"/>
      <c r="SJZ44" s="47"/>
      <c r="SKA44" s="47"/>
      <c r="SKB44" s="47"/>
      <c r="SKC44" s="47"/>
      <c r="SKD44" s="47"/>
      <c r="SKE44" s="47"/>
      <c r="SKF44" s="47"/>
      <c r="SKG44" s="47"/>
      <c r="SKH44" s="47"/>
      <c r="SKI44" s="47"/>
      <c r="SKJ44" s="47"/>
      <c r="SKK44" s="47"/>
      <c r="SKL44" s="47"/>
      <c r="SKM44" s="47"/>
      <c r="SKN44" s="47"/>
      <c r="SKO44" s="47"/>
      <c r="SKP44" s="47"/>
      <c r="SKQ44" s="47"/>
      <c r="SKR44" s="47"/>
      <c r="SKS44" s="47"/>
      <c r="SKT44" s="47"/>
      <c r="SKU44" s="47"/>
      <c r="SKV44" s="47"/>
      <c r="SKW44" s="47"/>
      <c r="SKX44" s="47"/>
      <c r="SKY44" s="47"/>
      <c r="SKZ44" s="47"/>
      <c r="SLA44" s="47"/>
      <c r="SLB44" s="47"/>
      <c r="SLC44" s="47"/>
      <c r="SLD44" s="47"/>
      <c r="SLE44" s="47"/>
      <c r="SLF44" s="47"/>
      <c r="SLG44" s="47"/>
      <c r="SLH44" s="47"/>
      <c r="SLI44" s="47"/>
      <c r="SLJ44" s="47"/>
      <c r="SLK44" s="47"/>
      <c r="SLL44" s="47"/>
      <c r="SLM44" s="47"/>
      <c r="SLN44" s="47"/>
      <c r="SLO44" s="47"/>
      <c r="SLP44" s="47"/>
      <c r="SLQ44" s="47"/>
      <c r="SLR44" s="47"/>
      <c r="SLS44" s="47"/>
      <c r="SLT44" s="47"/>
      <c r="SLU44" s="47"/>
      <c r="SLV44" s="47"/>
      <c r="SLW44" s="47"/>
      <c r="SLX44" s="47"/>
      <c r="SLY44" s="47"/>
      <c r="SLZ44" s="47"/>
      <c r="SMA44" s="47"/>
      <c r="SMB44" s="47"/>
      <c r="SMC44" s="47"/>
      <c r="SMD44" s="47"/>
      <c r="SME44" s="47"/>
      <c r="SMF44" s="47"/>
      <c r="SMG44" s="47"/>
      <c r="SMH44" s="47"/>
      <c r="SMI44" s="47"/>
      <c r="SMJ44" s="47"/>
      <c r="SMK44" s="47"/>
      <c r="SML44" s="47"/>
      <c r="SMM44" s="47"/>
      <c r="SMN44" s="47"/>
      <c r="SMO44" s="47"/>
      <c r="SMP44" s="47"/>
      <c r="SMQ44" s="47"/>
      <c r="SMR44" s="47"/>
      <c r="SMS44" s="47"/>
      <c r="SMT44" s="47"/>
      <c r="SMU44" s="47"/>
      <c r="SMV44" s="47"/>
      <c r="SMW44" s="47"/>
      <c r="SMX44" s="47"/>
      <c r="SMY44" s="47"/>
      <c r="SMZ44" s="47"/>
      <c r="SNA44" s="47"/>
      <c r="SNB44" s="47"/>
      <c r="SNC44" s="47"/>
      <c r="SND44" s="47"/>
      <c r="SNE44" s="47"/>
      <c r="SNF44" s="47"/>
      <c r="SNG44" s="47"/>
      <c r="SNH44" s="47"/>
      <c r="SNI44" s="47"/>
      <c r="SNJ44" s="47"/>
      <c r="SNK44" s="47"/>
      <c r="SNL44" s="47"/>
      <c r="SNM44" s="47"/>
      <c r="SNN44" s="47"/>
      <c r="SNO44" s="47"/>
      <c r="SNP44" s="47"/>
      <c r="SNQ44" s="47"/>
      <c r="SNR44" s="47"/>
      <c r="SNS44" s="47"/>
      <c r="SNT44" s="47"/>
      <c r="SNU44" s="47"/>
      <c r="SNV44" s="47"/>
      <c r="SNW44" s="47"/>
      <c r="SNX44" s="47"/>
      <c r="SNY44" s="47"/>
      <c r="SNZ44" s="47"/>
      <c r="SOA44" s="47"/>
      <c r="SOB44" s="47"/>
      <c r="SOC44" s="47"/>
      <c r="SOD44" s="47"/>
      <c r="SOE44" s="47"/>
      <c r="SOF44" s="47"/>
      <c r="SOG44" s="47"/>
      <c r="SOH44" s="47"/>
      <c r="SOI44" s="47"/>
      <c r="SOJ44" s="47"/>
      <c r="SOK44" s="47"/>
      <c r="SOL44" s="47"/>
      <c r="SOM44" s="47"/>
      <c r="SON44" s="47"/>
      <c r="SOO44" s="47"/>
      <c r="SOP44" s="47"/>
      <c r="SOQ44" s="47"/>
      <c r="SOR44" s="47"/>
      <c r="SOS44" s="47"/>
      <c r="SOT44" s="47"/>
      <c r="SOU44" s="47"/>
      <c r="SOV44" s="47"/>
      <c r="SOW44" s="47"/>
      <c r="SOX44" s="47"/>
      <c r="SOY44" s="47"/>
      <c r="SOZ44" s="47"/>
      <c r="SPA44" s="47"/>
      <c r="SPB44" s="47"/>
      <c r="SPC44" s="47"/>
      <c r="SPD44" s="47"/>
      <c r="SPE44" s="47"/>
      <c r="SPF44" s="47"/>
      <c r="SPG44" s="47"/>
      <c r="SPH44" s="47"/>
      <c r="SPI44" s="47"/>
      <c r="SPJ44" s="47"/>
      <c r="SPK44" s="47"/>
      <c r="SPL44" s="47"/>
      <c r="SPM44" s="47"/>
      <c r="SPN44" s="47"/>
      <c r="SPO44" s="47"/>
      <c r="SPP44" s="47"/>
      <c r="SPQ44" s="47"/>
      <c r="SPR44" s="47"/>
      <c r="SPS44" s="47"/>
      <c r="SPT44" s="47"/>
      <c r="SPU44" s="47"/>
      <c r="SPV44" s="47"/>
      <c r="SPW44" s="47"/>
      <c r="SPX44" s="47"/>
      <c r="SPY44" s="47"/>
      <c r="SPZ44" s="47"/>
      <c r="SQA44" s="47"/>
      <c r="SQB44" s="47"/>
      <c r="SQC44" s="47"/>
      <c r="SQD44" s="47"/>
      <c r="SQE44" s="47"/>
      <c r="SQF44" s="47"/>
      <c r="SQG44" s="47"/>
      <c r="SQH44" s="47"/>
      <c r="SQI44" s="47"/>
      <c r="SQJ44" s="47"/>
      <c r="SQK44" s="47"/>
      <c r="SQL44" s="47"/>
      <c r="SQM44" s="47"/>
      <c r="SQN44" s="47"/>
      <c r="SQO44" s="47"/>
      <c r="SQP44" s="47"/>
      <c r="SQQ44" s="47"/>
      <c r="SQR44" s="47"/>
      <c r="SQS44" s="47"/>
      <c r="SQT44" s="47"/>
      <c r="SQU44" s="47"/>
      <c r="SQV44" s="47"/>
      <c r="SQW44" s="47"/>
      <c r="SQX44" s="47"/>
      <c r="SQY44" s="47"/>
      <c r="SQZ44" s="47"/>
      <c r="SRA44" s="47"/>
      <c r="SRB44" s="47"/>
      <c r="SRC44" s="47"/>
      <c r="SRD44" s="47"/>
      <c r="SRE44" s="47"/>
      <c r="SRF44" s="47"/>
      <c r="SRG44" s="47"/>
      <c r="SRH44" s="47"/>
      <c r="SRI44" s="47"/>
      <c r="SRJ44" s="47"/>
      <c r="SRK44" s="47"/>
      <c r="SRL44" s="47"/>
      <c r="SRM44" s="47"/>
      <c r="SRN44" s="47"/>
      <c r="SRO44" s="47"/>
      <c r="SRP44" s="47"/>
      <c r="SRQ44" s="47"/>
      <c r="SRR44" s="47"/>
      <c r="SRS44" s="47"/>
      <c r="SRT44" s="47"/>
      <c r="SRU44" s="47"/>
      <c r="SRV44" s="47"/>
      <c r="SRW44" s="47"/>
      <c r="SRX44" s="47"/>
      <c r="SRY44" s="47"/>
      <c r="SRZ44" s="47"/>
      <c r="SSA44" s="47"/>
      <c r="SSB44" s="47"/>
      <c r="SSC44" s="47"/>
      <c r="SSD44" s="47"/>
      <c r="SSE44" s="47"/>
      <c r="SSF44" s="47"/>
      <c r="SSG44" s="47"/>
      <c r="SSH44" s="47"/>
      <c r="SSI44" s="47"/>
      <c r="SSJ44" s="47"/>
      <c r="SSK44" s="47"/>
      <c r="SSL44" s="47"/>
      <c r="SSM44" s="47"/>
      <c r="SSN44" s="47"/>
      <c r="SSO44" s="47"/>
      <c r="SSP44" s="47"/>
      <c r="SSQ44" s="47"/>
      <c r="SSR44" s="47"/>
      <c r="SSS44" s="47"/>
      <c r="SST44" s="47"/>
      <c r="SSU44" s="47"/>
      <c r="SSV44" s="47"/>
      <c r="SSW44" s="47"/>
      <c r="SSX44" s="47"/>
      <c r="SSY44" s="47"/>
      <c r="SSZ44" s="47"/>
      <c r="STA44" s="47"/>
      <c r="STB44" s="47"/>
      <c r="STC44" s="47"/>
      <c r="STD44" s="47"/>
      <c r="STE44" s="47"/>
      <c r="STF44" s="47"/>
      <c r="STG44" s="47"/>
      <c r="STH44" s="47"/>
      <c r="STI44" s="47"/>
      <c r="STJ44" s="47"/>
      <c r="STK44" s="47"/>
      <c r="STL44" s="47"/>
      <c r="STM44" s="47"/>
      <c r="STN44" s="47"/>
      <c r="STO44" s="47"/>
      <c r="STP44" s="47"/>
      <c r="STQ44" s="47"/>
      <c r="STR44" s="47"/>
      <c r="STS44" s="47"/>
      <c r="STT44" s="47"/>
      <c r="STU44" s="47"/>
      <c r="STV44" s="47"/>
      <c r="STW44" s="47"/>
      <c r="STX44" s="47"/>
      <c r="STY44" s="47"/>
      <c r="STZ44" s="47"/>
      <c r="SUA44" s="47"/>
      <c r="SUB44" s="47"/>
      <c r="SUC44" s="47"/>
      <c r="SUD44" s="47"/>
      <c r="SUE44" s="47"/>
      <c r="SUF44" s="47"/>
      <c r="SUG44" s="47"/>
      <c r="SUH44" s="47"/>
      <c r="SUI44" s="47"/>
      <c r="SUJ44" s="47"/>
      <c r="SUK44" s="47"/>
      <c r="SUL44" s="47"/>
      <c r="SUM44" s="47"/>
      <c r="SUN44" s="47"/>
      <c r="SUO44" s="47"/>
      <c r="SUP44" s="47"/>
      <c r="SUQ44" s="47"/>
      <c r="SUR44" s="47"/>
      <c r="SUS44" s="47"/>
      <c r="SUT44" s="47"/>
      <c r="SUU44" s="47"/>
      <c r="SUV44" s="47"/>
      <c r="SUW44" s="47"/>
      <c r="SUX44" s="47"/>
      <c r="SUY44" s="47"/>
      <c r="SUZ44" s="47"/>
      <c r="SVA44" s="47"/>
      <c r="SVB44" s="47"/>
      <c r="SVC44" s="47"/>
      <c r="SVD44" s="47"/>
      <c r="SVE44" s="47"/>
      <c r="SVF44" s="47"/>
      <c r="SVG44" s="47"/>
      <c r="SVH44" s="47"/>
      <c r="SVI44" s="47"/>
      <c r="SVJ44" s="47"/>
      <c r="SVK44" s="47"/>
      <c r="SVL44" s="47"/>
      <c r="SVM44" s="47"/>
      <c r="SVN44" s="47"/>
      <c r="SVO44" s="47"/>
      <c r="SVP44" s="47"/>
      <c r="SVQ44" s="47"/>
      <c r="SVR44" s="47"/>
      <c r="SVS44" s="47"/>
      <c r="SVT44" s="47"/>
      <c r="SVU44" s="47"/>
      <c r="SVV44" s="47"/>
      <c r="SVW44" s="47"/>
      <c r="SVX44" s="47"/>
      <c r="SVY44" s="47"/>
      <c r="SVZ44" s="47"/>
      <c r="SWA44" s="47"/>
      <c r="SWB44" s="47"/>
      <c r="SWC44" s="47"/>
      <c r="SWD44" s="47"/>
      <c r="SWE44" s="47"/>
      <c r="SWF44" s="47"/>
      <c r="SWG44" s="47"/>
      <c r="SWH44" s="47"/>
      <c r="SWI44" s="47"/>
      <c r="SWJ44" s="47"/>
      <c r="SWK44" s="47"/>
      <c r="SWL44" s="47"/>
      <c r="SWM44" s="47"/>
      <c r="SWN44" s="47"/>
      <c r="SWO44" s="47"/>
      <c r="SWP44" s="47"/>
      <c r="SWQ44" s="47"/>
      <c r="SWR44" s="47"/>
      <c r="SWS44" s="47"/>
      <c r="SWT44" s="47"/>
      <c r="SWU44" s="47"/>
      <c r="SWV44" s="47"/>
      <c r="SWW44" s="47"/>
      <c r="SWX44" s="47"/>
      <c r="SWY44" s="47"/>
      <c r="SWZ44" s="47"/>
      <c r="SXA44" s="47"/>
      <c r="SXB44" s="47"/>
      <c r="SXC44" s="47"/>
      <c r="SXD44" s="47"/>
      <c r="SXE44" s="47"/>
      <c r="SXF44" s="47"/>
      <c r="SXG44" s="47"/>
      <c r="SXH44" s="47"/>
      <c r="SXI44" s="47"/>
      <c r="SXJ44" s="47"/>
      <c r="SXK44" s="47"/>
      <c r="SXL44" s="47"/>
      <c r="SXM44" s="47"/>
      <c r="SXN44" s="47"/>
      <c r="SXO44" s="47"/>
      <c r="SXP44" s="47"/>
      <c r="SXQ44" s="47"/>
      <c r="SXR44" s="47"/>
      <c r="SXS44" s="47"/>
      <c r="SXT44" s="47"/>
      <c r="SXU44" s="47"/>
      <c r="SXV44" s="47"/>
      <c r="SXW44" s="47"/>
      <c r="SXX44" s="47"/>
      <c r="SXY44" s="47"/>
      <c r="SXZ44" s="47"/>
      <c r="SYA44" s="47"/>
      <c r="SYB44" s="47"/>
      <c r="SYC44" s="47"/>
      <c r="SYD44" s="47"/>
      <c r="SYE44" s="47"/>
      <c r="SYF44" s="47"/>
      <c r="SYG44" s="47"/>
      <c r="SYH44" s="47"/>
      <c r="SYI44" s="47"/>
      <c r="SYJ44" s="47"/>
      <c r="SYK44" s="47"/>
      <c r="SYL44" s="47"/>
      <c r="SYM44" s="47"/>
      <c r="SYN44" s="47"/>
      <c r="SYO44" s="47"/>
      <c r="SYP44" s="47"/>
      <c r="SYQ44" s="47"/>
      <c r="SYR44" s="47"/>
      <c r="SYS44" s="47"/>
      <c r="SYT44" s="47"/>
      <c r="SYU44" s="47"/>
      <c r="SYV44" s="47"/>
      <c r="SYW44" s="47"/>
      <c r="SYX44" s="47"/>
      <c r="SYY44" s="47"/>
      <c r="SYZ44" s="47"/>
      <c r="SZA44" s="47"/>
      <c r="SZB44" s="47"/>
      <c r="SZC44" s="47"/>
      <c r="SZD44" s="47"/>
      <c r="SZE44" s="47"/>
      <c r="SZF44" s="47"/>
      <c r="SZG44" s="47"/>
      <c r="SZH44" s="47"/>
      <c r="SZI44" s="47"/>
      <c r="SZJ44" s="47"/>
      <c r="SZK44" s="47"/>
      <c r="SZL44" s="47"/>
      <c r="SZM44" s="47"/>
      <c r="SZN44" s="47"/>
      <c r="SZO44" s="47"/>
      <c r="SZP44" s="47"/>
      <c r="SZQ44" s="47"/>
      <c r="SZR44" s="47"/>
      <c r="SZS44" s="47"/>
      <c r="SZT44" s="47"/>
      <c r="SZU44" s="47"/>
      <c r="SZV44" s="47"/>
      <c r="SZW44" s="47"/>
      <c r="SZX44" s="47"/>
      <c r="SZY44" s="47"/>
      <c r="SZZ44" s="47"/>
      <c r="TAA44" s="47"/>
      <c r="TAB44" s="47"/>
      <c r="TAC44" s="47"/>
      <c r="TAD44" s="47"/>
      <c r="TAE44" s="47"/>
      <c r="TAF44" s="47"/>
      <c r="TAG44" s="47"/>
      <c r="TAH44" s="47"/>
      <c r="TAI44" s="47"/>
      <c r="TAJ44" s="47"/>
      <c r="TAK44" s="47"/>
      <c r="TAL44" s="47"/>
      <c r="TAM44" s="47"/>
      <c r="TAN44" s="47"/>
      <c r="TAO44" s="47"/>
      <c r="TAP44" s="47"/>
      <c r="TAQ44" s="47"/>
      <c r="TAR44" s="47"/>
      <c r="TAS44" s="47"/>
      <c r="TAT44" s="47"/>
      <c r="TAU44" s="47"/>
      <c r="TAV44" s="47"/>
      <c r="TAW44" s="47"/>
      <c r="TAX44" s="47"/>
      <c r="TAY44" s="47"/>
      <c r="TAZ44" s="47"/>
      <c r="TBA44" s="47"/>
      <c r="TBB44" s="47"/>
      <c r="TBC44" s="47"/>
      <c r="TBD44" s="47"/>
      <c r="TBE44" s="47"/>
      <c r="TBF44" s="47"/>
      <c r="TBG44" s="47"/>
      <c r="TBH44" s="47"/>
      <c r="TBI44" s="47"/>
      <c r="TBJ44" s="47"/>
      <c r="TBK44" s="47"/>
      <c r="TBL44" s="47"/>
      <c r="TBM44" s="47"/>
      <c r="TBN44" s="47"/>
      <c r="TBO44" s="47"/>
      <c r="TBP44" s="47"/>
      <c r="TBQ44" s="47"/>
      <c r="TBR44" s="47"/>
      <c r="TBS44" s="47"/>
      <c r="TBT44" s="47"/>
      <c r="TBU44" s="47"/>
      <c r="TBV44" s="47"/>
      <c r="TBW44" s="47"/>
      <c r="TBX44" s="47"/>
      <c r="TBY44" s="47"/>
      <c r="TBZ44" s="47"/>
      <c r="TCA44" s="47"/>
      <c r="TCB44" s="47"/>
      <c r="TCC44" s="47"/>
      <c r="TCD44" s="47"/>
      <c r="TCE44" s="47"/>
      <c r="TCF44" s="47"/>
      <c r="TCG44" s="47"/>
      <c r="TCH44" s="47"/>
      <c r="TCI44" s="47"/>
      <c r="TCJ44" s="47"/>
      <c r="TCK44" s="47"/>
      <c r="TCL44" s="47"/>
      <c r="TCM44" s="47"/>
      <c r="TCN44" s="47"/>
      <c r="TCO44" s="47"/>
      <c r="TCP44" s="47"/>
      <c r="TCQ44" s="47"/>
      <c r="TCR44" s="47"/>
      <c r="TCS44" s="47"/>
      <c r="TCT44" s="47"/>
      <c r="TCU44" s="47"/>
      <c r="TCV44" s="47"/>
      <c r="TCW44" s="47"/>
      <c r="TCX44" s="47"/>
      <c r="TCY44" s="47"/>
      <c r="TCZ44" s="47"/>
      <c r="TDA44" s="47"/>
      <c r="TDB44" s="47"/>
      <c r="TDC44" s="47"/>
      <c r="TDD44" s="47"/>
      <c r="TDE44" s="47"/>
      <c r="TDF44" s="47"/>
      <c r="TDG44" s="47"/>
      <c r="TDH44" s="47"/>
      <c r="TDI44" s="47"/>
      <c r="TDJ44" s="47"/>
      <c r="TDK44" s="47"/>
      <c r="TDL44" s="47"/>
      <c r="TDM44" s="47"/>
      <c r="TDN44" s="47"/>
      <c r="TDO44" s="47"/>
      <c r="TDP44" s="47"/>
      <c r="TDQ44" s="47"/>
      <c r="TDR44" s="47"/>
      <c r="TDS44" s="47"/>
      <c r="TDT44" s="47"/>
      <c r="TDU44" s="47"/>
      <c r="TDV44" s="47"/>
      <c r="TDW44" s="47"/>
      <c r="TDX44" s="47"/>
      <c r="TDY44" s="47"/>
      <c r="TDZ44" s="47"/>
      <c r="TEA44" s="47"/>
      <c r="TEB44" s="47"/>
      <c r="TEC44" s="47"/>
      <c r="TED44" s="47"/>
      <c r="TEE44" s="47"/>
      <c r="TEF44" s="47"/>
      <c r="TEG44" s="47"/>
      <c r="TEH44" s="47"/>
      <c r="TEI44" s="47"/>
      <c r="TEJ44" s="47"/>
      <c r="TEK44" s="47"/>
      <c r="TEL44" s="47"/>
      <c r="TEM44" s="47"/>
      <c r="TEN44" s="47"/>
      <c r="TEO44" s="47"/>
      <c r="TEP44" s="47"/>
      <c r="TEQ44" s="47"/>
      <c r="TER44" s="47"/>
      <c r="TES44" s="47"/>
      <c r="TET44" s="47"/>
      <c r="TEU44" s="47"/>
      <c r="TEV44" s="47"/>
      <c r="TEW44" s="47"/>
      <c r="TEX44" s="47"/>
      <c r="TEY44" s="47"/>
      <c r="TEZ44" s="47"/>
      <c r="TFA44" s="47"/>
      <c r="TFB44" s="47"/>
      <c r="TFC44" s="47"/>
      <c r="TFD44" s="47"/>
      <c r="TFE44" s="47"/>
      <c r="TFF44" s="47"/>
      <c r="TFG44" s="47"/>
      <c r="TFH44" s="47"/>
      <c r="TFI44" s="47"/>
      <c r="TFJ44" s="47"/>
      <c r="TFK44" s="47"/>
      <c r="TFL44" s="47"/>
      <c r="TFM44" s="47"/>
      <c r="TFN44" s="47"/>
      <c r="TFO44" s="47"/>
      <c r="TFP44" s="47"/>
      <c r="TFQ44" s="47"/>
      <c r="TFR44" s="47"/>
      <c r="TFS44" s="47"/>
      <c r="TFT44" s="47"/>
      <c r="TFU44" s="47"/>
      <c r="TFV44" s="47"/>
      <c r="TFW44" s="47"/>
      <c r="TFX44" s="47"/>
      <c r="TFY44" s="47"/>
      <c r="TFZ44" s="47"/>
      <c r="TGA44" s="47"/>
      <c r="TGB44" s="47"/>
      <c r="TGC44" s="47"/>
      <c r="TGD44" s="47"/>
      <c r="TGE44" s="47"/>
      <c r="TGF44" s="47"/>
      <c r="TGG44" s="47"/>
      <c r="TGH44" s="47"/>
      <c r="TGI44" s="47"/>
      <c r="TGJ44" s="47"/>
      <c r="TGK44" s="47"/>
      <c r="TGL44" s="47"/>
      <c r="TGM44" s="47"/>
      <c r="TGN44" s="47"/>
      <c r="TGO44" s="47"/>
      <c r="TGP44" s="47"/>
      <c r="TGQ44" s="47"/>
      <c r="TGR44" s="47"/>
      <c r="TGS44" s="47"/>
      <c r="TGT44" s="47"/>
      <c r="TGU44" s="47"/>
      <c r="TGV44" s="47"/>
      <c r="TGW44" s="47"/>
      <c r="TGX44" s="47"/>
      <c r="TGY44" s="47"/>
      <c r="TGZ44" s="47"/>
      <c r="THA44" s="47"/>
      <c r="THB44" s="47"/>
      <c r="THC44" s="47"/>
      <c r="THD44" s="47"/>
      <c r="THE44" s="47"/>
      <c r="THF44" s="47"/>
      <c r="THG44" s="47"/>
      <c r="THH44" s="47"/>
      <c r="THI44" s="47"/>
      <c r="THJ44" s="47"/>
      <c r="THK44" s="47"/>
      <c r="THL44" s="47"/>
      <c r="THM44" s="47"/>
      <c r="THN44" s="47"/>
      <c r="THO44" s="47"/>
      <c r="THP44" s="47"/>
      <c r="THQ44" s="47"/>
      <c r="THR44" s="47"/>
      <c r="THS44" s="47"/>
      <c r="THT44" s="47"/>
      <c r="THU44" s="47"/>
      <c r="THV44" s="47"/>
      <c r="THW44" s="47"/>
      <c r="THX44" s="47"/>
      <c r="THY44" s="47"/>
      <c r="THZ44" s="47"/>
      <c r="TIA44" s="47"/>
      <c r="TIB44" s="47"/>
      <c r="TIC44" s="47"/>
      <c r="TID44" s="47"/>
      <c r="TIE44" s="47"/>
      <c r="TIF44" s="47"/>
      <c r="TIG44" s="47"/>
      <c r="TIH44" s="47"/>
      <c r="TII44" s="47"/>
      <c r="TIJ44" s="47"/>
      <c r="TIK44" s="47"/>
      <c r="TIL44" s="47"/>
      <c r="TIM44" s="47"/>
      <c r="TIN44" s="47"/>
      <c r="TIO44" s="47"/>
      <c r="TIP44" s="47"/>
      <c r="TIQ44" s="47"/>
      <c r="TIR44" s="47"/>
      <c r="TIS44" s="47"/>
      <c r="TIT44" s="47"/>
      <c r="TIU44" s="47"/>
      <c r="TIV44" s="47"/>
      <c r="TIW44" s="47"/>
      <c r="TIX44" s="47"/>
      <c r="TIY44" s="47"/>
      <c r="TIZ44" s="47"/>
      <c r="TJA44" s="47"/>
      <c r="TJB44" s="47"/>
      <c r="TJC44" s="47"/>
      <c r="TJD44" s="47"/>
      <c r="TJE44" s="47"/>
      <c r="TJF44" s="47"/>
      <c r="TJG44" s="47"/>
      <c r="TJH44" s="47"/>
      <c r="TJI44" s="47"/>
      <c r="TJJ44" s="47"/>
      <c r="TJK44" s="47"/>
      <c r="TJL44" s="47"/>
      <c r="TJM44" s="47"/>
      <c r="TJN44" s="47"/>
      <c r="TJO44" s="47"/>
      <c r="TJP44" s="47"/>
      <c r="TJQ44" s="47"/>
      <c r="TJR44" s="47"/>
      <c r="TJS44" s="47"/>
      <c r="TJT44" s="47"/>
      <c r="TJU44" s="47"/>
      <c r="TJV44" s="47"/>
      <c r="TJW44" s="47"/>
      <c r="TJX44" s="47"/>
      <c r="TJY44" s="47"/>
      <c r="TJZ44" s="47"/>
      <c r="TKA44" s="47"/>
      <c r="TKB44" s="47"/>
      <c r="TKC44" s="47"/>
      <c r="TKD44" s="47"/>
      <c r="TKE44" s="47"/>
      <c r="TKF44" s="47"/>
      <c r="TKG44" s="47"/>
      <c r="TKH44" s="47"/>
      <c r="TKI44" s="47"/>
      <c r="TKJ44" s="47"/>
      <c r="TKK44" s="47"/>
      <c r="TKL44" s="47"/>
      <c r="TKM44" s="47"/>
      <c r="TKN44" s="47"/>
      <c r="TKO44" s="47"/>
      <c r="TKP44" s="47"/>
      <c r="TKQ44" s="47"/>
      <c r="TKR44" s="47"/>
      <c r="TKS44" s="47"/>
      <c r="TKT44" s="47"/>
      <c r="TKU44" s="47"/>
      <c r="TKV44" s="47"/>
      <c r="TKW44" s="47"/>
      <c r="TKX44" s="47"/>
      <c r="TKY44" s="47"/>
      <c r="TKZ44" s="47"/>
      <c r="TLA44" s="47"/>
      <c r="TLB44" s="47"/>
      <c r="TLC44" s="47"/>
      <c r="TLD44" s="47"/>
      <c r="TLE44" s="47"/>
      <c r="TLF44" s="47"/>
      <c r="TLG44" s="47"/>
      <c r="TLH44" s="47"/>
      <c r="TLI44" s="47"/>
      <c r="TLJ44" s="47"/>
      <c r="TLK44" s="47"/>
      <c r="TLL44" s="47"/>
      <c r="TLM44" s="47"/>
      <c r="TLN44" s="47"/>
      <c r="TLO44" s="47"/>
      <c r="TLP44" s="47"/>
      <c r="TLQ44" s="47"/>
      <c r="TLR44" s="47"/>
      <c r="TLS44" s="47"/>
      <c r="TLT44" s="47"/>
      <c r="TLU44" s="47"/>
      <c r="TLV44" s="47"/>
      <c r="TLW44" s="47"/>
      <c r="TLX44" s="47"/>
      <c r="TLY44" s="47"/>
      <c r="TLZ44" s="47"/>
      <c r="TMA44" s="47"/>
      <c r="TMB44" s="47"/>
      <c r="TMC44" s="47"/>
      <c r="TMD44" s="47"/>
      <c r="TME44" s="47"/>
      <c r="TMF44" s="47"/>
      <c r="TMG44" s="47"/>
      <c r="TMH44" s="47"/>
      <c r="TMI44" s="47"/>
      <c r="TMJ44" s="47"/>
      <c r="TMK44" s="47"/>
      <c r="TML44" s="47"/>
      <c r="TMM44" s="47"/>
      <c r="TMN44" s="47"/>
      <c r="TMO44" s="47"/>
      <c r="TMP44" s="47"/>
      <c r="TMQ44" s="47"/>
      <c r="TMR44" s="47"/>
      <c r="TMS44" s="47"/>
      <c r="TMT44" s="47"/>
      <c r="TMU44" s="47"/>
      <c r="TMV44" s="47"/>
      <c r="TMW44" s="47"/>
      <c r="TMX44" s="47"/>
      <c r="TMY44" s="47"/>
      <c r="TMZ44" s="47"/>
      <c r="TNA44" s="47"/>
      <c r="TNB44" s="47"/>
      <c r="TNC44" s="47"/>
      <c r="TND44" s="47"/>
      <c r="TNE44" s="47"/>
      <c r="TNF44" s="47"/>
      <c r="TNG44" s="47"/>
      <c r="TNH44" s="47"/>
      <c r="TNI44" s="47"/>
      <c r="TNJ44" s="47"/>
      <c r="TNK44" s="47"/>
      <c r="TNL44" s="47"/>
      <c r="TNM44" s="47"/>
      <c r="TNN44" s="47"/>
      <c r="TNO44" s="47"/>
      <c r="TNP44" s="47"/>
      <c r="TNQ44" s="47"/>
      <c r="TNR44" s="47"/>
      <c r="TNS44" s="47"/>
      <c r="TNT44" s="47"/>
      <c r="TNU44" s="47"/>
      <c r="TNV44" s="47"/>
      <c r="TNW44" s="47"/>
      <c r="TNX44" s="47"/>
      <c r="TNY44" s="47"/>
      <c r="TNZ44" s="47"/>
      <c r="TOA44" s="47"/>
      <c r="TOB44" s="47"/>
      <c r="TOC44" s="47"/>
      <c r="TOD44" s="47"/>
      <c r="TOE44" s="47"/>
      <c r="TOF44" s="47"/>
      <c r="TOG44" s="47"/>
      <c r="TOH44" s="47"/>
      <c r="TOI44" s="47"/>
      <c r="TOJ44" s="47"/>
      <c r="TOK44" s="47"/>
      <c r="TOL44" s="47"/>
      <c r="TOM44" s="47"/>
      <c r="TON44" s="47"/>
      <c r="TOO44" s="47"/>
      <c r="TOP44" s="47"/>
      <c r="TOQ44" s="47"/>
      <c r="TOR44" s="47"/>
      <c r="TOS44" s="47"/>
      <c r="TOT44" s="47"/>
      <c r="TOU44" s="47"/>
      <c r="TOV44" s="47"/>
      <c r="TOW44" s="47"/>
      <c r="TOX44" s="47"/>
      <c r="TOY44" s="47"/>
      <c r="TOZ44" s="47"/>
      <c r="TPA44" s="47"/>
      <c r="TPB44" s="47"/>
      <c r="TPC44" s="47"/>
      <c r="TPD44" s="47"/>
      <c r="TPE44" s="47"/>
      <c r="TPF44" s="47"/>
      <c r="TPG44" s="47"/>
      <c r="TPH44" s="47"/>
      <c r="TPI44" s="47"/>
      <c r="TPJ44" s="47"/>
      <c r="TPK44" s="47"/>
      <c r="TPL44" s="47"/>
      <c r="TPM44" s="47"/>
      <c r="TPN44" s="47"/>
      <c r="TPO44" s="47"/>
      <c r="TPP44" s="47"/>
      <c r="TPQ44" s="47"/>
      <c r="TPR44" s="47"/>
      <c r="TPS44" s="47"/>
      <c r="TPT44" s="47"/>
      <c r="TPU44" s="47"/>
      <c r="TPV44" s="47"/>
      <c r="TPW44" s="47"/>
      <c r="TPX44" s="47"/>
      <c r="TPY44" s="47"/>
      <c r="TPZ44" s="47"/>
      <c r="TQA44" s="47"/>
      <c r="TQB44" s="47"/>
      <c r="TQC44" s="47"/>
      <c r="TQD44" s="47"/>
      <c r="TQE44" s="47"/>
      <c r="TQF44" s="47"/>
      <c r="TQG44" s="47"/>
      <c r="TQH44" s="47"/>
      <c r="TQI44" s="47"/>
      <c r="TQJ44" s="47"/>
      <c r="TQK44" s="47"/>
      <c r="TQL44" s="47"/>
      <c r="TQM44" s="47"/>
      <c r="TQN44" s="47"/>
      <c r="TQO44" s="47"/>
      <c r="TQP44" s="47"/>
      <c r="TQQ44" s="47"/>
      <c r="TQR44" s="47"/>
      <c r="TQS44" s="47"/>
      <c r="TQT44" s="47"/>
      <c r="TQU44" s="47"/>
      <c r="TQV44" s="47"/>
      <c r="TQW44" s="47"/>
      <c r="TQX44" s="47"/>
      <c r="TQY44" s="47"/>
      <c r="TQZ44" s="47"/>
      <c r="TRA44" s="47"/>
      <c r="TRB44" s="47"/>
      <c r="TRC44" s="47"/>
      <c r="TRD44" s="47"/>
      <c r="TRE44" s="47"/>
      <c r="TRF44" s="47"/>
      <c r="TRG44" s="47"/>
      <c r="TRH44" s="47"/>
      <c r="TRI44" s="47"/>
      <c r="TRJ44" s="47"/>
      <c r="TRK44" s="47"/>
      <c r="TRL44" s="47"/>
      <c r="TRM44" s="47"/>
      <c r="TRN44" s="47"/>
      <c r="TRO44" s="47"/>
      <c r="TRP44" s="47"/>
      <c r="TRQ44" s="47"/>
      <c r="TRR44" s="47"/>
      <c r="TRS44" s="47"/>
      <c r="TRT44" s="47"/>
      <c r="TRU44" s="47"/>
      <c r="TRV44" s="47"/>
      <c r="TRW44" s="47"/>
      <c r="TRX44" s="47"/>
      <c r="TRY44" s="47"/>
      <c r="TRZ44" s="47"/>
      <c r="TSA44" s="47"/>
      <c r="TSB44" s="47"/>
      <c r="TSC44" s="47"/>
      <c r="TSD44" s="47"/>
      <c r="TSE44" s="47"/>
      <c r="TSF44" s="47"/>
      <c r="TSG44" s="47"/>
      <c r="TSH44" s="47"/>
      <c r="TSI44" s="47"/>
      <c r="TSJ44" s="47"/>
      <c r="TSK44" s="47"/>
      <c r="TSL44" s="47"/>
      <c r="TSM44" s="47"/>
      <c r="TSN44" s="47"/>
      <c r="TSO44" s="47"/>
      <c r="TSP44" s="47"/>
      <c r="TSQ44" s="47"/>
      <c r="TSR44" s="47"/>
      <c r="TSS44" s="47"/>
      <c r="TST44" s="47"/>
      <c r="TSU44" s="47"/>
      <c r="TSV44" s="47"/>
      <c r="TSW44" s="47"/>
      <c r="TSX44" s="47"/>
      <c r="TSY44" s="47"/>
      <c r="TSZ44" s="47"/>
      <c r="TTA44" s="47"/>
      <c r="TTB44" s="47"/>
      <c r="TTC44" s="47"/>
      <c r="TTD44" s="47"/>
      <c r="TTE44" s="47"/>
      <c r="TTF44" s="47"/>
      <c r="TTG44" s="47"/>
      <c r="TTH44" s="47"/>
      <c r="TTI44" s="47"/>
      <c r="TTJ44" s="47"/>
      <c r="TTK44" s="47"/>
      <c r="TTL44" s="47"/>
      <c r="TTM44" s="47"/>
      <c r="TTN44" s="47"/>
      <c r="TTO44" s="47"/>
      <c r="TTP44" s="47"/>
      <c r="TTQ44" s="47"/>
      <c r="TTR44" s="47"/>
      <c r="TTS44" s="47"/>
      <c r="TTT44" s="47"/>
      <c r="TTU44" s="47"/>
      <c r="TTV44" s="47"/>
      <c r="TTW44" s="47"/>
      <c r="TTX44" s="47"/>
      <c r="TTY44" s="47"/>
      <c r="TTZ44" s="47"/>
      <c r="TUA44" s="47"/>
      <c r="TUB44" s="47"/>
      <c r="TUC44" s="47"/>
      <c r="TUD44" s="47"/>
      <c r="TUE44" s="47"/>
      <c r="TUF44" s="47"/>
      <c r="TUG44" s="47"/>
      <c r="TUH44" s="47"/>
      <c r="TUI44" s="47"/>
      <c r="TUJ44" s="47"/>
      <c r="TUK44" s="47"/>
      <c r="TUL44" s="47"/>
      <c r="TUM44" s="47"/>
      <c r="TUN44" s="47"/>
      <c r="TUO44" s="47"/>
      <c r="TUP44" s="47"/>
      <c r="TUQ44" s="47"/>
      <c r="TUR44" s="47"/>
      <c r="TUS44" s="47"/>
      <c r="TUT44" s="47"/>
      <c r="TUU44" s="47"/>
      <c r="TUV44" s="47"/>
      <c r="TUW44" s="47"/>
      <c r="TUX44" s="47"/>
      <c r="TUY44" s="47"/>
      <c r="TUZ44" s="47"/>
      <c r="TVA44" s="47"/>
      <c r="TVB44" s="47"/>
      <c r="TVC44" s="47"/>
      <c r="TVD44" s="47"/>
      <c r="TVE44" s="47"/>
      <c r="TVF44" s="47"/>
      <c r="TVG44" s="47"/>
      <c r="TVH44" s="47"/>
      <c r="TVI44" s="47"/>
      <c r="TVJ44" s="47"/>
      <c r="TVK44" s="47"/>
      <c r="TVL44" s="47"/>
      <c r="TVM44" s="47"/>
      <c r="TVN44" s="47"/>
      <c r="TVO44" s="47"/>
      <c r="TVP44" s="47"/>
      <c r="TVQ44" s="47"/>
      <c r="TVR44" s="47"/>
      <c r="TVS44" s="47"/>
      <c r="TVT44" s="47"/>
      <c r="TVU44" s="47"/>
      <c r="TVV44" s="47"/>
      <c r="TVW44" s="47"/>
      <c r="TVX44" s="47"/>
      <c r="TVY44" s="47"/>
      <c r="TVZ44" s="47"/>
      <c r="TWA44" s="47"/>
      <c r="TWB44" s="47"/>
      <c r="TWC44" s="47"/>
      <c r="TWD44" s="47"/>
      <c r="TWE44" s="47"/>
      <c r="TWF44" s="47"/>
      <c r="TWG44" s="47"/>
      <c r="TWH44" s="47"/>
      <c r="TWI44" s="47"/>
      <c r="TWJ44" s="47"/>
      <c r="TWK44" s="47"/>
      <c r="TWL44" s="47"/>
      <c r="TWM44" s="47"/>
      <c r="TWN44" s="47"/>
      <c r="TWO44" s="47"/>
      <c r="TWP44" s="47"/>
      <c r="TWQ44" s="47"/>
      <c r="TWR44" s="47"/>
      <c r="TWS44" s="47"/>
      <c r="TWT44" s="47"/>
      <c r="TWU44" s="47"/>
      <c r="TWV44" s="47"/>
      <c r="TWW44" s="47"/>
      <c r="TWX44" s="47"/>
      <c r="TWY44" s="47"/>
      <c r="TWZ44" s="47"/>
      <c r="TXA44" s="47"/>
      <c r="TXB44" s="47"/>
      <c r="TXC44" s="47"/>
      <c r="TXD44" s="47"/>
      <c r="TXE44" s="47"/>
      <c r="TXF44" s="47"/>
      <c r="TXG44" s="47"/>
      <c r="TXH44" s="47"/>
      <c r="TXI44" s="47"/>
      <c r="TXJ44" s="47"/>
      <c r="TXK44" s="47"/>
      <c r="TXL44" s="47"/>
      <c r="TXM44" s="47"/>
      <c r="TXN44" s="47"/>
      <c r="TXO44" s="47"/>
      <c r="TXP44" s="47"/>
      <c r="TXQ44" s="47"/>
      <c r="TXR44" s="47"/>
      <c r="TXS44" s="47"/>
      <c r="TXT44" s="47"/>
      <c r="TXU44" s="47"/>
      <c r="TXV44" s="47"/>
      <c r="TXW44" s="47"/>
      <c r="TXX44" s="47"/>
      <c r="TXY44" s="47"/>
      <c r="TXZ44" s="47"/>
      <c r="TYA44" s="47"/>
      <c r="TYB44" s="47"/>
      <c r="TYC44" s="47"/>
      <c r="TYD44" s="47"/>
      <c r="TYE44" s="47"/>
      <c r="TYF44" s="47"/>
      <c r="TYG44" s="47"/>
      <c r="TYH44" s="47"/>
      <c r="TYI44" s="47"/>
      <c r="TYJ44" s="47"/>
      <c r="TYK44" s="47"/>
      <c r="TYL44" s="47"/>
      <c r="TYM44" s="47"/>
      <c r="TYN44" s="47"/>
      <c r="TYO44" s="47"/>
      <c r="TYP44" s="47"/>
      <c r="TYQ44" s="47"/>
      <c r="TYR44" s="47"/>
      <c r="TYS44" s="47"/>
      <c r="TYT44" s="47"/>
      <c r="TYU44" s="47"/>
      <c r="TYV44" s="47"/>
      <c r="TYW44" s="47"/>
      <c r="TYX44" s="47"/>
      <c r="TYY44" s="47"/>
      <c r="TYZ44" s="47"/>
      <c r="TZA44" s="47"/>
      <c r="TZB44" s="47"/>
      <c r="TZC44" s="47"/>
      <c r="TZD44" s="47"/>
      <c r="TZE44" s="47"/>
      <c r="TZF44" s="47"/>
      <c r="TZG44" s="47"/>
      <c r="TZH44" s="47"/>
      <c r="TZI44" s="47"/>
      <c r="TZJ44" s="47"/>
      <c r="TZK44" s="47"/>
      <c r="TZL44" s="47"/>
      <c r="TZM44" s="47"/>
      <c r="TZN44" s="47"/>
      <c r="TZO44" s="47"/>
      <c r="TZP44" s="47"/>
      <c r="TZQ44" s="47"/>
      <c r="TZR44" s="47"/>
      <c r="TZS44" s="47"/>
      <c r="TZT44" s="47"/>
      <c r="TZU44" s="47"/>
      <c r="TZV44" s="47"/>
      <c r="TZW44" s="47"/>
      <c r="TZX44" s="47"/>
      <c r="TZY44" s="47"/>
      <c r="TZZ44" s="47"/>
      <c r="UAA44" s="47"/>
      <c r="UAB44" s="47"/>
      <c r="UAC44" s="47"/>
      <c r="UAD44" s="47"/>
      <c r="UAE44" s="47"/>
      <c r="UAF44" s="47"/>
      <c r="UAG44" s="47"/>
      <c r="UAH44" s="47"/>
      <c r="UAI44" s="47"/>
      <c r="UAJ44" s="47"/>
      <c r="UAK44" s="47"/>
      <c r="UAL44" s="47"/>
      <c r="UAM44" s="47"/>
      <c r="UAN44" s="47"/>
      <c r="UAO44" s="47"/>
      <c r="UAP44" s="47"/>
      <c r="UAQ44" s="47"/>
      <c r="UAR44" s="47"/>
      <c r="UAS44" s="47"/>
      <c r="UAT44" s="47"/>
      <c r="UAU44" s="47"/>
      <c r="UAV44" s="47"/>
      <c r="UAW44" s="47"/>
      <c r="UAX44" s="47"/>
      <c r="UAY44" s="47"/>
      <c r="UAZ44" s="47"/>
      <c r="UBA44" s="47"/>
      <c r="UBB44" s="47"/>
      <c r="UBC44" s="47"/>
      <c r="UBD44" s="47"/>
      <c r="UBE44" s="47"/>
      <c r="UBF44" s="47"/>
      <c r="UBG44" s="47"/>
      <c r="UBH44" s="47"/>
      <c r="UBI44" s="47"/>
      <c r="UBJ44" s="47"/>
      <c r="UBK44" s="47"/>
      <c r="UBL44" s="47"/>
      <c r="UBM44" s="47"/>
      <c r="UBN44" s="47"/>
      <c r="UBO44" s="47"/>
      <c r="UBP44" s="47"/>
      <c r="UBQ44" s="47"/>
      <c r="UBR44" s="47"/>
      <c r="UBS44" s="47"/>
      <c r="UBT44" s="47"/>
      <c r="UBU44" s="47"/>
      <c r="UBV44" s="47"/>
      <c r="UBW44" s="47"/>
      <c r="UBX44" s="47"/>
      <c r="UBY44" s="47"/>
      <c r="UBZ44" s="47"/>
      <c r="UCA44" s="47"/>
      <c r="UCB44" s="47"/>
      <c r="UCC44" s="47"/>
      <c r="UCD44" s="47"/>
      <c r="UCE44" s="47"/>
      <c r="UCF44" s="47"/>
      <c r="UCG44" s="47"/>
      <c r="UCH44" s="47"/>
      <c r="UCI44" s="47"/>
      <c r="UCJ44" s="47"/>
      <c r="UCK44" s="47"/>
      <c r="UCL44" s="47"/>
      <c r="UCM44" s="47"/>
      <c r="UCN44" s="47"/>
      <c r="UCO44" s="47"/>
      <c r="UCP44" s="47"/>
      <c r="UCQ44" s="47"/>
      <c r="UCR44" s="47"/>
      <c r="UCS44" s="47"/>
      <c r="UCT44" s="47"/>
      <c r="UCU44" s="47"/>
      <c r="UCV44" s="47"/>
      <c r="UCW44" s="47"/>
      <c r="UCX44" s="47"/>
      <c r="UCY44" s="47"/>
      <c r="UCZ44" s="47"/>
      <c r="UDA44" s="47"/>
      <c r="UDB44" s="47"/>
      <c r="UDC44" s="47"/>
      <c r="UDD44" s="47"/>
      <c r="UDE44" s="47"/>
      <c r="UDF44" s="47"/>
      <c r="UDG44" s="47"/>
      <c r="UDH44" s="47"/>
      <c r="UDI44" s="47"/>
      <c r="UDJ44" s="47"/>
      <c r="UDK44" s="47"/>
      <c r="UDL44" s="47"/>
      <c r="UDM44" s="47"/>
      <c r="UDN44" s="47"/>
      <c r="UDO44" s="47"/>
      <c r="UDP44" s="47"/>
      <c r="UDQ44" s="47"/>
      <c r="UDR44" s="47"/>
      <c r="UDS44" s="47"/>
      <c r="UDT44" s="47"/>
      <c r="UDU44" s="47"/>
      <c r="UDV44" s="47"/>
      <c r="UDW44" s="47"/>
      <c r="UDX44" s="47"/>
      <c r="UDY44" s="47"/>
      <c r="UDZ44" s="47"/>
      <c r="UEA44" s="47"/>
      <c r="UEB44" s="47"/>
      <c r="UEC44" s="47"/>
      <c r="UED44" s="47"/>
      <c r="UEE44" s="47"/>
      <c r="UEF44" s="47"/>
      <c r="UEG44" s="47"/>
      <c r="UEH44" s="47"/>
      <c r="UEI44" s="47"/>
      <c r="UEJ44" s="47"/>
      <c r="UEK44" s="47"/>
      <c r="UEL44" s="47"/>
      <c r="UEM44" s="47"/>
      <c r="UEN44" s="47"/>
      <c r="UEO44" s="47"/>
      <c r="UEP44" s="47"/>
      <c r="UEQ44" s="47"/>
      <c r="UER44" s="47"/>
      <c r="UES44" s="47"/>
      <c r="UET44" s="47"/>
      <c r="UEU44" s="47"/>
      <c r="UEV44" s="47"/>
      <c r="UEW44" s="47"/>
      <c r="UEX44" s="47"/>
      <c r="UEY44" s="47"/>
      <c r="UEZ44" s="47"/>
      <c r="UFA44" s="47"/>
      <c r="UFB44" s="47"/>
      <c r="UFC44" s="47"/>
      <c r="UFD44" s="47"/>
      <c r="UFE44" s="47"/>
      <c r="UFF44" s="47"/>
      <c r="UFG44" s="47"/>
      <c r="UFH44" s="47"/>
      <c r="UFI44" s="47"/>
      <c r="UFJ44" s="47"/>
      <c r="UFK44" s="47"/>
      <c r="UFL44" s="47"/>
      <c r="UFM44" s="47"/>
      <c r="UFN44" s="47"/>
      <c r="UFO44" s="47"/>
      <c r="UFP44" s="47"/>
      <c r="UFQ44" s="47"/>
      <c r="UFR44" s="47"/>
      <c r="UFS44" s="47"/>
      <c r="UFT44" s="47"/>
      <c r="UFU44" s="47"/>
      <c r="UFV44" s="47"/>
      <c r="UFW44" s="47"/>
      <c r="UFX44" s="47"/>
      <c r="UFY44" s="47"/>
      <c r="UFZ44" s="47"/>
      <c r="UGA44" s="47"/>
      <c r="UGB44" s="47"/>
      <c r="UGC44" s="47"/>
      <c r="UGD44" s="47"/>
      <c r="UGE44" s="47"/>
      <c r="UGF44" s="47"/>
      <c r="UGG44" s="47"/>
      <c r="UGH44" s="47"/>
      <c r="UGI44" s="47"/>
      <c r="UGJ44" s="47"/>
      <c r="UGK44" s="47"/>
      <c r="UGL44" s="47"/>
      <c r="UGM44" s="47"/>
      <c r="UGN44" s="47"/>
      <c r="UGO44" s="47"/>
      <c r="UGP44" s="47"/>
      <c r="UGQ44" s="47"/>
      <c r="UGR44" s="47"/>
      <c r="UGS44" s="47"/>
      <c r="UGT44" s="47"/>
      <c r="UGU44" s="47"/>
      <c r="UGV44" s="47"/>
      <c r="UGW44" s="47"/>
      <c r="UGX44" s="47"/>
      <c r="UGY44" s="47"/>
      <c r="UGZ44" s="47"/>
      <c r="UHA44" s="47"/>
      <c r="UHB44" s="47"/>
      <c r="UHC44" s="47"/>
      <c r="UHD44" s="47"/>
      <c r="UHE44" s="47"/>
      <c r="UHF44" s="47"/>
      <c r="UHG44" s="47"/>
      <c r="UHH44" s="47"/>
      <c r="UHI44" s="47"/>
      <c r="UHJ44" s="47"/>
      <c r="UHK44" s="47"/>
      <c r="UHL44" s="47"/>
      <c r="UHM44" s="47"/>
      <c r="UHN44" s="47"/>
      <c r="UHO44" s="47"/>
      <c r="UHP44" s="47"/>
      <c r="UHQ44" s="47"/>
      <c r="UHR44" s="47"/>
      <c r="UHS44" s="47"/>
      <c r="UHT44" s="47"/>
      <c r="UHU44" s="47"/>
      <c r="UHV44" s="47"/>
      <c r="UHW44" s="47"/>
      <c r="UHX44" s="47"/>
      <c r="UHY44" s="47"/>
      <c r="UHZ44" s="47"/>
      <c r="UIA44" s="47"/>
      <c r="UIB44" s="47"/>
      <c r="UIC44" s="47"/>
      <c r="UID44" s="47"/>
      <c r="UIE44" s="47"/>
      <c r="UIF44" s="47"/>
      <c r="UIG44" s="47"/>
      <c r="UIH44" s="47"/>
      <c r="UII44" s="47"/>
      <c r="UIJ44" s="47"/>
      <c r="UIK44" s="47"/>
      <c r="UIL44" s="47"/>
      <c r="UIM44" s="47"/>
      <c r="UIN44" s="47"/>
      <c r="UIO44" s="47"/>
      <c r="UIP44" s="47"/>
      <c r="UIQ44" s="47"/>
      <c r="UIR44" s="47"/>
      <c r="UIS44" s="47"/>
      <c r="UIT44" s="47"/>
      <c r="UIU44" s="47"/>
      <c r="UIV44" s="47"/>
      <c r="UIW44" s="47"/>
      <c r="UIX44" s="47"/>
      <c r="UIY44" s="47"/>
      <c r="UIZ44" s="47"/>
      <c r="UJA44" s="47"/>
      <c r="UJB44" s="47"/>
      <c r="UJC44" s="47"/>
      <c r="UJD44" s="47"/>
      <c r="UJE44" s="47"/>
      <c r="UJF44" s="47"/>
      <c r="UJG44" s="47"/>
      <c r="UJH44" s="47"/>
      <c r="UJI44" s="47"/>
      <c r="UJJ44" s="47"/>
      <c r="UJK44" s="47"/>
      <c r="UJL44" s="47"/>
      <c r="UJM44" s="47"/>
      <c r="UJN44" s="47"/>
      <c r="UJO44" s="47"/>
      <c r="UJP44" s="47"/>
      <c r="UJQ44" s="47"/>
      <c r="UJR44" s="47"/>
      <c r="UJS44" s="47"/>
      <c r="UJT44" s="47"/>
      <c r="UJU44" s="47"/>
      <c r="UJV44" s="47"/>
      <c r="UJW44" s="47"/>
      <c r="UJX44" s="47"/>
      <c r="UJY44" s="47"/>
      <c r="UJZ44" s="47"/>
      <c r="UKA44" s="47"/>
      <c r="UKB44" s="47"/>
      <c r="UKC44" s="47"/>
      <c r="UKD44" s="47"/>
      <c r="UKE44" s="47"/>
      <c r="UKF44" s="47"/>
      <c r="UKG44" s="47"/>
      <c r="UKH44" s="47"/>
      <c r="UKI44" s="47"/>
      <c r="UKJ44" s="47"/>
      <c r="UKK44" s="47"/>
      <c r="UKL44" s="47"/>
      <c r="UKM44" s="47"/>
      <c r="UKN44" s="47"/>
      <c r="UKO44" s="47"/>
      <c r="UKP44" s="47"/>
      <c r="UKQ44" s="47"/>
      <c r="UKR44" s="47"/>
      <c r="UKS44" s="47"/>
      <c r="UKT44" s="47"/>
      <c r="UKU44" s="47"/>
      <c r="UKV44" s="47"/>
      <c r="UKW44" s="47"/>
      <c r="UKX44" s="47"/>
      <c r="UKY44" s="47"/>
      <c r="UKZ44" s="47"/>
      <c r="ULA44" s="47"/>
      <c r="ULB44" s="47"/>
      <c r="ULC44" s="47"/>
      <c r="ULD44" s="47"/>
      <c r="ULE44" s="47"/>
      <c r="ULF44" s="47"/>
      <c r="ULG44" s="47"/>
      <c r="ULH44" s="47"/>
      <c r="ULI44" s="47"/>
      <c r="ULJ44" s="47"/>
      <c r="ULK44" s="47"/>
      <c r="ULL44" s="47"/>
      <c r="ULM44" s="47"/>
      <c r="ULN44" s="47"/>
      <c r="ULO44" s="47"/>
      <c r="ULP44" s="47"/>
      <c r="ULQ44" s="47"/>
      <c r="ULR44" s="47"/>
      <c r="ULS44" s="47"/>
      <c r="ULT44" s="47"/>
      <c r="ULU44" s="47"/>
      <c r="ULV44" s="47"/>
      <c r="ULW44" s="47"/>
      <c r="ULX44" s="47"/>
      <c r="ULY44" s="47"/>
      <c r="ULZ44" s="47"/>
      <c r="UMA44" s="47"/>
      <c r="UMB44" s="47"/>
      <c r="UMC44" s="47"/>
      <c r="UMD44" s="47"/>
      <c r="UME44" s="47"/>
      <c r="UMF44" s="47"/>
      <c r="UMG44" s="47"/>
      <c r="UMH44" s="47"/>
      <c r="UMI44" s="47"/>
      <c r="UMJ44" s="47"/>
      <c r="UMK44" s="47"/>
      <c r="UML44" s="47"/>
      <c r="UMM44" s="47"/>
      <c r="UMN44" s="47"/>
      <c r="UMO44" s="47"/>
      <c r="UMP44" s="47"/>
      <c r="UMQ44" s="47"/>
      <c r="UMR44" s="47"/>
      <c r="UMS44" s="47"/>
      <c r="UMT44" s="47"/>
      <c r="UMU44" s="47"/>
      <c r="UMV44" s="47"/>
      <c r="UMW44" s="47"/>
      <c r="UMX44" s="47"/>
      <c r="UMY44" s="47"/>
      <c r="UMZ44" s="47"/>
      <c r="UNA44" s="47"/>
      <c r="UNB44" s="47"/>
      <c r="UNC44" s="47"/>
      <c r="UND44" s="47"/>
      <c r="UNE44" s="47"/>
      <c r="UNF44" s="47"/>
      <c r="UNG44" s="47"/>
      <c r="UNH44" s="47"/>
      <c r="UNI44" s="47"/>
      <c r="UNJ44" s="47"/>
      <c r="UNK44" s="47"/>
      <c r="UNL44" s="47"/>
      <c r="UNM44" s="47"/>
      <c r="UNN44" s="47"/>
      <c r="UNO44" s="47"/>
      <c r="UNP44" s="47"/>
      <c r="UNQ44" s="47"/>
      <c r="UNR44" s="47"/>
      <c r="UNS44" s="47"/>
      <c r="UNT44" s="47"/>
      <c r="UNU44" s="47"/>
      <c r="UNV44" s="47"/>
      <c r="UNW44" s="47"/>
      <c r="UNX44" s="47"/>
      <c r="UNY44" s="47"/>
      <c r="UNZ44" s="47"/>
      <c r="UOA44" s="47"/>
      <c r="UOB44" s="47"/>
      <c r="UOC44" s="47"/>
      <c r="UOD44" s="47"/>
      <c r="UOE44" s="47"/>
      <c r="UOF44" s="47"/>
      <c r="UOG44" s="47"/>
      <c r="UOH44" s="47"/>
      <c r="UOI44" s="47"/>
      <c r="UOJ44" s="47"/>
      <c r="UOK44" s="47"/>
      <c r="UOL44" s="47"/>
      <c r="UOM44" s="47"/>
      <c r="UON44" s="47"/>
      <c r="UOO44" s="47"/>
      <c r="UOP44" s="47"/>
      <c r="UOQ44" s="47"/>
      <c r="UOR44" s="47"/>
      <c r="UOS44" s="47"/>
      <c r="UOT44" s="47"/>
      <c r="UOU44" s="47"/>
      <c r="UOV44" s="47"/>
      <c r="UOW44" s="47"/>
      <c r="UOX44" s="47"/>
      <c r="UOY44" s="47"/>
      <c r="UOZ44" s="47"/>
      <c r="UPA44" s="47"/>
      <c r="UPB44" s="47"/>
      <c r="UPC44" s="47"/>
      <c r="UPD44" s="47"/>
      <c r="UPE44" s="47"/>
      <c r="UPF44" s="47"/>
      <c r="UPG44" s="47"/>
      <c r="UPH44" s="47"/>
      <c r="UPI44" s="47"/>
      <c r="UPJ44" s="47"/>
      <c r="UPK44" s="47"/>
      <c r="UPL44" s="47"/>
      <c r="UPM44" s="47"/>
      <c r="UPN44" s="47"/>
      <c r="UPO44" s="47"/>
      <c r="UPP44" s="47"/>
      <c r="UPQ44" s="47"/>
      <c r="UPR44" s="47"/>
      <c r="UPS44" s="47"/>
      <c r="UPT44" s="47"/>
      <c r="UPU44" s="47"/>
      <c r="UPV44" s="47"/>
      <c r="UPW44" s="47"/>
      <c r="UPX44" s="47"/>
      <c r="UPY44" s="47"/>
      <c r="UPZ44" s="47"/>
      <c r="UQA44" s="47"/>
      <c r="UQB44" s="47"/>
      <c r="UQC44" s="47"/>
      <c r="UQD44" s="47"/>
      <c r="UQE44" s="47"/>
      <c r="UQF44" s="47"/>
      <c r="UQG44" s="47"/>
      <c r="UQH44" s="47"/>
      <c r="UQI44" s="47"/>
      <c r="UQJ44" s="47"/>
      <c r="UQK44" s="47"/>
      <c r="UQL44" s="47"/>
      <c r="UQM44" s="47"/>
      <c r="UQN44" s="47"/>
      <c r="UQO44" s="47"/>
      <c r="UQP44" s="47"/>
      <c r="UQQ44" s="47"/>
      <c r="UQR44" s="47"/>
      <c r="UQS44" s="47"/>
      <c r="UQT44" s="47"/>
      <c r="UQU44" s="47"/>
      <c r="UQV44" s="47"/>
      <c r="UQW44" s="47"/>
      <c r="UQX44" s="47"/>
      <c r="UQY44" s="47"/>
      <c r="UQZ44" s="47"/>
      <c r="URA44" s="47"/>
      <c r="URB44" s="47"/>
      <c r="URC44" s="47"/>
      <c r="URD44" s="47"/>
      <c r="URE44" s="47"/>
      <c r="URF44" s="47"/>
      <c r="URG44" s="47"/>
      <c r="URH44" s="47"/>
      <c r="URI44" s="47"/>
      <c r="URJ44" s="47"/>
      <c r="URK44" s="47"/>
      <c r="URL44" s="47"/>
      <c r="URM44" s="47"/>
      <c r="URN44" s="47"/>
      <c r="URO44" s="47"/>
      <c r="URP44" s="47"/>
      <c r="URQ44" s="47"/>
      <c r="URR44" s="47"/>
      <c r="URS44" s="47"/>
      <c r="URT44" s="47"/>
      <c r="URU44" s="47"/>
      <c r="URV44" s="47"/>
      <c r="URW44" s="47"/>
      <c r="URX44" s="47"/>
      <c r="URY44" s="47"/>
      <c r="URZ44" s="47"/>
      <c r="USA44" s="47"/>
      <c r="USB44" s="47"/>
      <c r="USC44" s="47"/>
      <c r="USD44" s="47"/>
      <c r="USE44" s="47"/>
      <c r="USF44" s="47"/>
      <c r="USG44" s="47"/>
      <c r="USH44" s="47"/>
      <c r="USI44" s="47"/>
      <c r="USJ44" s="47"/>
      <c r="USK44" s="47"/>
      <c r="USL44" s="47"/>
      <c r="USM44" s="47"/>
      <c r="USN44" s="47"/>
      <c r="USO44" s="47"/>
      <c r="USP44" s="47"/>
      <c r="USQ44" s="47"/>
      <c r="USR44" s="47"/>
      <c r="USS44" s="47"/>
      <c r="UST44" s="47"/>
      <c r="USU44" s="47"/>
      <c r="USV44" s="47"/>
      <c r="USW44" s="47"/>
      <c r="USX44" s="47"/>
      <c r="USY44" s="47"/>
      <c r="USZ44" s="47"/>
      <c r="UTA44" s="47"/>
      <c r="UTB44" s="47"/>
      <c r="UTC44" s="47"/>
      <c r="UTD44" s="47"/>
      <c r="UTE44" s="47"/>
      <c r="UTF44" s="47"/>
      <c r="UTG44" s="47"/>
      <c r="UTH44" s="47"/>
      <c r="UTI44" s="47"/>
      <c r="UTJ44" s="47"/>
      <c r="UTK44" s="47"/>
      <c r="UTL44" s="47"/>
      <c r="UTM44" s="47"/>
      <c r="UTN44" s="47"/>
      <c r="UTO44" s="47"/>
      <c r="UTP44" s="47"/>
      <c r="UTQ44" s="47"/>
      <c r="UTR44" s="47"/>
      <c r="UTS44" s="47"/>
      <c r="UTT44" s="47"/>
      <c r="UTU44" s="47"/>
      <c r="UTV44" s="47"/>
      <c r="UTW44" s="47"/>
      <c r="UTX44" s="47"/>
      <c r="UTY44" s="47"/>
      <c r="UTZ44" s="47"/>
      <c r="UUA44" s="47"/>
      <c r="UUB44" s="47"/>
      <c r="UUC44" s="47"/>
      <c r="UUD44" s="47"/>
      <c r="UUE44" s="47"/>
      <c r="UUF44" s="47"/>
      <c r="UUG44" s="47"/>
      <c r="UUH44" s="47"/>
      <c r="UUI44" s="47"/>
      <c r="UUJ44" s="47"/>
      <c r="UUK44" s="47"/>
      <c r="UUL44" s="47"/>
      <c r="UUM44" s="47"/>
      <c r="UUN44" s="47"/>
      <c r="UUO44" s="47"/>
      <c r="UUP44" s="47"/>
      <c r="UUQ44" s="47"/>
      <c r="UUR44" s="47"/>
      <c r="UUS44" s="47"/>
      <c r="UUT44" s="47"/>
      <c r="UUU44" s="47"/>
      <c r="UUV44" s="47"/>
      <c r="UUW44" s="47"/>
      <c r="UUX44" s="47"/>
      <c r="UUY44" s="47"/>
      <c r="UUZ44" s="47"/>
      <c r="UVA44" s="47"/>
      <c r="UVB44" s="47"/>
      <c r="UVC44" s="47"/>
      <c r="UVD44" s="47"/>
      <c r="UVE44" s="47"/>
      <c r="UVF44" s="47"/>
      <c r="UVG44" s="47"/>
      <c r="UVH44" s="47"/>
      <c r="UVI44" s="47"/>
      <c r="UVJ44" s="47"/>
      <c r="UVK44" s="47"/>
      <c r="UVL44" s="47"/>
      <c r="UVM44" s="47"/>
      <c r="UVN44" s="47"/>
      <c r="UVO44" s="47"/>
      <c r="UVP44" s="47"/>
      <c r="UVQ44" s="47"/>
      <c r="UVR44" s="47"/>
      <c r="UVS44" s="47"/>
      <c r="UVT44" s="47"/>
      <c r="UVU44" s="47"/>
      <c r="UVV44" s="47"/>
      <c r="UVW44" s="47"/>
      <c r="UVX44" s="47"/>
      <c r="UVY44" s="47"/>
      <c r="UVZ44" s="47"/>
      <c r="UWA44" s="47"/>
      <c r="UWB44" s="47"/>
      <c r="UWC44" s="47"/>
      <c r="UWD44" s="47"/>
      <c r="UWE44" s="47"/>
      <c r="UWF44" s="47"/>
      <c r="UWG44" s="47"/>
      <c r="UWH44" s="47"/>
      <c r="UWI44" s="47"/>
      <c r="UWJ44" s="47"/>
      <c r="UWK44" s="47"/>
      <c r="UWL44" s="47"/>
      <c r="UWM44" s="47"/>
      <c r="UWN44" s="47"/>
      <c r="UWO44" s="47"/>
      <c r="UWP44" s="47"/>
      <c r="UWQ44" s="47"/>
      <c r="UWR44" s="47"/>
      <c r="UWS44" s="47"/>
      <c r="UWT44" s="47"/>
      <c r="UWU44" s="47"/>
      <c r="UWV44" s="47"/>
      <c r="UWW44" s="47"/>
      <c r="UWX44" s="47"/>
      <c r="UWY44" s="47"/>
      <c r="UWZ44" s="47"/>
      <c r="UXA44" s="47"/>
      <c r="UXB44" s="47"/>
      <c r="UXC44" s="47"/>
      <c r="UXD44" s="47"/>
      <c r="UXE44" s="47"/>
      <c r="UXF44" s="47"/>
      <c r="UXG44" s="47"/>
      <c r="UXH44" s="47"/>
      <c r="UXI44" s="47"/>
      <c r="UXJ44" s="47"/>
      <c r="UXK44" s="47"/>
      <c r="UXL44" s="47"/>
      <c r="UXM44" s="47"/>
      <c r="UXN44" s="47"/>
      <c r="UXO44" s="47"/>
      <c r="UXP44" s="47"/>
      <c r="UXQ44" s="47"/>
      <c r="UXR44" s="47"/>
      <c r="UXS44" s="47"/>
      <c r="UXT44" s="47"/>
      <c r="UXU44" s="47"/>
      <c r="UXV44" s="47"/>
      <c r="UXW44" s="47"/>
      <c r="UXX44" s="47"/>
      <c r="UXY44" s="47"/>
      <c r="UXZ44" s="47"/>
      <c r="UYA44" s="47"/>
      <c r="UYB44" s="47"/>
      <c r="UYC44" s="47"/>
      <c r="UYD44" s="47"/>
      <c r="UYE44" s="47"/>
      <c r="UYF44" s="47"/>
      <c r="UYG44" s="47"/>
      <c r="UYH44" s="47"/>
      <c r="UYI44" s="47"/>
      <c r="UYJ44" s="47"/>
      <c r="UYK44" s="47"/>
      <c r="UYL44" s="47"/>
      <c r="UYM44" s="47"/>
      <c r="UYN44" s="47"/>
      <c r="UYO44" s="47"/>
      <c r="UYP44" s="47"/>
      <c r="UYQ44" s="47"/>
      <c r="UYR44" s="47"/>
      <c r="UYS44" s="47"/>
      <c r="UYT44" s="47"/>
      <c r="UYU44" s="47"/>
      <c r="UYV44" s="47"/>
      <c r="UYW44" s="47"/>
      <c r="UYX44" s="47"/>
      <c r="UYY44" s="47"/>
      <c r="UYZ44" s="47"/>
      <c r="UZA44" s="47"/>
      <c r="UZB44" s="47"/>
      <c r="UZC44" s="47"/>
      <c r="UZD44" s="47"/>
      <c r="UZE44" s="47"/>
      <c r="UZF44" s="47"/>
      <c r="UZG44" s="47"/>
      <c r="UZH44" s="47"/>
      <c r="UZI44" s="47"/>
      <c r="UZJ44" s="47"/>
      <c r="UZK44" s="47"/>
      <c r="UZL44" s="47"/>
      <c r="UZM44" s="47"/>
      <c r="UZN44" s="47"/>
      <c r="UZO44" s="47"/>
      <c r="UZP44" s="47"/>
      <c r="UZQ44" s="47"/>
      <c r="UZR44" s="47"/>
      <c r="UZS44" s="47"/>
      <c r="UZT44" s="47"/>
      <c r="UZU44" s="47"/>
      <c r="UZV44" s="47"/>
      <c r="UZW44" s="47"/>
      <c r="UZX44" s="47"/>
      <c r="UZY44" s="47"/>
      <c r="UZZ44" s="47"/>
      <c r="VAA44" s="47"/>
      <c r="VAB44" s="47"/>
      <c r="VAC44" s="47"/>
      <c r="VAD44" s="47"/>
      <c r="VAE44" s="47"/>
      <c r="VAF44" s="47"/>
      <c r="VAG44" s="47"/>
      <c r="VAH44" s="47"/>
      <c r="VAI44" s="47"/>
      <c r="VAJ44" s="47"/>
      <c r="VAK44" s="47"/>
      <c r="VAL44" s="47"/>
      <c r="VAM44" s="47"/>
      <c r="VAN44" s="47"/>
      <c r="VAO44" s="47"/>
      <c r="VAP44" s="47"/>
      <c r="VAQ44" s="47"/>
      <c r="VAR44" s="47"/>
      <c r="VAS44" s="47"/>
      <c r="VAT44" s="47"/>
      <c r="VAU44" s="47"/>
      <c r="VAV44" s="47"/>
      <c r="VAW44" s="47"/>
      <c r="VAX44" s="47"/>
      <c r="VAY44" s="47"/>
      <c r="VAZ44" s="47"/>
      <c r="VBA44" s="47"/>
      <c r="VBB44" s="47"/>
      <c r="VBC44" s="47"/>
      <c r="VBD44" s="47"/>
      <c r="VBE44" s="47"/>
      <c r="VBF44" s="47"/>
      <c r="VBG44" s="47"/>
      <c r="VBH44" s="47"/>
      <c r="VBI44" s="47"/>
      <c r="VBJ44" s="47"/>
      <c r="VBK44" s="47"/>
      <c r="VBL44" s="47"/>
      <c r="VBM44" s="47"/>
      <c r="VBN44" s="47"/>
      <c r="VBO44" s="47"/>
      <c r="VBP44" s="47"/>
      <c r="VBQ44" s="47"/>
      <c r="VBR44" s="47"/>
      <c r="VBS44" s="47"/>
      <c r="VBT44" s="47"/>
      <c r="VBU44" s="47"/>
      <c r="VBV44" s="47"/>
      <c r="VBW44" s="47"/>
      <c r="VBX44" s="47"/>
      <c r="VBY44" s="47"/>
      <c r="VBZ44" s="47"/>
      <c r="VCA44" s="47"/>
      <c r="VCB44" s="47"/>
      <c r="VCC44" s="47"/>
      <c r="VCD44" s="47"/>
      <c r="VCE44" s="47"/>
      <c r="VCF44" s="47"/>
      <c r="VCG44" s="47"/>
      <c r="VCH44" s="47"/>
      <c r="VCI44" s="47"/>
      <c r="VCJ44" s="47"/>
      <c r="VCK44" s="47"/>
      <c r="VCL44" s="47"/>
      <c r="VCM44" s="47"/>
      <c r="VCN44" s="47"/>
      <c r="VCO44" s="47"/>
      <c r="VCP44" s="47"/>
      <c r="VCQ44" s="47"/>
      <c r="VCR44" s="47"/>
      <c r="VCS44" s="47"/>
      <c r="VCT44" s="47"/>
      <c r="VCU44" s="47"/>
      <c r="VCV44" s="47"/>
      <c r="VCW44" s="47"/>
      <c r="VCX44" s="47"/>
      <c r="VCY44" s="47"/>
      <c r="VCZ44" s="47"/>
      <c r="VDA44" s="47"/>
      <c r="VDB44" s="47"/>
      <c r="VDC44" s="47"/>
      <c r="VDD44" s="47"/>
      <c r="VDE44" s="47"/>
      <c r="VDF44" s="47"/>
      <c r="VDG44" s="47"/>
      <c r="VDH44" s="47"/>
      <c r="VDI44" s="47"/>
      <c r="VDJ44" s="47"/>
      <c r="VDK44" s="47"/>
      <c r="VDL44" s="47"/>
      <c r="VDM44" s="47"/>
      <c r="VDN44" s="47"/>
      <c r="VDO44" s="47"/>
      <c r="VDP44" s="47"/>
      <c r="VDQ44" s="47"/>
      <c r="VDR44" s="47"/>
      <c r="VDS44" s="47"/>
      <c r="VDT44" s="47"/>
      <c r="VDU44" s="47"/>
      <c r="VDV44" s="47"/>
      <c r="VDW44" s="47"/>
      <c r="VDX44" s="47"/>
      <c r="VDY44" s="47"/>
      <c r="VDZ44" s="47"/>
      <c r="VEA44" s="47"/>
      <c r="VEB44" s="47"/>
      <c r="VEC44" s="47"/>
      <c r="VED44" s="47"/>
      <c r="VEE44" s="47"/>
      <c r="VEF44" s="47"/>
      <c r="VEG44" s="47"/>
      <c r="VEH44" s="47"/>
      <c r="VEI44" s="47"/>
      <c r="VEJ44" s="47"/>
      <c r="VEK44" s="47"/>
      <c r="VEL44" s="47"/>
      <c r="VEM44" s="47"/>
      <c r="VEN44" s="47"/>
      <c r="VEO44" s="47"/>
      <c r="VEP44" s="47"/>
      <c r="VEQ44" s="47"/>
      <c r="VER44" s="47"/>
      <c r="VES44" s="47"/>
      <c r="VET44" s="47"/>
      <c r="VEU44" s="47"/>
      <c r="VEV44" s="47"/>
      <c r="VEW44" s="47"/>
      <c r="VEX44" s="47"/>
      <c r="VEY44" s="47"/>
      <c r="VEZ44" s="47"/>
      <c r="VFA44" s="47"/>
      <c r="VFB44" s="47"/>
      <c r="VFC44" s="47"/>
      <c r="VFD44" s="47"/>
      <c r="VFE44" s="47"/>
      <c r="VFF44" s="47"/>
      <c r="VFG44" s="47"/>
      <c r="VFH44" s="47"/>
      <c r="VFI44" s="47"/>
      <c r="VFJ44" s="47"/>
      <c r="VFK44" s="47"/>
      <c r="VFL44" s="47"/>
      <c r="VFM44" s="47"/>
      <c r="VFN44" s="47"/>
      <c r="VFO44" s="47"/>
      <c r="VFP44" s="47"/>
      <c r="VFQ44" s="47"/>
      <c r="VFR44" s="47"/>
      <c r="VFS44" s="47"/>
      <c r="VFT44" s="47"/>
      <c r="VFU44" s="47"/>
      <c r="VFV44" s="47"/>
      <c r="VFW44" s="47"/>
      <c r="VFX44" s="47"/>
      <c r="VFY44" s="47"/>
      <c r="VFZ44" s="47"/>
      <c r="VGA44" s="47"/>
      <c r="VGB44" s="47"/>
      <c r="VGC44" s="47"/>
      <c r="VGD44" s="47"/>
      <c r="VGE44" s="47"/>
      <c r="VGF44" s="47"/>
      <c r="VGG44" s="47"/>
      <c r="VGH44" s="47"/>
      <c r="VGI44" s="47"/>
      <c r="VGJ44" s="47"/>
      <c r="VGK44" s="47"/>
      <c r="VGL44" s="47"/>
      <c r="VGM44" s="47"/>
      <c r="VGN44" s="47"/>
      <c r="VGO44" s="47"/>
      <c r="VGP44" s="47"/>
      <c r="VGQ44" s="47"/>
      <c r="VGR44" s="47"/>
      <c r="VGS44" s="47"/>
      <c r="VGT44" s="47"/>
      <c r="VGU44" s="47"/>
      <c r="VGV44" s="47"/>
      <c r="VGW44" s="47"/>
      <c r="VGX44" s="47"/>
      <c r="VGY44" s="47"/>
      <c r="VGZ44" s="47"/>
      <c r="VHA44" s="47"/>
      <c r="VHB44" s="47"/>
      <c r="VHC44" s="47"/>
      <c r="VHD44" s="47"/>
      <c r="VHE44" s="47"/>
      <c r="VHF44" s="47"/>
      <c r="VHG44" s="47"/>
      <c r="VHH44" s="47"/>
      <c r="VHI44" s="47"/>
      <c r="VHJ44" s="47"/>
      <c r="VHK44" s="47"/>
      <c r="VHL44" s="47"/>
      <c r="VHM44" s="47"/>
      <c r="VHN44" s="47"/>
      <c r="VHO44" s="47"/>
      <c r="VHP44" s="47"/>
      <c r="VHQ44" s="47"/>
      <c r="VHR44" s="47"/>
      <c r="VHS44" s="47"/>
      <c r="VHT44" s="47"/>
      <c r="VHU44" s="47"/>
      <c r="VHV44" s="47"/>
      <c r="VHW44" s="47"/>
      <c r="VHX44" s="47"/>
      <c r="VHY44" s="47"/>
      <c r="VHZ44" s="47"/>
      <c r="VIA44" s="47"/>
      <c r="VIB44" s="47"/>
      <c r="VIC44" s="47"/>
      <c r="VID44" s="47"/>
      <c r="VIE44" s="47"/>
      <c r="VIF44" s="47"/>
      <c r="VIG44" s="47"/>
      <c r="VIH44" s="47"/>
      <c r="VII44" s="47"/>
      <c r="VIJ44" s="47"/>
      <c r="VIK44" s="47"/>
      <c r="VIL44" s="47"/>
      <c r="VIM44" s="47"/>
      <c r="VIN44" s="47"/>
      <c r="VIO44" s="47"/>
      <c r="VIP44" s="47"/>
      <c r="VIQ44" s="47"/>
      <c r="VIR44" s="47"/>
      <c r="VIS44" s="47"/>
      <c r="VIT44" s="47"/>
      <c r="VIU44" s="47"/>
      <c r="VIV44" s="47"/>
      <c r="VIW44" s="47"/>
      <c r="VIX44" s="47"/>
      <c r="VIY44" s="47"/>
      <c r="VIZ44" s="47"/>
      <c r="VJA44" s="47"/>
      <c r="VJB44" s="47"/>
      <c r="VJC44" s="47"/>
      <c r="VJD44" s="47"/>
      <c r="VJE44" s="47"/>
      <c r="VJF44" s="47"/>
      <c r="VJG44" s="47"/>
      <c r="VJH44" s="47"/>
      <c r="VJI44" s="47"/>
      <c r="VJJ44" s="47"/>
      <c r="VJK44" s="47"/>
      <c r="VJL44" s="47"/>
      <c r="VJM44" s="47"/>
      <c r="VJN44" s="47"/>
      <c r="VJO44" s="47"/>
      <c r="VJP44" s="47"/>
      <c r="VJQ44" s="47"/>
      <c r="VJR44" s="47"/>
      <c r="VJS44" s="47"/>
      <c r="VJT44" s="47"/>
      <c r="VJU44" s="47"/>
      <c r="VJV44" s="47"/>
      <c r="VJW44" s="47"/>
      <c r="VJX44" s="47"/>
      <c r="VJY44" s="47"/>
      <c r="VJZ44" s="47"/>
      <c r="VKA44" s="47"/>
      <c r="VKB44" s="47"/>
      <c r="VKC44" s="47"/>
      <c r="VKD44" s="47"/>
      <c r="VKE44" s="47"/>
      <c r="VKF44" s="47"/>
      <c r="VKG44" s="47"/>
      <c r="VKH44" s="47"/>
      <c r="VKI44" s="47"/>
      <c r="VKJ44" s="47"/>
      <c r="VKK44" s="47"/>
      <c r="VKL44" s="47"/>
      <c r="VKM44" s="47"/>
      <c r="VKN44" s="47"/>
      <c r="VKO44" s="47"/>
      <c r="VKP44" s="47"/>
      <c r="VKQ44" s="47"/>
      <c r="VKR44" s="47"/>
      <c r="VKS44" s="47"/>
      <c r="VKT44" s="47"/>
      <c r="VKU44" s="47"/>
      <c r="VKV44" s="47"/>
      <c r="VKW44" s="47"/>
      <c r="VKX44" s="47"/>
      <c r="VKY44" s="47"/>
      <c r="VKZ44" s="47"/>
      <c r="VLA44" s="47"/>
      <c r="VLB44" s="47"/>
      <c r="VLC44" s="47"/>
      <c r="VLD44" s="47"/>
      <c r="VLE44" s="47"/>
      <c r="VLF44" s="47"/>
      <c r="VLG44" s="47"/>
      <c r="VLH44" s="47"/>
      <c r="VLI44" s="47"/>
      <c r="VLJ44" s="47"/>
      <c r="VLK44" s="47"/>
      <c r="VLL44" s="47"/>
      <c r="VLM44" s="47"/>
      <c r="VLN44" s="47"/>
      <c r="VLO44" s="47"/>
      <c r="VLP44" s="47"/>
      <c r="VLQ44" s="47"/>
      <c r="VLR44" s="47"/>
      <c r="VLS44" s="47"/>
      <c r="VLT44" s="47"/>
      <c r="VLU44" s="47"/>
      <c r="VLV44" s="47"/>
      <c r="VLW44" s="47"/>
      <c r="VLX44" s="47"/>
      <c r="VLY44" s="47"/>
      <c r="VLZ44" s="47"/>
      <c r="VMA44" s="47"/>
      <c r="VMB44" s="47"/>
      <c r="VMC44" s="47"/>
      <c r="VMD44" s="47"/>
      <c r="VME44" s="47"/>
      <c r="VMF44" s="47"/>
      <c r="VMG44" s="47"/>
      <c r="VMH44" s="47"/>
      <c r="VMI44" s="47"/>
      <c r="VMJ44" s="47"/>
      <c r="VMK44" s="47"/>
      <c r="VML44" s="47"/>
      <c r="VMM44" s="47"/>
      <c r="VMN44" s="47"/>
      <c r="VMO44" s="47"/>
      <c r="VMP44" s="47"/>
      <c r="VMQ44" s="47"/>
      <c r="VMR44" s="47"/>
      <c r="VMS44" s="47"/>
      <c r="VMT44" s="47"/>
      <c r="VMU44" s="47"/>
      <c r="VMV44" s="47"/>
      <c r="VMW44" s="47"/>
      <c r="VMX44" s="47"/>
      <c r="VMY44" s="47"/>
      <c r="VMZ44" s="47"/>
      <c r="VNA44" s="47"/>
      <c r="VNB44" s="47"/>
      <c r="VNC44" s="47"/>
      <c r="VND44" s="47"/>
      <c r="VNE44" s="47"/>
      <c r="VNF44" s="47"/>
      <c r="VNG44" s="47"/>
      <c r="VNH44" s="47"/>
      <c r="VNI44" s="47"/>
      <c r="VNJ44" s="47"/>
      <c r="VNK44" s="47"/>
      <c r="VNL44" s="47"/>
      <c r="VNM44" s="47"/>
      <c r="VNN44" s="47"/>
      <c r="VNO44" s="47"/>
      <c r="VNP44" s="47"/>
      <c r="VNQ44" s="47"/>
      <c r="VNR44" s="47"/>
      <c r="VNS44" s="47"/>
      <c r="VNT44" s="47"/>
      <c r="VNU44" s="47"/>
      <c r="VNV44" s="47"/>
      <c r="VNW44" s="47"/>
      <c r="VNX44" s="47"/>
      <c r="VNY44" s="47"/>
      <c r="VNZ44" s="47"/>
      <c r="VOA44" s="47"/>
      <c r="VOB44" s="47"/>
      <c r="VOC44" s="47"/>
      <c r="VOD44" s="47"/>
      <c r="VOE44" s="47"/>
      <c r="VOF44" s="47"/>
      <c r="VOG44" s="47"/>
      <c r="VOH44" s="47"/>
      <c r="VOI44" s="47"/>
      <c r="VOJ44" s="47"/>
      <c r="VOK44" s="47"/>
      <c r="VOL44" s="47"/>
      <c r="VOM44" s="47"/>
      <c r="VON44" s="47"/>
      <c r="VOO44" s="47"/>
      <c r="VOP44" s="47"/>
      <c r="VOQ44" s="47"/>
      <c r="VOR44" s="47"/>
      <c r="VOS44" s="47"/>
      <c r="VOT44" s="47"/>
      <c r="VOU44" s="47"/>
      <c r="VOV44" s="47"/>
      <c r="VOW44" s="47"/>
      <c r="VOX44" s="47"/>
      <c r="VOY44" s="47"/>
      <c r="VOZ44" s="47"/>
      <c r="VPA44" s="47"/>
      <c r="VPB44" s="47"/>
      <c r="VPC44" s="47"/>
      <c r="VPD44" s="47"/>
      <c r="VPE44" s="47"/>
      <c r="VPF44" s="47"/>
      <c r="VPG44" s="47"/>
      <c r="VPH44" s="47"/>
      <c r="VPI44" s="47"/>
      <c r="VPJ44" s="47"/>
      <c r="VPK44" s="47"/>
      <c r="VPL44" s="47"/>
      <c r="VPM44" s="47"/>
      <c r="VPN44" s="47"/>
      <c r="VPO44" s="47"/>
      <c r="VPP44" s="47"/>
      <c r="VPQ44" s="47"/>
      <c r="VPR44" s="47"/>
      <c r="VPS44" s="47"/>
      <c r="VPT44" s="47"/>
      <c r="VPU44" s="47"/>
      <c r="VPV44" s="47"/>
      <c r="VPW44" s="47"/>
      <c r="VPX44" s="47"/>
      <c r="VPY44" s="47"/>
      <c r="VPZ44" s="47"/>
      <c r="VQA44" s="47"/>
      <c r="VQB44" s="47"/>
      <c r="VQC44" s="47"/>
      <c r="VQD44" s="47"/>
      <c r="VQE44" s="47"/>
      <c r="VQF44" s="47"/>
      <c r="VQG44" s="47"/>
      <c r="VQH44" s="47"/>
      <c r="VQI44" s="47"/>
      <c r="VQJ44" s="47"/>
      <c r="VQK44" s="47"/>
      <c r="VQL44" s="47"/>
      <c r="VQM44" s="47"/>
      <c r="VQN44" s="47"/>
      <c r="VQO44" s="47"/>
      <c r="VQP44" s="47"/>
      <c r="VQQ44" s="47"/>
      <c r="VQR44" s="47"/>
      <c r="VQS44" s="47"/>
      <c r="VQT44" s="47"/>
      <c r="VQU44" s="47"/>
      <c r="VQV44" s="47"/>
      <c r="VQW44" s="47"/>
      <c r="VQX44" s="47"/>
      <c r="VQY44" s="47"/>
      <c r="VQZ44" s="47"/>
      <c r="VRA44" s="47"/>
      <c r="VRB44" s="47"/>
      <c r="VRC44" s="47"/>
      <c r="VRD44" s="47"/>
      <c r="VRE44" s="47"/>
      <c r="VRF44" s="47"/>
      <c r="VRG44" s="47"/>
      <c r="VRH44" s="47"/>
      <c r="VRI44" s="47"/>
      <c r="VRJ44" s="47"/>
      <c r="VRK44" s="47"/>
      <c r="VRL44" s="47"/>
      <c r="VRM44" s="47"/>
      <c r="VRN44" s="47"/>
      <c r="VRO44" s="47"/>
      <c r="VRP44" s="47"/>
      <c r="VRQ44" s="47"/>
      <c r="VRR44" s="47"/>
      <c r="VRS44" s="47"/>
      <c r="VRT44" s="47"/>
      <c r="VRU44" s="47"/>
      <c r="VRV44" s="47"/>
      <c r="VRW44" s="47"/>
      <c r="VRX44" s="47"/>
      <c r="VRY44" s="47"/>
      <c r="VRZ44" s="47"/>
      <c r="VSA44" s="47"/>
      <c r="VSB44" s="47"/>
      <c r="VSC44" s="47"/>
      <c r="VSD44" s="47"/>
      <c r="VSE44" s="47"/>
      <c r="VSF44" s="47"/>
      <c r="VSG44" s="47"/>
      <c r="VSH44" s="47"/>
      <c r="VSI44" s="47"/>
      <c r="VSJ44" s="47"/>
      <c r="VSK44" s="47"/>
      <c r="VSL44" s="47"/>
      <c r="VSM44" s="47"/>
      <c r="VSN44" s="47"/>
      <c r="VSO44" s="47"/>
      <c r="VSP44" s="47"/>
      <c r="VSQ44" s="47"/>
      <c r="VSR44" s="47"/>
      <c r="VSS44" s="47"/>
      <c r="VST44" s="47"/>
      <c r="VSU44" s="47"/>
      <c r="VSV44" s="47"/>
      <c r="VSW44" s="47"/>
      <c r="VSX44" s="47"/>
      <c r="VSY44" s="47"/>
      <c r="VSZ44" s="47"/>
      <c r="VTA44" s="47"/>
      <c r="VTB44" s="47"/>
      <c r="VTC44" s="47"/>
      <c r="VTD44" s="47"/>
      <c r="VTE44" s="47"/>
      <c r="VTF44" s="47"/>
      <c r="VTG44" s="47"/>
      <c r="VTH44" s="47"/>
      <c r="VTI44" s="47"/>
      <c r="VTJ44" s="47"/>
      <c r="VTK44" s="47"/>
      <c r="VTL44" s="47"/>
      <c r="VTM44" s="47"/>
      <c r="VTN44" s="47"/>
      <c r="VTO44" s="47"/>
      <c r="VTP44" s="47"/>
      <c r="VTQ44" s="47"/>
      <c r="VTR44" s="47"/>
      <c r="VTS44" s="47"/>
      <c r="VTT44" s="47"/>
      <c r="VTU44" s="47"/>
      <c r="VTV44" s="47"/>
      <c r="VTW44" s="47"/>
      <c r="VTX44" s="47"/>
      <c r="VTY44" s="47"/>
      <c r="VTZ44" s="47"/>
      <c r="VUA44" s="47"/>
      <c r="VUB44" s="47"/>
      <c r="VUC44" s="47"/>
      <c r="VUD44" s="47"/>
      <c r="VUE44" s="47"/>
      <c r="VUF44" s="47"/>
      <c r="VUG44" s="47"/>
      <c r="VUH44" s="47"/>
      <c r="VUI44" s="47"/>
      <c r="VUJ44" s="47"/>
      <c r="VUK44" s="47"/>
      <c r="VUL44" s="47"/>
      <c r="VUM44" s="47"/>
      <c r="VUN44" s="47"/>
      <c r="VUO44" s="47"/>
      <c r="VUP44" s="47"/>
      <c r="VUQ44" s="47"/>
      <c r="VUR44" s="47"/>
      <c r="VUS44" s="47"/>
      <c r="VUT44" s="47"/>
      <c r="VUU44" s="47"/>
      <c r="VUV44" s="47"/>
      <c r="VUW44" s="47"/>
      <c r="VUX44" s="47"/>
      <c r="VUY44" s="47"/>
      <c r="VUZ44" s="47"/>
      <c r="VVA44" s="47"/>
      <c r="VVB44" s="47"/>
      <c r="VVC44" s="47"/>
      <c r="VVD44" s="47"/>
      <c r="VVE44" s="47"/>
      <c r="VVF44" s="47"/>
      <c r="VVG44" s="47"/>
      <c r="VVH44" s="47"/>
      <c r="VVI44" s="47"/>
      <c r="VVJ44" s="47"/>
      <c r="VVK44" s="47"/>
      <c r="VVL44" s="47"/>
      <c r="VVM44" s="47"/>
      <c r="VVN44" s="47"/>
      <c r="VVO44" s="47"/>
      <c r="VVP44" s="47"/>
      <c r="VVQ44" s="47"/>
      <c r="VVR44" s="47"/>
      <c r="VVS44" s="47"/>
      <c r="VVT44" s="47"/>
      <c r="VVU44" s="47"/>
      <c r="VVV44" s="47"/>
      <c r="VVW44" s="47"/>
      <c r="VVX44" s="47"/>
      <c r="VVY44" s="47"/>
      <c r="VVZ44" s="47"/>
      <c r="VWA44" s="47"/>
      <c r="VWB44" s="47"/>
      <c r="VWC44" s="47"/>
      <c r="VWD44" s="47"/>
      <c r="VWE44" s="47"/>
      <c r="VWF44" s="47"/>
      <c r="VWG44" s="47"/>
      <c r="VWH44" s="47"/>
      <c r="VWI44" s="47"/>
      <c r="VWJ44" s="47"/>
      <c r="VWK44" s="47"/>
      <c r="VWL44" s="47"/>
      <c r="VWM44" s="47"/>
      <c r="VWN44" s="47"/>
      <c r="VWO44" s="47"/>
      <c r="VWP44" s="47"/>
      <c r="VWQ44" s="47"/>
      <c r="VWR44" s="47"/>
      <c r="VWS44" s="47"/>
      <c r="VWT44" s="47"/>
      <c r="VWU44" s="47"/>
      <c r="VWV44" s="47"/>
      <c r="VWW44" s="47"/>
      <c r="VWX44" s="47"/>
      <c r="VWY44" s="47"/>
      <c r="VWZ44" s="47"/>
      <c r="VXA44" s="47"/>
      <c r="VXB44" s="47"/>
      <c r="VXC44" s="47"/>
      <c r="VXD44" s="47"/>
      <c r="VXE44" s="47"/>
      <c r="VXF44" s="47"/>
      <c r="VXG44" s="47"/>
      <c r="VXH44" s="47"/>
      <c r="VXI44" s="47"/>
      <c r="VXJ44" s="47"/>
      <c r="VXK44" s="47"/>
      <c r="VXL44" s="47"/>
      <c r="VXM44" s="47"/>
      <c r="VXN44" s="47"/>
      <c r="VXO44" s="47"/>
      <c r="VXP44" s="47"/>
      <c r="VXQ44" s="47"/>
      <c r="VXR44" s="47"/>
      <c r="VXS44" s="47"/>
      <c r="VXT44" s="47"/>
      <c r="VXU44" s="47"/>
      <c r="VXV44" s="47"/>
      <c r="VXW44" s="47"/>
      <c r="VXX44" s="47"/>
      <c r="VXY44" s="47"/>
      <c r="VXZ44" s="47"/>
      <c r="VYA44" s="47"/>
      <c r="VYB44" s="47"/>
      <c r="VYC44" s="47"/>
      <c r="VYD44" s="47"/>
      <c r="VYE44" s="47"/>
      <c r="VYF44" s="47"/>
      <c r="VYG44" s="47"/>
      <c r="VYH44" s="47"/>
      <c r="VYI44" s="47"/>
      <c r="VYJ44" s="47"/>
      <c r="VYK44" s="47"/>
      <c r="VYL44" s="47"/>
      <c r="VYM44" s="47"/>
      <c r="VYN44" s="47"/>
      <c r="VYO44" s="47"/>
      <c r="VYP44" s="47"/>
      <c r="VYQ44" s="47"/>
      <c r="VYR44" s="47"/>
      <c r="VYS44" s="47"/>
      <c r="VYT44" s="47"/>
      <c r="VYU44" s="47"/>
      <c r="VYV44" s="47"/>
      <c r="VYW44" s="47"/>
      <c r="VYX44" s="47"/>
      <c r="VYY44" s="47"/>
      <c r="VYZ44" s="47"/>
      <c r="VZA44" s="47"/>
      <c r="VZB44" s="47"/>
      <c r="VZC44" s="47"/>
      <c r="VZD44" s="47"/>
      <c r="VZE44" s="47"/>
      <c r="VZF44" s="47"/>
      <c r="VZG44" s="47"/>
      <c r="VZH44" s="47"/>
      <c r="VZI44" s="47"/>
      <c r="VZJ44" s="47"/>
      <c r="VZK44" s="47"/>
      <c r="VZL44" s="47"/>
      <c r="VZM44" s="47"/>
      <c r="VZN44" s="47"/>
      <c r="VZO44" s="47"/>
      <c r="VZP44" s="47"/>
      <c r="VZQ44" s="47"/>
      <c r="VZR44" s="47"/>
      <c r="VZS44" s="47"/>
      <c r="VZT44" s="47"/>
      <c r="VZU44" s="47"/>
      <c r="VZV44" s="47"/>
      <c r="VZW44" s="47"/>
      <c r="VZX44" s="47"/>
      <c r="VZY44" s="47"/>
      <c r="VZZ44" s="47"/>
      <c r="WAA44" s="47"/>
      <c r="WAB44" s="47"/>
      <c r="WAC44" s="47"/>
      <c r="WAD44" s="47"/>
      <c r="WAE44" s="47"/>
      <c r="WAF44" s="47"/>
      <c r="WAG44" s="47"/>
      <c r="WAH44" s="47"/>
      <c r="WAI44" s="47"/>
      <c r="WAJ44" s="47"/>
      <c r="WAK44" s="47"/>
      <c r="WAL44" s="47"/>
      <c r="WAM44" s="47"/>
      <c r="WAN44" s="47"/>
      <c r="WAO44" s="47"/>
      <c r="WAP44" s="47"/>
      <c r="WAQ44" s="47"/>
      <c r="WAR44" s="47"/>
      <c r="WAS44" s="47"/>
      <c r="WAT44" s="47"/>
      <c r="WAU44" s="47"/>
      <c r="WAV44" s="47"/>
      <c r="WAW44" s="47"/>
      <c r="WAX44" s="47"/>
      <c r="WAY44" s="47"/>
      <c r="WAZ44" s="47"/>
      <c r="WBA44" s="47"/>
      <c r="WBB44" s="47"/>
      <c r="WBC44" s="47"/>
      <c r="WBD44" s="47"/>
      <c r="WBE44" s="47"/>
      <c r="WBF44" s="47"/>
      <c r="WBG44" s="47"/>
      <c r="WBH44" s="47"/>
      <c r="WBI44" s="47"/>
      <c r="WBJ44" s="47"/>
      <c r="WBK44" s="47"/>
      <c r="WBL44" s="47"/>
      <c r="WBM44" s="47"/>
      <c r="WBN44" s="47"/>
      <c r="WBO44" s="47"/>
      <c r="WBP44" s="47"/>
      <c r="WBQ44" s="47"/>
      <c r="WBR44" s="47"/>
      <c r="WBS44" s="47"/>
      <c r="WBT44" s="47"/>
      <c r="WBU44" s="47"/>
      <c r="WBV44" s="47"/>
      <c r="WBW44" s="47"/>
      <c r="WBX44" s="47"/>
      <c r="WBY44" s="47"/>
      <c r="WBZ44" s="47"/>
      <c r="WCA44" s="47"/>
      <c r="WCB44" s="47"/>
      <c r="WCC44" s="47"/>
      <c r="WCD44" s="47"/>
      <c r="WCE44" s="47"/>
      <c r="WCF44" s="47"/>
      <c r="WCG44" s="47"/>
      <c r="WCH44" s="47"/>
      <c r="WCI44" s="47"/>
      <c r="WCJ44" s="47"/>
      <c r="WCK44" s="47"/>
      <c r="WCL44" s="47"/>
      <c r="WCM44" s="47"/>
      <c r="WCN44" s="47"/>
      <c r="WCO44" s="47"/>
      <c r="WCP44" s="47"/>
      <c r="WCQ44" s="47"/>
      <c r="WCR44" s="47"/>
      <c r="WCS44" s="47"/>
      <c r="WCT44" s="47"/>
      <c r="WCU44" s="47"/>
      <c r="WCV44" s="47"/>
      <c r="WCW44" s="47"/>
      <c r="WCX44" s="47"/>
      <c r="WCY44" s="47"/>
      <c r="WCZ44" s="47"/>
      <c r="WDA44" s="47"/>
      <c r="WDB44" s="47"/>
      <c r="WDC44" s="47"/>
      <c r="WDD44" s="47"/>
      <c r="WDE44" s="47"/>
      <c r="WDF44" s="47"/>
      <c r="WDG44" s="47"/>
      <c r="WDH44" s="47"/>
      <c r="WDI44" s="47"/>
      <c r="WDJ44" s="47"/>
      <c r="WDK44" s="47"/>
      <c r="WDL44" s="47"/>
      <c r="WDM44" s="47"/>
      <c r="WDN44" s="47"/>
      <c r="WDO44" s="47"/>
      <c r="WDP44" s="47"/>
      <c r="WDQ44" s="47"/>
      <c r="WDR44" s="47"/>
      <c r="WDS44" s="47"/>
      <c r="WDT44" s="47"/>
      <c r="WDU44" s="47"/>
      <c r="WDV44" s="47"/>
      <c r="WDW44" s="47"/>
      <c r="WDX44" s="47"/>
      <c r="WDY44" s="47"/>
      <c r="WDZ44" s="47"/>
      <c r="WEA44" s="47"/>
      <c r="WEB44" s="47"/>
      <c r="WEC44" s="47"/>
      <c r="WED44" s="47"/>
      <c r="WEE44" s="47"/>
      <c r="WEF44" s="47"/>
      <c r="WEG44" s="47"/>
      <c r="WEH44" s="47"/>
      <c r="WEI44" s="47"/>
      <c r="WEJ44" s="47"/>
      <c r="WEK44" s="47"/>
      <c r="WEL44" s="47"/>
      <c r="WEM44" s="47"/>
      <c r="WEN44" s="47"/>
      <c r="WEO44" s="47"/>
      <c r="WEP44" s="47"/>
      <c r="WEQ44" s="47"/>
      <c r="WER44" s="47"/>
      <c r="WES44" s="47"/>
      <c r="WET44" s="47"/>
      <c r="WEU44" s="47"/>
      <c r="WEV44" s="47"/>
      <c r="WEW44" s="47"/>
      <c r="WEX44" s="47"/>
      <c r="WEY44" s="47"/>
      <c r="WEZ44" s="47"/>
      <c r="WFA44" s="47"/>
      <c r="WFB44" s="47"/>
      <c r="WFC44" s="47"/>
      <c r="WFD44" s="47"/>
      <c r="WFE44" s="47"/>
      <c r="WFF44" s="47"/>
      <c r="WFG44" s="47"/>
      <c r="WFH44" s="47"/>
      <c r="WFI44" s="47"/>
      <c r="WFJ44" s="47"/>
      <c r="WFK44" s="47"/>
      <c r="WFL44" s="47"/>
      <c r="WFM44" s="47"/>
      <c r="WFN44" s="47"/>
      <c r="WFO44" s="47"/>
      <c r="WFP44" s="47"/>
      <c r="WFQ44" s="47"/>
      <c r="WFR44" s="47"/>
      <c r="WFS44" s="47"/>
      <c r="WFT44" s="47"/>
      <c r="WFU44" s="47"/>
      <c r="WFV44" s="47"/>
      <c r="WFW44" s="47"/>
      <c r="WFX44" s="47"/>
      <c r="WFY44" s="47"/>
      <c r="WFZ44" s="47"/>
      <c r="WGA44" s="47"/>
      <c r="WGB44" s="47"/>
      <c r="WGC44" s="47"/>
      <c r="WGD44" s="47"/>
      <c r="WGE44" s="47"/>
      <c r="WGF44" s="47"/>
      <c r="WGG44" s="47"/>
      <c r="WGH44" s="47"/>
      <c r="WGI44" s="47"/>
      <c r="WGJ44" s="47"/>
      <c r="WGK44" s="47"/>
      <c r="WGL44" s="47"/>
      <c r="WGM44" s="47"/>
      <c r="WGN44" s="47"/>
      <c r="WGO44" s="47"/>
      <c r="WGP44" s="47"/>
      <c r="WGQ44" s="47"/>
      <c r="WGR44" s="47"/>
      <c r="WGS44" s="47"/>
      <c r="WGT44" s="47"/>
      <c r="WGU44" s="47"/>
      <c r="WGV44" s="47"/>
      <c r="WGW44" s="47"/>
      <c r="WGX44" s="47"/>
      <c r="WGY44" s="47"/>
      <c r="WGZ44" s="47"/>
      <c r="WHA44" s="47"/>
      <c r="WHB44" s="47"/>
      <c r="WHC44" s="47"/>
      <c r="WHD44" s="47"/>
      <c r="WHE44" s="47"/>
      <c r="WHF44" s="47"/>
      <c r="WHG44" s="47"/>
      <c r="WHH44" s="47"/>
      <c r="WHI44" s="47"/>
      <c r="WHJ44" s="47"/>
      <c r="WHK44" s="47"/>
      <c r="WHL44" s="47"/>
      <c r="WHM44" s="47"/>
      <c r="WHN44" s="47"/>
      <c r="WHO44" s="47"/>
      <c r="WHP44" s="47"/>
      <c r="WHQ44" s="47"/>
      <c r="WHR44" s="47"/>
      <c r="WHS44" s="47"/>
      <c r="WHT44" s="47"/>
      <c r="WHU44" s="47"/>
      <c r="WHV44" s="47"/>
      <c r="WHW44" s="47"/>
      <c r="WHX44" s="47"/>
      <c r="WHY44" s="47"/>
      <c r="WHZ44" s="47"/>
      <c r="WIA44" s="47"/>
      <c r="WIB44" s="47"/>
      <c r="WIC44" s="47"/>
      <c r="WID44" s="47"/>
      <c r="WIE44" s="47"/>
      <c r="WIF44" s="47"/>
      <c r="WIG44" s="47"/>
      <c r="WIH44" s="47"/>
      <c r="WII44" s="47"/>
      <c r="WIJ44" s="47"/>
      <c r="WIK44" s="47"/>
      <c r="WIL44" s="47"/>
      <c r="WIM44" s="47"/>
      <c r="WIN44" s="47"/>
      <c r="WIO44" s="47"/>
      <c r="WIP44" s="47"/>
      <c r="WIQ44" s="47"/>
      <c r="WIR44" s="47"/>
      <c r="WIS44" s="47"/>
      <c r="WIT44" s="47"/>
      <c r="WIU44" s="47"/>
      <c r="WIV44" s="47"/>
      <c r="WIW44" s="47"/>
      <c r="WIX44" s="47"/>
      <c r="WIY44" s="47"/>
      <c r="WIZ44" s="47"/>
      <c r="WJA44" s="47"/>
      <c r="WJB44" s="47"/>
      <c r="WJC44" s="47"/>
      <c r="WJD44" s="47"/>
      <c r="WJE44" s="47"/>
      <c r="WJF44" s="47"/>
      <c r="WJG44" s="47"/>
      <c r="WJH44" s="47"/>
      <c r="WJI44" s="47"/>
      <c r="WJJ44" s="47"/>
      <c r="WJK44" s="47"/>
      <c r="WJL44" s="47"/>
      <c r="WJM44" s="47"/>
      <c r="WJN44" s="47"/>
      <c r="WJO44" s="47"/>
      <c r="WJP44" s="47"/>
      <c r="WJQ44" s="47"/>
      <c r="WJR44" s="47"/>
      <c r="WJS44" s="47"/>
      <c r="WJT44" s="47"/>
      <c r="WJU44" s="47"/>
      <c r="WJV44" s="47"/>
      <c r="WJW44" s="47"/>
      <c r="WJX44" s="47"/>
      <c r="WJY44" s="47"/>
      <c r="WJZ44" s="47"/>
      <c r="WKA44" s="47"/>
      <c r="WKB44" s="47"/>
      <c r="WKC44" s="47"/>
      <c r="WKD44" s="47"/>
      <c r="WKE44" s="47"/>
      <c r="WKF44" s="47"/>
      <c r="WKG44" s="47"/>
      <c r="WKH44" s="47"/>
      <c r="WKI44" s="47"/>
      <c r="WKJ44" s="47"/>
      <c r="WKK44" s="47"/>
      <c r="WKL44" s="47"/>
      <c r="WKM44" s="47"/>
      <c r="WKN44" s="47"/>
      <c r="WKO44" s="47"/>
      <c r="WKP44" s="47"/>
      <c r="WKQ44" s="47"/>
      <c r="WKR44" s="47"/>
      <c r="WKS44" s="47"/>
      <c r="WKT44" s="47"/>
      <c r="WKU44" s="47"/>
      <c r="WKV44" s="47"/>
      <c r="WKW44" s="47"/>
      <c r="WKX44" s="47"/>
      <c r="WKY44" s="47"/>
      <c r="WKZ44" s="47"/>
      <c r="WLA44" s="47"/>
      <c r="WLB44" s="47"/>
      <c r="WLC44" s="47"/>
      <c r="WLD44" s="47"/>
      <c r="WLE44" s="47"/>
      <c r="WLF44" s="47"/>
      <c r="WLG44" s="47"/>
      <c r="WLH44" s="47"/>
      <c r="WLI44" s="47"/>
      <c r="WLJ44" s="47"/>
      <c r="WLK44" s="47"/>
      <c r="WLL44" s="47"/>
      <c r="WLM44" s="47"/>
      <c r="WLN44" s="47"/>
      <c r="WLO44" s="47"/>
      <c r="WLP44" s="47"/>
      <c r="WLQ44" s="47"/>
      <c r="WLR44" s="47"/>
      <c r="WLS44" s="47"/>
      <c r="WLT44" s="47"/>
      <c r="WLU44" s="47"/>
      <c r="WLV44" s="47"/>
      <c r="WLW44" s="47"/>
      <c r="WLX44" s="47"/>
      <c r="WLY44" s="47"/>
      <c r="WLZ44" s="47"/>
      <c r="WMA44" s="47"/>
      <c r="WMB44" s="47"/>
      <c r="WMC44" s="47"/>
      <c r="WMD44" s="47"/>
      <c r="WME44" s="47"/>
      <c r="WMF44" s="47"/>
      <c r="WMG44" s="47"/>
      <c r="WMH44" s="47"/>
      <c r="WMI44" s="47"/>
      <c r="WMJ44" s="47"/>
      <c r="WMK44" s="47"/>
      <c r="WML44" s="47"/>
      <c r="WMM44" s="47"/>
      <c r="WMN44" s="47"/>
      <c r="WMO44" s="47"/>
      <c r="WMP44" s="47"/>
      <c r="WMQ44" s="47"/>
      <c r="WMR44" s="47"/>
      <c r="WMS44" s="47"/>
      <c r="WMT44" s="47"/>
      <c r="WMU44" s="47"/>
      <c r="WMV44" s="47"/>
      <c r="WMW44" s="47"/>
      <c r="WMX44" s="47"/>
      <c r="WMY44" s="47"/>
      <c r="WMZ44" s="47"/>
      <c r="WNA44" s="47"/>
      <c r="WNB44" s="47"/>
      <c r="WNC44" s="47"/>
      <c r="WND44" s="47"/>
      <c r="WNE44" s="47"/>
      <c r="WNF44" s="47"/>
      <c r="WNG44" s="47"/>
      <c r="WNH44" s="47"/>
      <c r="WNI44" s="47"/>
      <c r="WNJ44" s="47"/>
      <c r="WNK44" s="47"/>
      <c r="WNL44" s="47"/>
      <c r="WNM44" s="47"/>
      <c r="WNN44" s="47"/>
      <c r="WNO44" s="47"/>
      <c r="WNP44" s="47"/>
      <c r="WNQ44" s="47"/>
      <c r="WNR44" s="47"/>
      <c r="WNS44" s="47"/>
      <c r="WNT44" s="47"/>
      <c r="WNU44" s="47"/>
      <c r="WNV44" s="47"/>
      <c r="WNW44" s="47"/>
      <c r="WNX44" s="47"/>
      <c r="WNY44" s="47"/>
      <c r="WNZ44" s="47"/>
      <c r="WOA44" s="47"/>
      <c r="WOB44" s="47"/>
      <c r="WOC44" s="47"/>
      <c r="WOD44" s="47"/>
      <c r="WOE44" s="47"/>
      <c r="WOF44" s="47"/>
      <c r="WOG44" s="47"/>
      <c r="WOH44" s="47"/>
      <c r="WOI44" s="47"/>
      <c r="WOJ44" s="47"/>
      <c r="WOK44" s="47"/>
      <c r="WOL44" s="47"/>
      <c r="WOM44" s="47"/>
      <c r="WON44" s="47"/>
      <c r="WOO44" s="47"/>
      <c r="WOP44" s="47"/>
      <c r="WOQ44" s="47"/>
      <c r="WOR44" s="47"/>
      <c r="WOS44" s="47"/>
      <c r="WOT44" s="47"/>
      <c r="WOU44" s="47"/>
      <c r="WOV44" s="47"/>
      <c r="WOW44" s="47"/>
      <c r="WOX44" s="47"/>
      <c r="WOY44" s="47"/>
      <c r="WOZ44" s="47"/>
      <c r="WPA44" s="47"/>
      <c r="WPB44" s="47"/>
      <c r="WPC44" s="47"/>
      <c r="WPD44" s="47"/>
      <c r="WPE44" s="47"/>
      <c r="WPF44" s="47"/>
      <c r="WPG44" s="47"/>
      <c r="WPH44" s="47"/>
      <c r="WPI44" s="47"/>
      <c r="WPJ44" s="47"/>
      <c r="WPK44" s="47"/>
      <c r="WPL44" s="47"/>
      <c r="WPM44" s="47"/>
      <c r="WPN44" s="47"/>
      <c r="WPO44" s="47"/>
      <c r="WPP44" s="47"/>
      <c r="WPQ44" s="47"/>
      <c r="WPR44" s="47"/>
      <c r="WPS44" s="47"/>
      <c r="WPT44" s="47"/>
      <c r="WPU44" s="47"/>
      <c r="WPV44" s="47"/>
      <c r="WPW44" s="47"/>
      <c r="WPX44" s="47"/>
      <c r="WPY44" s="47"/>
      <c r="WPZ44" s="47"/>
      <c r="WQA44" s="47"/>
      <c r="WQB44" s="47"/>
      <c r="WQC44" s="47"/>
      <c r="WQD44" s="47"/>
      <c r="WQE44" s="47"/>
      <c r="WQF44" s="47"/>
      <c r="WQG44" s="47"/>
      <c r="WQH44" s="47"/>
      <c r="WQI44" s="47"/>
      <c r="WQJ44" s="47"/>
      <c r="WQK44" s="47"/>
      <c r="WQL44" s="47"/>
      <c r="WQM44" s="47"/>
      <c r="WQN44" s="47"/>
      <c r="WQO44" s="47"/>
      <c r="WQP44" s="47"/>
      <c r="WQQ44" s="47"/>
      <c r="WQR44" s="47"/>
      <c r="WQS44" s="47"/>
      <c r="WQT44" s="47"/>
      <c r="WQU44" s="47"/>
      <c r="WQV44" s="47"/>
      <c r="WQW44" s="47"/>
      <c r="WQX44" s="47"/>
      <c r="WQY44" s="47"/>
      <c r="WQZ44" s="47"/>
      <c r="WRA44" s="47"/>
      <c r="WRB44" s="47"/>
      <c r="WRC44" s="47"/>
      <c r="WRD44" s="47"/>
      <c r="WRE44" s="47"/>
      <c r="WRF44" s="47"/>
      <c r="WRG44" s="47"/>
      <c r="WRH44" s="47"/>
      <c r="WRI44" s="47"/>
      <c r="WRJ44" s="47"/>
      <c r="WRK44" s="47"/>
      <c r="WRL44" s="47"/>
      <c r="WRM44" s="47"/>
      <c r="WRN44" s="47"/>
      <c r="WRO44" s="47"/>
      <c r="WRP44" s="47"/>
      <c r="WRQ44" s="47"/>
      <c r="WRR44" s="47"/>
      <c r="WRS44" s="47"/>
      <c r="WRT44" s="47"/>
      <c r="WRU44" s="47"/>
      <c r="WRV44" s="47"/>
      <c r="WRW44" s="47"/>
      <c r="WRX44" s="47"/>
      <c r="WRY44" s="47"/>
      <c r="WRZ44" s="47"/>
      <c r="WSA44" s="47"/>
      <c r="WSB44" s="47"/>
      <c r="WSC44" s="47"/>
      <c r="WSD44" s="47"/>
      <c r="WSE44" s="47"/>
      <c r="WSF44" s="47"/>
      <c r="WSG44" s="47"/>
      <c r="WSH44" s="47"/>
      <c r="WSI44" s="47"/>
      <c r="WSJ44" s="47"/>
      <c r="WSK44" s="47"/>
      <c r="WSL44" s="47"/>
      <c r="WSM44" s="47"/>
      <c r="WSN44" s="47"/>
      <c r="WSO44" s="47"/>
      <c r="WSP44" s="47"/>
      <c r="WSQ44" s="47"/>
      <c r="WSR44" s="47"/>
      <c r="WSS44" s="47"/>
      <c r="WST44" s="47"/>
      <c r="WSU44" s="47"/>
      <c r="WSV44" s="47"/>
      <c r="WSW44" s="47"/>
      <c r="WSX44" s="47"/>
      <c r="WSY44" s="47"/>
      <c r="WSZ44" s="47"/>
      <c r="WTA44" s="47"/>
      <c r="WTB44" s="47"/>
      <c r="WTC44" s="47"/>
      <c r="WTD44" s="47"/>
      <c r="WTE44" s="47"/>
      <c r="WTF44" s="47"/>
      <c r="WTG44" s="47"/>
      <c r="WTH44" s="47"/>
      <c r="WTI44" s="47"/>
      <c r="WTJ44" s="47"/>
      <c r="WTK44" s="47"/>
      <c r="WTL44" s="47"/>
      <c r="WTM44" s="47"/>
      <c r="WTN44" s="47"/>
      <c r="WTO44" s="47"/>
      <c r="WTP44" s="47"/>
      <c r="WTQ44" s="47"/>
      <c r="WTR44" s="47"/>
      <c r="WTS44" s="47"/>
      <c r="WTT44" s="47"/>
      <c r="WTU44" s="47"/>
      <c r="WTV44" s="47"/>
      <c r="WTW44" s="47"/>
      <c r="WTX44" s="47"/>
      <c r="WTY44" s="47"/>
      <c r="WTZ44" s="47"/>
      <c r="WUA44" s="47"/>
      <c r="WUB44" s="47"/>
      <c r="WUC44" s="47"/>
      <c r="WUD44" s="47"/>
      <c r="WUE44" s="47"/>
      <c r="WUF44" s="47"/>
      <c r="WUG44" s="47"/>
      <c r="WUH44" s="47"/>
      <c r="WUI44" s="47"/>
      <c r="WUJ44" s="47"/>
      <c r="WUK44" s="47"/>
      <c r="WUL44" s="47"/>
      <c r="WUM44" s="47"/>
      <c r="WUN44" s="47"/>
      <c r="WUO44" s="47"/>
      <c r="WUP44" s="47"/>
      <c r="WUQ44" s="47"/>
      <c r="WUR44" s="47"/>
      <c r="WUS44" s="47"/>
      <c r="WUT44" s="47"/>
      <c r="WUU44" s="47"/>
      <c r="WUV44" s="47"/>
      <c r="WUW44" s="47"/>
      <c r="WUX44" s="47"/>
      <c r="WUY44" s="47"/>
      <c r="WUZ44" s="47"/>
      <c r="WVA44" s="47"/>
      <c r="WVB44" s="47"/>
      <c r="WVC44" s="47"/>
      <c r="WVD44" s="47"/>
      <c r="WVE44" s="47"/>
      <c r="WVF44" s="47"/>
      <c r="WVG44" s="47"/>
      <c r="WVH44" s="47"/>
      <c r="WVI44" s="47"/>
      <c r="WVJ44" s="47"/>
      <c r="WVK44" s="47"/>
      <c r="WVL44" s="47"/>
      <c r="WVM44" s="47"/>
      <c r="WVN44" s="47"/>
      <c r="WVO44" s="47"/>
      <c r="WVP44" s="47"/>
      <c r="WVQ44" s="47"/>
      <c r="WVR44" s="47"/>
      <c r="WVS44" s="47"/>
      <c r="WVT44" s="47"/>
      <c r="WVU44" s="47"/>
      <c r="WVV44" s="47"/>
      <c r="WVW44" s="47"/>
      <c r="WVX44" s="47"/>
      <c r="WVY44" s="47"/>
      <c r="WVZ44" s="47"/>
      <c r="WWA44" s="47"/>
      <c r="WWB44" s="47"/>
      <c r="WWC44" s="47"/>
      <c r="WWD44" s="47"/>
      <c r="WWE44" s="47"/>
      <c r="WWF44" s="47"/>
      <c r="WWG44" s="47"/>
      <c r="WWH44" s="47"/>
      <c r="WWI44" s="47"/>
      <c r="WWJ44" s="47"/>
      <c r="WWK44" s="47"/>
      <c r="WWL44" s="47"/>
      <c r="WWM44" s="47"/>
      <c r="WWN44" s="47"/>
      <c r="WWO44" s="47"/>
      <c r="WWP44" s="47"/>
      <c r="WWQ44" s="47"/>
      <c r="WWR44" s="47"/>
      <c r="WWS44" s="47"/>
      <c r="WWT44" s="47"/>
      <c r="WWU44" s="47"/>
      <c r="WWV44" s="47"/>
      <c r="WWW44" s="47"/>
      <c r="WWX44" s="47"/>
      <c r="WWY44" s="47"/>
      <c r="WWZ44" s="47"/>
      <c r="WXA44" s="47"/>
      <c r="WXB44" s="47"/>
      <c r="WXC44" s="47"/>
      <c r="WXD44" s="47"/>
      <c r="WXE44" s="47"/>
      <c r="WXF44" s="47"/>
      <c r="WXG44" s="47"/>
      <c r="WXH44" s="47"/>
      <c r="WXI44" s="47"/>
      <c r="WXJ44" s="47"/>
      <c r="WXK44" s="47"/>
      <c r="WXL44" s="47"/>
      <c r="WXM44" s="47"/>
      <c r="WXN44" s="47"/>
      <c r="WXO44" s="47"/>
      <c r="WXP44" s="47"/>
      <c r="WXQ44" s="47"/>
      <c r="WXR44" s="47"/>
      <c r="WXS44" s="47"/>
      <c r="WXT44" s="47"/>
      <c r="WXU44" s="47"/>
      <c r="WXV44" s="47"/>
      <c r="WXW44" s="47"/>
      <c r="WXX44" s="47"/>
      <c r="WXY44" s="47"/>
      <c r="WXZ44" s="47"/>
      <c r="WYA44" s="47"/>
      <c r="WYB44" s="47"/>
      <c r="WYC44" s="47"/>
      <c r="WYD44" s="47"/>
      <c r="WYE44" s="47"/>
      <c r="WYF44" s="47"/>
      <c r="WYG44" s="47"/>
      <c r="WYH44" s="47"/>
      <c r="WYI44" s="47"/>
      <c r="WYJ44" s="47"/>
      <c r="WYK44" s="47"/>
      <c r="WYL44" s="47"/>
      <c r="WYM44" s="47"/>
      <c r="WYN44" s="47"/>
      <c r="WYO44" s="47"/>
      <c r="WYP44" s="47"/>
      <c r="WYQ44" s="47"/>
      <c r="WYR44" s="47"/>
      <c r="WYS44" s="47"/>
      <c r="WYT44" s="47"/>
      <c r="WYU44" s="47"/>
      <c r="WYV44" s="47"/>
      <c r="WYW44" s="47"/>
      <c r="WYX44" s="47"/>
      <c r="WYY44" s="47"/>
      <c r="WYZ44" s="47"/>
      <c r="WZA44" s="47"/>
      <c r="WZB44" s="47"/>
      <c r="WZC44" s="47"/>
      <c r="WZD44" s="47"/>
      <c r="WZE44" s="47"/>
      <c r="WZF44" s="47"/>
      <c r="WZG44" s="47"/>
      <c r="WZH44" s="47"/>
      <c r="WZI44" s="47"/>
      <c r="WZJ44" s="47"/>
      <c r="WZK44" s="47"/>
      <c r="WZL44" s="47"/>
      <c r="WZM44" s="47"/>
      <c r="WZN44" s="47"/>
      <c r="WZO44" s="47"/>
      <c r="WZP44" s="47"/>
      <c r="WZQ44" s="47"/>
      <c r="WZR44" s="47"/>
      <c r="WZS44" s="47"/>
      <c r="WZT44" s="47"/>
      <c r="WZU44" s="47"/>
      <c r="WZV44" s="47"/>
      <c r="WZW44" s="47"/>
      <c r="WZX44" s="47"/>
      <c r="WZY44" s="47"/>
      <c r="WZZ44" s="47"/>
      <c r="XAA44" s="47"/>
      <c r="XAB44" s="47"/>
      <c r="XAC44" s="47"/>
      <c r="XAD44" s="47"/>
      <c r="XAE44" s="47"/>
      <c r="XAF44" s="47"/>
      <c r="XAG44" s="47"/>
      <c r="XAH44" s="47"/>
      <c r="XAI44" s="47"/>
      <c r="XAJ44" s="47"/>
      <c r="XAK44" s="47"/>
      <c r="XAL44" s="47"/>
      <c r="XAM44" s="47"/>
      <c r="XAN44" s="47"/>
      <c r="XAO44" s="47"/>
      <c r="XAP44" s="47"/>
      <c r="XAQ44" s="47"/>
      <c r="XAR44" s="47"/>
      <c r="XAS44" s="47"/>
      <c r="XAT44" s="47"/>
      <c r="XAU44" s="47"/>
      <c r="XAV44" s="47"/>
      <c r="XAW44" s="47"/>
      <c r="XAX44" s="47"/>
      <c r="XAY44" s="47"/>
      <c r="XAZ44" s="47"/>
      <c r="XBA44" s="47"/>
      <c r="XBB44" s="47"/>
      <c r="XBC44" s="47"/>
      <c r="XBD44" s="47"/>
      <c r="XBE44" s="47"/>
      <c r="XBF44" s="47"/>
      <c r="XBG44" s="47"/>
      <c r="XBH44" s="47"/>
      <c r="XBI44" s="47"/>
      <c r="XBJ44" s="47"/>
      <c r="XBK44" s="47"/>
      <c r="XBL44" s="47"/>
      <c r="XBM44" s="47"/>
      <c r="XBN44" s="47"/>
      <c r="XBO44" s="47"/>
      <c r="XBP44" s="47"/>
      <c r="XBQ44" s="47"/>
      <c r="XBR44" s="47"/>
      <c r="XBS44" s="47"/>
      <c r="XBT44" s="47"/>
      <c r="XBU44" s="47"/>
      <c r="XBV44" s="47"/>
      <c r="XBW44" s="47"/>
      <c r="XBX44" s="47"/>
      <c r="XBY44" s="47"/>
      <c r="XBZ44" s="47"/>
      <c r="XCA44" s="47"/>
      <c r="XCB44" s="47"/>
      <c r="XCC44" s="47"/>
      <c r="XCD44" s="47"/>
      <c r="XCE44" s="47"/>
      <c r="XCF44" s="47"/>
      <c r="XCG44" s="47"/>
      <c r="XCH44" s="47"/>
      <c r="XCI44" s="47"/>
      <c r="XCJ44" s="47"/>
      <c r="XCK44" s="47"/>
      <c r="XCL44" s="47"/>
      <c r="XCM44" s="47"/>
      <c r="XCN44" s="47"/>
      <c r="XCO44" s="47"/>
      <c r="XCP44" s="47"/>
      <c r="XCQ44" s="47"/>
      <c r="XCR44" s="47"/>
      <c r="XCS44" s="47"/>
      <c r="XCT44" s="47"/>
      <c r="XCU44" s="47"/>
      <c r="XCV44" s="47"/>
      <c r="XCW44" s="47"/>
      <c r="XCX44" s="47"/>
      <c r="XCY44" s="47"/>
      <c r="XCZ44" s="47"/>
      <c r="XDA44" s="47"/>
      <c r="XDB44" s="47"/>
      <c r="XDC44" s="47"/>
      <c r="XDD44" s="47"/>
      <c r="XDE44" s="47"/>
      <c r="XDF44" s="47"/>
      <c r="XDG44" s="47"/>
      <c r="XDH44" s="47"/>
      <c r="XDI44" s="47"/>
      <c r="XDJ44" s="47"/>
      <c r="XDK44" s="47"/>
      <c r="XDL44" s="47"/>
      <c r="XDM44" s="47"/>
      <c r="XDN44" s="47"/>
      <c r="XDO44" s="47"/>
      <c r="XDP44" s="47"/>
      <c r="XDQ44" s="47"/>
      <c r="XDR44" s="47"/>
      <c r="XDS44" s="47"/>
      <c r="XDT44" s="47"/>
      <c r="XDU44" s="47"/>
      <c r="XDV44" s="47"/>
      <c r="XDW44" s="47"/>
      <c r="XDX44" s="47"/>
      <c r="XDY44" s="47"/>
      <c r="XDZ44" s="47"/>
      <c r="XEA44" s="47"/>
      <c r="XEB44" s="47"/>
      <c r="XEC44" s="47"/>
      <c r="XED44" s="47"/>
      <c r="XEE44" s="47"/>
      <c r="XEF44" s="47"/>
      <c r="XEG44" s="47"/>
      <c r="XEH44" s="47"/>
      <c r="XEI44" s="47"/>
      <c r="XEJ44" s="47"/>
      <c r="XEK44" s="47"/>
      <c r="XEL44" s="47"/>
      <c r="XEM44" s="47"/>
      <c r="XEN44" s="47"/>
      <c r="XEO44" s="47"/>
      <c r="XEP44" s="47"/>
      <c r="XEQ44" s="47"/>
      <c r="XER44" s="47"/>
      <c r="XES44" s="47"/>
    </row>
    <row r="45" spans="1:16373" ht="29.25" customHeight="1" x14ac:dyDescent="0.2">
      <c r="A45" s="46"/>
      <c r="B45" s="135" t="s">
        <v>378</v>
      </c>
      <c r="C45" s="136"/>
      <c r="D45" s="136"/>
      <c r="E45" s="136"/>
      <c r="F45" s="136"/>
      <c r="G45" s="13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c r="VT45" s="47"/>
      <c r="VU45" s="47"/>
      <c r="VV45" s="47"/>
      <c r="VW45" s="47"/>
      <c r="VX45" s="47"/>
      <c r="VY45" s="47"/>
      <c r="VZ45" s="47"/>
      <c r="WA45" s="47"/>
      <c r="WB45" s="47"/>
      <c r="WC45" s="47"/>
      <c r="WD45" s="47"/>
      <c r="WE45" s="47"/>
      <c r="WF45" s="47"/>
      <c r="WG45" s="47"/>
      <c r="WH45" s="47"/>
      <c r="WI45" s="47"/>
      <c r="WJ45" s="47"/>
      <c r="WK45" s="47"/>
      <c r="WL45" s="47"/>
      <c r="WM45" s="47"/>
      <c r="WN45" s="47"/>
      <c r="WO45" s="47"/>
      <c r="WP45" s="47"/>
      <c r="WQ45" s="47"/>
      <c r="WR45" s="47"/>
      <c r="WS45" s="47"/>
      <c r="WT45" s="47"/>
      <c r="WU45" s="47"/>
      <c r="WV45" s="47"/>
      <c r="WW45" s="47"/>
      <c r="WX45" s="47"/>
      <c r="WY45" s="47"/>
      <c r="WZ45" s="47"/>
      <c r="XA45" s="47"/>
      <c r="XB45" s="47"/>
      <c r="XC45" s="47"/>
      <c r="XD45" s="47"/>
      <c r="XE45" s="47"/>
      <c r="XF45" s="47"/>
      <c r="XG45" s="47"/>
      <c r="XH45" s="47"/>
      <c r="XI45" s="47"/>
      <c r="XJ45" s="47"/>
      <c r="XK45" s="47"/>
      <c r="XL45" s="47"/>
      <c r="XM45" s="47"/>
      <c r="XN45" s="47"/>
      <c r="XO45" s="47"/>
      <c r="XP45" s="47"/>
      <c r="XQ45" s="47"/>
      <c r="XR45" s="47"/>
      <c r="XS45" s="47"/>
      <c r="XT45" s="47"/>
      <c r="XU45" s="47"/>
      <c r="XV45" s="47"/>
      <c r="XW45" s="47"/>
      <c r="XX45" s="47"/>
      <c r="XY45" s="47"/>
      <c r="XZ45" s="47"/>
      <c r="YA45" s="47"/>
      <c r="YB45" s="47"/>
      <c r="YC45" s="47"/>
      <c r="YD45" s="47"/>
      <c r="YE45" s="47"/>
      <c r="YF45" s="47"/>
      <c r="YG45" s="47"/>
      <c r="YH45" s="47"/>
      <c r="YI45" s="47"/>
      <c r="YJ45" s="47"/>
      <c r="YK45" s="47"/>
      <c r="YL45" s="47"/>
      <c r="YM45" s="47"/>
      <c r="YN45" s="47"/>
      <c r="YO45" s="47"/>
      <c r="YP45" s="47"/>
      <c r="YQ45" s="47"/>
      <c r="YR45" s="47"/>
      <c r="YS45" s="47"/>
      <c r="YT45" s="47"/>
      <c r="YU45" s="47"/>
      <c r="YV45" s="47"/>
      <c r="YW45" s="47"/>
      <c r="YX45" s="47"/>
      <c r="YY45" s="47"/>
      <c r="YZ45" s="47"/>
      <c r="ZA45" s="47"/>
      <c r="ZB45" s="47"/>
      <c r="ZC45" s="47"/>
      <c r="ZD45" s="47"/>
      <c r="ZE45" s="47"/>
      <c r="ZF45" s="47"/>
      <c r="ZG45" s="47"/>
      <c r="ZH45" s="47"/>
      <c r="ZI45" s="47"/>
      <c r="ZJ45" s="47"/>
      <c r="ZK45" s="47"/>
      <c r="ZL45" s="47"/>
      <c r="ZM45" s="47"/>
      <c r="ZN45" s="47"/>
      <c r="ZO45" s="47"/>
      <c r="ZP45" s="47"/>
      <c r="ZQ45" s="47"/>
      <c r="ZR45" s="47"/>
      <c r="ZS45" s="47"/>
      <c r="ZT45" s="47"/>
      <c r="ZU45" s="47"/>
      <c r="ZV45" s="47"/>
      <c r="ZW45" s="47"/>
      <c r="ZX45" s="47"/>
      <c r="ZY45" s="47"/>
      <c r="ZZ45" s="47"/>
      <c r="AAA45" s="47"/>
      <c r="AAB45" s="47"/>
      <c r="AAC45" s="47"/>
      <c r="AAD45" s="47"/>
      <c r="AAE45" s="47"/>
      <c r="AAF45" s="47"/>
      <c r="AAG45" s="47"/>
      <c r="AAH45" s="47"/>
      <c r="AAI45" s="47"/>
      <c r="AAJ45" s="47"/>
      <c r="AAK45" s="47"/>
      <c r="AAL45" s="47"/>
      <c r="AAM45" s="47"/>
      <c r="AAN45" s="47"/>
      <c r="AAO45" s="47"/>
      <c r="AAP45" s="47"/>
      <c r="AAQ45" s="47"/>
      <c r="AAR45" s="47"/>
      <c r="AAS45" s="47"/>
      <c r="AAT45" s="47"/>
      <c r="AAU45" s="47"/>
      <c r="AAV45" s="47"/>
      <c r="AAW45" s="47"/>
      <c r="AAX45" s="47"/>
      <c r="AAY45" s="47"/>
      <c r="AAZ45" s="47"/>
      <c r="ABA45" s="47"/>
      <c r="ABB45" s="47"/>
      <c r="ABC45" s="47"/>
      <c r="ABD45" s="47"/>
      <c r="ABE45" s="47"/>
      <c r="ABF45" s="47"/>
      <c r="ABG45" s="47"/>
      <c r="ABH45" s="47"/>
      <c r="ABI45" s="47"/>
      <c r="ABJ45" s="47"/>
      <c r="ABK45" s="47"/>
      <c r="ABL45" s="47"/>
      <c r="ABM45" s="47"/>
      <c r="ABN45" s="47"/>
      <c r="ABO45" s="47"/>
      <c r="ABP45" s="47"/>
      <c r="ABQ45" s="47"/>
      <c r="ABR45" s="47"/>
      <c r="ABS45" s="47"/>
      <c r="ABT45" s="47"/>
      <c r="ABU45" s="47"/>
      <c r="ABV45" s="47"/>
      <c r="ABW45" s="47"/>
      <c r="ABX45" s="47"/>
      <c r="ABY45" s="47"/>
      <c r="ABZ45" s="47"/>
      <c r="ACA45" s="47"/>
      <c r="ACB45" s="47"/>
      <c r="ACC45" s="47"/>
      <c r="ACD45" s="47"/>
      <c r="ACE45" s="47"/>
      <c r="ACF45" s="47"/>
      <c r="ACG45" s="47"/>
      <c r="ACH45" s="47"/>
      <c r="ACI45" s="47"/>
      <c r="ACJ45" s="47"/>
      <c r="ACK45" s="47"/>
      <c r="ACL45" s="47"/>
      <c r="ACM45" s="47"/>
      <c r="ACN45" s="47"/>
      <c r="ACO45" s="47"/>
      <c r="ACP45" s="47"/>
      <c r="ACQ45" s="47"/>
      <c r="ACR45" s="47"/>
      <c r="ACS45" s="47"/>
      <c r="ACT45" s="47"/>
      <c r="ACU45" s="47"/>
      <c r="ACV45" s="47"/>
      <c r="ACW45" s="47"/>
      <c r="ACX45" s="47"/>
      <c r="ACY45" s="47"/>
      <c r="ACZ45" s="47"/>
      <c r="ADA45" s="47"/>
      <c r="ADB45" s="47"/>
      <c r="ADC45" s="47"/>
      <c r="ADD45" s="47"/>
      <c r="ADE45" s="47"/>
      <c r="ADF45" s="47"/>
      <c r="ADG45" s="47"/>
      <c r="ADH45" s="47"/>
      <c r="ADI45" s="47"/>
      <c r="ADJ45" s="47"/>
      <c r="ADK45" s="47"/>
      <c r="ADL45" s="47"/>
      <c r="ADM45" s="47"/>
      <c r="ADN45" s="47"/>
      <c r="ADO45" s="47"/>
      <c r="ADP45" s="47"/>
      <c r="ADQ45" s="47"/>
      <c r="ADR45" s="47"/>
      <c r="ADS45" s="47"/>
      <c r="ADT45" s="47"/>
      <c r="ADU45" s="47"/>
      <c r="ADV45" s="47"/>
      <c r="ADW45" s="47"/>
      <c r="ADX45" s="47"/>
      <c r="ADY45" s="47"/>
      <c r="ADZ45" s="47"/>
      <c r="AEA45" s="47"/>
      <c r="AEB45" s="47"/>
      <c r="AEC45" s="47"/>
      <c r="AED45" s="47"/>
      <c r="AEE45" s="47"/>
      <c r="AEF45" s="47"/>
      <c r="AEG45" s="47"/>
      <c r="AEH45" s="47"/>
      <c r="AEI45" s="47"/>
      <c r="AEJ45" s="47"/>
      <c r="AEK45" s="47"/>
      <c r="AEL45" s="47"/>
      <c r="AEM45" s="47"/>
      <c r="AEN45" s="47"/>
      <c r="AEO45" s="47"/>
      <c r="AEP45" s="47"/>
      <c r="AEQ45" s="47"/>
      <c r="AER45" s="47"/>
      <c r="AES45" s="47"/>
      <c r="AET45" s="47"/>
      <c r="AEU45" s="47"/>
      <c r="AEV45" s="47"/>
      <c r="AEW45" s="47"/>
      <c r="AEX45" s="47"/>
      <c r="AEY45" s="47"/>
      <c r="AEZ45" s="47"/>
      <c r="AFA45" s="47"/>
      <c r="AFB45" s="47"/>
      <c r="AFC45" s="47"/>
      <c r="AFD45" s="47"/>
      <c r="AFE45" s="47"/>
      <c r="AFF45" s="47"/>
      <c r="AFG45" s="47"/>
      <c r="AFH45" s="47"/>
      <c r="AFI45" s="47"/>
      <c r="AFJ45" s="47"/>
      <c r="AFK45" s="47"/>
      <c r="AFL45" s="47"/>
      <c r="AFM45" s="47"/>
      <c r="AFN45" s="47"/>
      <c r="AFO45" s="47"/>
      <c r="AFP45" s="47"/>
      <c r="AFQ45" s="47"/>
      <c r="AFR45" s="47"/>
      <c r="AFS45" s="47"/>
      <c r="AFT45" s="47"/>
      <c r="AFU45" s="47"/>
      <c r="AFV45" s="47"/>
      <c r="AFW45" s="47"/>
      <c r="AFX45" s="47"/>
      <c r="AFY45" s="47"/>
      <c r="AFZ45" s="47"/>
      <c r="AGA45" s="47"/>
      <c r="AGB45" s="47"/>
      <c r="AGC45" s="47"/>
      <c r="AGD45" s="47"/>
      <c r="AGE45" s="47"/>
      <c r="AGF45" s="47"/>
      <c r="AGG45" s="47"/>
      <c r="AGH45" s="47"/>
      <c r="AGI45" s="47"/>
      <c r="AGJ45" s="47"/>
      <c r="AGK45" s="47"/>
      <c r="AGL45" s="47"/>
      <c r="AGM45" s="47"/>
      <c r="AGN45" s="47"/>
      <c r="AGO45" s="47"/>
      <c r="AGP45" s="47"/>
      <c r="AGQ45" s="47"/>
      <c r="AGR45" s="47"/>
      <c r="AGS45" s="47"/>
      <c r="AGT45" s="47"/>
      <c r="AGU45" s="47"/>
      <c r="AGV45" s="47"/>
      <c r="AGW45" s="47"/>
      <c r="AGX45" s="47"/>
      <c r="AGY45" s="47"/>
      <c r="AGZ45" s="47"/>
      <c r="AHA45" s="47"/>
      <c r="AHB45" s="47"/>
      <c r="AHC45" s="47"/>
      <c r="AHD45" s="47"/>
      <c r="AHE45" s="47"/>
      <c r="AHF45" s="47"/>
      <c r="AHG45" s="47"/>
      <c r="AHH45" s="47"/>
      <c r="AHI45" s="47"/>
      <c r="AHJ45" s="47"/>
      <c r="AHK45" s="47"/>
      <c r="AHL45" s="47"/>
      <c r="AHM45" s="47"/>
      <c r="AHN45" s="47"/>
      <c r="AHO45" s="47"/>
      <c r="AHP45" s="47"/>
      <c r="AHQ45" s="47"/>
      <c r="AHR45" s="47"/>
      <c r="AHS45" s="47"/>
      <c r="AHT45" s="47"/>
      <c r="AHU45" s="47"/>
      <c r="AHV45" s="47"/>
      <c r="AHW45" s="47"/>
      <c r="AHX45" s="47"/>
      <c r="AHY45" s="47"/>
      <c r="AHZ45" s="47"/>
      <c r="AIA45" s="47"/>
      <c r="AIB45" s="47"/>
      <c r="AIC45" s="47"/>
      <c r="AID45" s="47"/>
      <c r="AIE45" s="47"/>
      <c r="AIF45" s="47"/>
      <c r="AIG45" s="47"/>
      <c r="AIH45" s="47"/>
      <c r="AII45" s="47"/>
      <c r="AIJ45" s="47"/>
      <c r="AIK45" s="47"/>
      <c r="AIL45" s="47"/>
      <c r="AIM45" s="47"/>
      <c r="AIN45" s="47"/>
      <c r="AIO45" s="47"/>
      <c r="AIP45" s="47"/>
      <c r="AIQ45" s="47"/>
      <c r="AIR45" s="47"/>
      <c r="AIS45" s="47"/>
      <c r="AIT45" s="47"/>
      <c r="AIU45" s="47"/>
      <c r="AIV45" s="47"/>
      <c r="AIW45" s="47"/>
      <c r="AIX45" s="47"/>
      <c r="AIY45" s="47"/>
      <c r="AIZ45" s="47"/>
      <c r="AJA45" s="47"/>
      <c r="AJB45" s="47"/>
      <c r="AJC45" s="47"/>
      <c r="AJD45" s="47"/>
      <c r="AJE45" s="47"/>
      <c r="AJF45" s="47"/>
      <c r="AJG45" s="47"/>
      <c r="AJH45" s="47"/>
      <c r="AJI45" s="47"/>
      <c r="AJJ45" s="47"/>
      <c r="AJK45" s="47"/>
      <c r="AJL45" s="47"/>
      <c r="AJM45" s="47"/>
      <c r="AJN45" s="47"/>
      <c r="AJO45" s="47"/>
      <c r="AJP45" s="47"/>
      <c r="AJQ45" s="47"/>
      <c r="AJR45" s="47"/>
      <c r="AJS45" s="47"/>
      <c r="AJT45" s="47"/>
      <c r="AJU45" s="47"/>
      <c r="AJV45" s="47"/>
      <c r="AJW45" s="47"/>
      <c r="AJX45" s="47"/>
      <c r="AJY45" s="47"/>
      <c r="AJZ45" s="47"/>
      <c r="AKA45" s="47"/>
      <c r="AKB45" s="47"/>
      <c r="AKC45" s="47"/>
      <c r="AKD45" s="47"/>
      <c r="AKE45" s="47"/>
      <c r="AKF45" s="47"/>
      <c r="AKG45" s="47"/>
      <c r="AKH45" s="47"/>
      <c r="AKI45" s="47"/>
      <c r="AKJ45" s="47"/>
      <c r="AKK45" s="47"/>
      <c r="AKL45" s="47"/>
      <c r="AKM45" s="47"/>
      <c r="AKN45" s="47"/>
      <c r="AKO45" s="47"/>
      <c r="AKP45" s="47"/>
      <c r="AKQ45" s="47"/>
      <c r="AKR45" s="47"/>
      <c r="AKS45" s="47"/>
      <c r="AKT45" s="47"/>
      <c r="AKU45" s="47"/>
      <c r="AKV45" s="47"/>
      <c r="AKW45" s="47"/>
      <c r="AKX45" s="47"/>
      <c r="AKY45" s="47"/>
      <c r="AKZ45" s="47"/>
      <c r="ALA45" s="47"/>
      <c r="ALB45" s="47"/>
      <c r="ALC45" s="47"/>
      <c r="ALD45" s="47"/>
      <c r="ALE45" s="47"/>
      <c r="ALF45" s="47"/>
      <c r="ALG45" s="47"/>
      <c r="ALH45" s="47"/>
      <c r="ALI45" s="47"/>
      <c r="ALJ45" s="47"/>
      <c r="ALK45" s="47"/>
      <c r="ALL45" s="47"/>
      <c r="ALM45" s="47"/>
      <c r="ALN45" s="47"/>
      <c r="ALO45" s="47"/>
      <c r="ALP45" s="47"/>
      <c r="ALQ45" s="47"/>
      <c r="ALR45" s="47"/>
      <c r="ALS45" s="47"/>
      <c r="ALT45" s="47"/>
      <c r="ALU45" s="47"/>
      <c r="ALV45" s="47"/>
      <c r="ALW45" s="47"/>
      <c r="ALX45" s="47"/>
      <c r="ALY45" s="47"/>
      <c r="ALZ45" s="47"/>
      <c r="AMA45" s="47"/>
      <c r="AMB45" s="47"/>
      <c r="AMC45" s="47"/>
      <c r="AMD45" s="47"/>
      <c r="AME45" s="47"/>
      <c r="AMF45" s="47"/>
      <c r="AMG45" s="47"/>
      <c r="AMH45" s="47"/>
      <c r="AMI45" s="47"/>
      <c r="AMJ45" s="47"/>
      <c r="AMK45" s="47"/>
      <c r="AML45" s="47"/>
      <c r="AMM45" s="47"/>
      <c r="AMN45" s="47"/>
      <c r="AMO45" s="47"/>
      <c r="AMP45" s="47"/>
      <c r="AMQ45" s="47"/>
      <c r="AMR45" s="47"/>
      <c r="AMS45" s="47"/>
      <c r="AMT45" s="47"/>
      <c r="AMU45" s="47"/>
      <c r="AMV45" s="47"/>
      <c r="AMW45" s="47"/>
      <c r="AMX45" s="47"/>
      <c r="AMY45" s="47"/>
      <c r="AMZ45" s="47"/>
      <c r="ANA45" s="47"/>
      <c r="ANB45" s="47"/>
      <c r="ANC45" s="47"/>
      <c r="AND45" s="47"/>
      <c r="ANE45" s="47"/>
      <c r="ANF45" s="47"/>
      <c r="ANG45" s="47"/>
      <c r="ANH45" s="47"/>
      <c r="ANI45" s="47"/>
      <c r="ANJ45" s="47"/>
      <c r="ANK45" s="47"/>
      <c r="ANL45" s="47"/>
      <c r="ANM45" s="47"/>
      <c r="ANN45" s="47"/>
      <c r="ANO45" s="47"/>
      <c r="ANP45" s="47"/>
      <c r="ANQ45" s="47"/>
      <c r="ANR45" s="47"/>
      <c r="ANS45" s="47"/>
      <c r="ANT45" s="47"/>
      <c r="ANU45" s="47"/>
      <c r="ANV45" s="47"/>
      <c r="ANW45" s="47"/>
      <c r="ANX45" s="47"/>
      <c r="ANY45" s="47"/>
      <c r="ANZ45" s="47"/>
      <c r="AOA45" s="47"/>
      <c r="AOB45" s="47"/>
      <c r="AOC45" s="47"/>
      <c r="AOD45" s="47"/>
      <c r="AOE45" s="47"/>
      <c r="AOF45" s="47"/>
      <c r="AOG45" s="47"/>
      <c r="AOH45" s="47"/>
      <c r="AOI45" s="47"/>
      <c r="AOJ45" s="47"/>
      <c r="AOK45" s="47"/>
      <c r="AOL45" s="47"/>
      <c r="AOM45" s="47"/>
      <c r="AON45" s="47"/>
      <c r="AOO45" s="47"/>
      <c r="AOP45" s="47"/>
      <c r="AOQ45" s="47"/>
      <c r="AOR45" s="47"/>
      <c r="AOS45" s="47"/>
      <c r="AOT45" s="47"/>
      <c r="AOU45" s="47"/>
      <c r="AOV45" s="47"/>
      <c r="AOW45" s="47"/>
      <c r="AOX45" s="47"/>
      <c r="AOY45" s="47"/>
      <c r="AOZ45" s="47"/>
      <c r="APA45" s="47"/>
      <c r="APB45" s="47"/>
      <c r="APC45" s="47"/>
      <c r="APD45" s="47"/>
      <c r="APE45" s="47"/>
      <c r="APF45" s="47"/>
      <c r="APG45" s="47"/>
      <c r="APH45" s="47"/>
      <c r="API45" s="47"/>
      <c r="APJ45" s="47"/>
      <c r="APK45" s="47"/>
      <c r="APL45" s="47"/>
      <c r="APM45" s="47"/>
      <c r="APN45" s="47"/>
      <c r="APO45" s="47"/>
      <c r="APP45" s="47"/>
      <c r="APQ45" s="47"/>
      <c r="APR45" s="47"/>
      <c r="APS45" s="47"/>
      <c r="APT45" s="47"/>
      <c r="APU45" s="47"/>
      <c r="APV45" s="47"/>
      <c r="APW45" s="47"/>
      <c r="APX45" s="47"/>
      <c r="APY45" s="47"/>
      <c r="APZ45" s="47"/>
      <c r="AQA45" s="47"/>
      <c r="AQB45" s="47"/>
      <c r="AQC45" s="47"/>
      <c r="AQD45" s="47"/>
      <c r="AQE45" s="47"/>
      <c r="AQF45" s="47"/>
      <c r="AQG45" s="47"/>
      <c r="AQH45" s="47"/>
      <c r="AQI45" s="47"/>
      <c r="AQJ45" s="47"/>
      <c r="AQK45" s="47"/>
      <c r="AQL45" s="47"/>
      <c r="AQM45" s="47"/>
      <c r="AQN45" s="47"/>
      <c r="AQO45" s="47"/>
      <c r="AQP45" s="47"/>
      <c r="AQQ45" s="47"/>
      <c r="AQR45" s="47"/>
      <c r="AQS45" s="47"/>
      <c r="AQT45" s="47"/>
      <c r="AQU45" s="47"/>
      <c r="AQV45" s="47"/>
      <c r="AQW45" s="47"/>
      <c r="AQX45" s="47"/>
      <c r="AQY45" s="47"/>
      <c r="AQZ45" s="47"/>
      <c r="ARA45" s="47"/>
      <c r="ARB45" s="47"/>
      <c r="ARC45" s="47"/>
      <c r="ARD45" s="47"/>
      <c r="ARE45" s="47"/>
      <c r="ARF45" s="47"/>
      <c r="ARG45" s="47"/>
      <c r="ARH45" s="47"/>
      <c r="ARI45" s="47"/>
      <c r="ARJ45" s="47"/>
      <c r="ARK45" s="47"/>
      <c r="ARL45" s="47"/>
      <c r="ARM45" s="47"/>
      <c r="ARN45" s="47"/>
      <c r="ARO45" s="47"/>
      <c r="ARP45" s="47"/>
      <c r="ARQ45" s="47"/>
      <c r="ARR45" s="47"/>
      <c r="ARS45" s="47"/>
      <c r="ART45" s="47"/>
      <c r="ARU45" s="47"/>
      <c r="ARV45" s="47"/>
      <c r="ARW45" s="47"/>
      <c r="ARX45" s="47"/>
      <c r="ARY45" s="47"/>
      <c r="ARZ45" s="47"/>
      <c r="ASA45" s="47"/>
      <c r="ASB45" s="47"/>
      <c r="ASC45" s="47"/>
      <c r="ASD45" s="47"/>
      <c r="ASE45" s="47"/>
      <c r="ASF45" s="47"/>
      <c r="ASG45" s="47"/>
      <c r="ASH45" s="47"/>
      <c r="ASI45" s="47"/>
      <c r="ASJ45" s="47"/>
      <c r="ASK45" s="47"/>
      <c r="ASL45" s="47"/>
      <c r="ASM45" s="47"/>
      <c r="ASN45" s="47"/>
      <c r="ASO45" s="47"/>
      <c r="ASP45" s="47"/>
      <c r="ASQ45" s="47"/>
      <c r="ASR45" s="47"/>
      <c r="ASS45" s="47"/>
      <c r="AST45" s="47"/>
      <c r="ASU45" s="47"/>
      <c r="ASV45" s="47"/>
      <c r="ASW45" s="47"/>
      <c r="ASX45" s="47"/>
      <c r="ASY45" s="47"/>
      <c r="ASZ45" s="47"/>
      <c r="ATA45" s="47"/>
      <c r="ATB45" s="47"/>
      <c r="ATC45" s="47"/>
      <c r="ATD45" s="47"/>
      <c r="ATE45" s="47"/>
      <c r="ATF45" s="47"/>
      <c r="ATG45" s="47"/>
      <c r="ATH45" s="47"/>
      <c r="ATI45" s="47"/>
      <c r="ATJ45" s="47"/>
      <c r="ATK45" s="47"/>
      <c r="ATL45" s="47"/>
      <c r="ATM45" s="47"/>
      <c r="ATN45" s="47"/>
      <c r="ATO45" s="47"/>
      <c r="ATP45" s="47"/>
      <c r="ATQ45" s="47"/>
      <c r="ATR45" s="47"/>
      <c r="ATS45" s="47"/>
      <c r="ATT45" s="47"/>
      <c r="ATU45" s="47"/>
      <c r="ATV45" s="47"/>
      <c r="ATW45" s="47"/>
      <c r="ATX45" s="47"/>
      <c r="ATY45" s="47"/>
      <c r="ATZ45" s="47"/>
      <c r="AUA45" s="47"/>
      <c r="AUB45" s="47"/>
      <c r="AUC45" s="47"/>
      <c r="AUD45" s="47"/>
      <c r="AUE45" s="47"/>
      <c r="AUF45" s="47"/>
      <c r="AUG45" s="47"/>
      <c r="AUH45" s="47"/>
      <c r="AUI45" s="47"/>
      <c r="AUJ45" s="47"/>
      <c r="AUK45" s="47"/>
      <c r="AUL45" s="47"/>
      <c r="AUM45" s="47"/>
      <c r="AUN45" s="47"/>
      <c r="AUO45" s="47"/>
      <c r="AUP45" s="47"/>
      <c r="AUQ45" s="47"/>
      <c r="AUR45" s="47"/>
      <c r="AUS45" s="47"/>
      <c r="AUT45" s="47"/>
      <c r="AUU45" s="47"/>
      <c r="AUV45" s="47"/>
      <c r="AUW45" s="47"/>
      <c r="AUX45" s="47"/>
      <c r="AUY45" s="47"/>
      <c r="AUZ45" s="47"/>
      <c r="AVA45" s="47"/>
      <c r="AVB45" s="47"/>
      <c r="AVC45" s="47"/>
      <c r="AVD45" s="47"/>
      <c r="AVE45" s="47"/>
      <c r="AVF45" s="47"/>
      <c r="AVG45" s="47"/>
      <c r="AVH45" s="47"/>
      <c r="AVI45" s="47"/>
      <c r="AVJ45" s="47"/>
      <c r="AVK45" s="47"/>
      <c r="AVL45" s="47"/>
      <c r="AVM45" s="47"/>
      <c r="AVN45" s="47"/>
      <c r="AVO45" s="47"/>
      <c r="AVP45" s="47"/>
      <c r="AVQ45" s="47"/>
      <c r="AVR45" s="47"/>
      <c r="AVS45" s="47"/>
      <c r="AVT45" s="47"/>
      <c r="AVU45" s="47"/>
      <c r="AVV45" s="47"/>
      <c r="AVW45" s="47"/>
      <c r="AVX45" s="47"/>
      <c r="AVY45" s="47"/>
      <c r="AVZ45" s="47"/>
      <c r="AWA45" s="47"/>
      <c r="AWB45" s="47"/>
      <c r="AWC45" s="47"/>
      <c r="AWD45" s="47"/>
      <c r="AWE45" s="47"/>
      <c r="AWF45" s="47"/>
      <c r="AWG45" s="47"/>
      <c r="AWH45" s="47"/>
      <c r="AWI45" s="47"/>
      <c r="AWJ45" s="47"/>
      <c r="AWK45" s="47"/>
      <c r="AWL45" s="47"/>
      <c r="AWM45" s="47"/>
      <c r="AWN45" s="47"/>
      <c r="AWO45" s="47"/>
      <c r="AWP45" s="47"/>
      <c r="AWQ45" s="47"/>
      <c r="AWR45" s="47"/>
      <c r="AWS45" s="47"/>
      <c r="AWT45" s="47"/>
      <c r="AWU45" s="47"/>
      <c r="AWV45" s="47"/>
      <c r="AWW45" s="47"/>
      <c r="AWX45" s="47"/>
      <c r="AWY45" s="47"/>
      <c r="AWZ45" s="47"/>
      <c r="AXA45" s="47"/>
      <c r="AXB45" s="47"/>
      <c r="AXC45" s="47"/>
      <c r="AXD45" s="47"/>
      <c r="AXE45" s="47"/>
      <c r="AXF45" s="47"/>
      <c r="AXG45" s="47"/>
      <c r="AXH45" s="47"/>
      <c r="AXI45" s="47"/>
      <c r="AXJ45" s="47"/>
      <c r="AXK45" s="47"/>
      <c r="AXL45" s="47"/>
      <c r="AXM45" s="47"/>
      <c r="AXN45" s="47"/>
      <c r="AXO45" s="47"/>
      <c r="AXP45" s="47"/>
      <c r="AXQ45" s="47"/>
      <c r="AXR45" s="47"/>
      <c r="AXS45" s="47"/>
      <c r="AXT45" s="47"/>
      <c r="AXU45" s="47"/>
      <c r="AXV45" s="47"/>
      <c r="AXW45" s="47"/>
      <c r="AXX45" s="47"/>
      <c r="AXY45" s="47"/>
      <c r="AXZ45" s="47"/>
      <c r="AYA45" s="47"/>
      <c r="AYB45" s="47"/>
      <c r="AYC45" s="47"/>
      <c r="AYD45" s="47"/>
      <c r="AYE45" s="47"/>
      <c r="AYF45" s="47"/>
      <c r="AYG45" s="47"/>
      <c r="AYH45" s="47"/>
      <c r="AYI45" s="47"/>
      <c r="AYJ45" s="47"/>
      <c r="AYK45" s="47"/>
      <c r="AYL45" s="47"/>
      <c r="AYM45" s="47"/>
      <c r="AYN45" s="47"/>
      <c r="AYO45" s="47"/>
      <c r="AYP45" s="47"/>
      <c r="AYQ45" s="47"/>
      <c r="AYR45" s="47"/>
      <c r="AYS45" s="47"/>
      <c r="AYT45" s="47"/>
      <c r="AYU45" s="47"/>
      <c r="AYV45" s="47"/>
      <c r="AYW45" s="47"/>
      <c r="AYX45" s="47"/>
      <c r="AYY45" s="47"/>
      <c r="AYZ45" s="47"/>
      <c r="AZA45" s="47"/>
      <c r="AZB45" s="47"/>
      <c r="AZC45" s="47"/>
      <c r="AZD45" s="47"/>
      <c r="AZE45" s="47"/>
      <c r="AZF45" s="47"/>
      <c r="AZG45" s="47"/>
      <c r="AZH45" s="47"/>
      <c r="AZI45" s="47"/>
      <c r="AZJ45" s="47"/>
      <c r="AZK45" s="47"/>
      <c r="AZL45" s="47"/>
      <c r="AZM45" s="47"/>
      <c r="AZN45" s="47"/>
      <c r="AZO45" s="47"/>
      <c r="AZP45" s="47"/>
      <c r="AZQ45" s="47"/>
      <c r="AZR45" s="47"/>
      <c r="AZS45" s="47"/>
      <c r="AZT45" s="47"/>
      <c r="AZU45" s="47"/>
      <c r="AZV45" s="47"/>
      <c r="AZW45" s="47"/>
      <c r="AZX45" s="47"/>
      <c r="AZY45" s="47"/>
      <c r="AZZ45" s="47"/>
      <c r="BAA45" s="47"/>
      <c r="BAB45" s="47"/>
      <c r="BAC45" s="47"/>
      <c r="BAD45" s="47"/>
      <c r="BAE45" s="47"/>
      <c r="BAF45" s="47"/>
      <c r="BAG45" s="47"/>
      <c r="BAH45" s="47"/>
      <c r="BAI45" s="47"/>
      <c r="BAJ45" s="47"/>
      <c r="BAK45" s="47"/>
      <c r="BAL45" s="47"/>
      <c r="BAM45" s="47"/>
      <c r="BAN45" s="47"/>
      <c r="BAO45" s="47"/>
      <c r="BAP45" s="47"/>
      <c r="BAQ45" s="47"/>
      <c r="BAR45" s="47"/>
      <c r="BAS45" s="47"/>
      <c r="BAT45" s="47"/>
      <c r="BAU45" s="47"/>
      <c r="BAV45" s="47"/>
      <c r="BAW45" s="47"/>
      <c r="BAX45" s="47"/>
      <c r="BAY45" s="47"/>
      <c r="BAZ45" s="47"/>
      <c r="BBA45" s="47"/>
      <c r="BBB45" s="47"/>
      <c r="BBC45" s="47"/>
      <c r="BBD45" s="47"/>
      <c r="BBE45" s="47"/>
      <c r="BBF45" s="47"/>
      <c r="BBG45" s="47"/>
      <c r="BBH45" s="47"/>
      <c r="BBI45" s="47"/>
      <c r="BBJ45" s="47"/>
      <c r="BBK45" s="47"/>
      <c r="BBL45" s="47"/>
      <c r="BBM45" s="47"/>
      <c r="BBN45" s="47"/>
      <c r="BBO45" s="47"/>
      <c r="BBP45" s="47"/>
      <c r="BBQ45" s="47"/>
      <c r="BBR45" s="47"/>
      <c r="BBS45" s="47"/>
      <c r="BBT45" s="47"/>
      <c r="BBU45" s="47"/>
      <c r="BBV45" s="47"/>
      <c r="BBW45" s="47"/>
      <c r="BBX45" s="47"/>
      <c r="BBY45" s="47"/>
      <c r="BBZ45" s="47"/>
      <c r="BCA45" s="47"/>
      <c r="BCB45" s="47"/>
      <c r="BCC45" s="47"/>
      <c r="BCD45" s="47"/>
      <c r="BCE45" s="47"/>
      <c r="BCF45" s="47"/>
      <c r="BCG45" s="47"/>
      <c r="BCH45" s="47"/>
      <c r="BCI45" s="47"/>
      <c r="BCJ45" s="47"/>
      <c r="BCK45" s="47"/>
      <c r="BCL45" s="47"/>
      <c r="BCM45" s="47"/>
      <c r="BCN45" s="47"/>
      <c r="BCO45" s="47"/>
      <c r="BCP45" s="47"/>
      <c r="BCQ45" s="47"/>
      <c r="BCR45" s="47"/>
      <c r="BCS45" s="47"/>
      <c r="BCT45" s="47"/>
      <c r="BCU45" s="47"/>
      <c r="BCV45" s="47"/>
      <c r="BCW45" s="47"/>
      <c r="BCX45" s="47"/>
      <c r="BCY45" s="47"/>
      <c r="BCZ45" s="47"/>
      <c r="BDA45" s="47"/>
      <c r="BDB45" s="47"/>
      <c r="BDC45" s="47"/>
      <c r="BDD45" s="47"/>
      <c r="BDE45" s="47"/>
      <c r="BDF45" s="47"/>
      <c r="BDG45" s="47"/>
      <c r="BDH45" s="47"/>
      <c r="BDI45" s="47"/>
      <c r="BDJ45" s="47"/>
      <c r="BDK45" s="47"/>
      <c r="BDL45" s="47"/>
      <c r="BDM45" s="47"/>
      <c r="BDN45" s="47"/>
      <c r="BDO45" s="47"/>
      <c r="BDP45" s="47"/>
      <c r="BDQ45" s="47"/>
      <c r="BDR45" s="47"/>
      <c r="BDS45" s="47"/>
      <c r="BDT45" s="47"/>
      <c r="BDU45" s="47"/>
      <c r="BDV45" s="47"/>
      <c r="BDW45" s="47"/>
      <c r="BDX45" s="47"/>
      <c r="BDY45" s="47"/>
      <c r="BDZ45" s="47"/>
      <c r="BEA45" s="47"/>
      <c r="BEB45" s="47"/>
      <c r="BEC45" s="47"/>
      <c r="BED45" s="47"/>
      <c r="BEE45" s="47"/>
      <c r="BEF45" s="47"/>
      <c r="BEG45" s="47"/>
      <c r="BEH45" s="47"/>
      <c r="BEI45" s="47"/>
      <c r="BEJ45" s="47"/>
      <c r="BEK45" s="47"/>
      <c r="BEL45" s="47"/>
      <c r="BEM45" s="47"/>
      <c r="BEN45" s="47"/>
      <c r="BEO45" s="47"/>
      <c r="BEP45" s="47"/>
      <c r="BEQ45" s="47"/>
      <c r="BER45" s="47"/>
      <c r="BES45" s="47"/>
      <c r="BET45" s="47"/>
      <c r="BEU45" s="47"/>
      <c r="BEV45" s="47"/>
      <c r="BEW45" s="47"/>
      <c r="BEX45" s="47"/>
      <c r="BEY45" s="47"/>
      <c r="BEZ45" s="47"/>
      <c r="BFA45" s="47"/>
      <c r="BFB45" s="47"/>
      <c r="BFC45" s="47"/>
      <c r="BFD45" s="47"/>
      <c r="BFE45" s="47"/>
      <c r="BFF45" s="47"/>
      <c r="BFG45" s="47"/>
      <c r="BFH45" s="47"/>
      <c r="BFI45" s="47"/>
      <c r="BFJ45" s="47"/>
      <c r="BFK45" s="47"/>
      <c r="BFL45" s="47"/>
      <c r="BFM45" s="47"/>
      <c r="BFN45" s="47"/>
      <c r="BFO45" s="47"/>
      <c r="BFP45" s="47"/>
      <c r="BFQ45" s="47"/>
      <c r="BFR45" s="47"/>
      <c r="BFS45" s="47"/>
      <c r="BFT45" s="47"/>
      <c r="BFU45" s="47"/>
      <c r="BFV45" s="47"/>
      <c r="BFW45" s="47"/>
      <c r="BFX45" s="47"/>
      <c r="BFY45" s="47"/>
      <c r="BFZ45" s="47"/>
      <c r="BGA45" s="47"/>
      <c r="BGB45" s="47"/>
      <c r="BGC45" s="47"/>
      <c r="BGD45" s="47"/>
      <c r="BGE45" s="47"/>
      <c r="BGF45" s="47"/>
      <c r="BGG45" s="47"/>
      <c r="BGH45" s="47"/>
      <c r="BGI45" s="47"/>
      <c r="BGJ45" s="47"/>
      <c r="BGK45" s="47"/>
      <c r="BGL45" s="47"/>
      <c r="BGM45" s="47"/>
      <c r="BGN45" s="47"/>
      <c r="BGO45" s="47"/>
      <c r="BGP45" s="47"/>
      <c r="BGQ45" s="47"/>
      <c r="BGR45" s="47"/>
      <c r="BGS45" s="47"/>
      <c r="BGT45" s="47"/>
      <c r="BGU45" s="47"/>
      <c r="BGV45" s="47"/>
      <c r="BGW45" s="47"/>
      <c r="BGX45" s="47"/>
      <c r="BGY45" s="47"/>
      <c r="BGZ45" s="47"/>
      <c r="BHA45" s="47"/>
      <c r="BHB45" s="47"/>
      <c r="BHC45" s="47"/>
      <c r="BHD45" s="47"/>
      <c r="BHE45" s="47"/>
      <c r="BHF45" s="47"/>
      <c r="BHG45" s="47"/>
      <c r="BHH45" s="47"/>
      <c r="BHI45" s="47"/>
      <c r="BHJ45" s="47"/>
      <c r="BHK45" s="47"/>
      <c r="BHL45" s="47"/>
      <c r="BHM45" s="47"/>
      <c r="BHN45" s="47"/>
      <c r="BHO45" s="47"/>
      <c r="BHP45" s="47"/>
      <c r="BHQ45" s="47"/>
      <c r="BHR45" s="47"/>
      <c r="BHS45" s="47"/>
      <c r="BHT45" s="47"/>
      <c r="BHU45" s="47"/>
      <c r="BHV45" s="47"/>
      <c r="BHW45" s="47"/>
      <c r="BHX45" s="47"/>
      <c r="BHY45" s="47"/>
      <c r="BHZ45" s="47"/>
      <c r="BIA45" s="47"/>
      <c r="BIB45" s="47"/>
      <c r="BIC45" s="47"/>
      <c r="BID45" s="47"/>
      <c r="BIE45" s="47"/>
      <c r="BIF45" s="47"/>
      <c r="BIG45" s="47"/>
      <c r="BIH45" s="47"/>
      <c r="BII45" s="47"/>
      <c r="BIJ45" s="47"/>
      <c r="BIK45" s="47"/>
      <c r="BIL45" s="47"/>
      <c r="BIM45" s="47"/>
      <c r="BIN45" s="47"/>
      <c r="BIO45" s="47"/>
      <c r="BIP45" s="47"/>
      <c r="BIQ45" s="47"/>
      <c r="BIR45" s="47"/>
      <c r="BIS45" s="47"/>
      <c r="BIT45" s="47"/>
      <c r="BIU45" s="47"/>
      <c r="BIV45" s="47"/>
      <c r="BIW45" s="47"/>
      <c r="BIX45" s="47"/>
      <c r="BIY45" s="47"/>
      <c r="BIZ45" s="47"/>
      <c r="BJA45" s="47"/>
      <c r="BJB45" s="47"/>
      <c r="BJC45" s="47"/>
      <c r="BJD45" s="47"/>
      <c r="BJE45" s="47"/>
      <c r="BJF45" s="47"/>
      <c r="BJG45" s="47"/>
      <c r="BJH45" s="47"/>
      <c r="BJI45" s="47"/>
      <c r="BJJ45" s="47"/>
      <c r="BJK45" s="47"/>
      <c r="BJL45" s="47"/>
      <c r="BJM45" s="47"/>
      <c r="BJN45" s="47"/>
      <c r="BJO45" s="47"/>
      <c r="BJP45" s="47"/>
      <c r="BJQ45" s="47"/>
      <c r="BJR45" s="47"/>
      <c r="BJS45" s="47"/>
      <c r="BJT45" s="47"/>
      <c r="BJU45" s="47"/>
      <c r="BJV45" s="47"/>
      <c r="BJW45" s="47"/>
      <c r="BJX45" s="47"/>
      <c r="BJY45" s="47"/>
      <c r="BJZ45" s="47"/>
      <c r="BKA45" s="47"/>
      <c r="BKB45" s="47"/>
      <c r="BKC45" s="47"/>
      <c r="BKD45" s="47"/>
      <c r="BKE45" s="47"/>
      <c r="BKF45" s="47"/>
      <c r="BKG45" s="47"/>
      <c r="BKH45" s="47"/>
      <c r="BKI45" s="47"/>
      <c r="BKJ45" s="47"/>
      <c r="BKK45" s="47"/>
      <c r="BKL45" s="47"/>
      <c r="BKM45" s="47"/>
      <c r="BKN45" s="47"/>
      <c r="BKO45" s="47"/>
      <c r="BKP45" s="47"/>
      <c r="BKQ45" s="47"/>
      <c r="BKR45" s="47"/>
      <c r="BKS45" s="47"/>
      <c r="BKT45" s="47"/>
      <c r="BKU45" s="47"/>
      <c r="BKV45" s="47"/>
      <c r="BKW45" s="47"/>
      <c r="BKX45" s="47"/>
      <c r="BKY45" s="47"/>
      <c r="BKZ45" s="47"/>
      <c r="BLA45" s="47"/>
      <c r="BLB45" s="47"/>
      <c r="BLC45" s="47"/>
      <c r="BLD45" s="47"/>
      <c r="BLE45" s="47"/>
      <c r="BLF45" s="47"/>
      <c r="BLG45" s="47"/>
      <c r="BLH45" s="47"/>
      <c r="BLI45" s="47"/>
      <c r="BLJ45" s="47"/>
      <c r="BLK45" s="47"/>
      <c r="BLL45" s="47"/>
      <c r="BLM45" s="47"/>
      <c r="BLN45" s="47"/>
      <c r="BLO45" s="47"/>
      <c r="BLP45" s="47"/>
      <c r="BLQ45" s="47"/>
      <c r="BLR45" s="47"/>
      <c r="BLS45" s="47"/>
      <c r="BLT45" s="47"/>
      <c r="BLU45" s="47"/>
      <c r="BLV45" s="47"/>
      <c r="BLW45" s="47"/>
      <c r="BLX45" s="47"/>
      <c r="BLY45" s="47"/>
      <c r="BLZ45" s="47"/>
      <c r="BMA45" s="47"/>
      <c r="BMB45" s="47"/>
      <c r="BMC45" s="47"/>
      <c r="BMD45" s="47"/>
      <c r="BME45" s="47"/>
      <c r="BMF45" s="47"/>
      <c r="BMG45" s="47"/>
      <c r="BMH45" s="47"/>
      <c r="BMI45" s="47"/>
      <c r="BMJ45" s="47"/>
      <c r="BMK45" s="47"/>
      <c r="BML45" s="47"/>
      <c r="BMM45" s="47"/>
      <c r="BMN45" s="47"/>
      <c r="BMO45" s="47"/>
      <c r="BMP45" s="47"/>
      <c r="BMQ45" s="47"/>
      <c r="BMR45" s="47"/>
      <c r="BMS45" s="47"/>
      <c r="BMT45" s="47"/>
      <c r="BMU45" s="47"/>
      <c r="BMV45" s="47"/>
      <c r="BMW45" s="47"/>
      <c r="BMX45" s="47"/>
      <c r="BMY45" s="47"/>
      <c r="BMZ45" s="47"/>
      <c r="BNA45" s="47"/>
      <c r="BNB45" s="47"/>
      <c r="BNC45" s="47"/>
      <c r="BND45" s="47"/>
      <c r="BNE45" s="47"/>
      <c r="BNF45" s="47"/>
      <c r="BNG45" s="47"/>
      <c r="BNH45" s="47"/>
      <c r="BNI45" s="47"/>
      <c r="BNJ45" s="47"/>
      <c r="BNK45" s="47"/>
      <c r="BNL45" s="47"/>
      <c r="BNM45" s="47"/>
      <c r="BNN45" s="47"/>
      <c r="BNO45" s="47"/>
      <c r="BNP45" s="47"/>
      <c r="BNQ45" s="47"/>
      <c r="BNR45" s="47"/>
      <c r="BNS45" s="47"/>
      <c r="BNT45" s="47"/>
      <c r="BNU45" s="47"/>
      <c r="BNV45" s="47"/>
      <c r="BNW45" s="47"/>
      <c r="BNX45" s="47"/>
      <c r="BNY45" s="47"/>
      <c r="BNZ45" s="47"/>
      <c r="BOA45" s="47"/>
      <c r="BOB45" s="47"/>
      <c r="BOC45" s="47"/>
      <c r="BOD45" s="47"/>
      <c r="BOE45" s="47"/>
      <c r="BOF45" s="47"/>
      <c r="BOG45" s="47"/>
      <c r="BOH45" s="47"/>
      <c r="BOI45" s="47"/>
      <c r="BOJ45" s="47"/>
      <c r="BOK45" s="47"/>
      <c r="BOL45" s="47"/>
      <c r="BOM45" s="47"/>
      <c r="BON45" s="47"/>
      <c r="BOO45" s="47"/>
      <c r="BOP45" s="47"/>
      <c r="BOQ45" s="47"/>
      <c r="BOR45" s="47"/>
      <c r="BOS45" s="47"/>
      <c r="BOT45" s="47"/>
      <c r="BOU45" s="47"/>
      <c r="BOV45" s="47"/>
      <c r="BOW45" s="47"/>
      <c r="BOX45" s="47"/>
      <c r="BOY45" s="47"/>
      <c r="BOZ45" s="47"/>
      <c r="BPA45" s="47"/>
      <c r="BPB45" s="47"/>
      <c r="BPC45" s="47"/>
      <c r="BPD45" s="47"/>
      <c r="BPE45" s="47"/>
      <c r="BPF45" s="47"/>
      <c r="BPG45" s="47"/>
      <c r="BPH45" s="47"/>
      <c r="BPI45" s="47"/>
      <c r="BPJ45" s="47"/>
      <c r="BPK45" s="47"/>
      <c r="BPL45" s="47"/>
      <c r="BPM45" s="47"/>
      <c r="BPN45" s="47"/>
      <c r="BPO45" s="47"/>
      <c r="BPP45" s="47"/>
      <c r="BPQ45" s="47"/>
      <c r="BPR45" s="47"/>
      <c r="BPS45" s="47"/>
      <c r="BPT45" s="47"/>
      <c r="BPU45" s="47"/>
      <c r="BPV45" s="47"/>
      <c r="BPW45" s="47"/>
      <c r="BPX45" s="47"/>
      <c r="BPY45" s="47"/>
      <c r="BPZ45" s="47"/>
      <c r="BQA45" s="47"/>
      <c r="BQB45" s="47"/>
      <c r="BQC45" s="47"/>
      <c r="BQD45" s="47"/>
      <c r="BQE45" s="47"/>
      <c r="BQF45" s="47"/>
      <c r="BQG45" s="47"/>
      <c r="BQH45" s="47"/>
      <c r="BQI45" s="47"/>
      <c r="BQJ45" s="47"/>
      <c r="BQK45" s="47"/>
      <c r="BQL45" s="47"/>
      <c r="BQM45" s="47"/>
      <c r="BQN45" s="47"/>
      <c r="BQO45" s="47"/>
      <c r="BQP45" s="47"/>
      <c r="BQQ45" s="47"/>
      <c r="BQR45" s="47"/>
      <c r="BQS45" s="47"/>
      <c r="BQT45" s="47"/>
      <c r="BQU45" s="47"/>
      <c r="BQV45" s="47"/>
      <c r="BQW45" s="47"/>
      <c r="BQX45" s="47"/>
      <c r="BQY45" s="47"/>
      <c r="BQZ45" s="47"/>
      <c r="BRA45" s="47"/>
      <c r="BRB45" s="47"/>
      <c r="BRC45" s="47"/>
      <c r="BRD45" s="47"/>
      <c r="BRE45" s="47"/>
      <c r="BRF45" s="47"/>
      <c r="BRG45" s="47"/>
      <c r="BRH45" s="47"/>
      <c r="BRI45" s="47"/>
      <c r="BRJ45" s="47"/>
      <c r="BRK45" s="47"/>
      <c r="BRL45" s="47"/>
      <c r="BRM45" s="47"/>
      <c r="BRN45" s="47"/>
      <c r="BRO45" s="47"/>
      <c r="BRP45" s="47"/>
      <c r="BRQ45" s="47"/>
      <c r="BRR45" s="47"/>
      <c r="BRS45" s="47"/>
      <c r="BRT45" s="47"/>
      <c r="BRU45" s="47"/>
      <c r="BRV45" s="47"/>
      <c r="BRW45" s="47"/>
      <c r="BRX45" s="47"/>
      <c r="BRY45" s="47"/>
      <c r="BRZ45" s="47"/>
      <c r="BSA45" s="47"/>
      <c r="BSB45" s="47"/>
      <c r="BSC45" s="47"/>
      <c r="BSD45" s="47"/>
      <c r="BSE45" s="47"/>
      <c r="BSF45" s="47"/>
      <c r="BSG45" s="47"/>
      <c r="BSH45" s="47"/>
      <c r="BSI45" s="47"/>
      <c r="BSJ45" s="47"/>
      <c r="BSK45" s="47"/>
      <c r="BSL45" s="47"/>
      <c r="BSM45" s="47"/>
      <c r="BSN45" s="47"/>
      <c r="BSO45" s="47"/>
      <c r="BSP45" s="47"/>
      <c r="BSQ45" s="47"/>
      <c r="BSR45" s="47"/>
      <c r="BSS45" s="47"/>
      <c r="BST45" s="47"/>
      <c r="BSU45" s="47"/>
      <c r="BSV45" s="47"/>
      <c r="BSW45" s="47"/>
      <c r="BSX45" s="47"/>
      <c r="BSY45" s="47"/>
      <c r="BSZ45" s="47"/>
      <c r="BTA45" s="47"/>
      <c r="BTB45" s="47"/>
      <c r="BTC45" s="47"/>
      <c r="BTD45" s="47"/>
      <c r="BTE45" s="47"/>
      <c r="BTF45" s="47"/>
      <c r="BTG45" s="47"/>
      <c r="BTH45" s="47"/>
      <c r="BTI45" s="47"/>
      <c r="BTJ45" s="47"/>
      <c r="BTK45" s="47"/>
      <c r="BTL45" s="47"/>
      <c r="BTM45" s="47"/>
      <c r="BTN45" s="47"/>
      <c r="BTO45" s="47"/>
      <c r="BTP45" s="47"/>
      <c r="BTQ45" s="47"/>
      <c r="BTR45" s="47"/>
      <c r="BTS45" s="47"/>
      <c r="BTT45" s="47"/>
      <c r="BTU45" s="47"/>
      <c r="BTV45" s="47"/>
      <c r="BTW45" s="47"/>
      <c r="BTX45" s="47"/>
      <c r="BTY45" s="47"/>
      <c r="BTZ45" s="47"/>
      <c r="BUA45" s="47"/>
      <c r="BUB45" s="47"/>
      <c r="BUC45" s="47"/>
      <c r="BUD45" s="47"/>
      <c r="BUE45" s="47"/>
      <c r="BUF45" s="47"/>
      <c r="BUG45" s="47"/>
      <c r="BUH45" s="47"/>
      <c r="BUI45" s="47"/>
      <c r="BUJ45" s="47"/>
      <c r="BUK45" s="47"/>
      <c r="BUL45" s="47"/>
      <c r="BUM45" s="47"/>
      <c r="BUN45" s="47"/>
      <c r="BUO45" s="47"/>
      <c r="BUP45" s="47"/>
      <c r="BUQ45" s="47"/>
      <c r="BUR45" s="47"/>
      <c r="BUS45" s="47"/>
      <c r="BUT45" s="47"/>
      <c r="BUU45" s="47"/>
      <c r="BUV45" s="47"/>
      <c r="BUW45" s="47"/>
      <c r="BUX45" s="47"/>
      <c r="BUY45" s="47"/>
      <c r="BUZ45" s="47"/>
      <c r="BVA45" s="47"/>
      <c r="BVB45" s="47"/>
      <c r="BVC45" s="47"/>
      <c r="BVD45" s="47"/>
      <c r="BVE45" s="47"/>
      <c r="BVF45" s="47"/>
      <c r="BVG45" s="47"/>
      <c r="BVH45" s="47"/>
      <c r="BVI45" s="47"/>
      <c r="BVJ45" s="47"/>
      <c r="BVK45" s="47"/>
      <c r="BVL45" s="47"/>
      <c r="BVM45" s="47"/>
      <c r="BVN45" s="47"/>
      <c r="BVO45" s="47"/>
      <c r="BVP45" s="47"/>
      <c r="BVQ45" s="47"/>
      <c r="BVR45" s="47"/>
      <c r="BVS45" s="47"/>
      <c r="BVT45" s="47"/>
      <c r="BVU45" s="47"/>
      <c r="BVV45" s="47"/>
      <c r="BVW45" s="47"/>
      <c r="BVX45" s="47"/>
      <c r="BVY45" s="47"/>
      <c r="BVZ45" s="47"/>
      <c r="BWA45" s="47"/>
      <c r="BWB45" s="47"/>
      <c r="BWC45" s="47"/>
      <c r="BWD45" s="47"/>
      <c r="BWE45" s="47"/>
      <c r="BWF45" s="47"/>
      <c r="BWG45" s="47"/>
      <c r="BWH45" s="47"/>
      <c r="BWI45" s="47"/>
      <c r="BWJ45" s="47"/>
      <c r="BWK45" s="47"/>
      <c r="BWL45" s="47"/>
      <c r="BWM45" s="47"/>
      <c r="BWN45" s="47"/>
      <c r="BWO45" s="47"/>
      <c r="BWP45" s="47"/>
      <c r="BWQ45" s="47"/>
      <c r="BWR45" s="47"/>
      <c r="BWS45" s="47"/>
      <c r="BWT45" s="47"/>
      <c r="BWU45" s="47"/>
      <c r="BWV45" s="47"/>
      <c r="BWW45" s="47"/>
      <c r="BWX45" s="47"/>
      <c r="BWY45" s="47"/>
      <c r="BWZ45" s="47"/>
      <c r="BXA45" s="47"/>
      <c r="BXB45" s="47"/>
      <c r="BXC45" s="47"/>
      <c r="BXD45" s="47"/>
      <c r="BXE45" s="47"/>
      <c r="BXF45" s="47"/>
      <c r="BXG45" s="47"/>
      <c r="BXH45" s="47"/>
      <c r="BXI45" s="47"/>
      <c r="BXJ45" s="47"/>
      <c r="BXK45" s="47"/>
      <c r="BXL45" s="47"/>
      <c r="BXM45" s="47"/>
      <c r="BXN45" s="47"/>
      <c r="BXO45" s="47"/>
      <c r="BXP45" s="47"/>
      <c r="BXQ45" s="47"/>
      <c r="BXR45" s="47"/>
      <c r="BXS45" s="47"/>
      <c r="BXT45" s="47"/>
      <c r="BXU45" s="47"/>
      <c r="BXV45" s="47"/>
      <c r="BXW45" s="47"/>
      <c r="BXX45" s="47"/>
      <c r="BXY45" s="47"/>
      <c r="BXZ45" s="47"/>
      <c r="BYA45" s="47"/>
      <c r="BYB45" s="47"/>
      <c r="BYC45" s="47"/>
      <c r="BYD45" s="47"/>
      <c r="BYE45" s="47"/>
      <c r="BYF45" s="47"/>
      <c r="BYG45" s="47"/>
      <c r="BYH45" s="47"/>
      <c r="BYI45" s="47"/>
      <c r="BYJ45" s="47"/>
      <c r="BYK45" s="47"/>
      <c r="BYL45" s="47"/>
      <c r="BYM45" s="47"/>
      <c r="BYN45" s="47"/>
      <c r="BYO45" s="47"/>
      <c r="BYP45" s="47"/>
      <c r="BYQ45" s="47"/>
      <c r="BYR45" s="47"/>
      <c r="BYS45" s="47"/>
      <c r="BYT45" s="47"/>
      <c r="BYU45" s="47"/>
      <c r="BYV45" s="47"/>
      <c r="BYW45" s="47"/>
      <c r="BYX45" s="47"/>
      <c r="BYY45" s="47"/>
      <c r="BYZ45" s="47"/>
      <c r="BZA45" s="47"/>
      <c r="BZB45" s="47"/>
      <c r="BZC45" s="47"/>
      <c r="BZD45" s="47"/>
      <c r="BZE45" s="47"/>
      <c r="BZF45" s="47"/>
      <c r="BZG45" s="47"/>
      <c r="BZH45" s="47"/>
      <c r="BZI45" s="47"/>
      <c r="BZJ45" s="47"/>
      <c r="BZK45" s="47"/>
      <c r="BZL45" s="47"/>
      <c r="BZM45" s="47"/>
      <c r="BZN45" s="47"/>
      <c r="BZO45" s="47"/>
      <c r="BZP45" s="47"/>
      <c r="BZQ45" s="47"/>
      <c r="BZR45" s="47"/>
      <c r="BZS45" s="47"/>
      <c r="BZT45" s="47"/>
      <c r="BZU45" s="47"/>
      <c r="BZV45" s="47"/>
      <c r="BZW45" s="47"/>
      <c r="BZX45" s="47"/>
      <c r="BZY45" s="47"/>
      <c r="BZZ45" s="47"/>
      <c r="CAA45" s="47"/>
      <c r="CAB45" s="47"/>
      <c r="CAC45" s="47"/>
      <c r="CAD45" s="47"/>
      <c r="CAE45" s="47"/>
      <c r="CAF45" s="47"/>
      <c r="CAG45" s="47"/>
      <c r="CAH45" s="47"/>
      <c r="CAI45" s="47"/>
      <c r="CAJ45" s="47"/>
      <c r="CAK45" s="47"/>
      <c r="CAL45" s="47"/>
      <c r="CAM45" s="47"/>
      <c r="CAN45" s="47"/>
      <c r="CAO45" s="47"/>
      <c r="CAP45" s="47"/>
      <c r="CAQ45" s="47"/>
      <c r="CAR45" s="47"/>
      <c r="CAS45" s="47"/>
      <c r="CAT45" s="47"/>
      <c r="CAU45" s="47"/>
      <c r="CAV45" s="47"/>
      <c r="CAW45" s="47"/>
      <c r="CAX45" s="47"/>
      <c r="CAY45" s="47"/>
      <c r="CAZ45" s="47"/>
      <c r="CBA45" s="47"/>
      <c r="CBB45" s="47"/>
      <c r="CBC45" s="47"/>
      <c r="CBD45" s="47"/>
      <c r="CBE45" s="47"/>
      <c r="CBF45" s="47"/>
      <c r="CBG45" s="47"/>
      <c r="CBH45" s="47"/>
      <c r="CBI45" s="47"/>
      <c r="CBJ45" s="47"/>
      <c r="CBK45" s="47"/>
      <c r="CBL45" s="47"/>
      <c r="CBM45" s="47"/>
      <c r="CBN45" s="47"/>
      <c r="CBO45" s="47"/>
      <c r="CBP45" s="47"/>
      <c r="CBQ45" s="47"/>
      <c r="CBR45" s="47"/>
      <c r="CBS45" s="47"/>
      <c r="CBT45" s="47"/>
      <c r="CBU45" s="47"/>
      <c r="CBV45" s="47"/>
      <c r="CBW45" s="47"/>
      <c r="CBX45" s="47"/>
      <c r="CBY45" s="47"/>
      <c r="CBZ45" s="47"/>
      <c r="CCA45" s="47"/>
      <c r="CCB45" s="47"/>
      <c r="CCC45" s="47"/>
      <c r="CCD45" s="47"/>
      <c r="CCE45" s="47"/>
      <c r="CCF45" s="47"/>
      <c r="CCG45" s="47"/>
      <c r="CCH45" s="47"/>
      <c r="CCI45" s="47"/>
      <c r="CCJ45" s="47"/>
      <c r="CCK45" s="47"/>
      <c r="CCL45" s="47"/>
      <c r="CCM45" s="47"/>
      <c r="CCN45" s="47"/>
      <c r="CCO45" s="47"/>
      <c r="CCP45" s="47"/>
      <c r="CCQ45" s="47"/>
      <c r="CCR45" s="47"/>
      <c r="CCS45" s="47"/>
      <c r="CCT45" s="47"/>
      <c r="CCU45" s="47"/>
      <c r="CCV45" s="47"/>
      <c r="CCW45" s="47"/>
      <c r="CCX45" s="47"/>
      <c r="CCY45" s="47"/>
      <c r="CCZ45" s="47"/>
      <c r="CDA45" s="47"/>
      <c r="CDB45" s="47"/>
      <c r="CDC45" s="47"/>
      <c r="CDD45" s="47"/>
      <c r="CDE45" s="47"/>
      <c r="CDF45" s="47"/>
      <c r="CDG45" s="47"/>
      <c r="CDH45" s="47"/>
      <c r="CDI45" s="47"/>
      <c r="CDJ45" s="47"/>
      <c r="CDK45" s="47"/>
      <c r="CDL45" s="47"/>
      <c r="CDM45" s="47"/>
      <c r="CDN45" s="47"/>
      <c r="CDO45" s="47"/>
      <c r="CDP45" s="47"/>
      <c r="CDQ45" s="47"/>
      <c r="CDR45" s="47"/>
      <c r="CDS45" s="47"/>
      <c r="CDT45" s="47"/>
      <c r="CDU45" s="47"/>
      <c r="CDV45" s="47"/>
      <c r="CDW45" s="47"/>
      <c r="CDX45" s="47"/>
      <c r="CDY45" s="47"/>
      <c r="CDZ45" s="47"/>
      <c r="CEA45" s="47"/>
      <c r="CEB45" s="47"/>
      <c r="CEC45" s="47"/>
      <c r="CED45" s="47"/>
      <c r="CEE45" s="47"/>
      <c r="CEF45" s="47"/>
      <c r="CEG45" s="47"/>
      <c r="CEH45" s="47"/>
      <c r="CEI45" s="47"/>
      <c r="CEJ45" s="47"/>
      <c r="CEK45" s="47"/>
      <c r="CEL45" s="47"/>
      <c r="CEM45" s="47"/>
      <c r="CEN45" s="47"/>
      <c r="CEO45" s="47"/>
      <c r="CEP45" s="47"/>
      <c r="CEQ45" s="47"/>
      <c r="CER45" s="47"/>
      <c r="CES45" s="47"/>
      <c r="CET45" s="47"/>
      <c r="CEU45" s="47"/>
      <c r="CEV45" s="47"/>
      <c r="CEW45" s="47"/>
      <c r="CEX45" s="47"/>
      <c r="CEY45" s="47"/>
      <c r="CEZ45" s="47"/>
      <c r="CFA45" s="47"/>
      <c r="CFB45" s="47"/>
      <c r="CFC45" s="47"/>
      <c r="CFD45" s="47"/>
      <c r="CFE45" s="47"/>
      <c r="CFF45" s="47"/>
      <c r="CFG45" s="47"/>
      <c r="CFH45" s="47"/>
      <c r="CFI45" s="47"/>
      <c r="CFJ45" s="47"/>
      <c r="CFK45" s="47"/>
      <c r="CFL45" s="47"/>
      <c r="CFM45" s="47"/>
      <c r="CFN45" s="47"/>
      <c r="CFO45" s="47"/>
      <c r="CFP45" s="47"/>
      <c r="CFQ45" s="47"/>
      <c r="CFR45" s="47"/>
      <c r="CFS45" s="47"/>
      <c r="CFT45" s="47"/>
      <c r="CFU45" s="47"/>
      <c r="CFV45" s="47"/>
      <c r="CFW45" s="47"/>
      <c r="CFX45" s="47"/>
      <c r="CFY45" s="47"/>
      <c r="CFZ45" s="47"/>
      <c r="CGA45" s="47"/>
      <c r="CGB45" s="47"/>
      <c r="CGC45" s="47"/>
      <c r="CGD45" s="47"/>
      <c r="CGE45" s="47"/>
      <c r="CGF45" s="47"/>
      <c r="CGG45" s="47"/>
      <c r="CGH45" s="47"/>
      <c r="CGI45" s="47"/>
      <c r="CGJ45" s="47"/>
      <c r="CGK45" s="47"/>
      <c r="CGL45" s="47"/>
      <c r="CGM45" s="47"/>
      <c r="CGN45" s="47"/>
      <c r="CGO45" s="47"/>
      <c r="CGP45" s="47"/>
      <c r="CGQ45" s="47"/>
      <c r="CGR45" s="47"/>
      <c r="CGS45" s="47"/>
      <c r="CGT45" s="47"/>
      <c r="CGU45" s="47"/>
      <c r="CGV45" s="47"/>
      <c r="CGW45" s="47"/>
      <c r="CGX45" s="47"/>
      <c r="CGY45" s="47"/>
      <c r="CGZ45" s="47"/>
      <c r="CHA45" s="47"/>
      <c r="CHB45" s="47"/>
      <c r="CHC45" s="47"/>
      <c r="CHD45" s="47"/>
      <c r="CHE45" s="47"/>
      <c r="CHF45" s="47"/>
      <c r="CHG45" s="47"/>
      <c r="CHH45" s="47"/>
      <c r="CHI45" s="47"/>
      <c r="CHJ45" s="47"/>
      <c r="CHK45" s="47"/>
      <c r="CHL45" s="47"/>
      <c r="CHM45" s="47"/>
      <c r="CHN45" s="47"/>
      <c r="CHO45" s="47"/>
      <c r="CHP45" s="47"/>
      <c r="CHQ45" s="47"/>
      <c r="CHR45" s="47"/>
      <c r="CHS45" s="47"/>
      <c r="CHT45" s="47"/>
      <c r="CHU45" s="47"/>
      <c r="CHV45" s="47"/>
      <c r="CHW45" s="47"/>
      <c r="CHX45" s="47"/>
      <c r="CHY45" s="47"/>
      <c r="CHZ45" s="47"/>
      <c r="CIA45" s="47"/>
      <c r="CIB45" s="47"/>
      <c r="CIC45" s="47"/>
      <c r="CID45" s="47"/>
      <c r="CIE45" s="47"/>
      <c r="CIF45" s="47"/>
      <c r="CIG45" s="47"/>
      <c r="CIH45" s="47"/>
      <c r="CII45" s="47"/>
      <c r="CIJ45" s="47"/>
      <c r="CIK45" s="47"/>
      <c r="CIL45" s="47"/>
      <c r="CIM45" s="47"/>
      <c r="CIN45" s="47"/>
      <c r="CIO45" s="47"/>
      <c r="CIP45" s="47"/>
      <c r="CIQ45" s="47"/>
      <c r="CIR45" s="47"/>
      <c r="CIS45" s="47"/>
      <c r="CIT45" s="47"/>
      <c r="CIU45" s="47"/>
      <c r="CIV45" s="47"/>
      <c r="CIW45" s="47"/>
      <c r="CIX45" s="47"/>
      <c r="CIY45" s="47"/>
      <c r="CIZ45" s="47"/>
      <c r="CJA45" s="47"/>
      <c r="CJB45" s="47"/>
      <c r="CJC45" s="47"/>
      <c r="CJD45" s="47"/>
      <c r="CJE45" s="47"/>
      <c r="CJF45" s="47"/>
      <c r="CJG45" s="47"/>
      <c r="CJH45" s="47"/>
      <c r="CJI45" s="47"/>
      <c r="CJJ45" s="47"/>
      <c r="CJK45" s="47"/>
      <c r="CJL45" s="47"/>
      <c r="CJM45" s="47"/>
      <c r="CJN45" s="47"/>
      <c r="CJO45" s="47"/>
      <c r="CJP45" s="47"/>
      <c r="CJQ45" s="47"/>
      <c r="CJR45" s="47"/>
      <c r="CJS45" s="47"/>
      <c r="CJT45" s="47"/>
      <c r="CJU45" s="47"/>
      <c r="CJV45" s="47"/>
      <c r="CJW45" s="47"/>
      <c r="CJX45" s="47"/>
      <c r="CJY45" s="47"/>
      <c r="CJZ45" s="47"/>
      <c r="CKA45" s="47"/>
      <c r="CKB45" s="47"/>
      <c r="CKC45" s="47"/>
      <c r="CKD45" s="47"/>
      <c r="CKE45" s="47"/>
      <c r="CKF45" s="47"/>
      <c r="CKG45" s="47"/>
      <c r="CKH45" s="47"/>
      <c r="CKI45" s="47"/>
      <c r="CKJ45" s="47"/>
      <c r="CKK45" s="47"/>
      <c r="CKL45" s="47"/>
      <c r="CKM45" s="47"/>
      <c r="CKN45" s="47"/>
      <c r="CKO45" s="47"/>
      <c r="CKP45" s="47"/>
      <c r="CKQ45" s="47"/>
      <c r="CKR45" s="47"/>
      <c r="CKS45" s="47"/>
      <c r="CKT45" s="47"/>
      <c r="CKU45" s="47"/>
      <c r="CKV45" s="47"/>
      <c r="CKW45" s="47"/>
      <c r="CKX45" s="47"/>
      <c r="CKY45" s="47"/>
      <c r="CKZ45" s="47"/>
      <c r="CLA45" s="47"/>
      <c r="CLB45" s="47"/>
      <c r="CLC45" s="47"/>
      <c r="CLD45" s="47"/>
      <c r="CLE45" s="47"/>
      <c r="CLF45" s="47"/>
      <c r="CLG45" s="47"/>
      <c r="CLH45" s="47"/>
      <c r="CLI45" s="47"/>
      <c r="CLJ45" s="47"/>
      <c r="CLK45" s="47"/>
      <c r="CLL45" s="47"/>
      <c r="CLM45" s="47"/>
      <c r="CLN45" s="47"/>
      <c r="CLO45" s="47"/>
      <c r="CLP45" s="47"/>
      <c r="CLQ45" s="47"/>
      <c r="CLR45" s="47"/>
      <c r="CLS45" s="47"/>
      <c r="CLT45" s="47"/>
      <c r="CLU45" s="47"/>
      <c r="CLV45" s="47"/>
      <c r="CLW45" s="47"/>
      <c r="CLX45" s="47"/>
      <c r="CLY45" s="47"/>
      <c r="CLZ45" s="47"/>
      <c r="CMA45" s="47"/>
      <c r="CMB45" s="47"/>
      <c r="CMC45" s="47"/>
      <c r="CMD45" s="47"/>
      <c r="CME45" s="47"/>
      <c r="CMF45" s="47"/>
      <c r="CMG45" s="47"/>
      <c r="CMH45" s="47"/>
      <c r="CMI45" s="47"/>
      <c r="CMJ45" s="47"/>
      <c r="CMK45" s="47"/>
      <c r="CML45" s="47"/>
      <c r="CMM45" s="47"/>
      <c r="CMN45" s="47"/>
      <c r="CMO45" s="47"/>
      <c r="CMP45" s="47"/>
      <c r="CMQ45" s="47"/>
      <c r="CMR45" s="47"/>
      <c r="CMS45" s="47"/>
      <c r="CMT45" s="47"/>
      <c r="CMU45" s="47"/>
      <c r="CMV45" s="47"/>
      <c r="CMW45" s="47"/>
      <c r="CMX45" s="47"/>
      <c r="CMY45" s="47"/>
      <c r="CMZ45" s="47"/>
      <c r="CNA45" s="47"/>
      <c r="CNB45" s="47"/>
      <c r="CNC45" s="47"/>
      <c r="CND45" s="47"/>
      <c r="CNE45" s="47"/>
      <c r="CNF45" s="47"/>
      <c r="CNG45" s="47"/>
      <c r="CNH45" s="47"/>
      <c r="CNI45" s="47"/>
      <c r="CNJ45" s="47"/>
      <c r="CNK45" s="47"/>
      <c r="CNL45" s="47"/>
      <c r="CNM45" s="47"/>
      <c r="CNN45" s="47"/>
      <c r="CNO45" s="47"/>
      <c r="CNP45" s="47"/>
      <c r="CNQ45" s="47"/>
      <c r="CNR45" s="47"/>
      <c r="CNS45" s="47"/>
      <c r="CNT45" s="47"/>
      <c r="CNU45" s="47"/>
      <c r="CNV45" s="47"/>
      <c r="CNW45" s="47"/>
      <c r="CNX45" s="47"/>
      <c r="CNY45" s="47"/>
      <c r="CNZ45" s="47"/>
      <c r="COA45" s="47"/>
      <c r="COB45" s="47"/>
      <c r="COC45" s="47"/>
      <c r="COD45" s="47"/>
      <c r="COE45" s="47"/>
      <c r="COF45" s="47"/>
      <c r="COG45" s="47"/>
      <c r="COH45" s="47"/>
      <c r="COI45" s="47"/>
      <c r="COJ45" s="47"/>
      <c r="COK45" s="47"/>
      <c r="COL45" s="47"/>
      <c r="COM45" s="47"/>
      <c r="CON45" s="47"/>
      <c r="COO45" s="47"/>
      <c r="COP45" s="47"/>
      <c r="COQ45" s="47"/>
      <c r="COR45" s="47"/>
      <c r="COS45" s="47"/>
      <c r="COT45" s="47"/>
      <c r="COU45" s="47"/>
      <c r="COV45" s="47"/>
      <c r="COW45" s="47"/>
      <c r="COX45" s="47"/>
      <c r="COY45" s="47"/>
      <c r="COZ45" s="47"/>
      <c r="CPA45" s="47"/>
      <c r="CPB45" s="47"/>
      <c r="CPC45" s="47"/>
      <c r="CPD45" s="47"/>
      <c r="CPE45" s="47"/>
      <c r="CPF45" s="47"/>
      <c r="CPG45" s="47"/>
      <c r="CPH45" s="47"/>
      <c r="CPI45" s="47"/>
      <c r="CPJ45" s="47"/>
      <c r="CPK45" s="47"/>
      <c r="CPL45" s="47"/>
      <c r="CPM45" s="47"/>
      <c r="CPN45" s="47"/>
      <c r="CPO45" s="47"/>
      <c r="CPP45" s="47"/>
      <c r="CPQ45" s="47"/>
      <c r="CPR45" s="47"/>
      <c r="CPS45" s="47"/>
      <c r="CPT45" s="47"/>
      <c r="CPU45" s="47"/>
      <c r="CPV45" s="47"/>
      <c r="CPW45" s="47"/>
      <c r="CPX45" s="47"/>
      <c r="CPY45" s="47"/>
      <c r="CPZ45" s="47"/>
      <c r="CQA45" s="47"/>
      <c r="CQB45" s="47"/>
      <c r="CQC45" s="47"/>
      <c r="CQD45" s="47"/>
      <c r="CQE45" s="47"/>
      <c r="CQF45" s="47"/>
      <c r="CQG45" s="47"/>
      <c r="CQH45" s="47"/>
      <c r="CQI45" s="47"/>
      <c r="CQJ45" s="47"/>
      <c r="CQK45" s="47"/>
      <c r="CQL45" s="47"/>
      <c r="CQM45" s="47"/>
      <c r="CQN45" s="47"/>
      <c r="CQO45" s="47"/>
      <c r="CQP45" s="47"/>
      <c r="CQQ45" s="47"/>
      <c r="CQR45" s="47"/>
      <c r="CQS45" s="47"/>
      <c r="CQT45" s="47"/>
      <c r="CQU45" s="47"/>
      <c r="CQV45" s="47"/>
      <c r="CQW45" s="47"/>
      <c r="CQX45" s="47"/>
      <c r="CQY45" s="47"/>
      <c r="CQZ45" s="47"/>
      <c r="CRA45" s="47"/>
      <c r="CRB45" s="47"/>
      <c r="CRC45" s="47"/>
      <c r="CRD45" s="47"/>
      <c r="CRE45" s="47"/>
      <c r="CRF45" s="47"/>
      <c r="CRG45" s="47"/>
      <c r="CRH45" s="47"/>
      <c r="CRI45" s="47"/>
      <c r="CRJ45" s="47"/>
      <c r="CRK45" s="47"/>
      <c r="CRL45" s="47"/>
      <c r="CRM45" s="47"/>
      <c r="CRN45" s="47"/>
      <c r="CRO45" s="47"/>
      <c r="CRP45" s="47"/>
      <c r="CRQ45" s="47"/>
      <c r="CRR45" s="47"/>
      <c r="CRS45" s="47"/>
      <c r="CRT45" s="47"/>
      <c r="CRU45" s="47"/>
      <c r="CRV45" s="47"/>
      <c r="CRW45" s="47"/>
      <c r="CRX45" s="47"/>
      <c r="CRY45" s="47"/>
      <c r="CRZ45" s="47"/>
      <c r="CSA45" s="47"/>
      <c r="CSB45" s="47"/>
      <c r="CSC45" s="47"/>
      <c r="CSD45" s="47"/>
      <c r="CSE45" s="47"/>
      <c r="CSF45" s="47"/>
      <c r="CSG45" s="47"/>
      <c r="CSH45" s="47"/>
      <c r="CSI45" s="47"/>
      <c r="CSJ45" s="47"/>
      <c r="CSK45" s="47"/>
      <c r="CSL45" s="47"/>
      <c r="CSM45" s="47"/>
      <c r="CSN45" s="47"/>
      <c r="CSO45" s="47"/>
      <c r="CSP45" s="47"/>
      <c r="CSQ45" s="47"/>
      <c r="CSR45" s="47"/>
      <c r="CSS45" s="47"/>
      <c r="CST45" s="47"/>
      <c r="CSU45" s="47"/>
      <c r="CSV45" s="47"/>
      <c r="CSW45" s="47"/>
      <c r="CSX45" s="47"/>
      <c r="CSY45" s="47"/>
      <c r="CSZ45" s="47"/>
      <c r="CTA45" s="47"/>
      <c r="CTB45" s="47"/>
      <c r="CTC45" s="47"/>
      <c r="CTD45" s="47"/>
      <c r="CTE45" s="47"/>
      <c r="CTF45" s="47"/>
      <c r="CTG45" s="47"/>
      <c r="CTH45" s="47"/>
      <c r="CTI45" s="47"/>
      <c r="CTJ45" s="47"/>
      <c r="CTK45" s="47"/>
      <c r="CTL45" s="47"/>
      <c r="CTM45" s="47"/>
      <c r="CTN45" s="47"/>
      <c r="CTO45" s="47"/>
      <c r="CTP45" s="47"/>
      <c r="CTQ45" s="47"/>
      <c r="CTR45" s="47"/>
      <c r="CTS45" s="47"/>
      <c r="CTT45" s="47"/>
      <c r="CTU45" s="47"/>
      <c r="CTV45" s="47"/>
      <c r="CTW45" s="47"/>
      <c r="CTX45" s="47"/>
      <c r="CTY45" s="47"/>
      <c r="CTZ45" s="47"/>
      <c r="CUA45" s="47"/>
      <c r="CUB45" s="47"/>
      <c r="CUC45" s="47"/>
      <c r="CUD45" s="47"/>
      <c r="CUE45" s="47"/>
      <c r="CUF45" s="47"/>
      <c r="CUG45" s="47"/>
      <c r="CUH45" s="47"/>
      <c r="CUI45" s="47"/>
      <c r="CUJ45" s="47"/>
      <c r="CUK45" s="47"/>
      <c r="CUL45" s="47"/>
      <c r="CUM45" s="47"/>
      <c r="CUN45" s="47"/>
      <c r="CUO45" s="47"/>
      <c r="CUP45" s="47"/>
      <c r="CUQ45" s="47"/>
      <c r="CUR45" s="47"/>
      <c r="CUS45" s="47"/>
      <c r="CUT45" s="47"/>
      <c r="CUU45" s="47"/>
      <c r="CUV45" s="47"/>
      <c r="CUW45" s="47"/>
      <c r="CUX45" s="47"/>
      <c r="CUY45" s="47"/>
      <c r="CUZ45" s="47"/>
      <c r="CVA45" s="47"/>
      <c r="CVB45" s="47"/>
      <c r="CVC45" s="47"/>
      <c r="CVD45" s="47"/>
      <c r="CVE45" s="47"/>
      <c r="CVF45" s="47"/>
      <c r="CVG45" s="47"/>
      <c r="CVH45" s="47"/>
      <c r="CVI45" s="47"/>
      <c r="CVJ45" s="47"/>
      <c r="CVK45" s="47"/>
      <c r="CVL45" s="47"/>
      <c r="CVM45" s="47"/>
      <c r="CVN45" s="47"/>
      <c r="CVO45" s="47"/>
      <c r="CVP45" s="47"/>
      <c r="CVQ45" s="47"/>
      <c r="CVR45" s="47"/>
      <c r="CVS45" s="47"/>
      <c r="CVT45" s="47"/>
      <c r="CVU45" s="47"/>
      <c r="CVV45" s="47"/>
      <c r="CVW45" s="47"/>
      <c r="CVX45" s="47"/>
      <c r="CVY45" s="47"/>
      <c r="CVZ45" s="47"/>
      <c r="CWA45" s="47"/>
      <c r="CWB45" s="47"/>
      <c r="CWC45" s="47"/>
      <c r="CWD45" s="47"/>
      <c r="CWE45" s="47"/>
      <c r="CWF45" s="47"/>
      <c r="CWG45" s="47"/>
      <c r="CWH45" s="47"/>
      <c r="CWI45" s="47"/>
      <c r="CWJ45" s="47"/>
      <c r="CWK45" s="47"/>
      <c r="CWL45" s="47"/>
      <c r="CWM45" s="47"/>
      <c r="CWN45" s="47"/>
      <c r="CWO45" s="47"/>
      <c r="CWP45" s="47"/>
      <c r="CWQ45" s="47"/>
      <c r="CWR45" s="47"/>
      <c r="CWS45" s="47"/>
      <c r="CWT45" s="47"/>
      <c r="CWU45" s="47"/>
      <c r="CWV45" s="47"/>
      <c r="CWW45" s="47"/>
      <c r="CWX45" s="47"/>
      <c r="CWY45" s="47"/>
      <c r="CWZ45" s="47"/>
      <c r="CXA45" s="47"/>
      <c r="CXB45" s="47"/>
      <c r="CXC45" s="47"/>
      <c r="CXD45" s="47"/>
      <c r="CXE45" s="47"/>
      <c r="CXF45" s="47"/>
      <c r="CXG45" s="47"/>
      <c r="CXH45" s="47"/>
      <c r="CXI45" s="47"/>
      <c r="CXJ45" s="47"/>
      <c r="CXK45" s="47"/>
      <c r="CXL45" s="47"/>
      <c r="CXM45" s="47"/>
      <c r="CXN45" s="47"/>
      <c r="CXO45" s="47"/>
      <c r="CXP45" s="47"/>
      <c r="CXQ45" s="47"/>
      <c r="CXR45" s="47"/>
      <c r="CXS45" s="47"/>
      <c r="CXT45" s="47"/>
      <c r="CXU45" s="47"/>
      <c r="CXV45" s="47"/>
      <c r="CXW45" s="47"/>
      <c r="CXX45" s="47"/>
      <c r="CXY45" s="47"/>
      <c r="CXZ45" s="47"/>
      <c r="CYA45" s="47"/>
      <c r="CYB45" s="47"/>
      <c r="CYC45" s="47"/>
      <c r="CYD45" s="47"/>
      <c r="CYE45" s="47"/>
      <c r="CYF45" s="47"/>
      <c r="CYG45" s="47"/>
      <c r="CYH45" s="47"/>
      <c r="CYI45" s="47"/>
      <c r="CYJ45" s="47"/>
      <c r="CYK45" s="47"/>
      <c r="CYL45" s="47"/>
      <c r="CYM45" s="47"/>
      <c r="CYN45" s="47"/>
      <c r="CYO45" s="47"/>
      <c r="CYP45" s="47"/>
      <c r="CYQ45" s="47"/>
      <c r="CYR45" s="47"/>
      <c r="CYS45" s="47"/>
      <c r="CYT45" s="47"/>
      <c r="CYU45" s="47"/>
      <c r="CYV45" s="47"/>
      <c r="CYW45" s="47"/>
      <c r="CYX45" s="47"/>
      <c r="CYY45" s="47"/>
      <c r="CYZ45" s="47"/>
      <c r="CZA45" s="47"/>
      <c r="CZB45" s="47"/>
      <c r="CZC45" s="47"/>
      <c r="CZD45" s="47"/>
      <c r="CZE45" s="47"/>
      <c r="CZF45" s="47"/>
      <c r="CZG45" s="47"/>
      <c r="CZH45" s="47"/>
      <c r="CZI45" s="47"/>
      <c r="CZJ45" s="47"/>
      <c r="CZK45" s="47"/>
      <c r="CZL45" s="47"/>
      <c r="CZM45" s="47"/>
      <c r="CZN45" s="47"/>
      <c r="CZO45" s="47"/>
      <c r="CZP45" s="47"/>
      <c r="CZQ45" s="47"/>
      <c r="CZR45" s="47"/>
      <c r="CZS45" s="47"/>
      <c r="CZT45" s="47"/>
      <c r="CZU45" s="47"/>
      <c r="CZV45" s="47"/>
      <c r="CZW45" s="47"/>
      <c r="CZX45" s="47"/>
      <c r="CZY45" s="47"/>
      <c r="CZZ45" s="47"/>
      <c r="DAA45" s="47"/>
      <c r="DAB45" s="47"/>
      <c r="DAC45" s="47"/>
      <c r="DAD45" s="47"/>
      <c r="DAE45" s="47"/>
      <c r="DAF45" s="47"/>
      <c r="DAG45" s="47"/>
      <c r="DAH45" s="47"/>
      <c r="DAI45" s="47"/>
      <c r="DAJ45" s="47"/>
      <c r="DAK45" s="47"/>
      <c r="DAL45" s="47"/>
      <c r="DAM45" s="47"/>
      <c r="DAN45" s="47"/>
      <c r="DAO45" s="47"/>
      <c r="DAP45" s="47"/>
      <c r="DAQ45" s="47"/>
      <c r="DAR45" s="47"/>
      <c r="DAS45" s="47"/>
      <c r="DAT45" s="47"/>
      <c r="DAU45" s="47"/>
      <c r="DAV45" s="47"/>
      <c r="DAW45" s="47"/>
      <c r="DAX45" s="47"/>
      <c r="DAY45" s="47"/>
      <c r="DAZ45" s="47"/>
      <c r="DBA45" s="47"/>
      <c r="DBB45" s="47"/>
      <c r="DBC45" s="47"/>
      <c r="DBD45" s="47"/>
      <c r="DBE45" s="47"/>
      <c r="DBF45" s="47"/>
      <c r="DBG45" s="47"/>
      <c r="DBH45" s="47"/>
      <c r="DBI45" s="47"/>
      <c r="DBJ45" s="47"/>
      <c r="DBK45" s="47"/>
      <c r="DBL45" s="47"/>
      <c r="DBM45" s="47"/>
      <c r="DBN45" s="47"/>
      <c r="DBO45" s="47"/>
      <c r="DBP45" s="47"/>
      <c r="DBQ45" s="47"/>
      <c r="DBR45" s="47"/>
      <c r="DBS45" s="47"/>
      <c r="DBT45" s="47"/>
      <c r="DBU45" s="47"/>
      <c r="DBV45" s="47"/>
      <c r="DBW45" s="47"/>
      <c r="DBX45" s="47"/>
      <c r="DBY45" s="47"/>
      <c r="DBZ45" s="47"/>
      <c r="DCA45" s="47"/>
      <c r="DCB45" s="47"/>
      <c r="DCC45" s="47"/>
      <c r="DCD45" s="47"/>
      <c r="DCE45" s="47"/>
      <c r="DCF45" s="47"/>
      <c r="DCG45" s="47"/>
      <c r="DCH45" s="47"/>
      <c r="DCI45" s="47"/>
      <c r="DCJ45" s="47"/>
      <c r="DCK45" s="47"/>
      <c r="DCL45" s="47"/>
      <c r="DCM45" s="47"/>
      <c r="DCN45" s="47"/>
      <c r="DCO45" s="47"/>
      <c r="DCP45" s="47"/>
      <c r="DCQ45" s="47"/>
      <c r="DCR45" s="47"/>
      <c r="DCS45" s="47"/>
      <c r="DCT45" s="47"/>
      <c r="DCU45" s="47"/>
      <c r="DCV45" s="47"/>
      <c r="DCW45" s="47"/>
      <c r="DCX45" s="47"/>
      <c r="DCY45" s="47"/>
      <c r="DCZ45" s="47"/>
      <c r="DDA45" s="47"/>
      <c r="DDB45" s="47"/>
      <c r="DDC45" s="47"/>
      <c r="DDD45" s="47"/>
      <c r="DDE45" s="47"/>
      <c r="DDF45" s="47"/>
      <c r="DDG45" s="47"/>
      <c r="DDH45" s="47"/>
      <c r="DDI45" s="47"/>
      <c r="DDJ45" s="47"/>
      <c r="DDK45" s="47"/>
      <c r="DDL45" s="47"/>
      <c r="DDM45" s="47"/>
      <c r="DDN45" s="47"/>
      <c r="DDO45" s="47"/>
      <c r="DDP45" s="47"/>
      <c r="DDQ45" s="47"/>
      <c r="DDR45" s="47"/>
      <c r="DDS45" s="47"/>
      <c r="DDT45" s="47"/>
      <c r="DDU45" s="47"/>
      <c r="DDV45" s="47"/>
      <c r="DDW45" s="47"/>
      <c r="DDX45" s="47"/>
      <c r="DDY45" s="47"/>
      <c r="DDZ45" s="47"/>
      <c r="DEA45" s="47"/>
      <c r="DEB45" s="47"/>
      <c r="DEC45" s="47"/>
      <c r="DED45" s="47"/>
      <c r="DEE45" s="47"/>
      <c r="DEF45" s="47"/>
      <c r="DEG45" s="47"/>
      <c r="DEH45" s="47"/>
      <c r="DEI45" s="47"/>
      <c r="DEJ45" s="47"/>
      <c r="DEK45" s="47"/>
      <c r="DEL45" s="47"/>
      <c r="DEM45" s="47"/>
      <c r="DEN45" s="47"/>
      <c r="DEO45" s="47"/>
      <c r="DEP45" s="47"/>
      <c r="DEQ45" s="47"/>
      <c r="DER45" s="47"/>
      <c r="DES45" s="47"/>
      <c r="DET45" s="47"/>
      <c r="DEU45" s="47"/>
      <c r="DEV45" s="47"/>
      <c r="DEW45" s="47"/>
      <c r="DEX45" s="47"/>
      <c r="DEY45" s="47"/>
      <c r="DEZ45" s="47"/>
      <c r="DFA45" s="47"/>
      <c r="DFB45" s="47"/>
      <c r="DFC45" s="47"/>
      <c r="DFD45" s="47"/>
      <c r="DFE45" s="47"/>
      <c r="DFF45" s="47"/>
      <c r="DFG45" s="47"/>
      <c r="DFH45" s="47"/>
      <c r="DFI45" s="47"/>
      <c r="DFJ45" s="47"/>
      <c r="DFK45" s="47"/>
      <c r="DFL45" s="47"/>
      <c r="DFM45" s="47"/>
      <c r="DFN45" s="47"/>
      <c r="DFO45" s="47"/>
      <c r="DFP45" s="47"/>
      <c r="DFQ45" s="47"/>
      <c r="DFR45" s="47"/>
      <c r="DFS45" s="47"/>
      <c r="DFT45" s="47"/>
      <c r="DFU45" s="47"/>
      <c r="DFV45" s="47"/>
      <c r="DFW45" s="47"/>
      <c r="DFX45" s="47"/>
      <c r="DFY45" s="47"/>
      <c r="DFZ45" s="47"/>
      <c r="DGA45" s="47"/>
      <c r="DGB45" s="47"/>
      <c r="DGC45" s="47"/>
      <c r="DGD45" s="47"/>
      <c r="DGE45" s="47"/>
      <c r="DGF45" s="47"/>
      <c r="DGG45" s="47"/>
      <c r="DGH45" s="47"/>
      <c r="DGI45" s="47"/>
      <c r="DGJ45" s="47"/>
      <c r="DGK45" s="47"/>
      <c r="DGL45" s="47"/>
      <c r="DGM45" s="47"/>
      <c r="DGN45" s="47"/>
      <c r="DGO45" s="47"/>
      <c r="DGP45" s="47"/>
      <c r="DGQ45" s="47"/>
      <c r="DGR45" s="47"/>
      <c r="DGS45" s="47"/>
      <c r="DGT45" s="47"/>
      <c r="DGU45" s="47"/>
      <c r="DGV45" s="47"/>
      <c r="DGW45" s="47"/>
      <c r="DGX45" s="47"/>
      <c r="DGY45" s="47"/>
      <c r="DGZ45" s="47"/>
      <c r="DHA45" s="47"/>
      <c r="DHB45" s="47"/>
      <c r="DHC45" s="47"/>
      <c r="DHD45" s="47"/>
      <c r="DHE45" s="47"/>
      <c r="DHF45" s="47"/>
      <c r="DHG45" s="47"/>
      <c r="DHH45" s="47"/>
      <c r="DHI45" s="47"/>
      <c r="DHJ45" s="47"/>
      <c r="DHK45" s="47"/>
      <c r="DHL45" s="47"/>
      <c r="DHM45" s="47"/>
      <c r="DHN45" s="47"/>
      <c r="DHO45" s="47"/>
      <c r="DHP45" s="47"/>
      <c r="DHQ45" s="47"/>
      <c r="DHR45" s="47"/>
      <c r="DHS45" s="47"/>
      <c r="DHT45" s="47"/>
      <c r="DHU45" s="47"/>
      <c r="DHV45" s="47"/>
      <c r="DHW45" s="47"/>
      <c r="DHX45" s="47"/>
      <c r="DHY45" s="47"/>
      <c r="DHZ45" s="47"/>
      <c r="DIA45" s="47"/>
      <c r="DIB45" s="47"/>
      <c r="DIC45" s="47"/>
      <c r="DID45" s="47"/>
      <c r="DIE45" s="47"/>
      <c r="DIF45" s="47"/>
      <c r="DIG45" s="47"/>
      <c r="DIH45" s="47"/>
      <c r="DII45" s="47"/>
      <c r="DIJ45" s="47"/>
      <c r="DIK45" s="47"/>
      <c r="DIL45" s="47"/>
      <c r="DIM45" s="47"/>
      <c r="DIN45" s="47"/>
      <c r="DIO45" s="47"/>
      <c r="DIP45" s="47"/>
      <c r="DIQ45" s="47"/>
      <c r="DIR45" s="47"/>
      <c r="DIS45" s="47"/>
      <c r="DIT45" s="47"/>
      <c r="DIU45" s="47"/>
      <c r="DIV45" s="47"/>
      <c r="DIW45" s="47"/>
      <c r="DIX45" s="47"/>
      <c r="DIY45" s="47"/>
      <c r="DIZ45" s="47"/>
      <c r="DJA45" s="47"/>
      <c r="DJB45" s="47"/>
      <c r="DJC45" s="47"/>
      <c r="DJD45" s="47"/>
      <c r="DJE45" s="47"/>
      <c r="DJF45" s="47"/>
      <c r="DJG45" s="47"/>
      <c r="DJH45" s="47"/>
      <c r="DJI45" s="47"/>
      <c r="DJJ45" s="47"/>
      <c r="DJK45" s="47"/>
      <c r="DJL45" s="47"/>
      <c r="DJM45" s="47"/>
      <c r="DJN45" s="47"/>
      <c r="DJO45" s="47"/>
      <c r="DJP45" s="47"/>
      <c r="DJQ45" s="47"/>
      <c r="DJR45" s="47"/>
      <c r="DJS45" s="47"/>
      <c r="DJT45" s="47"/>
      <c r="DJU45" s="47"/>
      <c r="DJV45" s="47"/>
      <c r="DJW45" s="47"/>
      <c r="DJX45" s="47"/>
      <c r="DJY45" s="47"/>
      <c r="DJZ45" s="47"/>
      <c r="DKA45" s="47"/>
      <c r="DKB45" s="47"/>
      <c r="DKC45" s="47"/>
      <c r="DKD45" s="47"/>
      <c r="DKE45" s="47"/>
      <c r="DKF45" s="47"/>
      <c r="DKG45" s="47"/>
      <c r="DKH45" s="47"/>
      <c r="DKI45" s="47"/>
      <c r="DKJ45" s="47"/>
      <c r="DKK45" s="47"/>
      <c r="DKL45" s="47"/>
      <c r="DKM45" s="47"/>
      <c r="DKN45" s="47"/>
      <c r="DKO45" s="47"/>
      <c r="DKP45" s="47"/>
      <c r="DKQ45" s="47"/>
      <c r="DKR45" s="47"/>
      <c r="DKS45" s="47"/>
      <c r="DKT45" s="47"/>
      <c r="DKU45" s="47"/>
      <c r="DKV45" s="47"/>
      <c r="DKW45" s="47"/>
      <c r="DKX45" s="47"/>
      <c r="DKY45" s="47"/>
      <c r="DKZ45" s="47"/>
      <c r="DLA45" s="47"/>
      <c r="DLB45" s="47"/>
      <c r="DLC45" s="47"/>
      <c r="DLD45" s="47"/>
      <c r="DLE45" s="47"/>
      <c r="DLF45" s="47"/>
      <c r="DLG45" s="47"/>
      <c r="DLH45" s="47"/>
      <c r="DLI45" s="47"/>
      <c r="DLJ45" s="47"/>
      <c r="DLK45" s="47"/>
      <c r="DLL45" s="47"/>
      <c r="DLM45" s="47"/>
      <c r="DLN45" s="47"/>
      <c r="DLO45" s="47"/>
      <c r="DLP45" s="47"/>
      <c r="DLQ45" s="47"/>
      <c r="DLR45" s="47"/>
      <c r="DLS45" s="47"/>
      <c r="DLT45" s="47"/>
      <c r="DLU45" s="47"/>
      <c r="DLV45" s="47"/>
      <c r="DLW45" s="47"/>
      <c r="DLX45" s="47"/>
      <c r="DLY45" s="47"/>
      <c r="DLZ45" s="47"/>
      <c r="DMA45" s="47"/>
      <c r="DMB45" s="47"/>
      <c r="DMC45" s="47"/>
      <c r="DMD45" s="47"/>
      <c r="DME45" s="47"/>
      <c r="DMF45" s="47"/>
      <c r="DMG45" s="47"/>
      <c r="DMH45" s="47"/>
      <c r="DMI45" s="47"/>
      <c r="DMJ45" s="47"/>
      <c r="DMK45" s="47"/>
      <c r="DML45" s="47"/>
      <c r="DMM45" s="47"/>
      <c r="DMN45" s="47"/>
      <c r="DMO45" s="47"/>
      <c r="DMP45" s="47"/>
      <c r="DMQ45" s="47"/>
      <c r="DMR45" s="47"/>
      <c r="DMS45" s="47"/>
      <c r="DMT45" s="47"/>
      <c r="DMU45" s="47"/>
      <c r="DMV45" s="47"/>
      <c r="DMW45" s="47"/>
      <c r="DMX45" s="47"/>
      <c r="DMY45" s="47"/>
      <c r="DMZ45" s="47"/>
      <c r="DNA45" s="47"/>
      <c r="DNB45" s="47"/>
      <c r="DNC45" s="47"/>
      <c r="DND45" s="47"/>
      <c r="DNE45" s="47"/>
      <c r="DNF45" s="47"/>
      <c r="DNG45" s="47"/>
      <c r="DNH45" s="47"/>
      <c r="DNI45" s="47"/>
      <c r="DNJ45" s="47"/>
      <c r="DNK45" s="47"/>
      <c r="DNL45" s="47"/>
      <c r="DNM45" s="47"/>
      <c r="DNN45" s="47"/>
      <c r="DNO45" s="47"/>
      <c r="DNP45" s="47"/>
      <c r="DNQ45" s="47"/>
      <c r="DNR45" s="47"/>
      <c r="DNS45" s="47"/>
      <c r="DNT45" s="47"/>
      <c r="DNU45" s="47"/>
      <c r="DNV45" s="47"/>
      <c r="DNW45" s="47"/>
      <c r="DNX45" s="47"/>
      <c r="DNY45" s="47"/>
      <c r="DNZ45" s="47"/>
      <c r="DOA45" s="47"/>
      <c r="DOB45" s="47"/>
      <c r="DOC45" s="47"/>
      <c r="DOD45" s="47"/>
      <c r="DOE45" s="47"/>
      <c r="DOF45" s="47"/>
      <c r="DOG45" s="47"/>
      <c r="DOH45" s="47"/>
      <c r="DOI45" s="47"/>
      <c r="DOJ45" s="47"/>
      <c r="DOK45" s="47"/>
      <c r="DOL45" s="47"/>
      <c r="DOM45" s="47"/>
      <c r="DON45" s="47"/>
      <c r="DOO45" s="47"/>
      <c r="DOP45" s="47"/>
      <c r="DOQ45" s="47"/>
      <c r="DOR45" s="47"/>
      <c r="DOS45" s="47"/>
      <c r="DOT45" s="47"/>
      <c r="DOU45" s="47"/>
      <c r="DOV45" s="47"/>
      <c r="DOW45" s="47"/>
      <c r="DOX45" s="47"/>
      <c r="DOY45" s="47"/>
      <c r="DOZ45" s="47"/>
      <c r="DPA45" s="47"/>
      <c r="DPB45" s="47"/>
      <c r="DPC45" s="47"/>
      <c r="DPD45" s="47"/>
      <c r="DPE45" s="47"/>
      <c r="DPF45" s="47"/>
      <c r="DPG45" s="47"/>
      <c r="DPH45" s="47"/>
      <c r="DPI45" s="47"/>
      <c r="DPJ45" s="47"/>
      <c r="DPK45" s="47"/>
      <c r="DPL45" s="47"/>
      <c r="DPM45" s="47"/>
      <c r="DPN45" s="47"/>
      <c r="DPO45" s="47"/>
      <c r="DPP45" s="47"/>
      <c r="DPQ45" s="47"/>
      <c r="DPR45" s="47"/>
      <c r="DPS45" s="47"/>
      <c r="DPT45" s="47"/>
      <c r="DPU45" s="47"/>
      <c r="DPV45" s="47"/>
      <c r="DPW45" s="47"/>
      <c r="DPX45" s="47"/>
      <c r="DPY45" s="47"/>
      <c r="DPZ45" s="47"/>
      <c r="DQA45" s="47"/>
      <c r="DQB45" s="47"/>
      <c r="DQC45" s="47"/>
      <c r="DQD45" s="47"/>
      <c r="DQE45" s="47"/>
      <c r="DQF45" s="47"/>
      <c r="DQG45" s="47"/>
      <c r="DQH45" s="47"/>
      <c r="DQI45" s="47"/>
      <c r="DQJ45" s="47"/>
      <c r="DQK45" s="47"/>
      <c r="DQL45" s="47"/>
      <c r="DQM45" s="47"/>
      <c r="DQN45" s="47"/>
      <c r="DQO45" s="47"/>
      <c r="DQP45" s="47"/>
      <c r="DQQ45" s="47"/>
      <c r="DQR45" s="47"/>
      <c r="DQS45" s="47"/>
      <c r="DQT45" s="47"/>
      <c r="DQU45" s="47"/>
      <c r="DQV45" s="47"/>
      <c r="DQW45" s="47"/>
      <c r="DQX45" s="47"/>
      <c r="DQY45" s="47"/>
      <c r="DQZ45" s="47"/>
      <c r="DRA45" s="47"/>
      <c r="DRB45" s="47"/>
      <c r="DRC45" s="47"/>
      <c r="DRD45" s="47"/>
      <c r="DRE45" s="47"/>
      <c r="DRF45" s="47"/>
      <c r="DRG45" s="47"/>
      <c r="DRH45" s="47"/>
      <c r="DRI45" s="47"/>
      <c r="DRJ45" s="47"/>
      <c r="DRK45" s="47"/>
      <c r="DRL45" s="47"/>
      <c r="DRM45" s="47"/>
      <c r="DRN45" s="47"/>
      <c r="DRO45" s="47"/>
      <c r="DRP45" s="47"/>
      <c r="DRQ45" s="47"/>
      <c r="DRR45" s="47"/>
      <c r="DRS45" s="47"/>
      <c r="DRT45" s="47"/>
      <c r="DRU45" s="47"/>
      <c r="DRV45" s="47"/>
      <c r="DRW45" s="47"/>
      <c r="DRX45" s="47"/>
      <c r="DRY45" s="47"/>
      <c r="DRZ45" s="47"/>
      <c r="DSA45" s="47"/>
      <c r="DSB45" s="47"/>
      <c r="DSC45" s="47"/>
      <c r="DSD45" s="47"/>
      <c r="DSE45" s="47"/>
      <c r="DSF45" s="47"/>
      <c r="DSG45" s="47"/>
      <c r="DSH45" s="47"/>
      <c r="DSI45" s="47"/>
      <c r="DSJ45" s="47"/>
      <c r="DSK45" s="47"/>
      <c r="DSL45" s="47"/>
      <c r="DSM45" s="47"/>
      <c r="DSN45" s="47"/>
      <c r="DSO45" s="47"/>
      <c r="DSP45" s="47"/>
      <c r="DSQ45" s="47"/>
      <c r="DSR45" s="47"/>
      <c r="DSS45" s="47"/>
      <c r="DST45" s="47"/>
      <c r="DSU45" s="47"/>
      <c r="DSV45" s="47"/>
      <c r="DSW45" s="47"/>
      <c r="DSX45" s="47"/>
      <c r="DSY45" s="47"/>
      <c r="DSZ45" s="47"/>
      <c r="DTA45" s="47"/>
      <c r="DTB45" s="47"/>
      <c r="DTC45" s="47"/>
      <c r="DTD45" s="47"/>
      <c r="DTE45" s="47"/>
      <c r="DTF45" s="47"/>
      <c r="DTG45" s="47"/>
      <c r="DTH45" s="47"/>
      <c r="DTI45" s="47"/>
      <c r="DTJ45" s="47"/>
      <c r="DTK45" s="47"/>
      <c r="DTL45" s="47"/>
      <c r="DTM45" s="47"/>
      <c r="DTN45" s="47"/>
      <c r="DTO45" s="47"/>
      <c r="DTP45" s="47"/>
      <c r="DTQ45" s="47"/>
      <c r="DTR45" s="47"/>
      <c r="DTS45" s="47"/>
      <c r="DTT45" s="47"/>
      <c r="DTU45" s="47"/>
      <c r="DTV45" s="47"/>
      <c r="DTW45" s="47"/>
      <c r="DTX45" s="47"/>
      <c r="DTY45" s="47"/>
      <c r="DTZ45" s="47"/>
      <c r="DUA45" s="47"/>
      <c r="DUB45" s="47"/>
      <c r="DUC45" s="47"/>
      <c r="DUD45" s="47"/>
      <c r="DUE45" s="47"/>
      <c r="DUF45" s="47"/>
      <c r="DUG45" s="47"/>
      <c r="DUH45" s="47"/>
      <c r="DUI45" s="47"/>
      <c r="DUJ45" s="47"/>
      <c r="DUK45" s="47"/>
      <c r="DUL45" s="47"/>
      <c r="DUM45" s="47"/>
      <c r="DUN45" s="47"/>
      <c r="DUO45" s="47"/>
      <c r="DUP45" s="47"/>
      <c r="DUQ45" s="47"/>
      <c r="DUR45" s="47"/>
      <c r="DUS45" s="47"/>
      <c r="DUT45" s="47"/>
      <c r="DUU45" s="47"/>
      <c r="DUV45" s="47"/>
      <c r="DUW45" s="47"/>
      <c r="DUX45" s="47"/>
      <c r="DUY45" s="47"/>
      <c r="DUZ45" s="47"/>
      <c r="DVA45" s="47"/>
      <c r="DVB45" s="47"/>
      <c r="DVC45" s="47"/>
      <c r="DVD45" s="47"/>
      <c r="DVE45" s="47"/>
      <c r="DVF45" s="47"/>
      <c r="DVG45" s="47"/>
      <c r="DVH45" s="47"/>
      <c r="DVI45" s="47"/>
      <c r="DVJ45" s="47"/>
      <c r="DVK45" s="47"/>
      <c r="DVL45" s="47"/>
      <c r="DVM45" s="47"/>
      <c r="DVN45" s="47"/>
      <c r="DVO45" s="47"/>
      <c r="DVP45" s="47"/>
      <c r="DVQ45" s="47"/>
      <c r="DVR45" s="47"/>
      <c r="DVS45" s="47"/>
      <c r="DVT45" s="47"/>
      <c r="DVU45" s="47"/>
      <c r="DVV45" s="47"/>
      <c r="DVW45" s="47"/>
      <c r="DVX45" s="47"/>
      <c r="DVY45" s="47"/>
      <c r="DVZ45" s="47"/>
      <c r="DWA45" s="47"/>
      <c r="DWB45" s="47"/>
      <c r="DWC45" s="47"/>
      <c r="DWD45" s="47"/>
      <c r="DWE45" s="47"/>
      <c r="DWF45" s="47"/>
      <c r="DWG45" s="47"/>
      <c r="DWH45" s="47"/>
      <c r="DWI45" s="47"/>
      <c r="DWJ45" s="47"/>
      <c r="DWK45" s="47"/>
      <c r="DWL45" s="47"/>
      <c r="DWM45" s="47"/>
      <c r="DWN45" s="47"/>
      <c r="DWO45" s="47"/>
      <c r="DWP45" s="47"/>
      <c r="DWQ45" s="47"/>
      <c r="DWR45" s="47"/>
      <c r="DWS45" s="47"/>
      <c r="DWT45" s="47"/>
      <c r="DWU45" s="47"/>
      <c r="DWV45" s="47"/>
      <c r="DWW45" s="47"/>
      <c r="DWX45" s="47"/>
      <c r="DWY45" s="47"/>
      <c r="DWZ45" s="47"/>
      <c r="DXA45" s="47"/>
      <c r="DXB45" s="47"/>
      <c r="DXC45" s="47"/>
      <c r="DXD45" s="47"/>
      <c r="DXE45" s="47"/>
      <c r="DXF45" s="47"/>
      <c r="DXG45" s="47"/>
      <c r="DXH45" s="47"/>
      <c r="DXI45" s="47"/>
      <c r="DXJ45" s="47"/>
      <c r="DXK45" s="47"/>
      <c r="DXL45" s="47"/>
      <c r="DXM45" s="47"/>
      <c r="DXN45" s="47"/>
      <c r="DXO45" s="47"/>
      <c r="DXP45" s="47"/>
      <c r="DXQ45" s="47"/>
      <c r="DXR45" s="47"/>
      <c r="DXS45" s="47"/>
      <c r="DXT45" s="47"/>
      <c r="DXU45" s="47"/>
      <c r="DXV45" s="47"/>
      <c r="DXW45" s="47"/>
      <c r="DXX45" s="47"/>
      <c r="DXY45" s="47"/>
      <c r="DXZ45" s="47"/>
      <c r="DYA45" s="47"/>
      <c r="DYB45" s="47"/>
      <c r="DYC45" s="47"/>
      <c r="DYD45" s="47"/>
      <c r="DYE45" s="47"/>
      <c r="DYF45" s="47"/>
      <c r="DYG45" s="47"/>
      <c r="DYH45" s="47"/>
      <c r="DYI45" s="47"/>
      <c r="DYJ45" s="47"/>
      <c r="DYK45" s="47"/>
      <c r="DYL45" s="47"/>
      <c r="DYM45" s="47"/>
      <c r="DYN45" s="47"/>
      <c r="DYO45" s="47"/>
      <c r="DYP45" s="47"/>
      <c r="DYQ45" s="47"/>
      <c r="DYR45" s="47"/>
      <c r="DYS45" s="47"/>
      <c r="DYT45" s="47"/>
      <c r="DYU45" s="47"/>
      <c r="DYV45" s="47"/>
      <c r="DYW45" s="47"/>
      <c r="DYX45" s="47"/>
      <c r="DYY45" s="47"/>
      <c r="DYZ45" s="47"/>
      <c r="DZA45" s="47"/>
      <c r="DZB45" s="47"/>
      <c r="DZC45" s="47"/>
      <c r="DZD45" s="47"/>
      <c r="DZE45" s="47"/>
      <c r="DZF45" s="47"/>
      <c r="DZG45" s="47"/>
      <c r="DZH45" s="47"/>
      <c r="DZI45" s="47"/>
      <c r="DZJ45" s="47"/>
      <c r="DZK45" s="47"/>
      <c r="DZL45" s="47"/>
      <c r="DZM45" s="47"/>
      <c r="DZN45" s="47"/>
      <c r="DZO45" s="47"/>
      <c r="DZP45" s="47"/>
      <c r="DZQ45" s="47"/>
      <c r="DZR45" s="47"/>
      <c r="DZS45" s="47"/>
      <c r="DZT45" s="47"/>
      <c r="DZU45" s="47"/>
      <c r="DZV45" s="47"/>
      <c r="DZW45" s="47"/>
      <c r="DZX45" s="47"/>
      <c r="DZY45" s="47"/>
      <c r="DZZ45" s="47"/>
      <c r="EAA45" s="47"/>
      <c r="EAB45" s="47"/>
      <c r="EAC45" s="47"/>
      <c r="EAD45" s="47"/>
      <c r="EAE45" s="47"/>
      <c r="EAF45" s="47"/>
      <c r="EAG45" s="47"/>
      <c r="EAH45" s="47"/>
      <c r="EAI45" s="47"/>
      <c r="EAJ45" s="47"/>
      <c r="EAK45" s="47"/>
      <c r="EAL45" s="47"/>
      <c r="EAM45" s="47"/>
      <c r="EAN45" s="47"/>
      <c r="EAO45" s="47"/>
      <c r="EAP45" s="47"/>
      <c r="EAQ45" s="47"/>
      <c r="EAR45" s="47"/>
      <c r="EAS45" s="47"/>
      <c r="EAT45" s="47"/>
      <c r="EAU45" s="47"/>
      <c r="EAV45" s="47"/>
      <c r="EAW45" s="47"/>
      <c r="EAX45" s="47"/>
      <c r="EAY45" s="47"/>
      <c r="EAZ45" s="47"/>
      <c r="EBA45" s="47"/>
      <c r="EBB45" s="47"/>
      <c r="EBC45" s="47"/>
      <c r="EBD45" s="47"/>
      <c r="EBE45" s="47"/>
      <c r="EBF45" s="47"/>
      <c r="EBG45" s="47"/>
      <c r="EBH45" s="47"/>
      <c r="EBI45" s="47"/>
      <c r="EBJ45" s="47"/>
      <c r="EBK45" s="47"/>
      <c r="EBL45" s="47"/>
      <c r="EBM45" s="47"/>
      <c r="EBN45" s="47"/>
      <c r="EBO45" s="47"/>
      <c r="EBP45" s="47"/>
      <c r="EBQ45" s="47"/>
      <c r="EBR45" s="47"/>
      <c r="EBS45" s="47"/>
      <c r="EBT45" s="47"/>
      <c r="EBU45" s="47"/>
      <c r="EBV45" s="47"/>
      <c r="EBW45" s="47"/>
      <c r="EBX45" s="47"/>
      <c r="EBY45" s="47"/>
      <c r="EBZ45" s="47"/>
      <c r="ECA45" s="47"/>
      <c r="ECB45" s="47"/>
      <c r="ECC45" s="47"/>
      <c r="ECD45" s="47"/>
      <c r="ECE45" s="47"/>
      <c r="ECF45" s="47"/>
      <c r="ECG45" s="47"/>
      <c r="ECH45" s="47"/>
      <c r="ECI45" s="47"/>
      <c r="ECJ45" s="47"/>
      <c r="ECK45" s="47"/>
      <c r="ECL45" s="47"/>
      <c r="ECM45" s="47"/>
      <c r="ECN45" s="47"/>
      <c r="ECO45" s="47"/>
      <c r="ECP45" s="47"/>
      <c r="ECQ45" s="47"/>
      <c r="ECR45" s="47"/>
      <c r="ECS45" s="47"/>
      <c r="ECT45" s="47"/>
      <c r="ECU45" s="47"/>
      <c r="ECV45" s="47"/>
      <c r="ECW45" s="47"/>
      <c r="ECX45" s="47"/>
      <c r="ECY45" s="47"/>
      <c r="ECZ45" s="47"/>
      <c r="EDA45" s="47"/>
      <c r="EDB45" s="47"/>
      <c r="EDC45" s="47"/>
      <c r="EDD45" s="47"/>
      <c r="EDE45" s="47"/>
      <c r="EDF45" s="47"/>
      <c r="EDG45" s="47"/>
      <c r="EDH45" s="47"/>
      <c r="EDI45" s="47"/>
      <c r="EDJ45" s="47"/>
      <c r="EDK45" s="47"/>
      <c r="EDL45" s="47"/>
      <c r="EDM45" s="47"/>
      <c r="EDN45" s="47"/>
      <c r="EDO45" s="47"/>
      <c r="EDP45" s="47"/>
      <c r="EDQ45" s="47"/>
      <c r="EDR45" s="47"/>
      <c r="EDS45" s="47"/>
      <c r="EDT45" s="47"/>
      <c r="EDU45" s="47"/>
      <c r="EDV45" s="47"/>
      <c r="EDW45" s="47"/>
      <c r="EDX45" s="47"/>
      <c r="EDY45" s="47"/>
      <c r="EDZ45" s="47"/>
      <c r="EEA45" s="47"/>
      <c r="EEB45" s="47"/>
      <c r="EEC45" s="47"/>
      <c r="EED45" s="47"/>
      <c r="EEE45" s="47"/>
      <c r="EEF45" s="47"/>
      <c r="EEG45" s="47"/>
      <c r="EEH45" s="47"/>
      <c r="EEI45" s="47"/>
      <c r="EEJ45" s="47"/>
      <c r="EEK45" s="47"/>
      <c r="EEL45" s="47"/>
      <c r="EEM45" s="47"/>
      <c r="EEN45" s="47"/>
      <c r="EEO45" s="47"/>
      <c r="EEP45" s="47"/>
      <c r="EEQ45" s="47"/>
      <c r="EER45" s="47"/>
      <c r="EES45" s="47"/>
      <c r="EET45" s="47"/>
      <c r="EEU45" s="47"/>
      <c r="EEV45" s="47"/>
      <c r="EEW45" s="47"/>
      <c r="EEX45" s="47"/>
      <c r="EEY45" s="47"/>
      <c r="EEZ45" s="47"/>
      <c r="EFA45" s="47"/>
      <c r="EFB45" s="47"/>
      <c r="EFC45" s="47"/>
      <c r="EFD45" s="47"/>
      <c r="EFE45" s="47"/>
      <c r="EFF45" s="47"/>
      <c r="EFG45" s="47"/>
      <c r="EFH45" s="47"/>
      <c r="EFI45" s="47"/>
      <c r="EFJ45" s="47"/>
      <c r="EFK45" s="47"/>
      <c r="EFL45" s="47"/>
      <c r="EFM45" s="47"/>
      <c r="EFN45" s="47"/>
      <c r="EFO45" s="47"/>
      <c r="EFP45" s="47"/>
      <c r="EFQ45" s="47"/>
      <c r="EFR45" s="47"/>
      <c r="EFS45" s="47"/>
      <c r="EFT45" s="47"/>
      <c r="EFU45" s="47"/>
      <c r="EFV45" s="47"/>
      <c r="EFW45" s="47"/>
      <c r="EFX45" s="47"/>
      <c r="EFY45" s="47"/>
      <c r="EFZ45" s="47"/>
      <c r="EGA45" s="47"/>
      <c r="EGB45" s="47"/>
      <c r="EGC45" s="47"/>
      <c r="EGD45" s="47"/>
      <c r="EGE45" s="47"/>
      <c r="EGF45" s="47"/>
      <c r="EGG45" s="47"/>
      <c r="EGH45" s="47"/>
      <c r="EGI45" s="47"/>
      <c r="EGJ45" s="47"/>
      <c r="EGK45" s="47"/>
      <c r="EGL45" s="47"/>
      <c r="EGM45" s="47"/>
      <c r="EGN45" s="47"/>
      <c r="EGO45" s="47"/>
      <c r="EGP45" s="47"/>
      <c r="EGQ45" s="47"/>
      <c r="EGR45" s="47"/>
      <c r="EGS45" s="47"/>
      <c r="EGT45" s="47"/>
      <c r="EGU45" s="47"/>
      <c r="EGV45" s="47"/>
      <c r="EGW45" s="47"/>
      <c r="EGX45" s="47"/>
      <c r="EGY45" s="47"/>
      <c r="EGZ45" s="47"/>
      <c r="EHA45" s="47"/>
      <c r="EHB45" s="47"/>
      <c r="EHC45" s="47"/>
      <c r="EHD45" s="47"/>
      <c r="EHE45" s="47"/>
      <c r="EHF45" s="47"/>
      <c r="EHG45" s="47"/>
      <c r="EHH45" s="47"/>
      <c r="EHI45" s="47"/>
      <c r="EHJ45" s="47"/>
      <c r="EHK45" s="47"/>
      <c r="EHL45" s="47"/>
      <c r="EHM45" s="47"/>
      <c r="EHN45" s="47"/>
      <c r="EHO45" s="47"/>
      <c r="EHP45" s="47"/>
      <c r="EHQ45" s="47"/>
      <c r="EHR45" s="47"/>
      <c r="EHS45" s="47"/>
      <c r="EHT45" s="47"/>
      <c r="EHU45" s="47"/>
      <c r="EHV45" s="47"/>
      <c r="EHW45" s="47"/>
      <c r="EHX45" s="47"/>
      <c r="EHY45" s="47"/>
      <c r="EHZ45" s="47"/>
      <c r="EIA45" s="47"/>
      <c r="EIB45" s="47"/>
      <c r="EIC45" s="47"/>
      <c r="EID45" s="47"/>
      <c r="EIE45" s="47"/>
      <c r="EIF45" s="47"/>
      <c r="EIG45" s="47"/>
      <c r="EIH45" s="47"/>
      <c r="EII45" s="47"/>
      <c r="EIJ45" s="47"/>
      <c r="EIK45" s="47"/>
      <c r="EIL45" s="47"/>
      <c r="EIM45" s="47"/>
      <c r="EIN45" s="47"/>
      <c r="EIO45" s="47"/>
      <c r="EIP45" s="47"/>
      <c r="EIQ45" s="47"/>
      <c r="EIR45" s="47"/>
      <c r="EIS45" s="47"/>
      <c r="EIT45" s="47"/>
      <c r="EIU45" s="47"/>
      <c r="EIV45" s="47"/>
      <c r="EIW45" s="47"/>
      <c r="EIX45" s="47"/>
      <c r="EIY45" s="47"/>
      <c r="EIZ45" s="47"/>
      <c r="EJA45" s="47"/>
      <c r="EJB45" s="47"/>
      <c r="EJC45" s="47"/>
      <c r="EJD45" s="47"/>
      <c r="EJE45" s="47"/>
      <c r="EJF45" s="47"/>
      <c r="EJG45" s="47"/>
      <c r="EJH45" s="47"/>
      <c r="EJI45" s="47"/>
      <c r="EJJ45" s="47"/>
      <c r="EJK45" s="47"/>
      <c r="EJL45" s="47"/>
      <c r="EJM45" s="47"/>
      <c r="EJN45" s="47"/>
      <c r="EJO45" s="47"/>
      <c r="EJP45" s="47"/>
      <c r="EJQ45" s="47"/>
      <c r="EJR45" s="47"/>
      <c r="EJS45" s="47"/>
      <c r="EJT45" s="47"/>
      <c r="EJU45" s="47"/>
      <c r="EJV45" s="47"/>
      <c r="EJW45" s="47"/>
      <c r="EJX45" s="47"/>
      <c r="EJY45" s="47"/>
      <c r="EJZ45" s="47"/>
      <c r="EKA45" s="47"/>
      <c r="EKB45" s="47"/>
      <c r="EKC45" s="47"/>
      <c r="EKD45" s="47"/>
      <c r="EKE45" s="47"/>
      <c r="EKF45" s="47"/>
      <c r="EKG45" s="47"/>
      <c r="EKH45" s="47"/>
      <c r="EKI45" s="47"/>
      <c r="EKJ45" s="47"/>
      <c r="EKK45" s="47"/>
      <c r="EKL45" s="47"/>
      <c r="EKM45" s="47"/>
      <c r="EKN45" s="47"/>
      <c r="EKO45" s="47"/>
      <c r="EKP45" s="47"/>
      <c r="EKQ45" s="47"/>
      <c r="EKR45" s="47"/>
      <c r="EKS45" s="47"/>
      <c r="EKT45" s="47"/>
      <c r="EKU45" s="47"/>
      <c r="EKV45" s="47"/>
      <c r="EKW45" s="47"/>
      <c r="EKX45" s="47"/>
      <c r="EKY45" s="47"/>
      <c r="EKZ45" s="47"/>
      <c r="ELA45" s="47"/>
      <c r="ELB45" s="47"/>
      <c r="ELC45" s="47"/>
      <c r="ELD45" s="47"/>
      <c r="ELE45" s="47"/>
      <c r="ELF45" s="47"/>
      <c r="ELG45" s="47"/>
      <c r="ELH45" s="47"/>
      <c r="ELI45" s="47"/>
      <c r="ELJ45" s="47"/>
      <c r="ELK45" s="47"/>
      <c r="ELL45" s="47"/>
      <c r="ELM45" s="47"/>
      <c r="ELN45" s="47"/>
      <c r="ELO45" s="47"/>
      <c r="ELP45" s="47"/>
      <c r="ELQ45" s="47"/>
      <c r="ELR45" s="47"/>
      <c r="ELS45" s="47"/>
      <c r="ELT45" s="47"/>
      <c r="ELU45" s="47"/>
      <c r="ELV45" s="47"/>
      <c r="ELW45" s="47"/>
      <c r="ELX45" s="47"/>
      <c r="ELY45" s="47"/>
      <c r="ELZ45" s="47"/>
      <c r="EMA45" s="47"/>
      <c r="EMB45" s="47"/>
      <c r="EMC45" s="47"/>
      <c r="EMD45" s="47"/>
      <c r="EME45" s="47"/>
      <c r="EMF45" s="47"/>
      <c r="EMG45" s="47"/>
      <c r="EMH45" s="47"/>
      <c r="EMI45" s="47"/>
      <c r="EMJ45" s="47"/>
      <c r="EMK45" s="47"/>
      <c r="EML45" s="47"/>
      <c r="EMM45" s="47"/>
      <c r="EMN45" s="47"/>
      <c r="EMO45" s="47"/>
      <c r="EMP45" s="47"/>
      <c r="EMQ45" s="47"/>
      <c r="EMR45" s="47"/>
      <c r="EMS45" s="47"/>
      <c r="EMT45" s="47"/>
      <c r="EMU45" s="47"/>
      <c r="EMV45" s="47"/>
      <c r="EMW45" s="47"/>
      <c r="EMX45" s="47"/>
      <c r="EMY45" s="47"/>
      <c r="EMZ45" s="47"/>
      <c r="ENA45" s="47"/>
      <c r="ENB45" s="47"/>
      <c r="ENC45" s="47"/>
      <c r="END45" s="47"/>
      <c r="ENE45" s="47"/>
      <c r="ENF45" s="47"/>
      <c r="ENG45" s="47"/>
      <c r="ENH45" s="47"/>
      <c r="ENI45" s="47"/>
      <c r="ENJ45" s="47"/>
      <c r="ENK45" s="47"/>
      <c r="ENL45" s="47"/>
      <c r="ENM45" s="47"/>
      <c r="ENN45" s="47"/>
      <c r="ENO45" s="47"/>
      <c r="ENP45" s="47"/>
      <c r="ENQ45" s="47"/>
      <c r="ENR45" s="47"/>
      <c r="ENS45" s="47"/>
      <c r="ENT45" s="47"/>
      <c r="ENU45" s="47"/>
      <c r="ENV45" s="47"/>
      <c r="ENW45" s="47"/>
      <c r="ENX45" s="47"/>
      <c r="ENY45" s="47"/>
      <c r="ENZ45" s="47"/>
      <c r="EOA45" s="47"/>
      <c r="EOB45" s="47"/>
      <c r="EOC45" s="47"/>
      <c r="EOD45" s="47"/>
      <c r="EOE45" s="47"/>
      <c r="EOF45" s="47"/>
      <c r="EOG45" s="47"/>
      <c r="EOH45" s="47"/>
      <c r="EOI45" s="47"/>
      <c r="EOJ45" s="47"/>
      <c r="EOK45" s="47"/>
      <c r="EOL45" s="47"/>
      <c r="EOM45" s="47"/>
      <c r="EON45" s="47"/>
      <c r="EOO45" s="47"/>
      <c r="EOP45" s="47"/>
      <c r="EOQ45" s="47"/>
      <c r="EOR45" s="47"/>
      <c r="EOS45" s="47"/>
      <c r="EOT45" s="47"/>
      <c r="EOU45" s="47"/>
      <c r="EOV45" s="47"/>
      <c r="EOW45" s="47"/>
      <c r="EOX45" s="47"/>
      <c r="EOY45" s="47"/>
      <c r="EOZ45" s="47"/>
      <c r="EPA45" s="47"/>
      <c r="EPB45" s="47"/>
      <c r="EPC45" s="47"/>
      <c r="EPD45" s="47"/>
      <c r="EPE45" s="47"/>
      <c r="EPF45" s="47"/>
      <c r="EPG45" s="47"/>
      <c r="EPH45" s="47"/>
      <c r="EPI45" s="47"/>
      <c r="EPJ45" s="47"/>
      <c r="EPK45" s="47"/>
      <c r="EPL45" s="47"/>
      <c r="EPM45" s="47"/>
      <c r="EPN45" s="47"/>
      <c r="EPO45" s="47"/>
      <c r="EPP45" s="47"/>
      <c r="EPQ45" s="47"/>
      <c r="EPR45" s="47"/>
      <c r="EPS45" s="47"/>
      <c r="EPT45" s="47"/>
      <c r="EPU45" s="47"/>
      <c r="EPV45" s="47"/>
      <c r="EPW45" s="47"/>
      <c r="EPX45" s="47"/>
      <c r="EPY45" s="47"/>
      <c r="EPZ45" s="47"/>
      <c r="EQA45" s="47"/>
      <c r="EQB45" s="47"/>
      <c r="EQC45" s="47"/>
      <c r="EQD45" s="47"/>
      <c r="EQE45" s="47"/>
      <c r="EQF45" s="47"/>
      <c r="EQG45" s="47"/>
      <c r="EQH45" s="47"/>
      <c r="EQI45" s="47"/>
      <c r="EQJ45" s="47"/>
      <c r="EQK45" s="47"/>
      <c r="EQL45" s="47"/>
      <c r="EQM45" s="47"/>
      <c r="EQN45" s="47"/>
      <c r="EQO45" s="47"/>
      <c r="EQP45" s="47"/>
      <c r="EQQ45" s="47"/>
      <c r="EQR45" s="47"/>
      <c r="EQS45" s="47"/>
      <c r="EQT45" s="47"/>
      <c r="EQU45" s="47"/>
      <c r="EQV45" s="47"/>
      <c r="EQW45" s="47"/>
      <c r="EQX45" s="47"/>
      <c r="EQY45" s="47"/>
      <c r="EQZ45" s="47"/>
      <c r="ERA45" s="47"/>
      <c r="ERB45" s="47"/>
      <c r="ERC45" s="47"/>
      <c r="ERD45" s="47"/>
      <c r="ERE45" s="47"/>
      <c r="ERF45" s="47"/>
      <c r="ERG45" s="47"/>
      <c r="ERH45" s="47"/>
      <c r="ERI45" s="47"/>
      <c r="ERJ45" s="47"/>
      <c r="ERK45" s="47"/>
      <c r="ERL45" s="47"/>
      <c r="ERM45" s="47"/>
      <c r="ERN45" s="47"/>
      <c r="ERO45" s="47"/>
      <c r="ERP45" s="47"/>
      <c r="ERQ45" s="47"/>
      <c r="ERR45" s="47"/>
      <c r="ERS45" s="47"/>
      <c r="ERT45" s="47"/>
      <c r="ERU45" s="47"/>
      <c r="ERV45" s="47"/>
      <c r="ERW45" s="47"/>
      <c r="ERX45" s="47"/>
      <c r="ERY45" s="47"/>
      <c r="ERZ45" s="47"/>
      <c r="ESA45" s="47"/>
      <c r="ESB45" s="47"/>
      <c r="ESC45" s="47"/>
      <c r="ESD45" s="47"/>
      <c r="ESE45" s="47"/>
      <c r="ESF45" s="47"/>
      <c r="ESG45" s="47"/>
      <c r="ESH45" s="47"/>
      <c r="ESI45" s="47"/>
      <c r="ESJ45" s="47"/>
      <c r="ESK45" s="47"/>
      <c r="ESL45" s="47"/>
      <c r="ESM45" s="47"/>
      <c r="ESN45" s="47"/>
      <c r="ESO45" s="47"/>
      <c r="ESP45" s="47"/>
      <c r="ESQ45" s="47"/>
      <c r="ESR45" s="47"/>
      <c r="ESS45" s="47"/>
      <c r="EST45" s="47"/>
      <c r="ESU45" s="47"/>
      <c r="ESV45" s="47"/>
      <c r="ESW45" s="47"/>
      <c r="ESX45" s="47"/>
      <c r="ESY45" s="47"/>
      <c r="ESZ45" s="47"/>
      <c r="ETA45" s="47"/>
      <c r="ETB45" s="47"/>
      <c r="ETC45" s="47"/>
      <c r="ETD45" s="47"/>
      <c r="ETE45" s="47"/>
      <c r="ETF45" s="47"/>
      <c r="ETG45" s="47"/>
      <c r="ETH45" s="47"/>
      <c r="ETI45" s="47"/>
      <c r="ETJ45" s="47"/>
      <c r="ETK45" s="47"/>
      <c r="ETL45" s="47"/>
      <c r="ETM45" s="47"/>
      <c r="ETN45" s="47"/>
      <c r="ETO45" s="47"/>
      <c r="ETP45" s="47"/>
      <c r="ETQ45" s="47"/>
      <c r="ETR45" s="47"/>
      <c r="ETS45" s="47"/>
      <c r="ETT45" s="47"/>
      <c r="ETU45" s="47"/>
      <c r="ETV45" s="47"/>
      <c r="ETW45" s="47"/>
      <c r="ETX45" s="47"/>
      <c r="ETY45" s="47"/>
      <c r="ETZ45" s="47"/>
      <c r="EUA45" s="47"/>
      <c r="EUB45" s="47"/>
      <c r="EUC45" s="47"/>
      <c r="EUD45" s="47"/>
      <c r="EUE45" s="47"/>
      <c r="EUF45" s="47"/>
      <c r="EUG45" s="47"/>
      <c r="EUH45" s="47"/>
      <c r="EUI45" s="47"/>
      <c r="EUJ45" s="47"/>
      <c r="EUK45" s="47"/>
      <c r="EUL45" s="47"/>
      <c r="EUM45" s="47"/>
      <c r="EUN45" s="47"/>
      <c r="EUO45" s="47"/>
      <c r="EUP45" s="47"/>
      <c r="EUQ45" s="47"/>
      <c r="EUR45" s="47"/>
      <c r="EUS45" s="47"/>
      <c r="EUT45" s="47"/>
      <c r="EUU45" s="47"/>
      <c r="EUV45" s="47"/>
      <c r="EUW45" s="47"/>
      <c r="EUX45" s="47"/>
      <c r="EUY45" s="47"/>
      <c r="EUZ45" s="47"/>
      <c r="EVA45" s="47"/>
      <c r="EVB45" s="47"/>
      <c r="EVC45" s="47"/>
      <c r="EVD45" s="47"/>
      <c r="EVE45" s="47"/>
      <c r="EVF45" s="47"/>
      <c r="EVG45" s="47"/>
      <c r="EVH45" s="47"/>
      <c r="EVI45" s="47"/>
      <c r="EVJ45" s="47"/>
      <c r="EVK45" s="47"/>
      <c r="EVL45" s="47"/>
      <c r="EVM45" s="47"/>
      <c r="EVN45" s="47"/>
      <c r="EVO45" s="47"/>
      <c r="EVP45" s="47"/>
      <c r="EVQ45" s="47"/>
      <c r="EVR45" s="47"/>
      <c r="EVS45" s="47"/>
      <c r="EVT45" s="47"/>
      <c r="EVU45" s="47"/>
      <c r="EVV45" s="47"/>
      <c r="EVW45" s="47"/>
      <c r="EVX45" s="47"/>
      <c r="EVY45" s="47"/>
      <c r="EVZ45" s="47"/>
      <c r="EWA45" s="47"/>
      <c r="EWB45" s="47"/>
      <c r="EWC45" s="47"/>
      <c r="EWD45" s="47"/>
      <c r="EWE45" s="47"/>
      <c r="EWF45" s="47"/>
      <c r="EWG45" s="47"/>
      <c r="EWH45" s="47"/>
      <c r="EWI45" s="47"/>
      <c r="EWJ45" s="47"/>
      <c r="EWK45" s="47"/>
      <c r="EWL45" s="47"/>
      <c r="EWM45" s="47"/>
      <c r="EWN45" s="47"/>
      <c r="EWO45" s="47"/>
      <c r="EWP45" s="47"/>
      <c r="EWQ45" s="47"/>
      <c r="EWR45" s="47"/>
      <c r="EWS45" s="47"/>
      <c r="EWT45" s="47"/>
      <c r="EWU45" s="47"/>
      <c r="EWV45" s="47"/>
      <c r="EWW45" s="47"/>
      <c r="EWX45" s="47"/>
      <c r="EWY45" s="47"/>
      <c r="EWZ45" s="47"/>
      <c r="EXA45" s="47"/>
      <c r="EXB45" s="47"/>
      <c r="EXC45" s="47"/>
      <c r="EXD45" s="47"/>
      <c r="EXE45" s="47"/>
      <c r="EXF45" s="47"/>
      <c r="EXG45" s="47"/>
      <c r="EXH45" s="47"/>
      <c r="EXI45" s="47"/>
      <c r="EXJ45" s="47"/>
      <c r="EXK45" s="47"/>
      <c r="EXL45" s="47"/>
      <c r="EXM45" s="47"/>
      <c r="EXN45" s="47"/>
      <c r="EXO45" s="47"/>
      <c r="EXP45" s="47"/>
      <c r="EXQ45" s="47"/>
      <c r="EXR45" s="47"/>
      <c r="EXS45" s="47"/>
      <c r="EXT45" s="47"/>
      <c r="EXU45" s="47"/>
      <c r="EXV45" s="47"/>
      <c r="EXW45" s="47"/>
      <c r="EXX45" s="47"/>
      <c r="EXY45" s="47"/>
      <c r="EXZ45" s="47"/>
      <c r="EYA45" s="47"/>
      <c r="EYB45" s="47"/>
      <c r="EYC45" s="47"/>
      <c r="EYD45" s="47"/>
      <c r="EYE45" s="47"/>
      <c r="EYF45" s="47"/>
      <c r="EYG45" s="47"/>
      <c r="EYH45" s="47"/>
      <c r="EYI45" s="47"/>
      <c r="EYJ45" s="47"/>
      <c r="EYK45" s="47"/>
      <c r="EYL45" s="47"/>
      <c r="EYM45" s="47"/>
      <c r="EYN45" s="47"/>
      <c r="EYO45" s="47"/>
      <c r="EYP45" s="47"/>
      <c r="EYQ45" s="47"/>
      <c r="EYR45" s="47"/>
      <c r="EYS45" s="47"/>
      <c r="EYT45" s="47"/>
      <c r="EYU45" s="47"/>
      <c r="EYV45" s="47"/>
      <c r="EYW45" s="47"/>
      <c r="EYX45" s="47"/>
      <c r="EYY45" s="47"/>
      <c r="EYZ45" s="47"/>
      <c r="EZA45" s="47"/>
      <c r="EZB45" s="47"/>
      <c r="EZC45" s="47"/>
      <c r="EZD45" s="47"/>
      <c r="EZE45" s="47"/>
      <c r="EZF45" s="47"/>
      <c r="EZG45" s="47"/>
      <c r="EZH45" s="47"/>
      <c r="EZI45" s="47"/>
      <c r="EZJ45" s="47"/>
      <c r="EZK45" s="47"/>
      <c r="EZL45" s="47"/>
      <c r="EZM45" s="47"/>
      <c r="EZN45" s="47"/>
      <c r="EZO45" s="47"/>
      <c r="EZP45" s="47"/>
      <c r="EZQ45" s="47"/>
      <c r="EZR45" s="47"/>
      <c r="EZS45" s="47"/>
      <c r="EZT45" s="47"/>
      <c r="EZU45" s="47"/>
      <c r="EZV45" s="47"/>
      <c r="EZW45" s="47"/>
      <c r="EZX45" s="47"/>
      <c r="EZY45" s="47"/>
      <c r="EZZ45" s="47"/>
      <c r="FAA45" s="47"/>
      <c r="FAB45" s="47"/>
      <c r="FAC45" s="47"/>
      <c r="FAD45" s="47"/>
      <c r="FAE45" s="47"/>
      <c r="FAF45" s="47"/>
      <c r="FAG45" s="47"/>
      <c r="FAH45" s="47"/>
      <c r="FAI45" s="47"/>
      <c r="FAJ45" s="47"/>
      <c r="FAK45" s="47"/>
      <c r="FAL45" s="47"/>
      <c r="FAM45" s="47"/>
      <c r="FAN45" s="47"/>
      <c r="FAO45" s="47"/>
      <c r="FAP45" s="47"/>
      <c r="FAQ45" s="47"/>
      <c r="FAR45" s="47"/>
      <c r="FAS45" s="47"/>
      <c r="FAT45" s="47"/>
      <c r="FAU45" s="47"/>
      <c r="FAV45" s="47"/>
      <c r="FAW45" s="47"/>
      <c r="FAX45" s="47"/>
      <c r="FAY45" s="47"/>
      <c r="FAZ45" s="47"/>
      <c r="FBA45" s="47"/>
      <c r="FBB45" s="47"/>
      <c r="FBC45" s="47"/>
      <c r="FBD45" s="47"/>
      <c r="FBE45" s="47"/>
      <c r="FBF45" s="47"/>
      <c r="FBG45" s="47"/>
      <c r="FBH45" s="47"/>
      <c r="FBI45" s="47"/>
      <c r="FBJ45" s="47"/>
      <c r="FBK45" s="47"/>
      <c r="FBL45" s="47"/>
      <c r="FBM45" s="47"/>
      <c r="FBN45" s="47"/>
      <c r="FBO45" s="47"/>
      <c r="FBP45" s="47"/>
      <c r="FBQ45" s="47"/>
      <c r="FBR45" s="47"/>
      <c r="FBS45" s="47"/>
      <c r="FBT45" s="47"/>
      <c r="FBU45" s="47"/>
      <c r="FBV45" s="47"/>
      <c r="FBW45" s="47"/>
      <c r="FBX45" s="47"/>
      <c r="FBY45" s="47"/>
      <c r="FBZ45" s="47"/>
      <c r="FCA45" s="47"/>
      <c r="FCB45" s="47"/>
      <c r="FCC45" s="47"/>
      <c r="FCD45" s="47"/>
      <c r="FCE45" s="47"/>
      <c r="FCF45" s="47"/>
      <c r="FCG45" s="47"/>
      <c r="FCH45" s="47"/>
      <c r="FCI45" s="47"/>
      <c r="FCJ45" s="47"/>
      <c r="FCK45" s="47"/>
      <c r="FCL45" s="47"/>
      <c r="FCM45" s="47"/>
      <c r="FCN45" s="47"/>
      <c r="FCO45" s="47"/>
      <c r="FCP45" s="47"/>
      <c r="FCQ45" s="47"/>
      <c r="FCR45" s="47"/>
      <c r="FCS45" s="47"/>
      <c r="FCT45" s="47"/>
      <c r="FCU45" s="47"/>
      <c r="FCV45" s="47"/>
      <c r="FCW45" s="47"/>
      <c r="FCX45" s="47"/>
      <c r="FCY45" s="47"/>
      <c r="FCZ45" s="47"/>
      <c r="FDA45" s="47"/>
      <c r="FDB45" s="47"/>
      <c r="FDC45" s="47"/>
      <c r="FDD45" s="47"/>
      <c r="FDE45" s="47"/>
      <c r="FDF45" s="47"/>
      <c r="FDG45" s="47"/>
      <c r="FDH45" s="47"/>
      <c r="FDI45" s="47"/>
      <c r="FDJ45" s="47"/>
      <c r="FDK45" s="47"/>
      <c r="FDL45" s="47"/>
      <c r="FDM45" s="47"/>
      <c r="FDN45" s="47"/>
      <c r="FDO45" s="47"/>
      <c r="FDP45" s="47"/>
      <c r="FDQ45" s="47"/>
      <c r="FDR45" s="47"/>
      <c r="FDS45" s="47"/>
      <c r="FDT45" s="47"/>
      <c r="FDU45" s="47"/>
      <c r="FDV45" s="47"/>
      <c r="FDW45" s="47"/>
      <c r="FDX45" s="47"/>
      <c r="FDY45" s="47"/>
      <c r="FDZ45" s="47"/>
      <c r="FEA45" s="47"/>
      <c r="FEB45" s="47"/>
      <c r="FEC45" s="47"/>
      <c r="FED45" s="47"/>
      <c r="FEE45" s="47"/>
      <c r="FEF45" s="47"/>
      <c r="FEG45" s="47"/>
      <c r="FEH45" s="47"/>
      <c r="FEI45" s="47"/>
      <c r="FEJ45" s="47"/>
      <c r="FEK45" s="47"/>
      <c r="FEL45" s="47"/>
      <c r="FEM45" s="47"/>
      <c r="FEN45" s="47"/>
      <c r="FEO45" s="47"/>
      <c r="FEP45" s="47"/>
      <c r="FEQ45" s="47"/>
      <c r="FER45" s="47"/>
      <c r="FES45" s="47"/>
      <c r="FET45" s="47"/>
      <c r="FEU45" s="47"/>
      <c r="FEV45" s="47"/>
      <c r="FEW45" s="47"/>
      <c r="FEX45" s="47"/>
      <c r="FEY45" s="47"/>
      <c r="FEZ45" s="47"/>
      <c r="FFA45" s="47"/>
      <c r="FFB45" s="47"/>
      <c r="FFC45" s="47"/>
      <c r="FFD45" s="47"/>
      <c r="FFE45" s="47"/>
      <c r="FFF45" s="47"/>
      <c r="FFG45" s="47"/>
      <c r="FFH45" s="47"/>
      <c r="FFI45" s="47"/>
      <c r="FFJ45" s="47"/>
      <c r="FFK45" s="47"/>
      <c r="FFL45" s="47"/>
      <c r="FFM45" s="47"/>
      <c r="FFN45" s="47"/>
      <c r="FFO45" s="47"/>
      <c r="FFP45" s="47"/>
      <c r="FFQ45" s="47"/>
      <c r="FFR45" s="47"/>
      <c r="FFS45" s="47"/>
      <c r="FFT45" s="47"/>
      <c r="FFU45" s="47"/>
      <c r="FFV45" s="47"/>
      <c r="FFW45" s="47"/>
      <c r="FFX45" s="47"/>
      <c r="FFY45" s="47"/>
      <c r="FFZ45" s="47"/>
      <c r="FGA45" s="47"/>
      <c r="FGB45" s="47"/>
      <c r="FGC45" s="47"/>
      <c r="FGD45" s="47"/>
      <c r="FGE45" s="47"/>
      <c r="FGF45" s="47"/>
      <c r="FGG45" s="47"/>
      <c r="FGH45" s="47"/>
      <c r="FGI45" s="47"/>
      <c r="FGJ45" s="47"/>
      <c r="FGK45" s="47"/>
      <c r="FGL45" s="47"/>
      <c r="FGM45" s="47"/>
      <c r="FGN45" s="47"/>
      <c r="FGO45" s="47"/>
      <c r="FGP45" s="47"/>
      <c r="FGQ45" s="47"/>
      <c r="FGR45" s="47"/>
      <c r="FGS45" s="47"/>
      <c r="FGT45" s="47"/>
      <c r="FGU45" s="47"/>
      <c r="FGV45" s="47"/>
      <c r="FGW45" s="47"/>
      <c r="FGX45" s="47"/>
      <c r="FGY45" s="47"/>
      <c r="FGZ45" s="47"/>
      <c r="FHA45" s="47"/>
      <c r="FHB45" s="47"/>
      <c r="FHC45" s="47"/>
      <c r="FHD45" s="47"/>
      <c r="FHE45" s="47"/>
      <c r="FHF45" s="47"/>
      <c r="FHG45" s="47"/>
      <c r="FHH45" s="47"/>
      <c r="FHI45" s="47"/>
      <c r="FHJ45" s="47"/>
      <c r="FHK45" s="47"/>
      <c r="FHL45" s="47"/>
      <c r="FHM45" s="47"/>
      <c r="FHN45" s="47"/>
      <c r="FHO45" s="47"/>
      <c r="FHP45" s="47"/>
      <c r="FHQ45" s="47"/>
      <c r="FHR45" s="47"/>
      <c r="FHS45" s="47"/>
      <c r="FHT45" s="47"/>
      <c r="FHU45" s="47"/>
      <c r="FHV45" s="47"/>
      <c r="FHW45" s="47"/>
      <c r="FHX45" s="47"/>
      <c r="FHY45" s="47"/>
      <c r="FHZ45" s="47"/>
      <c r="FIA45" s="47"/>
      <c r="FIB45" s="47"/>
      <c r="FIC45" s="47"/>
      <c r="FID45" s="47"/>
      <c r="FIE45" s="47"/>
      <c r="FIF45" s="47"/>
      <c r="FIG45" s="47"/>
      <c r="FIH45" s="47"/>
      <c r="FII45" s="47"/>
      <c r="FIJ45" s="47"/>
      <c r="FIK45" s="47"/>
      <c r="FIL45" s="47"/>
      <c r="FIM45" s="47"/>
      <c r="FIN45" s="47"/>
      <c r="FIO45" s="47"/>
      <c r="FIP45" s="47"/>
      <c r="FIQ45" s="47"/>
      <c r="FIR45" s="47"/>
      <c r="FIS45" s="47"/>
      <c r="FIT45" s="47"/>
      <c r="FIU45" s="47"/>
      <c r="FIV45" s="47"/>
      <c r="FIW45" s="47"/>
      <c r="FIX45" s="47"/>
      <c r="FIY45" s="47"/>
      <c r="FIZ45" s="47"/>
      <c r="FJA45" s="47"/>
      <c r="FJB45" s="47"/>
      <c r="FJC45" s="47"/>
      <c r="FJD45" s="47"/>
      <c r="FJE45" s="47"/>
      <c r="FJF45" s="47"/>
      <c r="FJG45" s="47"/>
      <c r="FJH45" s="47"/>
      <c r="FJI45" s="47"/>
      <c r="FJJ45" s="47"/>
      <c r="FJK45" s="47"/>
      <c r="FJL45" s="47"/>
      <c r="FJM45" s="47"/>
      <c r="FJN45" s="47"/>
      <c r="FJO45" s="47"/>
      <c r="FJP45" s="47"/>
      <c r="FJQ45" s="47"/>
      <c r="FJR45" s="47"/>
      <c r="FJS45" s="47"/>
      <c r="FJT45" s="47"/>
      <c r="FJU45" s="47"/>
      <c r="FJV45" s="47"/>
      <c r="FJW45" s="47"/>
      <c r="FJX45" s="47"/>
      <c r="FJY45" s="47"/>
      <c r="FJZ45" s="47"/>
      <c r="FKA45" s="47"/>
      <c r="FKB45" s="47"/>
      <c r="FKC45" s="47"/>
      <c r="FKD45" s="47"/>
      <c r="FKE45" s="47"/>
      <c r="FKF45" s="47"/>
      <c r="FKG45" s="47"/>
      <c r="FKH45" s="47"/>
      <c r="FKI45" s="47"/>
      <c r="FKJ45" s="47"/>
      <c r="FKK45" s="47"/>
      <c r="FKL45" s="47"/>
      <c r="FKM45" s="47"/>
      <c r="FKN45" s="47"/>
      <c r="FKO45" s="47"/>
      <c r="FKP45" s="47"/>
      <c r="FKQ45" s="47"/>
      <c r="FKR45" s="47"/>
      <c r="FKS45" s="47"/>
      <c r="FKT45" s="47"/>
      <c r="FKU45" s="47"/>
      <c r="FKV45" s="47"/>
      <c r="FKW45" s="47"/>
      <c r="FKX45" s="47"/>
      <c r="FKY45" s="47"/>
      <c r="FKZ45" s="47"/>
      <c r="FLA45" s="47"/>
      <c r="FLB45" s="47"/>
      <c r="FLC45" s="47"/>
      <c r="FLD45" s="47"/>
      <c r="FLE45" s="47"/>
      <c r="FLF45" s="47"/>
      <c r="FLG45" s="47"/>
      <c r="FLH45" s="47"/>
      <c r="FLI45" s="47"/>
      <c r="FLJ45" s="47"/>
      <c r="FLK45" s="47"/>
      <c r="FLL45" s="47"/>
      <c r="FLM45" s="47"/>
      <c r="FLN45" s="47"/>
      <c r="FLO45" s="47"/>
      <c r="FLP45" s="47"/>
      <c r="FLQ45" s="47"/>
      <c r="FLR45" s="47"/>
      <c r="FLS45" s="47"/>
      <c r="FLT45" s="47"/>
      <c r="FLU45" s="47"/>
      <c r="FLV45" s="47"/>
      <c r="FLW45" s="47"/>
      <c r="FLX45" s="47"/>
      <c r="FLY45" s="47"/>
      <c r="FLZ45" s="47"/>
      <c r="FMA45" s="47"/>
      <c r="FMB45" s="47"/>
      <c r="FMC45" s="47"/>
      <c r="FMD45" s="47"/>
      <c r="FME45" s="47"/>
      <c r="FMF45" s="47"/>
      <c r="FMG45" s="47"/>
      <c r="FMH45" s="47"/>
      <c r="FMI45" s="47"/>
      <c r="FMJ45" s="47"/>
      <c r="FMK45" s="47"/>
      <c r="FML45" s="47"/>
      <c r="FMM45" s="47"/>
      <c r="FMN45" s="47"/>
      <c r="FMO45" s="47"/>
      <c r="FMP45" s="47"/>
      <c r="FMQ45" s="47"/>
      <c r="FMR45" s="47"/>
      <c r="FMS45" s="47"/>
      <c r="FMT45" s="47"/>
      <c r="FMU45" s="47"/>
      <c r="FMV45" s="47"/>
      <c r="FMW45" s="47"/>
      <c r="FMX45" s="47"/>
      <c r="FMY45" s="47"/>
      <c r="FMZ45" s="47"/>
      <c r="FNA45" s="47"/>
      <c r="FNB45" s="47"/>
      <c r="FNC45" s="47"/>
      <c r="FND45" s="47"/>
      <c r="FNE45" s="47"/>
      <c r="FNF45" s="47"/>
      <c r="FNG45" s="47"/>
      <c r="FNH45" s="47"/>
      <c r="FNI45" s="47"/>
      <c r="FNJ45" s="47"/>
      <c r="FNK45" s="47"/>
      <c r="FNL45" s="47"/>
      <c r="FNM45" s="47"/>
      <c r="FNN45" s="47"/>
      <c r="FNO45" s="47"/>
      <c r="FNP45" s="47"/>
      <c r="FNQ45" s="47"/>
      <c r="FNR45" s="47"/>
      <c r="FNS45" s="47"/>
      <c r="FNT45" s="47"/>
      <c r="FNU45" s="47"/>
      <c r="FNV45" s="47"/>
      <c r="FNW45" s="47"/>
      <c r="FNX45" s="47"/>
      <c r="FNY45" s="47"/>
      <c r="FNZ45" s="47"/>
      <c r="FOA45" s="47"/>
      <c r="FOB45" s="47"/>
      <c r="FOC45" s="47"/>
      <c r="FOD45" s="47"/>
      <c r="FOE45" s="47"/>
      <c r="FOF45" s="47"/>
      <c r="FOG45" s="47"/>
      <c r="FOH45" s="47"/>
      <c r="FOI45" s="47"/>
      <c r="FOJ45" s="47"/>
      <c r="FOK45" s="47"/>
      <c r="FOL45" s="47"/>
      <c r="FOM45" s="47"/>
      <c r="FON45" s="47"/>
      <c r="FOO45" s="47"/>
      <c r="FOP45" s="47"/>
      <c r="FOQ45" s="47"/>
      <c r="FOR45" s="47"/>
      <c r="FOS45" s="47"/>
      <c r="FOT45" s="47"/>
      <c r="FOU45" s="47"/>
      <c r="FOV45" s="47"/>
      <c r="FOW45" s="47"/>
      <c r="FOX45" s="47"/>
      <c r="FOY45" s="47"/>
      <c r="FOZ45" s="47"/>
      <c r="FPA45" s="47"/>
      <c r="FPB45" s="47"/>
      <c r="FPC45" s="47"/>
      <c r="FPD45" s="47"/>
      <c r="FPE45" s="47"/>
      <c r="FPF45" s="47"/>
      <c r="FPG45" s="47"/>
      <c r="FPH45" s="47"/>
      <c r="FPI45" s="47"/>
      <c r="FPJ45" s="47"/>
      <c r="FPK45" s="47"/>
      <c r="FPL45" s="47"/>
      <c r="FPM45" s="47"/>
      <c r="FPN45" s="47"/>
      <c r="FPO45" s="47"/>
      <c r="FPP45" s="47"/>
      <c r="FPQ45" s="47"/>
      <c r="FPR45" s="47"/>
      <c r="FPS45" s="47"/>
      <c r="FPT45" s="47"/>
      <c r="FPU45" s="47"/>
      <c r="FPV45" s="47"/>
      <c r="FPW45" s="47"/>
      <c r="FPX45" s="47"/>
      <c r="FPY45" s="47"/>
      <c r="FPZ45" s="47"/>
      <c r="FQA45" s="47"/>
      <c r="FQB45" s="47"/>
      <c r="FQC45" s="47"/>
      <c r="FQD45" s="47"/>
      <c r="FQE45" s="47"/>
      <c r="FQF45" s="47"/>
      <c r="FQG45" s="47"/>
      <c r="FQH45" s="47"/>
      <c r="FQI45" s="47"/>
      <c r="FQJ45" s="47"/>
      <c r="FQK45" s="47"/>
      <c r="FQL45" s="47"/>
      <c r="FQM45" s="47"/>
      <c r="FQN45" s="47"/>
      <c r="FQO45" s="47"/>
      <c r="FQP45" s="47"/>
      <c r="FQQ45" s="47"/>
      <c r="FQR45" s="47"/>
      <c r="FQS45" s="47"/>
      <c r="FQT45" s="47"/>
      <c r="FQU45" s="47"/>
      <c r="FQV45" s="47"/>
      <c r="FQW45" s="47"/>
      <c r="FQX45" s="47"/>
      <c r="FQY45" s="47"/>
      <c r="FQZ45" s="47"/>
      <c r="FRA45" s="47"/>
      <c r="FRB45" s="47"/>
      <c r="FRC45" s="47"/>
      <c r="FRD45" s="47"/>
      <c r="FRE45" s="47"/>
      <c r="FRF45" s="47"/>
      <c r="FRG45" s="47"/>
      <c r="FRH45" s="47"/>
      <c r="FRI45" s="47"/>
      <c r="FRJ45" s="47"/>
      <c r="FRK45" s="47"/>
      <c r="FRL45" s="47"/>
      <c r="FRM45" s="47"/>
      <c r="FRN45" s="47"/>
      <c r="FRO45" s="47"/>
      <c r="FRP45" s="47"/>
      <c r="FRQ45" s="47"/>
      <c r="FRR45" s="47"/>
      <c r="FRS45" s="47"/>
      <c r="FRT45" s="47"/>
      <c r="FRU45" s="47"/>
      <c r="FRV45" s="47"/>
      <c r="FRW45" s="47"/>
      <c r="FRX45" s="47"/>
      <c r="FRY45" s="47"/>
      <c r="FRZ45" s="47"/>
      <c r="FSA45" s="47"/>
      <c r="FSB45" s="47"/>
      <c r="FSC45" s="47"/>
      <c r="FSD45" s="47"/>
      <c r="FSE45" s="47"/>
      <c r="FSF45" s="47"/>
      <c r="FSG45" s="47"/>
      <c r="FSH45" s="47"/>
      <c r="FSI45" s="47"/>
      <c r="FSJ45" s="47"/>
      <c r="FSK45" s="47"/>
      <c r="FSL45" s="47"/>
      <c r="FSM45" s="47"/>
      <c r="FSN45" s="47"/>
      <c r="FSO45" s="47"/>
      <c r="FSP45" s="47"/>
      <c r="FSQ45" s="47"/>
      <c r="FSR45" s="47"/>
      <c r="FSS45" s="47"/>
      <c r="FST45" s="47"/>
      <c r="FSU45" s="47"/>
      <c r="FSV45" s="47"/>
      <c r="FSW45" s="47"/>
      <c r="FSX45" s="47"/>
      <c r="FSY45" s="47"/>
      <c r="FSZ45" s="47"/>
      <c r="FTA45" s="47"/>
      <c r="FTB45" s="47"/>
      <c r="FTC45" s="47"/>
      <c r="FTD45" s="47"/>
      <c r="FTE45" s="47"/>
      <c r="FTF45" s="47"/>
      <c r="FTG45" s="47"/>
      <c r="FTH45" s="47"/>
      <c r="FTI45" s="47"/>
      <c r="FTJ45" s="47"/>
      <c r="FTK45" s="47"/>
      <c r="FTL45" s="47"/>
      <c r="FTM45" s="47"/>
      <c r="FTN45" s="47"/>
      <c r="FTO45" s="47"/>
      <c r="FTP45" s="47"/>
      <c r="FTQ45" s="47"/>
      <c r="FTR45" s="47"/>
      <c r="FTS45" s="47"/>
      <c r="FTT45" s="47"/>
      <c r="FTU45" s="47"/>
      <c r="FTV45" s="47"/>
      <c r="FTW45" s="47"/>
      <c r="FTX45" s="47"/>
      <c r="FTY45" s="47"/>
      <c r="FTZ45" s="47"/>
      <c r="FUA45" s="47"/>
      <c r="FUB45" s="47"/>
      <c r="FUC45" s="47"/>
      <c r="FUD45" s="47"/>
      <c r="FUE45" s="47"/>
      <c r="FUF45" s="47"/>
      <c r="FUG45" s="47"/>
      <c r="FUH45" s="47"/>
      <c r="FUI45" s="47"/>
      <c r="FUJ45" s="47"/>
      <c r="FUK45" s="47"/>
      <c r="FUL45" s="47"/>
      <c r="FUM45" s="47"/>
      <c r="FUN45" s="47"/>
      <c r="FUO45" s="47"/>
      <c r="FUP45" s="47"/>
      <c r="FUQ45" s="47"/>
      <c r="FUR45" s="47"/>
      <c r="FUS45" s="47"/>
      <c r="FUT45" s="47"/>
      <c r="FUU45" s="47"/>
      <c r="FUV45" s="47"/>
      <c r="FUW45" s="47"/>
      <c r="FUX45" s="47"/>
      <c r="FUY45" s="47"/>
      <c r="FUZ45" s="47"/>
      <c r="FVA45" s="47"/>
      <c r="FVB45" s="47"/>
      <c r="FVC45" s="47"/>
      <c r="FVD45" s="47"/>
      <c r="FVE45" s="47"/>
      <c r="FVF45" s="47"/>
      <c r="FVG45" s="47"/>
      <c r="FVH45" s="47"/>
      <c r="FVI45" s="47"/>
      <c r="FVJ45" s="47"/>
      <c r="FVK45" s="47"/>
      <c r="FVL45" s="47"/>
      <c r="FVM45" s="47"/>
      <c r="FVN45" s="47"/>
      <c r="FVO45" s="47"/>
      <c r="FVP45" s="47"/>
      <c r="FVQ45" s="47"/>
      <c r="FVR45" s="47"/>
      <c r="FVS45" s="47"/>
      <c r="FVT45" s="47"/>
      <c r="FVU45" s="47"/>
      <c r="FVV45" s="47"/>
      <c r="FVW45" s="47"/>
      <c r="FVX45" s="47"/>
      <c r="FVY45" s="47"/>
      <c r="FVZ45" s="47"/>
      <c r="FWA45" s="47"/>
      <c r="FWB45" s="47"/>
      <c r="FWC45" s="47"/>
      <c r="FWD45" s="47"/>
      <c r="FWE45" s="47"/>
      <c r="FWF45" s="47"/>
      <c r="FWG45" s="47"/>
      <c r="FWH45" s="47"/>
      <c r="FWI45" s="47"/>
      <c r="FWJ45" s="47"/>
      <c r="FWK45" s="47"/>
      <c r="FWL45" s="47"/>
      <c r="FWM45" s="47"/>
      <c r="FWN45" s="47"/>
      <c r="FWO45" s="47"/>
      <c r="FWP45" s="47"/>
      <c r="FWQ45" s="47"/>
      <c r="FWR45" s="47"/>
      <c r="FWS45" s="47"/>
      <c r="FWT45" s="47"/>
      <c r="FWU45" s="47"/>
      <c r="FWV45" s="47"/>
      <c r="FWW45" s="47"/>
      <c r="FWX45" s="47"/>
      <c r="FWY45" s="47"/>
      <c r="FWZ45" s="47"/>
      <c r="FXA45" s="47"/>
      <c r="FXB45" s="47"/>
      <c r="FXC45" s="47"/>
      <c r="FXD45" s="47"/>
      <c r="FXE45" s="47"/>
      <c r="FXF45" s="47"/>
      <c r="FXG45" s="47"/>
      <c r="FXH45" s="47"/>
      <c r="FXI45" s="47"/>
      <c r="FXJ45" s="47"/>
      <c r="FXK45" s="47"/>
      <c r="FXL45" s="47"/>
      <c r="FXM45" s="47"/>
      <c r="FXN45" s="47"/>
      <c r="FXO45" s="47"/>
      <c r="FXP45" s="47"/>
      <c r="FXQ45" s="47"/>
      <c r="FXR45" s="47"/>
      <c r="FXS45" s="47"/>
      <c r="FXT45" s="47"/>
      <c r="FXU45" s="47"/>
      <c r="FXV45" s="47"/>
      <c r="FXW45" s="47"/>
      <c r="FXX45" s="47"/>
      <c r="FXY45" s="47"/>
      <c r="FXZ45" s="47"/>
      <c r="FYA45" s="47"/>
      <c r="FYB45" s="47"/>
      <c r="FYC45" s="47"/>
      <c r="FYD45" s="47"/>
      <c r="FYE45" s="47"/>
      <c r="FYF45" s="47"/>
      <c r="FYG45" s="47"/>
      <c r="FYH45" s="47"/>
      <c r="FYI45" s="47"/>
      <c r="FYJ45" s="47"/>
      <c r="FYK45" s="47"/>
      <c r="FYL45" s="47"/>
      <c r="FYM45" s="47"/>
      <c r="FYN45" s="47"/>
      <c r="FYO45" s="47"/>
      <c r="FYP45" s="47"/>
      <c r="FYQ45" s="47"/>
      <c r="FYR45" s="47"/>
      <c r="FYS45" s="47"/>
      <c r="FYT45" s="47"/>
      <c r="FYU45" s="47"/>
      <c r="FYV45" s="47"/>
      <c r="FYW45" s="47"/>
      <c r="FYX45" s="47"/>
      <c r="FYY45" s="47"/>
      <c r="FYZ45" s="47"/>
      <c r="FZA45" s="47"/>
      <c r="FZB45" s="47"/>
      <c r="FZC45" s="47"/>
      <c r="FZD45" s="47"/>
      <c r="FZE45" s="47"/>
      <c r="FZF45" s="47"/>
      <c r="FZG45" s="47"/>
      <c r="FZH45" s="47"/>
      <c r="FZI45" s="47"/>
      <c r="FZJ45" s="47"/>
      <c r="FZK45" s="47"/>
      <c r="FZL45" s="47"/>
      <c r="FZM45" s="47"/>
      <c r="FZN45" s="47"/>
      <c r="FZO45" s="47"/>
      <c r="FZP45" s="47"/>
      <c r="FZQ45" s="47"/>
      <c r="FZR45" s="47"/>
      <c r="FZS45" s="47"/>
      <c r="FZT45" s="47"/>
      <c r="FZU45" s="47"/>
      <c r="FZV45" s="47"/>
      <c r="FZW45" s="47"/>
      <c r="FZX45" s="47"/>
      <c r="FZY45" s="47"/>
      <c r="FZZ45" s="47"/>
      <c r="GAA45" s="47"/>
      <c r="GAB45" s="47"/>
      <c r="GAC45" s="47"/>
      <c r="GAD45" s="47"/>
      <c r="GAE45" s="47"/>
      <c r="GAF45" s="47"/>
      <c r="GAG45" s="47"/>
      <c r="GAH45" s="47"/>
      <c r="GAI45" s="47"/>
      <c r="GAJ45" s="47"/>
      <c r="GAK45" s="47"/>
      <c r="GAL45" s="47"/>
      <c r="GAM45" s="47"/>
      <c r="GAN45" s="47"/>
      <c r="GAO45" s="47"/>
      <c r="GAP45" s="47"/>
      <c r="GAQ45" s="47"/>
      <c r="GAR45" s="47"/>
      <c r="GAS45" s="47"/>
      <c r="GAT45" s="47"/>
      <c r="GAU45" s="47"/>
      <c r="GAV45" s="47"/>
      <c r="GAW45" s="47"/>
      <c r="GAX45" s="47"/>
      <c r="GAY45" s="47"/>
      <c r="GAZ45" s="47"/>
      <c r="GBA45" s="47"/>
      <c r="GBB45" s="47"/>
      <c r="GBC45" s="47"/>
      <c r="GBD45" s="47"/>
      <c r="GBE45" s="47"/>
      <c r="GBF45" s="47"/>
      <c r="GBG45" s="47"/>
      <c r="GBH45" s="47"/>
      <c r="GBI45" s="47"/>
      <c r="GBJ45" s="47"/>
      <c r="GBK45" s="47"/>
      <c r="GBL45" s="47"/>
      <c r="GBM45" s="47"/>
      <c r="GBN45" s="47"/>
      <c r="GBO45" s="47"/>
      <c r="GBP45" s="47"/>
      <c r="GBQ45" s="47"/>
      <c r="GBR45" s="47"/>
      <c r="GBS45" s="47"/>
      <c r="GBT45" s="47"/>
      <c r="GBU45" s="47"/>
      <c r="GBV45" s="47"/>
      <c r="GBW45" s="47"/>
      <c r="GBX45" s="47"/>
      <c r="GBY45" s="47"/>
      <c r="GBZ45" s="47"/>
      <c r="GCA45" s="47"/>
      <c r="GCB45" s="47"/>
      <c r="GCC45" s="47"/>
      <c r="GCD45" s="47"/>
      <c r="GCE45" s="47"/>
      <c r="GCF45" s="47"/>
      <c r="GCG45" s="47"/>
      <c r="GCH45" s="47"/>
      <c r="GCI45" s="47"/>
      <c r="GCJ45" s="47"/>
      <c r="GCK45" s="47"/>
      <c r="GCL45" s="47"/>
      <c r="GCM45" s="47"/>
      <c r="GCN45" s="47"/>
      <c r="GCO45" s="47"/>
      <c r="GCP45" s="47"/>
      <c r="GCQ45" s="47"/>
      <c r="GCR45" s="47"/>
      <c r="GCS45" s="47"/>
      <c r="GCT45" s="47"/>
      <c r="GCU45" s="47"/>
      <c r="GCV45" s="47"/>
      <c r="GCW45" s="47"/>
      <c r="GCX45" s="47"/>
      <c r="GCY45" s="47"/>
      <c r="GCZ45" s="47"/>
      <c r="GDA45" s="47"/>
      <c r="GDB45" s="47"/>
      <c r="GDC45" s="47"/>
      <c r="GDD45" s="47"/>
      <c r="GDE45" s="47"/>
      <c r="GDF45" s="47"/>
      <c r="GDG45" s="47"/>
      <c r="GDH45" s="47"/>
      <c r="GDI45" s="47"/>
      <c r="GDJ45" s="47"/>
      <c r="GDK45" s="47"/>
      <c r="GDL45" s="47"/>
      <c r="GDM45" s="47"/>
      <c r="GDN45" s="47"/>
      <c r="GDO45" s="47"/>
      <c r="GDP45" s="47"/>
      <c r="GDQ45" s="47"/>
      <c r="GDR45" s="47"/>
      <c r="GDS45" s="47"/>
      <c r="GDT45" s="47"/>
      <c r="GDU45" s="47"/>
      <c r="GDV45" s="47"/>
      <c r="GDW45" s="47"/>
      <c r="GDX45" s="47"/>
      <c r="GDY45" s="47"/>
      <c r="GDZ45" s="47"/>
      <c r="GEA45" s="47"/>
      <c r="GEB45" s="47"/>
      <c r="GEC45" s="47"/>
      <c r="GED45" s="47"/>
      <c r="GEE45" s="47"/>
      <c r="GEF45" s="47"/>
      <c r="GEG45" s="47"/>
      <c r="GEH45" s="47"/>
      <c r="GEI45" s="47"/>
      <c r="GEJ45" s="47"/>
      <c r="GEK45" s="47"/>
      <c r="GEL45" s="47"/>
      <c r="GEM45" s="47"/>
      <c r="GEN45" s="47"/>
      <c r="GEO45" s="47"/>
      <c r="GEP45" s="47"/>
      <c r="GEQ45" s="47"/>
      <c r="GER45" s="47"/>
      <c r="GES45" s="47"/>
      <c r="GET45" s="47"/>
      <c r="GEU45" s="47"/>
      <c r="GEV45" s="47"/>
      <c r="GEW45" s="47"/>
      <c r="GEX45" s="47"/>
      <c r="GEY45" s="47"/>
      <c r="GEZ45" s="47"/>
      <c r="GFA45" s="47"/>
      <c r="GFB45" s="47"/>
      <c r="GFC45" s="47"/>
      <c r="GFD45" s="47"/>
      <c r="GFE45" s="47"/>
      <c r="GFF45" s="47"/>
      <c r="GFG45" s="47"/>
      <c r="GFH45" s="47"/>
      <c r="GFI45" s="47"/>
      <c r="GFJ45" s="47"/>
      <c r="GFK45" s="47"/>
      <c r="GFL45" s="47"/>
      <c r="GFM45" s="47"/>
      <c r="GFN45" s="47"/>
      <c r="GFO45" s="47"/>
      <c r="GFP45" s="47"/>
      <c r="GFQ45" s="47"/>
      <c r="GFR45" s="47"/>
      <c r="GFS45" s="47"/>
      <c r="GFT45" s="47"/>
      <c r="GFU45" s="47"/>
      <c r="GFV45" s="47"/>
      <c r="GFW45" s="47"/>
      <c r="GFX45" s="47"/>
      <c r="GFY45" s="47"/>
      <c r="GFZ45" s="47"/>
      <c r="GGA45" s="47"/>
      <c r="GGB45" s="47"/>
      <c r="GGC45" s="47"/>
      <c r="GGD45" s="47"/>
      <c r="GGE45" s="47"/>
      <c r="GGF45" s="47"/>
      <c r="GGG45" s="47"/>
      <c r="GGH45" s="47"/>
      <c r="GGI45" s="47"/>
      <c r="GGJ45" s="47"/>
      <c r="GGK45" s="47"/>
      <c r="GGL45" s="47"/>
      <c r="GGM45" s="47"/>
      <c r="GGN45" s="47"/>
      <c r="GGO45" s="47"/>
      <c r="GGP45" s="47"/>
      <c r="GGQ45" s="47"/>
      <c r="GGR45" s="47"/>
      <c r="GGS45" s="47"/>
      <c r="GGT45" s="47"/>
      <c r="GGU45" s="47"/>
      <c r="GGV45" s="47"/>
      <c r="GGW45" s="47"/>
      <c r="GGX45" s="47"/>
      <c r="GGY45" s="47"/>
      <c r="GGZ45" s="47"/>
      <c r="GHA45" s="47"/>
      <c r="GHB45" s="47"/>
      <c r="GHC45" s="47"/>
      <c r="GHD45" s="47"/>
      <c r="GHE45" s="47"/>
      <c r="GHF45" s="47"/>
      <c r="GHG45" s="47"/>
      <c r="GHH45" s="47"/>
      <c r="GHI45" s="47"/>
      <c r="GHJ45" s="47"/>
      <c r="GHK45" s="47"/>
      <c r="GHL45" s="47"/>
      <c r="GHM45" s="47"/>
      <c r="GHN45" s="47"/>
      <c r="GHO45" s="47"/>
      <c r="GHP45" s="47"/>
      <c r="GHQ45" s="47"/>
      <c r="GHR45" s="47"/>
      <c r="GHS45" s="47"/>
      <c r="GHT45" s="47"/>
      <c r="GHU45" s="47"/>
      <c r="GHV45" s="47"/>
      <c r="GHW45" s="47"/>
      <c r="GHX45" s="47"/>
      <c r="GHY45" s="47"/>
      <c r="GHZ45" s="47"/>
      <c r="GIA45" s="47"/>
      <c r="GIB45" s="47"/>
      <c r="GIC45" s="47"/>
      <c r="GID45" s="47"/>
      <c r="GIE45" s="47"/>
      <c r="GIF45" s="47"/>
      <c r="GIG45" s="47"/>
      <c r="GIH45" s="47"/>
      <c r="GII45" s="47"/>
      <c r="GIJ45" s="47"/>
      <c r="GIK45" s="47"/>
      <c r="GIL45" s="47"/>
      <c r="GIM45" s="47"/>
      <c r="GIN45" s="47"/>
      <c r="GIO45" s="47"/>
      <c r="GIP45" s="47"/>
      <c r="GIQ45" s="47"/>
      <c r="GIR45" s="47"/>
      <c r="GIS45" s="47"/>
      <c r="GIT45" s="47"/>
      <c r="GIU45" s="47"/>
      <c r="GIV45" s="47"/>
      <c r="GIW45" s="47"/>
      <c r="GIX45" s="47"/>
      <c r="GIY45" s="47"/>
      <c r="GIZ45" s="47"/>
      <c r="GJA45" s="47"/>
      <c r="GJB45" s="47"/>
      <c r="GJC45" s="47"/>
      <c r="GJD45" s="47"/>
      <c r="GJE45" s="47"/>
      <c r="GJF45" s="47"/>
      <c r="GJG45" s="47"/>
      <c r="GJH45" s="47"/>
      <c r="GJI45" s="47"/>
      <c r="GJJ45" s="47"/>
      <c r="GJK45" s="47"/>
      <c r="GJL45" s="47"/>
      <c r="GJM45" s="47"/>
      <c r="GJN45" s="47"/>
      <c r="GJO45" s="47"/>
      <c r="GJP45" s="47"/>
      <c r="GJQ45" s="47"/>
      <c r="GJR45" s="47"/>
      <c r="GJS45" s="47"/>
      <c r="GJT45" s="47"/>
      <c r="GJU45" s="47"/>
      <c r="GJV45" s="47"/>
      <c r="GJW45" s="47"/>
      <c r="GJX45" s="47"/>
      <c r="GJY45" s="47"/>
      <c r="GJZ45" s="47"/>
      <c r="GKA45" s="47"/>
      <c r="GKB45" s="47"/>
      <c r="GKC45" s="47"/>
      <c r="GKD45" s="47"/>
      <c r="GKE45" s="47"/>
      <c r="GKF45" s="47"/>
      <c r="GKG45" s="47"/>
      <c r="GKH45" s="47"/>
      <c r="GKI45" s="47"/>
      <c r="GKJ45" s="47"/>
      <c r="GKK45" s="47"/>
      <c r="GKL45" s="47"/>
      <c r="GKM45" s="47"/>
      <c r="GKN45" s="47"/>
      <c r="GKO45" s="47"/>
      <c r="GKP45" s="47"/>
      <c r="GKQ45" s="47"/>
      <c r="GKR45" s="47"/>
      <c r="GKS45" s="47"/>
      <c r="GKT45" s="47"/>
      <c r="GKU45" s="47"/>
      <c r="GKV45" s="47"/>
      <c r="GKW45" s="47"/>
      <c r="GKX45" s="47"/>
      <c r="GKY45" s="47"/>
      <c r="GKZ45" s="47"/>
      <c r="GLA45" s="47"/>
      <c r="GLB45" s="47"/>
      <c r="GLC45" s="47"/>
      <c r="GLD45" s="47"/>
      <c r="GLE45" s="47"/>
      <c r="GLF45" s="47"/>
      <c r="GLG45" s="47"/>
      <c r="GLH45" s="47"/>
      <c r="GLI45" s="47"/>
      <c r="GLJ45" s="47"/>
      <c r="GLK45" s="47"/>
      <c r="GLL45" s="47"/>
      <c r="GLM45" s="47"/>
      <c r="GLN45" s="47"/>
      <c r="GLO45" s="47"/>
      <c r="GLP45" s="47"/>
      <c r="GLQ45" s="47"/>
      <c r="GLR45" s="47"/>
      <c r="GLS45" s="47"/>
      <c r="GLT45" s="47"/>
      <c r="GLU45" s="47"/>
      <c r="GLV45" s="47"/>
      <c r="GLW45" s="47"/>
      <c r="GLX45" s="47"/>
      <c r="GLY45" s="47"/>
      <c r="GLZ45" s="47"/>
      <c r="GMA45" s="47"/>
      <c r="GMB45" s="47"/>
      <c r="GMC45" s="47"/>
      <c r="GMD45" s="47"/>
      <c r="GME45" s="47"/>
      <c r="GMF45" s="47"/>
      <c r="GMG45" s="47"/>
      <c r="GMH45" s="47"/>
      <c r="GMI45" s="47"/>
      <c r="GMJ45" s="47"/>
      <c r="GMK45" s="47"/>
      <c r="GML45" s="47"/>
      <c r="GMM45" s="47"/>
      <c r="GMN45" s="47"/>
      <c r="GMO45" s="47"/>
      <c r="GMP45" s="47"/>
      <c r="GMQ45" s="47"/>
      <c r="GMR45" s="47"/>
      <c r="GMS45" s="47"/>
      <c r="GMT45" s="47"/>
      <c r="GMU45" s="47"/>
      <c r="GMV45" s="47"/>
      <c r="GMW45" s="47"/>
      <c r="GMX45" s="47"/>
      <c r="GMY45" s="47"/>
      <c r="GMZ45" s="47"/>
      <c r="GNA45" s="47"/>
      <c r="GNB45" s="47"/>
      <c r="GNC45" s="47"/>
      <c r="GND45" s="47"/>
      <c r="GNE45" s="47"/>
      <c r="GNF45" s="47"/>
      <c r="GNG45" s="47"/>
      <c r="GNH45" s="47"/>
      <c r="GNI45" s="47"/>
      <c r="GNJ45" s="47"/>
      <c r="GNK45" s="47"/>
      <c r="GNL45" s="47"/>
      <c r="GNM45" s="47"/>
      <c r="GNN45" s="47"/>
      <c r="GNO45" s="47"/>
      <c r="GNP45" s="47"/>
      <c r="GNQ45" s="47"/>
      <c r="GNR45" s="47"/>
      <c r="GNS45" s="47"/>
      <c r="GNT45" s="47"/>
      <c r="GNU45" s="47"/>
      <c r="GNV45" s="47"/>
      <c r="GNW45" s="47"/>
      <c r="GNX45" s="47"/>
      <c r="GNY45" s="47"/>
      <c r="GNZ45" s="47"/>
      <c r="GOA45" s="47"/>
      <c r="GOB45" s="47"/>
      <c r="GOC45" s="47"/>
      <c r="GOD45" s="47"/>
      <c r="GOE45" s="47"/>
      <c r="GOF45" s="47"/>
      <c r="GOG45" s="47"/>
      <c r="GOH45" s="47"/>
      <c r="GOI45" s="47"/>
      <c r="GOJ45" s="47"/>
      <c r="GOK45" s="47"/>
      <c r="GOL45" s="47"/>
      <c r="GOM45" s="47"/>
      <c r="GON45" s="47"/>
      <c r="GOO45" s="47"/>
      <c r="GOP45" s="47"/>
      <c r="GOQ45" s="47"/>
      <c r="GOR45" s="47"/>
      <c r="GOS45" s="47"/>
      <c r="GOT45" s="47"/>
      <c r="GOU45" s="47"/>
      <c r="GOV45" s="47"/>
      <c r="GOW45" s="47"/>
      <c r="GOX45" s="47"/>
      <c r="GOY45" s="47"/>
      <c r="GOZ45" s="47"/>
      <c r="GPA45" s="47"/>
      <c r="GPB45" s="47"/>
      <c r="GPC45" s="47"/>
      <c r="GPD45" s="47"/>
      <c r="GPE45" s="47"/>
      <c r="GPF45" s="47"/>
      <c r="GPG45" s="47"/>
      <c r="GPH45" s="47"/>
      <c r="GPI45" s="47"/>
      <c r="GPJ45" s="47"/>
      <c r="GPK45" s="47"/>
      <c r="GPL45" s="47"/>
      <c r="GPM45" s="47"/>
      <c r="GPN45" s="47"/>
      <c r="GPO45" s="47"/>
      <c r="GPP45" s="47"/>
      <c r="GPQ45" s="47"/>
      <c r="GPR45" s="47"/>
      <c r="GPS45" s="47"/>
      <c r="GPT45" s="47"/>
      <c r="GPU45" s="47"/>
      <c r="GPV45" s="47"/>
      <c r="GPW45" s="47"/>
      <c r="GPX45" s="47"/>
      <c r="GPY45" s="47"/>
      <c r="GPZ45" s="47"/>
      <c r="GQA45" s="47"/>
      <c r="GQB45" s="47"/>
      <c r="GQC45" s="47"/>
      <c r="GQD45" s="47"/>
      <c r="GQE45" s="47"/>
      <c r="GQF45" s="47"/>
      <c r="GQG45" s="47"/>
      <c r="GQH45" s="47"/>
      <c r="GQI45" s="47"/>
      <c r="GQJ45" s="47"/>
      <c r="GQK45" s="47"/>
      <c r="GQL45" s="47"/>
      <c r="GQM45" s="47"/>
      <c r="GQN45" s="47"/>
      <c r="GQO45" s="47"/>
      <c r="GQP45" s="47"/>
      <c r="GQQ45" s="47"/>
      <c r="GQR45" s="47"/>
      <c r="GQS45" s="47"/>
      <c r="GQT45" s="47"/>
      <c r="GQU45" s="47"/>
      <c r="GQV45" s="47"/>
      <c r="GQW45" s="47"/>
      <c r="GQX45" s="47"/>
      <c r="GQY45" s="47"/>
      <c r="GQZ45" s="47"/>
      <c r="GRA45" s="47"/>
      <c r="GRB45" s="47"/>
      <c r="GRC45" s="47"/>
      <c r="GRD45" s="47"/>
      <c r="GRE45" s="47"/>
      <c r="GRF45" s="47"/>
      <c r="GRG45" s="47"/>
      <c r="GRH45" s="47"/>
      <c r="GRI45" s="47"/>
      <c r="GRJ45" s="47"/>
      <c r="GRK45" s="47"/>
      <c r="GRL45" s="47"/>
      <c r="GRM45" s="47"/>
      <c r="GRN45" s="47"/>
      <c r="GRO45" s="47"/>
      <c r="GRP45" s="47"/>
      <c r="GRQ45" s="47"/>
      <c r="GRR45" s="47"/>
      <c r="GRS45" s="47"/>
      <c r="GRT45" s="47"/>
      <c r="GRU45" s="47"/>
      <c r="GRV45" s="47"/>
      <c r="GRW45" s="47"/>
      <c r="GRX45" s="47"/>
      <c r="GRY45" s="47"/>
      <c r="GRZ45" s="47"/>
      <c r="GSA45" s="47"/>
      <c r="GSB45" s="47"/>
      <c r="GSC45" s="47"/>
      <c r="GSD45" s="47"/>
      <c r="GSE45" s="47"/>
      <c r="GSF45" s="47"/>
      <c r="GSG45" s="47"/>
      <c r="GSH45" s="47"/>
      <c r="GSI45" s="47"/>
      <c r="GSJ45" s="47"/>
      <c r="GSK45" s="47"/>
      <c r="GSL45" s="47"/>
      <c r="GSM45" s="47"/>
      <c r="GSN45" s="47"/>
      <c r="GSO45" s="47"/>
      <c r="GSP45" s="47"/>
      <c r="GSQ45" s="47"/>
      <c r="GSR45" s="47"/>
      <c r="GSS45" s="47"/>
      <c r="GST45" s="47"/>
      <c r="GSU45" s="47"/>
      <c r="GSV45" s="47"/>
      <c r="GSW45" s="47"/>
      <c r="GSX45" s="47"/>
      <c r="GSY45" s="47"/>
      <c r="GSZ45" s="47"/>
      <c r="GTA45" s="47"/>
      <c r="GTB45" s="47"/>
      <c r="GTC45" s="47"/>
      <c r="GTD45" s="47"/>
      <c r="GTE45" s="47"/>
      <c r="GTF45" s="47"/>
      <c r="GTG45" s="47"/>
      <c r="GTH45" s="47"/>
      <c r="GTI45" s="47"/>
      <c r="GTJ45" s="47"/>
      <c r="GTK45" s="47"/>
      <c r="GTL45" s="47"/>
      <c r="GTM45" s="47"/>
      <c r="GTN45" s="47"/>
      <c r="GTO45" s="47"/>
      <c r="GTP45" s="47"/>
      <c r="GTQ45" s="47"/>
      <c r="GTR45" s="47"/>
      <c r="GTS45" s="47"/>
      <c r="GTT45" s="47"/>
      <c r="GTU45" s="47"/>
      <c r="GTV45" s="47"/>
      <c r="GTW45" s="47"/>
      <c r="GTX45" s="47"/>
      <c r="GTY45" s="47"/>
      <c r="GTZ45" s="47"/>
      <c r="GUA45" s="47"/>
      <c r="GUB45" s="47"/>
      <c r="GUC45" s="47"/>
      <c r="GUD45" s="47"/>
      <c r="GUE45" s="47"/>
      <c r="GUF45" s="47"/>
      <c r="GUG45" s="47"/>
      <c r="GUH45" s="47"/>
      <c r="GUI45" s="47"/>
      <c r="GUJ45" s="47"/>
      <c r="GUK45" s="47"/>
      <c r="GUL45" s="47"/>
      <c r="GUM45" s="47"/>
      <c r="GUN45" s="47"/>
      <c r="GUO45" s="47"/>
      <c r="GUP45" s="47"/>
      <c r="GUQ45" s="47"/>
      <c r="GUR45" s="47"/>
      <c r="GUS45" s="47"/>
      <c r="GUT45" s="47"/>
      <c r="GUU45" s="47"/>
      <c r="GUV45" s="47"/>
      <c r="GUW45" s="47"/>
      <c r="GUX45" s="47"/>
      <c r="GUY45" s="47"/>
      <c r="GUZ45" s="47"/>
      <c r="GVA45" s="47"/>
      <c r="GVB45" s="47"/>
      <c r="GVC45" s="47"/>
      <c r="GVD45" s="47"/>
      <c r="GVE45" s="47"/>
      <c r="GVF45" s="47"/>
      <c r="GVG45" s="47"/>
      <c r="GVH45" s="47"/>
      <c r="GVI45" s="47"/>
      <c r="GVJ45" s="47"/>
      <c r="GVK45" s="47"/>
      <c r="GVL45" s="47"/>
      <c r="GVM45" s="47"/>
      <c r="GVN45" s="47"/>
      <c r="GVO45" s="47"/>
      <c r="GVP45" s="47"/>
      <c r="GVQ45" s="47"/>
      <c r="GVR45" s="47"/>
      <c r="GVS45" s="47"/>
      <c r="GVT45" s="47"/>
      <c r="GVU45" s="47"/>
      <c r="GVV45" s="47"/>
      <c r="GVW45" s="47"/>
      <c r="GVX45" s="47"/>
      <c r="GVY45" s="47"/>
      <c r="GVZ45" s="47"/>
      <c r="GWA45" s="47"/>
      <c r="GWB45" s="47"/>
      <c r="GWC45" s="47"/>
      <c r="GWD45" s="47"/>
      <c r="GWE45" s="47"/>
      <c r="GWF45" s="47"/>
      <c r="GWG45" s="47"/>
      <c r="GWH45" s="47"/>
      <c r="GWI45" s="47"/>
      <c r="GWJ45" s="47"/>
      <c r="GWK45" s="47"/>
      <c r="GWL45" s="47"/>
      <c r="GWM45" s="47"/>
      <c r="GWN45" s="47"/>
      <c r="GWO45" s="47"/>
      <c r="GWP45" s="47"/>
      <c r="GWQ45" s="47"/>
      <c r="GWR45" s="47"/>
      <c r="GWS45" s="47"/>
      <c r="GWT45" s="47"/>
      <c r="GWU45" s="47"/>
      <c r="GWV45" s="47"/>
      <c r="GWW45" s="47"/>
      <c r="GWX45" s="47"/>
      <c r="GWY45" s="47"/>
      <c r="GWZ45" s="47"/>
      <c r="GXA45" s="47"/>
      <c r="GXB45" s="47"/>
      <c r="GXC45" s="47"/>
      <c r="GXD45" s="47"/>
      <c r="GXE45" s="47"/>
      <c r="GXF45" s="47"/>
      <c r="GXG45" s="47"/>
      <c r="GXH45" s="47"/>
      <c r="GXI45" s="47"/>
      <c r="GXJ45" s="47"/>
      <c r="GXK45" s="47"/>
      <c r="GXL45" s="47"/>
      <c r="GXM45" s="47"/>
      <c r="GXN45" s="47"/>
      <c r="GXO45" s="47"/>
      <c r="GXP45" s="47"/>
      <c r="GXQ45" s="47"/>
      <c r="GXR45" s="47"/>
      <c r="GXS45" s="47"/>
      <c r="GXT45" s="47"/>
      <c r="GXU45" s="47"/>
      <c r="GXV45" s="47"/>
      <c r="GXW45" s="47"/>
      <c r="GXX45" s="47"/>
      <c r="GXY45" s="47"/>
      <c r="GXZ45" s="47"/>
      <c r="GYA45" s="47"/>
      <c r="GYB45" s="47"/>
      <c r="GYC45" s="47"/>
      <c r="GYD45" s="47"/>
      <c r="GYE45" s="47"/>
      <c r="GYF45" s="47"/>
      <c r="GYG45" s="47"/>
      <c r="GYH45" s="47"/>
      <c r="GYI45" s="47"/>
      <c r="GYJ45" s="47"/>
      <c r="GYK45" s="47"/>
      <c r="GYL45" s="47"/>
      <c r="GYM45" s="47"/>
      <c r="GYN45" s="47"/>
      <c r="GYO45" s="47"/>
      <c r="GYP45" s="47"/>
      <c r="GYQ45" s="47"/>
      <c r="GYR45" s="47"/>
      <c r="GYS45" s="47"/>
      <c r="GYT45" s="47"/>
      <c r="GYU45" s="47"/>
      <c r="GYV45" s="47"/>
      <c r="GYW45" s="47"/>
      <c r="GYX45" s="47"/>
      <c r="GYY45" s="47"/>
      <c r="GYZ45" s="47"/>
      <c r="GZA45" s="47"/>
      <c r="GZB45" s="47"/>
      <c r="GZC45" s="47"/>
      <c r="GZD45" s="47"/>
      <c r="GZE45" s="47"/>
      <c r="GZF45" s="47"/>
      <c r="GZG45" s="47"/>
      <c r="GZH45" s="47"/>
      <c r="GZI45" s="47"/>
      <c r="GZJ45" s="47"/>
      <c r="GZK45" s="47"/>
      <c r="GZL45" s="47"/>
      <c r="GZM45" s="47"/>
      <c r="GZN45" s="47"/>
      <c r="GZO45" s="47"/>
      <c r="GZP45" s="47"/>
      <c r="GZQ45" s="47"/>
      <c r="GZR45" s="47"/>
      <c r="GZS45" s="47"/>
      <c r="GZT45" s="47"/>
      <c r="GZU45" s="47"/>
      <c r="GZV45" s="47"/>
      <c r="GZW45" s="47"/>
      <c r="GZX45" s="47"/>
      <c r="GZY45" s="47"/>
      <c r="GZZ45" s="47"/>
      <c r="HAA45" s="47"/>
      <c r="HAB45" s="47"/>
      <c r="HAC45" s="47"/>
      <c r="HAD45" s="47"/>
      <c r="HAE45" s="47"/>
      <c r="HAF45" s="47"/>
      <c r="HAG45" s="47"/>
      <c r="HAH45" s="47"/>
      <c r="HAI45" s="47"/>
      <c r="HAJ45" s="47"/>
      <c r="HAK45" s="47"/>
      <c r="HAL45" s="47"/>
      <c r="HAM45" s="47"/>
      <c r="HAN45" s="47"/>
      <c r="HAO45" s="47"/>
      <c r="HAP45" s="47"/>
      <c r="HAQ45" s="47"/>
      <c r="HAR45" s="47"/>
      <c r="HAS45" s="47"/>
      <c r="HAT45" s="47"/>
      <c r="HAU45" s="47"/>
      <c r="HAV45" s="47"/>
      <c r="HAW45" s="47"/>
      <c r="HAX45" s="47"/>
      <c r="HAY45" s="47"/>
      <c r="HAZ45" s="47"/>
      <c r="HBA45" s="47"/>
      <c r="HBB45" s="47"/>
      <c r="HBC45" s="47"/>
      <c r="HBD45" s="47"/>
      <c r="HBE45" s="47"/>
      <c r="HBF45" s="47"/>
      <c r="HBG45" s="47"/>
      <c r="HBH45" s="47"/>
      <c r="HBI45" s="47"/>
      <c r="HBJ45" s="47"/>
      <c r="HBK45" s="47"/>
      <c r="HBL45" s="47"/>
      <c r="HBM45" s="47"/>
      <c r="HBN45" s="47"/>
      <c r="HBO45" s="47"/>
      <c r="HBP45" s="47"/>
      <c r="HBQ45" s="47"/>
      <c r="HBR45" s="47"/>
      <c r="HBS45" s="47"/>
      <c r="HBT45" s="47"/>
      <c r="HBU45" s="47"/>
      <c r="HBV45" s="47"/>
      <c r="HBW45" s="47"/>
      <c r="HBX45" s="47"/>
      <c r="HBY45" s="47"/>
      <c r="HBZ45" s="47"/>
      <c r="HCA45" s="47"/>
      <c r="HCB45" s="47"/>
      <c r="HCC45" s="47"/>
      <c r="HCD45" s="47"/>
      <c r="HCE45" s="47"/>
      <c r="HCF45" s="47"/>
      <c r="HCG45" s="47"/>
      <c r="HCH45" s="47"/>
      <c r="HCI45" s="47"/>
      <c r="HCJ45" s="47"/>
      <c r="HCK45" s="47"/>
      <c r="HCL45" s="47"/>
      <c r="HCM45" s="47"/>
      <c r="HCN45" s="47"/>
      <c r="HCO45" s="47"/>
      <c r="HCP45" s="47"/>
      <c r="HCQ45" s="47"/>
      <c r="HCR45" s="47"/>
      <c r="HCS45" s="47"/>
      <c r="HCT45" s="47"/>
      <c r="HCU45" s="47"/>
      <c r="HCV45" s="47"/>
      <c r="HCW45" s="47"/>
      <c r="HCX45" s="47"/>
      <c r="HCY45" s="47"/>
      <c r="HCZ45" s="47"/>
      <c r="HDA45" s="47"/>
      <c r="HDB45" s="47"/>
      <c r="HDC45" s="47"/>
      <c r="HDD45" s="47"/>
      <c r="HDE45" s="47"/>
      <c r="HDF45" s="47"/>
      <c r="HDG45" s="47"/>
      <c r="HDH45" s="47"/>
      <c r="HDI45" s="47"/>
      <c r="HDJ45" s="47"/>
      <c r="HDK45" s="47"/>
      <c r="HDL45" s="47"/>
      <c r="HDM45" s="47"/>
      <c r="HDN45" s="47"/>
      <c r="HDO45" s="47"/>
      <c r="HDP45" s="47"/>
      <c r="HDQ45" s="47"/>
      <c r="HDR45" s="47"/>
      <c r="HDS45" s="47"/>
      <c r="HDT45" s="47"/>
      <c r="HDU45" s="47"/>
      <c r="HDV45" s="47"/>
      <c r="HDW45" s="47"/>
      <c r="HDX45" s="47"/>
      <c r="HDY45" s="47"/>
      <c r="HDZ45" s="47"/>
      <c r="HEA45" s="47"/>
      <c r="HEB45" s="47"/>
      <c r="HEC45" s="47"/>
      <c r="HED45" s="47"/>
      <c r="HEE45" s="47"/>
      <c r="HEF45" s="47"/>
      <c r="HEG45" s="47"/>
      <c r="HEH45" s="47"/>
      <c r="HEI45" s="47"/>
      <c r="HEJ45" s="47"/>
      <c r="HEK45" s="47"/>
      <c r="HEL45" s="47"/>
      <c r="HEM45" s="47"/>
      <c r="HEN45" s="47"/>
      <c r="HEO45" s="47"/>
      <c r="HEP45" s="47"/>
      <c r="HEQ45" s="47"/>
      <c r="HER45" s="47"/>
      <c r="HES45" s="47"/>
      <c r="HET45" s="47"/>
      <c r="HEU45" s="47"/>
      <c r="HEV45" s="47"/>
      <c r="HEW45" s="47"/>
      <c r="HEX45" s="47"/>
      <c r="HEY45" s="47"/>
      <c r="HEZ45" s="47"/>
      <c r="HFA45" s="47"/>
      <c r="HFB45" s="47"/>
      <c r="HFC45" s="47"/>
      <c r="HFD45" s="47"/>
      <c r="HFE45" s="47"/>
      <c r="HFF45" s="47"/>
      <c r="HFG45" s="47"/>
      <c r="HFH45" s="47"/>
      <c r="HFI45" s="47"/>
      <c r="HFJ45" s="47"/>
      <c r="HFK45" s="47"/>
      <c r="HFL45" s="47"/>
      <c r="HFM45" s="47"/>
      <c r="HFN45" s="47"/>
      <c r="HFO45" s="47"/>
      <c r="HFP45" s="47"/>
      <c r="HFQ45" s="47"/>
      <c r="HFR45" s="47"/>
      <c r="HFS45" s="47"/>
      <c r="HFT45" s="47"/>
      <c r="HFU45" s="47"/>
      <c r="HFV45" s="47"/>
      <c r="HFW45" s="47"/>
      <c r="HFX45" s="47"/>
      <c r="HFY45" s="47"/>
      <c r="HFZ45" s="47"/>
      <c r="HGA45" s="47"/>
      <c r="HGB45" s="47"/>
      <c r="HGC45" s="47"/>
      <c r="HGD45" s="47"/>
      <c r="HGE45" s="47"/>
      <c r="HGF45" s="47"/>
      <c r="HGG45" s="47"/>
      <c r="HGH45" s="47"/>
      <c r="HGI45" s="47"/>
      <c r="HGJ45" s="47"/>
      <c r="HGK45" s="47"/>
      <c r="HGL45" s="47"/>
      <c r="HGM45" s="47"/>
      <c r="HGN45" s="47"/>
      <c r="HGO45" s="47"/>
      <c r="HGP45" s="47"/>
      <c r="HGQ45" s="47"/>
      <c r="HGR45" s="47"/>
      <c r="HGS45" s="47"/>
      <c r="HGT45" s="47"/>
      <c r="HGU45" s="47"/>
      <c r="HGV45" s="47"/>
      <c r="HGW45" s="47"/>
      <c r="HGX45" s="47"/>
      <c r="HGY45" s="47"/>
      <c r="HGZ45" s="47"/>
      <c r="HHA45" s="47"/>
      <c r="HHB45" s="47"/>
      <c r="HHC45" s="47"/>
      <c r="HHD45" s="47"/>
      <c r="HHE45" s="47"/>
      <c r="HHF45" s="47"/>
      <c r="HHG45" s="47"/>
      <c r="HHH45" s="47"/>
      <c r="HHI45" s="47"/>
      <c r="HHJ45" s="47"/>
      <c r="HHK45" s="47"/>
      <c r="HHL45" s="47"/>
      <c r="HHM45" s="47"/>
      <c r="HHN45" s="47"/>
      <c r="HHO45" s="47"/>
      <c r="HHP45" s="47"/>
      <c r="HHQ45" s="47"/>
      <c r="HHR45" s="47"/>
      <c r="HHS45" s="47"/>
      <c r="HHT45" s="47"/>
      <c r="HHU45" s="47"/>
      <c r="HHV45" s="47"/>
      <c r="HHW45" s="47"/>
      <c r="HHX45" s="47"/>
      <c r="HHY45" s="47"/>
      <c r="HHZ45" s="47"/>
      <c r="HIA45" s="47"/>
      <c r="HIB45" s="47"/>
      <c r="HIC45" s="47"/>
      <c r="HID45" s="47"/>
      <c r="HIE45" s="47"/>
      <c r="HIF45" s="47"/>
      <c r="HIG45" s="47"/>
      <c r="HIH45" s="47"/>
      <c r="HII45" s="47"/>
      <c r="HIJ45" s="47"/>
      <c r="HIK45" s="47"/>
      <c r="HIL45" s="47"/>
      <c r="HIM45" s="47"/>
      <c r="HIN45" s="47"/>
      <c r="HIO45" s="47"/>
      <c r="HIP45" s="47"/>
      <c r="HIQ45" s="47"/>
      <c r="HIR45" s="47"/>
      <c r="HIS45" s="47"/>
      <c r="HIT45" s="47"/>
      <c r="HIU45" s="47"/>
      <c r="HIV45" s="47"/>
      <c r="HIW45" s="47"/>
      <c r="HIX45" s="47"/>
      <c r="HIY45" s="47"/>
      <c r="HIZ45" s="47"/>
      <c r="HJA45" s="47"/>
      <c r="HJB45" s="47"/>
      <c r="HJC45" s="47"/>
      <c r="HJD45" s="47"/>
      <c r="HJE45" s="47"/>
      <c r="HJF45" s="47"/>
      <c r="HJG45" s="47"/>
      <c r="HJH45" s="47"/>
      <c r="HJI45" s="47"/>
      <c r="HJJ45" s="47"/>
      <c r="HJK45" s="47"/>
      <c r="HJL45" s="47"/>
      <c r="HJM45" s="47"/>
      <c r="HJN45" s="47"/>
      <c r="HJO45" s="47"/>
      <c r="HJP45" s="47"/>
      <c r="HJQ45" s="47"/>
      <c r="HJR45" s="47"/>
      <c r="HJS45" s="47"/>
      <c r="HJT45" s="47"/>
      <c r="HJU45" s="47"/>
      <c r="HJV45" s="47"/>
      <c r="HJW45" s="47"/>
      <c r="HJX45" s="47"/>
      <c r="HJY45" s="47"/>
      <c r="HJZ45" s="47"/>
      <c r="HKA45" s="47"/>
      <c r="HKB45" s="47"/>
      <c r="HKC45" s="47"/>
      <c r="HKD45" s="47"/>
      <c r="HKE45" s="47"/>
      <c r="HKF45" s="47"/>
      <c r="HKG45" s="47"/>
      <c r="HKH45" s="47"/>
      <c r="HKI45" s="47"/>
      <c r="HKJ45" s="47"/>
      <c r="HKK45" s="47"/>
      <c r="HKL45" s="47"/>
      <c r="HKM45" s="47"/>
      <c r="HKN45" s="47"/>
      <c r="HKO45" s="47"/>
      <c r="HKP45" s="47"/>
      <c r="HKQ45" s="47"/>
      <c r="HKR45" s="47"/>
      <c r="HKS45" s="47"/>
      <c r="HKT45" s="47"/>
      <c r="HKU45" s="47"/>
      <c r="HKV45" s="47"/>
      <c r="HKW45" s="47"/>
      <c r="HKX45" s="47"/>
      <c r="HKY45" s="47"/>
      <c r="HKZ45" s="47"/>
      <c r="HLA45" s="47"/>
      <c r="HLB45" s="47"/>
      <c r="HLC45" s="47"/>
      <c r="HLD45" s="47"/>
      <c r="HLE45" s="47"/>
      <c r="HLF45" s="47"/>
      <c r="HLG45" s="47"/>
      <c r="HLH45" s="47"/>
      <c r="HLI45" s="47"/>
      <c r="HLJ45" s="47"/>
      <c r="HLK45" s="47"/>
      <c r="HLL45" s="47"/>
      <c r="HLM45" s="47"/>
      <c r="HLN45" s="47"/>
      <c r="HLO45" s="47"/>
      <c r="HLP45" s="47"/>
      <c r="HLQ45" s="47"/>
      <c r="HLR45" s="47"/>
      <c r="HLS45" s="47"/>
      <c r="HLT45" s="47"/>
      <c r="HLU45" s="47"/>
      <c r="HLV45" s="47"/>
      <c r="HLW45" s="47"/>
      <c r="HLX45" s="47"/>
      <c r="HLY45" s="47"/>
      <c r="HLZ45" s="47"/>
      <c r="HMA45" s="47"/>
      <c r="HMB45" s="47"/>
      <c r="HMC45" s="47"/>
      <c r="HMD45" s="47"/>
      <c r="HME45" s="47"/>
      <c r="HMF45" s="47"/>
      <c r="HMG45" s="47"/>
      <c r="HMH45" s="47"/>
      <c r="HMI45" s="47"/>
      <c r="HMJ45" s="47"/>
      <c r="HMK45" s="47"/>
      <c r="HML45" s="47"/>
      <c r="HMM45" s="47"/>
      <c r="HMN45" s="47"/>
      <c r="HMO45" s="47"/>
      <c r="HMP45" s="47"/>
      <c r="HMQ45" s="47"/>
      <c r="HMR45" s="47"/>
      <c r="HMS45" s="47"/>
      <c r="HMT45" s="47"/>
      <c r="HMU45" s="47"/>
      <c r="HMV45" s="47"/>
      <c r="HMW45" s="47"/>
      <c r="HMX45" s="47"/>
      <c r="HMY45" s="47"/>
      <c r="HMZ45" s="47"/>
      <c r="HNA45" s="47"/>
      <c r="HNB45" s="47"/>
      <c r="HNC45" s="47"/>
      <c r="HND45" s="47"/>
      <c r="HNE45" s="47"/>
      <c r="HNF45" s="47"/>
      <c r="HNG45" s="47"/>
      <c r="HNH45" s="47"/>
      <c r="HNI45" s="47"/>
      <c r="HNJ45" s="47"/>
      <c r="HNK45" s="47"/>
      <c r="HNL45" s="47"/>
      <c r="HNM45" s="47"/>
      <c r="HNN45" s="47"/>
      <c r="HNO45" s="47"/>
      <c r="HNP45" s="47"/>
      <c r="HNQ45" s="47"/>
      <c r="HNR45" s="47"/>
      <c r="HNS45" s="47"/>
      <c r="HNT45" s="47"/>
      <c r="HNU45" s="47"/>
      <c r="HNV45" s="47"/>
      <c r="HNW45" s="47"/>
      <c r="HNX45" s="47"/>
      <c r="HNY45" s="47"/>
      <c r="HNZ45" s="47"/>
      <c r="HOA45" s="47"/>
      <c r="HOB45" s="47"/>
      <c r="HOC45" s="47"/>
      <c r="HOD45" s="47"/>
      <c r="HOE45" s="47"/>
      <c r="HOF45" s="47"/>
      <c r="HOG45" s="47"/>
      <c r="HOH45" s="47"/>
      <c r="HOI45" s="47"/>
      <c r="HOJ45" s="47"/>
      <c r="HOK45" s="47"/>
      <c r="HOL45" s="47"/>
      <c r="HOM45" s="47"/>
      <c r="HON45" s="47"/>
      <c r="HOO45" s="47"/>
      <c r="HOP45" s="47"/>
      <c r="HOQ45" s="47"/>
      <c r="HOR45" s="47"/>
      <c r="HOS45" s="47"/>
      <c r="HOT45" s="47"/>
      <c r="HOU45" s="47"/>
      <c r="HOV45" s="47"/>
      <c r="HOW45" s="47"/>
      <c r="HOX45" s="47"/>
      <c r="HOY45" s="47"/>
      <c r="HOZ45" s="47"/>
      <c r="HPA45" s="47"/>
      <c r="HPB45" s="47"/>
      <c r="HPC45" s="47"/>
      <c r="HPD45" s="47"/>
      <c r="HPE45" s="47"/>
      <c r="HPF45" s="47"/>
      <c r="HPG45" s="47"/>
      <c r="HPH45" s="47"/>
      <c r="HPI45" s="47"/>
      <c r="HPJ45" s="47"/>
      <c r="HPK45" s="47"/>
      <c r="HPL45" s="47"/>
      <c r="HPM45" s="47"/>
      <c r="HPN45" s="47"/>
      <c r="HPO45" s="47"/>
      <c r="HPP45" s="47"/>
      <c r="HPQ45" s="47"/>
      <c r="HPR45" s="47"/>
      <c r="HPS45" s="47"/>
      <c r="HPT45" s="47"/>
      <c r="HPU45" s="47"/>
      <c r="HPV45" s="47"/>
      <c r="HPW45" s="47"/>
      <c r="HPX45" s="47"/>
      <c r="HPY45" s="47"/>
      <c r="HPZ45" s="47"/>
      <c r="HQA45" s="47"/>
      <c r="HQB45" s="47"/>
      <c r="HQC45" s="47"/>
      <c r="HQD45" s="47"/>
      <c r="HQE45" s="47"/>
      <c r="HQF45" s="47"/>
      <c r="HQG45" s="47"/>
      <c r="HQH45" s="47"/>
      <c r="HQI45" s="47"/>
      <c r="HQJ45" s="47"/>
      <c r="HQK45" s="47"/>
      <c r="HQL45" s="47"/>
      <c r="HQM45" s="47"/>
      <c r="HQN45" s="47"/>
      <c r="HQO45" s="47"/>
      <c r="HQP45" s="47"/>
      <c r="HQQ45" s="47"/>
      <c r="HQR45" s="47"/>
      <c r="HQS45" s="47"/>
      <c r="HQT45" s="47"/>
      <c r="HQU45" s="47"/>
      <c r="HQV45" s="47"/>
      <c r="HQW45" s="47"/>
      <c r="HQX45" s="47"/>
      <c r="HQY45" s="47"/>
      <c r="HQZ45" s="47"/>
      <c r="HRA45" s="47"/>
      <c r="HRB45" s="47"/>
      <c r="HRC45" s="47"/>
      <c r="HRD45" s="47"/>
      <c r="HRE45" s="47"/>
      <c r="HRF45" s="47"/>
      <c r="HRG45" s="47"/>
      <c r="HRH45" s="47"/>
      <c r="HRI45" s="47"/>
      <c r="HRJ45" s="47"/>
      <c r="HRK45" s="47"/>
      <c r="HRL45" s="47"/>
      <c r="HRM45" s="47"/>
      <c r="HRN45" s="47"/>
      <c r="HRO45" s="47"/>
      <c r="HRP45" s="47"/>
      <c r="HRQ45" s="47"/>
      <c r="HRR45" s="47"/>
      <c r="HRS45" s="47"/>
      <c r="HRT45" s="47"/>
      <c r="HRU45" s="47"/>
      <c r="HRV45" s="47"/>
      <c r="HRW45" s="47"/>
      <c r="HRX45" s="47"/>
      <c r="HRY45" s="47"/>
      <c r="HRZ45" s="47"/>
      <c r="HSA45" s="47"/>
      <c r="HSB45" s="47"/>
      <c r="HSC45" s="47"/>
      <c r="HSD45" s="47"/>
      <c r="HSE45" s="47"/>
      <c r="HSF45" s="47"/>
      <c r="HSG45" s="47"/>
      <c r="HSH45" s="47"/>
      <c r="HSI45" s="47"/>
      <c r="HSJ45" s="47"/>
      <c r="HSK45" s="47"/>
      <c r="HSL45" s="47"/>
      <c r="HSM45" s="47"/>
      <c r="HSN45" s="47"/>
      <c r="HSO45" s="47"/>
      <c r="HSP45" s="47"/>
      <c r="HSQ45" s="47"/>
      <c r="HSR45" s="47"/>
      <c r="HSS45" s="47"/>
      <c r="HST45" s="47"/>
      <c r="HSU45" s="47"/>
      <c r="HSV45" s="47"/>
      <c r="HSW45" s="47"/>
      <c r="HSX45" s="47"/>
      <c r="HSY45" s="47"/>
      <c r="HSZ45" s="47"/>
      <c r="HTA45" s="47"/>
      <c r="HTB45" s="47"/>
      <c r="HTC45" s="47"/>
      <c r="HTD45" s="47"/>
      <c r="HTE45" s="47"/>
      <c r="HTF45" s="47"/>
      <c r="HTG45" s="47"/>
      <c r="HTH45" s="47"/>
      <c r="HTI45" s="47"/>
      <c r="HTJ45" s="47"/>
      <c r="HTK45" s="47"/>
      <c r="HTL45" s="47"/>
      <c r="HTM45" s="47"/>
      <c r="HTN45" s="47"/>
      <c r="HTO45" s="47"/>
      <c r="HTP45" s="47"/>
      <c r="HTQ45" s="47"/>
      <c r="HTR45" s="47"/>
      <c r="HTS45" s="47"/>
      <c r="HTT45" s="47"/>
      <c r="HTU45" s="47"/>
      <c r="HTV45" s="47"/>
      <c r="HTW45" s="47"/>
      <c r="HTX45" s="47"/>
      <c r="HTY45" s="47"/>
      <c r="HTZ45" s="47"/>
      <c r="HUA45" s="47"/>
      <c r="HUB45" s="47"/>
      <c r="HUC45" s="47"/>
      <c r="HUD45" s="47"/>
      <c r="HUE45" s="47"/>
      <c r="HUF45" s="47"/>
      <c r="HUG45" s="47"/>
      <c r="HUH45" s="47"/>
      <c r="HUI45" s="47"/>
      <c r="HUJ45" s="47"/>
      <c r="HUK45" s="47"/>
      <c r="HUL45" s="47"/>
      <c r="HUM45" s="47"/>
      <c r="HUN45" s="47"/>
      <c r="HUO45" s="47"/>
      <c r="HUP45" s="47"/>
      <c r="HUQ45" s="47"/>
      <c r="HUR45" s="47"/>
      <c r="HUS45" s="47"/>
      <c r="HUT45" s="47"/>
      <c r="HUU45" s="47"/>
      <c r="HUV45" s="47"/>
      <c r="HUW45" s="47"/>
      <c r="HUX45" s="47"/>
      <c r="HUY45" s="47"/>
      <c r="HUZ45" s="47"/>
      <c r="HVA45" s="47"/>
      <c r="HVB45" s="47"/>
      <c r="HVC45" s="47"/>
      <c r="HVD45" s="47"/>
      <c r="HVE45" s="47"/>
      <c r="HVF45" s="47"/>
      <c r="HVG45" s="47"/>
      <c r="HVH45" s="47"/>
      <c r="HVI45" s="47"/>
      <c r="HVJ45" s="47"/>
      <c r="HVK45" s="47"/>
      <c r="HVL45" s="47"/>
      <c r="HVM45" s="47"/>
      <c r="HVN45" s="47"/>
      <c r="HVO45" s="47"/>
      <c r="HVP45" s="47"/>
      <c r="HVQ45" s="47"/>
      <c r="HVR45" s="47"/>
      <c r="HVS45" s="47"/>
      <c r="HVT45" s="47"/>
      <c r="HVU45" s="47"/>
      <c r="HVV45" s="47"/>
      <c r="HVW45" s="47"/>
      <c r="HVX45" s="47"/>
      <c r="HVY45" s="47"/>
      <c r="HVZ45" s="47"/>
      <c r="HWA45" s="47"/>
      <c r="HWB45" s="47"/>
      <c r="HWC45" s="47"/>
      <c r="HWD45" s="47"/>
      <c r="HWE45" s="47"/>
      <c r="HWF45" s="47"/>
      <c r="HWG45" s="47"/>
      <c r="HWH45" s="47"/>
      <c r="HWI45" s="47"/>
      <c r="HWJ45" s="47"/>
      <c r="HWK45" s="47"/>
      <c r="HWL45" s="47"/>
      <c r="HWM45" s="47"/>
      <c r="HWN45" s="47"/>
      <c r="HWO45" s="47"/>
      <c r="HWP45" s="47"/>
      <c r="HWQ45" s="47"/>
      <c r="HWR45" s="47"/>
      <c r="HWS45" s="47"/>
      <c r="HWT45" s="47"/>
      <c r="HWU45" s="47"/>
      <c r="HWV45" s="47"/>
      <c r="HWW45" s="47"/>
      <c r="HWX45" s="47"/>
      <c r="HWY45" s="47"/>
      <c r="HWZ45" s="47"/>
      <c r="HXA45" s="47"/>
      <c r="HXB45" s="47"/>
      <c r="HXC45" s="47"/>
      <c r="HXD45" s="47"/>
      <c r="HXE45" s="47"/>
      <c r="HXF45" s="47"/>
      <c r="HXG45" s="47"/>
      <c r="HXH45" s="47"/>
      <c r="HXI45" s="47"/>
      <c r="HXJ45" s="47"/>
      <c r="HXK45" s="47"/>
      <c r="HXL45" s="47"/>
      <c r="HXM45" s="47"/>
      <c r="HXN45" s="47"/>
      <c r="HXO45" s="47"/>
      <c r="HXP45" s="47"/>
      <c r="HXQ45" s="47"/>
      <c r="HXR45" s="47"/>
      <c r="HXS45" s="47"/>
      <c r="HXT45" s="47"/>
      <c r="HXU45" s="47"/>
      <c r="HXV45" s="47"/>
      <c r="HXW45" s="47"/>
      <c r="HXX45" s="47"/>
      <c r="HXY45" s="47"/>
      <c r="HXZ45" s="47"/>
      <c r="HYA45" s="47"/>
      <c r="HYB45" s="47"/>
      <c r="HYC45" s="47"/>
      <c r="HYD45" s="47"/>
      <c r="HYE45" s="47"/>
      <c r="HYF45" s="47"/>
      <c r="HYG45" s="47"/>
      <c r="HYH45" s="47"/>
      <c r="HYI45" s="47"/>
      <c r="HYJ45" s="47"/>
      <c r="HYK45" s="47"/>
      <c r="HYL45" s="47"/>
      <c r="HYM45" s="47"/>
      <c r="HYN45" s="47"/>
      <c r="HYO45" s="47"/>
      <c r="HYP45" s="47"/>
      <c r="HYQ45" s="47"/>
      <c r="HYR45" s="47"/>
      <c r="HYS45" s="47"/>
      <c r="HYT45" s="47"/>
      <c r="HYU45" s="47"/>
      <c r="HYV45" s="47"/>
      <c r="HYW45" s="47"/>
      <c r="HYX45" s="47"/>
      <c r="HYY45" s="47"/>
      <c r="HYZ45" s="47"/>
      <c r="HZA45" s="47"/>
      <c r="HZB45" s="47"/>
      <c r="HZC45" s="47"/>
      <c r="HZD45" s="47"/>
      <c r="HZE45" s="47"/>
      <c r="HZF45" s="47"/>
      <c r="HZG45" s="47"/>
      <c r="HZH45" s="47"/>
      <c r="HZI45" s="47"/>
      <c r="HZJ45" s="47"/>
      <c r="HZK45" s="47"/>
      <c r="HZL45" s="47"/>
      <c r="HZM45" s="47"/>
      <c r="HZN45" s="47"/>
      <c r="HZO45" s="47"/>
      <c r="HZP45" s="47"/>
      <c r="HZQ45" s="47"/>
      <c r="HZR45" s="47"/>
      <c r="HZS45" s="47"/>
      <c r="HZT45" s="47"/>
      <c r="HZU45" s="47"/>
      <c r="HZV45" s="47"/>
      <c r="HZW45" s="47"/>
      <c r="HZX45" s="47"/>
      <c r="HZY45" s="47"/>
      <c r="HZZ45" s="47"/>
      <c r="IAA45" s="47"/>
      <c r="IAB45" s="47"/>
      <c r="IAC45" s="47"/>
      <c r="IAD45" s="47"/>
      <c r="IAE45" s="47"/>
      <c r="IAF45" s="47"/>
      <c r="IAG45" s="47"/>
      <c r="IAH45" s="47"/>
      <c r="IAI45" s="47"/>
      <c r="IAJ45" s="47"/>
      <c r="IAK45" s="47"/>
      <c r="IAL45" s="47"/>
      <c r="IAM45" s="47"/>
      <c r="IAN45" s="47"/>
      <c r="IAO45" s="47"/>
      <c r="IAP45" s="47"/>
      <c r="IAQ45" s="47"/>
      <c r="IAR45" s="47"/>
      <c r="IAS45" s="47"/>
      <c r="IAT45" s="47"/>
      <c r="IAU45" s="47"/>
      <c r="IAV45" s="47"/>
      <c r="IAW45" s="47"/>
      <c r="IAX45" s="47"/>
      <c r="IAY45" s="47"/>
      <c r="IAZ45" s="47"/>
      <c r="IBA45" s="47"/>
      <c r="IBB45" s="47"/>
      <c r="IBC45" s="47"/>
      <c r="IBD45" s="47"/>
      <c r="IBE45" s="47"/>
      <c r="IBF45" s="47"/>
      <c r="IBG45" s="47"/>
      <c r="IBH45" s="47"/>
      <c r="IBI45" s="47"/>
      <c r="IBJ45" s="47"/>
      <c r="IBK45" s="47"/>
      <c r="IBL45" s="47"/>
      <c r="IBM45" s="47"/>
      <c r="IBN45" s="47"/>
      <c r="IBO45" s="47"/>
      <c r="IBP45" s="47"/>
      <c r="IBQ45" s="47"/>
      <c r="IBR45" s="47"/>
      <c r="IBS45" s="47"/>
      <c r="IBT45" s="47"/>
      <c r="IBU45" s="47"/>
      <c r="IBV45" s="47"/>
      <c r="IBW45" s="47"/>
      <c r="IBX45" s="47"/>
      <c r="IBY45" s="47"/>
      <c r="IBZ45" s="47"/>
      <c r="ICA45" s="47"/>
      <c r="ICB45" s="47"/>
      <c r="ICC45" s="47"/>
      <c r="ICD45" s="47"/>
      <c r="ICE45" s="47"/>
      <c r="ICF45" s="47"/>
      <c r="ICG45" s="47"/>
      <c r="ICH45" s="47"/>
      <c r="ICI45" s="47"/>
      <c r="ICJ45" s="47"/>
      <c r="ICK45" s="47"/>
      <c r="ICL45" s="47"/>
      <c r="ICM45" s="47"/>
      <c r="ICN45" s="47"/>
      <c r="ICO45" s="47"/>
      <c r="ICP45" s="47"/>
      <c r="ICQ45" s="47"/>
      <c r="ICR45" s="47"/>
      <c r="ICS45" s="47"/>
      <c r="ICT45" s="47"/>
      <c r="ICU45" s="47"/>
      <c r="ICV45" s="47"/>
      <c r="ICW45" s="47"/>
      <c r="ICX45" s="47"/>
      <c r="ICY45" s="47"/>
      <c r="ICZ45" s="47"/>
      <c r="IDA45" s="47"/>
      <c r="IDB45" s="47"/>
      <c r="IDC45" s="47"/>
      <c r="IDD45" s="47"/>
      <c r="IDE45" s="47"/>
      <c r="IDF45" s="47"/>
      <c r="IDG45" s="47"/>
      <c r="IDH45" s="47"/>
      <c r="IDI45" s="47"/>
      <c r="IDJ45" s="47"/>
      <c r="IDK45" s="47"/>
      <c r="IDL45" s="47"/>
      <c r="IDM45" s="47"/>
      <c r="IDN45" s="47"/>
      <c r="IDO45" s="47"/>
      <c r="IDP45" s="47"/>
      <c r="IDQ45" s="47"/>
      <c r="IDR45" s="47"/>
      <c r="IDS45" s="47"/>
      <c r="IDT45" s="47"/>
      <c r="IDU45" s="47"/>
      <c r="IDV45" s="47"/>
      <c r="IDW45" s="47"/>
      <c r="IDX45" s="47"/>
      <c r="IDY45" s="47"/>
      <c r="IDZ45" s="47"/>
      <c r="IEA45" s="47"/>
      <c r="IEB45" s="47"/>
      <c r="IEC45" s="47"/>
      <c r="IED45" s="47"/>
      <c r="IEE45" s="47"/>
      <c r="IEF45" s="47"/>
      <c r="IEG45" s="47"/>
      <c r="IEH45" s="47"/>
      <c r="IEI45" s="47"/>
      <c r="IEJ45" s="47"/>
      <c r="IEK45" s="47"/>
      <c r="IEL45" s="47"/>
      <c r="IEM45" s="47"/>
      <c r="IEN45" s="47"/>
      <c r="IEO45" s="47"/>
      <c r="IEP45" s="47"/>
      <c r="IEQ45" s="47"/>
      <c r="IER45" s="47"/>
      <c r="IES45" s="47"/>
      <c r="IET45" s="47"/>
      <c r="IEU45" s="47"/>
      <c r="IEV45" s="47"/>
      <c r="IEW45" s="47"/>
      <c r="IEX45" s="47"/>
      <c r="IEY45" s="47"/>
      <c r="IEZ45" s="47"/>
      <c r="IFA45" s="47"/>
      <c r="IFB45" s="47"/>
      <c r="IFC45" s="47"/>
      <c r="IFD45" s="47"/>
      <c r="IFE45" s="47"/>
      <c r="IFF45" s="47"/>
      <c r="IFG45" s="47"/>
      <c r="IFH45" s="47"/>
      <c r="IFI45" s="47"/>
      <c r="IFJ45" s="47"/>
      <c r="IFK45" s="47"/>
      <c r="IFL45" s="47"/>
      <c r="IFM45" s="47"/>
      <c r="IFN45" s="47"/>
      <c r="IFO45" s="47"/>
      <c r="IFP45" s="47"/>
      <c r="IFQ45" s="47"/>
      <c r="IFR45" s="47"/>
      <c r="IFS45" s="47"/>
      <c r="IFT45" s="47"/>
      <c r="IFU45" s="47"/>
      <c r="IFV45" s="47"/>
      <c r="IFW45" s="47"/>
      <c r="IFX45" s="47"/>
      <c r="IFY45" s="47"/>
      <c r="IFZ45" s="47"/>
      <c r="IGA45" s="47"/>
      <c r="IGB45" s="47"/>
      <c r="IGC45" s="47"/>
      <c r="IGD45" s="47"/>
      <c r="IGE45" s="47"/>
      <c r="IGF45" s="47"/>
      <c r="IGG45" s="47"/>
      <c r="IGH45" s="47"/>
      <c r="IGI45" s="47"/>
      <c r="IGJ45" s="47"/>
      <c r="IGK45" s="47"/>
      <c r="IGL45" s="47"/>
      <c r="IGM45" s="47"/>
      <c r="IGN45" s="47"/>
      <c r="IGO45" s="47"/>
      <c r="IGP45" s="47"/>
      <c r="IGQ45" s="47"/>
      <c r="IGR45" s="47"/>
      <c r="IGS45" s="47"/>
      <c r="IGT45" s="47"/>
      <c r="IGU45" s="47"/>
      <c r="IGV45" s="47"/>
      <c r="IGW45" s="47"/>
      <c r="IGX45" s="47"/>
      <c r="IGY45" s="47"/>
      <c r="IGZ45" s="47"/>
      <c r="IHA45" s="47"/>
      <c r="IHB45" s="47"/>
      <c r="IHC45" s="47"/>
      <c r="IHD45" s="47"/>
      <c r="IHE45" s="47"/>
      <c r="IHF45" s="47"/>
      <c r="IHG45" s="47"/>
      <c r="IHH45" s="47"/>
      <c r="IHI45" s="47"/>
      <c r="IHJ45" s="47"/>
      <c r="IHK45" s="47"/>
      <c r="IHL45" s="47"/>
      <c r="IHM45" s="47"/>
      <c r="IHN45" s="47"/>
      <c r="IHO45" s="47"/>
      <c r="IHP45" s="47"/>
      <c r="IHQ45" s="47"/>
      <c r="IHR45" s="47"/>
      <c r="IHS45" s="47"/>
      <c r="IHT45" s="47"/>
      <c r="IHU45" s="47"/>
      <c r="IHV45" s="47"/>
      <c r="IHW45" s="47"/>
      <c r="IHX45" s="47"/>
      <c r="IHY45" s="47"/>
      <c r="IHZ45" s="47"/>
      <c r="IIA45" s="47"/>
      <c r="IIB45" s="47"/>
      <c r="IIC45" s="47"/>
      <c r="IID45" s="47"/>
      <c r="IIE45" s="47"/>
      <c r="IIF45" s="47"/>
      <c r="IIG45" s="47"/>
      <c r="IIH45" s="47"/>
      <c r="III45" s="47"/>
      <c r="IIJ45" s="47"/>
      <c r="IIK45" s="47"/>
      <c r="IIL45" s="47"/>
      <c r="IIM45" s="47"/>
      <c r="IIN45" s="47"/>
      <c r="IIO45" s="47"/>
      <c r="IIP45" s="47"/>
      <c r="IIQ45" s="47"/>
      <c r="IIR45" s="47"/>
      <c r="IIS45" s="47"/>
      <c r="IIT45" s="47"/>
      <c r="IIU45" s="47"/>
      <c r="IIV45" s="47"/>
      <c r="IIW45" s="47"/>
      <c r="IIX45" s="47"/>
      <c r="IIY45" s="47"/>
      <c r="IIZ45" s="47"/>
      <c r="IJA45" s="47"/>
      <c r="IJB45" s="47"/>
      <c r="IJC45" s="47"/>
      <c r="IJD45" s="47"/>
      <c r="IJE45" s="47"/>
      <c r="IJF45" s="47"/>
      <c r="IJG45" s="47"/>
      <c r="IJH45" s="47"/>
      <c r="IJI45" s="47"/>
      <c r="IJJ45" s="47"/>
      <c r="IJK45" s="47"/>
      <c r="IJL45" s="47"/>
      <c r="IJM45" s="47"/>
      <c r="IJN45" s="47"/>
      <c r="IJO45" s="47"/>
      <c r="IJP45" s="47"/>
      <c r="IJQ45" s="47"/>
      <c r="IJR45" s="47"/>
      <c r="IJS45" s="47"/>
      <c r="IJT45" s="47"/>
      <c r="IJU45" s="47"/>
      <c r="IJV45" s="47"/>
      <c r="IJW45" s="47"/>
      <c r="IJX45" s="47"/>
      <c r="IJY45" s="47"/>
      <c r="IJZ45" s="47"/>
      <c r="IKA45" s="47"/>
      <c r="IKB45" s="47"/>
      <c r="IKC45" s="47"/>
      <c r="IKD45" s="47"/>
      <c r="IKE45" s="47"/>
      <c r="IKF45" s="47"/>
      <c r="IKG45" s="47"/>
      <c r="IKH45" s="47"/>
      <c r="IKI45" s="47"/>
      <c r="IKJ45" s="47"/>
      <c r="IKK45" s="47"/>
      <c r="IKL45" s="47"/>
      <c r="IKM45" s="47"/>
      <c r="IKN45" s="47"/>
      <c r="IKO45" s="47"/>
      <c r="IKP45" s="47"/>
      <c r="IKQ45" s="47"/>
      <c r="IKR45" s="47"/>
      <c r="IKS45" s="47"/>
      <c r="IKT45" s="47"/>
      <c r="IKU45" s="47"/>
      <c r="IKV45" s="47"/>
      <c r="IKW45" s="47"/>
      <c r="IKX45" s="47"/>
      <c r="IKY45" s="47"/>
      <c r="IKZ45" s="47"/>
      <c r="ILA45" s="47"/>
      <c r="ILB45" s="47"/>
      <c r="ILC45" s="47"/>
      <c r="ILD45" s="47"/>
      <c r="ILE45" s="47"/>
      <c r="ILF45" s="47"/>
      <c r="ILG45" s="47"/>
      <c r="ILH45" s="47"/>
      <c r="ILI45" s="47"/>
      <c r="ILJ45" s="47"/>
      <c r="ILK45" s="47"/>
      <c r="ILL45" s="47"/>
      <c r="ILM45" s="47"/>
      <c r="ILN45" s="47"/>
      <c r="ILO45" s="47"/>
      <c r="ILP45" s="47"/>
      <c r="ILQ45" s="47"/>
      <c r="ILR45" s="47"/>
      <c r="ILS45" s="47"/>
      <c r="ILT45" s="47"/>
      <c r="ILU45" s="47"/>
      <c r="ILV45" s="47"/>
      <c r="ILW45" s="47"/>
      <c r="ILX45" s="47"/>
      <c r="ILY45" s="47"/>
      <c r="ILZ45" s="47"/>
      <c r="IMA45" s="47"/>
      <c r="IMB45" s="47"/>
      <c r="IMC45" s="47"/>
      <c r="IMD45" s="47"/>
      <c r="IME45" s="47"/>
      <c r="IMF45" s="47"/>
      <c r="IMG45" s="47"/>
      <c r="IMH45" s="47"/>
      <c r="IMI45" s="47"/>
      <c r="IMJ45" s="47"/>
      <c r="IMK45" s="47"/>
      <c r="IML45" s="47"/>
      <c r="IMM45" s="47"/>
      <c r="IMN45" s="47"/>
      <c r="IMO45" s="47"/>
      <c r="IMP45" s="47"/>
      <c r="IMQ45" s="47"/>
      <c r="IMR45" s="47"/>
      <c r="IMS45" s="47"/>
      <c r="IMT45" s="47"/>
      <c r="IMU45" s="47"/>
      <c r="IMV45" s="47"/>
      <c r="IMW45" s="47"/>
      <c r="IMX45" s="47"/>
      <c r="IMY45" s="47"/>
      <c r="IMZ45" s="47"/>
      <c r="INA45" s="47"/>
      <c r="INB45" s="47"/>
      <c r="INC45" s="47"/>
      <c r="IND45" s="47"/>
      <c r="INE45" s="47"/>
      <c r="INF45" s="47"/>
      <c r="ING45" s="47"/>
      <c r="INH45" s="47"/>
      <c r="INI45" s="47"/>
      <c r="INJ45" s="47"/>
      <c r="INK45" s="47"/>
      <c r="INL45" s="47"/>
      <c r="INM45" s="47"/>
      <c r="INN45" s="47"/>
      <c r="INO45" s="47"/>
      <c r="INP45" s="47"/>
      <c r="INQ45" s="47"/>
      <c r="INR45" s="47"/>
      <c r="INS45" s="47"/>
      <c r="INT45" s="47"/>
      <c r="INU45" s="47"/>
      <c r="INV45" s="47"/>
      <c r="INW45" s="47"/>
      <c r="INX45" s="47"/>
      <c r="INY45" s="47"/>
      <c r="INZ45" s="47"/>
      <c r="IOA45" s="47"/>
      <c r="IOB45" s="47"/>
      <c r="IOC45" s="47"/>
      <c r="IOD45" s="47"/>
      <c r="IOE45" s="47"/>
      <c r="IOF45" s="47"/>
      <c r="IOG45" s="47"/>
      <c r="IOH45" s="47"/>
      <c r="IOI45" s="47"/>
      <c r="IOJ45" s="47"/>
      <c r="IOK45" s="47"/>
      <c r="IOL45" s="47"/>
      <c r="IOM45" s="47"/>
      <c r="ION45" s="47"/>
      <c r="IOO45" s="47"/>
      <c r="IOP45" s="47"/>
      <c r="IOQ45" s="47"/>
      <c r="IOR45" s="47"/>
      <c r="IOS45" s="47"/>
      <c r="IOT45" s="47"/>
      <c r="IOU45" s="47"/>
      <c r="IOV45" s="47"/>
      <c r="IOW45" s="47"/>
      <c r="IOX45" s="47"/>
      <c r="IOY45" s="47"/>
      <c r="IOZ45" s="47"/>
      <c r="IPA45" s="47"/>
      <c r="IPB45" s="47"/>
      <c r="IPC45" s="47"/>
      <c r="IPD45" s="47"/>
      <c r="IPE45" s="47"/>
      <c r="IPF45" s="47"/>
      <c r="IPG45" s="47"/>
      <c r="IPH45" s="47"/>
      <c r="IPI45" s="47"/>
      <c r="IPJ45" s="47"/>
      <c r="IPK45" s="47"/>
      <c r="IPL45" s="47"/>
      <c r="IPM45" s="47"/>
      <c r="IPN45" s="47"/>
      <c r="IPO45" s="47"/>
      <c r="IPP45" s="47"/>
      <c r="IPQ45" s="47"/>
      <c r="IPR45" s="47"/>
      <c r="IPS45" s="47"/>
      <c r="IPT45" s="47"/>
      <c r="IPU45" s="47"/>
      <c r="IPV45" s="47"/>
      <c r="IPW45" s="47"/>
      <c r="IPX45" s="47"/>
      <c r="IPY45" s="47"/>
      <c r="IPZ45" s="47"/>
      <c r="IQA45" s="47"/>
      <c r="IQB45" s="47"/>
      <c r="IQC45" s="47"/>
      <c r="IQD45" s="47"/>
      <c r="IQE45" s="47"/>
      <c r="IQF45" s="47"/>
      <c r="IQG45" s="47"/>
      <c r="IQH45" s="47"/>
      <c r="IQI45" s="47"/>
      <c r="IQJ45" s="47"/>
      <c r="IQK45" s="47"/>
      <c r="IQL45" s="47"/>
      <c r="IQM45" s="47"/>
      <c r="IQN45" s="47"/>
      <c r="IQO45" s="47"/>
      <c r="IQP45" s="47"/>
      <c r="IQQ45" s="47"/>
      <c r="IQR45" s="47"/>
      <c r="IQS45" s="47"/>
      <c r="IQT45" s="47"/>
      <c r="IQU45" s="47"/>
      <c r="IQV45" s="47"/>
      <c r="IQW45" s="47"/>
      <c r="IQX45" s="47"/>
      <c r="IQY45" s="47"/>
      <c r="IQZ45" s="47"/>
      <c r="IRA45" s="47"/>
      <c r="IRB45" s="47"/>
      <c r="IRC45" s="47"/>
      <c r="IRD45" s="47"/>
      <c r="IRE45" s="47"/>
      <c r="IRF45" s="47"/>
      <c r="IRG45" s="47"/>
      <c r="IRH45" s="47"/>
      <c r="IRI45" s="47"/>
      <c r="IRJ45" s="47"/>
      <c r="IRK45" s="47"/>
      <c r="IRL45" s="47"/>
      <c r="IRM45" s="47"/>
      <c r="IRN45" s="47"/>
      <c r="IRO45" s="47"/>
      <c r="IRP45" s="47"/>
      <c r="IRQ45" s="47"/>
      <c r="IRR45" s="47"/>
      <c r="IRS45" s="47"/>
      <c r="IRT45" s="47"/>
      <c r="IRU45" s="47"/>
      <c r="IRV45" s="47"/>
      <c r="IRW45" s="47"/>
      <c r="IRX45" s="47"/>
      <c r="IRY45" s="47"/>
      <c r="IRZ45" s="47"/>
      <c r="ISA45" s="47"/>
      <c r="ISB45" s="47"/>
      <c r="ISC45" s="47"/>
      <c r="ISD45" s="47"/>
      <c r="ISE45" s="47"/>
      <c r="ISF45" s="47"/>
      <c r="ISG45" s="47"/>
      <c r="ISH45" s="47"/>
      <c r="ISI45" s="47"/>
      <c r="ISJ45" s="47"/>
      <c r="ISK45" s="47"/>
      <c r="ISL45" s="47"/>
      <c r="ISM45" s="47"/>
      <c r="ISN45" s="47"/>
      <c r="ISO45" s="47"/>
      <c r="ISP45" s="47"/>
      <c r="ISQ45" s="47"/>
      <c r="ISR45" s="47"/>
      <c r="ISS45" s="47"/>
      <c r="IST45" s="47"/>
      <c r="ISU45" s="47"/>
      <c r="ISV45" s="47"/>
      <c r="ISW45" s="47"/>
      <c r="ISX45" s="47"/>
      <c r="ISY45" s="47"/>
      <c r="ISZ45" s="47"/>
      <c r="ITA45" s="47"/>
      <c r="ITB45" s="47"/>
      <c r="ITC45" s="47"/>
      <c r="ITD45" s="47"/>
      <c r="ITE45" s="47"/>
      <c r="ITF45" s="47"/>
      <c r="ITG45" s="47"/>
      <c r="ITH45" s="47"/>
      <c r="ITI45" s="47"/>
      <c r="ITJ45" s="47"/>
      <c r="ITK45" s="47"/>
      <c r="ITL45" s="47"/>
      <c r="ITM45" s="47"/>
      <c r="ITN45" s="47"/>
      <c r="ITO45" s="47"/>
      <c r="ITP45" s="47"/>
      <c r="ITQ45" s="47"/>
      <c r="ITR45" s="47"/>
      <c r="ITS45" s="47"/>
      <c r="ITT45" s="47"/>
      <c r="ITU45" s="47"/>
      <c r="ITV45" s="47"/>
      <c r="ITW45" s="47"/>
      <c r="ITX45" s="47"/>
      <c r="ITY45" s="47"/>
      <c r="ITZ45" s="47"/>
      <c r="IUA45" s="47"/>
      <c r="IUB45" s="47"/>
      <c r="IUC45" s="47"/>
      <c r="IUD45" s="47"/>
      <c r="IUE45" s="47"/>
      <c r="IUF45" s="47"/>
      <c r="IUG45" s="47"/>
      <c r="IUH45" s="47"/>
      <c r="IUI45" s="47"/>
      <c r="IUJ45" s="47"/>
      <c r="IUK45" s="47"/>
      <c r="IUL45" s="47"/>
      <c r="IUM45" s="47"/>
      <c r="IUN45" s="47"/>
      <c r="IUO45" s="47"/>
      <c r="IUP45" s="47"/>
      <c r="IUQ45" s="47"/>
      <c r="IUR45" s="47"/>
      <c r="IUS45" s="47"/>
      <c r="IUT45" s="47"/>
      <c r="IUU45" s="47"/>
      <c r="IUV45" s="47"/>
      <c r="IUW45" s="47"/>
      <c r="IUX45" s="47"/>
      <c r="IUY45" s="47"/>
      <c r="IUZ45" s="47"/>
      <c r="IVA45" s="47"/>
      <c r="IVB45" s="47"/>
      <c r="IVC45" s="47"/>
      <c r="IVD45" s="47"/>
      <c r="IVE45" s="47"/>
      <c r="IVF45" s="47"/>
      <c r="IVG45" s="47"/>
      <c r="IVH45" s="47"/>
      <c r="IVI45" s="47"/>
      <c r="IVJ45" s="47"/>
      <c r="IVK45" s="47"/>
      <c r="IVL45" s="47"/>
      <c r="IVM45" s="47"/>
      <c r="IVN45" s="47"/>
      <c r="IVO45" s="47"/>
      <c r="IVP45" s="47"/>
      <c r="IVQ45" s="47"/>
      <c r="IVR45" s="47"/>
      <c r="IVS45" s="47"/>
      <c r="IVT45" s="47"/>
      <c r="IVU45" s="47"/>
      <c r="IVV45" s="47"/>
      <c r="IVW45" s="47"/>
      <c r="IVX45" s="47"/>
      <c r="IVY45" s="47"/>
      <c r="IVZ45" s="47"/>
      <c r="IWA45" s="47"/>
      <c r="IWB45" s="47"/>
      <c r="IWC45" s="47"/>
      <c r="IWD45" s="47"/>
      <c r="IWE45" s="47"/>
      <c r="IWF45" s="47"/>
      <c r="IWG45" s="47"/>
      <c r="IWH45" s="47"/>
      <c r="IWI45" s="47"/>
      <c r="IWJ45" s="47"/>
      <c r="IWK45" s="47"/>
      <c r="IWL45" s="47"/>
      <c r="IWM45" s="47"/>
      <c r="IWN45" s="47"/>
      <c r="IWO45" s="47"/>
      <c r="IWP45" s="47"/>
      <c r="IWQ45" s="47"/>
      <c r="IWR45" s="47"/>
      <c r="IWS45" s="47"/>
      <c r="IWT45" s="47"/>
      <c r="IWU45" s="47"/>
      <c r="IWV45" s="47"/>
      <c r="IWW45" s="47"/>
      <c r="IWX45" s="47"/>
      <c r="IWY45" s="47"/>
      <c r="IWZ45" s="47"/>
      <c r="IXA45" s="47"/>
      <c r="IXB45" s="47"/>
      <c r="IXC45" s="47"/>
      <c r="IXD45" s="47"/>
      <c r="IXE45" s="47"/>
      <c r="IXF45" s="47"/>
      <c r="IXG45" s="47"/>
      <c r="IXH45" s="47"/>
      <c r="IXI45" s="47"/>
      <c r="IXJ45" s="47"/>
      <c r="IXK45" s="47"/>
      <c r="IXL45" s="47"/>
      <c r="IXM45" s="47"/>
      <c r="IXN45" s="47"/>
      <c r="IXO45" s="47"/>
      <c r="IXP45" s="47"/>
      <c r="IXQ45" s="47"/>
      <c r="IXR45" s="47"/>
      <c r="IXS45" s="47"/>
      <c r="IXT45" s="47"/>
      <c r="IXU45" s="47"/>
      <c r="IXV45" s="47"/>
      <c r="IXW45" s="47"/>
      <c r="IXX45" s="47"/>
      <c r="IXY45" s="47"/>
      <c r="IXZ45" s="47"/>
      <c r="IYA45" s="47"/>
      <c r="IYB45" s="47"/>
      <c r="IYC45" s="47"/>
      <c r="IYD45" s="47"/>
      <c r="IYE45" s="47"/>
      <c r="IYF45" s="47"/>
      <c r="IYG45" s="47"/>
      <c r="IYH45" s="47"/>
      <c r="IYI45" s="47"/>
      <c r="IYJ45" s="47"/>
      <c r="IYK45" s="47"/>
      <c r="IYL45" s="47"/>
      <c r="IYM45" s="47"/>
      <c r="IYN45" s="47"/>
      <c r="IYO45" s="47"/>
      <c r="IYP45" s="47"/>
      <c r="IYQ45" s="47"/>
      <c r="IYR45" s="47"/>
      <c r="IYS45" s="47"/>
      <c r="IYT45" s="47"/>
      <c r="IYU45" s="47"/>
      <c r="IYV45" s="47"/>
      <c r="IYW45" s="47"/>
      <c r="IYX45" s="47"/>
      <c r="IYY45" s="47"/>
      <c r="IYZ45" s="47"/>
      <c r="IZA45" s="47"/>
      <c r="IZB45" s="47"/>
      <c r="IZC45" s="47"/>
      <c r="IZD45" s="47"/>
      <c r="IZE45" s="47"/>
      <c r="IZF45" s="47"/>
      <c r="IZG45" s="47"/>
      <c r="IZH45" s="47"/>
      <c r="IZI45" s="47"/>
      <c r="IZJ45" s="47"/>
      <c r="IZK45" s="47"/>
      <c r="IZL45" s="47"/>
      <c r="IZM45" s="47"/>
      <c r="IZN45" s="47"/>
      <c r="IZO45" s="47"/>
      <c r="IZP45" s="47"/>
      <c r="IZQ45" s="47"/>
      <c r="IZR45" s="47"/>
      <c r="IZS45" s="47"/>
      <c r="IZT45" s="47"/>
      <c r="IZU45" s="47"/>
      <c r="IZV45" s="47"/>
      <c r="IZW45" s="47"/>
      <c r="IZX45" s="47"/>
      <c r="IZY45" s="47"/>
      <c r="IZZ45" s="47"/>
      <c r="JAA45" s="47"/>
      <c r="JAB45" s="47"/>
      <c r="JAC45" s="47"/>
      <c r="JAD45" s="47"/>
      <c r="JAE45" s="47"/>
      <c r="JAF45" s="47"/>
      <c r="JAG45" s="47"/>
      <c r="JAH45" s="47"/>
      <c r="JAI45" s="47"/>
      <c r="JAJ45" s="47"/>
      <c r="JAK45" s="47"/>
      <c r="JAL45" s="47"/>
      <c r="JAM45" s="47"/>
      <c r="JAN45" s="47"/>
      <c r="JAO45" s="47"/>
      <c r="JAP45" s="47"/>
      <c r="JAQ45" s="47"/>
      <c r="JAR45" s="47"/>
      <c r="JAS45" s="47"/>
      <c r="JAT45" s="47"/>
      <c r="JAU45" s="47"/>
      <c r="JAV45" s="47"/>
      <c r="JAW45" s="47"/>
      <c r="JAX45" s="47"/>
      <c r="JAY45" s="47"/>
      <c r="JAZ45" s="47"/>
      <c r="JBA45" s="47"/>
      <c r="JBB45" s="47"/>
      <c r="JBC45" s="47"/>
      <c r="JBD45" s="47"/>
      <c r="JBE45" s="47"/>
      <c r="JBF45" s="47"/>
      <c r="JBG45" s="47"/>
      <c r="JBH45" s="47"/>
      <c r="JBI45" s="47"/>
      <c r="JBJ45" s="47"/>
      <c r="JBK45" s="47"/>
      <c r="JBL45" s="47"/>
      <c r="JBM45" s="47"/>
      <c r="JBN45" s="47"/>
      <c r="JBO45" s="47"/>
      <c r="JBP45" s="47"/>
      <c r="JBQ45" s="47"/>
      <c r="JBR45" s="47"/>
      <c r="JBS45" s="47"/>
      <c r="JBT45" s="47"/>
      <c r="JBU45" s="47"/>
      <c r="JBV45" s="47"/>
      <c r="JBW45" s="47"/>
      <c r="JBX45" s="47"/>
      <c r="JBY45" s="47"/>
      <c r="JBZ45" s="47"/>
      <c r="JCA45" s="47"/>
      <c r="JCB45" s="47"/>
      <c r="JCC45" s="47"/>
      <c r="JCD45" s="47"/>
      <c r="JCE45" s="47"/>
      <c r="JCF45" s="47"/>
      <c r="JCG45" s="47"/>
      <c r="JCH45" s="47"/>
      <c r="JCI45" s="47"/>
      <c r="JCJ45" s="47"/>
      <c r="JCK45" s="47"/>
      <c r="JCL45" s="47"/>
      <c r="JCM45" s="47"/>
      <c r="JCN45" s="47"/>
      <c r="JCO45" s="47"/>
      <c r="JCP45" s="47"/>
      <c r="JCQ45" s="47"/>
      <c r="JCR45" s="47"/>
      <c r="JCS45" s="47"/>
      <c r="JCT45" s="47"/>
      <c r="JCU45" s="47"/>
      <c r="JCV45" s="47"/>
      <c r="JCW45" s="47"/>
      <c r="JCX45" s="47"/>
      <c r="JCY45" s="47"/>
      <c r="JCZ45" s="47"/>
      <c r="JDA45" s="47"/>
      <c r="JDB45" s="47"/>
      <c r="JDC45" s="47"/>
      <c r="JDD45" s="47"/>
      <c r="JDE45" s="47"/>
      <c r="JDF45" s="47"/>
      <c r="JDG45" s="47"/>
      <c r="JDH45" s="47"/>
      <c r="JDI45" s="47"/>
      <c r="JDJ45" s="47"/>
      <c r="JDK45" s="47"/>
      <c r="JDL45" s="47"/>
      <c r="JDM45" s="47"/>
      <c r="JDN45" s="47"/>
      <c r="JDO45" s="47"/>
      <c r="JDP45" s="47"/>
      <c r="JDQ45" s="47"/>
      <c r="JDR45" s="47"/>
      <c r="JDS45" s="47"/>
      <c r="JDT45" s="47"/>
      <c r="JDU45" s="47"/>
      <c r="JDV45" s="47"/>
      <c r="JDW45" s="47"/>
      <c r="JDX45" s="47"/>
      <c r="JDY45" s="47"/>
      <c r="JDZ45" s="47"/>
      <c r="JEA45" s="47"/>
      <c r="JEB45" s="47"/>
      <c r="JEC45" s="47"/>
      <c r="JED45" s="47"/>
      <c r="JEE45" s="47"/>
      <c r="JEF45" s="47"/>
      <c r="JEG45" s="47"/>
      <c r="JEH45" s="47"/>
      <c r="JEI45" s="47"/>
      <c r="JEJ45" s="47"/>
      <c r="JEK45" s="47"/>
      <c r="JEL45" s="47"/>
      <c r="JEM45" s="47"/>
      <c r="JEN45" s="47"/>
      <c r="JEO45" s="47"/>
      <c r="JEP45" s="47"/>
      <c r="JEQ45" s="47"/>
      <c r="JER45" s="47"/>
      <c r="JES45" s="47"/>
      <c r="JET45" s="47"/>
      <c r="JEU45" s="47"/>
      <c r="JEV45" s="47"/>
      <c r="JEW45" s="47"/>
      <c r="JEX45" s="47"/>
      <c r="JEY45" s="47"/>
      <c r="JEZ45" s="47"/>
      <c r="JFA45" s="47"/>
      <c r="JFB45" s="47"/>
      <c r="JFC45" s="47"/>
      <c r="JFD45" s="47"/>
      <c r="JFE45" s="47"/>
      <c r="JFF45" s="47"/>
      <c r="JFG45" s="47"/>
      <c r="JFH45" s="47"/>
      <c r="JFI45" s="47"/>
      <c r="JFJ45" s="47"/>
      <c r="JFK45" s="47"/>
      <c r="JFL45" s="47"/>
      <c r="JFM45" s="47"/>
      <c r="JFN45" s="47"/>
      <c r="JFO45" s="47"/>
      <c r="JFP45" s="47"/>
      <c r="JFQ45" s="47"/>
      <c r="JFR45" s="47"/>
      <c r="JFS45" s="47"/>
      <c r="JFT45" s="47"/>
      <c r="JFU45" s="47"/>
      <c r="JFV45" s="47"/>
      <c r="JFW45" s="47"/>
      <c r="JFX45" s="47"/>
      <c r="JFY45" s="47"/>
      <c r="JFZ45" s="47"/>
      <c r="JGA45" s="47"/>
      <c r="JGB45" s="47"/>
      <c r="JGC45" s="47"/>
      <c r="JGD45" s="47"/>
      <c r="JGE45" s="47"/>
      <c r="JGF45" s="47"/>
      <c r="JGG45" s="47"/>
      <c r="JGH45" s="47"/>
      <c r="JGI45" s="47"/>
      <c r="JGJ45" s="47"/>
      <c r="JGK45" s="47"/>
      <c r="JGL45" s="47"/>
      <c r="JGM45" s="47"/>
      <c r="JGN45" s="47"/>
      <c r="JGO45" s="47"/>
      <c r="JGP45" s="47"/>
      <c r="JGQ45" s="47"/>
      <c r="JGR45" s="47"/>
      <c r="JGS45" s="47"/>
      <c r="JGT45" s="47"/>
      <c r="JGU45" s="47"/>
      <c r="JGV45" s="47"/>
      <c r="JGW45" s="47"/>
      <c r="JGX45" s="47"/>
      <c r="JGY45" s="47"/>
      <c r="JGZ45" s="47"/>
      <c r="JHA45" s="47"/>
      <c r="JHB45" s="47"/>
      <c r="JHC45" s="47"/>
      <c r="JHD45" s="47"/>
      <c r="JHE45" s="47"/>
      <c r="JHF45" s="47"/>
      <c r="JHG45" s="47"/>
      <c r="JHH45" s="47"/>
      <c r="JHI45" s="47"/>
      <c r="JHJ45" s="47"/>
      <c r="JHK45" s="47"/>
      <c r="JHL45" s="47"/>
      <c r="JHM45" s="47"/>
      <c r="JHN45" s="47"/>
      <c r="JHO45" s="47"/>
      <c r="JHP45" s="47"/>
      <c r="JHQ45" s="47"/>
      <c r="JHR45" s="47"/>
      <c r="JHS45" s="47"/>
      <c r="JHT45" s="47"/>
      <c r="JHU45" s="47"/>
      <c r="JHV45" s="47"/>
      <c r="JHW45" s="47"/>
      <c r="JHX45" s="47"/>
      <c r="JHY45" s="47"/>
      <c r="JHZ45" s="47"/>
      <c r="JIA45" s="47"/>
      <c r="JIB45" s="47"/>
      <c r="JIC45" s="47"/>
      <c r="JID45" s="47"/>
      <c r="JIE45" s="47"/>
      <c r="JIF45" s="47"/>
      <c r="JIG45" s="47"/>
      <c r="JIH45" s="47"/>
      <c r="JII45" s="47"/>
      <c r="JIJ45" s="47"/>
      <c r="JIK45" s="47"/>
      <c r="JIL45" s="47"/>
      <c r="JIM45" s="47"/>
      <c r="JIN45" s="47"/>
      <c r="JIO45" s="47"/>
      <c r="JIP45" s="47"/>
      <c r="JIQ45" s="47"/>
      <c r="JIR45" s="47"/>
      <c r="JIS45" s="47"/>
      <c r="JIT45" s="47"/>
      <c r="JIU45" s="47"/>
      <c r="JIV45" s="47"/>
      <c r="JIW45" s="47"/>
      <c r="JIX45" s="47"/>
      <c r="JIY45" s="47"/>
      <c r="JIZ45" s="47"/>
      <c r="JJA45" s="47"/>
      <c r="JJB45" s="47"/>
      <c r="JJC45" s="47"/>
      <c r="JJD45" s="47"/>
      <c r="JJE45" s="47"/>
      <c r="JJF45" s="47"/>
      <c r="JJG45" s="47"/>
      <c r="JJH45" s="47"/>
      <c r="JJI45" s="47"/>
      <c r="JJJ45" s="47"/>
      <c r="JJK45" s="47"/>
      <c r="JJL45" s="47"/>
      <c r="JJM45" s="47"/>
      <c r="JJN45" s="47"/>
      <c r="JJO45" s="47"/>
      <c r="JJP45" s="47"/>
      <c r="JJQ45" s="47"/>
      <c r="JJR45" s="47"/>
      <c r="JJS45" s="47"/>
      <c r="JJT45" s="47"/>
      <c r="JJU45" s="47"/>
      <c r="JJV45" s="47"/>
      <c r="JJW45" s="47"/>
      <c r="JJX45" s="47"/>
      <c r="JJY45" s="47"/>
      <c r="JJZ45" s="47"/>
      <c r="JKA45" s="47"/>
      <c r="JKB45" s="47"/>
      <c r="JKC45" s="47"/>
      <c r="JKD45" s="47"/>
      <c r="JKE45" s="47"/>
      <c r="JKF45" s="47"/>
      <c r="JKG45" s="47"/>
      <c r="JKH45" s="47"/>
      <c r="JKI45" s="47"/>
      <c r="JKJ45" s="47"/>
      <c r="JKK45" s="47"/>
      <c r="JKL45" s="47"/>
      <c r="JKM45" s="47"/>
      <c r="JKN45" s="47"/>
      <c r="JKO45" s="47"/>
      <c r="JKP45" s="47"/>
      <c r="JKQ45" s="47"/>
      <c r="JKR45" s="47"/>
      <c r="JKS45" s="47"/>
      <c r="JKT45" s="47"/>
      <c r="JKU45" s="47"/>
      <c r="JKV45" s="47"/>
      <c r="JKW45" s="47"/>
      <c r="JKX45" s="47"/>
      <c r="JKY45" s="47"/>
      <c r="JKZ45" s="47"/>
      <c r="JLA45" s="47"/>
      <c r="JLB45" s="47"/>
      <c r="JLC45" s="47"/>
      <c r="JLD45" s="47"/>
      <c r="JLE45" s="47"/>
      <c r="JLF45" s="47"/>
      <c r="JLG45" s="47"/>
      <c r="JLH45" s="47"/>
      <c r="JLI45" s="47"/>
      <c r="JLJ45" s="47"/>
      <c r="JLK45" s="47"/>
      <c r="JLL45" s="47"/>
      <c r="JLM45" s="47"/>
      <c r="JLN45" s="47"/>
      <c r="JLO45" s="47"/>
      <c r="JLP45" s="47"/>
      <c r="JLQ45" s="47"/>
      <c r="JLR45" s="47"/>
      <c r="JLS45" s="47"/>
      <c r="JLT45" s="47"/>
      <c r="JLU45" s="47"/>
      <c r="JLV45" s="47"/>
      <c r="JLW45" s="47"/>
      <c r="JLX45" s="47"/>
      <c r="JLY45" s="47"/>
      <c r="JLZ45" s="47"/>
      <c r="JMA45" s="47"/>
      <c r="JMB45" s="47"/>
      <c r="JMC45" s="47"/>
      <c r="JMD45" s="47"/>
      <c r="JME45" s="47"/>
      <c r="JMF45" s="47"/>
      <c r="JMG45" s="47"/>
      <c r="JMH45" s="47"/>
      <c r="JMI45" s="47"/>
      <c r="JMJ45" s="47"/>
      <c r="JMK45" s="47"/>
      <c r="JML45" s="47"/>
      <c r="JMM45" s="47"/>
      <c r="JMN45" s="47"/>
      <c r="JMO45" s="47"/>
      <c r="JMP45" s="47"/>
      <c r="JMQ45" s="47"/>
      <c r="JMR45" s="47"/>
      <c r="JMS45" s="47"/>
      <c r="JMT45" s="47"/>
      <c r="JMU45" s="47"/>
      <c r="JMV45" s="47"/>
      <c r="JMW45" s="47"/>
      <c r="JMX45" s="47"/>
      <c r="JMY45" s="47"/>
      <c r="JMZ45" s="47"/>
      <c r="JNA45" s="47"/>
      <c r="JNB45" s="47"/>
      <c r="JNC45" s="47"/>
      <c r="JND45" s="47"/>
      <c r="JNE45" s="47"/>
      <c r="JNF45" s="47"/>
      <c r="JNG45" s="47"/>
      <c r="JNH45" s="47"/>
      <c r="JNI45" s="47"/>
      <c r="JNJ45" s="47"/>
      <c r="JNK45" s="47"/>
      <c r="JNL45" s="47"/>
      <c r="JNM45" s="47"/>
      <c r="JNN45" s="47"/>
      <c r="JNO45" s="47"/>
      <c r="JNP45" s="47"/>
      <c r="JNQ45" s="47"/>
      <c r="JNR45" s="47"/>
      <c r="JNS45" s="47"/>
      <c r="JNT45" s="47"/>
      <c r="JNU45" s="47"/>
      <c r="JNV45" s="47"/>
      <c r="JNW45" s="47"/>
      <c r="JNX45" s="47"/>
      <c r="JNY45" s="47"/>
      <c r="JNZ45" s="47"/>
      <c r="JOA45" s="47"/>
      <c r="JOB45" s="47"/>
      <c r="JOC45" s="47"/>
      <c r="JOD45" s="47"/>
      <c r="JOE45" s="47"/>
      <c r="JOF45" s="47"/>
      <c r="JOG45" s="47"/>
      <c r="JOH45" s="47"/>
      <c r="JOI45" s="47"/>
      <c r="JOJ45" s="47"/>
      <c r="JOK45" s="47"/>
      <c r="JOL45" s="47"/>
      <c r="JOM45" s="47"/>
      <c r="JON45" s="47"/>
      <c r="JOO45" s="47"/>
      <c r="JOP45" s="47"/>
      <c r="JOQ45" s="47"/>
      <c r="JOR45" s="47"/>
      <c r="JOS45" s="47"/>
      <c r="JOT45" s="47"/>
      <c r="JOU45" s="47"/>
      <c r="JOV45" s="47"/>
      <c r="JOW45" s="47"/>
      <c r="JOX45" s="47"/>
      <c r="JOY45" s="47"/>
      <c r="JOZ45" s="47"/>
      <c r="JPA45" s="47"/>
      <c r="JPB45" s="47"/>
      <c r="JPC45" s="47"/>
      <c r="JPD45" s="47"/>
      <c r="JPE45" s="47"/>
      <c r="JPF45" s="47"/>
      <c r="JPG45" s="47"/>
      <c r="JPH45" s="47"/>
      <c r="JPI45" s="47"/>
      <c r="JPJ45" s="47"/>
      <c r="JPK45" s="47"/>
      <c r="JPL45" s="47"/>
      <c r="JPM45" s="47"/>
      <c r="JPN45" s="47"/>
      <c r="JPO45" s="47"/>
      <c r="JPP45" s="47"/>
      <c r="JPQ45" s="47"/>
      <c r="JPR45" s="47"/>
      <c r="JPS45" s="47"/>
      <c r="JPT45" s="47"/>
      <c r="JPU45" s="47"/>
      <c r="JPV45" s="47"/>
      <c r="JPW45" s="47"/>
      <c r="JPX45" s="47"/>
      <c r="JPY45" s="47"/>
      <c r="JPZ45" s="47"/>
      <c r="JQA45" s="47"/>
      <c r="JQB45" s="47"/>
      <c r="JQC45" s="47"/>
      <c r="JQD45" s="47"/>
      <c r="JQE45" s="47"/>
      <c r="JQF45" s="47"/>
      <c r="JQG45" s="47"/>
      <c r="JQH45" s="47"/>
      <c r="JQI45" s="47"/>
      <c r="JQJ45" s="47"/>
      <c r="JQK45" s="47"/>
      <c r="JQL45" s="47"/>
      <c r="JQM45" s="47"/>
      <c r="JQN45" s="47"/>
      <c r="JQO45" s="47"/>
      <c r="JQP45" s="47"/>
      <c r="JQQ45" s="47"/>
      <c r="JQR45" s="47"/>
      <c r="JQS45" s="47"/>
      <c r="JQT45" s="47"/>
      <c r="JQU45" s="47"/>
      <c r="JQV45" s="47"/>
      <c r="JQW45" s="47"/>
      <c r="JQX45" s="47"/>
      <c r="JQY45" s="47"/>
      <c r="JQZ45" s="47"/>
      <c r="JRA45" s="47"/>
      <c r="JRB45" s="47"/>
      <c r="JRC45" s="47"/>
      <c r="JRD45" s="47"/>
      <c r="JRE45" s="47"/>
      <c r="JRF45" s="47"/>
      <c r="JRG45" s="47"/>
      <c r="JRH45" s="47"/>
      <c r="JRI45" s="47"/>
      <c r="JRJ45" s="47"/>
      <c r="JRK45" s="47"/>
      <c r="JRL45" s="47"/>
      <c r="JRM45" s="47"/>
      <c r="JRN45" s="47"/>
      <c r="JRO45" s="47"/>
      <c r="JRP45" s="47"/>
      <c r="JRQ45" s="47"/>
      <c r="JRR45" s="47"/>
      <c r="JRS45" s="47"/>
      <c r="JRT45" s="47"/>
      <c r="JRU45" s="47"/>
      <c r="JRV45" s="47"/>
      <c r="JRW45" s="47"/>
      <c r="JRX45" s="47"/>
      <c r="JRY45" s="47"/>
      <c r="JRZ45" s="47"/>
      <c r="JSA45" s="47"/>
      <c r="JSB45" s="47"/>
      <c r="JSC45" s="47"/>
      <c r="JSD45" s="47"/>
      <c r="JSE45" s="47"/>
      <c r="JSF45" s="47"/>
      <c r="JSG45" s="47"/>
      <c r="JSH45" s="47"/>
      <c r="JSI45" s="47"/>
      <c r="JSJ45" s="47"/>
      <c r="JSK45" s="47"/>
      <c r="JSL45" s="47"/>
      <c r="JSM45" s="47"/>
      <c r="JSN45" s="47"/>
      <c r="JSO45" s="47"/>
      <c r="JSP45" s="47"/>
      <c r="JSQ45" s="47"/>
      <c r="JSR45" s="47"/>
      <c r="JSS45" s="47"/>
      <c r="JST45" s="47"/>
      <c r="JSU45" s="47"/>
      <c r="JSV45" s="47"/>
      <c r="JSW45" s="47"/>
      <c r="JSX45" s="47"/>
      <c r="JSY45" s="47"/>
      <c r="JSZ45" s="47"/>
      <c r="JTA45" s="47"/>
      <c r="JTB45" s="47"/>
      <c r="JTC45" s="47"/>
      <c r="JTD45" s="47"/>
      <c r="JTE45" s="47"/>
      <c r="JTF45" s="47"/>
      <c r="JTG45" s="47"/>
      <c r="JTH45" s="47"/>
      <c r="JTI45" s="47"/>
      <c r="JTJ45" s="47"/>
      <c r="JTK45" s="47"/>
      <c r="JTL45" s="47"/>
      <c r="JTM45" s="47"/>
      <c r="JTN45" s="47"/>
      <c r="JTO45" s="47"/>
      <c r="JTP45" s="47"/>
      <c r="JTQ45" s="47"/>
      <c r="JTR45" s="47"/>
      <c r="JTS45" s="47"/>
      <c r="JTT45" s="47"/>
      <c r="JTU45" s="47"/>
      <c r="JTV45" s="47"/>
      <c r="JTW45" s="47"/>
      <c r="JTX45" s="47"/>
      <c r="JTY45" s="47"/>
      <c r="JTZ45" s="47"/>
      <c r="JUA45" s="47"/>
      <c r="JUB45" s="47"/>
      <c r="JUC45" s="47"/>
      <c r="JUD45" s="47"/>
      <c r="JUE45" s="47"/>
      <c r="JUF45" s="47"/>
      <c r="JUG45" s="47"/>
      <c r="JUH45" s="47"/>
      <c r="JUI45" s="47"/>
      <c r="JUJ45" s="47"/>
      <c r="JUK45" s="47"/>
      <c r="JUL45" s="47"/>
      <c r="JUM45" s="47"/>
      <c r="JUN45" s="47"/>
      <c r="JUO45" s="47"/>
      <c r="JUP45" s="47"/>
      <c r="JUQ45" s="47"/>
      <c r="JUR45" s="47"/>
      <c r="JUS45" s="47"/>
      <c r="JUT45" s="47"/>
      <c r="JUU45" s="47"/>
      <c r="JUV45" s="47"/>
      <c r="JUW45" s="47"/>
      <c r="JUX45" s="47"/>
      <c r="JUY45" s="47"/>
      <c r="JUZ45" s="47"/>
      <c r="JVA45" s="47"/>
      <c r="JVB45" s="47"/>
      <c r="JVC45" s="47"/>
      <c r="JVD45" s="47"/>
      <c r="JVE45" s="47"/>
      <c r="JVF45" s="47"/>
      <c r="JVG45" s="47"/>
      <c r="JVH45" s="47"/>
      <c r="JVI45" s="47"/>
      <c r="JVJ45" s="47"/>
      <c r="JVK45" s="47"/>
      <c r="JVL45" s="47"/>
      <c r="JVM45" s="47"/>
      <c r="JVN45" s="47"/>
      <c r="JVO45" s="47"/>
      <c r="JVP45" s="47"/>
      <c r="JVQ45" s="47"/>
      <c r="JVR45" s="47"/>
      <c r="JVS45" s="47"/>
      <c r="JVT45" s="47"/>
      <c r="JVU45" s="47"/>
      <c r="JVV45" s="47"/>
      <c r="JVW45" s="47"/>
      <c r="JVX45" s="47"/>
      <c r="JVY45" s="47"/>
      <c r="JVZ45" s="47"/>
      <c r="JWA45" s="47"/>
      <c r="JWB45" s="47"/>
      <c r="JWC45" s="47"/>
      <c r="JWD45" s="47"/>
      <c r="JWE45" s="47"/>
      <c r="JWF45" s="47"/>
      <c r="JWG45" s="47"/>
      <c r="JWH45" s="47"/>
      <c r="JWI45" s="47"/>
      <c r="JWJ45" s="47"/>
      <c r="JWK45" s="47"/>
      <c r="JWL45" s="47"/>
      <c r="JWM45" s="47"/>
      <c r="JWN45" s="47"/>
      <c r="JWO45" s="47"/>
      <c r="JWP45" s="47"/>
      <c r="JWQ45" s="47"/>
      <c r="JWR45" s="47"/>
      <c r="JWS45" s="47"/>
      <c r="JWT45" s="47"/>
      <c r="JWU45" s="47"/>
      <c r="JWV45" s="47"/>
      <c r="JWW45" s="47"/>
      <c r="JWX45" s="47"/>
      <c r="JWY45" s="47"/>
      <c r="JWZ45" s="47"/>
      <c r="JXA45" s="47"/>
      <c r="JXB45" s="47"/>
      <c r="JXC45" s="47"/>
      <c r="JXD45" s="47"/>
      <c r="JXE45" s="47"/>
      <c r="JXF45" s="47"/>
      <c r="JXG45" s="47"/>
      <c r="JXH45" s="47"/>
      <c r="JXI45" s="47"/>
      <c r="JXJ45" s="47"/>
      <c r="JXK45" s="47"/>
      <c r="JXL45" s="47"/>
      <c r="JXM45" s="47"/>
      <c r="JXN45" s="47"/>
      <c r="JXO45" s="47"/>
      <c r="JXP45" s="47"/>
      <c r="JXQ45" s="47"/>
      <c r="JXR45" s="47"/>
      <c r="JXS45" s="47"/>
      <c r="JXT45" s="47"/>
      <c r="JXU45" s="47"/>
      <c r="JXV45" s="47"/>
      <c r="JXW45" s="47"/>
      <c r="JXX45" s="47"/>
      <c r="JXY45" s="47"/>
      <c r="JXZ45" s="47"/>
      <c r="JYA45" s="47"/>
      <c r="JYB45" s="47"/>
      <c r="JYC45" s="47"/>
      <c r="JYD45" s="47"/>
      <c r="JYE45" s="47"/>
      <c r="JYF45" s="47"/>
      <c r="JYG45" s="47"/>
      <c r="JYH45" s="47"/>
      <c r="JYI45" s="47"/>
      <c r="JYJ45" s="47"/>
      <c r="JYK45" s="47"/>
      <c r="JYL45" s="47"/>
      <c r="JYM45" s="47"/>
      <c r="JYN45" s="47"/>
      <c r="JYO45" s="47"/>
      <c r="JYP45" s="47"/>
      <c r="JYQ45" s="47"/>
      <c r="JYR45" s="47"/>
      <c r="JYS45" s="47"/>
      <c r="JYT45" s="47"/>
      <c r="JYU45" s="47"/>
      <c r="JYV45" s="47"/>
      <c r="JYW45" s="47"/>
      <c r="JYX45" s="47"/>
      <c r="JYY45" s="47"/>
      <c r="JYZ45" s="47"/>
      <c r="JZA45" s="47"/>
      <c r="JZB45" s="47"/>
      <c r="JZC45" s="47"/>
      <c r="JZD45" s="47"/>
      <c r="JZE45" s="47"/>
      <c r="JZF45" s="47"/>
      <c r="JZG45" s="47"/>
      <c r="JZH45" s="47"/>
      <c r="JZI45" s="47"/>
      <c r="JZJ45" s="47"/>
      <c r="JZK45" s="47"/>
      <c r="JZL45" s="47"/>
      <c r="JZM45" s="47"/>
      <c r="JZN45" s="47"/>
      <c r="JZO45" s="47"/>
      <c r="JZP45" s="47"/>
      <c r="JZQ45" s="47"/>
      <c r="JZR45" s="47"/>
      <c r="JZS45" s="47"/>
      <c r="JZT45" s="47"/>
      <c r="JZU45" s="47"/>
      <c r="JZV45" s="47"/>
      <c r="JZW45" s="47"/>
      <c r="JZX45" s="47"/>
      <c r="JZY45" s="47"/>
      <c r="JZZ45" s="47"/>
      <c r="KAA45" s="47"/>
      <c r="KAB45" s="47"/>
      <c r="KAC45" s="47"/>
      <c r="KAD45" s="47"/>
      <c r="KAE45" s="47"/>
      <c r="KAF45" s="47"/>
      <c r="KAG45" s="47"/>
      <c r="KAH45" s="47"/>
      <c r="KAI45" s="47"/>
      <c r="KAJ45" s="47"/>
      <c r="KAK45" s="47"/>
      <c r="KAL45" s="47"/>
      <c r="KAM45" s="47"/>
      <c r="KAN45" s="47"/>
      <c r="KAO45" s="47"/>
      <c r="KAP45" s="47"/>
      <c r="KAQ45" s="47"/>
      <c r="KAR45" s="47"/>
      <c r="KAS45" s="47"/>
      <c r="KAT45" s="47"/>
      <c r="KAU45" s="47"/>
      <c r="KAV45" s="47"/>
      <c r="KAW45" s="47"/>
      <c r="KAX45" s="47"/>
      <c r="KAY45" s="47"/>
      <c r="KAZ45" s="47"/>
      <c r="KBA45" s="47"/>
      <c r="KBB45" s="47"/>
      <c r="KBC45" s="47"/>
      <c r="KBD45" s="47"/>
      <c r="KBE45" s="47"/>
      <c r="KBF45" s="47"/>
      <c r="KBG45" s="47"/>
      <c r="KBH45" s="47"/>
      <c r="KBI45" s="47"/>
      <c r="KBJ45" s="47"/>
      <c r="KBK45" s="47"/>
      <c r="KBL45" s="47"/>
      <c r="KBM45" s="47"/>
      <c r="KBN45" s="47"/>
      <c r="KBO45" s="47"/>
      <c r="KBP45" s="47"/>
      <c r="KBQ45" s="47"/>
      <c r="KBR45" s="47"/>
      <c r="KBS45" s="47"/>
      <c r="KBT45" s="47"/>
      <c r="KBU45" s="47"/>
      <c r="KBV45" s="47"/>
      <c r="KBW45" s="47"/>
      <c r="KBX45" s="47"/>
      <c r="KBY45" s="47"/>
      <c r="KBZ45" s="47"/>
      <c r="KCA45" s="47"/>
      <c r="KCB45" s="47"/>
      <c r="KCC45" s="47"/>
      <c r="KCD45" s="47"/>
      <c r="KCE45" s="47"/>
      <c r="KCF45" s="47"/>
      <c r="KCG45" s="47"/>
      <c r="KCH45" s="47"/>
      <c r="KCI45" s="47"/>
      <c r="KCJ45" s="47"/>
      <c r="KCK45" s="47"/>
      <c r="KCL45" s="47"/>
      <c r="KCM45" s="47"/>
      <c r="KCN45" s="47"/>
      <c r="KCO45" s="47"/>
      <c r="KCP45" s="47"/>
      <c r="KCQ45" s="47"/>
      <c r="KCR45" s="47"/>
      <c r="KCS45" s="47"/>
      <c r="KCT45" s="47"/>
      <c r="KCU45" s="47"/>
      <c r="KCV45" s="47"/>
      <c r="KCW45" s="47"/>
      <c r="KCX45" s="47"/>
      <c r="KCY45" s="47"/>
      <c r="KCZ45" s="47"/>
      <c r="KDA45" s="47"/>
      <c r="KDB45" s="47"/>
      <c r="KDC45" s="47"/>
      <c r="KDD45" s="47"/>
      <c r="KDE45" s="47"/>
      <c r="KDF45" s="47"/>
      <c r="KDG45" s="47"/>
      <c r="KDH45" s="47"/>
      <c r="KDI45" s="47"/>
      <c r="KDJ45" s="47"/>
      <c r="KDK45" s="47"/>
      <c r="KDL45" s="47"/>
      <c r="KDM45" s="47"/>
      <c r="KDN45" s="47"/>
      <c r="KDO45" s="47"/>
      <c r="KDP45" s="47"/>
      <c r="KDQ45" s="47"/>
      <c r="KDR45" s="47"/>
      <c r="KDS45" s="47"/>
      <c r="KDT45" s="47"/>
      <c r="KDU45" s="47"/>
      <c r="KDV45" s="47"/>
      <c r="KDW45" s="47"/>
      <c r="KDX45" s="47"/>
      <c r="KDY45" s="47"/>
      <c r="KDZ45" s="47"/>
      <c r="KEA45" s="47"/>
      <c r="KEB45" s="47"/>
      <c r="KEC45" s="47"/>
      <c r="KED45" s="47"/>
      <c r="KEE45" s="47"/>
      <c r="KEF45" s="47"/>
      <c r="KEG45" s="47"/>
      <c r="KEH45" s="47"/>
      <c r="KEI45" s="47"/>
      <c r="KEJ45" s="47"/>
      <c r="KEK45" s="47"/>
      <c r="KEL45" s="47"/>
      <c r="KEM45" s="47"/>
      <c r="KEN45" s="47"/>
      <c r="KEO45" s="47"/>
      <c r="KEP45" s="47"/>
      <c r="KEQ45" s="47"/>
      <c r="KER45" s="47"/>
      <c r="KES45" s="47"/>
      <c r="KET45" s="47"/>
      <c r="KEU45" s="47"/>
      <c r="KEV45" s="47"/>
      <c r="KEW45" s="47"/>
      <c r="KEX45" s="47"/>
      <c r="KEY45" s="47"/>
      <c r="KEZ45" s="47"/>
      <c r="KFA45" s="47"/>
      <c r="KFB45" s="47"/>
      <c r="KFC45" s="47"/>
      <c r="KFD45" s="47"/>
      <c r="KFE45" s="47"/>
      <c r="KFF45" s="47"/>
      <c r="KFG45" s="47"/>
      <c r="KFH45" s="47"/>
      <c r="KFI45" s="47"/>
      <c r="KFJ45" s="47"/>
      <c r="KFK45" s="47"/>
      <c r="KFL45" s="47"/>
      <c r="KFM45" s="47"/>
      <c r="KFN45" s="47"/>
      <c r="KFO45" s="47"/>
      <c r="KFP45" s="47"/>
      <c r="KFQ45" s="47"/>
      <c r="KFR45" s="47"/>
      <c r="KFS45" s="47"/>
      <c r="KFT45" s="47"/>
      <c r="KFU45" s="47"/>
      <c r="KFV45" s="47"/>
      <c r="KFW45" s="47"/>
      <c r="KFX45" s="47"/>
      <c r="KFY45" s="47"/>
      <c r="KFZ45" s="47"/>
      <c r="KGA45" s="47"/>
      <c r="KGB45" s="47"/>
      <c r="KGC45" s="47"/>
      <c r="KGD45" s="47"/>
      <c r="KGE45" s="47"/>
      <c r="KGF45" s="47"/>
      <c r="KGG45" s="47"/>
      <c r="KGH45" s="47"/>
      <c r="KGI45" s="47"/>
      <c r="KGJ45" s="47"/>
      <c r="KGK45" s="47"/>
      <c r="KGL45" s="47"/>
      <c r="KGM45" s="47"/>
      <c r="KGN45" s="47"/>
      <c r="KGO45" s="47"/>
      <c r="KGP45" s="47"/>
      <c r="KGQ45" s="47"/>
      <c r="KGR45" s="47"/>
      <c r="KGS45" s="47"/>
      <c r="KGT45" s="47"/>
      <c r="KGU45" s="47"/>
      <c r="KGV45" s="47"/>
      <c r="KGW45" s="47"/>
      <c r="KGX45" s="47"/>
      <c r="KGY45" s="47"/>
      <c r="KGZ45" s="47"/>
      <c r="KHA45" s="47"/>
      <c r="KHB45" s="47"/>
      <c r="KHC45" s="47"/>
      <c r="KHD45" s="47"/>
      <c r="KHE45" s="47"/>
      <c r="KHF45" s="47"/>
      <c r="KHG45" s="47"/>
      <c r="KHH45" s="47"/>
      <c r="KHI45" s="47"/>
      <c r="KHJ45" s="47"/>
      <c r="KHK45" s="47"/>
      <c r="KHL45" s="47"/>
      <c r="KHM45" s="47"/>
      <c r="KHN45" s="47"/>
      <c r="KHO45" s="47"/>
      <c r="KHP45" s="47"/>
      <c r="KHQ45" s="47"/>
      <c r="KHR45" s="47"/>
      <c r="KHS45" s="47"/>
      <c r="KHT45" s="47"/>
      <c r="KHU45" s="47"/>
      <c r="KHV45" s="47"/>
      <c r="KHW45" s="47"/>
      <c r="KHX45" s="47"/>
      <c r="KHY45" s="47"/>
      <c r="KHZ45" s="47"/>
      <c r="KIA45" s="47"/>
      <c r="KIB45" s="47"/>
      <c r="KIC45" s="47"/>
      <c r="KID45" s="47"/>
      <c r="KIE45" s="47"/>
      <c r="KIF45" s="47"/>
      <c r="KIG45" s="47"/>
      <c r="KIH45" s="47"/>
      <c r="KII45" s="47"/>
      <c r="KIJ45" s="47"/>
      <c r="KIK45" s="47"/>
      <c r="KIL45" s="47"/>
      <c r="KIM45" s="47"/>
      <c r="KIN45" s="47"/>
      <c r="KIO45" s="47"/>
      <c r="KIP45" s="47"/>
      <c r="KIQ45" s="47"/>
      <c r="KIR45" s="47"/>
      <c r="KIS45" s="47"/>
      <c r="KIT45" s="47"/>
      <c r="KIU45" s="47"/>
      <c r="KIV45" s="47"/>
      <c r="KIW45" s="47"/>
      <c r="KIX45" s="47"/>
      <c r="KIY45" s="47"/>
      <c r="KIZ45" s="47"/>
      <c r="KJA45" s="47"/>
      <c r="KJB45" s="47"/>
      <c r="KJC45" s="47"/>
      <c r="KJD45" s="47"/>
      <c r="KJE45" s="47"/>
      <c r="KJF45" s="47"/>
      <c r="KJG45" s="47"/>
      <c r="KJH45" s="47"/>
      <c r="KJI45" s="47"/>
      <c r="KJJ45" s="47"/>
      <c r="KJK45" s="47"/>
      <c r="KJL45" s="47"/>
      <c r="KJM45" s="47"/>
      <c r="KJN45" s="47"/>
      <c r="KJO45" s="47"/>
      <c r="KJP45" s="47"/>
      <c r="KJQ45" s="47"/>
      <c r="KJR45" s="47"/>
      <c r="KJS45" s="47"/>
      <c r="KJT45" s="47"/>
      <c r="KJU45" s="47"/>
      <c r="KJV45" s="47"/>
      <c r="KJW45" s="47"/>
      <c r="KJX45" s="47"/>
      <c r="KJY45" s="47"/>
      <c r="KJZ45" s="47"/>
      <c r="KKA45" s="47"/>
      <c r="KKB45" s="47"/>
      <c r="KKC45" s="47"/>
      <c r="KKD45" s="47"/>
      <c r="KKE45" s="47"/>
      <c r="KKF45" s="47"/>
      <c r="KKG45" s="47"/>
      <c r="KKH45" s="47"/>
      <c r="KKI45" s="47"/>
      <c r="KKJ45" s="47"/>
      <c r="KKK45" s="47"/>
      <c r="KKL45" s="47"/>
      <c r="KKM45" s="47"/>
      <c r="KKN45" s="47"/>
      <c r="KKO45" s="47"/>
      <c r="KKP45" s="47"/>
      <c r="KKQ45" s="47"/>
      <c r="KKR45" s="47"/>
      <c r="KKS45" s="47"/>
      <c r="KKT45" s="47"/>
      <c r="KKU45" s="47"/>
      <c r="KKV45" s="47"/>
      <c r="KKW45" s="47"/>
      <c r="KKX45" s="47"/>
      <c r="KKY45" s="47"/>
      <c r="KKZ45" s="47"/>
      <c r="KLA45" s="47"/>
      <c r="KLB45" s="47"/>
      <c r="KLC45" s="47"/>
      <c r="KLD45" s="47"/>
      <c r="KLE45" s="47"/>
      <c r="KLF45" s="47"/>
      <c r="KLG45" s="47"/>
      <c r="KLH45" s="47"/>
      <c r="KLI45" s="47"/>
      <c r="KLJ45" s="47"/>
      <c r="KLK45" s="47"/>
      <c r="KLL45" s="47"/>
      <c r="KLM45" s="47"/>
      <c r="KLN45" s="47"/>
      <c r="KLO45" s="47"/>
      <c r="KLP45" s="47"/>
      <c r="KLQ45" s="47"/>
      <c r="KLR45" s="47"/>
      <c r="KLS45" s="47"/>
      <c r="KLT45" s="47"/>
      <c r="KLU45" s="47"/>
      <c r="KLV45" s="47"/>
      <c r="KLW45" s="47"/>
      <c r="KLX45" s="47"/>
      <c r="KLY45" s="47"/>
      <c r="KLZ45" s="47"/>
      <c r="KMA45" s="47"/>
      <c r="KMB45" s="47"/>
      <c r="KMC45" s="47"/>
      <c r="KMD45" s="47"/>
      <c r="KME45" s="47"/>
      <c r="KMF45" s="47"/>
      <c r="KMG45" s="47"/>
      <c r="KMH45" s="47"/>
      <c r="KMI45" s="47"/>
      <c r="KMJ45" s="47"/>
      <c r="KMK45" s="47"/>
      <c r="KML45" s="47"/>
      <c r="KMM45" s="47"/>
      <c r="KMN45" s="47"/>
      <c r="KMO45" s="47"/>
      <c r="KMP45" s="47"/>
      <c r="KMQ45" s="47"/>
      <c r="KMR45" s="47"/>
      <c r="KMS45" s="47"/>
      <c r="KMT45" s="47"/>
      <c r="KMU45" s="47"/>
      <c r="KMV45" s="47"/>
      <c r="KMW45" s="47"/>
      <c r="KMX45" s="47"/>
      <c r="KMY45" s="47"/>
      <c r="KMZ45" s="47"/>
      <c r="KNA45" s="47"/>
      <c r="KNB45" s="47"/>
      <c r="KNC45" s="47"/>
      <c r="KND45" s="47"/>
      <c r="KNE45" s="47"/>
      <c r="KNF45" s="47"/>
      <c r="KNG45" s="47"/>
      <c r="KNH45" s="47"/>
      <c r="KNI45" s="47"/>
      <c r="KNJ45" s="47"/>
      <c r="KNK45" s="47"/>
      <c r="KNL45" s="47"/>
      <c r="KNM45" s="47"/>
      <c r="KNN45" s="47"/>
      <c r="KNO45" s="47"/>
      <c r="KNP45" s="47"/>
      <c r="KNQ45" s="47"/>
      <c r="KNR45" s="47"/>
      <c r="KNS45" s="47"/>
      <c r="KNT45" s="47"/>
      <c r="KNU45" s="47"/>
      <c r="KNV45" s="47"/>
      <c r="KNW45" s="47"/>
      <c r="KNX45" s="47"/>
      <c r="KNY45" s="47"/>
      <c r="KNZ45" s="47"/>
      <c r="KOA45" s="47"/>
      <c r="KOB45" s="47"/>
      <c r="KOC45" s="47"/>
      <c r="KOD45" s="47"/>
      <c r="KOE45" s="47"/>
      <c r="KOF45" s="47"/>
      <c r="KOG45" s="47"/>
      <c r="KOH45" s="47"/>
      <c r="KOI45" s="47"/>
      <c r="KOJ45" s="47"/>
      <c r="KOK45" s="47"/>
      <c r="KOL45" s="47"/>
      <c r="KOM45" s="47"/>
      <c r="KON45" s="47"/>
      <c r="KOO45" s="47"/>
      <c r="KOP45" s="47"/>
      <c r="KOQ45" s="47"/>
      <c r="KOR45" s="47"/>
      <c r="KOS45" s="47"/>
      <c r="KOT45" s="47"/>
      <c r="KOU45" s="47"/>
      <c r="KOV45" s="47"/>
      <c r="KOW45" s="47"/>
      <c r="KOX45" s="47"/>
      <c r="KOY45" s="47"/>
      <c r="KOZ45" s="47"/>
      <c r="KPA45" s="47"/>
      <c r="KPB45" s="47"/>
      <c r="KPC45" s="47"/>
      <c r="KPD45" s="47"/>
      <c r="KPE45" s="47"/>
      <c r="KPF45" s="47"/>
      <c r="KPG45" s="47"/>
      <c r="KPH45" s="47"/>
      <c r="KPI45" s="47"/>
      <c r="KPJ45" s="47"/>
      <c r="KPK45" s="47"/>
      <c r="KPL45" s="47"/>
      <c r="KPM45" s="47"/>
      <c r="KPN45" s="47"/>
      <c r="KPO45" s="47"/>
      <c r="KPP45" s="47"/>
      <c r="KPQ45" s="47"/>
      <c r="KPR45" s="47"/>
      <c r="KPS45" s="47"/>
      <c r="KPT45" s="47"/>
      <c r="KPU45" s="47"/>
      <c r="KPV45" s="47"/>
      <c r="KPW45" s="47"/>
      <c r="KPX45" s="47"/>
      <c r="KPY45" s="47"/>
      <c r="KPZ45" s="47"/>
      <c r="KQA45" s="47"/>
      <c r="KQB45" s="47"/>
      <c r="KQC45" s="47"/>
      <c r="KQD45" s="47"/>
      <c r="KQE45" s="47"/>
      <c r="KQF45" s="47"/>
      <c r="KQG45" s="47"/>
      <c r="KQH45" s="47"/>
      <c r="KQI45" s="47"/>
      <c r="KQJ45" s="47"/>
      <c r="KQK45" s="47"/>
      <c r="KQL45" s="47"/>
      <c r="KQM45" s="47"/>
      <c r="KQN45" s="47"/>
      <c r="KQO45" s="47"/>
      <c r="KQP45" s="47"/>
      <c r="KQQ45" s="47"/>
      <c r="KQR45" s="47"/>
      <c r="KQS45" s="47"/>
      <c r="KQT45" s="47"/>
      <c r="KQU45" s="47"/>
      <c r="KQV45" s="47"/>
      <c r="KQW45" s="47"/>
      <c r="KQX45" s="47"/>
      <c r="KQY45" s="47"/>
      <c r="KQZ45" s="47"/>
      <c r="KRA45" s="47"/>
      <c r="KRB45" s="47"/>
      <c r="KRC45" s="47"/>
      <c r="KRD45" s="47"/>
      <c r="KRE45" s="47"/>
      <c r="KRF45" s="47"/>
      <c r="KRG45" s="47"/>
      <c r="KRH45" s="47"/>
      <c r="KRI45" s="47"/>
      <c r="KRJ45" s="47"/>
      <c r="KRK45" s="47"/>
      <c r="KRL45" s="47"/>
      <c r="KRM45" s="47"/>
      <c r="KRN45" s="47"/>
      <c r="KRO45" s="47"/>
      <c r="KRP45" s="47"/>
      <c r="KRQ45" s="47"/>
      <c r="KRR45" s="47"/>
      <c r="KRS45" s="47"/>
      <c r="KRT45" s="47"/>
      <c r="KRU45" s="47"/>
      <c r="KRV45" s="47"/>
      <c r="KRW45" s="47"/>
      <c r="KRX45" s="47"/>
      <c r="KRY45" s="47"/>
      <c r="KRZ45" s="47"/>
      <c r="KSA45" s="47"/>
      <c r="KSB45" s="47"/>
      <c r="KSC45" s="47"/>
      <c r="KSD45" s="47"/>
      <c r="KSE45" s="47"/>
      <c r="KSF45" s="47"/>
      <c r="KSG45" s="47"/>
      <c r="KSH45" s="47"/>
      <c r="KSI45" s="47"/>
      <c r="KSJ45" s="47"/>
      <c r="KSK45" s="47"/>
      <c r="KSL45" s="47"/>
      <c r="KSM45" s="47"/>
      <c r="KSN45" s="47"/>
      <c r="KSO45" s="47"/>
      <c r="KSP45" s="47"/>
      <c r="KSQ45" s="47"/>
      <c r="KSR45" s="47"/>
      <c r="KSS45" s="47"/>
      <c r="KST45" s="47"/>
      <c r="KSU45" s="47"/>
      <c r="KSV45" s="47"/>
      <c r="KSW45" s="47"/>
      <c r="KSX45" s="47"/>
      <c r="KSY45" s="47"/>
      <c r="KSZ45" s="47"/>
      <c r="KTA45" s="47"/>
      <c r="KTB45" s="47"/>
      <c r="KTC45" s="47"/>
      <c r="KTD45" s="47"/>
      <c r="KTE45" s="47"/>
      <c r="KTF45" s="47"/>
      <c r="KTG45" s="47"/>
      <c r="KTH45" s="47"/>
      <c r="KTI45" s="47"/>
      <c r="KTJ45" s="47"/>
      <c r="KTK45" s="47"/>
      <c r="KTL45" s="47"/>
      <c r="KTM45" s="47"/>
      <c r="KTN45" s="47"/>
      <c r="KTO45" s="47"/>
      <c r="KTP45" s="47"/>
      <c r="KTQ45" s="47"/>
      <c r="KTR45" s="47"/>
      <c r="KTS45" s="47"/>
      <c r="KTT45" s="47"/>
      <c r="KTU45" s="47"/>
      <c r="KTV45" s="47"/>
      <c r="KTW45" s="47"/>
      <c r="KTX45" s="47"/>
      <c r="KTY45" s="47"/>
      <c r="KTZ45" s="47"/>
      <c r="KUA45" s="47"/>
      <c r="KUB45" s="47"/>
      <c r="KUC45" s="47"/>
      <c r="KUD45" s="47"/>
      <c r="KUE45" s="47"/>
      <c r="KUF45" s="47"/>
      <c r="KUG45" s="47"/>
      <c r="KUH45" s="47"/>
      <c r="KUI45" s="47"/>
      <c r="KUJ45" s="47"/>
      <c r="KUK45" s="47"/>
      <c r="KUL45" s="47"/>
      <c r="KUM45" s="47"/>
      <c r="KUN45" s="47"/>
      <c r="KUO45" s="47"/>
      <c r="KUP45" s="47"/>
      <c r="KUQ45" s="47"/>
      <c r="KUR45" s="47"/>
      <c r="KUS45" s="47"/>
      <c r="KUT45" s="47"/>
      <c r="KUU45" s="47"/>
      <c r="KUV45" s="47"/>
      <c r="KUW45" s="47"/>
      <c r="KUX45" s="47"/>
      <c r="KUY45" s="47"/>
      <c r="KUZ45" s="47"/>
      <c r="KVA45" s="47"/>
      <c r="KVB45" s="47"/>
      <c r="KVC45" s="47"/>
      <c r="KVD45" s="47"/>
      <c r="KVE45" s="47"/>
      <c r="KVF45" s="47"/>
      <c r="KVG45" s="47"/>
      <c r="KVH45" s="47"/>
      <c r="KVI45" s="47"/>
      <c r="KVJ45" s="47"/>
      <c r="KVK45" s="47"/>
      <c r="KVL45" s="47"/>
      <c r="KVM45" s="47"/>
      <c r="KVN45" s="47"/>
      <c r="KVO45" s="47"/>
      <c r="KVP45" s="47"/>
      <c r="KVQ45" s="47"/>
      <c r="KVR45" s="47"/>
      <c r="KVS45" s="47"/>
      <c r="KVT45" s="47"/>
      <c r="KVU45" s="47"/>
      <c r="KVV45" s="47"/>
      <c r="KVW45" s="47"/>
      <c r="KVX45" s="47"/>
      <c r="KVY45" s="47"/>
      <c r="KVZ45" s="47"/>
      <c r="KWA45" s="47"/>
      <c r="KWB45" s="47"/>
      <c r="KWC45" s="47"/>
      <c r="KWD45" s="47"/>
      <c r="KWE45" s="47"/>
      <c r="KWF45" s="47"/>
      <c r="KWG45" s="47"/>
      <c r="KWH45" s="47"/>
      <c r="KWI45" s="47"/>
      <c r="KWJ45" s="47"/>
      <c r="KWK45" s="47"/>
      <c r="KWL45" s="47"/>
      <c r="KWM45" s="47"/>
      <c r="KWN45" s="47"/>
      <c r="KWO45" s="47"/>
      <c r="KWP45" s="47"/>
      <c r="KWQ45" s="47"/>
      <c r="KWR45" s="47"/>
      <c r="KWS45" s="47"/>
      <c r="KWT45" s="47"/>
      <c r="KWU45" s="47"/>
      <c r="KWV45" s="47"/>
      <c r="KWW45" s="47"/>
      <c r="KWX45" s="47"/>
      <c r="KWY45" s="47"/>
      <c r="KWZ45" s="47"/>
      <c r="KXA45" s="47"/>
      <c r="KXB45" s="47"/>
      <c r="KXC45" s="47"/>
      <c r="KXD45" s="47"/>
      <c r="KXE45" s="47"/>
      <c r="KXF45" s="47"/>
      <c r="KXG45" s="47"/>
      <c r="KXH45" s="47"/>
      <c r="KXI45" s="47"/>
      <c r="KXJ45" s="47"/>
      <c r="KXK45" s="47"/>
      <c r="KXL45" s="47"/>
      <c r="KXM45" s="47"/>
      <c r="KXN45" s="47"/>
      <c r="KXO45" s="47"/>
      <c r="KXP45" s="47"/>
      <c r="KXQ45" s="47"/>
      <c r="KXR45" s="47"/>
      <c r="KXS45" s="47"/>
      <c r="KXT45" s="47"/>
      <c r="KXU45" s="47"/>
      <c r="KXV45" s="47"/>
      <c r="KXW45" s="47"/>
      <c r="KXX45" s="47"/>
      <c r="KXY45" s="47"/>
      <c r="KXZ45" s="47"/>
      <c r="KYA45" s="47"/>
      <c r="KYB45" s="47"/>
      <c r="KYC45" s="47"/>
      <c r="KYD45" s="47"/>
      <c r="KYE45" s="47"/>
      <c r="KYF45" s="47"/>
      <c r="KYG45" s="47"/>
      <c r="KYH45" s="47"/>
      <c r="KYI45" s="47"/>
      <c r="KYJ45" s="47"/>
      <c r="KYK45" s="47"/>
      <c r="KYL45" s="47"/>
      <c r="KYM45" s="47"/>
      <c r="KYN45" s="47"/>
      <c r="KYO45" s="47"/>
      <c r="KYP45" s="47"/>
      <c r="KYQ45" s="47"/>
      <c r="KYR45" s="47"/>
      <c r="KYS45" s="47"/>
      <c r="KYT45" s="47"/>
      <c r="KYU45" s="47"/>
      <c r="KYV45" s="47"/>
      <c r="KYW45" s="47"/>
      <c r="KYX45" s="47"/>
      <c r="KYY45" s="47"/>
      <c r="KYZ45" s="47"/>
      <c r="KZA45" s="47"/>
      <c r="KZB45" s="47"/>
      <c r="KZC45" s="47"/>
      <c r="KZD45" s="47"/>
      <c r="KZE45" s="47"/>
      <c r="KZF45" s="47"/>
      <c r="KZG45" s="47"/>
      <c r="KZH45" s="47"/>
      <c r="KZI45" s="47"/>
      <c r="KZJ45" s="47"/>
      <c r="KZK45" s="47"/>
      <c r="KZL45" s="47"/>
      <c r="KZM45" s="47"/>
      <c r="KZN45" s="47"/>
      <c r="KZO45" s="47"/>
      <c r="KZP45" s="47"/>
      <c r="KZQ45" s="47"/>
      <c r="KZR45" s="47"/>
      <c r="KZS45" s="47"/>
      <c r="KZT45" s="47"/>
      <c r="KZU45" s="47"/>
      <c r="KZV45" s="47"/>
      <c r="KZW45" s="47"/>
      <c r="KZX45" s="47"/>
      <c r="KZY45" s="47"/>
      <c r="KZZ45" s="47"/>
      <c r="LAA45" s="47"/>
      <c r="LAB45" s="47"/>
      <c r="LAC45" s="47"/>
      <c r="LAD45" s="47"/>
      <c r="LAE45" s="47"/>
      <c r="LAF45" s="47"/>
      <c r="LAG45" s="47"/>
      <c r="LAH45" s="47"/>
      <c r="LAI45" s="47"/>
      <c r="LAJ45" s="47"/>
      <c r="LAK45" s="47"/>
      <c r="LAL45" s="47"/>
      <c r="LAM45" s="47"/>
      <c r="LAN45" s="47"/>
      <c r="LAO45" s="47"/>
      <c r="LAP45" s="47"/>
      <c r="LAQ45" s="47"/>
      <c r="LAR45" s="47"/>
      <c r="LAS45" s="47"/>
      <c r="LAT45" s="47"/>
      <c r="LAU45" s="47"/>
      <c r="LAV45" s="47"/>
      <c r="LAW45" s="47"/>
      <c r="LAX45" s="47"/>
      <c r="LAY45" s="47"/>
      <c r="LAZ45" s="47"/>
      <c r="LBA45" s="47"/>
      <c r="LBB45" s="47"/>
      <c r="LBC45" s="47"/>
      <c r="LBD45" s="47"/>
      <c r="LBE45" s="47"/>
      <c r="LBF45" s="47"/>
      <c r="LBG45" s="47"/>
      <c r="LBH45" s="47"/>
      <c r="LBI45" s="47"/>
      <c r="LBJ45" s="47"/>
      <c r="LBK45" s="47"/>
      <c r="LBL45" s="47"/>
      <c r="LBM45" s="47"/>
      <c r="LBN45" s="47"/>
      <c r="LBO45" s="47"/>
      <c r="LBP45" s="47"/>
      <c r="LBQ45" s="47"/>
      <c r="LBR45" s="47"/>
      <c r="LBS45" s="47"/>
      <c r="LBT45" s="47"/>
      <c r="LBU45" s="47"/>
      <c r="LBV45" s="47"/>
      <c r="LBW45" s="47"/>
      <c r="LBX45" s="47"/>
      <c r="LBY45" s="47"/>
      <c r="LBZ45" s="47"/>
      <c r="LCA45" s="47"/>
      <c r="LCB45" s="47"/>
      <c r="LCC45" s="47"/>
      <c r="LCD45" s="47"/>
      <c r="LCE45" s="47"/>
      <c r="LCF45" s="47"/>
      <c r="LCG45" s="47"/>
      <c r="LCH45" s="47"/>
      <c r="LCI45" s="47"/>
      <c r="LCJ45" s="47"/>
      <c r="LCK45" s="47"/>
      <c r="LCL45" s="47"/>
      <c r="LCM45" s="47"/>
      <c r="LCN45" s="47"/>
      <c r="LCO45" s="47"/>
      <c r="LCP45" s="47"/>
      <c r="LCQ45" s="47"/>
      <c r="LCR45" s="47"/>
      <c r="LCS45" s="47"/>
      <c r="LCT45" s="47"/>
      <c r="LCU45" s="47"/>
      <c r="LCV45" s="47"/>
      <c r="LCW45" s="47"/>
      <c r="LCX45" s="47"/>
      <c r="LCY45" s="47"/>
      <c r="LCZ45" s="47"/>
      <c r="LDA45" s="47"/>
      <c r="LDB45" s="47"/>
      <c r="LDC45" s="47"/>
      <c r="LDD45" s="47"/>
      <c r="LDE45" s="47"/>
      <c r="LDF45" s="47"/>
      <c r="LDG45" s="47"/>
      <c r="LDH45" s="47"/>
      <c r="LDI45" s="47"/>
      <c r="LDJ45" s="47"/>
      <c r="LDK45" s="47"/>
      <c r="LDL45" s="47"/>
      <c r="LDM45" s="47"/>
      <c r="LDN45" s="47"/>
      <c r="LDO45" s="47"/>
      <c r="LDP45" s="47"/>
      <c r="LDQ45" s="47"/>
      <c r="LDR45" s="47"/>
      <c r="LDS45" s="47"/>
      <c r="LDT45" s="47"/>
      <c r="LDU45" s="47"/>
      <c r="LDV45" s="47"/>
      <c r="LDW45" s="47"/>
      <c r="LDX45" s="47"/>
      <c r="LDY45" s="47"/>
      <c r="LDZ45" s="47"/>
      <c r="LEA45" s="47"/>
      <c r="LEB45" s="47"/>
      <c r="LEC45" s="47"/>
      <c r="LED45" s="47"/>
      <c r="LEE45" s="47"/>
      <c r="LEF45" s="47"/>
      <c r="LEG45" s="47"/>
      <c r="LEH45" s="47"/>
      <c r="LEI45" s="47"/>
      <c r="LEJ45" s="47"/>
      <c r="LEK45" s="47"/>
      <c r="LEL45" s="47"/>
      <c r="LEM45" s="47"/>
      <c r="LEN45" s="47"/>
      <c r="LEO45" s="47"/>
      <c r="LEP45" s="47"/>
      <c r="LEQ45" s="47"/>
      <c r="LER45" s="47"/>
      <c r="LES45" s="47"/>
      <c r="LET45" s="47"/>
      <c r="LEU45" s="47"/>
      <c r="LEV45" s="47"/>
      <c r="LEW45" s="47"/>
      <c r="LEX45" s="47"/>
      <c r="LEY45" s="47"/>
      <c r="LEZ45" s="47"/>
      <c r="LFA45" s="47"/>
      <c r="LFB45" s="47"/>
      <c r="LFC45" s="47"/>
      <c r="LFD45" s="47"/>
      <c r="LFE45" s="47"/>
      <c r="LFF45" s="47"/>
      <c r="LFG45" s="47"/>
      <c r="LFH45" s="47"/>
      <c r="LFI45" s="47"/>
      <c r="LFJ45" s="47"/>
      <c r="LFK45" s="47"/>
      <c r="LFL45" s="47"/>
      <c r="LFM45" s="47"/>
      <c r="LFN45" s="47"/>
      <c r="LFO45" s="47"/>
      <c r="LFP45" s="47"/>
      <c r="LFQ45" s="47"/>
      <c r="LFR45" s="47"/>
      <c r="LFS45" s="47"/>
      <c r="LFT45" s="47"/>
      <c r="LFU45" s="47"/>
      <c r="LFV45" s="47"/>
      <c r="LFW45" s="47"/>
      <c r="LFX45" s="47"/>
      <c r="LFY45" s="47"/>
      <c r="LFZ45" s="47"/>
      <c r="LGA45" s="47"/>
      <c r="LGB45" s="47"/>
      <c r="LGC45" s="47"/>
      <c r="LGD45" s="47"/>
      <c r="LGE45" s="47"/>
      <c r="LGF45" s="47"/>
      <c r="LGG45" s="47"/>
      <c r="LGH45" s="47"/>
      <c r="LGI45" s="47"/>
      <c r="LGJ45" s="47"/>
      <c r="LGK45" s="47"/>
      <c r="LGL45" s="47"/>
      <c r="LGM45" s="47"/>
      <c r="LGN45" s="47"/>
      <c r="LGO45" s="47"/>
      <c r="LGP45" s="47"/>
      <c r="LGQ45" s="47"/>
      <c r="LGR45" s="47"/>
      <c r="LGS45" s="47"/>
      <c r="LGT45" s="47"/>
      <c r="LGU45" s="47"/>
      <c r="LGV45" s="47"/>
      <c r="LGW45" s="47"/>
      <c r="LGX45" s="47"/>
      <c r="LGY45" s="47"/>
      <c r="LGZ45" s="47"/>
      <c r="LHA45" s="47"/>
      <c r="LHB45" s="47"/>
      <c r="LHC45" s="47"/>
      <c r="LHD45" s="47"/>
      <c r="LHE45" s="47"/>
      <c r="LHF45" s="47"/>
      <c r="LHG45" s="47"/>
      <c r="LHH45" s="47"/>
      <c r="LHI45" s="47"/>
      <c r="LHJ45" s="47"/>
      <c r="LHK45" s="47"/>
      <c r="LHL45" s="47"/>
      <c r="LHM45" s="47"/>
      <c r="LHN45" s="47"/>
      <c r="LHO45" s="47"/>
      <c r="LHP45" s="47"/>
      <c r="LHQ45" s="47"/>
      <c r="LHR45" s="47"/>
      <c r="LHS45" s="47"/>
      <c r="LHT45" s="47"/>
      <c r="LHU45" s="47"/>
      <c r="LHV45" s="47"/>
      <c r="LHW45" s="47"/>
      <c r="LHX45" s="47"/>
      <c r="LHY45" s="47"/>
      <c r="LHZ45" s="47"/>
      <c r="LIA45" s="47"/>
      <c r="LIB45" s="47"/>
      <c r="LIC45" s="47"/>
      <c r="LID45" s="47"/>
      <c r="LIE45" s="47"/>
      <c r="LIF45" s="47"/>
      <c r="LIG45" s="47"/>
      <c r="LIH45" s="47"/>
      <c r="LII45" s="47"/>
      <c r="LIJ45" s="47"/>
      <c r="LIK45" s="47"/>
      <c r="LIL45" s="47"/>
      <c r="LIM45" s="47"/>
      <c r="LIN45" s="47"/>
      <c r="LIO45" s="47"/>
      <c r="LIP45" s="47"/>
      <c r="LIQ45" s="47"/>
      <c r="LIR45" s="47"/>
      <c r="LIS45" s="47"/>
      <c r="LIT45" s="47"/>
      <c r="LIU45" s="47"/>
      <c r="LIV45" s="47"/>
      <c r="LIW45" s="47"/>
      <c r="LIX45" s="47"/>
      <c r="LIY45" s="47"/>
      <c r="LIZ45" s="47"/>
      <c r="LJA45" s="47"/>
      <c r="LJB45" s="47"/>
      <c r="LJC45" s="47"/>
      <c r="LJD45" s="47"/>
      <c r="LJE45" s="47"/>
      <c r="LJF45" s="47"/>
      <c r="LJG45" s="47"/>
      <c r="LJH45" s="47"/>
      <c r="LJI45" s="47"/>
      <c r="LJJ45" s="47"/>
      <c r="LJK45" s="47"/>
      <c r="LJL45" s="47"/>
      <c r="LJM45" s="47"/>
      <c r="LJN45" s="47"/>
      <c r="LJO45" s="47"/>
      <c r="LJP45" s="47"/>
      <c r="LJQ45" s="47"/>
      <c r="LJR45" s="47"/>
      <c r="LJS45" s="47"/>
      <c r="LJT45" s="47"/>
      <c r="LJU45" s="47"/>
      <c r="LJV45" s="47"/>
      <c r="LJW45" s="47"/>
      <c r="LJX45" s="47"/>
      <c r="LJY45" s="47"/>
      <c r="LJZ45" s="47"/>
      <c r="LKA45" s="47"/>
      <c r="LKB45" s="47"/>
      <c r="LKC45" s="47"/>
      <c r="LKD45" s="47"/>
      <c r="LKE45" s="47"/>
      <c r="LKF45" s="47"/>
      <c r="LKG45" s="47"/>
      <c r="LKH45" s="47"/>
      <c r="LKI45" s="47"/>
      <c r="LKJ45" s="47"/>
      <c r="LKK45" s="47"/>
      <c r="LKL45" s="47"/>
      <c r="LKM45" s="47"/>
      <c r="LKN45" s="47"/>
      <c r="LKO45" s="47"/>
      <c r="LKP45" s="47"/>
      <c r="LKQ45" s="47"/>
      <c r="LKR45" s="47"/>
      <c r="LKS45" s="47"/>
      <c r="LKT45" s="47"/>
      <c r="LKU45" s="47"/>
      <c r="LKV45" s="47"/>
      <c r="LKW45" s="47"/>
      <c r="LKX45" s="47"/>
      <c r="LKY45" s="47"/>
      <c r="LKZ45" s="47"/>
      <c r="LLA45" s="47"/>
      <c r="LLB45" s="47"/>
      <c r="LLC45" s="47"/>
      <c r="LLD45" s="47"/>
      <c r="LLE45" s="47"/>
      <c r="LLF45" s="47"/>
      <c r="LLG45" s="47"/>
      <c r="LLH45" s="47"/>
      <c r="LLI45" s="47"/>
      <c r="LLJ45" s="47"/>
      <c r="LLK45" s="47"/>
      <c r="LLL45" s="47"/>
      <c r="LLM45" s="47"/>
      <c r="LLN45" s="47"/>
      <c r="LLO45" s="47"/>
      <c r="LLP45" s="47"/>
      <c r="LLQ45" s="47"/>
      <c r="LLR45" s="47"/>
      <c r="LLS45" s="47"/>
      <c r="LLT45" s="47"/>
      <c r="LLU45" s="47"/>
      <c r="LLV45" s="47"/>
      <c r="LLW45" s="47"/>
      <c r="LLX45" s="47"/>
      <c r="LLY45" s="47"/>
      <c r="LLZ45" s="47"/>
      <c r="LMA45" s="47"/>
      <c r="LMB45" s="47"/>
      <c r="LMC45" s="47"/>
      <c r="LMD45" s="47"/>
      <c r="LME45" s="47"/>
      <c r="LMF45" s="47"/>
      <c r="LMG45" s="47"/>
      <c r="LMH45" s="47"/>
      <c r="LMI45" s="47"/>
      <c r="LMJ45" s="47"/>
      <c r="LMK45" s="47"/>
      <c r="LML45" s="47"/>
      <c r="LMM45" s="47"/>
      <c r="LMN45" s="47"/>
      <c r="LMO45" s="47"/>
      <c r="LMP45" s="47"/>
      <c r="LMQ45" s="47"/>
      <c r="LMR45" s="47"/>
      <c r="LMS45" s="47"/>
      <c r="LMT45" s="47"/>
      <c r="LMU45" s="47"/>
      <c r="LMV45" s="47"/>
      <c r="LMW45" s="47"/>
      <c r="LMX45" s="47"/>
      <c r="LMY45" s="47"/>
      <c r="LMZ45" s="47"/>
      <c r="LNA45" s="47"/>
      <c r="LNB45" s="47"/>
      <c r="LNC45" s="47"/>
      <c r="LND45" s="47"/>
      <c r="LNE45" s="47"/>
      <c r="LNF45" s="47"/>
      <c r="LNG45" s="47"/>
      <c r="LNH45" s="47"/>
      <c r="LNI45" s="47"/>
      <c r="LNJ45" s="47"/>
      <c r="LNK45" s="47"/>
      <c r="LNL45" s="47"/>
      <c r="LNM45" s="47"/>
      <c r="LNN45" s="47"/>
      <c r="LNO45" s="47"/>
      <c r="LNP45" s="47"/>
      <c r="LNQ45" s="47"/>
      <c r="LNR45" s="47"/>
      <c r="LNS45" s="47"/>
      <c r="LNT45" s="47"/>
      <c r="LNU45" s="47"/>
      <c r="LNV45" s="47"/>
      <c r="LNW45" s="47"/>
      <c r="LNX45" s="47"/>
      <c r="LNY45" s="47"/>
      <c r="LNZ45" s="47"/>
      <c r="LOA45" s="47"/>
      <c r="LOB45" s="47"/>
      <c r="LOC45" s="47"/>
      <c r="LOD45" s="47"/>
      <c r="LOE45" s="47"/>
      <c r="LOF45" s="47"/>
      <c r="LOG45" s="47"/>
      <c r="LOH45" s="47"/>
      <c r="LOI45" s="47"/>
      <c r="LOJ45" s="47"/>
      <c r="LOK45" s="47"/>
      <c r="LOL45" s="47"/>
      <c r="LOM45" s="47"/>
      <c r="LON45" s="47"/>
      <c r="LOO45" s="47"/>
      <c r="LOP45" s="47"/>
      <c r="LOQ45" s="47"/>
      <c r="LOR45" s="47"/>
      <c r="LOS45" s="47"/>
      <c r="LOT45" s="47"/>
      <c r="LOU45" s="47"/>
      <c r="LOV45" s="47"/>
      <c r="LOW45" s="47"/>
      <c r="LOX45" s="47"/>
      <c r="LOY45" s="47"/>
      <c r="LOZ45" s="47"/>
      <c r="LPA45" s="47"/>
      <c r="LPB45" s="47"/>
      <c r="LPC45" s="47"/>
      <c r="LPD45" s="47"/>
      <c r="LPE45" s="47"/>
      <c r="LPF45" s="47"/>
      <c r="LPG45" s="47"/>
      <c r="LPH45" s="47"/>
      <c r="LPI45" s="47"/>
      <c r="LPJ45" s="47"/>
      <c r="LPK45" s="47"/>
      <c r="LPL45" s="47"/>
      <c r="LPM45" s="47"/>
      <c r="LPN45" s="47"/>
      <c r="LPO45" s="47"/>
      <c r="LPP45" s="47"/>
      <c r="LPQ45" s="47"/>
      <c r="LPR45" s="47"/>
      <c r="LPS45" s="47"/>
      <c r="LPT45" s="47"/>
      <c r="LPU45" s="47"/>
      <c r="LPV45" s="47"/>
      <c r="LPW45" s="47"/>
      <c r="LPX45" s="47"/>
      <c r="LPY45" s="47"/>
      <c r="LPZ45" s="47"/>
      <c r="LQA45" s="47"/>
      <c r="LQB45" s="47"/>
      <c r="LQC45" s="47"/>
      <c r="LQD45" s="47"/>
      <c r="LQE45" s="47"/>
      <c r="LQF45" s="47"/>
      <c r="LQG45" s="47"/>
      <c r="LQH45" s="47"/>
      <c r="LQI45" s="47"/>
      <c r="LQJ45" s="47"/>
      <c r="LQK45" s="47"/>
      <c r="LQL45" s="47"/>
      <c r="LQM45" s="47"/>
      <c r="LQN45" s="47"/>
      <c r="LQO45" s="47"/>
      <c r="LQP45" s="47"/>
      <c r="LQQ45" s="47"/>
      <c r="LQR45" s="47"/>
      <c r="LQS45" s="47"/>
      <c r="LQT45" s="47"/>
      <c r="LQU45" s="47"/>
      <c r="LQV45" s="47"/>
      <c r="LQW45" s="47"/>
      <c r="LQX45" s="47"/>
      <c r="LQY45" s="47"/>
      <c r="LQZ45" s="47"/>
      <c r="LRA45" s="47"/>
      <c r="LRB45" s="47"/>
      <c r="LRC45" s="47"/>
      <c r="LRD45" s="47"/>
      <c r="LRE45" s="47"/>
      <c r="LRF45" s="47"/>
      <c r="LRG45" s="47"/>
      <c r="LRH45" s="47"/>
      <c r="LRI45" s="47"/>
      <c r="LRJ45" s="47"/>
      <c r="LRK45" s="47"/>
      <c r="LRL45" s="47"/>
      <c r="LRM45" s="47"/>
      <c r="LRN45" s="47"/>
      <c r="LRO45" s="47"/>
      <c r="LRP45" s="47"/>
      <c r="LRQ45" s="47"/>
      <c r="LRR45" s="47"/>
      <c r="LRS45" s="47"/>
      <c r="LRT45" s="47"/>
      <c r="LRU45" s="47"/>
      <c r="LRV45" s="47"/>
      <c r="LRW45" s="47"/>
      <c r="LRX45" s="47"/>
      <c r="LRY45" s="47"/>
      <c r="LRZ45" s="47"/>
      <c r="LSA45" s="47"/>
      <c r="LSB45" s="47"/>
      <c r="LSC45" s="47"/>
      <c r="LSD45" s="47"/>
      <c r="LSE45" s="47"/>
      <c r="LSF45" s="47"/>
      <c r="LSG45" s="47"/>
      <c r="LSH45" s="47"/>
      <c r="LSI45" s="47"/>
      <c r="LSJ45" s="47"/>
      <c r="LSK45" s="47"/>
      <c r="LSL45" s="47"/>
      <c r="LSM45" s="47"/>
      <c r="LSN45" s="47"/>
      <c r="LSO45" s="47"/>
      <c r="LSP45" s="47"/>
      <c r="LSQ45" s="47"/>
      <c r="LSR45" s="47"/>
      <c r="LSS45" s="47"/>
      <c r="LST45" s="47"/>
      <c r="LSU45" s="47"/>
      <c r="LSV45" s="47"/>
      <c r="LSW45" s="47"/>
      <c r="LSX45" s="47"/>
      <c r="LSY45" s="47"/>
      <c r="LSZ45" s="47"/>
      <c r="LTA45" s="47"/>
      <c r="LTB45" s="47"/>
      <c r="LTC45" s="47"/>
      <c r="LTD45" s="47"/>
      <c r="LTE45" s="47"/>
      <c r="LTF45" s="47"/>
      <c r="LTG45" s="47"/>
      <c r="LTH45" s="47"/>
      <c r="LTI45" s="47"/>
      <c r="LTJ45" s="47"/>
      <c r="LTK45" s="47"/>
      <c r="LTL45" s="47"/>
      <c r="LTM45" s="47"/>
      <c r="LTN45" s="47"/>
      <c r="LTO45" s="47"/>
      <c r="LTP45" s="47"/>
      <c r="LTQ45" s="47"/>
      <c r="LTR45" s="47"/>
      <c r="LTS45" s="47"/>
      <c r="LTT45" s="47"/>
      <c r="LTU45" s="47"/>
      <c r="LTV45" s="47"/>
      <c r="LTW45" s="47"/>
      <c r="LTX45" s="47"/>
      <c r="LTY45" s="47"/>
      <c r="LTZ45" s="47"/>
      <c r="LUA45" s="47"/>
      <c r="LUB45" s="47"/>
      <c r="LUC45" s="47"/>
      <c r="LUD45" s="47"/>
      <c r="LUE45" s="47"/>
      <c r="LUF45" s="47"/>
      <c r="LUG45" s="47"/>
      <c r="LUH45" s="47"/>
      <c r="LUI45" s="47"/>
      <c r="LUJ45" s="47"/>
      <c r="LUK45" s="47"/>
      <c r="LUL45" s="47"/>
      <c r="LUM45" s="47"/>
      <c r="LUN45" s="47"/>
      <c r="LUO45" s="47"/>
      <c r="LUP45" s="47"/>
      <c r="LUQ45" s="47"/>
      <c r="LUR45" s="47"/>
      <c r="LUS45" s="47"/>
      <c r="LUT45" s="47"/>
      <c r="LUU45" s="47"/>
      <c r="LUV45" s="47"/>
      <c r="LUW45" s="47"/>
      <c r="LUX45" s="47"/>
      <c r="LUY45" s="47"/>
      <c r="LUZ45" s="47"/>
      <c r="LVA45" s="47"/>
      <c r="LVB45" s="47"/>
      <c r="LVC45" s="47"/>
      <c r="LVD45" s="47"/>
      <c r="LVE45" s="47"/>
      <c r="LVF45" s="47"/>
      <c r="LVG45" s="47"/>
      <c r="LVH45" s="47"/>
      <c r="LVI45" s="47"/>
      <c r="LVJ45" s="47"/>
      <c r="LVK45" s="47"/>
      <c r="LVL45" s="47"/>
      <c r="LVM45" s="47"/>
      <c r="LVN45" s="47"/>
      <c r="LVO45" s="47"/>
      <c r="LVP45" s="47"/>
      <c r="LVQ45" s="47"/>
      <c r="LVR45" s="47"/>
      <c r="LVS45" s="47"/>
      <c r="LVT45" s="47"/>
      <c r="LVU45" s="47"/>
      <c r="LVV45" s="47"/>
      <c r="LVW45" s="47"/>
      <c r="LVX45" s="47"/>
      <c r="LVY45" s="47"/>
      <c r="LVZ45" s="47"/>
      <c r="LWA45" s="47"/>
      <c r="LWB45" s="47"/>
      <c r="LWC45" s="47"/>
      <c r="LWD45" s="47"/>
      <c r="LWE45" s="47"/>
      <c r="LWF45" s="47"/>
      <c r="LWG45" s="47"/>
      <c r="LWH45" s="47"/>
      <c r="LWI45" s="47"/>
      <c r="LWJ45" s="47"/>
      <c r="LWK45" s="47"/>
      <c r="LWL45" s="47"/>
      <c r="LWM45" s="47"/>
      <c r="LWN45" s="47"/>
      <c r="LWO45" s="47"/>
      <c r="LWP45" s="47"/>
      <c r="LWQ45" s="47"/>
      <c r="LWR45" s="47"/>
      <c r="LWS45" s="47"/>
      <c r="LWT45" s="47"/>
      <c r="LWU45" s="47"/>
      <c r="LWV45" s="47"/>
      <c r="LWW45" s="47"/>
      <c r="LWX45" s="47"/>
      <c r="LWY45" s="47"/>
      <c r="LWZ45" s="47"/>
      <c r="LXA45" s="47"/>
      <c r="LXB45" s="47"/>
      <c r="LXC45" s="47"/>
      <c r="LXD45" s="47"/>
      <c r="LXE45" s="47"/>
      <c r="LXF45" s="47"/>
      <c r="LXG45" s="47"/>
      <c r="LXH45" s="47"/>
      <c r="LXI45" s="47"/>
      <c r="LXJ45" s="47"/>
      <c r="LXK45" s="47"/>
      <c r="LXL45" s="47"/>
      <c r="LXM45" s="47"/>
      <c r="LXN45" s="47"/>
      <c r="LXO45" s="47"/>
      <c r="LXP45" s="47"/>
      <c r="LXQ45" s="47"/>
      <c r="LXR45" s="47"/>
      <c r="LXS45" s="47"/>
      <c r="LXT45" s="47"/>
      <c r="LXU45" s="47"/>
      <c r="LXV45" s="47"/>
      <c r="LXW45" s="47"/>
      <c r="LXX45" s="47"/>
      <c r="LXY45" s="47"/>
      <c r="LXZ45" s="47"/>
      <c r="LYA45" s="47"/>
      <c r="LYB45" s="47"/>
      <c r="LYC45" s="47"/>
      <c r="LYD45" s="47"/>
      <c r="LYE45" s="47"/>
      <c r="LYF45" s="47"/>
      <c r="LYG45" s="47"/>
      <c r="LYH45" s="47"/>
      <c r="LYI45" s="47"/>
      <c r="LYJ45" s="47"/>
      <c r="LYK45" s="47"/>
      <c r="LYL45" s="47"/>
      <c r="LYM45" s="47"/>
      <c r="LYN45" s="47"/>
      <c r="LYO45" s="47"/>
      <c r="LYP45" s="47"/>
      <c r="LYQ45" s="47"/>
      <c r="LYR45" s="47"/>
      <c r="LYS45" s="47"/>
      <c r="LYT45" s="47"/>
      <c r="LYU45" s="47"/>
      <c r="LYV45" s="47"/>
      <c r="LYW45" s="47"/>
      <c r="LYX45" s="47"/>
      <c r="LYY45" s="47"/>
      <c r="LYZ45" s="47"/>
      <c r="LZA45" s="47"/>
      <c r="LZB45" s="47"/>
      <c r="LZC45" s="47"/>
      <c r="LZD45" s="47"/>
      <c r="LZE45" s="47"/>
      <c r="LZF45" s="47"/>
      <c r="LZG45" s="47"/>
      <c r="LZH45" s="47"/>
      <c r="LZI45" s="47"/>
      <c r="LZJ45" s="47"/>
      <c r="LZK45" s="47"/>
      <c r="LZL45" s="47"/>
      <c r="LZM45" s="47"/>
      <c r="LZN45" s="47"/>
      <c r="LZO45" s="47"/>
      <c r="LZP45" s="47"/>
      <c r="LZQ45" s="47"/>
      <c r="LZR45" s="47"/>
      <c r="LZS45" s="47"/>
      <c r="LZT45" s="47"/>
      <c r="LZU45" s="47"/>
      <c r="LZV45" s="47"/>
      <c r="LZW45" s="47"/>
      <c r="LZX45" s="47"/>
      <c r="LZY45" s="47"/>
      <c r="LZZ45" s="47"/>
      <c r="MAA45" s="47"/>
      <c r="MAB45" s="47"/>
      <c r="MAC45" s="47"/>
      <c r="MAD45" s="47"/>
      <c r="MAE45" s="47"/>
      <c r="MAF45" s="47"/>
      <c r="MAG45" s="47"/>
      <c r="MAH45" s="47"/>
      <c r="MAI45" s="47"/>
      <c r="MAJ45" s="47"/>
      <c r="MAK45" s="47"/>
      <c r="MAL45" s="47"/>
      <c r="MAM45" s="47"/>
      <c r="MAN45" s="47"/>
      <c r="MAO45" s="47"/>
      <c r="MAP45" s="47"/>
      <c r="MAQ45" s="47"/>
      <c r="MAR45" s="47"/>
      <c r="MAS45" s="47"/>
      <c r="MAT45" s="47"/>
      <c r="MAU45" s="47"/>
      <c r="MAV45" s="47"/>
      <c r="MAW45" s="47"/>
      <c r="MAX45" s="47"/>
      <c r="MAY45" s="47"/>
      <c r="MAZ45" s="47"/>
      <c r="MBA45" s="47"/>
      <c r="MBB45" s="47"/>
      <c r="MBC45" s="47"/>
      <c r="MBD45" s="47"/>
      <c r="MBE45" s="47"/>
      <c r="MBF45" s="47"/>
      <c r="MBG45" s="47"/>
      <c r="MBH45" s="47"/>
      <c r="MBI45" s="47"/>
      <c r="MBJ45" s="47"/>
      <c r="MBK45" s="47"/>
      <c r="MBL45" s="47"/>
      <c r="MBM45" s="47"/>
      <c r="MBN45" s="47"/>
      <c r="MBO45" s="47"/>
      <c r="MBP45" s="47"/>
      <c r="MBQ45" s="47"/>
      <c r="MBR45" s="47"/>
      <c r="MBS45" s="47"/>
      <c r="MBT45" s="47"/>
      <c r="MBU45" s="47"/>
      <c r="MBV45" s="47"/>
      <c r="MBW45" s="47"/>
      <c r="MBX45" s="47"/>
      <c r="MBY45" s="47"/>
      <c r="MBZ45" s="47"/>
      <c r="MCA45" s="47"/>
      <c r="MCB45" s="47"/>
      <c r="MCC45" s="47"/>
      <c r="MCD45" s="47"/>
      <c r="MCE45" s="47"/>
      <c r="MCF45" s="47"/>
      <c r="MCG45" s="47"/>
      <c r="MCH45" s="47"/>
      <c r="MCI45" s="47"/>
      <c r="MCJ45" s="47"/>
      <c r="MCK45" s="47"/>
      <c r="MCL45" s="47"/>
      <c r="MCM45" s="47"/>
      <c r="MCN45" s="47"/>
      <c r="MCO45" s="47"/>
      <c r="MCP45" s="47"/>
      <c r="MCQ45" s="47"/>
      <c r="MCR45" s="47"/>
      <c r="MCS45" s="47"/>
      <c r="MCT45" s="47"/>
      <c r="MCU45" s="47"/>
      <c r="MCV45" s="47"/>
      <c r="MCW45" s="47"/>
      <c r="MCX45" s="47"/>
      <c r="MCY45" s="47"/>
      <c r="MCZ45" s="47"/>
      <c r="MDA45" s="47"/>
      <c r="MDB45" s="47"/>
      <c r="MDC45" s="47"/>
      <c r="MDD45" s="47"/>
      <c r="MDE45" s="47"/>
      <c r="MDF45" s="47"/>
      <c r="MDG45" s="47"/>
      <c r="MDH45" s="47"/>
      <c r="MDI45" s="47"/>
      <c r="MDJ45" s="47"/>
      <c r="MDK45" s="47"/>
      <c r="MDL45" s="47"/>
      <c r="MDM45" s="47"/>
      <c r="MDN45" s="47"/>
      <c r="MDO45" s="47"/>
      <c r="MDP45" s="47"/>
      <c r="MDQ45" s="47"/>
      <c r="MDR45" s="47"/>
      <c r="MDS45" s="47"/>
      <c r="MDT45" s="47"/>
      <c r="MDU45" s="47"/>
      <c r="MDV45" s="47"/>
      <c r="MDW45" s="47"/>
      <c r="MDX45" s="47"/>
      <c r="MDY45" s="47"/>
      <c r="MDZ45" s="47"/>
      <c r="MEA45" s="47"/>
      <c r="MEB45" s="47"/>
      <c r="MEC45" s="47"/>
      <c r="MED45" s="47"/>
      <c r="MEE45" s="47"/>
      <c r="MEF45" s="47"/>
      <c r="MEG45" s="47"/>
      <c r="MEH45" s="47"/>
      <c r="MEI45" s="47"/>
      <c r="MEJ45" s="47"/>
      <c r="MEK45" s="47"/>
      <c r="MEL45" s="47"/>
      <c r="MEM45" s="47"/>
      <c r="MEN45" s="47"/>
      <c r="MEO45" s="47"/>
      <c r="MEP45" s="47"/>
      <c r="MEQ45" s="47"/>
      <c r="MER45" s="47"/>
      <c r="MES45" s="47"/>
      <c r="MET45" s="47"/>
      <c r="MEU45" s="47"/>
      <c r="MEV45" s="47"/>
      <c r="MEW45" s="47"/>
      <c r="MEX45" s="47"/>
      <c r="MEY45" s="47"/>
      <c r="MEZ45" s="47"/>
      <c r="MFA45" s="47"/>
      <c r="MFB45" s="47"/>
      <c r="MFC45" s="47"/>
      <c r="MFD45" s="47"/>
      <c r="MFE45" s="47"/>
      <c r="MFF45" s="47"/>
      <c r="MFG45" s="47"/>
      <c r="MFH45" s="47"/>
      <c r="MFI45" s="47"/>
      <c r="MFJ45" s="47"/>
      <c r="MFK45" s="47"/>
      <c r="MFL45" s="47"/>
      <c r="MFM45" s="47"/>
      <c r="MFN45" s="47"/>
      <c r="MFO45" s="47"/>
      <c r="MFP45" s="47"/>
      <c r="MFQ45" s="47"/>
      <c r="MFR45" s="47"/>
      <c r="MFS45" s="47"/>
      <c r="MFT45" s="47"/>
      <c r="MFU45" s="47"/>
      <c r="MFV45" s="47"/>
      <c r="MFW45" s="47"/>
      <c r="MFX45" s="47"/>
      <c r="MFY45" s="47"/>
      <c r="MFZ45" s="47"/>
      <c r="MGA45" s="47"/>
      <c r="MGB45" s="47"/>
      <c r="MGC45" s="47"/>
      <c r="MGD45" s="47"/>
      <c r="MGE45" s="47"/>
      <c r="MGF45" s="47"/>
      <c r="MGG45" s="47"/>
      <c r="MGH45" s="47"/>
      <c r="MGI45" s="47"/>
      <c r="MGJ45" s="47"/>
      <c r="MGK45" s="47"/>
      <c r="MGL45" s="47"/>
      <c r="MGM45" s="47"/>
      <c r="MGN45" s="47"/>
      <c r="MGO45" s="47"/>
      <c r="MGP45" s="47"/>
      <c r="MGQ45" s="47"/>
      <c r="MGR45" s="47"/>
      <c r="MGS45" s="47"/>
      <c r="MGT45" s="47"/>
      <c r="MGU45" s="47"/>
      <c r="MGV45" s="47"/>
      <c r="MGW45" s="47"/>
      <c r="MGX45" s="47"/>
      <c r="MGY45" s="47"/>
      <c r="MGZ45" s="47"/>
      <c r="MHA45" s="47"/>
      <c r="MHB45" s="47"/>
      <c r="MHC45" s="47"/>
      <c r="MHD45" s="47"/>
      <c r="MHE45" s="47"/>
      <c r="MHF45" s="47"/>
      <c r="MHG45" s="47"/>
      <c r="MHH45" s="47"/>
      <c r="MHI45" s="47"/>
      <c r="MHJ45" s="47"/>
      <c r="MHK45" s="47"/>
      <c r="MHL45" s="47"/>
      <c r="MHM45" s="47"/>
      <c r="MHN45" s="47"/>
      <c r="MHO45" s="47"/>
      <c r="MHP45" s="47"/>
      <c r="MHQ45" s="47"/>
      <c r="MHR45" s="47"/>
      <c r="MHS45" s="47"/>
      <c r="MHT45" s="47"/>
      <c r="MHU45" s="47"/>
      <c r="MHV45" s="47"/>
      <c r="MHW45" s="47"/>
      <c r="MHX45" s="47"/>
      <c r="MHY45" s="47"/>
      <c r="MHZ45" s="47"/>
      <c r="MIA45" s="47"/>
      <c r="MIB45" s="47"/>
      <c r="MIC45" s="47"/>
      <c r="MID45" s="47"/>
      <c r="MIE45" s="47"/>
      <c r="MIF45" s="47"/>
      <c r="MIG45" s="47"/>
      <c r="MIH45" s="47"/>
      <c r="MII45" s="47"/>
      <c r="MIJ45" s="47"/>
      <c r="MIK45" s="47"/>
      <c r="MIL45" s="47"/>
      <c r="MIM45" s="47"/>
      <c r="MIN45" s="47"/>
      <c r="MIO45" s="47"/>
      <c r="MIP45" s="47"/>
      <c r="MIQ45" s="47"/>
      <c r="MIR45" s="47"/>
      <c r="MIS45" s="47"/>
      <c r="MIT45" s="47"/>
      <c r="MIU45" s="47"/>
      <c r="MIV45" s="47"/>
      <c r="MIW45" s="47"/>
      <c r="MIX45" s="47"/>
      <c r="MIY45" s="47"/>
      <c r="MIZ45" s="47"/>
      <c r="MJA45" s="47"/>
      <c r="MJB45" s="47"/>
      <c r="MJC45" s="47"/>
      <c r="MJD45" s="47"/>
      <c r="MJE45" s="47"/>
      <c r="MJF45" s="47"/>
      <c r="MJG45" s="47"/>
      <c r="MJH45" s="47"/>
      <c r="MJI45" s="47"/>
      <c r="MJJ45" s="47"/>
      <c r="MJK45" s="47"/>
      <c r="MJL45" s="47"/>
      <c r="MJM45" s="47"/>
      <c r="MJN45" s="47"/>
      <c r="MJO45" s="47"/>
      <c r="MJP45" s="47"/>
      <c r="MJQ45" s="47"/>
      <c r="MJR45" s="47"/>
      <c r="MJS45" s="47"/>
      <c r="MJT45" s="47"/>
      <c r="MJU45" s="47"/>
      <c r="MJV45" s="47"/>
      <c r="MJW45" s="47"/>
      <c r="MJX45" s="47"/>
      <c r="MJY45" s="47"/>
      <c r="MJZ45" s="47"/>
      <c r="MKA45" s="47"/>
      <c r="MKB45" s="47"/>
      <c r="MKC45" s="47"/>
      <c r="MKD45" s="47"/>
      <c r="MKE45" s="47"/>
      <c r="MKF45" s="47"/>
      <c r="MKG45" s="47"/>
      <c r="MKH45" s="47"/>
      <c r="MKI45" s="47"/>
      <c r="MKJ45" s="47"/>
      <c r="MKK45" s="47"/>
      <c r="MKL45" s="47"/>
      <c r="MKM45" s="47"/>
      <c r="MKN45" s="47"/>
      <c r="MKO45" s="47"/>
      <c r="MKP45" s="47"/>
      <c r="MKQ45" s="47"/>
      <c r="MKR45" s="47"/>
      <c r="MKS45" s="47"/>
      <c r="MKT45" s="47"/>
      <c r="MKU45" s="47"/>
      <c r="MKV45" s="47"/>
      <c r="MKW45" s="47"/>
      <c r="MKX45" s="47"/>
      <c r="MKY45" s="47"/>
      <c r="MKZ45" s="47"/>
      <c r="MLA45" s="47"/>
      <c r="MLB45" s="47"/>
      <c r="MLC45" s="47"/>
      <c r="MLD45" s="47"/>
      <c r="MLE45" s="47"/>
      <c r="MLF45" s="47"/>
      <c r="MLG45" s="47"/>
      <c r="MLH45" s="47"/>
      <c r="MLI45" s="47"/>
      <c r="MLJ45" s="47"/>
      <c r="MLK45" s="47"/>
      <c r="MLL45" s="47"/>
      <c r="MLM45" s="47"/>
      <c r="MLN45" s="47"/>
      <c r="MLO45" s="47"/>
      <c r="MLP45" s="47"/>
      <c r="MLQ45" s="47"/>
      <c r="MLR45" s="47"/>
      <c r="MLS45" s="47"/>
      <c r="MLT45" s="47"/>
      <c r="MLU45" s="47"/>
      <c r="MLV45" s="47"/>
      <c r="MLW45" s="47"/>
      <c r="MLX45" s="47"/>
      <c r="MLY45" s="47"/>
      <c r="MLZ45" s="47"/>
      <c r="MMA45" s="47"/>
      <c r="MMB45" s="47"/>
      <c r="MMC45" s="47"/>
      <c r="MMD45" s="47"/>
      <c r="MME45" s="47"/>
      <c r="MMF45" s="47"/>
      <c r="MMG45" s="47"/>
      <c r="MMH45" s="47"/>
      <c r="MMI45" s="47"/>
      <c r="MMJ45" s="47"/>
      <c r="MMK45" s="47"/>
      <c r="MML45" s="47"/>
      <c r="MMM45" s="47"/>
      <c r="MMN45" s="47"/>
      <c r="MMO45" s="47"/>
      <c r="MMP45" s="47"/>
      <c r="MMQ45" s="47"/>
      <c r="MMR45" s="47"/>
      <c r="MMS45" s="47"/>
      <c r="MMT45" s="47"/>
      <c r="MMU45" s="47"/>
      <c r="MMV45" s="47"/>
      <c r="MMW45" s="47"/>
      <c r="MMX45" s="47"/>
      <c r="MMY45" s="47"/>
      <c r="MMZ45" s="47"/>
      <c r="MNA45" s="47"/>
      <c r="MNB45" s="47"/>
      <c r="MNC45" s="47"/>
      <c r="MND45" s="47"/>
      <c r="MNE45" s="47"/>
      <c r="MNF45" s="47"/>
      <c r="MNG45" s="47"/>
      <c r="MNH45" s="47"/>
      <c r="MNI45" s="47"/>
      <c r="MNJ45" s="47"/>
      <c r="MNK45" s="47"/>
      <c r="MNL45" s="47"/>
      <c r="MNM45" s="47"/>
      <c r="MNN45" s="47"/>
      <c r="MNO45" s="47"/>
      <c r="MNP45" s="47"/>
      <c r="MNQ45" s="47"/>
      <c r="MNR45" s="47"/>
      <c r="MNS45" s="47"/>
      <c r="MNT45" s="47"/>
      <c r="MNU45" s="47"/>
      <c r="MNV45" s="47"/>
      <c r="MNW45" s="47"/>
      <c r="MNX45" s="47"/>
      <c r="MNY45" s="47"/>
      <c r="MNZ45" s="47"/>
      <c r="MOA45" s="47"/>
      <c r="MOB45" s="47"/>
      <c r="MOC45" s="47"/>
      <c r="MOD45" s="47"/>
      <c r="MOE45" s="47"/>
      <c r="MOF45" s="47"/>
      <c r="MOG45" s="47"/>
      <c r="MOH45" s="47"/>
      <c r="MOI45" s="47"/>
      <c r="MOJ45" s="47"/>
      <c r="MOK45" s="47"/>
      <c r="MOL45" s="47"/>
      <c r="MOM45" s="47"/>
      <c r="MON45" s="47"/>
      <c r="MOO45" s="47"/>
      <c r="MOP45" s="47"/>
      <c r="MOQ45" s="47"/>
      <c r="MOR45" s="47"/>
      <c r="MOS45" s="47"/>
      <c r="MOT45" s="47"/>
      <c r="MOU45" s="47"/>
      <c r="MOV45" s="47"/>
      <c r="MOW45" s="47"/>
      <c r="MOX45" s="47"/>
      <c r="MOY45" s="47"/>
      <c r="MOZ45" s="47"/>
      <c r="MPA45" s="47"/>
      <c r="MPB45" s="47"/>
      <c r="MPC45" s="47"/>
      <c r="MPD45" s="47"/>
      <c r="MPE45" s="47"/>
      <c r="MPF45" s="47"/>
      <c r="MPG45" s="47"/>
      <c r="MPH45" s="47"/>
      <c r="MPI45" s="47"/>
      <c r="MPJ45" s="47"/>
      <c r="MPK45" s="47"/>
      <c r="MPL45" s="47"/>
      <c r="MPM45" s="47"/>
      <c r="MPN45" s="47"/>
      <c r="MPO45" s="47"/>
      <c r="MPP45" s="47"/>
      <c r="MPQ45" s="47"/>
      <c r="MPR45" s="47"/>
      <c r="MPS45" s="47"/>
      <c r="MPT45" s="47"/>
      <c r="MPU45" s="47"/>
      <c r="MPV45" s="47"/>
      <c r="MPW45" s="47"/>
      <c r="MPX45" s="47"/>
      <c r="MPY45" s="47"/>
      <c r="MPZ45" s="47"/>
      <c r="MQA45" s="47"/>
      <c r="MQB45" s="47"/>
      <c r="MQC45" s="47"/>
      <c r="MQD45" s="47"/>
      <c r="MQE45" s="47"/>
      <c r="MQF45" s="47"/>
      <c r="MQG45" s="47"/>
      <c r="MQH45" s="47"/>
      <c r="MQI45" s="47"/>
      <c r="MQJ45" s="47"/>
      <c r="MQK45" s="47"/>
      <c r="MQL45" s="47"/>
      <c r="MQM45" s="47"/>
      <c r="MQN45" s="47"/>
      <c r="MQO45" s="47"/>
      <c r="MQP45" s="47"/>
      <c r="MQQ45" s="47"/>
      <c r="MQR45" s="47"/>
      <c r="MQS45" s="47"/>
      <c r="MQT45" s="47"/>
      <c r="MQU45" s="47"/>
      <c r="MQV45" s="47"/>
      <c r="MQW45" s="47"/>
      <c r="MQX45" s="47"/>
      <c r="MQY45" s="47"/>
      <c r="MQZ45" s="47"/>
      <c r="MRA45" s="47"/>
      <c r="MRB45" s="47"/>
      <c r="MRC45" s="47"/>
      <c r="MRD45" s="47"/>
      <c r="MRE45" s="47"/>
      <c r="MRF45" s="47"/>
      <c r="MRG45" s="47"/>
      <c r="MRH45" s="47"/>
      <c r="MRI45" s="47"/>
      <c r="MRJ45" s="47"/>
      <c r="MRK45" s="47"/>
      <c r="MRL45" s="47"/>
      <c r="MRM45" s="47"/>
      <c r="MRN45" s="47"/>
      <c r="MRO45" s="47"/>
      <c r="MRP45" s="47"/>
      <c r="MRQ45" s="47"/>
      <c r="MRR45" s="47"/>
      <c r="MRS45" s="47"/>
      <c r="MRT45" s="47"/>
      <c r="MRU45" s="47"/>
      <c r="MRV45" s="47"/>
      <c r="MRW45" s="47"/>
      <c r="MRX45" s="47"/>
      <c r="MRY45" s="47"/>
      <c r="MRZ45" s="47"/>
      <c r="MSA45" s="47"/>
      <c r="MSB45" s="47"/>
      <c r="MSC45" s="47"/>
      <c r="MSD45" s="47"/>
      <c r="MSE45" s="47"/>
      <c r="MSF45" s="47"/>
      <c r="MSG45" s="47"/>
      <c r="MSH45" s="47"/>
      <c r="MSI45" s="47"/>
      <c r="MSJ45" s="47"/>
      <c r="MSK45" s="47"/>
      <c r="MSL45" s="47"/>
      <c r="MSM45" s="47"/>
      <c r="MSN45" s="47"/>
      <c r="MSO45" s="47"/>
      <c r="MSP45" s="47"/>
      <c r="MSQ45" s="47"/>
      <c r="MSR45" s="47"/>
      <c r="MSS45" s="47"/>
      <c r="MST45" s="47"/>
      <c r="MSU45" s="47"/>
      <c r="MSV45" s="47"/>
      <c r="MSW45" s="47"/>
      <c r="MSX45" s="47"/>
      <c r="MSY45" s="47"/>
      <c r="MSZ45" s="47"/>
      <c r="MTA45" s="47"/>
      <c r="MTB45" s="47"/>
      <c r="MTC45" s="47"/>
      <c r="MTD45" s="47"/>
      <c r="MTE45" s="47"/>
      <c r="MTF45" s="47"/>
      <c r="MTG45" s="47"/>
      <c r="MTH45" s="47"/>
      <c r="MTI45" s="47"/>
      <c r="MTJ45" s="47"/>
      <c r="MTK45" s="47"/>
      <c r="MTL45" s="47"/>
      <c r="MTM45" s="47"/>
      <c r="MTN45" s="47"/>
      <c r="MTO45" s="47"/>
      <c r="MTP45" s="47"/>
      <c r="MTQ45" s="47"/>
      <c r="MTR45" s="47"/>
      <c r="MTS45" s="47"/>
      <c r="MTT45" s="47"/>
      <c r="MTU45" s="47"/>
      <c r="MTV45" s="47"/>
      <c r="MTW45" s="47"/>
      <c r="MTX45" s="47"/>
      <c r="MTY45" s="47"/>
      <c r="MTZ45" s="47"/>
      <c r="MUA45" s="47"/>
      <c r="MUB45" s="47"/>
      <c r="MUC45" s="47"/>
      <c r="MUD45" s="47"/>
      <c r="MUE45" s="47"/>
      <c r="MUF45" s="47"/>
      <c r="MUG45" s="47"/>
      <c r="MUH45" s="47"/>
      <c r="MUI45" s="47"/>
      <c r="MUJ45" s="47"/>
      <c r="MUK45" s="47"/>
      <c r="MUL45" s="47"/>
      <c r="MUM45" s="47"/>
      <c r="MUN45" s="47"/>
      <c r="MUO45" s="47"/>
      <c r="MUP45" s="47"/>
      <c r="MUQ45" s="47"/>
      <c r="MUR45" s="47"/>
      <c r="MUS45" s="47"/>
      <c r="MUT45" s="47"/>
      <c r="MUU45" s="47"/>
      <c r="MUV45" s="47"/>
      <c r="MUW45" s="47"/>
      <c r="MUX45" s="47"/>
      <c r="MUY45" s="47"/>
      <c r="MUZ45" s="47"/>
      <c r="MVA45" s="47"/>
      <c r="MVB45" s="47"/>
      <c r="MVC45" s="47"/>
      <c r="MVD45" s="47"/>
      <c r="MVE45" s="47"/>
      <c r="MVF45" s="47"/>
      <c r="MVG45" s="47"/>
      <c r="MVH45" s="47"/>
      <c r="MVI45" s="47"/>
      <c r="MVJ45" s="47"/>
      <c r="MVK45" s="47"/>
      <c r="MVL45" s="47"/>
      <c r="MVM45" s="47"/>
      <c r="MVN45" s="47"/>
      <c r="MVO45" s="47"/>
      <c r="MVP45" s="47"/>
      <c r="MVQ45" s="47"/>
      <c r="MVR45" s="47"/>
      <c r="MVS45" s="47"/>
      <c r="MVT45" s="47"/>
      <c r="MVU45" s="47"/>
      <c r="MVV45" s="47"/>
      <c r="MVW45" s="47"/>
      <c r="MVX45" s="47"/>
      <c r="MVY45" s="47"/>
      <c r="MVZ45" s="47"/>
      <c r="MWA45" s="47"/>
      <c r="MWB45" s="47"/>
      <c r="MWC45" s="47"/>
      <c r="MWD45" s="47"/>
      <c r="MWE45" s="47"/>
      <c r="MWF45" s="47"/>
      <c r="MWG45" s="47"/>
      <c r="MWH45" s="47"/>
      <c r="MWI45" s="47"/>
      <c r="MWJ45" s="47"/>
      <c r="MWK45" s="47"/>
      <c r="MWL45" s="47"/>
      <c r="MWM45" s="47"/>
      <c r="MWN45" s="47"/>
      <c r="MWO45" s="47"/>
      <c r="MWP45" s="47"/>
      <c r="MWQ45" s="47"/>
      <c r="MWR45" s="47"/>
      <c r="MWS45" s="47"/>
      <c r="MWT45" s="47"/>
      <c r="MWU45" s="47"/>
      <c r="MWV45" s="47"/>
      <c r="MWW45" s="47"/>
      <c r="MWX45" s="47"/>
      <c r="MWY45" s="47"/>
      <c r="MWZ45" s="47"/>
      <c r="MXA45" s="47"/>
      <c r="MXB45" s="47"/>
      <c r="MXC45" s="47"/>
      <c r="MXD45" s="47"/>
      <c r="MXE45" s="47"/>
      <c r="MXF45" s="47"/>
      <c r="MXG45" s="47"/>
      <c r="MXH45" s="47"/>
      <c r="MXI45" s="47"/>
      <c r="MXJ45" s="47"/>
      <c r="MXK45" s="47"/>
      <c r="MXL45" s="47"/>
      <c r="MXM45" s="47"/>
      <c r="MXN45" s="47"/>
      <c r="MXO45" s="47"/>
      <c r="MXP45" s="47"/>
      <c r="MXQ45" s="47"/>
      <c r="MXR45" s="47"/>
      <c r="MXS45" s="47"/>
      <c r="MXT45" s="47"/>
      <c r="MXU45" s="47"/>
      <c r="MXV45" s="47"/>
      <c r="MXW45" s="47"/>
      <c r="MXX45" s="47"/>
      <c r="MXY45" s="47"/>
      <c r="MXZ45" s="47"/>
      <c r="MYA45" s="47"/>
      <c r="MYB45" s="47"/>
      <c r="MYC45" s="47"/>
      <c r="MYD45" s="47"/>
      <c r="MYE45" s="47"/>
      <c r="MYF45" s="47"/>
      <c r="MYG45" s="47"/>
      <c r="MYH45" s="47"/>
      <c r="MYI45" s="47"/>
      <c r="MYJ45" s="47"/>
      <c r="MYK45" s="47"/>
      <c r="MYL45" s="47"/>
      <c r="MYM45" s="47"/>
      <c r="MYN45" s="47"/>
      <c r="MYO45" s="47"/>
      <c r="MYP45" s="47"/>
      <c r="MYQ45" s="47"/>
      <c r="MYR45" s="47"/>
      <c r="MYS45" s="47"/>
      <c r="MYT45" s="47"/>
      <c r="MYU45" s="47"/>
      <c r="MYV45" s="47"/>
      <c r="MYW45" s="47"/>
      <c r="MYX45" s="47"/>
      <c r="MYY45" s="47"/>
      <c r="MYZ45" s="47"/>
      <c r="MZA45" s="47"/>
      <c r="MZB45" s="47"/>
      <c r="MZC45" s="47"/>
      <c r="MZD45" s="47"/>
      <c r="MZE45" s="47"/>
      <c r="MZF45" s="47"/>
      <c r="MZG45" s="47"/>
      <c r="MZH45" s="47"/>
      <c r="MZI45" s="47"/>
      <c r="MZJ45" s="47"/>
      <c r="MZK45" s="47"/>
      <c r="MZL45" s="47"/>
      <c r="MZM45" s="47"/>
      <c r="MZN45" s="47"/>
      <c r="MZO45" s="47"/>
      <c r="MZP45" s="47"/>
      <c r="MZQ45" s="47"/>
      <c r="MZR45" s="47"/>
      <c r="MZS45" s="47"/>
      <c r="MZT45" s="47"/>
      <c r="MZU45" s="47"/>
      <c r="MZV45" s="47"/>
      <c r="MZW45" s="47"/>
      <c r="MZX45" s="47"/>
      <c r="MZY45" s="47"/>
      <c r="MZZ45" s="47"/>
      <c r="NAA45" s="47"/>
      <c r="NAB45" s="47"/>
      <c r="NAC45" s="47"/>
      <c r="NAD45" s="47"/>
      <c r="NAE45" s="47"/>
      <c r="NAF45" s="47"/>
      <c r="NAG45" s="47"/>
      <c r="NAH45" s="47"/>
      <c r="NAI45" s="47"/>
      <c r="NAJ45" s="47"/>
      <c r="NAK45" s="47"/>
      <c r="NAL45" s="47"/>
      <c r="NAM45" s="47"/>
      <c r="NAN45" s="47"/>
      <c r="NAO45" s="47"/>
      <c r="NAP45" s="47"/>
      <c r="NAQ45" s="47"/>
      <c r="NAR45" s="47"/>
      <c r="NAS45" s="47"/>
      <c r="NAT45" s="47"/>
      <c r="NAU45" s="47"/>
      <c r="NAV45" s="47"/>
      <c r="NAW45" s="47"/>
      <c r="NAX45" s="47"/>
      <c r="NAY45" s="47"/>
      <c r="NAZ45" s="47"/>
      <c r="NBA45" s="47"/>
      <c r="NBB45" s="47"/>
      <c r="NBC45" s="47"/>
      <c r="NBD45" s="47"/>
      <c r="NBE45" s="47"/>
      <c r="NBF45" s="47"/>
      <c r="NBG45" s="47"/>
      <c r="NBH45" s="47"/>
      <c r="NBI45" s="47"/>
      <c r="NBJ45" s="47"/>
      <c r="NBK45" s="47"/>
      <c r="NBL45" s="47"/>
      <c r="NBM45" s="47"/>
      <c r="NBN45" s="47"/>
      <c r="NBO45" s="47"/>
      <c r="NBP45" s="47"/>
      <c r="NBQ45" s="47"/>
      <c r="NBR45" s="47"/>
      <c r="NBS45" s="47"/>
      <c r="NBT45" s="47"/>
      <c r="NBU45" s="47"/>
      <c r="NBV45" s="47"/>
      <c r="NBW45" s="47"/>
      <c r="NBX45" s="47"/>
      <c r="NBY45" s="47"/>
      <c r="NBZ45" s="47"/>
      <c r="NCA45" s="47"/>
      <c r="NCB45" s="47"/>
      <c r="NCC45" s="47"/>
      <c r="NCD45" s="47"/>
      <c r="NCE45" s="47"/>
      <c r="NCF45" s="47"/>
      <c r="NCG45" s="47"/>
      <c r="NCH45" s="47"/>
      <c r="NCI45" s="47"/>
      <c r="NCJ45" s="47"/>
      <c r="NCK45" s="47"/>
      <c r="NCL45" s="47"/>
      <c r="NCM45" s="47"/>
      <c r="NCN45" s="47"/>
      <c r="NCO45" s="47"/>
      <c r="NCP45" s="47"/>
      <c r="NCQ45" s="47"/>
      <c r="NCR45" s="47"/>
      <c r="NCS45" s="47"/>
      <c r="NCT45" s="47"/>
      <c r="NCU45" s="47"/>
      <c r="NCV45" s="47"/>
      <c r="NCW45" s="47"/>
      <c r="NCX45" s="47"/>
      <c r="NCY45" s="47"/>
      <c r="NCZ45" s="47"/>
      <c r="NDA45" s="47"/>
      <c r="NDB45" s="47"/>
      <c r="NDC45" s="47"/>
      <c r="NDD45" s="47"/>
      <c r="NDE45" s="47"/>
      <c r="NDF45" s="47"/>
      <c r="NDG45" s="47"/>
      <c r="NDH45" s="47"/>
      <c r="NDI45" s="47"/>
      <c r="NDJ45" s="47"/>
      <c r="NDK45" s="47"/>
      <c r="NDL45" s="47"/>
      <c r="NDM45" s="47"/>
      <c r="NDN45" s="47"/>
      <c r="NDO45" s="47"/>
      <c r="NDP45" s="47"/>
      <c r="NDQ45" s="47"/>
      <c r="NDR45" s="47"/>
      <c r="NDS45" s="47"/>
      <c r="NDT45" s="47"/>
      <c r="NDU45" s="47"/>
      <c r="NDV45" s="47"/>
      <c r="NDW45" s="47"/>
      <c r="NDX45" s="47"/>
      <c r="NDY45" s="47"/>
      <c r="NDZ45" s="47"/>
      <c r="NEA45" s="47"/>
      <c r="NEB45" s="47"/>
      <c r="NEC45" s="47"/>
      <c r="NED45" s="47"/>
      <c r="NEE45" s="47"/>
      <c r="NEF45" s="47"/>
      <c r="NEG45" s="47"/>
      <c r="NEH45" s="47"/>
      <c r="NEI45" s="47"/>
      <c r="NEJ45" s="47"/>
      <c r="NEK45" s="47"/>
      <c r="NEL45" s="47"/>
      <c r="NEM45" s="47"/>
      <c r="NEN45" s="47"/>
      <c r="NEO45" s="47"/>
      <c r="NEP45" s="47"/>
      <c r="NEQ45" s="47"/>
      <c r="NER45" s="47"/>
      <c r="NES45" s="47"/>
      <c r="NET45" s="47"/>
      <c r="NEU45" s="47"/>
      <c r="NEV45" s="47"/>
      <c r="NEW45" s="47"/>
      <c r="NEX45" s="47"/>
      <c r="NEY45" s="47"/>
      <c r="NEZ45" s="47"/>
      <c r="NFA45" s="47"/>
      <c r="NFB45" s="47"/>
      <c r="NFC45" s="47"/>
      <c r="NFD45" s="47"/>
      <c r="NFE45" s="47"/>
      <c r="NFF45" s="47"/>
      <c r="NFG45" s="47"/>
      <c r="NFH45" s="47"/>
      <c r="NFI45" s="47"/>
      <c r="NFJ45" s="47"/>
      <c r="NFK45" s="47"/>
      <c r="NFL45" s="47"/>
      <c r="NFM45" s="47"/>
      <c r="NFN45" s="47"/>
      <c r="NFO45" s="47"/>
      <c r="NFP45" s="47"/>
      <c r="NFQ45" s="47"/>
      <c r="NFR45" s="47"/>
      <c r="NFS45" s="47"/>
      <c r="NFT45" s="47"/>
      <c r="NFU45" s="47"/>
      <c r="NFV45" s="47"/>
      <c r="NFW45" s="47"/>
      <c r="NFX45" s="47"/>
      <c r="NFY45" s="47"/>
      <c r="NFZ45" s="47"/>
      <c r="NGA45" s="47"/>
      <c r="NGB45" s="47"/>
      <c r="NGC45" s="47"/>
      <c r="NGD45" s="47"/>
      <c r="NGE45" s="47"/>
      <c r="NGF45" s="47"/>
      <c r="NGG45" s="47"/>
      <c r="NGH45" s="47"/>
      <c r="NGI45" s="47"/>
      <c r="NGJ45" s="47"/>
      <c r="NGK45" s="47"/>
      <c r="NGL45" s="47"/>
      <c r="NGM45" s="47"/>
      <c r="NGN45" s="47"/>
      <c r="NGO45" s="47"/>
      <c r="NGP45" s="47"/>
      <c r="NGQ45" s="47"/>
      <c r="NGR45" s="47"/>
      <c r="NGS45" s="47"/>
      <c r="NGT45" s="47"/>
      <c r="NGU45" s="47"/>
      <c r="NGV45" s="47"/>
      <c r="NGW45" s="47"/>
      <c r="NGX45" s="47"/>
      <c r="NGY45" s="47"/>
      <c r="NGZ45" s="47"/>
      <c r="NHA45" s="47"/>
      <c r="NHB45" s="47"/>
      <c r="NHC45" s="47"/>
      <c r="NHD45" s="47"/>
      <c r="NHE45" s="47"/>
      <c r="NHF45" s="47"/>
      <c r="NHG45" s="47"/>
      <c r="NHH45" s="47"/>
      <c r="NHI45" s="47"/>
      <c r="NHJ45" s="47"/>
      <c r="NHK45" s="47"/>
      <c r="NHL45" s="47"/>
      <c r="NHM45" s="47"/>
      <c r="NHN45" s="47"/>
      <c r="NHO45" s="47"/>
      <c r="NHP45" s="47"/>
      <c r="NHQ45" s="47"/>
      <c r="NHR45" s="47"/>
      <c r="NHS45" s="47"/>
      <c r="NHT45" s="47"/>
      <c r="NHU45" s="47"/>
      <c r="NHV45" s="47"/>
      <c r="NHW45" s="47"/>
      <c r="NHX45" s="47"/>
      <c r="NHY45" s="47"/>
      <c r="NHZ45" s="47"/>
      <c r="NIA45" s="47"/>
      <c r="NIB45" s="47"/>
      <c r="NIC45" s="47"/>
      <c r="NID45" s="47"/>
      <c r="NIE45" s="47"/>
      <c r="NIF45" s="47"/>
      <c r="NIG45" s="47"/>
      <c r="NIH45" s="47"/>
      <c r="NII45" s="47"/>
      <c r="NIJ45" s="47"/>
      <c r="NIK45" s="47"/>
      <c r="NIL45" s="47"/>
      <c r="NIM45" s="47"/>
      <c r="NIN45" s="47"/>
      <c r="NIO45" s="47"/>
      <c r="NIP45" s="47"/>
      <c r="NIQ45" s="47"/>
      <c r="NIR45" s="47"/>
      <c r="NIS45" s="47"/>
      <c r="NIT45" s="47"/>
      <c r="NIU45" s="47"/>
      <c r="NIV45" s="47"/>
      <c r="NIW45" s="47"/>
      <c r="NIX45" s="47"/>
      <c r="NIY45" s="47"/>
      <c r="NIZ45" s="47"/>
      <c r="NJA45" s="47"/>
      <c r="NJB45" s="47"/>
      <c r="NJC45" s="47"/>
      <c r="NJD45" s="47"/>
      <c r="NJE45" s="47"/>
      <c r="NJF45" s="47"/>
      <c r="NJG45" s="47"/>
      <c r="NJH45" s="47"/>
      <c r="NJI45" s="47"/>
      <c r="NJJ45" s="47"/>
      <c r="NJK45" s="47"/>
      <c r="NJL45" s="47"/>
      <c r="NJM45" s="47"/>
      <c r="NJN45" s="47"/>
      <c r="NJO45" s="47"/>
      <c r="NJP45" s="47"/>
      <c r="NJQ45" s="47"/>
      <c r="NJR45" s="47"/>
      <c r="NJS45" s="47"/>
      <c r="NJT45" s="47"/>
      <c r="NJU45" s="47"/>
      <c r="NJV45" s="47"/>
      <c r="NJW45" s="47"/>
      <c r="NJX45" s="47"/>
      <c r="NJY45" s="47"/>
      <c r="NJZ45" s="47"/>
      <c r="NKA45" s="47"/>
      <c r="NKB45" s="47"/>
      <c r="NKC45" s="47"/>
      <c r="NKD45" s="47"/>
      <c r="NKE45" s="47"/>
      <c r="NKF45" s="47"/>
      <c r="NKG45" s="47"/>
      <c r="NKH45" s="47"/>
      <c r="NKI45" s="47"/>
      <c r="NKJ45" s="47"/>
      <c r="NKK45" s="47"/>
      <c r="NKL45" s="47"/>
      <c r="NKM45" s="47"/>
      <c r="NKN45" s="47"/>
      <c r="NKO45" s="47"/>
      <c r="NKP45" s="47"/>
      <c r="NKQ45" s="47"/>
      <c r="NKR45" s="47"/>
      <c r="NKS45" s="47"/>
      <c r="NKT45" s="47"/>
      <c r="NKU45" s="47"/>
      <c r="NKV45" s="47"/>
      <c r="NKW45" s="47"/>
      <c r="NKX45" s="47"/>
      <c r="NKY45" s="47"/>
      <c r="NKZ45" s="47"/>
      <c r="NLA45" s="47"/>
      <c r="NLB45" s="47"/>
      <c r="NLC45" s="47"/>
      <c r="NLD45" s="47"/>
      <c r="NLE45" s="47"/>
      <c r="NLF45" s="47"/>
      <c r="NLG45" s="47"/>
      <c r="NLH45" s="47"/>
      <c r="NLI45" s="47"/>
      <c r="NLJ45" s="47"/>
      <c r="NLK45" s="47"/>
      <c r="NLL45" s="47"/>
      <c r="NLM45" s="47"/>
      <c r="NLN45" s="47"/>
      <c r="NLO45" s="47"/>
      <c r="NLP45" s="47"/>
      <c r="NLQ45" s="47"/>
      <c r="NLR45" s="47"/>
      <c r="NLS45" s="47"/>
      <c r="NLT45" s="47"/>
      <c r="NLU45" s="47"/>
      <c r="NLV45" s="47"/>
      <c r="NLW45" s="47"/>
      <c r="NLX45" s="47"/>
      <c r="NLY45" s="47"/>
      <c r="NLZ45" s="47"/>
      <c r="NMA45" s="47"/>
      <c r="NMB45" s="47"/>
      <c r="NMC45" s="47"/>
      <c r="NMD45" s="47"/>
      <c r="NME45" s="47"/>
      <c r="NMF45" s="47"/>
      <c r="NMG45" s="47"/>
      <c r="NMH45" s="47"/>
      <c r="NMI45" s="47"/>
      <c r="NMJ45" s="47"/>
      <c r="NMK45" s="47"/>
      <c r="NML45" s="47"/>
      <c r="NMM45" s="47"/>
      <c r="NMN45" s="47"/>
      <c r="NMO45" s="47"/>
      <c r="NMP45" s="47"/>
      <c r="NMQ45" s="47"/>
      <c r="NMR45" s="47"/>
      <c r="NMS45" s="47"/>
      <c r="NMT45" s="47"/>
      <c r="NMU45" s="47"/>
      <c r="NMV45" s="47"/>
      <c r="NMW45" s="47"/>
      <c r="NMX45" s="47"/>
      <c r="NMY45" s="47"/>
      <c r="NMZ45" s="47"/>
      <c r="NNA45" s="47"/>
      <c r="NNB45" s="47"/>
      <c r="NNC45" s="47"/>
      <c r="NND45" s="47"/>
      <c r="NNE45" s="47"/>
      <c r="NNF45" s="47"/>
      <c r="NNG45" s="47"/>
      <c r="NNH45" s="47"/>
      <c r="NNI45" s="47"/>
      <c r="NNJ45" s="47"/>
      <c r="NNK45" s="47"/>
      <c r="NNL45" s="47"/>
      <c r="NNM45" s="47"/>
      <c r="NNN45" s="47"/>
      <c r="NNO45" s="47"/>
      <c r="NNP45" s="47"/>
      <c r="NNQ45" s="47"/>
      <c r="NNR45" s="47"/>
      <c r="NNS45" s="47"/>
      <c r="NNT45" s="47"/>
      <c r="NNU45" s="47"/>
      <c r="NNV45" s="47"/>
      <c r="NNW45" s="47"/>
      <c r="NNX45" s="47"/>
      <c r="NNY45" s="47"/>
      <c r="NNZ45" s="47"/>
      <c r="NOA45" s="47"/>
      <c r="NOB45" s="47"/>
      <c r="NOC45" s="47"/>
      <c r="NOD45" s="47"/>
      <c r="NOE45" s="47"/>
      <c r="NOF45" s="47"/>
      <c r="NOG45" s="47"/>
      <c r="NOH45" s="47"/>
      <c r="NOI45" s="47"/>
      <c r="NOJ45" s="47"/>
      <c r="NOK45" s="47"/>
      <c r="NOL45" s="47"/>
      <c r="NOM45" s="47"/>
      <c r="NON45" s="47"/>
      <c r="NOO45" s="47"/>
      <c r="NOP45" s="47"/>
      <c r="NOQ45" s="47"/>
      <c r="NOR45" s="47"/>
      <c r="NOS45" s="47"/>
      <c r="NOT45" s="47"/>
      <c r="NOU45" s="47"/>
      <c r="NOV45" s="47"/>
      <c r="NOW45" s="47"/>
      <c r="NOX45" s="47"/>
      <c r="NOY45" s="47"/>
      <c r="NOZ45" s="47"/>
      <c r="NPA45" s="47"/>
      <c r="NPB45" s="47"/>
      <c r="NPC45" s="47"/>
      <c r="NPD45" s="47"/>
      <c r="NPE45" s="47"/>
      <c r="NPF45" s="47"/>
      <c r="NPG45" s="47"/>
      <c r="NPH45" s="47"/>
      <c r="NPI45" s="47"/>
      <c r="NPJ45" s="47"/>
      <c r="NPK45" s="47"/>
      <c r="NPL45" s="47"/>
      <c r="NPM45" s="47"/>
      <c r="NPN45" s="47"/>
      <c r="NPO45" s="47"/>
      <c r="NPP45" s="47"/>
      <c r="NPQ45" s="47"/>
      <c r="NPR45" s="47"/>
      <c r="NPS45" s="47"/>
      <c r="NPT45" s="47"/>
      <c r="NPU45" s="47"/>
      <c r="NPV45" s="47"/>
      <c r="NPW45" s="47"/>
      <c r="NPX45" s="47"/>
      <c r="NPY45" s="47"/>
      <c r="NPZ45" s="47"/>
      <c r="NQA45" s="47"/>
      <c r="NQB45" s="47"/>
      <c r="NQC45" s="47"/>
      <c r="NQD45" s="47"/>
      <c r="NQE45" s="47"/>
      <c r="NQF45" s="47"/>
      <c r="NQG45" s="47"/>
      <c r="NQH45" s="47"/>
      <c r="NQI45" s="47"/>
      <c r="NQJ45" s="47"/>
      <c r="NQK45" s="47"/>
      <c r="NQL45" s="47"/>
      <c r="NQM45" s="47"/>
      <c r="NQN45" s="47"/>
      <c r="NQO45" s="47"/>
      <c r="NQP45" s="47"/>
      <c r="NQQ45" s="47"/>
      <c r="NQR45" s="47"/>
      <c r="NQS45" s="47"/>
      <c r="NQT45" s="47"/>
      <c r="NQU45" s="47"/>
      <c r="NQV45" s="47"/>
      <c r="NQW45" s="47"/>
      <c r="NQX45" s="47"/>
      <c r="NQY45" s="47"/>
      <c r="NQZ45" s="47"/>
      <c r="NRA45" s="47"/>
      <c r="NRB45" s="47"/>
      <c r="NRC45" s="47"/>
      <c r="NRD45" s="47"/>
      <c r="NRE45" s="47"/>
      <c r="NRF45" s="47"/>
      <c r="NRG45" s="47"/>
      <c r="NRH45" s="47"/>
      <c r="NRI45" s="47"/>
      <c r="NRJ45" s="47"/>
      <c r="NRK45" s="47"/>
      <c r="NRL45" s="47"/>
      <c r="NRM45" s="47"/>
      <c r="NRN45" s="47"/>
      <c r="NRO45" s="47"/>
      <c r="NRP45" s="47"/>
      <c r="NRQ45" s="47"/>
      <c r="NRR45" s="47"/>
      <c r="NRS45" s="47"/>
      <c r="NRT45" s="47"/>
      <c r="NRU45" s="47"/>
      <c r="NRV45" s="47"/>
      <c r="NRW45" s="47"/>
      <c r="NRX45" s="47"/>
      <c r="NRY45" s="47"/>
      <c r="NRZ45" s="47"/>
      <c r="NSA45" s="47"/>
      <c r="NSB45" s="47"/>
      <c r="NSC45" s="47"/>
      <c r="NSD45" s="47"/>
      <c r="NSE45" s="47"/>
      <c r="NSF45" s="47"/>
      <c r="NSG45" s="47"/>
      <c r="NSH45" s="47"/>
      <c r="NSI45" s="47"/>
      <c r="NSJ45" s="47"/>
      <c r="NSK45" s="47"/>
      <c r="NSL45" s="47"/>
      <c r="NSM45" s="47"/>
      <c r="NSN45" s="47"/>
      <c r="NSO45" s="47"/>
      <c r="NSP45" s="47"/>
      <c r="NSQ45" s="47"/>
      <c r="NSR45" s="47"/>
      <c r="NSS45" s="47"/>
      <c r="NST45" s="47"/>
      <c r="NSU45" s="47"/>
      <c r="NSV45" s="47"/>
      <c r="NSW45" s="47"/>
      <c r="NSX45" s="47"/>
      <c r="NSY45" s="47"/>
      <c r="NSZ45" s="47"/>
      <c r="NTA45" s="47"/>
      <c r="NTB45" s="47"/>
      <c r="NTC45" s="47"/>
      <c r="NTD45" s="47"/>
      <c r="NTE45" s="47"/>
      <c r="NTF45" s="47"/>
      <c r="NTG45" s="47"/>
      <c r="NTH45" s="47"/>
      <c r="NTI45" s="47"/>
      <c r="NTJ45" s="47"/>
      <c r="NTK45" s="47"/>
      <c r="NTL45" s="47"/>
      <c r="NTM45" s="47"/>
      <c r="NTN45" s="47"/>
      <c r="NTO45" s="47"/>
      <c r="NTP45" s="47"/>
      <c r="NTQ45" s="47"/>
      <c r="NTR45" s="47"/>
      <c r="NTS45" s="47"/>
      <c r="NTT45" s="47"/>
      <c r="NTU45" s="47"/>
      <c r="NTV45" s="47"/>
      <c r="NTW45" s="47"/>
      <c r="NTX45" s="47"/>
      <c r="NTY45" s="47"/>
      <c r="NTZ45" s="47"/>
      <c r="NUA45" s="47"/>
      <c r="NUB45" s="47"/>
      <c r="NUC45" s="47"/>
      <c r="NUD45" s="47"/>
      <c r="NUE45" s="47"/>
      <c r="NUF45" s="47"/>
      <c r="NUG45" s="47"/>
      <c r="NUH45" s="47"/>
      <c r="NUI45" s="47"/>
      <c r="NUJ45" s="47"/>
      <c r="NUK45" s="47"/>
      <c r="NUL45" s="47"/>
      <c r="NUM45" s="47"/>
      <c r="NUN45" s="47"/>
      <c r="NUO45" s="47"/>
      <c r="NUP45" s="47"/>
      <c r="NUQ45" s="47"/>
      <c r="NUR45" s="47"/>
      <c r="NUS45" s="47"/>
      <c r="NUT45" s="47"/>
      <c r="NUU45" s="47"/>
      <c r="NUV45" s="47"/>
      <c r="NUW45" s="47"/>
      <c r="NUX45" s="47"/>
      <c r="NUY45" s="47"/>
      <c r="NUZ45" s="47"/>
      <c r="NVA45" s="47"/>
      <c r="NVB45" s="47"/>
      <c r="NVC45" s="47"/>
      <c r="NVD45" s="47"/>
      <c r="NVE45" s="47"/>
      <c r="NVF45" s="47"/>
      <c r="NVG45" s="47"/>
      <c r="NVH45" s="47"/>
      <c r="NVI45" s="47"/>
      <c r="NVJ45" s="47"/>
      <c r="NVK45" s="47"/>
      <c r="NVL45" s="47"/>
      <c r="NVM45" s="47"/>
      <c r="NVN45" s="47"/>
      <c r="NVO45" s="47"/>
      <c r="NVP45" s="47"/>
      <c r="NVQ45" s="47"/>
      <c r="NVR45" s="47"/>
      <c r="NVS45" s="47"/>
      <c r="NVT45" s="47"/>
      <c r="NVU45" s="47"/>
      <c r="NVV45" s="47"/>
      <c r="NVW45" s="47"/>
      <c r="NVX45" s="47"/>
      <c r="NVY45" s="47"/>
      <c r="NVZ45" s="47"/>
      <c r="NWA45" s="47"/>
      <c r="NWB45" s="47"/>
      <c r="NWC45" s="47"/>
      <c r="NWD45" s="47"/>
      <c r="NWE45" s="47"/>
      <c r="NWF45" s="47"/>
      <c r="NWG45" s="47"/>
      <c r="NWH45" s="47"/>
      <c r="NWI45" s="47"/>
      <c r="NWJ45" s="47"/>
      <c r="NWK45" s="47"/>
      <c r="NWL45" s="47"/>
      <c r="NWM45" s="47"/>
      <c r="NWN45" s="47"/>
      <c r="NWO45" s="47"/>
      <c r="NWP45" s="47"/>
      <c r="NWQ45" s="47"/>
      <c r="NWR45" s="47"/>
      <c r="NWS45" s="47"/>
      <c r="NWT45" s="47"/>
      <c r="NWU45" s="47"/>
      <c r="NWV45" s="47"/>
      <c r="NWW45" s="47"/>
      <c r="NWX45" s="47"/>
      <c r="NWY45" s="47"/>
      <c r="NWZ45" s="47"/>
      <c r="NXA45" s="47"/>
      <c r="NXB45" s="47"/>
      <c r="NXC45" s="47"/>
      <c r="NXD45" s="47"/>
      <c r="NXE45" s="47"/>
      <c r="NXF45" s="47"/>
      <c r="NXG45" s="47"/>
      <c r="NXH45" s="47"/>
      <c r="NXI45" s="47"/>
      <c r="NXJ45" s="47"/>
      <c r="NXK45" s="47"/>
      <c r="NXL45" s="47"/>
      <c r="NXM45" s="47"/>
      <c r="NXN45" s="47"/>
      <c r="NXO45" s="47"/>
      <c r="NXP45" s="47"/>
      <c r="NXQ45" s="47"/>
      <c r="NXR45" s="47"/>
      <c r="NXS45" s="47"/>
      <c r="NXT45" s="47"/>
      <c r="NXU45" s="47"/>
      <c r="NXV45" s="47"/>
      <c r="NXW45" s="47"/>
      <c r="NXX45" s="47"/>
      <c r="NXY45" s="47"/>
      <c r="NXZ45" s="47"/>
      <c r="NYA45" s="47"/>
      <c r="NYB45" s="47"/>
      <c r="NYC45" s="47"/>
      <c r="NYD45" s="47"/>
      <c r="NYE45" s="47"/>
      <c r="NYF45" s="47"/>
      <c r="NYG45" s="47"/>
      <c r="NYH45" s="47"/>
      <c r="NYI45" s="47"/>
      <c r="NYJ45" s="47"/>
      <c r="NYK45" s="47"/>
      <c r="NYL45" s="47"/>
      <c r="NYM45" s="47"/>
      <c r="NYN45" s="47"/>
      <c r="NYO45" s="47"/>
      <c r="NYP45" s="47"/>
      <c r="NYQ45" s="47"/>
      <c r="NYR45" s="47"/>
      <c r="NYS45" s="47"/>
      <c r="NYT45" s="47"/>
      <c r="NYU45" s="47"/>
      <c r="NYV45" s="47"/>
      <c r="NYW45" s="47"/>
      <c r="NYX45" s="47"/>
      <c r="NYY45" s="47"/>
      <c r="NYZ45" s="47"/>
      <c r="NZA45" s="47"/>
      <c r="NZB45" s="47"/>
      <c r="NZC45" s="47"/>
      <c r="NZD45" s="47"/>
      <c r="NZE45" s="47"/>
      <c r="NZF45" s="47"/>
      <c r="NZG45" s="47"/>
      <c r="NZH45" s="47"/>
      <c r="NZI45" s="47"/>
      <c r="NZJ45" s="47"/>
      <c r="NZK45" s="47"/>
      <c r="NZL45" s="47"/>
      <c r="NZM45" s="47"/>
      <c r="NZN45" s="47"/>
      <c r="NZO45" s="47"/>
      <c r="NZP45" s="47"/>
      <c r="NZQ45" s="47"/>
      <c r="NZR45" s="47"/>
      <c r="NZS45" s="47"/>
      <c r="NZT45" s="47"/>
      <c r="NZU45" s="47"/>
      <c r="NZV45" s="47"/>
      <c r="NZW45" s="47"/>
      <c r="NZX45" s="47"/>
      <c r="NZY45" s="47"/>
      <c r="NZZ45" s="47"/>
      <c r="OAA45" s="47"/>
      <c r="OAB45" s="47"/>
      <c r="OAC45" s="47"/>
      <c r="OAD45" s="47"/>
      <c r="OAE45" s="47"/>
      <c r="OAF45" s="47"/>
      <c r="OAG45" s="47"/>
      <c r="OAH45" s="47"/>
      <c r="OAI45" s="47"/>
      <c r="OAJ45" s="47"/>
      <c r="OAK45" s="47"/>
      <c r="OAL45" s="47"/>
      <c r="OAM45" s="47"/>
      <c r="OAN45" s="47"/>
      <c r="OAO45" s="47"/>
      <c r="OAP45" s="47"/>
      <c r="OAQ45" s="47"/>
      <c r="OAR45" s="47"/>
      <c r="OAS45" s="47"/>
      <c r="OAT45" s="47"/>
      <c r="OAU45" s="47"/>
      <c r="OAV45" s="47"/>
      <c r="OAW45" s="47"/>
      <c r="OAX45" s="47"/>
      <c r="OAY45" s="47"/>
      <c r="OAZ45" s="47"/>
      <c r="OBA45" s="47"/>
      <c r="OBB45" s="47"/>
      <c r="OBC45" s="47"/>
      <c r="OBD45" s="47"/>
      <c r="OBE45" s="47"/>
      <c r="OBF45" s="47"/>
      <c r="OBG45" s="47"/>
      <c r="OBH45" s="47"/>
      <c r="OBI45" s="47"/>
      <c r="OBJ45" s="47"/>
      <c r="OBK45" s="47"/>
      <c r="OBL45" s="47"/>
      <c r="OBM45" s="47"/>
      <c r="OBN45" s="47"/>
      <c r="OBO45" s="47"/>
      <c r="OBP45" s="47"/>
      <c r="OBQ45" s="47"/>
      <c r="OBR45" s="47"/>
      <c r="OBS45" s="47"/>
      <c r="OBT45" s="47"/>
      <c r="OBU45" s="47"/>
      <c r="OBV45" s="47"/>
      <c r="OBW45" s="47"/>
      <c r="OBX45" s="47"/>
      <c r="OBY45" s="47"/>
      <c r="OBZ45" s="47"/>
      <c r="OCA45" s="47"/>
      <c r="OCB45" s="47"/>
      <c r="OCC45" s="47"/>
      <c r="OCD45" s="47"/>
      <c r="OCE45" s="47"/>
      <c r="OCF45" s="47"/>
      <c r="OCG45" s="47"/>
      <c r="OCH45" s="47"/>
      <c r="OCI45" s="47"/>
      <c r="OCJ45" s="47"/>
      <c r="OCK45" s="47"/>
      <c r="OCL45" s="47"/>
      <c r="OCM45" s="47"/>
      <c r="OCN45" s="47"/>
      <c r="OCO45" s="47"/>
      <c r="OCP45" s="47"/>
      <c r="OCQ45" s="47"/>
      <c r="OCR45" s="47"/>
      <c r="OCS45" s="47"/>
      <c r="OCT45" s="47"/>
      <c r="OCU45" s="47"/>
      <c r="OCV45" s="47"/>
      <c r="OCW45" s="47"/>
      <c r="OCX45" s="47"/>
      <c r="OCY45" s="47"/>
      <c r="OCZ45" s="47"/>
      <c r="ODA45" s="47"/>
      <c r="ODB45" s="47"/>
      <c r="ODC45" s="47"/>
      <c r="ODD45" s="47"/>
      <c r="ODE45" s="47"/>
      <c r="ODF45" s="47"/>
      <c r="ODG45" s="47"/>
      <c r="ODH45" s="47"/>
      <c r="ODI45" s="47"/>
      <c r="ODJ45" s="47"/>
      <c r="ODK45" s="47"/>
      <c r="ODL45" s="47"/>
      <c r="ODM45" s="47"/>
      <c r="ODN45" s="47"/>
      <c r="ODO45" s="47"/>
      <c r="ODP45" s="47"/>
      <c r="ODQ45" s="47"/>
      <c r="ODR45" s="47"/>
      <c r="ODS45" s="47"/>
      <c r="ODT45" s="47"/>
      <c r="ODU45" s="47"/>
      <c r="ODV45" s="47"/>
      <c r="ODW45" s="47"/>
      <c r="ODX45" s="47"/>
      <c r="ODY45" s="47"/>
      <c r="ODZ45" s="47"/>
      <c r="OEA45" s="47"/>
      <c r="OEB45" s="47"/>
      <c r="OEC45" s="47"/>
      <c r="OED45" s="47"/>
      <c r="OEE45" s="47"/>
      <c r="OEF45" s="47"/>
      <c r="OEG45" s="47"/>
      <c r="OEH45" s="47"/>
      <c r="OEI45" s="47"/>
      <c r="OEJ45" s="47"/>
      <c r="OEK45" s="47"/>
      <c r="OEL45" s="47"/>
      <c r="OEM45" s="47"/>
      <c r="OEN45" s="47"/>
      <c r="OEO45" s="47"/>
      <c r="OEP45" s="47"/>
      <c r="OEQ45" s="47"/>
      <c r="OER45" s="47"/>
      <c r="OES45" s="47"/>
      <c r="OET45" s="47"/>
      <c r="OEU45" s="47"/>
      <c r="OEV45" s="47"/>
      <c r="OEW45" s="47"/>
      <c r="OEX45" s="47"/>
      <c r="OEY45" s="47"/>
      <c r="OEZ45" s="47"/>
      <c r="OFA45" s="47"/>
      <c r="OFB45" s="47"/>
      <c r="OFC45" s="47"/>
      <c r="OFD45" s="47"/>
      <c r="OFE45" s="47"/>
      <c r="OFF45" s="47"/>
      <c r="OFG45" s="47"/>
      <c r="OFH45" s="47"/>
      <c r="OFI45" s="47"/>
      <c r="OFJ45" s="47"/>
      <c r="OFK45" s="47"/>
      <c r="OFL45" s="47"/>
      <c r="OFM45" s="47"/>
      <c r="OFN45" s="47"/>
      <c r="OFO45" s="47"/>
      <c r="OFP45" s="47"/>
      <c r="OFQ45" s="47"/>
      <c r="OFR45" s="47"/>
      <c r="OFS45" s="47"/>
      <c r="OFT45" s="47"/>
      <c r="OFU45" s="47"/>
      <c r="OFV45" s="47"/>
      <c r="OFW45" s="47"/>
      <c r="OFX45" s="47"/>
      <c r="OFY45" s="47"/>
      <c r="OFZ45" s="47"/>
      <c r="OGA45" s="47"/>
      <c r="OGB45" s="47"/>
      <c r="OGC45" s="47"/>
      <c r="OGD45" s="47"/>
      <c r="OGE45" s="47"/>
      <c r="OGF45" s="47"/>
      <c r="OGG45" s="47"/>
      <c r="OGH45" s="47"/>
      <c r="OGI45" s="47"/>
      <c r="OGJ45" s="47"/>
      <c r="OGK45" s="47"/>
      <c r="OGL45" s="47"/>
      <c r="OGM45" s="47"/>
      <c r="OGN45" s="47"/>
      <c r="OGO45" s="47"/>
      <c r="OGP45" s="47"/>
      <c r="OGQ45" s="47"/>
      <c r="OGR45" s="47"/>
      <c r="OGS45" s="47"/>
      <c r="OGT45" s="47"/>
      <c r="OGU45" s="47"/>
      <c r="OGV45" s="47"/>
      <c r="OGW45" s="47"/>
      <c r="OGX45" s="47"/>
      <c r="OGY45" s="47"/>
      <c r="OGZ45" s="47"/>
      <c r="OHA45" s="47"/>
      <c r="OHB45" s="47"/>
      <c r="OHC45" s="47"/>
      <c r="OHD45" s="47"/>
      <c r="OHE45" s="47"/>
      <c r="OHF45" s="47"/>
      <c r="OHG45" s="47"/>
      <c r="OHH45" s="47"/>
      <c r="OHI45" s="47"/>
      <c r="OHJ45" s="47"/>
      <c r="OHK45" s="47"/>
      <c r="OHL45" s="47"/>
      <c r="OHM45" s="47"/>
      <c r="OHN45" s="47"/>
      <c r="OHO45" s="47"/>
      <c r="OHP45" s="47"/>
      <c r="OHQ45" s="47"/>
      <c r="OHR45" s="47"/>
      <c r="OHS45" s="47"/>
      <c r="OHT45" s="47"/>
      <c r="OHU45" s="47"/>
      <c r="OHV45" s="47"/>
      <c r="OHW45" s="47"/>
      <c r="OHX45" s="47"/>
      <c r="OHY45" s="47"/>
      <c r="OHZ45" s="47"/>
      <c r="OIA45" s="47"/>
      <c r="OIB45" s="47"/>
      <c r="OIC45" s="47"/>
      <c r="OID45" s="47"/>
      <c r="OIE45" s="47"/>
      <c r="OIF45" s="47"/>
      <c r="OIG45" s="47"/>
      <c r="OIH45" s="47"/>
      <c r="OII45" s="47"/>
      <c r="OIJ45" s="47"/>
      <c r="OIK45" s="47"/>
      <c r="OIL45" s="47"/>
      <c r="OIM45" s="47"/>
      <c r="OIN45" s="47"/>
      <c r="OIO45" s="47"/>
      <c r="OIP45" s="47"/>
      <c r="OIQ45" s="47"/>
      <c r="OIR45" s="47"/>
      <c r="OIS45" s="47"/>
      <c r="OIT45" s="47"/>
      <c r="OIU45" s="47"/>
      <c r="OIV45" s="47"/>
      <c r="OIW45" s="47"/>
      <c r="OIX45" s="47"/>
      <c r="OIY45" s="47"/>
      <c r="OIZ45" s="47"/>
      <c r="OJA45" s="47"/>
      <c r="OJB45" s="47"/>
      <c r="OJC45" s="47"/>
      <c r="OJD45" s="47"/>
      <c r="OJE45" s="47"/>
      <c r="OJF45" s="47"/>
      <c r="OJG45" s="47"/>
      <c r="OJH45" s="47"/>
      <c r="OJI45" s="47"/>
      <c r="OJJ45" s="47"/>
      <c r="OJK45" s="47"/>
      <c r="OJL45" s="47"/>
      <c r="OJM45" s="47"/>
      <c r="OJN45" s="47"/>
      <c r="OJO45" s="47"/>
      <c r="OJP45" s="47"/>
      <c r="OJQ45" s="47"/>
      <c r="OJR45" s="47"/>
      <c r="OJS45" s="47"/>
      <c r="OJT45" s="47"/>
      <c r="OJU45" s="47"/>
      <c r="OJV45" s="47"/>
      <c r="OJW45" s="47"/>
      <c r="OJX45" s="47"/>
      <c r="OJY45" s="47"/>
      <c r="OJZ45" s="47"/>
      <c r="OKA45" s="47"/>
      <c r="OKB45" s="47"/>
      <c r="OKC45" s="47"/>
      <c r="OKD45" s="47"/>
      <c r="OKE45" s="47"/>
      <c r="OKF45" s="47"/>
      <c r="OKG45" s="47"/>
      <c r="OKH45" s="47"/>
      <c r="OKI45" s="47"/>
      <c r="OKJ45" s="47"/>
      <c r="OKK45" s="47"/>
      <c r="OKL45" s="47"/>
      <c r="OKM45" s="47"/>
      <c r="OKN45" s="47"/>
      <c r="OKO45" s="47"/>
      <c r="OKP45" s="47"/>
      <c r="OKQ45" s="47"/>
      <c r="OKR45" s="47"/>
      <c r="OKS45" s="47"/>
      <c r="OKT45" s="47"/>
      <c r="OKU45" s="47"/>
      <c r="OKV45" s="47"/>
      <c r="OKW45" s="47"/>
      <c r="OKX45" s="47"/>
      <c r="OKY45" s="47"/>
      <c r="OKZ45" s="47"/>
      <c r="OLA45" s="47"/>
      <c r="OLB45" s="47"/>
      <c r="OLC45" s="47"/>
      <c r="OLD45" s="47"/>
      <c r="OLE45" s="47"/>
      <c r="OLF45" s="47"/>
      <c r="OLG45" s="47"/>
      <c r="OLH45" s="47"/>
      <c r="OLI45" s="47"/>
      <c r="OLJ45" s="47"/>
      <c r="OLK45" s="47"/>
      <c r="OLL45" s="47"/>
      <c r="OLM45" s="47"/>
      <c r="OLN45" s="47"/>
      <c r="OLO45" s="47"/>
      <c r="OLP45" s="47"/>
      <c r="OLQ45" s="47"/>
      <c r="OLR45" s="47"/>
      <c r="OLS45" s="47"/>
      <c r="OLT45" s="47"/>
      <c r="OLU45" s="47"/>
      <c r="OLV45" s="47"/>
      <c r="OLW45" s="47"/>
      <c r="OLX45" s="47"/>
      <c r="OLY45" s="47"/>
      <c r="OLZ45" s="47"/>
      <c r="OMA45" s="47"/>
      <c r="OMB45" s="47"/>
      <c r="OMC45" s="47"/>
      <c r="OMD45" s="47"/>
      <c r="OME45" s="47"/>
      <c r="OMF45" s="47"/>
      <c r="OMG45" s="47"/>
      <c r="OMH45" s="47"/>
      <c r="OMI45" s="47"/>
      <c r="OMJ45" s="47"/>
      <c r="OMK45" s="47"/>
      <c r="OML45" s="47"/>
      <c r="OMM45" s="47"/>
      <c r="OMN45" s="47"/>
      <c r="OMO45" s="47"/>
      <c r="OMP45" s="47"/>
      <c r="OMQ45" s="47"/>
      <c r="OMR45" s="47"/>
      <c r="OMS45" s="47"/>
      <c r="OMT45" s="47"/>
      <c r="OMU45" s="47"/>
      <c r="OMV45" s="47"/>
      <c r="OMW45" s="47"/>
      <c r="OMX45" s="47"/>
      <c r="OMY45" s="47"/>
      <c r="OMZ45" s="47"/>
      <c r="ONA45" s="47"/>
      <c r="ONB45" s="47"/>
      <c r="ONC45" s="47"/>
      <c r="OND45" s="47"/>
      <c r="ONE45" s="47"/>
      <c r="ONF45" s="47"/>
      <c r="ONG45" s="47"/>
      <c r="ONH45" s="47"/>
      <c r="ONI45" s="47"/>
      <c r="ONJ45" s="47"/>
      <c r="ONK45" s="47"/>
      <c r="ONL45" s="47"/>
      <c r="ONM45" s="47"/>
      <c r="ONN45" s="47"/>
      <c r="ONO45" s="47"/>
      <c r="ONP45" s="47"/>
      <c r="ONQ45" s="47"/>
      <c r="ONR45" s="47"/>
      <c r="ONS45" s="47"/>
      <c r="ONT45" s="47"/>
      <c r="ONU45" s="47"/>
      <c r="ONV45" s="47"/>
      <c r="ONW45" s="47"/>
      <c r="ONX45" s="47"/>
      <c r="ONY45" s="47"/>
      <c r="ONZ45" s="47"/>
      <c r="OOA45" s="47"/>
      <c r="OOB45" s="47"/>
      <c r="OOC45" s="47"/>
      <c r="OOD45" s="47"/>
      <c r="OOE45" s="47"/>
      <c r="OOF45" s="47"/>
      <c r="OOG45" s="47"/>
      <c r="OOH45" s="47"/>
      <c r="OOI45" s="47"/>
      <c r="OOJ45" s="47"/>
      <c r="OOK45" s="47"/>
      <c r="OOL45" s="47"/>
      <c r="OOM45" s="47"/>
      <c r="OON45" s="47"/>
      <c r="OOO45" s="47"/>
      <c r="OOP45" s="47"/>
      <c r="OOQ45" s="47"/>
      <c r="OOR45" s="47"/>
      <c r="OOS45" s="47"/>
      <c r="OOT45" s="47"/>
      <c r="OOU45" s="47"/>
      <c r="OOV45" s="47"/>
      <c r="OOW45" s="47"/>
      <c r="OOX45" s="47"/>
      <c r="OOY45" s="47"/>
      <c r="OOZ45" s="47"/>
      <c r="OPA45" s="47"/>
      <c r="OPB45" s="47"/>
      <c r="OPC45" s="47"/>
      <c r="OPD45" s="47"/>
      <c r="OPE45" s="47"/>
      <c r="OPF45" s="47"/>
      <c r="OPG45" s="47"/>
      <c r="OPH45" s="47"/>
      <c r="OPI45" s="47"/>
      <c r="OPJ45" s="47"/>
      <c r="OPK45" s="47"/>
      <c r="OPL45" s="47"/>
      <c r="OPM45" s="47"/>
      <c r="OPN45" s="47"/>
      <c r="OPO45" s="47"/>
      <c r="OPP45" s="47"/>
      <c r="OPQ45" s="47"/>
      <c r="OPR45" s="47"/>
      <c r="OPS45" s="47"/>
      <c r="OPT45" s="47"/>
      <c r="OPU45" s="47"/>
      <c r="OPV45" s="47"/>
      <c r="OPW45" s="47"/>
      <c r="OPX45" s="47"/>
      <c r="OPY45" s="47"/>
      <c r="OPZ45" s="47"/>
      <c r="OQA45" s="47"/>
      <c r="OQB45" s="47"/>
      <c r="OQC45" s="47"/>
      <c r="OQD45" s="47"/>
      <c r="OQE45" s="47"/>
      <c r="OQF45" s="47"/>
      <c r="OQG45" s="47"/>
      <c r="OQH45" s="47"/>
      <c r="OQI45" s="47"/>
      <c r="OQJ45" s="47"/>
      <c r="OQK45" s="47"/>
      <c r="OQL45" s="47"/>
      <c r="OQM45" s="47"/>
      <c r="OQN45" s="47"/>
      <c r="OQO45" s="47"/>
      <c r="OQP45" s="47"/>
      <c r="OQQ45" s="47"/>
      <c r="OQR45" s="47"/>
      <c r="OQS45" s="47"/>
      <c r="OQT45" s="47"/>
      <c r="OQU45" s="47"/>
      <c r="OQV45" s="47"/>
      <c r="OQW45" s="47"/>
      <c r="OQX45" s="47"/>
      <c r="OQY45" s="47"/>
      <c r="OQZ45" s="47"/>
      <c r="ORA45" s="47"/>
      <c r="ORB45" s="47"/>
      <c r="ORC45" s="47"/>
      <c r="ORD45" s="47"/>
      <c r="ORE45" s="47"/>
      <c r="ORF45" s="47"/>
      <c r="ORG45" s="47"/>
      <c r="ORH45" s="47"/>
      <c r="ORI45" s="47"/>
      <c r="ORJ45" s="47"/>
      <c r="ORK45" s="47"/>
      <c r="ORL45" s="47"/>
      <c r="ORM45" s="47"/>
      <c r="ORN45" s="47"/>
      <c r="ORO45" s="47"/>
      <c r="ORP45" s="47"/>
      <c r="ORQ45" s="47"/>
      <c r="ORR45" s="47"/>
      <c r="ORS45" s="47"/>
      <c r="ORT45" s="47"/>
      <c r="ORU45" s="47"/>
      <c r="ORV45" s="47"/>
      <c r="ORW45" s="47"/>
      <c r="ORX45" s="47"/>
      <c r="ORY45" s="47"/>
      <c r="ORZ45" s="47"/>
      <c r="OSA45" s="47"/>
      <c r="OSB45" s="47"/>
      <c r="OSC45" s="47"/>
      <c r="OSD45" s="47"/>
      <c r="OSE45" s="47"/>
      <c r="OSF45" s="47"/>
      <c r="OSG45" s="47"/>
      <c r="OSH45" s="47"/>
      <c r="OSI45" s="47"/>
      <c r="OSJ45" s="47"/>
      <c r="OSK45" s="47"/>
      <c r="OSL45" s="47"/>
      <c r="OSM45" s="47"/>
      <c r="OSN45" s="47"/>
      <c r="OSO45" s="47"/>
      <c r="OSP45" s="47"/>
      <c r="OSQ45" s="47"/>
      <c r="OSR45" s="47"/>
      <c r="OSS45" s="47"/>
      <c r="OST45" s="47"/>
      <c r="OSU45" s="47"/>
      <c r="OSV45" s="47"/>
      <c r="OSW45" s="47"/>
      <c r="OSX45" s="47"/>
      <c r="OSY45" s="47"/>
      <c r="OSZ45" s="47"/>
      <c r="OTA45" s="47"/>
      <c r="OTB45" s="47"/>
      <c r="OTC45" s="47"/>
      <c r="OTD45" s="47"/>
      <c r="OTE45" s="47"/>
      <c r="OTF45" s="47"/>
      <c r="OTG45" s="47"/>
      <c r="OTH45" s="47"/>
      <c r="OTI45" s="47"/>
      <c r="OTJ45" s="47"/>
      <c r="OTK45" s="47"/>
      <c r="OTL45" s="47"/>
      <c r="OTM45" s="47"/>
      <c r="OTN45" s="47"/>
      <c r="OTO45" s="47"/>
      <c r="OTP45" s="47"/>
      <c r="OTQ45" s="47"/>
      <c r="OTR45" s="47"/>
      <c r="OTS45" s="47"/>
      <c r="OTT45" s="47"/>
      <c r="OTU45" s="47"/>
      <c r="OTV45" s="47"/>
      <c r="OTW45" s="47"/>
      <c r="OTX45" s="47"/>
      <c r="OTY45" s="47"/>
      <c r="OTZ45" s="47"/>
      <c r="OUA45" s="47"/>
      <c r="OUB45" s="47"/>
      <c r="OUC45" s="47"/>
      <c r="OUD45" s="47"/>
      <c r="OUE45" s="47"/>
      <c r="OUF45" s="47"/>
      <c r="OUG45" s="47"/>
      <c r="OUH45" s="47"/>
      <c r="OUI45" s="47"/>
      <c r="OUJ45" s="47"/>
      <c r="OUK45" s="47"/>
      <c r="OUL45" s="47"/>
      <c r="OUM45" s="47"/>
      <c r="OUN45" s="47"/>
      <c r="OUO45" s="47"/>
      <c r="OUP45" s="47"/>
      <c r="OUQ45" s="47"/>
      <c r="OUR45" s="47"/>
      <c r="OUS45" s="47"/>
      <c r="OUT45" s="47"/>
      <c r="OUU45" s="47"/>
      <c r="OUV45" s="47"/>
      <c r="OUW45" s="47"/>
      <c r="OUX45" s="47"/>
      <c r="OUY45" s="47"/>
      <c r="OUZ45" s="47"/>
      <c r="OVA45" s="47"/>
      <c r="OVB45" s="47"/>
      <c r="OVC45" s="47"/>
      <c r="OVD45" s="47"/>
      <c r="OVE45" s="47"/>
      <c r="OVF45" s="47"/>
      <c r="OVG45" s="47"/>
      <c r="OVH45" s="47"/>
      <c r="OVI45" s="47"/>
      <c r="OVJ45" s="47"/>
      <c r="OVK45" s="47"/>
      <c r="OVL45" s="47"/>
      <c r="OVM45" s="47"/>
      <c r="OVN45" s="47"/>
      <c r="OVO45" s="47"/>
      <c r="OVP45" s="47"/>
      <c r="OVQ45" s="47"/>
      <c r="OVR45" s="47"/>
      <c r="OVS45" s="47"/>
      <c r="OVT45" s="47"/>
      <c r="OVU45" s="47"/>
      <c r="OVV45" s="47"/>
      <c r="OVW45" s="47"/>
      <c r="OVX45" s="47"/>
      <c r="OVY45" s="47"/>
      <c r="OVZ45" s="47"/>
      <c r="OWA45" s="47"/>
      <c r="OWB45" s="47"/>
      <c r="OWC45" s="47"/>
      <c r="OWD45" s="47"/>
      <c r="OWE45" s="47"/>
      <c r="OWF45" s="47"/>
      <c r="OWG45" s="47"/>
      <c r="OWH45" s="47"/>
      <c r="OWI45" s="47"/>
      <c r="OWJ45" s="47"/>
      <c r="OWK45" s="47"/>
      <c r="OWL45" s="47"/>
      <c r="OWM45" s="47"/>
      <c r="OWN45" s="47"/>
      <c r="OWO45" s="47"/>
      <c r="OWP45" s="47"/>
      <c r="OWQ45" s="47"/>
      <c r="OWR45" s="47"/>
      <c r="OWS45" s="47"/>
      <c r="OWT45" s="47"/>
      <c r="OWU45" s="47"/>
      <c r="OWV45" s="47"/>
      <c r="OWW45" s="47"/>
      <c r="OWX45" s="47"/>
      <c r="OWY45" s="47"/>
      <c r="OWZ45" s="47"/>
      <c r="OXA45" s="47"/>
      <c r="OXB45" s="47"/>
      <c r="OXC45" s="47"/>
      <c r="OXD45" s="47"/>
      <c r="OXE45" s="47"/>
      <c r="OXF45" s="47"/>
      <c r="OXG45" s="47"/>
      <c r="OXH45" s="47"/>
      <c r="OXI45" s="47"/>
      <c r="OXJ45" s="47"/>
      <c r="OXK45" s="47"/>
      <c r="OXL45" s="47"/>
      <c r="OXM45" s="47"/>
      <c r="OXN45" s="47"/>
      <c r="OXO45" s="47"/>
      <c r="OXP45" s="47"/>
      <c r="OXQ45" s="47"/>
      <c r="OXR45" s="47"/>
      <c r="OXS45" s="47"/>
      <c r="OXT45" s="47"/>
      <c r="OXU45" s="47"/>
      <c r="OXV45" s="47"/>
      <c r="OXW45" s="47"/>
      <c r="OXX45" s="47"/>
      <c r="OXY45" s="47"/>
      <c r="OXZ45" s="47"/>
      <c r="OYA45" s="47"/>
      <c r="OYB45" s="47"/>
      <c r="OYC45" s="47"/>
      <c r="OYD45" s="47"/>
      <c r="OYE45" s="47"/>
      <c r="OYF45" s="47"/>
      <c r="OYG45" s="47"/>
      <c r="OYH45" s="47"/>
      <c r="OYI45" s="47"/>
      <c r="OYJ45" s="47"/>
      <c r="OYK45" s="47"/>
      <c r="OYL45" s="47"/>
      <c r="OYM45" s="47"/>
      <c r="OYN45" s="47"/>
      <c r="OYO45" s="47"/>
      <c r="OYP45" s="47"/>
      <c r="OYQ45" s="47"/>
      <c r="OYR45" s="47"/>
      <c r="OYS45" s="47"/>
      <c r="OYT45" s="47"/>
      <c r="OYU45" s="47"/>
      <c r="OYV45" s="47"/>
      <c r="OYW45" s="47"/>
      <c r="OYX45" s="47"/>
      <c r="OYY45" s="47"/>
      <c r="OYZ45" s="47"/>
      <c r="OZA45" s="47"/>
      <c r="OZB45" s="47"/>
      <c r="OZC45" s="47"/>
      <c r="OZD45" s="47"/>
      <c r="OZE45" s="47"/>
      <c r="OZF45" s="47"/>
      <c r="OZG45" s="47"/>
      <c r="OZH45" s="47"/>
      <c r="OZI45" s="47"/>
      <c r="OZJ45" s="47"/>
      <c r="OZK45" s="47"/>
      <c r="OZL45" s="47"/>
      <c r="OZM45" s="47"/>
      <c r="OZN45" s="47"/>
      <c r="OZO45" s="47"/>
      <c r="OZP45" s="47"/>
      <c r="OZQ45" s="47"/>
      <c r="OZR45" s="47"/>
      <c r="OZS45" s="47"/>
      <c r="OZT45" s="47"/>
      <c r="OZU45" s="47"/>
      <c r="OZV45" s="47"/>
      <c r="OZW45" s="47"/>
      <c r="OZX45" s="47"/>
      <c r="OZY45" s="47"/>
      <c r="OZZ45" s="47"/>
      <c r="PAA45" s="47"/>
      <c r="PAB45" s="47"/>
      <c r="PAC45" s="47"/>
      <c r="PAD45" s="47"/>
      <c r="PAE45" s="47"/>
      <c r="PAF45" s="47"/>
      <c r="PAG45" s="47"/>
      <c r="PAH45" s="47"/>
      <c r="PAI45" s="47"/>
      <c r="PAJ45" s="47"/>
      <c r="PAK45" s="47"/>
      <c r="PAL45" s="47"/>
      <c r="PAM45" s="47"/>
      <c r="PAN45" s="47"/>
      <c r="PAO45" s="47"/>
      <c r="PAP45" s="47"/>
      <c r="PAQ45" s="47"/>
      <c r="PAR45" s="47"/>
      <c r="PAS45" s="47"/>
      <c r="PAT45" s="47"/>
      <c r="PAU45" s="47"/>
      <c r="PAV45" s="47"/>
      <c r="PAW45" s="47"/>
      <c r="PAX45" s="47"/>
      <c r="PAY45" s="47"/>
      <c r="PAZ45" s="47"/>
      <c r="PBA45" s="47"/>
      <c r="PBB45" s="47"/>
      <c r="PBC45" s="47"/>
      <c r="PBD45" s="47"/>
      <c r="PBE45" s="47"/>
      <c r="PBF45" s="47"/>
      <c r="PBG45" s="47"/>
      <c r="PBH45" s="47"/>
      <c r="PBI45" s="47"/>
      <c r="PBJ45" s="47"/>
      <c r="PBK45" s="47"/>
      <c r="PBL45" s="47"/>
      <c r="PBM45" s="47"/>
      <c r="PBN45" s="47"/>
      <c r="PBO45" s="47"/>
      <c r="PBP45" s="47"/>
      <c r="PBQ45" s="47"/>
      <c r="PBR45" s="47"/>
      <c r="PBS45" s="47"/>
      <c r="PBT45" s="47"/>
      <c r="PBU45" s="47"/>
      <c r="PBV45" s="47"/>
      <c r="PBW45" s="47"/>
      <c r="PBX45" s="47"/>
      <c r="PBY45" s="47"/>
      <c r="PBZ45" s="47"/>
      <c r="PCA45" s="47"/>
      <c r="PCB45" s="47"/>
      <c r="PCC45" s="47"/>
      <c r="PCD45" s="47"/>
      <c r="PCE45" s="47"/>
      <c r="PCF45" s="47"/>
      <c r="PCG45" s="47"/>
      <c r="PCH45" s="47"/>
      <c r="PCI45" s="47"/>
      <c r="PCJ45" s="47"/>
      <c r="PCK45" s="47"/>
      <c r="PCL45" s="47"/>
      <c r="PCM45" s="47"/>
      <c r="PCN45" s="47"/>
      <c r="PCO45" s="47"/>
      <c r="PCP45" s="47"/>
      <c r="PCQ45" s="47"/>
      <c r="PCR45" s="47"/>
      <c r="PCS45" s="47"/>
      <c r="PCT45" s="47"/>
      <c r="PCU45" s="47"/>
      <c r="PCV45" s="47"/>
      <c r="PCW45" s="47"/>
      <c r="PCX45" s="47"/>
      <c r="PCY45" s="47"/>
      <c r="PCZ45" s="47"/>
      <c r="PDA45" s="47"/>
      <c r="PDB45" s="47"/>
      <c r="PDC45" s="47"/>
      <c r="PDD45" s="47"/>
      <c r="PDE45" s="47"/>
      <c r="PDF45" s="47"/>
      <c r="PDG45" s="47"/>
      <c r="PDH45" s="47"/>
      <c r="PDI45" s="47"/>
      <c r="PDJ45" s="47"/>
      <c r="PDK45" s="47"/>
      <c r="PDL45" s="47"/>
      <c r="PDM45" s="47"/>
      <c r="PDN45" s="47"/>
      <c r="PDO45" s="47"/>
      <c r="PDP45" s="47"/>
      <c r="PDQ45" s="47"/>
      <c r="PDR45" s="47"/>
      <c r="PDS45" s="47"/>
      <c r="PDT45" s="47"/>
      <c r="PDU45" s="47"/>
      <c r="PDV45" s="47"/>
      <c r="PDW45" s="47"/>
      <c r="PDX45" s="47"/>
      <c r="PDY45" s="47"/>
      <c r="PDZ45" s="47"/>
      <c r="PEA45" s="47"/>
      <c r="PEB45" s="47"/>
      <c r="PEC45" s="47"/>
      <c r="PED45" s="47"/>
      <c r="PEE45" s="47"/>
      <c r="PEF45" s="47"/>
      <c r="PEG45" s="47"/>
      <c r="PEH45" s="47"/>
      <c r="PEI45" s="47"/>
      <c r="PEJ45" s="47"/>
      <c r="PEK45" s="47"/>
      <c r="PEL45" s="47"/>
      <c r="PEM45" s="47"/>
      <c r="PEN45" s="47"/>
      <c r="PEO45" s="47"/>
      <c r="PEP45" s="47"/>
      <c r="PEQ45" s="47"/>
      <c r="PER45" s="47"/>
      <c r="PES45" s="47"/>
      <c r="PET45" s="47"/>
      <c r="PEU45" s="47"/>
      <c r="PEV45" s="47"/>
      <c r="PEW45" s="47"/>
      <c r="PEX45" s="47"/>
      <c r="PEY45" s="47"/>
      <c r="PEZ45" s="47"/>
      <c r="PFA45" s="47"/>
      <c r="PFB45" s="47"/>
      <c r="PFC45" s="47"/>
      <c r="PFD45" s="47"/>
      <c r="PFE45" s="47"/>
      <c r="PFF45" s="47"/>
      <c r="PFG45" s="47"/>
      <c r="PFH45" s="47"/>
      <c r="PFI45" s="47"/>
      <c r="PFJ45" s="47"/>
      <c r="PFK45" s="47"/>
      <c r="PFL45" s="47"/>
      <c r="PFM45" s="47"/>
      <c r="PFN45" s="47"/>
      <c r="PFO45" s="47"/>
      <c r="PFP45" s="47"/>
      <c r="PFQ45" s="47"/>
      <c r="PFR45" s="47"/>
      <c r="PFS45" s="47"/>
      <c r="PFT45" s="47"/>
      <c r="PFU45" s="47"/>
      <c r="PFV45" s="47"/>
      <c r="PFW45" s="47"/>
      <c r="PFX45" s="47"/>
      <c r="PFY45" s="47"/>
      <c r="PFZ45" s="47"/>
      <c r="PGA45" s="47"/>
      <c r="PGB45" s="47"/>
      <c r="PGC45" s="47"/>
      <c r="PGD45" s="47"/>
      <c r="PGE45" s="47"/>
      <c r="PGF45" s="47"/>
      <c r="PGG45" s="47"/>
      <c r="PGH45" s="47"/>
      <c r="PGI45" s="47"/>
      <c r="PGJ45" s="47"/>
      <c r="PGK45" s="47"/>
      <c r="PGL45" s="47"/>
      <c r="PGM45" s="47"/>
      <c r="PGN45" s="47"/>
      <c r="PGO45" s="47"/>
      <c r="PGP45" s="47"/>
      <c r="PGQ45" s="47"/>
      <c r="PGR45" s="47"/>
      <c r="PGS45" s="47"/>
      <c r="PGT45" s="47"/>
      <c r="PGU45" s="47"/>
      <c r="PGV45" s="47"/>
      <c r="PGW45" s="47"/>
      <c r="PGX45" s="47"/>
      <c r="PGY45" s="47"/>
      <c r="PGZ45" s="47"/>
      <c r="PHA45" s="47"/>
      <c r="PHB45" s="47"/>
      <c r="PHC45" s="47"/>
      <c r="PHD45" s="47"/>
      <c r="PHE45" s="47"/>
      <c r="PHF45" s="47"/>
      <c r="PHG45" s="47"/>
      <c r="PHH45" s="47"/>
      <c r="PHI45" s="47"/>
      <c r="PHJ45" s="47"/>
      <c r="PHK45" s="47"/>
      <c r="PHL45" s="47"/>
      <c r="PHM45" s="47"/>
      <c r="PHN45" s="47"/>
      <c r="PHO45" s="47"/>
      <c r="PHP45" s="47"/>
      <c r="PHQ45" s="47"/>
      <c r="PHR45" s="47"/>
      <c r="PHS45" s="47"/>
      <c r="PHT45" s="47"/>
      <c r="PHU45" s="47"/>
      <c r="PHV45" s="47"/>
      <c r="PHW45" s="47"/>
      <c r="PHX45" s="47"/>
      <c r="PHY45" s="47"/>
      <c r="PHZ45" s="47"/>
      <c r="PIA45" s="47"/>
      <c r="PIB45" s="47"/>
      <c r="PIC45" s="47"/>
      <c r="PID45" s="47"/>
      <c r="PIE45" s="47"/>
      <c r="PIF45" s="47"/>
      <c r="PIG45" s="47"/>
      <c r="PIH45" s="47"/>
      <c r="PII45" s="47"/>
      <c r="PIJ45" s="47"/>
      <c r="PIK45" s="47"/>
      <c r="PIL45" s="47"/>
      <c r="PIM45" s="47"/>
      <c r="PIN45" s="47"/>
      <c r="PIO45" s="47"/>
      <c r="PIP45" s="47"/>
      <c r="PIQ45" s="47"/>
      <c r="PIR45" s="47"/>
      <c r="PIS45" s="47"/>
      <c r="PIT45" s="47"/>
      <c r="PIU45" s="47"/>
      <c r="PIV45" s="47"/>
      <c r="PIW45" s="47"/>
      <c r="PIX45" s="47"/>
      <c r="PIY45" s="47"/>
      <c r="PIZ45" s="47"/>
      <c r="PJA45" s="47"/>
      <c r="PJB45" s="47"/>
      <c r="PJC45" s="47"/>
      <c r="PJD45" s="47"/>
      <c r="PJE45" s="47"/>
      <c r="PJF45" s="47"/>
      <c r="PJG45" s="47"/>
      <c r="PJH45" s="47"/>
      <c r="PJI45" s="47"/>
      <c r="PJJ45" s="47"/>
      <c r="PJK45" s="47"/>
      <c r="PJL45" s="47"/>
      <c r="PJM45" s="47"/>
      <c r="PJN45" s="47"/>
      <c r="PJO45" s="47"/>
      <c r="PJP45" s="47"/>
      <c r="PJQ45" s="47"/>
      <c r="PJR45" s="47"/>
      <c r="PJS45" s="47"/>
      <c r="PJT45" s="47"/>
      <c r="PJU45" s="47"/>
      <c r="PJV45" s="47"/>
      <c r="PJW45" s="47"/>
      <c r="PJX45" s="47"/>
      <c r="PJY45" s="47"/>
      <c r="PJZ45" s="47"/>
      <c r="PKA45" s="47"/>
      <c r="PKB45" s="47"/>
      <c r="PKC45" s="47"/>
      <c r="PKD45" s="47"/>
      <c r="PKE45" s="47"/>
      <c r="PKF45" s="47"/>
      <c r="PKG45" s="47"/>
      <c r="PKH45" s="47"/>
      <c r="PKI45" s="47"/>
      <c r="PKJ45" s="47"/>
      <c r="PKK45" s="47"/>
      <c r="PKL45" s="47"/>
      <c r="PKM45" s="47"/>
      <c r="PKN45" s="47"/>
      <c r="PKO45" s="47"/>
      <c r="PKP45" s="47"/>
      <c r="PKQ45" s="47"/>
      <c r="PKR45" s="47"/>
      <c r="PKS45" s="47"/>
      <c r="PKT45" s="47"/>
      <c r="PKU45" s="47"/>
      <c r="PKV45" s="47"/>
      <c r="PKW45" s="47"/>
      <c r="PKX45" s="47"/>
      <c r="PKY45" s="47"/>
      <c r="PKZ45" s="47"/>
      <c r="PLA45" s="47"/>
      <c r="PLB45" s="47"/>
      <c r="PLC45" s="47"/>
      <c r="PLD45" s="47"/>
      <c r="PLE45" s="47"/>
      <c r="PLF45" s="47"/>
      <c r="PLG45" s="47"/>
      <c r="PLH45" s="47"/>
      <c r="PLI45" s="47"/>
      <c r="PLJ45" s="47"/>
      <c r="PLK45" s="47"/>
      <c r="PLL45" s="47"/>
      <c r="PLM45" s="47"/>
      <c r="PLN45" s="47"/>
      <c r="PLO45" s="47"/>
      <c r="PLP45" s="47"/>
      <c r="PLQ45" s="47"/>
      <c r="PLR45" s="47"/>
      <c r="PLS45" s="47"/>
      <c r="PLT45" s="47"/>
      <c r="PLU45" s="47"/>
      <c r="PLV45" s="47"/>
      <c r="PLW45" s="47"/>
      <c r="PLX45" s="47"/>
      <c r="PLY45" s="47"/>
      <c r="PLZ45" s="47"/>
      <c r="PMA45" s="47"/>
      <c r="PMB45" s="47"/>
      <c r="PMC45" s="47"/>
      <c r="PMD45" s="47"/>
      <c r="PME45" s="47"/>
      <c r="PMF45" s="47"/>
      <c r="PMG45" s="47"/>
      <c r="PMH45" s="47"/>
      <c r="PMI45" s="47"/>
      <c r="PMJ45" s="47"/>
      <c r="PMK45" s="47"/>
      <c r="PML45" s="47"/>
      <c r="PMM45" s="47"/>
      <c r="PMN45" s="47"/>
      <c r="PMO45" s="47"/>
      <c r="PMP45" s="47"/>
      <c r="PMQ45" s="47"/>
      <c r="PMR45" s="47"/>
      <c r="PMS45" s="47"/>
      <c r="PMT45" s="47"/>
      <c r="PMU45" s="47"/>
      <c r="PMV45" s="47"/>
      <c r="PMW45" s="47"/>
      <c r="PMX45" s="47"/>
      <c r="PMY45" s="47"/>
      <c r="PMZ45" s="47"/>
      <c r="PNA45" s="47"/>
      <c r="PNB45" s="47"/>
      <c r="PNC45" s="47"/>
      <c r="PND45" s="47"/>
      <c r="PNE45" s="47"/>
      <c r="PNF45" s="47"/>
      <c r="PNG45" s="47"/>
      <c r="PNH45" s="47"/>
      <c r="PNI45" s="47"/>
      <c r="PNJ45" s="47"/>
      <c r="PNK45" s="47"/>
      <c r="PNL45" s="47"/>
      <c r="PNM45" s="47"/>
      <c r="PNN45" s="47"/>
      <c r="PNO45" s="47"/>
      <c r="PNP45" s="47"/>
      <c r="PNQ45" s="47"/>
      <c r="PNR45" s="47"/>
      <c r="PNS45" s="47"/>
      <c r="PNT45" s="47"/>
      <c r="PNU45" s="47"/>
      <c r="PNV45" s="47"/>
      <c r="PNW45" s="47"/>
      <c r="PNX45" s="47"/>
      <c r="PNY45" s="47"/>
      <c r="PNZ45" s="47"/>
      <c r="POA45" s="47"/>
      <c r="POB45" s="47"/>
      <c r="POC45" s="47"/>
      <c r="POD45" s="47"/>
      <c r="POE45" s="47"/>
      <c r="POF45" s="47"/>
      <c r="POG45" s="47"/>
      <c r="POH45" s="47"/>
      <c r="POI45" s="47"/>
      <c r="POJ45" s="47"/>
      <c r="POK45" s="47"/>
      <c r="POL45" s="47"/>
      <c r="POM45" s="47"/>
      <c r="PON45" s="47"/>
      <c r="POO45" s="47"/>
      <c r="POP45" s="47"/>
      <c r="POQ45" s="47"/>
      <c r="POR45" s="47"/>
      <c r="POS45" s="47"/>
      <c r="POT45" s="47"/>
      <c r="POU45" s="47"/>
      <c r="POV45" s="47"/>
      <c r="POW45" s="47"/>
      <c r="POX45" s="47"/>
      <c r="POY45" s="47"/>
      <c r="POZ45" s="47"/>
      <c r="PPA45" s="47"/>
      <c r="PPB45" s="47"/>
      <c r="PPC45" s="47"/>
      <c r="PPD45" s="47"/>
      <c r="PPE45" s="47"/>
      <c r="PPF45" s="47"/>
      <c r="PPG45" s="47"/>
      <c r="PPH45" s="47"/>
      <c r="PPI45" s="47"/>
      <c r="PPJ45" s="47"/>
      <c r="PPK45" s="47"/>
      <c r="PPL45" s="47"/>
      <c r="PPM45" s="47"/>
      <c r="PPN45" s="47"/>
      <c r="PPO45" s="47"/>
      <c r="PPP45" s="47"/>
      <c r="PPQ45" s="47"/>
      <c r="PPR45" s="47"/>
      <c r="PPS45" s="47"/>
      <c r="PPT45" s="47"/>
      <c r="PPU45" s="47"/>
      <c r="PPV45" s="47"/>
      <c r="PPW45" s="47"/>
      <c r="PPX45" s="47"/>
      <c r="PPY45" s="47"/>
      <c r="PPZ45" s="47"/>
      <c r="PQA45" s="47"/>
      <c r="PQB45" s="47"/>
      <c r="PQC45" s="47"/>
      <c r="PQD45" s="47"/>
      <c r="PQE45" s="47"/>
      <c r="PQF45" s="47"/>
      <c r="PQG45" s="47"/>
      <c r="PQH45" s="47"/>
      <c r="PQI45" s="47"/>
      <c r="PQJ45" s="47"/>
      <c r="PQK45" s="47"/>
      <c r="PQL45" s="47"/>
      <c r="PQM45" s="47"/>
      <c r="PQN45" s="47"/>
      <c r="PQO45" s="47"/>
      <c r="PQP45" s="47"/>
      <c r="PQQ45" s="47"/>
      <c r="PQR45" s="47"/>
      <c r="PQS45" s="47"/>
      <c r="PQT45" s="47"/>
      <c r="PQU45" s="47"/>
      <c r="PQV45" s="47"/>
      <c r="PQW45" s="47"/>
      <c r="PQX45" s="47"/>
      <c r="PQY45" s="47"/>
      <c r="PQZ45" s="47"/>
      <c r="PRA45" s="47"/>
      <c r="PRB45" s="47"/>
      <c r="PRC45" s="47"/>
      <c r="PRD45" s="47"/>
      <c r="PRE45" s="47"/>
      <c r="PRF45" s="47"/>
      <c r="PRG45" s="47"/>
      <c r="PRH45" s="47"/>
      <c r="PRI45" s="47"/>
      <c r="PRJ45" s="47"/>
      <c r="PRK45" s="47"/>
      <c r="PRL45" s="47"/>
      <c r="PRM45" s="47"/>
      <c r="PRN45" s="47"/>
      <c r="PRO45" s="47"/>
      <c r="PRP45" s="47"/>
      <c r="PRQ45" s="47"/>
      <c r="PRR45" s="47"/>
      <c r="PRS45" s="47"/>
      <c r="PRT45" s="47"/>
      <c r="PRU45" s="47"/>
      <c r="PRV45" s="47"/>
      <c r="PRW45" s="47"/>
      <c r="PRX45" s="47"/>
      <c r="PRY45" s="47"/>
      <c r="PRZ45" s="47"/>
      <c r="PSA45" s="47"/>
      <c r="PSB45" s="47"/>
      <c r="PSC45" s="47"/>
      <c r="PSD45" s="47"/>
      <c r="PSE45" s="47"/>
      <c r="PSF45" s="47"/>
      <c r="PSG45" s="47"/>
      <c r="PSH45" s="47"/>
      <c r="PSI45" s="47"/>
      <c r="PSJ45" s="47"/>
      <c r="PSK45" s="47"/>
      <c r="PSL45" s="47"/>
      <c r="PSM45" s="47"/>
      <c r="PSN45" s="47"/>
      <c r="PSO45" s="47"/>
      <c r="PSP45" s="47"/>
      <c r="PSQ45" s="47"/>
      <c r="PSR45" s="47"/>
      <c r="PSS45" s="47"/>
      <c r="PST45" s="47"/>
      <c r="PSU45" s="47"/>
      <c r="PSV45" s="47"/>
      <c r="PSW45" s="47"/>
      <c r="PSX45" s="47"/>
      <c r="PSY45" s="47"/>
      <c r="PSZ45" s="47"/>
      <c r="PTA45" s="47"/>
      <c r="PTB45" s="47"/>
      <c r="PTC45" s="47"/>
      <c r="PTD45" s="47"/>
      <c r="PTE45" s="47"/>
      <c r="PTF45" s="47"/>
      <c r="PTG45" s="47"/>
      <c r="PTH45" s="47"/>
      <c r="PTI45" s="47"/>
      <c r="PTJ45" s="47"/>
      <c r="PTK45" s="47"/>
      <c r="PTL45" s="47"/>
      <c r="PTM45" s="47"/>
      <c r="PTN45" s="47"/>
      <c r="PTO45" s="47"/>
      <c r="PTP45" s="47"/>
      <c r="PTQ45" s="47"/>
      <c r="PTR45" s="47"/>
      <c r="PTS45" s="47"/>
      <c r="PTT45" s="47"/>
      <c r="PTU45" s="47"/>
      <c r="PTV45" s="47"/>
      <c r="PTW45" s="47"/>
      <c r="PTX45" s="47"/>
      <c r="PTY45" s="47"/>
      <c r="PTZ45" s="47"/>
      <c r="PUA45" s="47"/>
      <c r="PUB45" s="47"/>
      <c r="PUC45" s="47"/>
      <c r="PUD45" s="47"/>
      <c r="PUE45" s="47"/>
      <c r="PUF45" s="47"/>
      <c r="PUG45" s="47"/>
      <c r="PUH45" s="47"/>
      <c r="PUI45" s="47"/>
      <c r="PUJ45" s="47"/>
      <c r="PUK45" s="47"/>
      <c r="PUL45" s="47"/>
      <c r="PUM45" s="47"/>
      <c r="PUN45" s="47"/>
      <c r="PUO45" s="47"/>
      <c r="PUP45" s="47"/>
      <c r="PUQ45" s="47"/>
      <c r="PUR45" s="47"/>
      <c r="PUS45" s="47"/>
      <c r="PUT45" s="47"/>
      <c r="PUU45" s="47"/>
      <c r="PUV45" s="47"/>
      <c r="PUW45" s="47"/>
      <c r="PUX45" s="47"/>
      <c r="PUY45" s="47"/>
      <c r="PUZ45" s="47"/>
      <c r="PVA45" s="47"/>
      <c r="PVB45" s="47"/>
      <c r="PVC45" s="47"/>
      <c r="PVD45" s="47"/>
      <c r="PVE45" s="47"/>
      <c r="PVF45" s="47"/>
      <c r="PVG45" s="47"/>
      <c r="PVH45" s="47"/>
      <c r="PVI45" s="47"/>
      <c r="PVJ45" s="47"/>
      <c r="PVK45" s="47"/>
      <c r="PVL45" s="47"/>
      <c r="PVM45" s="47"/>
      <c r="PVN45" s="47"/>
      <c r="PVO45" s="47"/>
      <c r="PVP45" s="47"/>
      <c r="PVQ45" s="47"/>
      <c r="PVR45" s="47"/>
      <c r="PVS45" s="47"/>
      <c r="PVT45" s="47"/>
      <c r="PVU45" s="47"/>
      <c r="PVV45" s="47"/>
      <c r="PVW45" s="47"/>
      <c r="PVX45" s="47"/>
      <c r="PVY45" s="47"/>
      <c r="PVZ45" s="47"/>
      <c r="PWA45" s="47"/>
      <c r="PWB45" s="47"/>
      <c r="PWC45" s="47"/>
      <c r="PWD45" s="47"/>
      <c r="PWE45" s="47"/>
      <c r="PWF45" s="47"/>
      <c r="PWG45" s="47"/>
      <c r="PWH45" s="47"/>
      <c r="PWI45" s="47"/>
      <c r="PWJ45" s="47"/>
      <c r="PWK45" s="47"/>
      <c r="PWL45" s="47"/>
      <c r="PWM45" s="47"/>
      <c r="PWN45" s="47"/>
      <c r="PWO45" s="47"/>
      <c r="PWP45" s="47"/>
      <c r="PWQ45" s="47"/>
      <c r="PWR45" s="47"/>
      <c r="PWS45" s="47"/>
      <c r="PWT45" s="47"/>
      <c r="PWU45" s="47"/>
      <c r="PWV45" s="47"/>
      <c r="PWW45" s="47"/>
      <c r="PWX45" s="47"/>
      <c r="PWY45" s="47"/>
      <c r="PWZ45" s="47"/>
      <c r="PXA45" s="47"/>
      <c r="PXB45" s="47"/>
      <c r="PXC45" s="47"/>
      <c r="PXD45" s="47"/>
      <c r="PXE45" s="47"/>
      <c r="PXF45" s="47"/>
      <c r="PXG45" s="47"/>
      <c r="PXH45" s="47"/>
      <c r="PXI45" s="47"/>
      <c r="PXJ45" s="47"/>
      <c r="PXK45" s="47"/>
      <c r="PXL45" s="47"/>
      <c r="PXM45" s="47"/>
      <c r="PXN45" s="47"/>
      <c r="PXO45" s="47"/>
      <c r="PXP45" s="47"/>
      <c r="PXQ45" s="47"/>
      <c r="PXR45" s="47"/>
      <c r="PXS45" s="47"/>
      <c r="PXT45" s="47"/>
      <c r="PXU45" s="47"/>
      <c r="PXV45" s="47"/>
      <c r="PXW45" s="47"/>
      <c r="PXX45" s="47"/>
      <c r="PXY45" s="47"/>
      <c r="PXZ45" s="47"/>
      <c r="PYA45" s="47"/>
      <c r="PYB45" s="47"/>
      <c r="PYC45" s="47"/>
      <c r="PYD45" s="47"/>
      <c r="PYE45" s="47"/>
      <c r="PYF45" s="47"/>
      <c r="PYG45" s="47"/>
      <c r="PYH45" s="47"/>
      <c r="PYI45" s="47"/>
      <c r="PYJ45" s="47"/>
      <c r="PYK45" s="47"/>
      <c r="PYL45" s="47"/>
      <c r="PYM45" s="47"/>
      <c r="PYN45" s="47"/>
      <c r="PYO45" s="47"/>
      <c r="PYP45" s="47"/>
      <c r="PYQ45" s="47"/>
      <c r="PYR45" s="47"/>
      <c r="PYS45" s="47"/>
      <c r="PYT45" s="47"/>
      <c r="PYU45" s="47"/>
      <c r="PYV45" s="47"/>
      <c r="PYW45" s="47"/>
      <c r="PYX45" s="47"/>
      <c r="PYY45" s="47"/>
      <c r="PYZ45" s="47"/>
      <c r="PZA45" s="47"/>
      <c r="PZB45" s="47"/>
      <c r="PZC45" s="47"/>
      <c r="PZD45" s="47"/>
      <c r="PZE45" s="47"/>
      <c r="PZF45" s="47"/>
      <c r="PZG45" s="47"/>
      <c r="PZH45" s="47"/>
      <c r="PZI45" s="47"/>
      <c r="PZJ45" s="47"/>
      <c r="PZK45" s="47"/>
      <c r="PZL45" s="47"/>
      <c r="PZM45" s="47"/>
      <c r="PZN45" s="47"/>
      <c r="PZO45" s="47"/>
      <c r="PZP45" s="47"/>
      <c r="PZQ45" s="47"/>
      <c r="PZR45" s="47"/>
      <c r="PZS45" s="47"/>
      <c r="PZT45" s="47"/>
      <c r="PZU45" s="47"/>
      <c r="PZV45" s="47"/>
      <c r="PZW45" s="47"/>
      <c r="PZX45" s="47"/>
      <c r="PZY45" s="47"/>
      <c r="PZZ45" s="47"/>
      <c r="QAA45" s="47"/>
      <c r="QAB45" s="47"/>
      <c r="QAC45" s="47"/>
      <c r="QAD45" s="47"/>
      <c r="QAE45" s="47"/>
      <c r="QAF45" s="47"/>
      <c r="QAG45" s="47"/>
      <c r="QAH45" s="47"/>
      <c r="QAI45" s="47"/>
      <c r="QAJ45" s="47"/>
      <c r="QAK45" s="47"/>
      <c r="QAL45" s="47"/>
      <c r="QAM45" s="47"/>
      <c r="QAN45" s="47"/>
      <c r="QAO45" s="47"/>
      <c r="QAP45" s="47"/>
      <c r="QAQ45" s="47"/>
      <c r="QAR45" s="47"/>
      <c r="QAS45" s="47"/>
      <c r="QAT45" s="47"/>
      <c r="QAU45" s="47"/>
      <c r="QAV45" s="47"/>
      <c r="QAW45" s="47"/>
      <c r="QAX45" s="47"/>
      <c r="QAY45" s="47"/>
      <c r="QAZ45" s="47"/>
      <c r="QBA45" s="47"/>
      <c r="QBB45" s="47"/>
      <c r="QBC45" s="47"/>
      <c r="QBD45" s="47"/>
      <c r="QBE45" s="47"/>
      <c r="QBF45" s="47"/>
      <c r="QBG45" s="47"/>
      <c r="QBH45" s="47"/>
      <c r="QBI45" s="47"/>
      <c r="QBJ45" s="47"/>
      <c r="QBK45" s="47"/>
      <c r="QBL45" s="47"/>
      <c r="QBM45" s="47"/>
      <c r="QBN45" s="47"/>
      <c r="QBO45" s="47"/>
      <c r="QBP45" s="47"/>
      <c r="QBQ45" s="47"/>
      <c r="QBR45" s="47"/>
      <c r="QBS45" s="47"/>
      <c r="QBT45" s="47"/>
      <c r="QBU45" s="47"/>
      <c r="QBV45" s="47"/>
      <c r="QBW45" s="47"/>
      <c r="QBX45" s="47"/>
      <c r="QBY45" s="47"/>
      <c r="QBZ45" s="47"/>
      <c r="QCA45" s="47"/>
      <c r="QCB45" s="47"/>
      <c r="QCC45" s="47"/>
      <c r="QCD45" s="47"/>
      <c r="QCE45" s="47"/>
      <c r="QCF45" s="47"/>
      <c r="QCG45" s="47"/>
      <c r="QCH45" s="47"/>
      <c r="QCI45" s="47"/>
      <c r="QCJ45" s="47"/>
      <c r="QCK45" s="47"/>
      <c r="QCL45" s="47"/>
      <c r="QCM45" s="47"/>
      <c r="QCN45" s="47"/>
      <c r="QCO45" s="47"/>
      <c r="QCP45" s="47"/>
      <c r="QCQ45" s="47"/>
      <c r="QCR45" s="47"/>
      <c r="QCS45" s="47"/>
      <c r="QCT45" s="47"/>
      <c r="QCU45" s="47"/>
      <c r="QCV45" s="47"/>
      <c r="QCW45" s="47"/>
      <c r="QCX45" s="47"/>
      <c r="QCY45" s="47"/>
      <c r="QCZ45" s="47"/>
      <c r="QDA45" s="47"/>
      <c r="QDB45" s="47"/>
      <c r="QDC45" s="47"/>
      <c r="QDD45" s="47"/>
      <c r="QDE45" s="47"/>
      <c r="QDF45" s="47"/>
      <c r="QDG45" s="47"/>
      <c r="QDH45" s="47"/>
      <c r="QDI45" s="47"/>
      <c r="QDJ45" s="47"/>
      <c r="QDK45" s="47"/>
      <c r="QDL45" s="47"/>
      <c r="QDM45" s="47"/>
      <c r="QDN45" s="47"/>
      <c r="QDO45" s="47"/>
      <c r="QDP45" s="47"/>
      <c r="QDQ45" s="47"/>
      <c r="QDR45" s="47"/>
      <c r="QDS45" s="47"/>
      <c r="QDT45" s="47"/>
      <c r="QDU45" s="47"/>
      <c r="QDV45" s="47"/>
      <c r="QDW45" s="47"/>
      <c r="QDX45" s="47"/>
      <c r="QDY45" s="47"/>
      <c r="QDZ45" s="47"/>
      <c r="QEA45" s="47"/>
      <c r="QEB45" s="47"/>
      <c r="QEC45" s="47"/>
      <c r="QED45" s="47"/>
      <c r="QEE45" s="47"/>
      <c r="QEF45" s="47"/>
      <c r="QEG45" s="47"/>
      <c r="QEH45" s="47"/>
      <c r="QEI45" s="47"/>
      <c r="QEJ45" s="47"/>
      <c r="QEK45" s="47"/>
      <c r="QEL45" s="47"/>
      <c r="QEM45" s="47"/>
      <c r="QEN45" s="47"/>
      <c r="QEO45" s="47"/>
      <c r="QEP45" s="47"/>
      <c r="QEQ45" s="47"/>
      <c r="QER45" s="47"/>
      <c r="QES45" s="47"/>
      <c r="QET45" s="47"/>
      <c r="QEU45" s="47"/>
      <c r="QEV45" s="47"/>
      <c r="QEW45" s="47"/>
      <c r="QEX45" s="47"/>
      <c r="QEY45" s="47"/>
      <c r="QEZ45" s="47"/>
      <c r="QFA45" s="47"/>
      <c r="QFB45" s="47"/>
      <c r="QFC45" s="47"/>
      <c r="QFD45" s="47"/>
      <c r="QFE45" s="47"/>
      <c r="QFF45" s="47"/>
      <c r="QFG45" s="47"/>
      <c r="QFH45" s="47"/>
      <c r="QFI45" s="47"/>
      <c r="QFJ45" s="47"/>
      <c r="QFK45" s="47"/>
      <c r="QFL45" s="47"/>
      <c r="QFM45" s="47"/>
      <c r="QFN45" s="47"/>
      <c r="QFO45" s="47"/>
      <c r="QFP45" s="47"/>
      <c r="QFQ45" s="47"/>
      <c r="QFR45" s="47"/>
      <c r="QFS45" s="47"/>
      <c r="QFT45" s="47"/>
      <c r="QFU45" s="47"/>
      <c r="QFV45" s="47"/>
      <c r="QFW45" s="47"/>
      <c r="QFX45" s="47"/>
      <c r="QFY45" s="47"/>
      <c r="QFZ45" s="47"/>
      <c r="QGA45" s="47"/>
      <c r="QGB45" s="47"/>
      <c r="QGC45" s="47"/>
      <c r="QGD45" s="47"/>
      <c r="QGE45" s="47"/>
      <c r="QGF45" s="47"/>
      <c r="QGG45" s="47"/>
      <c r="QGH45" s="47"/>
      <c r="QGI45" s="47"/>
      <c r="QGJ45" s="47"/>
      <c r="QGK45" s="47"/>
      <c r="QGL45" s="47"/>
      <c r="QGM45" s="47"/>
      <c r="QGN45" s="47"/>
      <c r="QGO45" s="47"/>
      <c r="QGP45" s="47"/>
      <c r="QGQ45" s="47"/>
      <c r="QGR45" s="47"/>
      <c r="QGS45" s="47"/>
      <c r="QGT45" s="47"/>
      <c r="QGU45" s="47"/>
      <c r="QGV45" s="47"/>
      <c r="QGW45" s="47"/>
      <c r="QGX45" s="47"/>
      <c r="QGY45" s="47"/>
      <c r="QGZ45" s="47"/>
      <c r="QHA45" s="47"/>
      <c r="QHB45" s="47"/>
      <c r="QHC45" s="47"/>
      <c r="QHD45" s="47"/>
      <c r="QHE45" s="47"/>
      <c r="QHF45" s="47"/>
      <c r="QHG45" s="47"/>
      <c r="QHH45" s="47"/>
      <c r="QHI45" s="47"/>
      <c r="QHJ45" s="47"/>
      <c r="QHK45" s="47"/>
      <c r="QHL45" s="47"/>
      <c r="QHM45" s="47"/>
      <c r="QHN45" s="47"/>
      <c r="QHO45" s="47"/>
      <c r="QHP45" s="47"/>
      <c r="QHQ45" s="47"/>
      <c r="QHR45" s="47"/>
      <c r="QHS45" s="47"/>
      <c r="QHT45" s="47"/>
      <c r="QHU45" s="47"/>
      <c r="QHV45" s="47"/>
      <c r="QHW45" s="47"/>
      <c r="QHX45" s="47"/>
      <c r="QHY45" s="47"/>
      <c r="QHZ45" s="47"/>
      <c r="QIA45" s="47"/>
      <c r="QIB45" s="47"/>
      <c r="QIC45" s="47"/>
      <c r="QID45" s="47"/>
      <c r="QIE45" s="47"/>
      <c r="QIF45" s="47"/>
      <c r="QIG45" s="47"/>
      <c r="QIH45" s="47"/>
      <c r="QII45" s="47"/>
      <c r="QIJ45" s="47"/>
      <c r="QIK45" s="47"/>
      <c r="QIL45" s="47"/>
      <c r="QIM45" s="47"/>
      <c r="QIN45" s="47"/>
      <c r="QIO45" s="47"/>
      <c r="QIP45" s="47"/>
      <c r="QIQ45" s="47"/>
      <c r="QIR45" s="47"/>
      <c r="QIS45" s="47"/>
      <c r="QIT45" s="47"/>
      <c r="QIU45" s="47"/>
      <c r="QIV45" s="47"/>
      <c r="QIW45" s="47"/>
      <c r="QIX45" s="47"/>
      <c r="QIY45" s="47"/>
      <c r="QIZ45" s="47"/>
      <c r="QJA45" s="47"/>
      <c r="QJB45" s="47"/>
      <c r="QJC45" s="47"/>
      <c r="QJD45" s="47"/>
      <c r="QJE45" s="47"/>
      <c r="QJF45" s="47"/>
      <c r="QJG45" s="47"/>
      <c r="QJH45" s="47"/>
      <c r="QJI45" s="47"/>
      <c r="QJJ45" s="47"/>
      <c r="QJK45" s="47"/>
      <c r="QJL45" s="47"/>
      <c r="QJM45" s="47"/>
      <c r="QJN45" s="47"/>
      <c r="QJO45" s="47"/>
      <c r="QJP45" s="47"/>
      <c r="QJQ45" s="47"/>
      <c r="QJR45" s="47"/>
      <c r="QJS45" s="47"/>
      <c r="QJT45" s="47"/>
      <c r="QJU45" s="47"/>
      <c r="QJV45" s="47"/>
      <c r="QJW45" s="47"/>
      <c r="QJX45" s="47"/>
      <c r="QJY45" s="47"/>
      <c r="QJZ45" s="47"/>
      <c r="QKA45" s="47"/>
      <c r="QKB45" s="47"/>
      <c r="QKC45" s="47"/>
      <c r="QKD45" s="47"/>
      <c r="QKE45" s="47"/>
      <c r="QKF45" s="47"/>
      <c r="QKG45" s="47"/>
      <c r="QKH45" s="47"/>
      <c r="QKI45" s="47"/>
      <c r="QKJ45" s="47"/>
      <c r="QKK45" s="47"/>
      <c r="QKL45" s="47"/>
      <c r="QKM45" s="47"/>
      <c r="QKN45" s="47"/>
      <c r="QKO45" s="47"/>
      <c r="QKP45" s="47"/>
      <c r="QKQ45" s="47"/>
      <c r="QKR45" s="47"/>
      <c r="QKS45" s="47"/>
      <c r="QKT45" s="47"/>
      <c r="QKU45" s="47"/>
      <c r="QKV45" s="47"/>
      <c r="QKW45" s="47"/>
      <c r="QKX45" s="47"/>
      <c r="QKY45" s="47"/>
      <c r="QKZ45" s="47"/>
      <c r="QLA45" s="47"/>
      <c r="QLB45" s="47"/>
      <c r="QLC45" s="47"/>
      <c r="QLD45" s="47"/>
      <c r="QLE45" s="47"/>
      <c r="QLF45" s="47"/>
      <c r="QLG45" s="47"/>
      <c r="QLH45" s="47"/>
      <c r="QLI45" s="47"/>
      <c r="QLJ45" s="47"/>
      <c r="QLK45" s="47"/>
      <c r="QLL45" s="47"/>
      <c r="QLM45" s="47"/>
      <c r="QLN45" s="47"/>
      <c r="QLO45" s="47"/>
      <c r="QLP45" s="47"/>
      <c r="QLQ45" s="47"/>
      <c r="QLR45" s="47"/>
      <c r="QLS45" s="47"/>
      <c r="QLT45" s="47"/>
      <c r="QLU45" s="47"/>
      <c r="QLV45" s="47"/>
      <c r="QLW45" s="47"/>
      <c r="QLX45" s="47"/>
      <c r="QLY45" s="47"/>
      <c r="QLZ45" s="47"/>
      <c r="QMA45" s="47"/>
      <c r="QMB45" s="47"/>
      <c r="QMC45" s="47"/>
      <c r="QMD45" s="47"/>
      <c r="QME45" s="47"/>
      <c r="QMF45" s="47"/>
      <c r="QMG45" s="47"/>
      <c r="QMH45" s="47"/>
      <c r="QMI45" s="47"/>
      <c r="QMJ45" s="47"/>
      <c r="QMK45" s="47"/>
      <c r="QML45" s="47"/>
      <c r="QMM45" s="47"/>
      <c r="QMN45" s="47"/>
      <c r="QMO45" s="47"/>
      <c r="QMP45" s="47"/>
      <c r="QMQ45" s="47"/>
      <c r="QMR45" s="47"/>
      <c r="QMS45" s="47"/>
      <c r="QMT45" s="47"/>
      <c r="QMU45" s="47"/>
      <c r="QMV45" s="47"/>
      <c r="QMW45" s="47"/>
      <c r="QMX45" s="47"/>
      <c r="QMY45" s="47"/>
      <c r="QMZ45" s="47"/>
      <c r="QNA45" s="47"/>
      <c r="QNB45" s="47"/>
      <c r="QNC45" s="47"/>
      <c r="QND45" s="47"/>
      <c r="QNE45" s="47"/>
      <c r="QNF45" s="47"/>
      <c r="QNG45" s="47"/>
      <c r="QNH45" s="47"/>
      <c r="QNI45" s="47"/>
      <c r="QNJ45" s="47"/>
      <c r="QNK45" s="47"/>
      <c r="QNL45" s="47"/>
      <c r="QNM45" s="47"/>
      <c r="QNN45" s="47"/>
      <c r="QNO45" s="47"/>
      <c r="QNP45" s="47"/>
      <c r="QNQ45" s="47"/>
      <c r="QNR45" s="47"/>
      <c r="QNS45" s="47"/>
      <c r="QNT45" s="47"/>
      <c r="QNU45" s="47"/>
      <c r="QNV45" s="47"/>
      <c r="QNW45" s="47"/>
      <c r="QNX45" s="47"/>
      <c r="QNY45" s="47"/>
      <c r="QNZ45" s="47"/>
      <c r="QOA45" s="47"/>
      <c r="QOB45" s="47"/>
      <c r="QOC45" s="47"/>
      <c r="QOD45" s="47"/>
      <c r="QOE45" s="47"/>
      <c r="QOF45" s="47"/>
      <c r="QOG45" s="47"/>
      <c r="QOH45" s="47"/>
      <c r="QOI45" s="47"/>
      <c r="QOJ45" s="47"/>
      <c r="QOK45" s="47"/>
      <c r="QOL45" s="47"/>
      <c r="QOM45" s="47"/>
      <c r="QON45" s="47"/>
      <c r="QOO45" s="47"/>
      <c r="QOP45" s="47"/>
      <c r="QOQ45" s="47"/>
      <c r="QOR45" s="47"/>
      <c r="QOS45" s="47"/>
      <c r="QOT45" s="47"/>
      <c r="QOU45" s="47"/>
      <c r="QOV45" s="47"/>
      <c r="QOW45" s="47"/>
      <c r="QOX45" s="47"/>
      <c r="QOY45" s="47"/>
      <c r="QOZ45" s="47"/>
      <c r="QPA45" s="47"/>
      <c r="QPB45" s="47"/>
      <c r="QPC45" s="47"/>
      <c r="QPD45" s="47"/>
      <c r="QPE45" s="47"/>
      <c r="QPF45" s="47"/>
      <c r="QPG45" s="47"/>
      <c r="QPH45" s="47"/>
      <c r="QPI45" s="47"/>
      <c r="QPJ45" s="47"/>
      <c r="QPK45" s="47"/>
      <c r="QPL45" s="47"/>
      <c r="QPM45" s="47"/>
      <c r="QPN45" s="47"/>
      <c r="QPO45" s="47"/>
      <c r="QPP45" s="47"/>
      <c r="QPQ45" s="47"/>
      <c r="QPR45" s="47"/>
      <c r="QPS45" s="47"/>
      <c r="QPT45" s="47"/>
      <c r="QPU45" s="47"/>
      <c r="QPV45" s="47"/>
      <c r="QPW45" s="47"/>
      <c r="QPX45" s="47"/>
      <c r="QPY45" s="47"/>
      <c r="QPZ45" s="47"/>
      <c r="QQA45" s="47"/>
      <c r="QQB45" s="47"/>
      <c r="QQC45" s="47"/>
      <c r="QQD45" s="47"/>
      <c r="QQE45" s="47"/>
      <c r="QQF45" s="47"/>
      <c r="QQG45" s="47"/>
      <c r="QQH45" s="47"/>
      <c r="QQI45" s="47"/>
      <c r="QQJ45" s="47"/>
      <c r="QQK45" s="47"/>
      <c r="QQL45" s="47"/>
      <c r="QQM45" s="47"/>
      <c r="QQN45" s="47"/>
      <c r="QQO45" s="47"/>
      <c r="QQP45" s="47"/>
      <c r="QQQ45" s="47"/>
      <c r="QQR45" s="47"/>
      <c r="QQS45" s="47"/>
      <c r="QQT45" s="47"/>
      <c r="QQU45" s="47"/>
      <c r="QQV45" s="47"/>
      <c r="QQW45" s="47"/>
      <c r="QQX45" s="47"/>
      <c r="QQY45" s="47"/>
      <c r="QQZ45" s="47"/>
      <c r="QRA45" s="47"/>
      <c r="QRB45" s="47"/>
      <c r="QRC45" s="47"/>
      <c r="QRD45" s="47"/>
      <c r="QRE45" s="47"/>
      <c r="QRF45" s="47"/>
      <c r="QRG45" s="47"/>
      <c r="QRH45" s="47"/>
      <c r="QRI45" s="47"/>
      <c r="QRJ45" s="47"/>
      <c r="QRK45" s="47"/>
      <c r="QRL45" s="47"/>
      <c r="QRM45" s="47"/>
      <c r="QRN45" s="47"/>
      <c r="QRO45" s="47"/>
      <c r="QRP45" s="47"/>
      <c r="QRQ45" s="47"/>
      <c r="QRR45" s="47"/>
      <c r="QRS45" s="47"/>
      <c r="QRT45" s="47"/>
      <c r="QRU45" s="47"/>
      <c r="QRV45" s="47"/>
      <c r="QRW45" s="47"/>
      <c r="QRX45" s="47"/>
      <c r="QRY45" s="47"/>
      <c r="QRZ45" s="47"/>
      <c r="QSA45" s="47"/>
      <c r="QSB45" s="47"/>
      <c r="QSC45" s="47"/>
      <c r="QSD45" s="47"/>
      <c r="QSE45" s="47"/>
      <c r="QSF45" s="47"/>
      <c r="QSG45" s="47"/>
      <c r="QSH45" s="47"/>
      <c r="QSI45" s="47"/>
      <c r="QSJ45" s="47"/>
      <c r="QSK45" s="47"/>
      <c r="QSL45" s="47"/>
      <c r="QSM45" s="47"/>
      <c r="QSN45" s="47"/>
      <c r="QSO45" s="47"/>
      <c r="QSP45" s="47"/>
      <c r="QSQ45" s="47"/>
      <c r="QSR45" s="47"/>
      <c r="QSS45" s="47"/>
      <c r="QST45" s="47"/>
      <c r="QSU45" s="47"/>
      <c r="QSV45" s="47"/>
      <c r="QSW45" s="47"/>
      <c r="QSX45" s="47"/>
      <c r="QSY45" s="47"/>
      <c r="QSZ45" s="47"/>
      <c r="QTA45" s="47"/>
      <c r="QTB45" s="47"/>
      <c r="QTC45" s="47"/>
      <c r="QTD45" s="47"/>
      <c r="QTE45" s="47"/>
      <c r="QTF45" s="47"/>
      <c r="QTG45" s="47"/>
      <c r="QTH45" s="47"/>
      <c r="QTI45" s="47"/>
      <c r="QTJ45" s="47"/>
      <c r="QTK45" s="47"/>
      <c r="QTL45" s="47"/>
      <c r="QTM45" s="47"/>
      <c r="QTN45" s="47"/>
      <c r="QTO45" s="47"/>
      <c r="QTP45" s="47"/>
      <c r="QTQ45" s="47"/>
      <c r="QTR45" s="47"/>
      <c r="QTS45" s="47"/>
      <c r="QTT45" s="47"/>
      <c r="QTU45" s="47"/>
      <c r="QTV45" s="47"/>
      <c r="QTW45" s="47"/>
      <c r="QTX45" s="47"/>
      <c r="QTY45" s="47"/>
      <c r="QTZ45" s="47"/>
      <c r="QUA45" s="47"/>
      <c r="QUB45" s="47"/>
      <c r="QUC45" s="47"/>
      <c r="QUD45" s="47"/>
      <c r="QUE45" s="47"/>
      <c r="QUF45" s="47"/>
      <c r="QUG45" s="47"/>
      <c r="QUH45" s="47"/>
      <c r="QUI45" s="47"/>
      <c r="QUJ45" s="47"/>
      <c r="QUK45" s="47"/>
      <c r="QUL45" s="47"/>
      <c r="QUM45" s="47"/>
      <c r="QUN45" s="47"/>
      <c r="QUO45" s="47"/>
      <c r="QUP45" s="47"/>
      <c r="QUQ45" s="47"/>
      <c r="QUR45" s="47"/>
      <c r="QUS45" s="47"/>
      <c r="QUT45" s="47"/>
      <c r="QUU45" s="47"/>
      <c r="QUV45" s="47"/>
      <c r="QUW45" s="47"/>
      <c r="QUX45" s="47"/>
      <c r="QUY45" s="47"/>
      <c r="QUZ45" s="47"/>
      <c r="QVA45" s="47"/>
      <c r="QVB45" s="47"/>
      <c r="QVC45" s="47"/>
      <c r="QVD45" s="47"/>
      <c r="QVE45" s="47"/>
      <c r="QVF45" s="47"/>
      <c r="QVG45" s="47"/>
      <c r="QVH45" s="47"/>
      <c r="QVI45" s="47"/>
      <c r="QVJ45" s="47"/>
      <c r="QVK45" s="47"/>
      <c r="QVL45" s="47"/>
      <c r="QVM45" s="47"/>
      <c r="QVN45" s="47"/>
      <c r="QVO45" s="47"/>
      <c r="QVP45" s="47"/>
      <c r="QVQ45" s="47"/>
      <c r="QVR45" s="47"/>
      <c r="QVS45" s="47"/>
      <c r="QVT45" s="47"/>
      <c r="QVU45" s="47"/>
      <c r="QVV45" s="47"/>
      <c r="QVW45" s="47"/>
      <c r="QVX45" s="47"/>
      <c r="QVY45" s="47"/>
      <c r="QVZ45" s="47"/>
      <c r="QWA45" s="47"/>
      <c r="QWB45" s="47"/>
      <c r="QWC45" s="47"/>
      <c r="QWD45" s="47"/>
      <c r="QWE45" s="47"/>
      <c r="QWF45" s="47"/>
      <c r="QWG45" s="47"/>
      <c r="QWH45" s="47"/>
      <c r="QWI45" s="47"/>
      <c r="QWJ45" s="47"/>
      <c r="QWK45" s="47"/>
      <c r="QWL45" s="47"/>
      <c r="QWM45" s="47"/>
      <c r="QWN45" s="47"/>
      <c r="QWO45" s="47"/>
      <c r="QWP45" s="47"/>
      <c r="QWQ45" s="47"/>
      <c r="QWR45" s="47"/>
      <c r="QWS45" s="47"/>
      <c r="QWT45" s="47"/>
      <c r="QWU45" s="47"/>
      <c r="QWV45" s="47"/>
      <c r="QWW45" s="47"/>
      <c r="QWX45" s="47"/>
      <c r="QWY45" s="47"/>
      <c r="QWZ45" s="47"/>
      <c r="QXA45" s="47"/>
      <c r="QXB45" s="47"/>
      <c r="QXC45" s="47"/>
      <c r="QXD45" s="47"/>
      <c r="QXE45" s="47"/>
      <c r="QXF45" s="47"/>
      <c r="QXG45" s="47"/>
      <c r="QXH45" s="47"/>
      <c r="QXI45" s="47"/>
      <c r="QXJ45" s="47"/>
      <c r="QXK45" s="47"/>
      <c r="QXL45" s="47"/>
      <c r="QXM45" s="47"/>
      <c r="QXN45" s="47"/>
      <c r="QXO45" s="47"/>
      <c r="QXP45" s="47"/>
      <c r="QXQ45" s="47"/>
      <c r="QXR45" s="47"/>
      <c r="QXS45" s="47"/>
      <c r="QXT45" s="47"/>
      <c r="QXU45" s="47"/>
      <c r="QXV45" s="47"/>
      <c r="QXW45" s="47"/>
      <c r="QXX45" s="47"/>
      <c r="QXY45" s="47"/>
      <c r="QXZ45" s="47"/>
      <c r="QYA45" s="47"/>
      <c r="QYB45" s="47"/>
      <c r="QYC45" s="47"/>
      <c r="QYD45" s="47"/>
      <c r="QYE45" s="47"/>
      <c r="QYF45" s="47"/>
      <c r="QYG45" s="47"/>
      <c r="QYH45" s="47"/>
      <c r="QYI45" s="47"/>
      <c r="QYJ45" s="47"/>
      <c r="QYK45" s="47"/>
      <c r="QYL45" s="47"/>
      <c r="QYM45" s="47"/>
      <c r="QYN45" s="47"/>
      <c r="QYO45" s="47"/>
      <c r="QYP45" s="47"/>
      <c r="QYQ45" s="47"/>
      <c r="QYR45" s="47"/>
      <c r="QYS45" s="47"/>
      <c r="QYT45" s="47"/>
      <c r="QYU45" s="47"/>
      <c r="QYV45" s="47"/>
      <c r="QYW45" s="47"/>
      <c r="QYX45" s="47"/>
      <c r="QYY45" s="47"/>
      <c r="QYZ45" s="47"/>
      <c r="QZA45" s="47"/>
      <c r="QZB45" s="47"/>
      <c r="QZC45" s="47"/>
      <c r="QZD45" s="47"/>
      <c r="QZE45" s="47"/>
      <c r="QZF45" s="47"/>
      <c r="QZG45" s="47"/>
      <c r="QZH45" s="47"/>
      <c r="QZI45" s="47"/>
      <c r="QZJ45" s="47"/>
      <c r="QZK45" s="47"/>
      <c r="QZL45" s="47"/>
      <c r="QZM45" s="47"/>
      <c r="QZN45" s="47"/>
      <c r="QZO45" s="47"/>
      <c r="QZP45" s="47"/>
      <c r="QZQ45" s="47"/>
      <c r="QZR45" s="47"/>
      <c r="QZS45" s="47"/>
      <c r="QZT45" s="47"/>
      <c r="QZU45" s="47"/>
      <c r="QZV45" s="47"/>
      <c r="QZW45" s="47"/>
      <c r="QZX45" s="47"/>
      <c r="QZY45" s="47"/>
      <c r="QZZ45" s="47"/>
      <c r="RAA45" s="47"/>
      <c r="RAB45" s="47"/>
      <c r="RAC45" s="47"/>
      <c r="RAD45" s="47"/>
      <c r="RAE45" s="47"/>
      <c r="RAF45" s="47"/>
      <c r="RAG45" s="47"/>
      <c r="RAH45" s="47"/>
      <c r="RAI45" s="47"/>
      <c r="RAJ45" s="47"/>
      <c r="RAK45" s="47"/>
      <c r="RAL45" s="47"/>
      <c r="RAM45" s="47"/>
      <c r="RAN45" s="47"/>
      <c r="RAO45" s="47"/>
      <c r="RAP45" s="47"/>
      <c r="RAQ45" s="47"/>
      <c r="RAR45" s="47"/>
      <c r="RAS45" s="47"/>
      <c r="RAT45" s="47"/>
      <c r="RAU45" s="47"/>
      <c r="RAV45" s="47"/>
      <c r="RAW45" s="47"/>
      <c r="RAX45" s="47"/>
      <c r="RAY45" s="47"/>
      <c r="RAZ45" s="47"/>
      <c r="RBA45" s="47"/>
      <c r="RBB45" s="47"/>
      <c r="RBC45" s="47"/>
      <c r="RBD45" s="47"/>
      <c r="RBE45" s="47"/>
      <c r="RBF45" s="47"/>
      <c r="RBG45" s="47"/>
      <c r="RBH45" s="47"/>
      <c r="RBI45" s="47"/>
      <c r="RBJ45" s="47"/>
      <c r="RBK45" s="47"/>
      <c r="RBL45" s="47"/>
      <c r="RBM45" s="47"/>
      <c r="RBN45" s="47"/>
      <c r="RBO45" s="47"/>
      <c r="RBP45" s="47"/>
      <c r="RBQ45" s="47"/>
      <c r="RBR45" s="47"/>
      <c r="RBS45" s="47"/>
      <c r="RBT45" s="47"/>
      <c r="RBU45" s="47"/>
      <c r="RBV45" s="47"/>
      <c r="RBW45" s="47"/>
      <c r="RBX45" s="47"/>
      <c r="RBY45" s="47"/>
      <c r="RBZ45" s="47"/>
      <c r="RCA45" s="47"/>
      <c r="RCB45" s="47"/>
      <c r="RCC45" s="47"/>
      <c r="RCD45" s="47"/>
      <c r="RCE45" s="47"/>
      <c r="RCF45" s="47"/>
      <c r="RCG45" s="47"/>
      <c r="RCH45" s="47"/>
      <c r="RCI45" s="47"/>
      <c r="RCJ45" s="47"/>
      <c r="RCK45" s="47"/>
      <c r="RCL45" s="47"/>
      <c r="RCM45" s="47"/>
      <c r="RCN45" s="47"/>
      <c r="RCO45" s="47"/>
      <c r="RCP45" s="47"/>
      <c r="RCQ45" s="47"/>
      <c r="RCR45" s="47"/>
      <c r="RCS45" s="47"/>
      <c r="RCT45" s="47"/>
      <c r="RCU45" s="47"/>
      <c r="RCV45" s="47"/>
      <c r="RCW45" s="47"/>
      <c r="RCX45" s="47"/>
      <c r="RCY45" s="47"/>
      <c r="RCZ45" s="47"/>
      <c r="RDA45" s="47"/>
      <c r="RDB45" s="47"/>
      <c r="RDC45" s="47"/>
      <c r="RDD45" s="47"/>
      <c r="RDE45" s="47"/>
      <c r="RDF45" s="47"/>
      <c r="RDG45" s="47"/>
      <c r="RDH45" s="47"/>
      <c r="RDI45" s="47"/>
      <c r="RDJ45" s="47"/>
      <c r="RDK45" s="47"/>
      <c r="RDL45" s="47"/>
      <c r="RDM45" s="47"/>
      <c r="RDN45" s="47"/>
      <c r="RDO45" s="47"/>
      <c r="RDP45" s="47"/>
      <c r="RDQ45" s="47"/>
      <c r="RDR45" s="47"/>
      <c r="RDS45" s="47"/>
      <c r="RDT45" s="47"/>
      <c r="RDU45" s="47"/>
      <c r="RDV45" s="47"/>
      <c r="RDW45" s="47"/>
      <c r="RDX45" s="47"/>
      <c r="RDY45" s="47"/>
      <c r="RDZ45" s="47"/>
      <c r="REA45" s="47"/>
      <c r="REB45" s="47"/>
      <c r="REC45" s="47"/>
      <c r="RED45" s="47"/>
      <c r="REE45" s="47"/>
      <c r="REF45" s="47"/>
      <c r="REG45" s="47"/>
      <c r="REH45" s="47"/>
      <c r="REI45" s="47"/>
      <c r="REJ45" s="47"/>
      <c r="REK45" s="47"/>
      <c r="REL45" s="47"/>
      <c r="REM45" s="47"/>
      <c r="REN45" s="47"/>
      <c r="REO45" s="47"/>
      <c r="REP45" s="47"/>
      <c r="REQ45" s="47"/>
      <c r="RER45" s="47"/>
      <c r="RES45" s="47"/>
      <c r="RET45" s="47"/>
      <c r="REU45" s="47"/>
      <c r="REV45" s="47"/>
      <c r="REW45" s="47"/>
      <c r="REX45" s="47"/>
      <c r="REY45" s="47"/>
      <c r="REZ45" s="47"/>
      <c r="RFA45" s="47"/>
      <c r="RFB45" s="47"/>
      <c r="RFC45" s="47"/>
      <c r="RFD45" s="47"/>
      <c r="RFE45" s="47"/>
      <c r="RFF45" s="47"/>
      <c r="RFG45" s="47"/>
      <c r="RFH45" s="47"/>
      <c r="RFI45" s="47"/>
      <c r="RFJ45" s="47"/>
      <c r="RFK45" s="47"/>
      <c r="RFL45" s="47"/>
      <c r="RFM45" s="47"/>
      <c r="RFN45" s="47"/>
      <c r="RFO45" s="47"/>
      <c r="RFP45" s="47"/>
      <c r="RFQ45" s="47"/>
      <c r="RFR45" s="47"/>
      <c r="RFS45" s="47"/>
      <c r="RFT45" s="47"/>
      <c r="RFU45" s="47"/>
      <c r="RFV45" s="47"/>
      <c r="RFW45" s="47"/>
      <c r="RFX45" s="47"/>
      <c r="RFY45" s="47"/>
      <c r="RFZ45" s="47"/>
      <c r="RGA45" s="47"/>
      <c r="RGB45" s="47"/>
      <c r="RGC45" s="47"/>
      <c r="RGD45" s="47"/>
      <c r="RGE45" s="47"/>
      <c r="RGF45" s="47"/>
      <c r="RGG45" s="47"/>
      <c r="RGH45" s="47"/>
      <c r="RGI45" s="47"/>
      <c r="RGJ45" s="47"/>
      <c r="RGK45" s="47"/>
      <c r="RGL45" s="47"/>
      <c r="RGM45" s="47"/>
      <c r="RGN45" s="47"/>
      <c r="RGO45" s="47"/>
      <c r="RGP45" s="47"/>
      <c r="RGQ45" s="47"/>
      <c r="RGR45" s="47"/>
      <c r="RGS45" s="47"/>
      <c r="RGT45" s="47"/>
      <c r="RGU45" s="47"/>
      <c r="RGV45" s="47"/>
      <c r="RGW45" s="47"/>
      <c r="RGX45" s="47"/>
      <c r="RGY45" s="47"/>
      <c r="RGZ45" s="47"/>
      <c r="RHA45" s="47"/>
      <c r="RHB45" s="47"/>
      <c r="RHC45" s="47"/>
      <c r="RHD45" s="47"/>
      <c r="RHE45" s="47"/>
      <c r="RHF45" s="47"/>
      <c r="RHG45" s="47"/>
      <c r="RHH45" s="47"/>
      <c r="RHI45" s="47"/>
      <c r="RHJ45" s="47"/>
      <c r="RHK45" s="47"/>
      <c r="RHL45" s="47"/>
      <c r="RHM45" s="47"/>
      <c r="RHN45" s="47"/>
      <c r="RHO45" s="47"/>
      <c r="RHP45" s="47"/>
      <c r="RHQ45" s="47"/>
      <c r="RHR45" s="47"/>
      <c r="RHS45" s="47"/>
      <c r="RHT45" s="47"/>
      <c r="RHU45" s="47"/>
      <c r="RHV45" s="47"/>
      <c r="RHW45" s="47"/>
      <c r="RHX45" s="47"/>
      <c r="RHY45" s="47"/>
      <c r="RHZ45" s="47"/>
      <c r="RIA45" s="47"/>
      <c r="RIB45" s="47"/>
      <c r="RIC45" s="47"/>
      <c r="RID45" s="47"/>
      <c r="RIE45" s="47"/>
      <c r="RIF45" s="47"/>
      <c r="RIG45" s="47"/>
      <c r="RIH45" s="47"/>
      <c r="RII45" s="47"/>
      <c r="RIJ45" s="47"/>
      <c r="RIK45" s="47"/>
      <c r="RIL45" s="47"/>
      <c r="RIM45" s="47"/>
      <c r="RIN45" s="47"/>
      <c r="RIO45" s="47"/>
      <c r="RIP45" s="47"/>
      <c r="RIQ45" s="47"/>
      <c r="RIR45" s="47"/>
      <c r="RIS45" s="47"/>
      <c r="RIT45" s="47"/>
      <c r="RIU45" s="47"/>
      <c r="RIV45" s="47"/>
      <c r="RIW45" s="47"/>
      <c r="RIX45" s="47"/>
      <c r="RIY45" s="47"/>
      <c r="RIZ45" s="47"/>
      <c r="RJA45" s="47"/>
      <c r="RJB45" s="47"/>
      <c r="RJC45" s="47"/>
      <c r="RJD45" s="47"/>
      <c r="RJE45" s="47"/>
      <c r="RJF45" s="47"/>
      <c r="RJG45" s="47"/>
      <c r="RJH45" s="47"/>
      <c r="RJI45" s="47"/>
      <c r="RJJ45" s="47"/>
      <c r="RJK45" s="47"/>
      <c r="RJL45" s="47"/>
      <c r="RJM45" s="47"/>
      <c r="RJN45" s="47"/>
      <c r="RJO45" s="47"/>
      <c r="RJP45" s="47"/>
      <c r="RJQ45" s="47"/>
      <c r="RJR45" s="47"/>
      <c r="RJS45" s="47"/>
      <c r="RJT45" s="47"/>
      <c r="RJU45" s="47"/>
      <c r="RJV45" s="47"/>
      <c r="RJW45" s="47"/>
      <c r="RJX45" s="47"/>
      <c r="RJY45" s="47"/>
      <c r="RJZ45" s="47"/>
      <c r="RKA45" s="47"/>
      <c r="RKB45" s="47"/>
      <c r="RKC45" s="47"/>
      <c r="RKD45" s="47"/>
      <c r="RKE45" s="47"/>
      <c r="RKF45" s="47"/>
      <c r="RKG45" s="47"/>
      <c r="RKH45" s="47"/>
      <c r="RKI45" s="47"/>
      <c r="RKJ45" s="47"/>
      <c r="RKK45" s="47"/>
      <c r="RKL45" s="47"/>
      <c r="RKM45" s="47"/>
      <c r="RKN45" s="47"/>
      <c r="RKO45" s="47"/>
      <c r="RKP45" s="47"/>
      <c r="RKQ45" s="47"/>
      <c r="RKR45" s="47"/>
      <c r="RKS45" s="47"/>
      <c r="RKT45" s="47"/>
      <c r="RKU45" s="47"/>
      <c r="RKV45" s="47"/>
      <c r="RKW45" s="47"/>
      <c r="RKX45" s="47"/>
      <c r="RKY45" s="47"/>
      <c r="RKZ45" s="47"/>
      <c r="RLA45" s="47"/>
      <c r="RLB45" s="47"/>
      <c r="RLC45" s="47"/>
      <c r="RLD45" s="47"/>
      <c r="RLE45" s="47"/>
      <c r="RLF45" s="47"/>
      <c r="RLG45" s="47"/>
      <c r="RLH45" s="47"/>
      <c r="RLI45" s="47"/>
      <c r="RLJ45" s="47"/>
      <c r="RLK45" s="47"/>
      <c r="RLL45" s="47"/>
      <c r="RLM45" s="47"/>
      <c r="RLN45" s="47"/>
      <c r="RLO45" s="47"/>
      <c r="RLP45" s="47"/>
      <c r="RLQ45" s="47"/>
      <c r="RLR45" s="47"/>
      <c r="RLS45" s="47"/>
      <c r="RLT45" s="47"/>
      <c r="RLU45" s="47"/>
      <c r="RLV45" s="47"/>
      <c r="RLW45" s="47"/>
      <c r="RLX45" s="47"/>
      <c r="RLY45" s="47"/>
      <c r="RLZ45" s="47"/>
      <c r="RMA45" s="47"/>
      <c r="RMB45" s="47"/>
      <c r="RMC45" s="47"/>
      <c r="RMD45" s="47"/>
      <c r="RME45" s="47"/>
      <c r="RMF45" s="47"/>
      <c r="RMG45" s="47"/>
      <c r="RMH45" s="47"/>
      <c r="RMI45" s="47"/>
      <c r="RMJ45" s="47"/>
      <c r="RMK45" s="47"/>
      <c r="RML45" s="47"/>
      <c r="RMM45" s="47"/>
      <c r="RMN45" s="47"/>
      <c r="RMO45" s="47"/>
      <c r="RMP45" s="47"/>
      <c r="RMQ45" s="47"/>
      <c r="RMR45" s="47"/>
      <c r="RMS45" s="47"/>
      <c r="RMT45" s="47"/>
      <c r="RMU45" s="47"/>
      <c r="RMV45" s="47"/>
      <c r="RMW45" s="47"/>
      <c r="RMX45" s="47"/>
      <c r="RMY45" s="47"/>
      <c r="RMZ45" s="47"/>
      <c r="RNA45" s="47"/>
      <c r="RNB45" s="47"/>
      <c r="RNC45" s="47"/>
      <c r="RND45" s="47"/>
      <c r="RNE45" s="47"/>
      <c r="RNF45" s="47"/>
      <c r="RNG45" s="47"/>
      <c r="RNH45" s="47"/>
      <c r="RNI45" s="47"/>
      <c r="RNJ45" s="47"/>
      <c r="RNK45" s="47"/>
      <c r="RNL45" s="47"/>
      <c r="RNM45" s="47"/>
      <c r="RNN45" s="47"/>
      <c r="RNO45" s="47"/>
      <c r="RNP45" s="47"/>
      <c r="RNQ45" s="47"/>
      <c r="RNR45" s="47"/>
      <c r="RNS45" s="47"/>
      <c r="RNT45" s="47"/>
      <c r="RNU45" s="47"/>
      <c r="RNV45" s="47"/>
      <c r="RNW45" s="47"/>
      <c r="RNX45" s="47"/>
      <c r="RNY45" s="47"/>
      <c r="RNZ45" s="47"/>
      <c r="ROA45" s="47"/>
      <c r="ROB45" s="47"/>
      <c r="ROC45" s="47"/>
      <c r="ROD45" s="47"/>
      <c r="ROE45" s="47"/>
      <c r="ROF45" s="47"/>
      <c r="ROG45" s="47"/>
      <c r="ROH45" s="47"/>
      <c r="ROI45" s="47"/>
      <c r="ROJ45" s="47"/>
      <c r="ROK45" s="47"/>
      <c r="ROL45" s="47"/>
      <c r="ROM45" s="47"/>
      <c r="RON45" s="47"/>
      <c r="ROO45" s="47"/>
      <c r="ROP45" s="47"/>
      <c r="ROQ45" s="47"/>
      <c r="ROR45" s="47"/>
      <c r="ROS45" s="47"/>
      <c r="ROT45" s="47"/>
      <c r="ROU45" s="47"/>
      <c r="ROV45" s="47"/>
      <c r="ROW45" s="47"/>
      <c r="ROX45" s="47"/>
      <c r="ROY45" s="47"/>
      <c r="ROZ45" s="47"/>
      <c r="RPA45" s="47"/>
      <c r="RPB45" s="47"/>
      <c r="RPC45" s="47"/>
      <c r="RPD45" s="47"/>
      <c r="RPE45" s="47"/>
      <c r="RPF45" s="47"/>
      <c r="RPG45" s="47"/>
      <c r="RPH45" s="47"/>
      <c r="RPI45" s="47"/>
      <c r="RPJ45" s="47"/>
      <c r="RPK45" s="47"/>
      <c r="RPL45" s="47"/>
      <c r="RPM45" s="47"/>
      <c r="RPN45" s="47"/>
      <c r="RPO45" s="47"/>
      <c r="RPP45" s="47"/>
      <c r="RPQ45" s="47"/>
      <c r="RPR45" s="47"/>
      <c r="RPS45" s="47"/>
      <c r="RPT45" s="47"/>
      <c r="RPU45" s="47"/>
      <c r="RPV45" s="47"/>
      <c r="RPW45" s="47"/>
      <c r="RPX45" s="47"/>
      <c r="RPY45" s="47"/>
      <c r="RPZ45" s="47"/>
      <c r="RQA45" s="47"/>
      <c r="RQB45" s="47"/>
      <c r="RQC45" s="47"/>
      <c r="RQD45" s="47"/>
      <c r="RQE45" s="47"/>
      <c r="RQF45" s="47"/>
      <c r="RQG45" s="47"/>
      <c r="RQH45" s="47"/>
      <c r="RQI45" s="47"/>
      <c r="RQJ45" s="47"/>
      <c r="RQK45" s="47"/>
      <c r="RQL45" s="47"/>
      <c r="RQM45" s="47"/>
      <c r="RQN45" s="47"/>
      <c r="RQO45" s="47"/>
      <c r="RQP45" s="47"/>
      <c r="RQQ45" s="47"/>
      <c r="RQR45" s="47"/>
      <c r="RQS45" s="47"/>
      <c r="RQT45" s="47"/>
      <c r="RQU45" s="47"/>
      <c r="RQV45" s="47"/>
      <c r="RQW45" s="47"/>
      <c r="RQX45" s="47"/>
      <c r="RQY45" s="47"/>
      <c r="RQZ45" s="47"/>
      <c r="RRA45" s="47"/>
      <c r="RRB45" s="47"/>
      <c r="RRC45" s="47"/>
      <c r="RRD45" s="47"/>
      <c r="RRE45" s="47"/>
      <c r="RRF45" s="47"/>
      <c r="RRG45" s="47"/>
      <c r="RRH45" s="47"/>
      <c r="RRI45" s="47"/>
      <c r="RRJ45" s="47"/>
      <c r="RRK45" s="47"/>
      <c r="RRL45" s="47"/>
      <c r="RRM45" s="47"/>
      <c r="RRN45" s="47"/>
      <c r="RRO45" s="47"/>
      <c r="RRP45" s="47"/>
      <c r="RRQ45" s="47"/>
      <c r="RRR45" s="47"/>
      <c r="RRS45" s="47"/>
      <c r="RRT45" s="47"/>
      <c r="RRU45" s="47"/>
      <c r="RRV45" s="47"/>
      <c r="RRW45" s="47"/>
      <c r="RRX45" s="47"/>
      <c r="RRY45" s="47"/>
      <c r="RRZ45" s="47"/>
      <c r="RSA45" s="47"/>
      <c r="RSB45" s="47"/>
      <c r="RSC45" s="47"/>
      <c r="RSD45" s="47"/>
      <c r="RSE45" s="47"/>
      <c r="RSF45" s="47"/>
      <c r="RSG45" s="47"/>
      <c r="RSH45" s="47"/>
      <c r="RSI45" s="47"/>
      <c r="RSJ45" s="47"/>
      <c r="RSK45" s="47"/>
      <c r="RSL45" s="47"/>
      <c r="RSM45" s="47"/>
      <c r="RSN45" s="47"/>
      <c r="RSO45" s="47"/>
      <c r="RSP45" s="47"/>
      <c r="RSQ45" s="47"/>
      <c r="RSR45" s="47"/>
      <c r="RSS45" s="47"/>
      <c r="RST45" s="47"/>
      <c r="RSU45" s="47"/>
      <c r="RSV45" s="47"/>
      <c r="RSW45" s="47"/>
      <c r="RSX45" s="47"/>
      <c r="RSY45" s="47"/>
      <c r="RSZ45" s="47"/>
      <c r="RTA45" s="47"/>
      <c r="RTB45" s="47"/>
      <c r="RTC45" s="47"/>
      <c r="RTD45" s="47"/>
      <c r="RTE45" s="47"/>
      <c r="RTF45" s="47"/>
      <c r="RTG45" s="47"/>
      <c r="RTH45" s="47"/>
      <c r="RTI45" s="47"/>
      <c r="RTJ45" s="47"/>
      <c r="RTK45" s="47"/>
      <c r="RTL45" s="47"/>
      <c r="RTM45" s="47"/>
      <c r="RTN45" s="47"/>
      <c r="RTO45" s="47"/>
      <c r="RTP45" s="47"/>
      <c r="RTQ45" s="47"/>
      <c r="RTR45" s="47"/>
      <c r="RTS45" s="47"/>
      <c r="RTT45" s="47"/>
      <c r="RTU45" s="47"/>
      <c r="RTV45" s="47"/>
      <c r="RTW45" s="47"/>
      <c r="RTX45" s="47"/>
      <c r="RTY45" s="47"/>
      <c r="RTZ45" s="47"/>
      <c r="RUA45" s="47"/>
      <c r="RUB45" s="47"/>
      <c r="RUC45" s="47"/>
      <c r="RUD45" s="47"/>
      <c r="RUE45" s="47"/>
      <c r="RUF45" s="47"/>
      <c r="RUG45" s="47"/>
      <c r="RUH45" s="47"/>
      <c r="RUI45" s="47"/>
      <c r="RUJ45" s="47"/>
      <c r="RUK45" s="47"/>
      <c r="RUL45" s="47"/>
      <c r="RUM45" s="47"/>
      <c r="RUN45" s="47"/>
      <c r="RUO45" s="47"/>
      <c r="RUP45" s="47"/>
      <c r="RUQ45" s="47"/>
      <c r="RUR45" s="47"/>
      <c r="RUS45" s="47"/>
      <c r="RUT45" s="47"/>
      <c r="RUU45" s="47"/>
      <c r="RUV45" s="47"/>
      <c r="RUW45" s="47"/>
      <c r="RUX45" s="47"/>
      <c r="RUY45" s="47"/>
      <c r="RUZ45" s="47"/>
      <c r="RVA45" s="47"/>
      <c r="RVB45" s="47"/>
      <c r="RVC45" s="47"/>
      <c r="RVD45" s="47"/>
      <c r="RVE45" s="47"/>
      <c r="RVF45" s="47"/>
      <c r="RVG45" s="47"/>
      <c r="RVH45" s="47"/>
      <c r="RVI45" s="47"/>
      <c r="RVJ45" s="47"/>
      <c r="RVK45" s="47"/>
      <c r="RVL45" s="47"/>
      <c r="RVM45" s="47"/>
      <c r="RVN45" s="47"/>
      <c r="RVO45" s="47"/>
      <c r="RVP45" s="47"/>
      <c r="RVQ45" s="47"/>
      <c r="RVR45" s="47"/>
      <c r="RVS45" s="47"/>
      <c r="RVT45" s="47"/>
      <c r="RVU45" s="47"/>
      <c r="RVV45" s="47"/>
      <c r="RVW45" s="47"/>
      <c r="RVX45" s="47"/>
      <c r="RVY45" s="47"/>
      <c r="RVZ45" s="47"/>
      <c r="RWA45" s="47"/>
      <c r="RWB45" s="47"/>
      <c r="RWC45" s="47"/>
      <c r="RWD45" s="47"/>
      <c r="RWE45" s="47"/>
      <c r="RWF45" s="47"/>
      <c r="RWG45" s="47"/>
      <c r="RWH45" s="47"/>
      <c r="RWI45" s="47"/>
      <c r="RWJ45" s="47"/>
      <c r="RWK45" s="47"/>
      <c r="RWL45" s="47"/>
      <c r="RWM45" s="47"/>
      <c r="RWN45" s="47"/>
      <c r="RWO45" s="47"/>
      <c r="RWP45" s="47"/>
      <c r="RWQ45" s="47"/>
      <c r="RWR45" s="47"/>
      <c r="RWS45" s="47"/>
      <c r="RWT45" s="47"/>
      <c r="RWU45" s="47"/>
      <c r="RWV45" s="47"/>
      <c r="RWW45" s="47"/>
      <c r="RWX45" s="47"/>
      <c r="RWY45" s="47"/>
      <c r="RWZ45" s="47"/>
      <c r="RXA45" s="47"/>
      <c r="RXB45" s="47"/>
      <c r="RXC45" s="47"/>
      <c r="RXD45" s="47"/>
      <c r="RXE45" s="47"/>
      <c r="RXF45" s="47"/>
      <c r="RXG45" s="47"/>
      <c r="RXH45" s="47"/>
      <c r="RXI45" s="47"/>
      <c r="RXJ45" s="47"/>
      <c r="RXK45" s="47"/>
      <c r="RXL45" s="47"/>
      <c r="RXM45" s="47"/>
      <c r="RXN45" s="47"/>
      <c r="RXO45" s="47"/>
      <c r="RXP45" s="47"/>
      <c r="RXQ45" s="47"/>
      <c r="RXR45" s="47"/>
      <c r="RXS45" s="47"/>
      <c r="RXT45" s="47"/>
      <c r="RXU45" s="47"/>
      <c r="RXV45" s="47"/>
      <c r="RXW45" s="47"/>
      <c r="RXX45" s="47"/>
      <c r="RXY45" s="47"/>
      <c r="RXZ45" s="47"/>
      <c r="RYA45" s="47"/>
      <c r="RYB45" s="47"/>
      <c r="RYC45" s="47"/>
      <c r="RYD45" s="47"/>
      <c r="RYE45" s="47"/>
      <c r="RYF45" s="47"/>
      <c r="RYG45" s="47"/>
      <c r="RYH45" s="47"/>
      <c r="RYI45" s="47"/>
      <c r="RYJ45" s="47"/>
      <c r="RYK45" s="47"/>
      <c r="RYL45" s="47"/>
      <c r="RYM45" s="47"/>
      <c r="RYN45" s="47"/>
      <c r="RYO45" s="47"/>
      <c r="RYP45" s="47"/>
      <c r="RYQ45" s="47"/>
      <c r="RYR45" s="47"/>
      <c r="RYS45" s="47"/>
      <c r="RYT45" s="47"/>
      <c r="RYU45" s="47"/>
      <c r="RYV45" s="47"/>
      <c r="RYW45" s="47"/>
      <c r="RYX45" s="47"/>
      <c r="RYY45" s="47"/>
      <c r="RYZ45" s="47"/>
      <c r="RZA45" s="47"/>
      <c r="RZB45" s="47"/>
      <c r="RZC45" s="47"/>
      <c r="RZD45" s="47"/>
      <c r="RZE45" s="47"/>
      <c r="RZF45" s="47"/>
      <c r="RZG45" s="47"/>
      <c r="RZH45" s="47"/>
      <c r="RZI45" s="47"/>
      <c r="RZJ45" s="47"/>
      <c r="RZK45" s="47"/>
      <c r="RZL45" s="47"/>
      <c r="RZM45" s="47"/>
      <c r="RZN45" s="47"/>
      <c r="RZO45" s="47"/>
      <c r="RZP45" s="47"/>
      <c r="RZQ45" s="47"/>
      <c r="RZR45" s="47"/>
      <c r="RZS45" s="47"/>
      <c r="RZT45" s="47"/>
      <c r="RZU45" s="47"/>
      <c r="RZV45" s="47"/>
      <c r="RZW45" s="47"/>
      <c r="RZX45" s="47"/>
      <c r="RZY45" s="47"/>
      <c r="RZZ45" s="47"/>
      <c r="SAA45" s="47"/>
      <c r="SAB45" s="47"/>
      <c r="SAC45" s="47"/>
      <c r="SAD45" s="47"/>
      <c r="SAE45" s="47"/>
      <c r="SAF45" s="47"/>
      <c r="SAG45" s="47"/>
      <c r="SAH45" s="47"/>
      <c r="SAI45" s="47"/>
      <c r="SAJ45" s="47"/>
      <c r="SAK45" s="47"/>
      <c r="SAL45" s="47"/>
      <c r="SAM45" s="47"/>
      <c r="SAN45" s="47"/>
      <c r="SAO45" s="47"/>
      <c r="SAP45" s="47"/>
      <c r="SAQ45" s="47"/>
      <c r="SAR45" s="47"/>
      <c r="SAS45" s="47"/>
      <c r="SAT45" s="47"/>
      <c r="SAU45" s="47"/>
      <c r="SAV45" s="47"/>
      <c r="SAW45" s="47"/>
      <c r="SAX45" s="47"/>
      <c r="SAY45" s="47"/>
      <c r="SAZ45" s="47"/>
      <c r="SBA45" s="47"/>
      <c r="SBB45" s="47"/>
      <c r="SBC45" s="47"/>
      <c r="SBD45" s="47"/>
      <c r="SBE45" s="47"/>
      <c r="SBF45" s="47"/>
      <c r="SBG45" s="47"/>
      <c r="SBH45" s="47"/>
      <c r="SBI45" s="47"/>
      <c r="SBJ45" s="47"/>
      <c r="SBK45" s="47"/>
      <c r="SBL45" s="47"/>
      <c r="SBM45" s="47"/>
      <c r="SBN45" s="47"/>
      <c r="SBO45" s="47"/>
      <c r="SBP45" s="47"/>
      <c r="SBQ45" s="47"/>
      <c r="SBR45" s="47"/>
      <c r="SBS45" s="47"/>
      <c r="SBT45" s="47"/>
      <c r="SBU45" s="47"/>
      <c r="SBV45" s="47"/>
      <c r="SBW45" s="47"/>
      <c r="SBX45" s="47"/>
      <c r="SBY45" s="47"/>
      <c r="SBZ45" s="47"/>
      <c r="SCA45" s="47"/>
      <c r="SCB45" s="47"/>
      <c r="SCC45" s="47"/>
      <c r="SCD45" s="47"/>
      <c r="SCE45" s="47"/>
      <c r="SCF45" s="47"/>
      <c r="SCG45" s="47"/>
      <c r="SCH45" s="47"/>
      <c r="SCI45" s="47"/>
      <c r="SCJ45" s="47"/>
      <c r="SCK45" s="47"/>
      <c r="SCL45" s="47"/>
      <c r="SCM45" s="47"/>
      <c r="SCN45" s="47"/>
      <c r="SCO45" s="47"/>
      <c r="SCP45" s="47"/>
      <c r="SCQ45" s="47"/>
      <c r="SCR45" s="47"/>
      <c r="SCS45" s="47"/>
      <c r="SCT45" s="47"/>
      <c r="SCU45" s="47"/>
      <c r="SCV45" s="47"/>
      <c r="SCW45" s="47"/>
      <c r="SCX45" s="47"/>
      <c r="SCY45" s="47"/>
      <c r="SCZ45" s="47"/>
      <c r="SDA45" s="47"/>
      <c r="SDB45" s="47"/>
      <c r="SDC45" s="47"/>
      <c r="SDD45" s="47"/>
      <c r="SDE45" s="47"/>
      <c r="SDF45" s="47"/>
      <c r="SDG45" s="47"/>
      <c r="SDH45" s="47"/>
      <c r="SDI45" s="47"/>
      <c r="SDJ45" s="47"/>
      <c r="SDK45" s="47"/>
      <c r="SDL45" s="47"/>
      <c r="SDM45" s="47"/>
      <c r="SDN45" s="47"/>
      <c r="SDO45" s="47"/>
      <c r="SDP45" s="47"/>
      <c r="SDQ45" s="47"/>
      <c r="SDR45" s="47"/>
      <c r="SDS45" s="47"/>
      <c r="SDT45" s="47"/>
      <c r="SDU45" s="47"/>
      <c r="SDV45" s="47"/>
      <c r="SDW45" s="47"/>
      <c r="SDX45" s="47"/>
      <c r="SDY45" s="47"/>
      <c r="SDZ45" s="47"/>
      <c r="SEA45" s="47"/>
      <c r="SEB45" s="47"/>
      <c r="SEC45" s="47"/>
      <c r="SED45" s="47"/>
      <c r="SEE45" s="47"/>
      <c r="SEF45" s="47"/>
      <c r="SEG45" s="47"/>
      <c r="SEH45" s="47"/>
      <c r="SEI45" s="47"/>
      <c r="SEJ45" s="47"/>
      <c r="SEK45" s="47"/>
      <c r="SEL45" s="47"/>
      <c r="SEM45" s="47"/>
      <c r="SEN45" s="47"/>
      <c r="SEO45" s="47"/>
      <c r="SEP45" s="47"/>
      <c r="SEQ45" s="47"/>
      <c r="SER45" s="47"/>
      <c r="SES45" s="47"/>
      <c r="SET45" s="47"/>
      <c r="SEU45" s="47"/>
      <c r="SEV45" s="47"/>
      <c r="SEW45" s="47"/>
      <c r="SEX45" s="47"/>
      <c r="SEY45" s="47"/>
      <c r="SEZ45" s="47"/>
      <c r="SFA45" s="47"/>
      <c r="SFB45" s="47"/>
      <c r="SFC45" s="47"/>
      <c r="SFD45" s="47"/>
      <c r="SFE45" s="47"/>
      <c r="SFF45" s="47"/>
      <c r="SFG45" s="47"/>
      <c r="SFH45" s="47"/>
      <c r="SFI45" s="47"/>
      <c r="SFJ45" s="47"/>
      <c r="SFK45" s="47"/>
      <c r="SFL45" s="47"/>
      <c r="SFM45" s="47"/>
      <c r="SFN45" s="47"/>
      <c r="SFO45" s="47"/>
      <c r="SFP45" s="47"/>
      <c r="SFQ45" s="47"/>
      <c r="SFR45" s="47"/>
      <c r="SFS45" s="47"/>
      <c r="SFT45" s="47"/>
      <c r="SFU45" s="47"/>
      <c r="SFV45" s="47"/>
      <c r="SFW45" s="47"/>
      <c r="SFX45" s="47"/>
      <c r="SFY45" s="47"/>
      <c r="SFZ45" s="47"/>
      <c r="SGA45" s="47"/>
      <c r="SGB45" s="47"/>
      <c r="SGC45" s="47"/>
      <c r="SGD45" s="47"/>
      <c r="SGE45" s="47"/>
      <c r="SGF45" s="47"/>
      <c r="SGG45" s="47"/>
      <c r="SGH45" s="47"/>
      <c r="SGI45" s="47"/>
      <c r="SGJ45" s="47"/>
      <c r="SGK45" s="47"/>
      <c r="SGL45" s="47"/>
      <c r="SGM45" s="47"/>
      <c r="SGN45" s="47"/>
      <c r="SGO45" s="47"/>
      <c r="SGP45" s="47"/>
      <c r="SGQ45" s="47"/>
      <c r="SGR45" s="47"/>
      <c r="SGS45" s="47"/>
      <c r="SGT45" s="47"/>
      <c r="SGU45" s="47"/>
      <c r="SGV45" s="47"/>
      <c r="SGW45" s="47"/>
      <c r="SGX45" s="47"/>
      <c r="SGY45" s="47"/>
      <c r="SGZ45" s="47"/>
      <c r="SHA45" s="47"/>
      <c r="SHB45" s="47"/>
      <c r="SHC45" s="47"/>
      <c r="SHD45" s="47"/>
      <c r="SHE45" s="47"/>
      <c r="SHF45" s="47"/>
      <c r="SHG45" s="47"/>
      <c r="SHH45" s="47"/>
      <c r="SHI45" s="47"/>
      <c r="SHJ45" s="47"/>
      <c r="SHK45" s="47"/>
      <c r="SHL45" s="47"/>
      <c r="SHM45" s="47"/>
      <c r="SHN45" s="47"/>
      <c r="SHO45" s="47"/>
      <c r="SHP45" s="47"/>
      <c r="SHQ45" s="47"/>
      <c r="SHR45" s="47"/>
      <c r="SHS45" s="47"/>
      <c r="SHT45" s="47"/>
      <c r="SHU45" s="47"/>
      <c r="SHV45" s="47"/>
      <c r="SHW45" s="47"/>
      <c r="SHX45" s="47"/>
      <c r="SHY45" s="47"/>
      <c r="SHZ45" s="47"/>
      <c r="SIA45" s="47"/>
      <c r="SIB45" s="47"/>
      <c r="SIC45" s="47"/>
      <c r="SID45" s="47"/>
      <c r="SIE45" s="47"/>
      <c r="SIF45" s="47"/>
      <c r="SIG45" s="47"/>
      <c r="SIH45" s="47"/>
      <c r="SII45" s="47"/>
      <c r="SIJ45" s="47"/>
      <c r="SIK45" s="47"/>
      <c r="SIL45" s="47"/>
      <c r="SIM45" s="47"/>
      <c r="SIN45" s="47"/>
      <c r="SIO45" s="47"/>
      <c r="SIP45" s="47"/>
      <c r="SIQ45" s="47"/>
      <c r="SIR45" s="47"/>
      <c r="SIS45" s="47"/>
      <c r="SIT45" s="47"/>
      <c r="SIU45" s="47"/>
      <c r="SIV45" s="47"/>
      <c r="SIW45" s="47"/>
      <c r="SIX45" s="47"/>
      <c r="SIY45" s="47"/>
      <c r="SIZ45" s="47"/>
      <c r="SJA45" s="47"/>
      <c r="SJB45" s="47"/>
      <c r="SJC45" s="47"/>
      <c r="SJD45" s="47"/>
      <c r="SJE45" s="47"/>
      <c r="SJF45" s="47"/>
      <c r="SJG45" s="47"/>
      <c r="SJH45" s="47"/>
      <c r="SJI45" s="47"/>
      <c r="SJJ45" s="47"/>
      <c r="SJK45" s="47"/>
      <c r="SJL45" s="47"/>
      <c r="SJM45" s="47"/>
      <c r="SJN45" s="47"/>
      <c r="SJO45" s="47"/>
      <c r="SJP45" s="47"/>
      <c r="SJQ45" s="47"/>
      <c r="SJR45" s="47"/>
      <c r="SJS45" s="47"/>
      <c r="SJT45" s="47"/>
      <c r="SJU45" s="47"/>
      <c r="SJV45" s="47"/>
      <c r="SJW45" s="47"/>
      <c r="SJX45" s="47"/>
      <c r="SJY45" s="47"/>
      <c r="SJZ45" s="47"/>
      <c r="SKA45" s="47"/>
      <c r="SKB45" s="47"/>
      <c r="SKC45" s="47"/>
      <c r="SKD45" s="47"/>
      <c r="SKE45" s="47"/>
      <c r="SKF45" s="47"/>
      <c r="SKG45" s="47"/>
      <c r="SKH45" s="47"/>
      <c r="SKI45" s="47"/>
      <c r="SKJ45" s="47"/>
      <c r="SKK45" s="47"/>
      <c r="SKL45" s="47"/>
      <c r="SKM45" s="47"/>
      <c r="SKN45" s="47"/>
      <c r="SKO45" s="47"/>
      <c r="SKP45" s="47"/>
      <c r="SKQ45" s="47"/>
      <c r="SKR45" s="47"/>
      <c r="SKS45" s="47"/>
      <c r="SKT45" s="47"/>
      <c r="SKU45" s="47"/>
      <c r="SKV45" s="47"/>
      <c r="SKW45" s="47"/>
      <c r="SKX45" s="47"/>
      <c r="SKY45" s="47"/>
      <c r="SKZ45" s="47"/>
      <c r="SLA45" s="47"/>
      <c r="SLB45" s="47"/>
      <c r="SLC45" s="47"/>
      <c r="SLD45" s="47"/>
      <c r="SLE45" s="47"/>
      <c r="SLF45" s="47"/>
      <c r="SLG45" s="47"/>
      <c r="SLH45" s="47"/>
      <c r="SLI45" s="47"/>
      <c r="SLJ45" s="47"/>
      <c r="SLK45" s="47"/>
      <c r="SLL45" s="47"/>
      <c r="SLM45" s="47"/>
      <c r="SLN45" s="47"/>
      <c r="SLO45" s="47"/>
      <c r="SLP45" s="47"/>
      <c r="SLQ45" s="47"/>
      <c r="SLR45" s="47"/>
      <c r="SLS45" s="47"/>
      <c r="SLT45" s="47"/>
      <c r="SLU45" s="47"/>
      <c r="SLV45" s="47"/>
      <c r="SLW45" s="47"/>
      <c r="SLX45" s="47"/>
      <c r="SLY45" s="47"/>
      <c r="SLZ45" s="47"/>
      <c r="SMA45" s="47"/>
      <c r="SMB45" s="47"/>
      <c r="SMC45" s="47"/>
      <c r="SMD45" s="47"/>
      <c r="SME45" s="47"/>
      <c r="SMF45" s="47"/>
      <c r="SMG45" s="47"/>
      <c r="SMH45" s="47"/>
      <c r="SMI45" s="47"/>
      <c r="SMJ45" s="47"/>
      <c r="SMK45" s="47"/>
      <c r="SML45" s="47"/>
      <c r="SMM45" s="47"/>
      <c r="SMN45" s="47"/>
      <c r="SMO45" s="47"/>
      <c r="SMP45" s="47"/>
      <c r="SMQ45" s="47"/>
      <c r="SMR45" s="47"/>
      <c r="SMS45" s="47"/>
      <c r="SMT45" s="47"/>
      <c r="SMU45" s="47"/>
      <c r="SMV45" s="47"/>
      <c r="SMW45" s="47"/>
      <c r="SMX45" s="47"/>
      <c r="SMY45" s="47"/>
      <c r="SMZ45" s="47"/>
      <c r="SNA45" s="47"/>
      <c r="SNB45" s="47"/>
      <c r="SNC45" s="47"/>
      <c r="SND45" s="47"/>
      <c r="SNE45" s="47"/>
      <c r="SNF45" s="47"/>
      <c r="SNG45" s="47"/>
      <c r="SNH45" s="47"/>
      <c r="SNI45" s="47"/>
      <c r="SNJ45" s="47"/>
      <c r="SNK45" s="47"/>
      <c r="SNL45" s="47"/>
      <c r="SNM45" s="47"/>
      <c r="SNN45" s="47"/>
      <c r="SNO45" s="47"/>
      <c r="SNP45" s="47"/>
      <c r="SNQ45" s="47"/>
      <c r="SNR45" s="47"/>
      <c r="SNS45" s="47"/>
      <c r="SNT45" s="47"/>
      <c r="SNU45" s="47"/>
      <c r="SNV45" s="47"/>
      <c r="SNW45" s="47"/>
      <c r="SNX45" s="47"/>
      <c r="SNY45" s="47"/>
      <c r="SNZ45" s="47"/>
      <c r="SOA45" s="47"/>
      <c r="SOB45" s="47"/>
      <c r="SOC45" s="47"/>
      <c r="SOD45" s="47"/>
      <c r="SOE45" s="47"/>
      <c r="SOF45" s="47"/>
      <c r="SOG45" s="47"/>
      <c r="SOH45" s="47"/>
      <c r="SOI45" s="47"/>
      <c r="SOJ45" s="47"/>
      <c r="SOK45" s="47"/>
      <c r="SOL45" s="47"/>
      <c r="SOM45" s="47"/>
      <c r="SON45" s="47"/>
      <c r="SOO45" s="47"/>
      <c r="SOP45" s="47"/>
      <c r="SOQ45" s="47"/>
      <c r="SOR45" s="47"/>
      <c r="SOS45" s="47"/>
      <c r="SOT45" s="47"/>
      <c r="SOU45" s="47"/>
      <c r="SOV45" s="47"/>
      <c r="SOW45" s="47"/>
      <c r="SOX45" s="47"/>
      <c r="SOY45" s="47"/>
      <c r="SOZ45" s="47"/>
      <c r="SPA45" s="47"/>
      <c r="SPB45" s="47"/>
      <c r="SPC45" s="47"/>
      <c r="SPD45" s="47"/>
      <c r="SPE45" s="47"/>
      <c r="SPF45" s="47"/>
      <c r="SPG45" s="47"/>
      <c r="SPH45" s="47"/>
      <c r="SPI45" s="47"/>
      <c r="SPJ45" s="47"/>
      <c r="SPK45" s="47"/>
      <c r="SPL45" s="47"/>
      <c r="SPM45" s="47"/>
      <c r="SPN45" s="47"/>
      <c r="SPO45" s="47"/>
      <c r="SPP45" s="47"/>
      <c r="SPQ45" s="47"/>
      <c r="SPR45" s="47"/>
      <c r="SPS45" s="47"/>
      <c r="SPT45" s="47"/>
      <c r="SPU45" s="47"/>
      <c r="SPV45" s="47"/>
      <c r="SPW45" s="47"/>
      <c r="SPX45" s="47"/>
      <c r="SPY45" s="47"/>
      <c r="SPZ45" s="47"/>
      <c r="SQA45" s="47"/>
      <c r="SQB45" s="47"/>
      <c r="SQC45" s="47"/>
      <c r="SQD45" s="47"/>
      <c r="SQE45" s="47"/>
      <c r="SQF45" s="47"/>
      <c r="SQG45" s="47"/>
      <c r="SQH45" s="47"/>
      <c r="SQI45" s="47"/>
      <c r="SQJ45" s="47"/>
      <c r="SQK45" s="47"/>
      <c r="SQL45" s="47"/>
      <c r="SQM45" s="47"/>
      <c r="SQN45" s="47"/>
      <c r="SQO45" s="47"/>
      <c r="SQP45" s="47"/>
      <c r="SQQ45" s="47"/>
      <c r="SQR45" s="47"/>
      <c r="SQS45" s="47"/>
      <c r="SQT45" s="47"/>
      <c r="SQU45" s="47"/>
      <c r="SQV45" s="47"/>
      <c r="SQW45" s="47"/>
      <c r="SQX45" s="47"/>
      <c r="SQY45" s="47"/>
      <c r="SQZ45" s="47"/>
      <c r="SRA45" s="47"/>
      <c r="SRB45" s="47"/>
      <c r="SRC45" s="47"/>
      <c r="SRD45" s="47"/>
      <c r="SRE45" s="47"/>
      <c r="SRF45" s="47"/>
      <c r="SRG45" s="47"/>
      <c r="SRH45" s="47"/>
      <c r="SRI45" s="47"/>
      <c r="SRJ45" s="47"/>
      <c r="SRK45" s="47"/>
      <c r="SRL45" s="47"/>
      <c r="SRM45" s="47"/>
      <c r="SRN45" s="47"/>
      <c r="SRO45" s="47"/>
      <c r="SRP45" s="47"/>
      <c r="SRQ45" s="47"/>
      <c r="SRR45" s="47"/>
      <c r="SRS45" s="47"/>
      <c r="SRT45" s="47"/>
      <c r="SRU45" s="47"/>
      <c r="SRV45" s="47"/>
      <c r="SRW45" s="47"/>
      <c r="SRX45" s="47"/>
      <c r="SRY45" s="47"/>
      <c r="SRZ45" s="47"/>
      <c r="SSA45" s="47"/>
      <c r="SSB45" s="47"/>
      <c r="SSC45" s="47"/>
      <c r="SSD45" s="47"/>
      <c r="SSE45" s="47"/>
      <c r="SSF45" s="47"/>
      <c r="SSG45" s="47"/>
      <c r="SSH45" s="47"/>
      <c r="SSI45" s="47"/>
      <c r="SSJ45" s="47"/>
      <c r="SSK45" s="47"/>
      <c r="SSL45" s="47"/>
      <c r="SSM45" s="47"/>
      <c r="SSN45" s="47"/>
      <c r="SSO45" s="47"/>
      <c r="SSP45" s="47"/>
      <c r="SSQ45" s="47"/>
      <c r="SSR45" s="47"/>
      <c r="SSS45" s="47"/>
      <c r="SST45" s="47"/>
      <c r="SSU45" s="47"/>
      <c r="SSV45" s="47"/>
      <c r="SSW45" s="47"/>
      <c r="SSX45" s="47"/>
      <c r="SSY45" s="47"/>
      <c r="SSZ45" s="47"/>
      <c r="STA45" s="47"/>
      <c r="STB45" s="47"/>
      <c r="STC45" s="47"/>
      <c r="STD45" s="47"/>
      <c r="STE45" s="47"/>
      <c r="STF45" s="47"/>
      <c r="STG45" s="47"/>
      <c r="STH45" s="47"/>
      <c r="STI45" s="47"/>
      <c r="STJ45" s="47"/>
      <c r="STK45" s="47"/>
      <c r="STL45" s="47"/>
      <c r="STM45" s="47"/>
      <c r="STN45" s="47"/>
      <c r="STO45" s="47"/>
      <c r="STP45" s="47"/>
      <c r="STQ45" s="47"/>
      <c r="STR45" s="47"/>
      <c r="STS45" s="47"/>
      <c r="STT45" s="47"/>
      <c r="STU45" s="47"/>
      <c r="STV45" s="47"/>
      <c r="STW45" s="47"/>
      <c r="STX45" s="47"/>
      <c r="STY45" s="47"/>
      <c r="STZ45" s="47"/>
      <c r="SUA45" s="47"/>
      <c r="SUB45" s="47"/>
      <c r="SUC45" s="47"/>
      <c r="SUD45" s="47"/>
      <c r="SUE45" s="47"/>
      <c r="SUF45" s="47"/>
      <c r="SUG45" s="47"/>
      <c r="SUH45" s="47"/>
      <c r="SUI45" s="47"/>
      <c r="SUJ45" s="47"/>
      <c r="SUK45" s="47"/>
      <c r="SUL45" s="47"/>
      <c r="SUM45" s="47"/>
      <c r="SUN45" s="47"/>
      <c r="SUO45" s="47"/>
      <c r="SUP45" s="47"/>
      <c r="SUQ45" s="47"/>
      <c r="SUR45" s="47"/>
      <c r="SUS45" s="47"/>
      <c r="SUT45" s="47"/>
      <c r="SUU45" s="47"/>
      <c r="SUV45" s="47"/>
      <c r="SUW45" s="47"/>
      <c r="SUX45" s="47"/>
      <c r="SUY45" s="47"/>
      <c r="SUZ45" s="47"/>
      <c r="SVA45" s="47"/>
      <c r="SVB45" s="47"/>
      <c r="SVC45" s="47"/>
      <c r="SVD45" s="47"/>
      <c r="SVE45" s="47"/>
      <c r="SVF45" s="47"/>
      <c r="SVG45" s="47"/>
      <c r="SVH45" s="47"/>
      <c r="SVI45" s="47"/>
      <c r="SVJ45" s="47"/>
      <c r="SVK45" s="47"/>
      <c r="SVL45" s="47"/>
      <c r="SVM45" s="47"/>
      <c r="SVN45" s="47"/>
      <c r="SVO45" s="47"/>
      <c r="SVP45" s="47"/>
      <c r="SVQ45" s="47"/>
      <c r="SVR45" s="47"/>
      <c r="SVS45" s="47"/>
      <c r="SVT45" s="47"/>
      <c r="SVU45" s="47"/>
      <c r="SVV45" s="47"/>
      <c r="SVW45" s="47"/>
      <c r="SVX45" s="47"/>
      <c r="SVY45" s="47"/>
      <c r="SVZ45" s="47"/>
      <c r="SWA45" s="47"/>
      <c r="SWB45" s="47"/>
      <c r="SWC45" s="47"/>
      <c r="SWD45" s="47"/>
      <c r="SWE45" s="47"/>
      <c r="SWF45" s="47"/>
      <c r="SWG45" s="47"/>
      <c r="SWH45" s="47"/>
      <c r="SWI45" s="47"/>
      <c r="SWJ45" s="47"/>
      <c r="SWK45" s="47"/>
      <c r="SWL45" s="47"/>
      <c r="SWM45" s="47"/>
      <c r="SWN45" s="47"/>
      <c r="SWO45" s="47"/>
      <c r="SWP45" s="47"/>
      <c r="SWQ45" s="47"/>
      <c r="SWR45" s="47"/>
      <c r="SWS45" s="47"/>
      <c r="SWT45" s="47"/>
      <c r="SWU45" s="47"/>
      <c r="SWV45" s="47"/>
      <c r="SWW45" s="47"/>
      <c r="SWX45" s="47"/>
      <c r="SWY45" s="47"/>
      <c r="SWZ45" s="47"/>
      <c r="SXA45" s="47"/>
      <c r="SXB45" s="47"/>
      <c r="SXC45" s="47"/>
      <c r="SXD45" s="47"/>
      <c r="SXE45" s="47"/>
      <c r="SXF45" s="47"/>
      <c r="SXG45" s="47"/>
      <c r="SXH45" s="47"/>
      <c r="SXI45" s="47"/>
      <c r="SXJ45" s="47"/>
      <c r="SXK45" s="47"/>
      <c r="SXL45" s="47"/>
      <c r="SXM45" s="47"/>
      <c r="SXN45" s="47"/>
      <c r="SXO45" s="47"/>
      <c r="SXP45" s="47"/>
      <c r="SXQ45" s="47"/>
      <c r="SXR45" s="47"/>
      <c r="SXS45" s="47"/>
      <c r="SXT45" s="47"/>
      <c r="SXU45" s="47"/>
      <c r="SXV45" s="47"/>
      <c r="SXW45" s="47"/>
      <c r="SXX45" s="47"/>
      <c r="SXY45" s="47"/>
      <c r="SXZ45" s="47"/>
      <c r="SYA45" s="47"/>
      <c r="SYB45" s="47"/>
      <c r="SYC45" s="47"/>
      <c r="SYD45" s="47"/>
      <c r="SYE45" s="47"/>
      <c r="SYF45" s="47"/>
      <c r="SYG45" s="47"/>
      <c r="SYH45" s="47"/>
      <c r="SYI45" s="47"/>
      <c r="SYJ45" s="47"/>
      <c r="SYK45" s="47"/>
      <c r="SYL45" s="47"/>
      <c r="SYM45" s="47"/>
      <c r="SYN45" s="47"/>
      <c r="SYO45" s="47"/>
      <c r="SYP45" s="47"/>
      <c r="SYQ45" s="47"/>
      <c r="SYR45" s="47"/>
      <c r="SYS45" s="47"/>
      <c r="SYT45" s="47"/>
      <c r="SYU45" s="47"/>
      <c r="SYV45" s="47"/>
      <c r="SYW45" s="47"/>
      <c r="SYX45" s="47"/>
      <c r="SYY45" s="47"/>
      <c r="SYZ45" s="47"/>
      <c r="SZA45" s="47"/>
      <c r="SZB45" s="47"/>
      <c r="SZC45" s="47"/>
      <c r="SZD45" s="47"/>
      <c r="SZE45" s="47"/>
      <c r="SZF45" s="47"/>
      <c r="SZG45" s="47"/>
      <c r="SZH45" s="47"/>
      <c r="SZI45" s="47"/>
      <c r="SZJ45" s="47"/>
      <c r="SZK45" s="47"/>
      <c r="SZL45" s="47"/>
      <c r="SZM45" s="47"/>
      <c r="SZN45" s="47"/>
      <c r="SZO45" s="47"/>
      <c r="SZP45" s="47"/>
      <c r="SZQ45" s="47"/>
      <c r="SZR45" s="47"/>
      <c r="SZS45" s="47"/>
      <c r="SZT45" s="47"/>
      <c r="SZU45" s="47"/>
      <c r="SZV45" s="47"/>
      <c r="SZW45" s="47"/>
      <c r="SZX45" s="47"/>
      <c r="SZY45" s="47"/>
      <c r="SZZ45" s="47"/>
      <c r="TAA45" s="47"/>
      <c r="TAB45" s="47"/>
      <c r="TAC45" s="47"/>
      <c r="TAD45" s="47"/>
      <c r="TAE45" s="47"/>
      <c r="TAF45" s="47"/>
      <c r="TAG45" s="47"/>
      <c r="TAH45" s="47"/>
      <c r="TAI45" s="47"/>
      <c r="TAJ45" s="47"/>
      <c r="TAK45" s="47"/>
      <c r="TAL45" s="47"/>
      <c r="TAM45" s="47"/>
      <c r="TAN45" s="47"/>
      <c r="TAO45" s="47"/>
      <c r="TAP45" s="47"/>
      <c r="TAQ45" s="47"/>
      <c r="TAR45" s="47"/>
      <c r="TAS45" s="47"/>
      <c r="TAT45" s="47"/>
      <c r="TAU45" s="47"/>
      <c r="TAV45" s="47"/>
      <c r="TAW45" s="47"/>
      <c r="TAX45" s="47"/>
      <c r="TAY45" s="47"/>
      <c r="TAZ45" s="47"/>
      <c r="TBA45" s="47"/>
      <c r="TBB45" s="47"/>
      <c r="TBC45" s="47"/>
      <c r="TBD45" s="47"/>
      <c r="TBE45" s="47"/>
      <c r="TBF45" s="47"/>
      <c r="TBG45" s="47"/>
      <c r="TBH45" s="47"/>
      <c r="TBI45" s="47"/>
      <c r="TBJ45" s="47"/>
      <c r="TBK45" s="47"/>
      <c r="TBL45" s="47"/>
      <c r="TBM45" s="47"/>
      <c r="TBN45" s="47"/>
      <c r="TBO45" s="47"/>
      <c r="TBP45" s="47"/>
      <c r="TBQ45" s="47"/>
      <c r="TBR45" s="47"/>
      <c r="TBS45" s="47"/>
      <c r="TBT45" s="47"/>
      <c r="TBU45" s="47"/>
      <c r="TBV45" s="47"/>
      <c r="TBW45" s="47"/>
      <c r="TBX45" s="47"/>
      <c r="TBY45" s="47"/>
      <c r="TBZ45" s="47"/>
      <c r="TCA45" s="47"/>
      <c r="TCB45" s="47"/>
      <c r="TCC45" s="47"/>
      <c r="TCD45" s="47"/>
      <c r="TCE45" s="47"/>
      <c r="TCF45" s="47"/>
      <c r="TCG45" s="47"/>
      <c r="TCH45" s="47"/>
      <c r="TCI45" s="47"/>
      <c r="TCJ45" s="47"/>
      <c r="TCK45" s="47"/>
      <c r="TCL45" s="47"/>
      <c r="TCM45" s="47"/>
      <c r="TCN45" s="47"/>
      <c r="TCO45" s="47"/>
      <c r="TCP45" s="47"/>
      <c r="TCQ45" s="47"/>
      <c r="TCR45" s="47"/>
      <c r="TCS45" s="47"/>
      <c r="TCT45" s="47"/>
      <c r="TCU45" s="47"/>
      <c r="TCV45" s="47"/>
      <c r="TCW45" s="47"/>
      <c r="TCX45" s="47"/>
      <c r="TCY45" s="47"/>
      <c r="TCZ45" s="47"/>
      <c r="TDA45" s="47"/>
      <c r="TDB45" s="47"/>
      <c r="TDC45" s="47"/>
      <c r="TDD45" s="47"/>
      <c r="TDE45" s="47"/>
      <c r="TDF45" s="47"/>
      <c r="TDG45" s="47"/>
      <c r="TDH45" s="47"/>
      <c r="TDI45" s="47"/>
      <c r="TDJ45" s="47"/>
      <c r="TDK45" s="47"/>
      <c r="TDL45" s="47"/>
      <c r="TDM45" s="47"/>
      <c r="TDN45" s="47"/>
      <c r="TDO45" s="47"/>
      <c r="TDP45" s="47"/>
      <c r="TDQ45" s="47"/>
      <c r="TDR45" s="47"/>
      <c r="TDS45" s="47"/>
      <c r="TDT45" s="47"/>
      <c r="TDU45" s="47"/>
      <c r="TDV45" s="47"/>
      <c r="TDW45" s="47"/>
      <c r="TDX45" s="47"/>
      <c r="TDY45" s="47"/>
      <c r="TDZ45" s="47"/>
      <c r="TEA45" s="47"/>
      <c r="TEB45" s="47"/>
      <c r="TEC45" s="47"/>
      <c r="TED45" s="47"/>
      <c r="TEE45" s="47"/>
      <c r="TEF45" s="47"/>
      <c r="TEG45" s="47"/>
      <c r="TEH45" s="47"/>
      <c r="TEI45" s="47"/>
      <c r="TEJ45" s="47"/>
      <c r="TEK45" s="47"/>
      <c r="TEL45" s="47"/>
      <c r="TEM45" s="47"/>
      <c r="TEN45" s="47"/>
      <c r="TEO45" s="47"/>
      <c r="TEP45" s="47"/>
      <c r="TEQ45" s="47"/>
      <c r="TER45" s="47"/>
      <c r="TES45" s="47"/>
      <c r="TET45" s="47"/>
      <c r="TEU45" s="47"/>
      <c r="TEV45" s="47"/>
      <c r="TEW45" s="47"/>
      <c r="TEX45" s="47"/>
      <c r="TEY45" s="47"/>
      <c r="TEZ45" s="47"/>
      <c r="TFA45" s="47"/>
      <c r="TFB45" s="47"/>
      <c r="TFC45" s="47"/>
      <c r="TFD45" s="47"/>
      <c r="TFE45" s="47"/>
      <c r="TFF45" s="47"/>
      <c r="TFG45" s="47"/>
      <c r="TFH45" s="47"/>
      <c r="TFI45" s="47"/>
      <c r="TFJ45" s="47"/>
      <c r="TFK45" s="47"/>
      <c r="TFL45" s="47"/>
      <c r="TFM45" s="47"/>
      <c r="TFN45" s="47"/>
      <c r="TFO45" s="47"/>
      <c r="TFP45" s="47"/>
      <c r="TFQ45" s="47"/>
      <c r="TFR45" s="47"/>
      <c r="TFS45" s="47"/>
      <c r="TFT45" s="47"/>
      <c r="TFU45" s="47"/>
      <c r="TFV45" s="47"/>
      <c r="TFW45" s="47"/>
      <c r="TFX45" s="47"/>
      <c r="TFY45" s="47"/>
      <c r="TFZ45" s="47"/>
      <c r="TGA45" s="47"/>
      <c r="TGB45" s="47"/>
      <c r="TGC45" s="47"/>
      <c r="TGD45" s="47"/>
      <c r="TGE45" s="47"/>
      <c r="TGF45" s="47"/>
      <c r="TGG45" s="47"/>
      <c r="TGH45" s="47"/>
      <c r="TGI45" s="47"/>
      <c r="TGJ45" s="47"/>
      <c r="TGK45" s="47"/>
      <c r="TGL45" s="47"/>
      <c r="TGM45" s="47"/>
      <c r="TGN45" s="47"/>
      <c r="TGO45" s="47"/>
      <c r="TGP45" s="47"/>
      <c r="TGQ45" s="47"/>
      <c r="TGR45" s="47"/>
      <c r="TGS45" s="47"/>
      <c r="TGT45" s="47"/>
      <c r="TGU45" s="47"/>
      <c r="TGV45" s="47"/>
      <c r="TGW45" s="47"/>
      <c r="TGX45" s="47"/>
      <c r="TGY45" s="47"/>
      <c r="TGZ45" s="47"/>
      <c r="THA45" s="47"/>
      <c r="THB45" s="47"/>
      <c r="THC45" s="47"/>
      <c r="THD45" s="47"/>
      <c r="THE45" s="47"/>
      <c r="THF45" s="47"/>
      <c r="THG45" s="47"/>
      <c r="THH45" s="47"/>
      <c r="THI45" s="47"/>
      <c r="THJ45" s="47"/>
      <c r="THK45" s="47"/>
      <c r="THL45" s="47"/>
      <c r="THM45" s="47"/>
      <c r="THN45" s="47"/>
      <c r="THO45" s="47"/>
      <c r="THP45" s="47"/>
      <c r="THQ45" s="47"/>
      <c r="THR45" s="47"/>
      <c r="THS45" s="47"/>
      <c r="THT45" s="47"/>
      <c r="THU45" s="47"/>
      <c r="THV45" s="47"/>
      <c r="THW45" s="47"/>
      <c r="THX45" s="47"/>
      <c r="THY45" s="47"/>
      <c r="THZ45" s="47"/>
      <c r="TIA45" s="47"/>
      <c r="TIB45" s="47"/>
      <c r="TIC45" s="47"/>
      <c r="TID45" s="47"/>
      <c r="TIE45" s="47"/>
      <c r="TIF45" s="47"/>
      <c r="TIG45" s="47"/>
      <c r="TIH45" s="47"/>
      <c r="TII45" s="47"/>
      <c r="TIJ45" s="47"/>
      <c r="TIK45" s="47"/>
      <c r="TIL45" s="47"/>
      <c r="TIM45" s="47"/>
      <c r="TIN45" s="47"/>
      <c r="TIO45" s="47"/>
      <c r="TIP45" s="47"/>
      <c r="TIQ45" s="47"/>
      <c r="TIR45" s="47"/>
      <c r="TIS45" s="47"/>
      <c r="TIT45" s="47"/>
      <c r="TIU45" s="47"/>
      <c r="TIV45" s="47"/>
      <c r="TIW45" s="47"/>
      <c r="TIX45" s="47"/>
      <c r="TIY45" s="47"/>
      <c r="TIZ45" s="47"/>
      <c r="TJA45" s="47"/>
      <c r="TJB45" s="47"/>
      <c r="TJC45" s="47"/>
      <c r="TJD45" s="47"/>
      <c r="TJE45" s="47"/>
      <c r="TJF45" s="47"/>
      <c r="TJG45" s="47"/>
      <c r="TJH45" s="47"/>
      <c r="TJI45" s="47"/>
      <c r="TJJ45" s="47"/>
      <c r="TJK45" s="47"/>
      <c r="TJL45" s="47"/>
      <c r="TJM45" s="47"/>
      <c r="TJN45" s="47"/>
      <c r="TJO45" s="47"/>
      <c r="TJP45" s="47"/>
      <c r="TJQ45" s="47"/>
      <c r="TJR45" s="47"/>
      <c r="TJS45" s="47"/>
      <c r="TJT45" s="47"/>
      <c r="TJU45" s="47"/>
      <c r="TJV45" s="47"/>
      <c r="TJW45" s="47"/>
      <c r="TJX45" s="47"/>
      <c r="TJY45" s="47"/>
      <c r="TJZ45" s="47"/>
      <c r="TKA45" s="47"/>
      <c r="TKB45" s="47"/>
      <c r="TKC45" s="47"/>
      <c r="TKD45" s="47"/>
      <c r="TKE45" s="47"/>
      <c r="TKF45" s="47"/>
      <c r="TKG45" s="47"/>
      <c r="TKH45" s="47"/>
      <c r="TKI45" s="47"/>
      <c r="TKJ45" s="47"/>
      <c r="TKK45" s="47"/>
      <c r="TKL45" s="47"/>
      <c r="TKM45" s="47"/>
      <c r="TKN45" s="47"/>
      <c r="TKO45" s="47"/>
      <c r="TKP45" s="47"/>
      <c r="TKQ45" s="47"/>
      <c r="TKR45" s="47"/>
      <c r="TKS45" s="47"/>
      <c r="TKT45" s="47"/>
      <c r="TKU45" s="47"/>
      <c r="TKV45" s="47"/>
      <c r="TKW45" s="47"/>
      <c r="TKX45" s="47"/>
      <c r="TKY45" s="47"/>
      <c r="TKZ45" s="47"/>
      <c r="TLA45" s="47"/>
      <c r="TLB45" s="47"/>
      <c r="TLC45" s="47"/>
      <c r="TLD45" s="47"/>
      <c r="TLE45" s="47"/>
      <c r="TLF45" s="47"/>
      <c r="TLG45" s="47"/>
      <c r="TLH45" s="47"/>
      <c r="TLI45" s="47"/>
      <c r="TLJ45" s="47"/>
      <c r="TLK45" s="47"/>
      <c r="TLL45" s="47"/>
      <c r="TLM45" s="47"/>
      <c r="TLN45" s="47"/>
      <c r="TLO45" s="47"/>
      <c r="TLP45" s="47"/>
      <c r="TLQ45" s="47"/>
      <c r="TLR45" s="47"/>
      <c r="TLS45" s="47"/>
      <c r="TLT45" s="47"/>
      <c r="TLU45" s="47"/>
      <c r="TLV45" s="47"/>
      <c r="TLW45" s="47"/>
      <c r="TLX45" s="47"/>
      <c r="TLY45" s="47"/>
      <c r="TLZ45" s="47"/>
      <c r="TMA45" s="47"/>
      <c r="TMB45" s="47"/>
      <c r="TMC45" s="47"/>
      <c r="TMD45" s="47"/>
      <c r="TME45" s="47"/>
      <c r="TMF45" s="47"/>
      <c r="TMG45" s="47"/>
      <c r="TMH45" s="47"/>
      <c r="TMI45" s="47"/>
      <c r="TMJ45" s="47"/>
      <c r="TMK45" s="47"/>
      <c r="TML45" s="47"/>
      <c r="TMM45" s="47"/>
      <c r="TMN45" s="47"/>
      <c r="TMO45" s="47"/>
      <c r="TMP45" s="47"/>
      <c r="TMQ45" s="47"/>
      <c r="TMR45" s="47"/>
      <c r="TMS45" s="47"/>
      <c r="TMT45" s="47"/>
      <c r="TMU45" s="47"/>
      <c r="TMV45" s="47"/>
      <c r="TMW45" s="47"/>
      <c r="TMX45" s="47"/>
      <c r="TMY45" s="47"/>
      <c r="TMZ45" s="47"/>
      <c r="TNA45" s="47"/>
      <c r="TNB45" s="47"/>
      <c r="TNC45" s="47"/>
      <c r="TND45" s="47"/>
      <c r="TNE45" s="47"/>
      <c r="TNF45" s="47"/>
      <c r="TNG45" s="47"/>
      <c r="TNH45" s="47"/>
      <c r="TNI45" s="47"/>
      <c r="TNJ45" s="47"/>
      <c r="TNK45" s="47"/>
      <c r="TNL45" s="47"/>
      <c r="TNM45" s="47"/>
      <c r="TNN45" s="47"/>
      <c r="TNO45" s="47"/>
      <c r="TNP45" s="47"/>
      <c r="TNQ45" s="47"/>
      <c r="TNR45" s="47"/>
      <c r="TNS45" s="47"/>
      <c r="TNT45" s="47"/>
      <c r="TNU45" s="47"/>
      <c r="TNV45" s="47"/>
      <c r="TNW45" s="47"/>
      <c r="TNX45" s="47"/>
      <c r="TNY45" s="47"/>
      <c r="TNZ45" s="47"/>
      <c r="TOA45" s="47"/>
      <c r="TOB45" s="47"/>
      <c r="TOC45" s="47"/>
      <c r="TOD45" s="47"/>
      <c r="TOE45" s="47"/>
      <c r="TOF45" s="47"/>
      <c r="TOG45" s="47"/>
      <c r="TOH45" s="47"/>
      <c r="TOI45" s="47"/>
      <c r="TOJ45" s="47"/>
      <c r="TOK45" s="47"/>
      <c r="TOL45" s="47"/>
      <c r="TOM45" s="47"/>
      <c r="TON45" s="47"/>
      <c r="TOO45" s="47"/>
      <c r="TOP45" s="47"/>
      <c r="TOQ45" s="47"/>
      <c r="TOR45" s="47"/>
      <c r="TOS45" s="47"/>
      <c r="TOT45" s="47"/>
      <c r="TOU45" s="47"/>
      <c r="TOV45" s="47"/>
      <c r="TOW45" s="47"/>
      <c r="TOX45" s="47"/>
      <c r="TOY45" s="47"/>
      <c r="TOZ45" s="47"/>
      <c r="TPA45" s="47"/>
      <c r="TPB45" s="47"/>
      <c r="TPC45" s="47"/>
      <c r="TPD45" s="47"/>
      <c r="TPE45" s="47"/>
      <c r="TPF45" s="47"/>
      <c r="TPG45" s="47"/>
      <c r="TPH45" s="47"/>
      <c r="TPI45" s="47"/>
      <c r="TPJ45" s="47"/>
      <c r="TPK45" s="47"/>
      <c r="TPL45" s="47"/>
      <c r="TPM45" s="47"/>
      <c r="TPN45" s="47"/>
      <c r="TPO45" s="47"/>
      <c r="TPP45" s="47"/>
      <c r="TPQ45" s="47"/>
      <c r="TPR45" s="47"/>
      <c r="TPS45" s="47"/>
      <c r="TPT45" s="47"/>
      <c r="TPU45" s="47"/>
      <c r="TPV45" s="47"/>
      <c r="TPW45" s="47"/>
      <c r="TPX45" s="47"/>
      <c r="TPY45" s="47"/>
      <c r="TPZ45" s="47"/>
      <c r="TQA45" s="47"/>
      <c r="TQB45" s="47"/>
      <c r="TQC45" s="47"/>
      <c r="TQD45" s="47"/>
      <c r="TQE45" s="47"/>
      <c r="TQF45" s="47"/>
      <c r="TQG45" s="47"/>
      <c r="TQH45" s="47"/>
      <c r="TQI45" s="47"/>
      <c r="TQJ45" s="47"/>
      <c r="TQK45" s="47"/>
      <c r="TQL45" s="47"/>
      <c r="TQM45" s="47"/>
      <c r="TQN45" s="47"/>
      <c r="TQO45" s="47"/>
      <c r="TQP45" s="47"/>
      <c r="TQQ45" s="47"/>
      <c r="TQR45" s="47"/>
      <c r="TQS45" s="47"/>
      <c r="TQT45" s="47"/>
      <c r="TQU45" s="47"/>
      <c r="TQV45" s="47"/>
      <c r="TQW45" s="47"/>
      <c r="TQX45" s="47"/>
      <c r="TQY45" s="47"/>
      <c r="TQZ45" s="47"/>
      <c r="TRA45" s="47"/>
      <c r="TRB45" s="47"/>
      <c r="TRC45" s="47"/>
      <c r="TRD45" s="47"/>
      <c r="TRE45" s="47"/>
      <c r="TRF45" s="47"/>
      <c r="TRG45" s="47"/>
      <c r="TRH45" s="47"/>
      <c r="TRI45" s="47"/>
      <c r="TRJ45" s="47"/>
      <c r="TRK45" s="47"/>
      <c r="TRL45" s="47"/>
      <c r="TRM45" s="47"/>
      <c r="TRN45" s="47"/>
      <c r="TRO45" s="47"/>
      <c r="TRP45" s="47"/>
      <c r="TRQ45" s="47"/>
      <c r="TRR45" s="47"/>
      <c r="TRS45" s="47"/>
      <c r="TRT45" s="47"/>
      <c r="TRU45" s="47"/>
      <c r="TRV45" s="47"/>
      <c r="TRW45" s="47"/>
      <c r="TRX45" s="47"/>
      <c r="TRY45" s="47"/>
      <c r="TRZ45" s="47"/>
      <c r="TSA45" s="47"/>
      <c r="TSB45" s="47"/>
      <c r="TSC45" s="47"/>
      <c r="TSD45" s="47"/>
      <c r="TSE45" s="47"/>
      <c r="TSF45" s="47"/>
      <c r="TSG45" s="47"/>
      <c r="TSH45" s="47"/>
      <c r="TSI45" s="47"/>
      <c r="TSJ45" s="47"/>
      <c r="TSK45" s="47"/>
      <c r="TSL45" s="47"/>
      <c r="TSM45" s="47"/>
      <c r="TSN45" s="47"/>
      <c r="TSO45" s="47"/>
      <c r="TSP45" s="47"/>
      <c r="TSQ45" s="47"/>
      <c r="TSR45" s="47"/>
      <c r="TSS45" s="47"/>
      <c r="TST45" s="47"/>
      <c r="TSU45" s="47"/>
      <c r="TSV45" s="47"/>
      <c r="TSW45" s="47"/>
      <c r="TSX45" s="47"/>
      <c r="TSY45" s="47"/>
      <c r="TSZ45" s="47"/>
      <c r="TTA45" s="47"/>
      <c r="TTB45" s="47"/>
      <c r="TTC45" s="47"/>
      <c r="TTD45" s="47"/>
      <c r="TTE45" s="47"/>
      <c r="TTF45" s="47"/>
      <c r="TTG45" s="47"/>
      <c r="TTH45" s="47"/>
      <c r="TTI45" s="47"/>
      <c r="TTJ45" s="47"/>
      <c r="TTK45" s="47"/>
      <c r="TTL45" s="47"/>
      <c r="TTM45" s="47"/>
      <c r="TTN45" s="47"/>
      <c r="TTO45" s="47"/>
      <c r="TTP45" s="47"/>
      <c r="TTQ45" s="47"/>
      <c r="TTR45" s="47"/>
      <c r="TTS45" s="47"/>
      <c r="TTT45" s="47"/>
      <c r="TTU45" s="47"/>
      <c r="TTV45" s="47"/>
      <c r="TTW45" s="47"/>
      <c r="TTX45" s="47"/>
      <c r="TTY45" s="47"/>
      <c r="TTZ45" s="47"/>
      <c r="TUA45" s="47"/>
      <c r="TUB45" s="47"/>
      <c r="TUC45" s="47"/>
      <c r="TUD45" s="47"/>
      <c r="TUE45" s="47"/>
      <c r="TUF45" s="47"/>
      <c r="TUG45" s="47"/>
      <c r="TUH45" s="47"/>
      <c r="TUI45" s="47"/>
      <c r="TUJ45" s="47"/>
      <c r="TUK45" s="47"/>
      <c r="TUL45" s="47"/>
      <c r="TUM45" s="47"/>
      <c r="TUN45" s="47"/>
      <c r="TUO45" s="47"/>
      <c r="TUP45" s="47"/>
      <c r="TUQ45" s="47"/>
      <c r="TUR45" s="47"/>
      <c r="TUS45" s="47"/>
      <c r="TUT45" s="47"/>
      <c r="TUU45" s="47"/>
      <c r="TUV45" s="47"/>
      <c r="TUW45" s="47"/>
      <c r="TUX45" s="47"/>
      <c r="TUY45" s="47"/>
      <c r="TUZ45" s="47"/>
      <c r="TVA45" s="47"/>
      <c r="TVB45" s="47"/>
      <c r="TVC45" s="47"/>
      <c r="TVD45" s="47"/>
      <c r="TVE45" s="47"/>
      <c r="TVF45" s="47"/>
      <c r="TVG45" s="47"/>
      <c r="TVH45" s="47"/>
      <c r="TVI45" s="47"/>
      <c r="TVJ45" s="47"/>
      <c r="TVK45" s="47"/>
      <c r="TVL45" s="47"/>
      <c r="TVM45" s="47"/>
      <c r="TVN45" s="47"/>
      <c r="TVO45" s="47"/>
      <c r="TVP45" s="47"/>
      <c r="TVQ45" s="47"/>
      <c r="TVR45" s="47"/>
      <c r="TVS45" s="47"/>
      <c r="TVT45" s="47"/>
      <c r="TVU45" s="47"/>
      <c r="TVV45" s="47"/>
      <c r="TVW45" s="47"/>
      <c r="TVX45" s="47"/>
      <c r="TVY45" s="47"/>
      <c r="TVZ45" s="47"/>
      <c r="TWA45" s="47"/>
      <c r="TWB45" s="47"/>
      <c r="TWC45" s="47"/>
      <c r="TWD45" s="47"/>
      <c r="TWE45" s="47"/>
      <c r="TWF45" s="47"/>
      <c r="TWG45" s="47"/>
      <c r="TWH45" s="47"/>
      <c r="TWI45" s="47"/>
      <c r="TWJ45" s="47"/>
      <c r="TWK45" s="47"/>
      <c r="TWL45" s="47"/>
      <c r="TWM45" s="47"/>
      <c r="TWN45" s="47"/>
      <c r="TWO45" s="47"/>
      <c r="TWP45" s="47"/>
      <c r="TWQ45" s="47"/>
      <c r="TWR45" s="47"/>
      <c r="TWS45" s="47"/>
      <c r="TWT45" s="47"/>
      <c r="TWU45" s="47"/>
      <c r="TWV45" s="47"/>
      <c r="TWW45" s="47"/>
      <c r="TWX45" s="47"/>
      <c r="TWY45" s="47"/>
      <c r="TWZ45" s="47"/>
      <c r="TXA45" s="47"/>
      <c r="TXB45" s="47"/>
      <c r="TXC45" s="47"/>
      <c r="TXD45" s="47"/>
      <c r="TXE45" s="47"/>
      <c r="TXF45" s="47"/>
      <c r="TXG45" s="47"/>
      <c r="TXH45" s="47"/>
      <c r="TXI45" s="47"/>
      <c r="TXJ45" s="47"/>
      <c r="TXK45" s="47"/>
      <c r="TXL45" s="47"/>
      <c r="TXM45" s="47"/>
      <c r="TXN45" s="47"/>
      <c r="TXO45" s="47"/>
      <c r="TXP45" s="47"/>
      <c r="TXQ45" s="47"/>
      <c r="TXR45" s="47"/>
      <c r="TXS45" s="47"/>
      <c r="TXT45" s="47"/>
      <c r="TXU45" s="47"/>
      <c r="TXV45" s="47"/>
      <c r="TXW45" s="47"/>
      <c r="TXX45" s="47"/>
      <c r="TXY45" s="47"/>
      <c r="TXZ45" s="47"/>
      <c r="TYA45" s="47"/>
      <c r="TYB45" s="47"/>
      <c r="TYC45" s="47"/>
      <c r="TYD45" s="47"/>
      <c r="TYE45" s="47"/>
      <c r="TYF45" s="47"/>
      <c r="TYG45" s="47"/>
      <c r="TYH45" s="47"/>
      <c r="TYI45" s="47"/>
      <c r="TYJ45" s="47"/>
      <c r="TYK45" s="47"/>
      <c r="TYL45" s="47"/>
      <c r="TYM45" s="47"/>
      <c r="TYN45" s="47"/>
      <c r="TYO45" s="47"/>
      <c r="TYP45" s="47"/>
      <c r="TYQ45" s="47"/>
      <c r="TYR45" s="47"/>
      <c r="TYS45" s="47"/>
      <c r="TYT45" s="47"/>
      <c r="TYU45" s="47"/>
      <c r="TYV45" s="47"/>
      <c r="TYW45" s="47"/>
      <c r="TYX45" s="47"/>
      <c r="TYY45" s="47"/>
      <c r="TYZ45" s="47"/>
      <c r="TZA45" s="47"/>
      <c r="TZB45" s="47"/>
      <c r="TZC45" s="47"/>
      <c r="TZD45" s="47"/>
      <c r="TZE45" s="47"/>
      <c r="TZF45" s="47"/>
      <c r="TZG45" s="47"/>
      <c r="TZH45" s="47"/>
      <c r="TZI45" s="47"/>
      <c r="TZJ45" s="47"/>
      <c r="TZK45" s="47"/>
      <c r="TZL45" s="47"/>
      <c r="TZM45" s="47"/>
      <c r="TZN45" s="47"/>
      <c r="TZO45" s="47"/>
      <c r="TZP45" s="47"/>
      <c r="TZQ45" s="47"/>
      <c r="TZR45" s="47"/>
      <c r="TZS45" s="47"/>
      <c r="TZT45" s="47"/>
      <c r="TZU45" s="47"/>
      <c r="TZV45" s="47"/>
      <c r="TZW45" s="47"/>
      <c r="TZX45" s="47"/>
      <c r="TZY45" s="47"/>
      <c r="TZZ45" s="47"/>
      <c r="UAA45" s="47"/>
      <c r="UAB45" s="47"/>
      <c r="UAC45" s="47"/>
      <c r="UAD45" s="47"/>
      <c r="UAE45" s="47"/>
      <c r="UAF45" s="47"/>
      <c r="UAG45" s="47"/>
      <c r="UAH45" s="47"/>
      <c r="UAI45" s="47"/>
      <c r="UAJ45" s="47"/>
      <c r="UAK45" s="47"/>
      <c r="UAL45" s="47"/>
      <c r="UAM45" s="47"/>
      <c r="UAN45" s="47"/>
      <c r="UAO45" s="47"/>
      <c r="UAP45" s="47"/>
      <c r="UAQ45" s="47"/>
      <c r="UAR45" s="47"/>
      <c r="UAS45" s="47"/>
      <c r="UAT45" s="47"/>
      <c r="UAU45" s="47"/>
      <c r="UAV45" s="47"/>
      <c r="UAW45" s="47"/>
      <c r="UAX45" s="47"/>
      <c r="UAY45" s="47"/>
      <c r="UAZ45" s="47"/>
      <c r="UBA45" s="47"/>
      <c r="UBB45" s="47"/>
      <c r="UBC45" s="47"/>
      <c r="UBD45" s="47"/>
      <c r="UBE45" s="47"/>
      <c r="UBF45" s="47"/>
      <c r="UBG45" s="47"/>
      <c r="UBH45" s="47"/>
      <c r="UBI45" s="47"/>
      <c r="UBJ45" s="47"/>
      <c r="UBK45" s="47"/>
      <c r="UBL45" s="47"/>
      <c r="UBM45" s="47"/>
      <c r="UBN45" s="47"/>
      <c r="UBO45" s="47"/>
      <c r="UBP45" s="47"/>
      <c r="UBQ45" s="47"/>
      <c r="UBR45" s="47"/>
      <c r="UBS45" s="47"/>
      <c r="UBT45" s="47"/>
      <c r="UBU45" s="47"/>
      <c r="UBV45" s="47"/>
      <c r="UBW45" s="47"/>
      <c r="UBX45" s="47"/>
      <c r="UBY45" s="47"/>
      <c r="UBZ45" s="47"/>
      <c r="UCA45" s="47"/>
      <c r="UCB45" s="47"/>
      <c r="UCC45" s="47"/>
      <c r="UCD45" s="47"/>
      <c r="UCE45" s="47"/>
      <c r="UCF45" s="47"/>
      <c r="UCG45" s="47"/>
      <c r="UCH45" s="47"/>
      <c r="UCI45" s="47"/>
      <c r="UCJ45" s="47"/>
      <c r="UCK45" s="47"/>
      <c r="UCL45" s="47"/>
      <c r="UCM45" s="47"/>
      <c r="UCN45" s="47"/>
      <c r="UCO45" s="47"/>
      <c r="UCP45" s="47"/>
      <c r="UCQ45" s="47"/>
      <c r="UCR45" s="47"/>
      <c r="UCS45" s="47"/>
      <c r="UCT45" s="47"/>
      <c r="UCU45" s="47"/>
      <c r="UCV45" s="47"/>
      <c r="UCW45" s="47"/>
      <c r="UCX45" s="47"/>
      <c r="UCY45" s="47"/>
      <c r="UCZ45" s="47"/>
      <c r="UDA45" s="47"/>
      <c r="UDB45" s="47"/>
      <c r="UDC45" s="47"/>
      <c r="UDD45" s="47"/>
      <c r="UDE45" s="47"/>
      <c r="UDF45" s="47"/>
      <c r="UDG45" s="47"/>
      <c r="UDH45" s="47"/>
      <c r="UDI45" s="47"/>
      <c r="UDJ45" s="47"/>
      <c r="UDK45" s="47"/>
      <c r="UDL45" s="47"/>
      <c r="UDM45" s="47"/>
      <c r="UDN45" s="47"/>
      <c r="UDO45" s="47"/>
      <c r="UDP45" s="47"/>
      <c r="UDQ45" s="47"/>
      <c r="UDR45" s="47"/>
      <c r="UDS45" s="47"/>
      <c r="UDT45" s="47"/>
      <c r="UDU45" s="47"/>
      <c r="UDV45" s="47"/>
      <c r="UDW45" s="47"/>
      <c r="UDX45" s="47"/>
      <c r="UDY45" s="47"/>
      <c r="UDZ45" s="47"/>
      <c r="UEA45" s="47"/>
      <c r="UEB45" s="47"/>
      <c r="UEC45" s="47"/>
      <c r="UED45" s="47"/>
      <c r="UEE45" s="47"/>
      <c r="UEF45" s="47"/>
      <c r="UEG45" s="47"/>
      <c r="UEH45" s="47"/>
      <c r="UEI45" s="47"/>
      <c r="UEJ45" s="47"/>
      <c r="UEK45" s="47"/>
      <c r="UEL45" s="47"/>
      <c r="UEM45" s="47"/>
      <c r="UEN45" s="47"/>
      <c r="UEO45" s="47"/>
      <c r="UEP45" s="47"/>
      <c r="UEQ45" s="47"/>
      <c r="UER45" s="47"/>
      <c r="UES45" s="47"/>
      <c r="UET45" s="47"/>
      <c r="UEU45" s="47"/>
      <c r="UEV45" s="47"/>
      <c r="UEW45" s="47"/>
      <c r="UEX45" s="47"/>
      <c r="UEY45" s="47"/>
      <c r="UEZ45" s="47"/>
      <c r="UFA45" s="47"/>
      <c r="UFB45" s="47"/>
      <c r="UFC45" s="47"/>
      <c r="UFD45" s="47"/>
      <c r="UFE45" s="47"/>
      <c r="UFF45" s="47"/>
      <c r="UFG45" s="47"/>
      <c r="UFH45" s="47"/>
      <c r="UFI45" s="47"/>
      <c r="UFJ45" s="47"/>
      <c r="UFK45" s="47"/>
      <c r="UFL45" s="47"/>
      <c r="UFM45" s="47"/>
      <c r="UFN45" s="47"/>
      <c r="UFO45" s="47"/>
      <c r="UFP45" s="47"/>
      <c r="UFQ45" s="47"/>
      <c r="UFR45" s="47"/>
      <c r="UFS45" s="47"/>
      <c r="UFT45" s="47"/>
      <c r="UFU45" s="47"/>
      <c r="UFV45" s="47"/>
      <c r="UFW45" s="47"/>
      <c r="UFX45" s="47"/>
      <c r="UFY45" s="47"/>
      <c r="UFZ45" s="47"/>
      <c r="UGA45" s="47"/>
      <c r="UGB45" s="47"/>
      <c r="UGC45" s="47"/>
      <c r="UGD45" s="47"/>
      <c r="UGE45" s="47"/>
      <c r="UGF45" s="47"/>
      <c r="UGG45" s="47"/>
      <c r="UGH45" s="47"/>
      <c r="UGI45" s="47"/>
      <c r="UGJ45" s="47"/>
      <c r="UGK45" s="47"/>
      <c r="UGL45" s="47"/>
      <c r="UGM45" s="47"/>
      <c r="UGN45" s="47"/>
      <c r="UGO45" s="47"/>
      <c r="UGP45" s="47"/>
      <c r="UGQ45" s="47"/>
      <c r="UGR45" s="47"/>
      <c r="UGS45" s="47"/>
      <c r="UGT45" s="47"/>
      <c r="UGU45" s="47"/>
      <c r="UGV45" s="47"/>
      <c r="UGW45" s="47"/>
      <c r="UGX45" s="47"/>
      <c r="UGY45" s="47"/>
      <c r="UGZ45" s="47"/>
      <c r="UHA45" s="47"/>
      <c r="UHB45" s="47"/>
      <c r="UHC45" s="47"/>
      <c r="UHD45" s="47"/>
      <c r="UHE45" s="47"/>
      <c r="UHF45" s="47"/>
      <c r="UHG45" s="47"/>
      <c r="UHH45" s="47"/>
      <c r="UHI45" s="47"/>
      <c r="UHJ45" s="47"/>
      <c r="UHK45" s="47"/>
      <c r="UHL45" s="47"/>
      <c r="UHM45" s="47"/>
      <c r="UHN45" s="47"/>
      <c r="UHO45" s="47"/>
      <c r="UHP45" s="47"/>
      <c r="UHQ45" s="47"/>
      <c r="UHR45" s="47"/>
      <c r="UHS45" s="47"/>
      <c r="UHT45" s="47"/>
      <c r="UHU45" s="47"/>
      <c r="UHV45" s="47"/>
      <c r="UHW45" s="47"/>
      <c r="UHX45" s="47"/>
      <c r="UHY45" s="47"/>
      <c r="UHZ45" s="47"/>
      <c r="UIA45" s="47"/>
      <c r="UIB45" s="47"/>
      <c r="UIC45" s="47"/>
      <c r="UID45" s="47"/>
      <c r="UIE45" s="47"/>
      <c r="UIF45" s="47"/>
      <c r="UIG45" s="47"/>
      <c r="UIH45" s="47"/>
      <c r="UII45" s="47"/>
      <c r="UIJ45" s="47"/>
      <c r="UIK45" s="47"/>
      <c r="UIL45" s="47"/>
      <c r="UIM45" s="47"/>
      <c r="UIN45" s="47"/>
      <c r="UIO45" s="47"/>
      <c r="UIP45" s="47"/>
      <c r="UIQ45" s="47"/>
      <c r="UIR45" s="47"/>
      <c r="UIS45" s="47"/>
      <c r="UIT45" s="47"/>
      <c r="UIU45" s="47"/>
      <c r="UIV45" s="47"/>
      <c r="UIW45" s="47"/>
      <c r="UIX45" s="47"/>
      <c r="UIY45" s="47"/>
      <c r="UIZ45" s="47"/>
      <c r="UJA45" s="47"/>
      <c r="UJB45" s="47"/>
      <c r="UJC45" s="47"/>
      <c r="UJD45" s="47"/>
      <c r="UJE45" s="47"/>
      <c r="UJF45" s="47"/>
      <c r="UJG45" s="47"/>
      <c r="UJH45" s="47"/>
      <c r="UJI45" s="47"/>
      <c r="UJJ45" s="47"/>
      <c r="UJK45" s="47"/>
      <c r="UJL45" s="47"/>
      <c r="UJM45" s="47"/>
      <c r="UJN45" s="47"/>
      <c r="UJO45" s="47"/>
      <c r="UJP45" s="47"/>
      <c r="UJQ45" s="47"/>
      <c r="UJR45" s="47"/>
      <c r="UJS45" s="47"/>
      <c r="UJT45" s="47"/>
      <c r="UJU45" s="47"/>
      <c r="UJV45" s="47"/>
      <c r="UJW45" s="47"/>
      <c r="UJX45" s="47"/>
      <c r="UJY45" s="47"/>
      <c r="UJZ45" s="47"/>
      <c r="UKA45" s="47"/>
      <c r="UKB45" s="47"/>
      <c r="UKC45" s="47"/>
      <c r="UKD45" s="47"/>
      <c r="UKE45" s="47"/>
      <c r="UKF45" s="47"/>
      <c r="UKG45" s="47"/>
      <c r="UKH45" s="47"/>
      <c r="UKI45" s="47"/>
      <c r="UKJ45" s="47"/>
      <c r="UKK45" s="47"/>
      <c r="UKL45" s="47"/>
      <c r="UKM45" s="47"/>
      <c r="UKN45" s="47"/>
      <c r="UKO45" s="47"/>
      <c r="UKP45" s="47"/>
      <c r="UKQ45" s="47"/>
      <c r="UKR45" s="47"/>
      <c r="UKS45" s="47"/>
      <c r="UKT45" s="47"/>
      <c r="UKU45" s="47"/>
      <c r="UKV45" s="47"/>
      <c r="UKW45" s="47"/>
      <c r="UKX45" s="47"/>
      <c r="UKY45" s="47"/>
      <c r="UKZ45" s="47"/>
      <c r="ULA45" s="47"/>
      <c r="ULB45" s="47"/>
      <c r="ULC45" s="47"/>
      <c r="ULD45" s="47"/>
      <c r="ULE45" s="47"/>
      <c r="ULF45" s="47"/>
      <c r="ULG45" s="47"/>
      <c r="ULH45" s="47"/>
      <c r="ULI45" s="47"/>
      <c r="ULJ45" s="47"/>
      <c r="ULK45" s="47"/>
      <c r="ULL45" s="47"/>
      <c r="ULM45" s="47"/>
      <c r="ULN45" s="47"/>
      <c r="ULO45" s="47"/>
      <c r="ULP45" s="47"/>
      <c r="ULQ45" s="47"/>
      <c r="ULR45" s="47"/>
      <c r="ULS45" s="47"/>
      <c r="ULT45" s="47"/>
      <c r="ULU45" s="47"/>
      <c r="ULV45" s="47"/>
      <c r="ULW45" s="47"/>
      <c r="ULX45" s="47"/>
      <c r="ULY45" s="47"/>
      <c r="ULZ45" s="47"/>
      <c r="UMA45" s="47"/>
      <c r="UMB45" s="47"/>
      <c r="UMC45" s="47"/>
      <c r="UMD45" s="47"/>
      <c r="UME45" s="47"/>
      <c r="UMF45" s="47"/>
      <c r="UMG45" s="47"/>
      <c r="UMH45" s="47"/>
      <c r="UMI45" s="47"/>
      <c r="UMJ45" s="47"/>
      <c r="UMK45" s="47"/>
      <c r="UML45" s="47"/>
      <c r="UMM45" s="47"/>
      <c r="UMN45" s="47"/>
      <c r="UMO45" s="47"/>
      <c r="UMP45" s="47"/>
      <c r="UMQ45" s="47"/>
      <c r="UMR45" s="47"/>
      <c r="UMS45" s="47"/>
      <c r="UMT45" s="47"/>
      <c r="UMU45" s="47"/>
      <c r="UMV45" s="47"/>
      <c r="UMW45" s="47"/>
      <c r="UMX45" s="47"/>
      <c r="UMY45" s="47"/>
      <c r="UMZ45" s="47"/>
      <c r="UNA45" s="47"/>
      <c r="UNB45" s="47"/>
      <c r="UNC45" s="47"/>
      <c r="UND45" s="47"/>
      <c r="UNE45" s="47"/>
      <c r="UNF45" s="47"/>
      <c r="UNG45" s="47"/>
      <c r="UNH45" s="47"/>
      <c r="UNI45" s="47"/>
      <c r="UNJ45" s="47"/>
      <c r="UNK45" s="47"/>
      <c r="UNL45" s="47"/>
      <c r="UNM45" s="47"/>
      <c r="UNN45" s="47"/>
      <c r="UNO45" s="47"/>
      <c r="UNP45" s="47"/>
      <c r="UNQ45" s="47"/>
      <c r="UNR45" s="47"/>
      <c r="UNS45" s="47"/>
      <c r="UNT45" s="47"/>
      <c r="UNU45" s="47"/>
      <c r="UNV45" s="47"/>
      <c r="UNW45" s="47"/>
      <c r="UNX45" s="47"/>
      <c r="UNY45" s="47"/>
      <c r="UNZ45" s="47"/>
      <c r="UOA45" s="47"/>
      <c r="UOB45" s="47"/>
      <c r="UOC45" s="47"/>
      <c r="UOD45" s="47"/>
      <c r="UOE45" s="47"/>
      <c r="UOF45" s="47"/>
      <c r="UOG45" s="47"/>
      <c r="UOH45" s="47"/>
      <c r="UOI45" s="47"/>
      <c r="UOJ45" s="47"/>
      <c r="UOK45" s="47"/>
      <c r="UOL45" s="47"/>
      <c r="UOM45" s="47"/>
      <c r="UON45" s="47"/>
      <c r="UOO45" s="47"/>
      <c r="UOP45" s="47"/>
      <c r="UOQ45" s="47"/>
      <c r="UOR45" s="47"/>
      <c r="UOS45" s="47"/>
      <c r="UOT45" s="47"/>
      <c r="UOU45" s="47"/>
      <c r="UOV45" s="47"/>
      <c r="UOW45" s="47"/>
      <c r="UOX45" s="47"/>
      <c r="UOY45" s="47"/>
      <c r="UOZ45" s="47"/>
      <c r="UPA45" s="47"/>
      <c r="UPB45" s="47"/>
      <c r="UPC45" s="47"/>
      <c r="UPD45" s="47"/>
      <c r="UPE45" s="47"/>
      <c r="UPF45" s="47"/>
      <c r="UPG45" s="47"/>
      <c r="UPH45" s="47"/>
      <c r="UPI45" s="47"/>
      <c r="UPJ45" s="47"/>
      <c r="UPK45" s="47"/>
      <c r="UPL45" s="47"/>
      <c r="UPM45" s="47"/>
      <c r="UPN45" s="47"/>
      <c r="UPO45" s="47"/>
      <c r="UPP45" s="47"/>
      <c r="UPQ45" s="47"/>
      <c r="UPR45" s="47"/>
      <c r="UPS45" s="47"/>
      <c r="UPT45" s="47"/>
      <c r="UPU45" s="47"/>
      <c r="UPV45" s="47"/>
      <c r="UPW45" s="47"/>
      <c r="UPX45" s="47"/>
      <c r="UPY45" s="47"/>
      <c r="UPZ45" s="47"/>
      <c r="UQA45" s="47"/>
      <c r="UQB45" s="47"/>
      <c r="UQC45" s="47"/>
      <c r="UQD45" s="47"/>
      <c r="UQE45" s="47"/>
      <c r="UQF45" s="47"/>
      <c r="UQG45" s="47"/>
      <c r="UQH45" s="47"/>
      <c r="UQI45" s="47"/>
      <c r="UQJ45" s="47"/>
      <c r="UQK45" s="47"/>
      <c r="UQL45" s="47"/>
      <c r="UQM45" s="47"/>
      <c r="UQN45" s="47"/>
      <c r="UQO45" s="47"/>
      <c r="UQP45" s="47"/>
      <c r="UQQ45" s="47"/>
      <c r="UQR45" s="47"/>
      <c r="UQS45" s="47"/>
      <c r="UQT45" s="47"/>
      <c r="UQU45" s="47"/>
      <c r="UQV45" s="47"/>
      <c r="UQW45" s="47"/>
      <c r="UQX45" s="47"/>
      <c r="UQY45" s="47"/>
      <c r="UQZ45" s="47"/>
      <c r="URA45" s="47"/>
      <c r="URB45" s="47"/>
      <c r="URC45" s="47"/>
      <c r="URD45" s="47"/>
      <c r="URE45" s="47"/>
      <c r="URF45" s="47"/>
      <c r="URG45" s="47"/>
      <c r="URH45" s="47"/>
      <c r="URI45" s="47"/>
      <c r="URJ45" s="47"/>
      <c r="URK45" s="47"/>
      <c r="URL45" s="47"/>
      <c r="URM45" s="47"/>
      <c r="URN45" s="47"/>
      <c r="URO45" s="47"/>
      <c r="URP45" s="47"/>
      <c r="URQ45" s="47"/>
      <c r="URR45" s="47"/>
      <c r="URS45" s="47"/>
      <c r="URT45" s="47"/>
      <c r="URU45" s="47"/>
      <c r="URV45" s="47"/>
      <c r="URW45" s="47"/>
      <c r="URX45" s="47"/>
      <c r="URY45" s="47"/>
      <c r="URZ45" s="47"/>
      <c r="USA45" s="47"/>
      <c r="USB45" s="47"/>
      <c r="USC45" s="47"/>
      <c r="USD45" s="47"/>
      <c r="USE45" s="47"/>
      <c r="USF45" s="47"/>
      <c r="USG45" s="47"/>
      <c r="USH45" s="47"/>
      <c r="USI45" s="47"/>
      <c r="USJ45" s="47"/>
      <c r="USK45" s="47"/>
      <c r="USL45" s="47"/>
      <c r="USM45" s="47"/>
      <c r="USN45" s="47"/>
      <c r="USO45" s="47"/>
      <c r="USP45" s="47"/>
      <c r="USQ45" s="47"/>
      <c r="USR45" s="47"/>
      <c r="USS45" s="47"/>
      <c r="UST45" s="47"/>
      <c r="USU45" s="47"/>
      <c r="USV45" s="47"/>
      <c r="USW45" s="47"/>
      <c r="USX45" s="47"/>
      <c r="USY45" s="47"/>
      <c r="USZ45" s="47"/>
      <c r="UTA45" s="47"/>
      <c r="UTB45" s="47"/>
      <c r="UTC45" s="47"/>
      <c r="UTD45" s="47"/>
      <c r="UTE45" s="47"/>
      <c r="UTF45" s="47"/>
      <c r="UTG45" s="47"/>
      <c r="UTH45" s="47"/>
      <c r="UTI45" s="47"/>
      <c r="UTJ45" s="47"/>
      <c r="UTK45" s="47"/>
      <c r="UTL45" s="47"/>
      <c r="UTM45" s="47"/>
      <c r="UTN45" s="47"/>
      <c r="UTO45" s="47"/>
      <c r="UTP45" s="47"/>
      <c r="UTQ45" s="47"/>
      <c r="UTR45" s="47"/>
      <c r="UTS45" s="47"/>
      <c r="UTT45" s="47"/>
      <c r="UTU45" s="47"/>
      <c r="UTV45" s="47"/>
      <c r="UTW45" s="47"/>
      <c r="UTX45" s="47"/>
      <c r="UTY45" s="47"/>
      <c r="UTZ45" s="47"/>
      <c r="UUA45" s="47"/>
      <c r="UUB45" s="47"/>
      <c r="UUC45" s="47"/>
      <c r="UUD45" s="47"/>
      <c r="UUE45" s="47"/>
      <c r="UUF45" s="47"/>
      <c r="UUG45" s="47"/>
      <c r="UUH45" s="47"/>
      <c r="UUI45" s="47"/>
      <c r="UUJ45" s="47"/>
      <c r="UUK45" s="47"/>
      <c r="UUL45" s="47"/>
      <c r="UUM45" s="47"/>
      <c r="UUN45" s="47"/>
      <c r="UUO45" s="47"/>
      <c r="UUP45" s="47"/>
      <c r="UUQ45" s="47"/>
      <c r="UUR45" s="47"/>
      <c r="UUS45" s="47"/>
      <c r="UUT45" s="47"/>
      <c r="UUU45" s="47"/>
      <c r="UUV45" s="47"/>
      <c r="UUW45" s="47"/>
      <c r="UUX45" s="47"/>
      <c r="UUY45" s="47"/>
      <c r="UUZ45" s="47"/>
      <c r="UVA45" s="47"/>
      <c r="UVB45" s="47"/>
      <c r="UVC45" s="47"/>
      <c r="UVD45" s="47"/>
      <c r="UVE45" s="47"/>
      <c r="UVF45" s="47"/>
      <c r="UVG45" s="47"/>
      <c r="UVH45" s="47"/>
      <c r="UVI45" s="47"/>
      <c r="UVJ45" s="47"/>
      <c r="UVK45" s="47"/>
      <c r="UVL45" s="47"/>
      <c r="UVM45" s="47"/>
      <c r="UVN45" s="47"/>
      <c r="UVO45" s="47"/>
      <c r="UVP45" s="47"/>
      <c r="UVQ45" s="47"/>
      <c r="UVR45" s="47"/>
      <c r="UVS45" s="47"/>
      <c r="UVT45" s="47"/>
      <c r="UVU45" s="47"/>
      <c r="UVV45" s="47"/>
      <c r="UVW45" s="47"/>
      <c r="UVX45" s="47"/>
      <c r="UVY45" s="47"/>
      <c r="UVZ45" s="47"/>
      <c r="UWA45" s="47"/>
      <c r="UWB45" s="47"/>
      <c r="UWC45" s="47"/>
      <c r="UWD45" s="47"/>
      <c r="UWE45" s="47"/>
      <c r="UWF45" s="47"/>
      <c r="UWG45" s="47"/>
      <c r="UWH45" s="47"/>
      <c r="UWI45" s="47"/>
      <c r="UWJ45" s="47"/>
      <c r="UWK45" s="47"/>
      <c r="UWL45" s="47"/>
      <c r="UWM45" s="47"/>
      <c r="UWN45" s="47"/>
      <c r="UWO45" s="47"/>
      <c r="UWP45" s="47"/>
      <c r="UWQ45" s="47"/>
      <c r="UWR45" s="47"/>
      <c r="UWS45" s="47"/>
      <c r="UWT45" s="47"/>
      <c r="UWU45" s="47"/>
      <c r="UWV45" s="47"/>
      <c r="UWW45" s="47"/>
      <c r="UWX45" s="47"/>
      <c r="UWY45" s="47"/>
      <c r="UWZ45" s="47"/>
      <c r="UXA45" s="47"/>
      <c r="UXB45" s="47"/>
      <c r="UXC45" s="47"/>
      <c r="UXD45" s="47"/>
      <c r="UXE45" s="47"/>
      <c r="UXF45" s="47"/>
      <c r="UXG45" s="47"/>
      <c r="UXH45" s="47"/>
      <c r="UXI45" s="47"/>
      <c r="UXJ45" s="47"/>
      <c r="UXK45" s="47"/>
      <c r="UXL45" s="47"/>
      <c r="UXM45" s="47"/>
      <c r="UXN45" s="47"/>
      <c r="UXO45" s="47"/>
      <c r="UXP45" s="47"/>
      <c r="UXQ45" s="47"/>
      <c r="UXR45" s="47"/>
      <c r="UXS45" s="47"/>
      <c r="UXT45" s="47"/>
      <c r="UXU45" s="47"/>
      <c r="UXV45" s="47"/>
      <c r="UXW45" s="47"/>
      <c r="UXX45" s="47"/>
      <c r="UXY45" s="47"/>
      <c r="UXZ45" s="47"/>
      <c r="UYA45" s="47"/>
      <c r="UYB45" s="47"/>
      <c r="UYC45" s="47"/>
      <c r="UYD45" s="47"/>
      <c r="UYE45" s="47"/>
      <c r="UYF45" s="47"/>
      <c r="UYG45" s="47"/>
      <c r="UYH45" s="47"/>
      <c r="UYI45" s="47"/>
      <c r="UYJ45" s="47"/>
      <c r="UYK45" s="47"/>
      <c r="UYL45" s="47"/>
      <c r="UYM45" s="47"/>
      <c r="UYN45" s="47"/>
      <c r="UYO45" s="47"/>
      <c r="UYP45" s="47"/>
      <c r="UYQ45" s="47"/>
      <c r="UYR45" s="47"/>
      <c r="UYS45" s="47"/>
      <c r="UYT45" s="47"/>
      <c r="UYU45" s="47"/>
      <c r="UYV45" s="47"/>
      <c r="UYW45" s="47"/>
      <c r="UYX45" s="47"/>
      <c r="UYY45" s="47"/>
      <c r="UYZ45" s="47"/>
      <c r="UZA45" s="47"/>
      <c r="UZB45" s="47"/>
      <c r="UZC45" s="47"/>
      <c r="UZD45" s="47"/>
      <c r="UZE45" s="47"/>
      <c r="UZF45" s="47"/>
      <c r="UZG45" s="47"/>
      <c r="UZH45" s="47"/>
      <c r="UZI45" s="47"/>
      <c r="UZJ45" s="47"/>
      <c r="UZK45" s="47"/>
      <c r="UZL45" s="47"/>
      <c r="UZM45" s="47"/>
      <c r="UZN45" s="47"/>
      <c r="UZO45" s="47"/>
      <c r="UZP45" s="47"/>
      <c r="UZQ45" s="47"/>
      <c r="UZR45" s="47"/>
      <c r="UZS45" s="47"/>
      <c r="UZT45" s="47"/>
      <c r="UZU45" s="47"/>
      <c r="UZV45" s="47"/>
      <c r="UZW45" s="47"/>
      <c r="UZX45" s="47"/>
      <c r="UZY45" s="47"/>
      <c r="UZZ45" s="47"/>
      <c r="VAA45" s="47"/>
      <c r="VAB45" s="47"/>
      <c r="VAC45" s="47"/>
      <c r="VAD45" s="47"/>
      <c r="VAE45" s="47"/>
      <c r="VAF45" s="47"/>
      <c r="VAG45" s="47"/>
      <c r="VAH45" s="47"/>
      <c r="VAI45" s="47"/>
      <c r="VAJ45" s="47"/>
      <c r="VAK45" s="47"/>
      <c r="VAL45" s="47"/>
      <c r="VAM45" s="47"/>
      <c r="VAN45" s="47"/>
      <c r="VAO45" s="47"/>
      <c r="VAP45" s="47"/>
      <c r="VAQ45" s="47"/>
      <c r="VAR45" s="47"/>
      <c r="VAS45" s="47"/>
      <c r="VAT45" s="47"/>
      <c r="VAU45" s="47"/>
      <c r="VAV45" s="47"/>
      <c r="VAW45" s="47"/>
      <c r="VAX45" s="47"/>
      <c r="VAY45" s="47"/>
      <c r="VAZ45" s="47"/>
      <c r="VBA45" s="47"/>
      <c r="VBB45" s="47"/>
      <c r="VBC45" s="47"/>
      <c r="VBD45" s="47"/>
      <c r="VBE45" s="47"/>
      <c r="VBF45" s="47"/>
      <c r="VBG45" s="47"/>
      <c r="VBH45" s="47"/>
      <c r="VBI45" s="47"/>
      <c r="VBJ45" s="47"/>
      <c r="VBK45" s="47"/>
      <c r="VBL45" s="47"/>
      <c r="VBM45" s="47"/>
      <c r="VBN45" s="47"/>
      <c r="VBO45" s="47"/>
      <c r="VBP45" s="47"/>
      <c r="VBQ45" s="47"/>
      <c r="VBR45" s="47"/>
      <c r="VBS45" s="47"/>
      <c r="VBT45" s="47"/>
      <c r="VBU45" s="47"/>
      <c r="VBV45" s="47"/>
      <c r="VBW45" s="47"/>
      <c r="VBX45" s="47"/>
      <c r="VBY45" s="47"/>
      <c r="VBZ45" s="47"/>
      <c r="VCA45" s="47"/>
      <c r="VCB45" s="47"/>
      <c r="VCC45" s="47"/>
      <c r="VCD45" s="47"/>
      <c r="VCE45" s="47"/>
      <c r="VCF45" s="47"/>
      <c r="VCG45" s="47"/>
      <c r="VCH45" s="47"/>
      <c r="VCI45" s="47"/>
      <c r="VCJ45" s="47"/>
      <c r="VCK45" s="47"/>
      <c r="VCL45" s="47"/>
      <c r="VCM45" s="47"/>
      <c r="VCN45" s="47"/>
      <c r="VCO45" s="47"/>
      <c r="VCP45" s="47"/>
      <c r="VCQ45" s="47"/>
      <c r="VCR45" s="47"/>
      <c r="VCS45" s="47"/>
      <c r="VCT45" s="47"/>
      <c r="VCU45" s="47"/>
      <c r="VCV45" s="47"/>
      <c r="VCW45" s="47"/>
      <c r="VCX45" s="47"/>
      <c r="VCY45" s="47"/>
      <c r="VCZ45" s="47"/>
      <c r="VDA45" s="47"/>
      <c r="VDB45" s="47"/>
      <c r="VDC45" s="47"/>
      <c r="VDD45" s="47"/>
      <c r="VDE45" s="47"/>
      <c r="VDF45" s="47"/>
      <c r="VDG45" s="47"/>
      <c r="VDH45" s="47"/>
      <c r="VDI45" s="47"/>
      <c r="VDJ45" s="47"/>
      <c r="VDK45" s="47"/>
      <c r="VDL45" s="47"/>
      <c r="VDM45" s="47"/>
      <c r="VDN45" s="47"/>
      <c r="VDO45" s="47"/>
      <c r="VDP45" s="47"/>
      <c r="VDQ45" s="47"/>
      <c r="VDR45" s="47"/>
      <c r="VDS45" s="47"/>
      <c r="VDT45" s="47"/>
      <c r="VDU45" s="47"/>
      <c r="VDV45" s="47"/>
      <c r="VDW45" s="47"/>
      <c r="VDX45" s="47"/>
      <c r="VDY45" s="47"/>
      <c r="VDZ45" s="47"/>
      <c r="VEA45" s="47"/>
      <c r="VEB45" s="47"/>
      <c r="VEC45" s="47"/>
      <c r="VED45" s="47"/>
      <c r="VEE45" s="47"/>
      <c r="VEF45" s="47"/>
      <c r="VEG45" s="47"/>
      <c r="VEH45" s="47"/>
      <c r="VEI45" s="47"/>
      <c r="VEJ45" s="47"/>
      <c r="VEK45" s="47"/>
      <c r="VEL45" s="47"/>
      <c r="VEM45" s="47"/>
      <c r="VEN45" s="47"/>
      <c r="VEO45" s="47"/>
      <c r="VEP45" s="47"/>
      <c r="VEQ45" s="47"/>
      <c r="VER45" s="47"/>
      <c r="VES45" s="47"/>
      <c r="VET45" s="47"/>
      <c r="VEU45" s="47"/>
      <c r="VEV45" s="47"/>
      <c r="VEW45" s="47"/>
      <c r="VEX45" s="47"/>
      <c r="VEY45" s="47"/>
      <c r="VEZ45" s="47"/>
      <c r="VFA45" s="47"/>
      <c r="VFB45" s="47"/>
      <c r="VFC45" s="47"/>
      <c r="VFD45" s="47"/>
      <c r="VFE45" s="47"/>
      <c r="VFF45" s="47"/>
      <c r="VFG45" s="47"/>
      <c r="VFH45" s="47"/>
      <c r="VFI45" s="47"/>
      <c r="VFJ45" s="47"/>
      <c r="VFK45" s="47"/>
      <c r="VFL45" s="47"/>
      <c r="VFM45" s="47"/>
      <c r="VFN45" s="47"/>
      <c r="VFO45" s="47"/>
      <c r="VFP45" s="47"/>
      <c r="VFQ45" s="47"/>
      <c r="VFR45" s="47"/>
      <c r="VFS45" s="47"/>
      <c r="VFT45" s="47"/>
      <c r="VFU45" s="47"/>
      <c r="VFV45" s="47"/>
      <c r="VFW45" s="47"/>
      <c r="VFX45" s="47"/>
      <c r="VFY45" s="47"/>
      <c r="VFZ45" s="47"/>
      <c r="VGA45" s="47"/>
      <c r="VGB45" s="47"/>
      <c r="VGC45" s="47"/>
      <c r="VGD45" s="47"/>
      <c r="VGE45" s="47"/>
      <c r="VGF45" s="47"/>
      <c r="VGG45" s="47"/>
      <c r="VGH45" s="47"/>
      <c r="VGI45" s="47"/>
      <c r="VGJ45" s="47"/>
      <c r="VGK45" s="47"/>
      <c r="VGL45" s="47"/>
      <c r="VGM45" s="47"/>
      <c r="VGN45" s="47"/>
      <c r="VGO45" s="47"/>
      <c r="VGP45" s="47"/>
      <c r="VGQ45" s="47"/>
      <c r="VGR45" s="47"/>
      <c r="VGS45" s="47"/>
      <c r="VGT45" s="47"/>
      <c r="VGU45" s="47"/>
      <c r="VGV45" s="47"/>
      <c r="VGW45" s="47"/>
      <c r="VGX45" s="47"/>
      <c r="VGY45" s="47"/>
      <c r="VGZ45" s="47"/>
      <c r="VHA45" s="47"/>
      <c r="VHB45" s="47"/>
      <c r="VHC45" s="47"/>
      <c r="VHD45" s="47"/>
      <c r="VHE45" s="47"/>
      <c r="VHF45" s="47"/>
      <c r="VHG45" s="47"/>
      <c r="VHH45" s="47"/>
      <c r="VHI45" s="47"/>
      <c r="VHJ45" s="47"/>
      <c r="VHK45" s="47"/>
      <c r="VHL45" s="47"/>
      <c r="VHM45" s="47"/>
      <c r="VHN45" s="47"/>
      <c r="VHO45" s="47"/>
      <c r="VHP45" s="47"/>
      <c r="VHQ45" s="47"/>
      <c r="VHR45" s="47"/>
      <c r="VHS45" s="47"/>
      <c r="VHT45" s="47"/>
      <c r="VHU45" s="47"/>
      <c r="VHV45" s="47"/>
      <c r="VHW45" s="47"/>
      <c r="VHX45" s="47"/>
      <c r="VHY45" s="47"/>
      <c r="VHZ45" s="47"/>
      <c r="VIA45" s="47"/>
      <c r="VIB45" s="47"/>
      <c r="VIC45" s="47"/>
      <c r="VID45" s="47"/>
      <c r="VIE45" s="47"/>
      <c r="VIF45" s="47"/>
      <c r="VIG45" s="47"/>
      <c r="VIH45" s="47"/>
      <c r="VII45" s="47"/>
      <c r="VIJ45" s="47"/>
      <c r="VIK45" s="47"/>
      <c r="VIL45" s="47"/>
      <c r="VIM45" s="47"/>
      <c r="VIN45" s="47"/>
      <c r="VIO45" s="47"/>
      <c r="VIP45" s="47"/>
      <c r="VIQ45" s="47"/>
      <c r="VIR45" s="47"/>
      <c r="VIS45" s="47"/>
      <c r="VIT45" s="47"/>
      <c r="VIU45" s="47"/>
      <c r="VIV45" s="47"/>
      <c r="VIW45" s="47"/>
      <c r="VIX45" s="47"/>
      <c r="VIY45" s="47"/>
      <c r="VIZ45" s="47"/>
      <c r="VJA45" s="47"/>
      <c r="VJB45" s="47"/>
      <c r="VJC45" s="47"/>
      <c r="VJD45" s="47"/>
      <c r="VJE45" s="47"/>
      <c r="VJF45" s="47"/>
      <c r="VJG45" s="47"/>
      <c r="VJH45" s="47"/>
      <c r="VJI45" s="47"/>
      <c r="VJJ45" s="47"/>
      <c r="VJK45" s="47"/>
      <c r="VJL45" s="47"/>
      <c r="VJM45" s="47"/>
      <c r="VJN45" s="47"/>
      <c r="VJO45" s="47"/>
      <c r="VJP45" s="47"/>
      <c r="VJQ45" s="47"/>
      <c r="VJR45" s="47"/>
      <c r="VJS45" s="47"/>
      <c r="VJT45" s="47"/>
      <c r="VJU45" s="47"/>
      <c r="VJV45" s="47"/>
      <c r="VJW45" s="47"/>
      <c r="VJX45" s="47"/>
      <c r="VJY45" s="47"/>
      <c r="VJZ45" s="47"/>
      <c r="VKA45" s="47"/>
      <c r="VKB45" s="47"/>
      <c r="VKC45" s="47"/>
      <c r="VKD45" s="47"/>
      <c r="VKE45" s="47"/>
      <c r="VKF45" s="47"/>
      <c r="VKG45" s="47"/>
      <c r="VKH45" s="47"/>
      <c r="VKI45" s="47"/>
      <c r="VKJ45" s="47"/>
      <c r="VKK45" s="47"/>
      <c r="VKL45" s="47"/>
      <c r="VKM45" s="47"/>
      <c r="VKN45" s="47"/>
      <c r="VKO45" s="47"/>
      <c r="VKP45" s="47"/>
      <c r="VKQ45" s="47"/>
      <c r="VKR45" s="47"/>
      <c r="VKS45" s="47"/>
      <c r="VKT45" s="47"/>
      <c r="VKU45" s="47"/>
      <c r="VKV45" s="47"/>
      <c r="VKW45" s="47"/>
      <c r="VKX45" s="47"/>
      <c r="VKY45" s="47"/>
      <c r="VKZ45" s="47"/>
      <c r="VLA45" s="47"/>
      <c r="VLB45" s="47"/>
      <c r="VLC45" s="47"/>
      <c r="VLD45" s="47"/>
      <c r="VLE45" s="47"/>
      <c r="VLF45" s="47"/>
      <c r="VLG45" s="47"/>
      <c r="VLH45" s="47"/>
      <c r="VLI45" s="47"/>
      <c r="VLJ45" s="47"/>
      <c r="VLK45" s="47"/>
      <c r="VLL45" s="47"/>
      <c r="VLM45" s="47"/>
      <c r="VLN45" s="47"/>
      <c r="VLO45" s="47"/>
      <c r="VLP45" s="47"/>
      <c r="VLQ45" s="47"/>
      <c r="VLR45" s="47"/>
      <c r="VLS45" s="47"/>
      <c r="VLT45" s="47"/>
      <c r="VLU45" s="47"/>
      <c r="VLV45" s="47"/>
      <c r="VLW45" s="47"/>
      <c r="VLX45" s="47"/>
      <c r="VLY45" s="47"/>
      <c r="VLZ45" s="47"/>
      <c r="VMA45" s="47"/>
      <c r="VMB45" s="47"/>
      <c r="VMC45" s="47"/>
      <c r="VMD45" s="47"/>
      <c r="VME45" s="47"/>
      <c r="VMF45" s="47"/>
      <c r="VMG45" s="47"/>
      <c r="VMH45" s="47"/>
      <c r="VMI45" s="47"/>
      <c r="VMJ45" s="47"/>
      <c r="VMK45" s="47"/>
      <c r="VML45" s="47"/>
      <c r="VMM45" s="47"/>
      <c r="VMN45" s="47"/>
      <c r="VMO45" s="47"/>
      <c r="VMP45" s="47"/>
      <c r="VMQ45" s="47"/>
      <c r="VMR45" s="47"/>
      <c r="VMS45" s="47"/>
      <c r="VMT45" s="47"/>
      <c r="VMU45" s="47"/>
      <c r="VMV45" s="47"/>
      <c r="VMW45" s="47"/>
      <c r="VMX45" s="47"/>
      <c r="VMY45" s="47"/>
      <c r="VMZ45" s="47"/>
      <c r="VNA45" s="47"/>
      <c r="VNB45" s="47"/>
      <c r="VNC45" s="47"/>
      <c r="VND45" s="47"/>
      <c r="VNE45" s="47"/>
      <c r="VNF45" s="47"/>
      <c r="VNG45" s="47"/>
      <c r="VNH45" s="47"/>
      <c r="VNI45" s="47"/>
      <c r="VNJ45" s="47"/>
      <c r="VNK45" s="47"/>
      <c r="VNL45" s="47"/>
      <c r="VNM45" s="47"/>
      <c r="VNN45" s="47"/>
      <c r="VNO45" s="47"/>
      <c r="VNP45" s="47"/>
      <c r="VNQ45" s="47"/>
      <c r="VNR45" s="47"/>
      <c r="VNS45" s="47"/>
      <c r="VNT45" s="47"/>
      <c r="VNU45" s="47"/>
      <c r="VNV45" s="47"/>
      <c r="VNW45" s="47"/>
      <c r="VNX45" s="47"/>
      <c r="VNY45" s="47"/>
      <c r="VNZ45" s="47"/>
      <c r="VOA45" s="47"/>
      <c r="VOB45" s="47"/>
      <c r="VOC45" s="47"/>
      <c r="VOD45" s="47"/>
      <c r="VOE45" s="47"/>
      <c r="VOF45" s="47"/>
      <c r="VOG45" s="47"/>
      <c r="VOH45" s="47"/>
      <c r="VOI45" s="47"/>
      <c r="VOJ45" s="47"/>
      <c r="VOK45" s="47"/>
      <c r="VOL45" s="47"/>
      <c r="VOM45" s="47"/>
      <c r="VON45" s="47"/>
      <c r="VOO45" s="47"/>
      <c r="VOP45" s="47"/>
      <c r="VOQ45" s="47"/>
      <c r="VOR45" s="47"/>
      <c r="VOS45" s="47"/>
      <c r="VOT45" s="47"/>
      <c r="VOU45" s="47"/>
      <c r="VOV45" s="47"/>
      <c r="VOW45" s="47"/>
      <c r="VOX45" s="47"/>
      <c r="VOY45" s="47"/>
      <c r="VOZ45" s="47"/>
      <c r="VPA45" s="47"/>
      <c r="VPB45" s="47"/>
      <c r="VPC45" s="47"/>
      <c r="VPD45" s="47"/>
      <c r="VPE45" s="47"/>
      <c r="VPF45" s="47"/>
      <c r="VPG45" s="47"/>
      <c r="VPH45" s="47"/>
      <c r="VPI45" s="47"/>
      <c r="VPJ45" s="47"/>
      <c r="VPK45" s="47"/>
      <c r="VPL45" s="47"/>
      <c r="VPM45" s="47"/>
      <c r="VPN45" s="47"/>
      <c r="VPO45" s="47"/>
      <c r="VPP45" s="47"/>
      <c r="VPQ45" s="47"/>
      <c r="VPR45" s="47"/>
      <c r="VPS45" s="47"/>
      <c r="VPT45" s="47"/>
      <c r="VPU45" s="47"/>
      <c r="VPV45" s="47"/>
      <c r="VPW45" s="47"/>
      <c r="VPX45" s="47"/>
      <c r="VPY45" s="47"/>
      <c r="VPZ45" s="47"/>
      <c r="VQA45" s="47"/>
      <c r="VQB45" s="47"/>
      <c r="VQC45" s="47"/>
      <c r="VQD45" s="47"/>
      <c r="VQE45" s="47"/>
      <c r="VQF45" s="47"/>
      <c r="VQG45" s="47"/>
      <c r="VQH45" s="47"/>
      <c r="VQI45" s="47"/>
      <c r="VQJ45" s="47"/>
      <c r="VQK45" s="47"/>
      <c r="VQL45" s="47"/>
      <c r="VQM45" s="47"/>
      <c r="VQN45" s="47"/>
      <c r="VQO45" s="47"/>
      <c r="VQP45" s="47"/>
      <c r="VQQ45" s="47"/>
      <c r="VQR45" s="47"/>
      <c r="VQS45" s="47"/>
      <c r="VQT45" s="47"/>
      <c r="VQU45" s="47"/>
      <c r="VQV45" s="47"/>
      <c r="VQW45" s="47"/>
      <c r="VQX45" s="47"/>
      <c r="VQY45" s="47"/>
      <c r="VQZ45" s="47"/>
      <c r="VRA45" s="47"/>
      <c r="VRB45" s="47"/>
      <c r="VRC45" s="47"/>
      <c r="VRD45" s="47"/>
      <c r="VRE45" s="47"/>
      <c r="VRF45" s="47"/>
      <c r="VRG45" s="47"/>
      <c r="VRH45" s="47"/>
      <c r="VRI45" s="47"/>
      <c r="VRJ45" s="47"/>
      <c r="VRK45" s="47"/>
      <c r="VRL45" s="47"/>
      <c r="VRM45" s="47"/>
      <c r="VRN45" s="47"/>
      <c r="VRO45" s="47"/>
      <c r="VRP45" s="47"/>
      <c r="VRQ45" s="47"/>
      <c r="VRR45" s="47"/>
      <c r="VRS45" s="47"/>
      <c r="VRT45" s="47"/>
      <c r="VRU45" s="47"/>
      <c r="VRV45" s="47"/>
      <c r="VRW45" s="47"/>
      <c r="VRX45" s="47"/>
      <c r="VRY45" s="47"/>
      <c r="VRZ45" s="47"/>
      <c r="VSA45" s="47"/>
      <c r="VSB45" s="47"/>
      <c r="VSC45" s="47"/>
      <c r="VSD45" s="47"/>
      <c r="VSE45" s="47"/>
      <c r="VSF45" s="47"/>
      <c r="VSG45" s="47"/>
      <c r="VSH45" s="47"/>
      <c r="VSI45" s="47"/>
      <c r="VSJ45" s="47"/>
      <c r="VSK45" s="47"/>
      <c r="VSL45" s="47"/>
      <c r="VSM45" s="47"/>
      <c r="VSN45" s="47"/>
      <c r="VSO45" s="47"/>
      <c r="VSP45" s="47"/>
      <c r="VSQ45" s="47"/>
      <c r="VSR45" s="47"/>
      <c r="VSS45" s="47"/>
      <c r="VST45" s="47"/>
      <c r="VSU45" s="47"/>
      <c r="VSV45" s="47"/>
      <c r="VSW45" s="47"/>
      <c r="VSX45" s="47"/>
      <c r="VSY45" s="47"/>
      <c r="VSZ45" s="47"/>
      <c r="VTA45" s="47"/>
      <c r="VTB45" s="47"/>
      <c r="VTC45" s="47"/>
      <c r="VTD45" s="47"/>
      <c r="VTE45" s="47"/>
      <c r="VTF45" s="47"/>
      <c r="VTG45" s="47"/>
      <c r="VTH45" s="47"/>
      <c r="VTI45" s="47"/>
      <c r="VTJ45" s="47"/>
      <c r="VTK45" s="47"/>
      <c r="VTL45" s="47"/>
      <c r="VTM45" s="47"/>
      <c r="VTN45" s="47"/>
      <c r="VTO45" s="47"/>
      <c r="VTP45" s="47"/>
      <c r="VTQ45" s="47"/>
      <c r="VTR45" s="47"/>
      <c r="VTS45" s="47"/>
      <c r="VTT45" s="47"/>
      <c r="VTU45" s="47"/>
      <c r="VTV45" s="47"/>
      <c r="VTW45" s="47"/>
      <c r="VTX45" s="47"/>
      <c r="VTY45" s="47"/>
      <c r="VTZ45" s="47"/>
      <c r="VUA45" s="47"/>
      <c r="VUB45" s="47"/>
      <c r="VUC45" s="47"/>
      <c r="VUD45" s="47"/>
      <c r="VUE45" s="47"/>
      <c r="VUF45" s="47"/>
      <c r="VUG45" s="47"/>
      <c r="VUH45" s="47"/>
      <c r="VUI45" s="47"/>
      <c r="VUJ45" s="47"/>
      <c r="VUK45" s="47"/>
      <c r="VUL45" s="47"/>
      <c r="VUM45" s="47"/>
      <c r="VUN45" s="47"/>
      <c r="VUO45" s="47"/>
      <c r="VUP45" s="47"/>
      <c r="VUQ45" s="47"/>
      <c r="VUR45" s="47"/>
      <c r="VUS45" s="47"/>
      <c r="VUT45" s="47"/>
      <c r="VUU45" s="47"/>
      <c r="VUV45" s="47"/>
      <c r="VUW45" s="47"/>
      <c r="VUX45" s="47"/>
      <c r="VUY45" s="47"/>
      <c r="VUZ45" s="47"/>
      <c r="VVA45" s="47"/>
      <c r="VVB45" s="47"/>
      <c r="VVC45" s="47"/>
      <c r="VVD45" s="47"/>
      <c r="VVE45" s="47"/>
      <c r="VVF45" s="47"/>
      <c r="VVG45" s="47"/>
      <c r="VVH45" s="47"/>
      <c r="VVI45" s="47"/>
      <c r="VVJ45" s="47"/>
      <c r="VVK45" s="47"/>
      <c r="VVL45" s="47"/>
      <c r="VVM45" s="47"/>
      <c r="VVN45" s="47"/>
      <c r="VVO45" s="47"/>
      <c r="VVP45" s="47"/>
      <c r="VVQ45" s="47"/>
      <c r="VVR45" s="47"/>
      <c r="VVS45" s="47"/>
      <c r="VVT45" s="47"/>
      <c r="VVU45" s="47"/>
      <c r="VVV45" s="47"/>
      <c r="VVW45" s="47"/>
      <c r="VVX45" s="47"/>
      <c r="VVY45" s="47"/>
      <c r="VVZ45" s="47"/>
      <c r="VWA45" s="47"/>
      <c r="VWB45" s="47"/>
      <c r="VWC45" s="47"/>
      <c r="VWD45" s="47"/>
      <c r="VWE45" s="47"/>
      <c r="VWF45" s="47"/>
      <c r="VWG45" s="47"/>
      <c r="VWH45" s="47"/>
      <c r="VWI45" s="47"/>
      <c r="VWJ45" s="47"/>
      <c r="VWK45" s="47"/>
      <c r="VWL45" s="47"/>
      <c r="VWM45" s="47"/>
      <c r="VWN45" s="47"/>
      <c r="VWO45" s="47"/>
      <c r="VWP45" s="47"/>
      <c r="VWQ45" s="47"/>
      <c r="VWR45" s="47"/>
      <c r="VWS45" s="47"/>
      <c r="VWT45" s="47"/>
      <c r="VWU45" s="47"/>
      <c r="VWV45" s="47"/>
      <c r="VWW45" s="47"/>
      <c r="VWX45" s="47"/>
      <c r="VWY45" s="47"/>
      <c r="VWZ45" s="47"/>
      <c r="VXA45" s="47"/>
      <c r="VXB45" s="47"/>
      <c r="VXC45" s="47"/>
      <c r="VXD45" s="47"/>
      <c r="VXE45" s="47"/>
      <c r="VXF45" s="47"/>
      <c r="VXG45" s="47"/>
      <c r="VXH45" s="47"/>
      <c r="VXI45" s="47"/>
      <c r="VXJ45" s="47"/>
      <c r="VXK45" s="47"/>
      <c r="VXL45" s="47"/>
      <c r="VXM45" s="47"/>
      <c r="VXN45" s="47"/>
      <c r="VXO45" s="47"/>
      <c r="VXP45" s="47"/>
      <c r="VXQ45" s="47"/>
      <c r="VXR45" s="47"/>
      <c r="VXS45" s="47"/>
      <c r="VXT45" s="47"/>
      <c r="VXU45" s="47"/>
      <c r="VXV45" s="47"/>
      <c r="VXW45" s="47"/>
      <c r="VXX45" s="47"/>
      <c r="VXY45" s="47"/>
      <c r="VXZ45" s="47"/>
      <c r="VYA45" s="47"/>
      <c r="VYB45" s="47"/>
      <c r="VYC45" s="47"/>
      <c r="VYD45" s="47"/>
      <c r="VYE45" s="47"/>
      <c r="VYF45" s="47"/>
      <c r="VYG45" s="47"/>
      <c r="VYH45" s="47"/>
      <c r="VYI45" s="47"/>
      <c r="VYJ45" s="47"/>
      <c r="VYK45" s="47"/>
      <c r="VYL45" s="47"/>
      <c r="VYM45" s="47"/>
      <c r="VYN45" s="47"/>
      <c r="VYO45" s="47"/>
      <c r="VYP45" s="47"/>
      <c r="VYQ45" s="47"/>
      <c r="VYR45" s="47"/>
      <c r="VYS45" s="47"/>
      <c r="VYT45" s="47"/>
      <c r="VYU45" s="47"/>
      <c r="VYV45" s="47"/>
      <c r="VYW45" s="47"/>
      <c r="VYX45" s="47"/>
      <c r="VYY45" s="47"/>
      <c r="VYZ45" s="47"/>
      <c r="VZA45" s="47"/>
      <c r="VZB45" s="47"/>
      <c r="VZC45" s="47"/>
      <c r="VZD45" s="47"/>
      <c r="VZE45" s="47"/>
      <c r="VZF45" s="47"/>
      <c r="VZG45" s="47"/>
      <c r="VZH45" s="47"/>
      <c r="VZI45" s="47"/>
      <c r="VZJ45" s="47"/>
      <c r="VZK45" s="47"/>
      <c r="VZL45" s="47"/>
      <c r="VZM45" s="47"/>
      <c r="VZN45" s="47"/>
      <c r="VZO45" s="47"/>
      <c r="VZP45" s="47"/>
      <c r="VZQ45" s="47"/>
      <c r="VZR45" s="47"/>
      <c r="VZS45" s="47"/>
      <c r="VZT45" s="47"/>
      <c r="VZU45" s="47"/>
      <c r="VZV45" s="47"/>
      <c r="VZW45" s="47"/>
      <c r="VZX45" s="47"/>
      <c r="VZY45" s="47"/>
      <c r="VZZ45" s="47"/>
      <c r="WAA45" s="47"/>
      <c r="WAB45" s="47"/>
      <c r="WAC45" s="47"/>
      <c r="WAD45" s="47"/>
      <c r="WAE45" s="47"/>
      <c r="WAF45" s="47"/>
      <c r="WAG45" s="47"/>
      <c r="WAH45" s="47"/>
      <c r="WAI45" s="47"/>
      <c r="WAJ45" s="47"/>
      <c r="WAK45" s="47"/>
      <c r="WAL45" s="47"/>
      <c r="WAM45" s="47"/>
      <c r="WAN45" s="47"/>
      <c r="WAO45" s="47"/>
      <c r="WAP45" s="47"/>
      <c r="WAQ45" s="47"/>
      <c r="WAR45" s="47"/>
      <c r="WAS45" s="47"/>
      <c r="WAT45" s="47"/>
      <c r="WAU45" s="47"/>
      <c r="WAV45" s="47"/>
      <c r="WAW45" s="47"/>
      <c r="WAX45" s="47"/>
      <c r="WAY45" s="47"/>
      <c r="WAZ45" s="47"/>
      <c r="WBA45" s="47"/>
      <c r="WBB45" s="47"/>
      <c r="WBC45" s="47"/>
      <c r="WBD45" s="47"/>
      <c r="WBE45" s="47"/>
      <c r="WBF45" s="47"/>
      <c r="WBG45" s="47"/>
      <c r="WBH45" s="47"/>
      <c r="WBI45" s="47"/>
      <c r="WBJ45" s="47"/>
      <c r="WBK45" s="47"/>
      <c r="WBL45" s="47"/>
      <c r="WBM45" s="47"/>
      <c r="WBN45" s="47"/>
      <c r="WBO45" s="47"/>
      <c r="WBP45" s="47"/>
      <c r="WBQ45" s="47"/>
      <c r="WBR45" s="47"/>
      <c r="WBS45" s="47"/>
      <c r="WBT45" s="47"/>
      <c r="WBU45" s="47"/>
      <c r="WBV45" s="47"/>
      <c r="WBW45" s="47"/>
      <c r="WBX45" s="47"/>
      <c r="WBY45" s="47"/>
      <c r="WBZ45" s="47"/>
      <c r="WCA45" s="47"/>
      <c r="WCB45" s="47"/>
      <c r="WCC45" s="47"/>
      <c r="WCD45" s="47"/>
      <c r="WCE45" s="47"/>
      <c r="WCF45" s="47"/>
      <c r="WCG45" s="47"/>
      <c r="WCH45" s="47"/>
      <c r="WCI45" s="47"/>
      <c r="WCJ45" s="47"/>
      <c r="WCK45" s="47"/>
      <c r="WCL45" s="47"/>
      <c r="WCM45" s="47"/>
      <c r="WCN45" s="47"/>
      <c r="WCO45" s="47"/>
      <c r="WCP45" s="47"/>
      <c r="WCQ45" s="47"/>
      <c r="WCR45" s="47"/>
      <c r="WCS45" s="47"/>
      <c r="WCT45" s="47"/>
      <c r="WCU45" s="47"/>
      <c r="WCV45" s="47"/>
      <c r="WCW45" s="47"/>
      <c r="WCX45" s="47"/>
      <c r="WCY45" s="47"/>
      <c r="WCZ45" s="47"/>
      <c r="WDA45" s="47"/>
      <c r="WDB45" s="47"/>
      <c r="WDC45" s="47"/>
      <c r="WDD45" s="47"/>
      <c r="WDE45" s="47"/>
      <c r="WDF45" s="47"/>
      <c r="WDG45" s="47"/>
      <c r="WDH45" s="47"/>
      <c r="WDI45" s="47"/>
      <c r="WDJ45" s="47"/>
      <c r="WDK45" s="47"/>
      <c r="WDL45" s="47"/>
      <c r="WDM45" s="47"/>
      <c r="WDN45" s="47"/>
      <c r="WDO45" s="47"/>
      <c r="WDP45" s="47"/>
      <c r="WDQ45" s="47"/>
      <c r="WDR45" s="47"/>
      <c r="WDS45" s="47"/>
      <c r="WDT45" s="47"/>
      <c r="WDU45" s="47"/>
      <c r="WDV45" s="47"/>
      <c r="WDW45" s="47"/>
      <c r="WDX45" s="47"/>
      <c r="WDY45" s="47"/>
      <c r="WDZ45" s="47"/>
      <c r="WEA45" s="47"/>
      <c r="WEB45" s="47"/>
      <c r="WEC45" s="47"/>
      <c r="WED45" s="47"/>
      <c r="WEE45" s="47"/>
      <c r="WEF45" s="47"/>
      <c r="WEG45" s="47"/>
      <c r="WEH45" s="47"/>
      <c r="WEI45" s="47"/>
      <c r="WEJ45" s="47"/>
      <c r="WEK45" s="47"/>
      <c r="WEL45" s="47"/>
      <c r="WEM45" s="47"/>
      <c r="WEN45" s="47"/>
      <c r="WEO45" s="47"/>
      <c r="WEP45" s="47"/>
      <c r="WEQ45" s="47"/>
      <c r="WER45" s="47"/>
      <c r="WES45" s="47"/>
      <c r="WET45" s="47"/>
      <c r="WEU45" s="47"/>
      <c r="WEV45" s="47"/>
      <c r="WEW45" s="47"/>
      <c r="WEX45" s="47"/>
      <c r="WEY45" s="47"/>
      <c r="WEZ45" s="47"/>
      <c r="WFA45" s="47"/>
      <c r="WFB45" s="47"/>
      <c r="WFC45" s="47"/>
      <c r="WFD45" s="47"/>
      <c r="WFE45" s="47"/>
      <c r="WFF45" s="47"/>
      <c r="WFG45" s="47"/>
      <c r="WFH45" s="47"/>
      <c r="WFI45" s="47"/>
      <c r="WFJ45" s="47"/>
      <c r="WFK45" s="47"/>
      <c r="WFL45" s="47"/>
      <c r="WFM45" s="47"/>
      <c r="WFN45" s="47"/>
      <c r="WFO45" s="47"/>
      <c r="WFP45" s="47"/>
      <c r="WFQ45" s="47"/>
      <c r="WFR45" s="47"/>
      <c r="WFS45" s="47"/>
      <c r="WFT45" s="47"/>
      <c r="WFU45" s="47"/>
      <c r="WFV45" s="47"/>
      <c r="WFW45" s="47"/>
      <c r="WFX45" s="47"/>
      <c r="WFY45" s="47"/>
      <c r="WFZ45" s="47"/>
      <c r="WGA45" s="47"/>
      <c r="WGB45" s="47"/>
      <c r="WGC45" s="47"/>
      <c r="WGD45" s="47"/>
      <c r="WGE45" s="47"/>
      <c r="WGF45" s="47"/>
      <c r="WGG45" s="47"/>
      <c r="WGH45" s="47"/>
      <c r="WGI45" s="47"/>
      <c r="WGJ45" s="47"/>
      <c r="WGK45" s="47"/>
      <c r="WGL45" s="47"/>
      <c r="WGM45" s="47"/>
      <c r="WGN45" s="47"/>
      <c r="WGO45" s="47"/>
      <c r="WGP45" s="47"/>
      <c r="WGQ45" s="47"/>
      <c r="WGR45" s="47"/>
      <c r="WGS45" s="47"/>
      <c r="WGT45" s="47"/>
      <c r="WGU45" s="47"/>
      <c r="WGV45" s="47"/>
      <c r="WGW45" s="47"/>
      <c r="WGX45" s="47"/>
      <c r="WGY45" s="47"/>
      <c r="WGZ45" s="47"/>
      <c r="WHA45" s="47"/>
      <c r="WHB45" s="47"/>
      <c r="WHC45" s="47"/>
      <c r="WHD45" s="47"/>
      <c r="WHE45" s="47"/>
      <c r="WHF45" s="47"/>
      <c r="WHG45" s="47"/>
      <c r="WHH45" s="47"/>
      <c r="WHI45" s="47"/>
      <c r="WHJ45" s="47"/>
      <c r="WHK45" s="47"/>
      <c r="WHL45" s="47"/>
      <c r="WHM45" s="47"/>
      <c r="WHN45" s="47"/>
      <c r="WHO45" s="47"/>
      <c r="WHP45" s="47"/>
      <c r="WHQ45" s="47"/>
      <c r="WHR45" s="47"/>
      <c r="WHS45" s="47"/>
      <c r="WHT45" s="47"/>
      <c r="WHU45" s="47"/>
      <c r="WHV45" s="47"/>
      <c r="WHW45" s="47"/>
      <c r="WHX45" s="47"/>
      <c r="WHY45" s="47"/>
      <c r="WHZ45" s="47"/>
      <c r="WIA45" s="47"/>
      <c r="WIB45" s="47"/>
      <c r="WIC45" s="47"/>
      <c r="WID45" s="47"/>
      <c r="WIE45" s="47"/>
      <c r="WIF45" s="47"/>
      <c r="WIG45" s="47"/>
      <c r="WIH45" s="47"/>
      <c r="WII45" s="47"/>
      <c r="WIJ45" s="47"/>
      <c r="WIK45" s="47"/>
      <c r="WIL45" s="47"/>
      <c r="WIM45" s="47"/>
      <c r="WIN45" s="47"/>
      <c r="WIO45" s="47"/>
      <c r="WIP45" s="47"/>
      <c r="WIQ45" s="47"/>
      <c r="WIR45" s="47"/>
      <c r="WIS45" s="47"/>
      <c r="WIT45" s="47"/>
      <c r="WIU45" s="47"/>
      <c r="WIV45" s="47"/>
      <c r="WIW45" s="47"/>
      <c r="WIX45" s="47"/>
      <c r="WIY45" s="47"/>
      <c r="WIZ45" s="47"/>
      <c r="WJA45" s="47"/>
      <c r="WJB45" s="47"/>
      <c r="WJC45" s="47"/>
      <c r="WJD45" s="47"/>
      <c r="WJE45" s="47"/>
      <c r="WJF45" s="47"/>
      <c r="WJG45" s="47"/>
      <c r="WJH45" s="47"/>
      <c r="WJI45" s="47"/>
      <c r="WJJ45" s="47"/>
      <c r="WJK45" s="47"/>
      <c r="WJL45" s="47"/>
      <c r="WJM45" s="47"/>
      <c r="WJN45" s="47"/>
      <c r="WJO45" s="47"/>
      <c r="WJP45" s="47"/>
      <c r="WJQ45" s="47"/>
      <c r="WJR45" s="47"/>
      <c r="WJS45" s="47"/>
      <c r="WJT45" s="47"/>
      <c r="WJU45" s="47"/>
      <c r="WJV45" s="47"/>
      <c r="WJW45" s="47"/>
      <c r="WJX45" s="47"/>
      <c r="WJY45" s="47"/>
      <c r="WJZ45" s="47"/>
      <c r="WKA45" s="47"/>
      <c r="WKB45" s="47"/>
      <c r="WKC45" s="47"/>
      <c r="WKD45" s="47"/>
      <c r="WKE45" s="47"/>
      <c r="WKF45" s="47"/>
      <c r="WKG45" s="47"/>
      <c r="WKH45" s="47"/>
      <c r="WKI45" s="47"/>
      <c r="WKJ45" s="47"/>
      <c r="WKK45" s="47"/>
      <c r="WKL45" s="47"/>
      <c r="WKM45" s="47"/>
      <c r="WKN45" s="47"/>
      <c r="WKO45" s="47"/>
      <c r="WKP45" s="47"/>
      <c r="WKQ45" s="47"/>
      <c r="WKR45" s="47"/>
      <c r="WKS45" s="47"/>
      <c r="WKT45" s="47"/>
      <c r="WKU45" s="47"/>
      <c r="WKV45" s="47"/>
      <c r="WKW45" s="47"/>
      <c r="WKX45" s="47"/>
      <c r="WKY45" s="47"/>
      <c r="WKZ45" s="47"/>
      <c r="WLA45" s="47"/>
      <c r="WLB45" s="47"/>
      <c r="WLC45" s="47"/>
      <c r="WLD45" s="47"/>
      <c r="WLE45" s="47"/>
      <c r="WLF45" s="47"/>
      <c r="WLG45" s="47"/>
      <c r="WLH45" s="47"/>
      <c r="WLI45" s="47"/>
      <c r="WLJ45" s="47"/>
      <c r="WLK45" s="47"/>
      <c r="WLL45" s="47"/>
      <c r="WLM45" s="47"/>
      <c r="WLN45" s="47"/>
      <c r="WLO45" s="47"/>
      <c r="WLP45" s="47"/>
      <c r="WLQ45" s="47"/>
      <c r="WLR45" s="47"/>
      <c r="WLS45" s="47"/>
      <c r="WLT45" s="47"/>
      <c r="WLU45" s="47"/>
      <c r="WLV45" s="47"/>
      <c r="WLW45" s="47"/>
      <c r="WLX45" s="47"/>
      <c r="WLY45" s="47"/>
      <c r="WLZ45" s="47"/>
      <c r="WMA45" s="47"/>
      <c r="WMB45" s="47"/>
      <c r="WMC45" s="47"/>
      <c r="WMD45" s="47"/>
      <c r="WME45" s="47"/>
      <c r="WMF45" s="47"/>
      <c r="WMG45" s="47"/>
      <c r="WMH45" s="47"/>
      <c r="WMI45" s="47"/>
      <c r="WMJ45" s="47"/>
      <c r="WMK45" s="47"/>
      <c r="WML45" s="47"/>
      <c r="WMM45" s="47"/>
      <c r="WMN45" s="47"/>
      <c r="WMO45" s="47"/>
      <c r="WMP45" s="47"/>
      <c r="WMQ45" s="47"/>
      <c r="WMR45" s="47"/>
      <c r="WMS45" s="47"/>
      <c r="WMT45" s="47"/>
      <c r="WMU45" s="47"/>
      <c r="WMV45" s="47"/>
      <c r="WMW45" s="47"/>
      <c r="WMX45" s="47"/>
      <c r="WMY45" s="47"/>
      <c r="WMZ45" s="47"/>
      <c r="WNA45" s="47"/>
      <c r="WNB45" s="47"/>
      <c r="WNC45" s="47"/>
      <c r="WND45" s="47"/>
      <c r="WNE45" s="47"/>
      <c r="WNF45" s="47"/>
      <c r="WNG45" s="47"/>
      <c r="WNH45" s="47"/>
      <c r="WNI45" s="47"/>
      <c r="WNJ45" s="47"/>
      <c r="WNK45" s="47"/>
      <c r="WNL45" s="47"/>
      <c r="WNM45" s="47"/>
      <c r="WNN45" s="47"/>
      <c r="WNO45" s="47"/>
      <c r="WNP45" s="47"/>
      <c r="WNQ45" s="47"/>
      <c r="WNR45" s="47"/>
      <c r="WNS45" s="47"/>
      <c r="WNT45" s="47"/>
      <c r="WNU45" s="47"/>
      <c r="WNV45" s="47"/>
      <c r="WNW45" s="47"/>
      <c r="WNX45" s="47"/>
      <c r="WNY45" s="47"/>
      <c r="WNZ45" s="47"/>
      <c r="WOA45" s="47"/>
      <c r="WOB45" s="47"/>
      <c r="WOC45" s="47"/>
      <c r="WOD45" s="47"/>
      <c r="WOE45" s="47"/>
      <c r="WOF45" s="47"/>
      <c r="WOG45" s="47"/>
      <c r="WOH45" s="47"/>
      <c r="WOI45" s="47"/>
      <c r="WOJ45" s="47"/>
      <c r="WOK45" s="47"/>
      <c r="WOL45" s="47"/>
      <c r="WOM45" s="47"/>
      <c r="WON45" s="47"/>
      <c r="WOO45" s="47"/>
      <c r="WOP45" s="47"/>
      <c r="WOQ45" s="47"/>
      <c r="WOR45" s="47"/>
      <c r="WOS45" s="47"/>
      <c r="WOT45" s="47"/>
      <c r="WOU45" s="47"/>
      <c r="WOV45" s="47"/>
      <c r="WOW45" s="47"/>
      <c r="WOX45" s="47"/>
      <c r="WOY45" s="47"/>
      <c r="WOZ45" s="47"/>
      <c r="WPA45" s="47"/>
      <c r="WPB45" s="47"/>
      <c r="WPC45" s="47"/>
      <c r="WPD45" s="47"/>
      <c r="WPE45" s="47"/>
      <c r="WPF45" s="47"/>
      <c r="WPG45" s="47"/>
      <c r="WPH45" s="47"/>
      <c r="WPI45" s="47"/>
      <c r="WPJ45" s="47"/>
      <c r="WPK45" s="47"/>
      <c r="WPL45" s="47"/>
      <c r="WPM45" s="47"/>
      <c r="WPN45" s="47"/>
      <c r="WPO45" s="47"/>
      <c r="WPP45" s="47"/>
      <c r="WPQ45" s="47"/>
      <c r="WPR45" s="47"/>
      <c r="WPS45" s="47"/>
      <c r="WPT45" s="47"/>
      <c r="WPU45" s="47"/>
      <c r="WPV45" s="47"/>
      <c r="WPW45" s="47"/>
      <c r="WPX45" s="47"/>
      <c r="WPY45" s="47"/>
      <c r="WPZ45" s="47"/>
      <c r="WQA45" s="47"/>
      <c r="WQB45" s="47"/>
      <c r="WQC45" s="47"/>
      <c r="WQD45" s="47"/>
      <c r="WQE45" s="47"/>
      <c r="WQF45" s="47"/>
      <c r="WQG45" s="47"/>
      <c r="WQH45" s="47"/>
      <c r="WQI45" s="47"/>
      <c r="WQJ45" s="47"/>
      <c r="WQK45" s="47"/>
      <c r="WQL45" s="47"/>
      <c r="WQM45" s="47"/>
      <c r="WQN45" s="47"/>
      <c r="WQO45" s="47"/>
      <c r="WQP45" s="47"/>
      <c r="WQQ45" s="47"/>
      <c r="WQR45" s="47"/>
      <c r="WQS45" s="47"/>
      <c r="WQT45" s="47"/>
      <c r="WQU45" s="47"/>
      <c r="WQV45" s="47"/>
      <c r="WQW45" s="47"/>
      <c r="WQX45" s="47"/>
      <c r="WQY45" s="47"/>
      <c r="WQZ45" s="47"/>
      <c r="WRA45" s="47"/>
      <c r="WRB45" s="47"/>
      <c r="WRC45" s="47"/>
      <c r="WRD45" s="47"/>
      <c r="WRE45" s="47"/>
      <c r="WRF45" s="47"/>
      <c r="WRG45" s="47"/>
      <c r="WRH45" s="47"/>
      <c r="WRI45" s="47"/>
      <c r="WRJ45" s="47"/>
      <c r="WRK45" s="47"/>
      <c r="WRL45" s="47"/>
      <c r="WRM45" s="47"/>
      <c r="WRN45" s="47"/>
      <c r="WRO45" s="47"/>
      <c r="WRP45" s="47"/>
      <c r="WRQ45" s="47"/>
      <c r="WRR45" s="47"/>
      <c r="WRS45" s="47"/>
      <c r="WRT45" s="47"/>
      <c r="WRU45" s="47"/>
      <c r="WRV45" s="47"/>
      <c r="WRW45" s="47"/>
      <c r="WRX45" s="47"/>
      <c r="WRY45" s="47"/>
      <c r="WRZ45" s="47"/>
      <c r="WSA45" s="47"/>
      <c r="WSB45" s="47"/>
      <c r="WSC45" s="47"/>
      <c r="WSD45" s="47"/>
      <c r="WSE45" s="47"/>
      <c r="WSF45" s="47"/>
      <c r="WSG45" s="47"/>
      <c r="WSH45" s="47"/>
      <c r="WSI45" s="47"/>
      <c r="WSJ45" s="47"/>
      <c r="WSK45" s="47"/>
      <c r="WSL45" s="47"/>
      <c r="WSM45" s="47"/>
      <c r="WSN45" s="47"/>
      <c r="WSO45" s="47"/>
      <c r="WSP45" s="47"/>
      <c r="WSQ45" s="47"/>
      <c r="WSR45" s="47"/>
      <c r="WSS45" s="47"/>
      <c r="WST45" s="47"/>
      <c r="WSU45" s="47"/>
      <c r="WSV45" s="47"/>
      <c r="WSW45" s="47"/>
      <c r="WSX45" s="47"/>
      <c r="WSY45" s="47"/>
      <c r="WSZ45" s="47"/>
      <c r="WTA45" s="47"/>
      <c r="WTB45" s="47"/>
      <c r="WTC45" s="47"/>
      <c r="WTD45" s="47"/>
      <c r="WTE45" s="47"/>
      <c r="WTF45" s="47"/>
      <c r="WTG45" s="47"/>
      <c r="WTH45" s="47"/>
      <c r="WTI45" s="47"/>
      <c r="WTJ45" s="47"/>
      <c r="WTK45" s="47"/>
      <c r="WTL45" s="47"/>
      <c r="WTM45" s="47"/>
      <c r="WTN45" s="47"/>
      <c r="WTO45" s="47"/>
      <c r="WTP45" s="47"/>
      <c r="WTQ45" s="47"/>
      <c r="WTR45" s="47"/>
      <c r="WTS45" s="47"/>
      <c r="WTT45" s="47"/>
      <c r="WTU45" s="47"/>
      <c r="WTV45" s="47"/>
      <c r="WTW45" s="47"/>
      <c r="WTX45" s="47"/>
      <c r="WTY45" s="47"/>
      <c r="WTZ45" s="47"/>
      <c r="WUA45" s="47"/>
      <c r="WUB45" s="47"/>
      <c r="WUC45" s="47"/>
      <c r="WUD45" s="47"/>
      <c r="WUE45" s="47"/>
      <c r="WUF45" s="47"/>
      <c r="WUG45" s="47"/>
      <c r="WUH45" s="47"/>
      <c r="WUI45" s="47"/>
      <c r="WUJ45" s="47"/>
      <c r="WUK45" s="47"/>
      <c r="WUL45" s="47"/>
      <c r="WUM45" s="47"/>
      <c r="WUN45" s="47"/>
      <c r="WUO45" s="47"/>
      <c r="WUP45" s="47"/>
      <c r="WUQ45" s="47"/>
      <c r="WUR45" s="47"/>
      <c r="WUS45" s="47"/>
      <c r="WUT45" s="47"/>
      <c r="WUU45" s="47"/>
      <c r="WUV45" s="47"/>
      <c r="WUW45" s="47"/>
      <c r="WUX45" s="47"/>
      <c r="WUY45" s="47"/>
      <c r="WUZ45" s="47"/>
      <c r="WVA45" s="47"/>
      <c r="WVB45" s="47"/>
      <c r="WVC45" s="47"/>
      <c r="WVD45" s="47"/>
      <c r="WVE45" s="47"/>
      <c r="WVF45" s="47"/>
      <c r="WVG45" s="47"/>
      <c r="WVH45" s="47"/>
      <c r="WVI45" s="47"/>
      <c r="WVJ45" s="47"/>
      <c r="WVK45" s="47"/>
      <c r="WVL45" s="47"/>
      <c r="WVM45" s="47"/>
      <c r="WVN45" s="47"/>
      <c r="WVO45" s="47"/>
      <c r="WVP45" s="47"/>
      <c r="WVQ45" s="47"/>
      <c r="WVR45" s="47"/>
      <c r="WVS45" s="47"/>
      <c r="WVT45" s="47"/>
      <c r="WVU45" s="47"/>
      <c r="WVV45" s="47"/>
      <c r="WVW45" s="47"/>
      <c r="WVX45" s="47"/>
      <c r="WVY45" s="47"/>
      <c r="WVZ45" s="47"/>
      <c r="WWA45" s="47"/>
      <c r="WWB45" s="47"/>
      <c r="WWC45" s="47"/>
      <c r="WWD45" s="47"/>
      <c r="WWE45" s="47"/>
      <c r="WWF45" s="47"/>
      <c r="WWG45" s="47"/>
      <c r="WWH45" s="47"/>
      <c r="WWI45" s="47"/>
      <c r="WWJ45" s="47"/>
      <c r="WWK45" s="47"/>
      <c r="WWL45" s="47"/>
      <c r="WWM45" s="47"/>
      <c r="WWN45" s="47"/>
      <c r="WWO45" s="47"/>
      <c r="WWP45" s="47"/>
      <c r="WWQ45" s="47"/>
      <c r="WWR45" s="47"/>
      <c r="WWS45" s="47"/>
      <c r="WWT45" s="47"/>
      <c r="WWU45" s="47"/>
      <c r="WWV45" s="47"/>
      <c r="WWW45" s="47"/>
      <c r="WWX45" s="47"/>
      <c r="WWY45" s="47"/>
      <c r="WWZ45" s="47"/>
      <c r="WXA45" s="47"/>
      <c r="WXB45" s="47"/>
      <c r="WXC45" s="47"/>
      <c r="WXD45" s="47"/>
      <c r="WXE45" s="47"/>
      <c r="WXF45" s="47"/>
      <c r="WXG45" s="47"/>
      <c r="WXH45" s="47"/>
      <c r="WXI45" s="47"/>
      <c r="WXJ45" s="47"/>
      <c r="WXK45" s="47"/>
      <c r="WXL45" s="47"/>
      <c r="WXM45" s="47"/>
      <c r="WXN45" s="47"/>
      <c r="WXO45" s="47"/>
      <c r="WXP45" s="47"/>
      <c r="WXQ45" s="47"/>
      <c r="WXR45" s="47"/>
      <c r="WXS45" s="47"/>
      <c r="WXT45" s="47"/>
      <c r="WXU45" s="47"/>
      <c r="WXV45" s="47"/>
      <c r="WXW45" s="47"/>
      <c r="WXX45" s="47"/>
      <c r="WXY45" s="47"/>
      <c r="WXZ45" s="47"/>
      <c r="WYA45" s="47"/>
      <c r="WYB45" s="47"/>
      <c r="WYC45" s="47"/>
      <c r="WYD45" s="47"/>
      <c r="WYE45" s="47"/>
      <c r="WYF45" s="47"/>
      <c r="WYG45" s="47"/>
      <c r="WYH45" s="47"/>
      <c r="WYI45" s="47"/>
      <c r="WYJ45" s="47"/>
      <c r="WYK45" s="47"/>
      <c r="WYL45" s="47"/>
      <c r="WYM45" s="47"/>
      <c r="WYN45" s="47"/>
      <c r="WYO45" s="47"/>
      <c r="WYP45" s="47"/>
      <c r="WYQ45" s="47"/>
      <c r="WYR45" s="47"/>
      <c r="WYS45" s="47"/>
      <c r="WYT45" s="47"/>
      <c r="WYU45" s="47"/>
      <c r="WYV45" s="47"/>
      <c r="WYW45" s="47"/>
      <c r="WYX45" s="47"/>
      <c r="WYY45" s="47"/>
      <c r="WYZ45" s="47"/>
      <c r="WZA45" s="47"/>
      <c r="WZB45" s="47"/>
      <c r="WZC45" s="47"/>
      <c r="WZD45" s="47"/>
      <c r="WZE45" s="47"/>
      <c r="WZF45" s="47"/>
      <c r="WZG45" s="47"/>
      <c r="WZH45" s="47"/>
      <c r="WZI45" s="47"/>
      <c r="WZJ45" s="47"/>
      <c r="WZK45" s="47"/>
      <c r="WZL45" s="47"/>
      <c r="WZM45" s="47"/>
      <c r="WZN45" s="47"/>
      <c r="WZO45" s="47"/>
      <c r="WZP45" s="47"/>
      <c r="WZQ45" s="47"/>
      <c r="WZR45" s="47"/>
      <c r="WZS45" s="47"/>
      <c r="WZT45" s="47"/>
      <c r="WZU45" s="47"/>
      <c r="WZV45" s="47"/>
      <c r="WZW45" s="47"/>
      <c r="WZX45" s="47"/>
      <c r="WZY45" s="47"/>
      <c r="WZZ45" s="47"/>
      <c r="XAA45" s="47"/>
      <c r="XAB45" s="47"/>
      <c r="XAC45" s="47"/>
      <c r="XAD45" s="47"/>
      <c r="XAE45" s="47"/>
      <c r="XAF45" s="47"/>
      <c r="XAG45" s="47"/>
      <c r="XAH45" s="47"/>
      <c r="XAI45" s="47"/>
      <c r="XAJ45" s="47"/>
      <c r="XAK45" s="47"/>
      <c r="XAL45" s="47"/>
      <c r="XAM45" s="47"/>
      <c r="XAN45" s="47"/>
      <c r="XAO45" s="47"/>
      <c r="XAP45" s="47"/>
      <c r="XAQ45" s="47"/>
      <c r="XAR45" s="47"/>
      <c r="XAS45" s="47"/>
      <c r="XAT45" s="47"/>
      <c r="XAU45" s="47"/>
      <c r="XAV45" s="47"/>
      <c r="XAW45" s="47"/>
      <c r="XAX45" s="47"/>
      <c r="XAY45" s="47"/>
      <c r="XAZ45" s="47"/>
      <c r="XBA45" s="47"/>
      <c r="XBB45" s="47"/>
      <c r="XBC45" s="47"/>
      <c r="XBD45" s="47"/>
      <c r="XBE45" s="47"/>
      <c r="XBF45" s="47"/>
      <c r="XBG45" s="47"/>
      <c r="XBH45" s="47"/>
      <c r="XBI45" s="47"/>
      <c r="XBJ45" s="47"/>
      <c r="XBK45" s="47"/>
      <c r="XBL45" s="47"/>
      <c r="XBM45" s="47"/>
      <c r="XBN45" s="47"/>
      <c r="XBO45" s="47"/>
      <c r="XBP45" s="47"/>
      <c r="XBQ45" s="47"/>
      <c r="XBR45" s="47"/>
      <c r="XBS45" s="47"/>
      <c r="XBT45" s="47"/>
      <c r="XBU45" s="47"/>
      <c r="XBV45" s="47"/>
      <c r="XBW45" s="47"/>
      <c r="XBX45" s="47"/>
      <c r="XBY45" s="47"/>
      <c r="XBZ45" s="47"/>
      <c r="XCA45" s="47"/>
      <c r="XCB45" s="47"/>
      <c r="XCC45" s="47"/>
      <c r="XCD45" s="47"/>
      <c r="XCE45" s="47"/>
      <c r="XCF45" s="47"/>
      <c r="XCG45" s="47"/>
      <c r="XCH45" s="47"/>
      <c r="XCI45" s="47"/>
      <c r="XCJ45" s="47"/>
      <c r="XCK45" s="47"/>
      <c r="XCL45" s="47"/>
      <c r="XCM45" s="47"/>
      <c r="XCN45" s="47"/>
      <c r="XCO45" s="47"/>
      <c r="XCP45" s="47"/>
      <c r="XCQ45" s="47"/>
      <c r="XCR45" s="47"/>
      <c r="XCS45" s="47"/>
      <c r="XCT45" s="47"/>
      <c r="XCU45" s="47"/>
      <c r="XCV45" s="47"/>
      <c r="XCW45" s="47"/>
      <c r="XCX45" s="47"/>
      <c r="XCY45" s="47"/>
      <c r="XCZ45" s="47"/>
      <c r="XDA45" s="47"/>
      <c r="XDB45" s="47"/>
      <c r="XDC45" s="47"/>
      <c r="XDD45" s="47"/>
      <c r="XDE45" s="47"/>
      <c r="XDF45" s="47"/>
      <c r="XDG45" s="47"/>
      <c r="XDH45" s="47"/>
      <c r="XDI45" s="47"/>
      <c r="XDJ45" s="47"/>
      <c r="XDK45" s="47"/>
      <c r="XDL45" s="47"/>
      <c r="XDM45" s="47"/>
      <c r="XDN45" s="47"/>
      <c r="XDO45" s="47"/>
      <c r="XDP45" s="47"/>
      <c r="XDQ45" s="47"/>
      <c r="XDR45" s="47"/>
      <c r="XDS45" s="47"/>
      <c r="XDT45" s="47"/>
      <c r="XDU45" s="47"/>
      <c r="XDV45" s="47"/>
      <c r="XDW45" s="47"/>
      <c r="XDX45" s="47"/>
      <c r="XDY45" s="47"/>
      <c r="XDZ45" s="47"/>
      <c r="XEA45" s="47"/>
      <c r="XEB45" s="47"/>
      <c r="XEC45" s="47"/>
      <c r="XED45" s="47"/>
      <c r="XEE45" s="47"/>
      <c r="XEF45" s="47"/>
      <c r="XEG45" s="47"/>
      <c r="XEH45" s="47"/>
      <c r="XEI45" s="47"/>
      <c r="XEJ45" s="47"/>
      <c r="XEK45" s="47"/>
      <c r="XEL45" s="47"/>
      <c r="XEM45" s="47"/>
      <c r="XEN45" s="47"/>
      <c r="XEO45" s="47"/>
      <c r="XEP45" s="47"/>
      <c r="XEQ45" s="47"/>
      <c r="XER45" s="47"/>
      <c r="XES45" s="47"/>
    </row>
    <row r="46" spans="1:16373" ht="15.75" customHeight="1" x14ac:dyDescent="0.25">
      <c r="A46" s="46"/>
      <c r="B46" s="61"/>
      <c r="C46" s="61"/>
      <c r="D46" s="61"/>
      <c r="E46" s="61"/>
      <c r="F46" s="61"/>
      <c r="G46" s="61"/>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c r="SB46" s="47"/>
      <c r="SC46" s="47"/>
      <c r="SD46" s="47"/>
      <c r="SE46" s="47"/>
      <c r="SF46" s="47"/>
      <c r="SG46" s="47"/>
      <c r="SH46" s="47"/>
      <c r="SI46" s="47"/>
      <c r="SJ46" s="47"/>
      <c r="SK46" s="47"/>
      <c r="SL46" s="47"/>
      <c r="SM46" s="47"/>
      <c r="SN46" s="47"/>
      <c r="SO46" s="47"/>
      <c r="SP46" s="47"/>
      <c r="SQ46" s="47"/>
      <c r="SR46" s="47"/>
      <c r="SS46" s="47"/>
      <c r="ST46" s="47"/>
      <c r="SU46" s="47"/>
      <c r="SV46" s="47"/>
      <c r="SW46" s="47"/>
      <c r="SX46" s="47"/>
      <c r="SY46" s="47"/>
      <c r="SZ46" s="47"/>
      <c r="TA46" s="47"/>
      <c r="TB46" s="47"/>
      <c r="TC46" s="47"/>
      <c r="TD46" s="47"/>
      <c r="TE46" s="47"/>
      <c r="TF46" s="47"/>
      <c r="TG46" s="47"/>
      <c r="TH46" s="47"/>
      <c r="TI46" s="47"/>
      <c r="TJ46" s="47"/>
      <c r="TK46" s="47"/>
      <c r="TL46" s="47"/>
      <c r="TM46" s="47"/>
      <c r="TN46" s="47"/>
      <c r="TO46" s="47"/>
      <c r="TP46" s="47"/>
      <c r="TQ46" s="47"/>
      <c r="TR46" s="47"/>
      <c r="TS46" s="47"/>
      <c r="TT46" s="47"/>
      <c r="TU46" s="47"/>
      <c r="TV46" s="47"/>
      <c r="TW46" s="47"/>
      <c r="TX46" s="47"/>
      <c r="TY46" s="47"/>
      <c r="TZ46" s="47"/>
      <c r="UA46" s="47"/>
      <c r="UB46" s="47"/>
      <c r="UC46" s="47"/>
      <c r="UD46" s="47"/>
      <c r="UE46" s="47"/>
      <c r="UF46" s="47"/>
      <c r="UG46" s="47"/>
      <c r="UH46" s="47"/>
      <c r="UI46" s="47"/>
      <c r="UJ46" s="47"/>
      <c r="UK46" s="47"/>
      <c r="UL46" s="47"/>
      <c r="UM46" s="47"/>
      <c r="UN46" s="47"/>
      <c r="UO46" s="47"/>
      <c r="UP46" s="47"/>
      <c r="UQ46" s="47"/>
      <c r="UR46" s="47"/>
      <c r="US46" s="47"/>
      <c r="UT46" s="47"/>
      <c r="UU46" s="47"/>
      <c r="UV46" s="47"/>
      <c r="UW46" s="47"/>
      <c r="UX46" s="47"/>
      <c r="UY46" s="47"/>
      <c r="UZ46" s="47"/>
      <c r="VA46" s="47"/>
      <c r="VB46" s="47"/>
      <c r="VC46" s="47"/>
      <c r="VD46" s="47"/>
      <c r="VE46" s="47"/>
      <c r="VF46" s="47"/>
      <c r="VG46" s="47"/>
      <c r="VH46" s="47"/>
      <c r="VI46" s="47"/>
      <c r="VJ46" s="47"/>
      <c r="VK46" s="47"/>
      <c r="VL46" s="47"/>
      <c r="VM46" s="47"/>
      <c r="VN46" s="47"/>
      <c r="VO46" s="47"/>
      <c r="VP46" s="47"/>
      <c r="VQ46" s="47"/>
      <c r="VR46" s="47"/>
      <c r="VS46" s="47"/>
      <c r="VT46" s="47"/>
      <c r="VU46" s="47"/>
      <c r="VV46" s="47"/>
      <c r="VW46" s="47"/>
      <c r="VX46" s="47"/>
      <c r="VY46" s="47"/>
      <c r="VZ46" s="47"/>
      <c r="WA46" s="47"/>
      <c r="WB46" s="47"/>
      <c r="WC46" s="47"/>
      <c r="WD46" s="47"/>
      <c r="WE46" s="47"/>
      <c r="WF46" s="47"/>
      <c r="WG46" s="47"/>
      <c r="WH46" s="47"/>
      <c r="WI46" s="47"/>
      <c r="WJ46" s="47"/>
      <c r="WK46" s="47"/>
      <c r="WL46" s="47"/>
      <c r="WM46" s="47"/>
      <c r="WN46" s="47"/>
      <c r="WO46" s="47"/>
      <c r="WP46" s="47"/>
      <c r="WQ46" s="47"/>
      <c r="WR46" s="47"/>
      <c r="WS46" s="47"/>
      <c r="WT46" s="47"/>
      <c r="WU46" s="47"/>
      <c r="WV46" s="47"/>
      <c r="WW46" s="47"/>
      <c r="WX46" s="47"/>
      <c r="WY46" s="47"/>
      <c r="WZ46" s="47"/>
      <c r="XA46" s="47"/>
      <c r="XB46" s="47"/>
      <c r="XC46" s="47"/>
      <c r="XD46" s="47"/>
      <c r="XE46" s="47"/>
      <c r="XF46" s="47"/>
      <c r="XG46" s="47"/>
      <c r="XH46" s="47"/>
      <c r="XI46" s="47"/>
      <c r="XJ46" s="47"/>
      <c r="XK46" s="47"/>
      <c r="XL46" s="47"/>
      <c r="XM46" s="47"/>
      <c r="XN46" s="47"/>
      <c r="XO46" s="47"/>
      <c r="XP46" s="47"/>
      <c r="XQ46" s="47"/>
      <c r="XR46" s="47"/>
      <c r="XS46" s="47"/>
      <c r="XT46" s="47"/>
      <c r="XU46" s="47"/>
      <c r="XV46" s="47"/>
      <c r="XW46" s="47"/>
      <c r="XX46" s="47"/>
      <c r="XY46" s="47"/>
      <c r="XZ46" s="47"/>
      <c r="YA46" s="47"/>
      <c r="YB46" s="47"/>
      <c r="YC46" s="47"/>
      <c r="YD46" s="47"/>
      <c r="YE46" s="47"/>
      <c r="YF46" s="47"/>
      <c r="YG46" s="47"/>
      <c r="YH46" s="47"/>
      <c r="YI46" s="47"/>
      <c r="YJ46" s="47"/>
      <c r="YK46" s="47"/>
      <c r="YL46" s="47"/>
      <c r="YM46" s="47"/>
      <c r="YN46" s="47"/>
      <c r="YO46" s="47"/>
      <c r="YP46" s="47"/>
      <c r="YQ46" s="47"/>
      <c r="YR46" s="47"/>
      <c r="YS46" s="47"/>
      <c r="YT46" s="47"/>
      <c r="YU46" s="47"/>
      <c r="YV46" s="47"/>
      <c r="YW46" s="47"/>
      <c r="YX46" s="47"/>
      <c r="YY46" s="47"/>
      <c r="YZ46" s="47"/>
      <c r="ZA46" s="47"/>
      <c r="ZB46" s="47"/>
      <c r="ZC46" s="47"/>
      <c r="ZD46" s="47"/>
      <c r="ZE46" s="47"/>
      <c r="ZF46" s="47"/>
      <c r="ZG46" s="47"/>
      <c r="ZH46" s="47"/>
      <c r="ZI46" s="47"/>
      <c r="ZJ46" s="47"/>
      <c r="ZK46" s="47"/>
      <c r="ZL46" s="47"/>
      <c r="ZM46" s="47"/>
      <c r="ZN46" s="47"/>
      <c r="ZO46" s="47"/>
      <c r="ZP46" s="47"/>
      <c r="ZQ46" s="47"/>
      <c r="ZR46" s="47"/>
      <c r="ZS46" s="47"/>
      <c r="ZT46" s="47"/>
      <c r="ZU46" s="47"/>
      <c r="ZV46" s="47"/>
      <c r="ZW46" s="47"/>
      <c r="ZX46" s="47"/>
      <c r="ZY46" s="47"/>
      <c r="ZZ46" s="47"/>
      <c r="AAA46" s="47"/>
      <c r="AAB46" s="47"/>
      <c r="AAC46" s="47"/>
      <c r="AAD46" s="47"/>
      <c r="AAE46" s="47"/>
      <c r="AAF46" s="47"/>
      <c r="AAG46" s="47"/>
      <c r="AAH46" s="47"/>
      <c r="AAI46" s="47"/>
      <c r="AAJ46" s="47"/>
      <c r="AAK46" s="47"/>
      <c r="AAL46" s="47"/>
      <c r="AAM46" s="47"/>
      <c r="AAN46" s="47"/>
      <c r="AAO46" s="47"/>
      <c r="AAP46" s="47"/>
      <c r="AAQ46" s="47"/>
      <c r="AAR46" s="47"/>
      <c r="AAS46" s="47"/>
      <c r="AAT46" s="47"/>
      <c r="AAU46" s="47"/>
      <c r="AAV46" s="47"/>
      <c r="AAW46" s="47"/>
      <c r="AAX46" s="47"/>
      <c r="AAY46" s="47"/>
      <c r="AAZ46" s="47"/>
      <c r="ABA46" s="47"/>
      <c r="ABB46" s="47"/>
      <c r="ABC46" s="47"/>
      <c r="ABD46" s="47"/>
      <c r="ABE46" s="47"/>
      <c r="ABF46" s="47"/>
      <c r="ABG46" s="47"/>
      <c r="ABH46" s="47"/>
      <c r="ABI46" s="47"/>
      <c r="ABJ46" s="47"/>
      <c r="ABK46" s="47"/>
      <c r="ABL46" s="47"/>
      <c r="ABM46" s="47"/>
      <c r="ABN46" s="47"/>
      <c r="ABO46" s="47"/>
      <c r="ABP46" s="47"/>
      <c r="ABQ46" s="47"/>
      <c r="ABR46" s="47"/>
      <c r="ABS46" s="47"/>
      <c r="ABT46" s="47"/>
      <c r="ABU46" s="47"/>
      <c r="ABV46" s="47"/>
      <c r="ABW46" s="47"/>
      <c r="ABX46" s="47"/>
      <c r="ABY46" s="47"/>
      <c r="ABZ46" s="47"/>
      <c r="ACA46" s="47"/>
      <c r="ACB46" s="47"/>
      <c r="ACC46" s="47"/>
      <c r="ACD46" s="47"/>
      <c r="ACE46" s="47"/>
      <c r="ACF46" s="47"/>
      <c r="ACG46" s="47"/>
      <c r="ACH46" s="47"/>
      <c r="ACI46" s="47"/>
      <c r="ACJ46" s="47"/>
      <c r="ACK46" s="47"/>
      <c r="ACL46" s="47"/>
      <c r="ACM46" s="47"/>
      <c r="ACN46" s="47"/>
      <c r="ACO46" s="47"/>
      <c r="ACP46" s="47"/>
      <c r="ACQ46" s="47"/>
      <c r="ACR46" s="47"/>
      <c r="ACS46" s="47"/>
      <c r="ACT46" s="47"/>
      <c r="ACU46" s="47"/>
      <c r="ACV46" s="47"/>
      <c r="ACW46" s="47"/>
      <c r="ACX46" s="47"/>
      <c r="ACY46" s="47"/>
      <c r="ACZ46" s="47"/>
      <c r="ADA46" s="47"/>
      <c r="ADB46" s="47"/>
      <c r="ADC46" s="47"/>
      <c r="ADD46" s="47"/>
      <c r="ADE46" s="47"/>
      <c r="ADF46" s="47"/>
      <c r="ADG46" s="47"/>
      <c r="ADH46" s="47"/>
      <c r="ADI46" s="47"/>
      <c r="ADJ46" s="47"/>
      <c r="ADK46" s="47"/>
      <c r="ADL46" s="47"/>
      <c r="ADM46" s="47"/>
      <c r="ADN46" s="47"/>
      <c r="ADO46" s="47"/>
      <c r="ADP46" s="47"/>
      <c r="ADQ46" s="47"/>
      <c r="ADR46" s="47"/>
      <c r="ADS46" s="47"/>
      <c r="ADT46" s="47"/>
      <c r="ADU46" s="47"/>
      <c r="ADV46" s="47"/>
      <c r="ADW46" s="47"/>
      <c r="ADX46" s="47"/>
      <c r="ADY46" s="47"/>
      <c r="ADZ46" s="47"/>
      <c r="AEA46" s="47"/>
      <c r="AEB46" s="47"/>
      <c r="AEC46" s="47"/>
      <c r="AED46" s="47"/>
      <c r="AEE46" s="47"/>
      <c r="AEF46" s="47"/>
      <c r="AEG46" s="47"/>
      <c r="AEH46" s="47"/>
      <c r="AEI46" s="47"/>
      <c r="AEJ46" s="47"/>
      <c r="AEK46" s="47"/>
      <c r="AEL46" s="47"/>
      <c r="AEM46" s="47"/>
      <c r="AEN46" s="47"/>
      <c r="AEO46" s="47"/>
      <c r="AEP46" s="47"/>
      <c r="AEQ46" s="47"/>
      <c r="AER46" s="47"/>
      <c r="AES46" s="47"/>
      <c r="AET46" s="47"/>
      <c r="AEU46" s="47"/>
      <c r="AEV46" s="47"/>
      <c r="AEW46" s="47"/>
      <c r="AEX46" s="47"/>
      <c r="AEY46" s="47"/>
      <c r="AEZ46" s="47"/>
      <c r="AFA46" s="47"/>
      <c r="AFB46" s="47"/>
      <c r="AFC46" s="47"/>
      <c r="AFD46" s="47"/>
      <c r="AFE46" s="47"/>
      <c r="AFF46" s="47"/>
      <c r="AFG46" s="47"/>
      <c r="AFH46" s="47"/>
      <c r="AFI46" s="47"/>
      <c r="AFJ46" s="47"/>
      <c r="AFK46" s="47"/>
      <c r="AFL46" s="47"/>
      <c r="AFM46" s="47"/>
      <c r="AFN46" s="47"/>
      <c r="AFO46" s="47"/>
      <c r="AFP46" s="47"/>
      <c r="AFQ46" s="47"/>
      <c r="AFR46" s="47"/>
      <c r="AFS46" s="47"/>
      <c r="AFT46" s="47"/>
      <c r="AFU46" s="47"/>
      <c r="AFV46" s="47"/>
      <c r="AFW46" s="47"/>
      <c r="AFX46" s="47"/>
      <c r="AFY46" s="47"/>
      <c r="AFZ46" s="47"/>
      <c r="AGA46" s="47"/>
      <c r="AGB46" s="47"/>
      <c r="AGC46" s="47"/>
      <c r="AGD46" s="47"/>
      <c r="AGE46" s="47"/>
      <c r="AGF46" s="47"/>
      <c r="AGG46" s="47"/>
      <c r="AGH46" s="47"/>
      <c r="AGI46" s="47"/>
      <c r="AGJ46" s="47"/>
      <c r="AGK46" s="47"/>
      <c r="AGL46" s="47"/>
      <c r="AGM46" s="47"/>
      <c r="AGN46" s="47"/>
      <c r="AGO46" s="47"/>
      <c r="AGP46" s="47"/>
      <c r="AGQ46" s="47"/>
      <c r="AGR46" s="47"/>
      <c r="AGS46" s="47"/>
      <c r="AGT46" s="47"/>
      <c r="AGU46" s="47"/>
      <c r="AGV46" s="47"/>
      <c r="AGW46" s="47"/>
      <c r="AGX46" s="47"/>
      <c r="AGY46" s="47"/>
      <c r="AGZ46" s="47"/>
      <c r="AHA46" s="47"/>
      <c r="AHB46" s="47"/>
      <c r="AHC46" s="47"/>
      <c r="AHD46" s="47"/>
      <c r="AHE46" s="47"/>
      <c r="AHF46" s="47"/>
      <c r="AHG46" s="47"/>
      <c r="AHH46" s="47"/>
      <c r="AHI46" s="47"/>
      <c r="AHJ46" s="47"/>
      <c r="AHK46" s="47"/>
      <c r="AHL46" s="47"/>
      <c r="AHM46" s="47"/>
      <c r="AHN46" s="47"/>
      <c r="AHO46" s="47"/>
      <c r="AHP46" s="47"/>
      <c r="AHQ46" s="47"/>
      <c r="AHR46" s="47"/>
      <c r="AHS46" s="47"/>
      <c r="AHT46" s="47"/>
      <c r="AHU46" s="47"/>
      <c r="AHV46" s="47"/>
      <c r="AHW46" s="47"/>
      <c r="AHX46" s="47"/>
      <c r="AHY46" s="47"/>
      <c r="AHZ46" s="47"/>
      <c r="AIA46" s="47"/>
      <c r="AIB46" s="47"/>
      <c r="AIC46" s="47"/>
      <c r="AID46" s="47"/>
      <c r="AIE46" s="47"/>
      <c r="AIF46" s="47"/>
      <c r="AIG46" s="47"/>
      <c r="AIH46" s="47"/>
      <c r="AII46" s="47"/>
      <c r="AIJ46" s="47"/>
      <c r="AIK46" s="47"/>
      <c r="AIL46" s="47"/>
      <c r="AIM46" s="47"/>
      <c r="AIN46" s="47"/>
      <c r="AIO46" s="47"/>
      <c r="AIP46" s="47"/>
      <c r="AIQ46" s="47"/>
      <c r="AIR46" s="47"/>
      <c r="AIS46" s="47"/>
      <c r="AIT46" s="47"/>
      <c r="AIU46" s="47"/>
      <c r="AIV46" s="47"/>
      <c r="AIW46" s="47"/>
      <c r="AIX46" s="47"/>
      <c r="AIY46" s="47"/>
      <c r="AIZ46" s="47"/>
      <c r="AJA46" s="47"/>
      <c r="AJB46" s="47"/>
      <c r="AJC46" s="47"/>
      <c r="AJD46" s="47"/>
      <c r="AJE46" s="47"/>
      <c r="AJF46" s="47"/>
      <c r="AJG46" s="47"/>
      <c r="AJH46" s="47"/>
      <c r="AJI46" s="47"/>
      <c r="AJJ46" s="47"/>
      <c r="AJK46" s="47"/>
      <c r="AJL46" s="47"/>
      <c r="AJM46" s="47"/>
      <c r="AJN46" s="47"/>
      <c r="AJO46" s="47"/>
      <c r="AJP46" s="47"/>
      <c r="AJQ46" s="47"/>
      <c r="AJR46" s="47"/>
      <c r="AJS46" s="47"/>
      <c r="AJT46" s="47"/>
      <c r="AJU46" s="47"/>
      <c r="AJV46" s="47"/>
      <c r="AJW46" s="47"/>
      <c r="AJX46" s="47"/>
      <c r="AJY46" s="47"/>
      <c r="AJZ46" s="47"/>
      <c r="AKA46" s="47"/>
      <c r="AKB46" s="47"/>
      <c r="AKC46" s="47"/>
      <c r="AKD46" s="47"/>
      <c r="AKE46" s="47"/>
      <c r="AKF46" s="47"/>
      <c r="AKG46" s="47"/>
      <c r="AKH46" s="47"/>
      <c r="AKI46" s="47"/>
      <c r="AKJ46" s="47"/>
      <c r="AKK46" s="47"/>
      <c r="AKL46" s="47"/>
      <c r="AKM46" s="47"/>
      <c r="AKN46" s="47"/>
      <c r="AKO46" s="47"/>
      <c r="AKP46" s="47"/>
      <c r="AKQ46" s="47"/>
      <c r="AKR46" s="47"/>
      <c r="AKS46" s="47"/>
      <c r="AKT46" s="47"/>
      <c r="AKU46" s="47"/>
      <c r="AKV46" s="47"/>
      <c r="AKW46" s="47"/>
      <c r="AKX46" s="47"/>
      <c r="AKY46" s="47"/>
      <c r="AKZ46" s="47"/>
      <c r="ALA46" s="47"/>
      <c r="ALB46" s="47"/>
      <c r="ALC46" s="47"/>
      <c r="ALD46" s="47"/>
      <c r="ALE46" s="47"/>
      <c r="ALF46" s="47"/>
      <c r="ALG46" s="47"/>
      <c r="ALH46" s="47"/>
      <c r="ALI46" s="47"/>
      <c r="ALJ46" s="47"/>
      <c r="ALK46" s="47"/>
      <c r="ALL46" s="47"/>
      <c r="ALM46" s="47"/>
      <c r="ALN46" s="47"/>
      <c r="ALO46" s="47"/>
      <c r="ALP46" s="47"/>
      <c r="ALQ46" s="47"/>
      <c r="ALR46" s="47"/>
      <c r="ALS46" s="47"/>
      <c r="ALT46" s="47"/>
      <c r="ALU46" s="47"/>
      <c r="ALV46" s="47"/>
      <c r="ALW46" s="47"/>
      <c r="ALX46" s="47"/>
      <c r="ALY46" s="47"/>
      <c r="ALZ46" s="47"/>
      <c r="AMA46" s="47"/>
      <c r="AMB46" s="47"/>
      <c r="AMC46" s="47"/>
      <c r="AMD46" s="47"/>
      <c r="AME46" s="47"/>
      <c r="AMF46" s="47"/>
      <c r="AMG46" s="47"/>
      <c r="AMH46" s="47"/>
      <c r="AMI46" s="47"/>
      <c r="AMJ46" s="47"/>
      <c r="AMK46" s="47"/>
      <c r="AML46" s="47"/>
      <c r="AMM46" s="47"/>
      <c r="AMN46" s="47"/>
      <c r="AMO46" s="47"/>
      <c r="AMP46" s="47"/>
      <c r="AMQ46" s="47"/>
      <c r="AMR46" s="47"/>
      <c r="AMS46" s="47"/>
      <c r="AMT46" s="47"/>
      <c r="AMU46" s="47"/>
      <c r="AMV46" s="47"/>
      <c r="AMW46" s="47"/>
      <c r="AMX46" s="47"/>
      <c r="AMY46" s="47"/>
      <c r="AMZ46" s="47"/>
      <c r="ANA46" s="47"/>
      <c r="ANB46" s="47"/>
      <c r="ANC46" s="47"/>
      <c r="AND46" s="47"/>
      <c r="ANE46" s="47"/>
      <c r="ANF46" s="47"/>
      <c r="ANG46" s="47"/>
      <c r="ANH46" s="47"/>
      <c r="ANI46" s="47"/>
      <c r="ANJ46" s="47"/>
      <c r="ANK46" s="47"/>
      <c r="ANL46" s="47"/>
      <c r="ANM46" s="47"/>
      <c r="ANN46" s="47"/>
      <c r="ANO46" s="47"/>
      <c r="ANP46" s="47"/>
      <c r="ANQ46" s="47"/>
      <c r="ANR46" s="47"/>
      <c r="ANS46" s="47"/>
      <c r="ANT46" s="47"/>
      <c r="ANU46" s="47"/>
      <c r="ANV46" s="47"/>
      <c r="ANW46" s="47"/>
      <c r="ANX46" s="47"/>
      <c r="ANY46" s="47"/>
      <c r="ANZ46" s="47"/>
      <c r="AOA46" s="47"/>
      <c r="AOB46" s="47"/>
      <c r="AOC46" s="47"/>
      <c r="AOD46" s="47"/>
      <c r="AOE46" s="47"/>
      <c r="AOF46" s="47"/>
      <c r="AOG46" s="47"/>
      <c r="AOH46" s="47"/>
      <c r="AOI46" s="47"/>
      <c r="AOJ46" s="47"/>
      <c r="AOK46" s="47"/>
      <c r="AOL46" s="47"/>
      <c r="AOM46" s="47"/>
      <c r="AON46" s="47"/>
      <c r="AOO46" s="47"/>
      <c r="AOP46" s="47"/>
      <c r="AOQ46" s="47"/>
      <c r="AOR46" s="47"/>
      <c r="AOS46" s="47"/>
      <c r="AOT46" s="47"/>
      <c r="AOU46" s="47"/>
      <c r="AOV46" s="47"/>
      <c r="AOW46" s="47"/>
      <c r="AOX46" s="47"/>
      <c r="AOY46" s="47"/>
      <c r="AOZ46" s="47"/>
      <c r="APA46" s="47"/>
      <c r="APB46" s="47"/>
      <c r="APC46" s="47"/>
      <c r="APD46" s="47"/>
      <c r="APE46" s="47"/>
      <c r="APF46" s="47"/>
      <c r="APG46" s="47"/>
      <c r="APH46" s="47"/>
      <c r="API46" s="47"/>
      <c r="APJ46" s="47"/>
      <c r="APK46" s="47"/>
      <c r="APL46" s="47"/>
      <c r="APM46" s="47"/>
      <c r="APN46" s="47"/>
      <c r="APO46" s="47"/>
      <c r="APP46" s="47"/>
      <c r="APQ46" s="47"/>
      <c r="APR46" s="47"/>
      <c r="APS46" s="47"/>
      <c r="APT46" s="47"/>
      <c r="APU46" s="47"/>
      <c r="APV46" s="47"/>
      <c r="APW46" s="47"/>
      <c r="APX46" s="47"/>
      <c r="APY46" s="47"/>
      <c r="APZ46" s="47"/>
      <c r="AQA46" s="47"/>
      <c r="AQB46" s="47"/>
      <c r="AQC46" s="47"/>
      <c r="AQD46" s="47"/>
      <c r="AQE46" s="47"/>
      <c r="AQF46" s="47"/>
      <c r="AQG46" s="47"/>
      <c r="AQH46" s="47"/>
      <c r="AQI46" s="47"/>
      <c r="AQJ46" s="47"/>
      <c r="AQK46" s="47"/>
      <c r="AQL46" s="47"/>
      <c r="AQM46" s="47"/>
      <c r="AQN46" s="47"/>
      <c r="AQO46" s="47"/>
      <c r="AQP46" s="47"/>
      <c r="AQQ46" s="47"/>
      <c r="AQR46" s="47"/>
      <c r="AQS46" s="47"/>
      <c r="AQT46" s="47"/>
      <c r="AQU46" s="47"/>
      <c r="AQV46" s="47"/>
      <c r="AQW46" s="47"/>
      <c r="AQX46" s="47"/>
      <c r="AQY46" s="47"/>
      <c r="AQZ46" s="47"/>
      <c r="ARA46" s="47"/>
      <c r="ARB46" s="47"/>
      <c r="ARC46" s="47"/>
      <c r="ARD46" s="47"/>
      <c r="ARE46" s="47"/>
      <c r="ARF46" s="47"/>
      <c r="ARG46" s="47"/>
      <c r="ARH46" s="47"/>
      <c r="ARI46" s="47"/>
      <c r="ARJ46" s="47"/>
      <c r="ARK46" s="47"/>
      <c r="ARL46" s="47"/>
      <c r="ARM46" s="47"/>
      <c r="ARN46" s="47"/>
      <c r="ARO46" s="47"/>
      <c r="ARP46" s="47"/>
      <c r="ARQ46" s="47"/>
      <c r="ARR46" s="47"/>
      <c r="ARS46" s="47"/>
      <c r="ART46" s="47"/>
      <c r="ARU46" s="47"/>
      <c r="ARV46" s="47"/>
      <c r="ARW46" s="47"/>
      <c r="ARX46" s="47"/>
      <c r="ARY46" s="47"/>
      <c r="ARZ46" s="47"/>
      <c r="ASA46" s="47"/>
      <c r="ASB46" s="47"/>
      <c r="ASC46" s="47"/>
      <c r="ASD46" s="47"/>
      <c r="ASE46" s="47"/>
      <c r="ASF46" s="47"/>
      <c r="ASG46" s="47"/>
      <c r="ASH46" s="47"/>
      <c r="ASI46" s="47"/>
      <c r="ASJ46" s="47"/>
      <c r="ASK46" s="47"/>
      <c r="ASL46" s="47"/>
      <c r="ASM46" s="47"/>
      <c r="ASN46" s="47"/>
      <c r="ASO46" s="47"/>
      <c r="ASP46" s="47"/>
      <c r="ASQ46" s="47"/>
      <c r="ASR46" s="47"/>
      <c r="ASS46" s="47"/>
      <c r="AST46" s="47"/>
      <c r="ASU46" s="47"/>
      <c r="ASV46" s="47"/>
      <c r="ASW46" s="47"/>
      <c r="ASX46" s="47"/>
      <c r="ASY46" s="47"/>
      <c r="ASZ46" s="47"/>
      <c r="ATA46" s="47"/>
      <c r="ATB46" s="47"/>
      <c r="ATC46" s="47"/>
      <c r="ATD46" s="47"/>
      <c r="ATE46" s="47"/>
      <c r="ATF46" s="47"/>
      <c r="ATG46" s="47"/>
      <c r="ATH46" s="47"/>
      <c r="ATI46" s="47"/>
      <c r="ATJ46" s="47"/>
      <c r="ATK46" s="47"/>
      <c r="ATL46" s="47"/>
      <c r="ATM46" s="47"/>
      <c r="ATN46" s="47"/>
      <c r="ATO46" s="47"/>
      <c r="ATP46" s="47"/>
      <c r="ATQ46" s="47"/>
      <c r="ATR46" s="47"/>
      <c r="ATS46" s="47"/>
      <c r="ATT46" s="47"/>
      <c r="ATU46" s="47"/>
      <c r="ATV46" s="47"/>
      <c r="ATW46" s="47"/>
      <c r="ATX46" s="47"/>
      <c r="ATY46" s="47"/>
      <c r="ATZ46" s="47"/>
      <c r="AUA46" s="47"/>
      <c r="AUB46" s="47"/>
      <c r="AUC46" s="47"/>
      <c r="AUD46" s="47"/>
      <c r="AUE46" s="47"/>
      <c r="AUF46" s="47"/>
      <c r="AUG46" s="47"/>
      <c r="AUH46" s="47"/>
      <c r="AUI46" s="47"/>
      <c r="AUJ46" s="47"/>
      <c r="AUK46" s="47"/>
      <c r="AUL46" s="47"/>
      <c r="AUM46" s="47"/>
      <c r="AUN46" s="47"/>
      <c r="AUO46" s="47"/>
      <c r="AUP46" s="47"/>
      <c r="AUQ46" s="47"/>
      <c r="AUR46" s="47"/>
      <c r="AUS46" s="47"/>
      <c r="AUT46" s="47"/>
      <c r="AUU46" s="47"/>
      <c r="AUV46" s="47"/>
      <c r="AUW46" s="47"/>
      <c r="AUX46" s="47"/>
      <c r="AUY46" s="47"/>
      <c r="AUZ46" s="47"/>
      <c r="AVA46" s="47"/>
      <c r="AVB46" s="47"/>
      <c r="AVC46" s="47"/>
      <c r="AVD46" s="47"/>
      <c r="AVE46" s="47"/>
      <c r="AVF46" s="47"/>
      <c r="AVG46" s="47"/>
      <c r="AVH46" s="47"/>
      <c r="AVI46" s="47"/>
      <c r="AVJ46" s="47"/>
      <c r="AVK46" s="47"/>
      <c r="AVL46" s="47"/>
      <c r="AVM46" s="47"/>
      <c r="AVN46" s="47"/>
      <c r="AVO46" s="47"/>
      <c r="AVP46" s="47"/>
      <c r="AVQ46" s="47"/>
      <c r="AVR46" s="47"/>
      <c r="AVS46" s="47"/>
      <c r="AVT46" s="47"/>
      <c r="AVU46" s="47"/>
      <c r="AVV46" s="47"/>
      <c r="AVW46" s="47"/>
      <c r="AVX46" s="47"/>
      <c r="AVY46" s="47"/>
      <c r="AVZ46" s="47"/>
      <c r="AWA46" s="47"/>
      <c r="AWB46" s="47"/>
      <c r="AWC46" s="47"/>
      <c r="AWD46" s="47"/>
      <c r="AWE46" s="47"/>
      <c r="AWF46" s="47"/>
      <c r="AWG46" s="47"/>
      <c r="AWH46" s="47"/>
      <c r="AWI46" s="47"/>
      <c r="AWJ46" s="47"/>
      <c r="AWK46" s="47"/>
      <c r="AWL46" s="47"/>
      <c r="AWM46" s="47"/>
      <c r="AWN46" s="47"/>
      <c r="AWO46" s="47"/>
      <c r="AWP46" s="47"/>
      <c r="AWQ46" s="47"/>
      <c r="AWR46" s="47"/>
      <c r="AWS46" s="47"/>
      <c r="AWT46" s="47"/>
      <c r="AWU46" s="47"/>
      <c r="AWV46" s="47"/>
      <c r="AWW46" s="47"/>
      <c r="AWX46" s="47"/>
      <c r="AWY46" s="47"/>
      <c r="AWZ46" s="47"/>
      <c r="AXA46" s="47"/>
      <c r="AXB46" s="47"/>
      <c r="AXC46" s="47"/>
      <c r="AXD46" s="47"/>
      <c r="AXE46" s="47"/>
      <c r="AXF46" s="47"/>
      <c r="AXG46" s="47"/>
      <c r="AXH46" s="47"/>
      <c r="AXI46" s="47"/>
      <c r="AXJ46" s="47"/>
      <c r="AXK46" s="47"/>
      <c r="AXL46" s="47"/>
      <c r="AXM46" s="47"/>
      <c r="AXN46" s="47"/>
      <c r="AXO46" s="47"/>
      <c r="AXP46" s="47"/>
      <c r="AXQ46" s="47"/>
      <c r="AXR46" s="47"/>
      <c r="AXS46" s="47"/>
      <c r="AXT46" s="47"/>
      <c r="AXU46" s="47"/>
      <c r="AXV46" s="47"/>
      <c r="AXW46" s="47"/>
      <c r="AXX46" s="47"/>
      <c r="AXY46" s="47"/>
      <c r="AXZ46" s="47"/>
      <c r="AYA46" s="47"/>
      <c r="AYB46" s="47"/>
      <c r="AYC46" s="47"/>
      <c r="AYD46" s="47"/>
      <c r="AYE46" s="47"/>
      <c r="AYF46" s="47"/>
      <c r="AYG46" s="47"/>
      <c r="AYH46" s="47"/>
      <c r="AYI46" s="47"/>
      <c r="AYJ46" s="47"/>
      <c r="AYK46" s="47"/>
      <c r="AYL46" s="47"/>
      <c r="AYM46" s="47"/>
      <c r="AYN46" s="47"/>
      <c r="AYO46" s="47"/>
      <c r="AYP46" s="47"/>
      <c r="AYQ46" s="47"/>
      <c r="AYR46" s="47"/>
      <c r="AYS46" s="47"/>
      <c r="AYT46" s="47"/>
      <c r="AYU46" s="47"/>
      <c r="AYV46" s="47"/>
      <c r="AYW46" s="47"/>
      <c r="AYX46" s="47"/>
      <c r="AYY46" s="47"/>
      <c r="AYZ46" s="47"/>
      <c r="AZA46" s="47"/>
      <c r="AZB46" s="47"/>
      <c r="AZC46" s="47"/>
      <c r="AZD46" s="47"/>
      <c r="AZE46" s="47"/>
      <c r="AZF46" s="47"/>
      <c r="AZG46" s="47"/>
      <c r="AZH46" s="47"/>
      <c r="AZI46" s="47"/>
      <c r="AZJ46" s="47"/>
      <c r="AZK46" s="47"/>
      <c r="AZL46" s="47"/>
      <c r="AZM46" s="47"/>
      <c r="AZN46" s="47"/>
      <c r="AZO46" s="47"/>
      <c r="AZP46" s="47"/>
      <c r="AZQ46" s="47"/>
      <c r="AZR46" s="47"/>
      <c r="AZS46" s="47"/>
      <c r="AZT46" s="47"/>
      <c r="AZU46" s="47"/>
      <c r="AZV46" s="47"/>
      <c r="AZW46" s="47"/>
      <c r="AZX46" s="47"/>
      <c r="AZY46" s="47"/>
      <c r="AZZ46" s="47"/>
      <c r="BAA46" s="47"/>
      <c r="BAB46" s="47"/>
      <c r="BAC46" s="47"/>
      <c r="BAD46" s="47"/>
      <c r="BAE46" s="47"/>
      <c r="BAF46" s="47"/>
      <c r="BAG46" s="47"/>
      <c r="BAH46" s="47"/>
      <c r="BAI46" s="47"/>
      <c r="BAJ46" s="47"/>
      <c r="BAK46" s="47"/>
      <c r="BAL46" s="47"/>
      <c r="BAM46" s="47"/>
      <c r="BAN46" s="47"/>
      <c r="BAO46" s="47"/>
      <c r="BAP46" s="47"/>
      <c r="BAQ46" s="47"/>
      <c r="BAR46" s="47"/>
      <c r="BAS46" s="47"/>
      <c r="BAT46" s="47"/>
      <c r="BAU46" s="47"/>
      <c r="BAV46" s="47"/>
      <c r="BAW46" s="47"/>
      <c r="BAX46" s="47"/>
      <c r="BAY46" s="47"/>
      <c r="BAZ46" s="47"/>
      <c r="BBA46" s="47"/>
      <c r="BBB46" s="47"/>
      <c r="BBC46" s="47"/>
      <c r="BBD46" s="47"/>
      <c r="BBE46" s="47"/>
      <c r="BBF46" s="47"/>
      <c r="BBG46" s="47"/>
      <c r="BBH46" s="47"/>
      <c r="BBI46" s="47"/>
      <c r="BBJ46" s="47"/>
      <c r="BBK46" s="47"/>
      <c r="BBL46" s="47"/>
      <c r="BBM46" s="47"/>
      <c r="BBN46" s="47"/>
      <c r="BBO46" s="47"/>
      <c r="BBP46" s="47"/>
      <c r="BBQ46" s="47"/>
      <c r="BBR46" s="47"/>
      <c r="BBS46" s="47"/>
      <c r="BBT46" s="47"/>
      <c r="BBU46" s="47"/>
      <c r="BBV46" s="47"/>
      <c r="BBW46" s="47"/>
      <c r="BBX46" s="47"/>
      <c r="BBY46" s="47"/>
      <c r="BBZ46" s="47"/>
      <c r="BCA46" s="47"/>
      <c r="BCB46" s="47"/>
      <c r="BCC46" s="47"/>
      <c r="BCD46" s="47"/>
      <c r="BCE46" s="47"/>
      <c r="BCF46" s="47"/>
      <c r="BCG46" s="47"/>
      <c r="BCH46" s="47"/>
      <c r="BCI46" s="47"/>
      <c r="BCJ46" s="47"/>
      <c r="BCK46" s="47"/>
      <c r="BCL46" s="47"/>
      <c r="BCM46" s="47"/>
      <c r="BCN46" s="47"/>
      <c r="BCO46" s="47"/>
      <c r="BCP46" s="47"/>
      <c r="BCQ46" s="47"/>
      <c r="BCR46" s="47"/>
      <c r="BCS46" s="47"/>
      <c r="BCT46" s="47"/>
      <c r="BCU46" s="47"/>
      <c r="BCV46" s="47"/>
      <c r="BCW46" s="47"/>
      <c r="BCX46" s="47"/>
      <c r="BCY46" s="47"/>
      <c r="BCZ46" s="47"/>
      <c r="BDA46" s="47"/>
      <c r="BDB46" s="47"/>
      <c r="BDC46" s="47"/>
      <c r="BDD46" s="47"/>
      <c r="BDE46" s="47"/>
      <c r="BDF46" s="47"/>
      <c r="BDG46" s="47"/>
      <c r="BDH46" s="47"/>
      <c r="BDI46" s="47"/>
      <c r="BDJ46" s="47"/>
      <c r="BDK46" s="47"/>
      <c r="BDL46" s="47"/>
      <c r="BDM46" s="47"/>
      <c r="BDN46" s="47"/>
      <c r="BDO46" s="47"/>
      <c r="BDP46" s="47"/>
      <c r="BDQ46" s="47"/>
      <c r="BDR46" s="47"/>
      <c r="BDS46" s="47"/>
      <c r="BDT46" s="47"/>
      <c r="BDU46" s="47"/>
      <c r="BDV46" s="47"/>
      <c r="BDW46" s="47"/>
      <c r="BDX46" s="47"/>
      <c r="BDY46" s="47"/>
      <c r="BDZ46" s="47"/>
      <c r="BEA46" s="47"/>
      <c r="BEB46" s="47"/>
      <c r="BEC46" s="47"/>
      <c r="BED46" s="47"/>
      <c r="BEE46" s="47"/>
      <c r="BEF46" s="47"/>
      <c r="BEG46" s="47"/>
      <c r="BEH46" s="47"/>
      <c r="BEI46" s="47"/>
      <c r="BEJ46" s="47"/>
      <c r="BEK46" s="47"/>
      <c r="BEL46" s="47"/>
      <c r="BEM46" s="47"/>
      <c r="BEN46" s="47"/>
      <c r="BEO46" s="47"/>
      <c r="BEP46" s="47"/>
      <c r="BEQ46" s="47"/>
      <c r="BER46" s="47"/>
      <c r="BES46" s="47"/>
      <c r="BET46" s="47"/>
      <c r="BEU46" s="47"/>
      <c r="BEV46" s="47"/>
      <c r="BEW46" s="47"/>
      <c r="BEX46" s="47"/>
      <c r="BEY46" s="47"/>
      <c r="BEZ46" s="47"/>
      <c r="BFA46" s="47"/>
      <c r="BFB46" s="47"/>
      <c r="BFC46" s="47"/>
      <c r="BFD46" s="47"/>
      <c r="BFE46" s="47"/>
      <c r="BFF46" s="47"/>
      <c r="BFG46" s="47"/>
      <c r="BFH46" s="47"/>
      <c r="BFI46" s="47"/>
      <c r="BFJ46" s="47"/>
      <c r="BFK46" s="47"/>
      <c r="BFL46" s="47"/>
      <c r="BFM46" s="47"/>
      <c r="BFN46" s="47"/>
      <c r="BFO46" s="47"/>
      <c r="BFP46" s="47"/>
      <c r="BFQ46" s="47"/>
      <c r="BFR46" s="47"/>
      <c r="BFS46" s="47"/>
      <c r="BFT46" s="47"/>
      <c r="BFU46" s="47"/>
      <c r="BFV46" s="47"/>
      <c r="BFW46" s="47"/>
      <c r="BFX46" s="47"/>
      <c r="BFY46" s="47"/>
      <c r="BFZ46" s="47"/>
      <c r="BGA46" s="47"/>
      <c r="BGB46" s="47"/>
      <c r="BGC46" s="47"/>
      <c r="BGD46" s="47"/>
      <c r="BGE46" s="47"/>
      <c r="BGF46" s="47"/>
      <c r="BGG46" s="47"/>
      <c r="BGH46" s="47"/>
      <c r="BGI46" s="47"/>
      <c r="BGJ46" s="47"/>
      <c r="BGK46" s="47"/>
      <c r="BGL46" s="47"/>
      <c r="BGM46" s="47"/>
      <c r="BGN46" s="47"/>
      <c r="BGO46" s="47"/>
      <c r="BGP46" s="47"/>
      <c r="BGQ46" s="47"/>
      <c r="BGR46" s="47"/>
      <c r="BGS46" s="47"/>
      <c r="BGT46" s="47"/>
      <c r="BGU46" s="47"/>
      <c r="BGV46" s="47"/>
      <c r="BGW46" s="47"/>
      <c r="BGX46" s="47"/>
      <c r="BGY46" s="47"/>
      <c r="BGZ46" s="47"/>
      <c r="BHA46" s="47"/>
      <c r="BHB46" s="47"/>
      <c r="BHC46" s="47"/>
      <c r="BHD46" s="47"/>
      <c r="BHE46" s="47"/>
      <c r="BHF46" s="47"/>
      <c r="BHG46" s="47"/>
      <c r="BHH46" s="47"/>
      <c r="BHI46" s="47"/>
      <c r="BHJ46" s="47"/>
      <c r="BHK46" s="47"/>
      <c r="BHL46" s="47"/>
      <c r="BHM46" s="47"/>
      <c r="BHN46" s="47"/>
      <c r="BHO46" s="47"/>
      <c r="BHP46" s="47"/>
      <c r="BHQ46" s="47"/>
      <c r="BHR46" s="47"/>
      <c r="BHS46" s="47"/>
      <c r="BHT46" s="47"/>
      <c r="BHU46" s="47"/>
      <c r="BHV46" s="47"/>
      <c r="BHW46" s="47"/>
      <c r="BHX46" s="47"/>
      <c r="BHY46" s="47"/>
      <c r="BHZ46" s="47"/>
      <c r="BIA46" s="47"/>
      <c r="BIB46" s="47"/>
      <c r="BIC46" s="47"/>
      <c r="BID46" s="47"/>
      <c r="BIE46" s="47"/>
      <c r="BIF46" s="47"/>
      <c r="BIG46" s="47"/>
      <c r="BIH46" s="47"/>
      <c r="BII46" s="47"/>
      <c r="BIJ46" s="47"/>
      <c r="BIK46" s="47"/>
      <c r="BIL46" s="47"/>
      <c r="BIM46" s="47"/>
      <c r="BIN46" s="47"/>
      <c r="BIO46" s="47"/>
      <c r="BIP46" s="47"/>
      <c r="BIQ46" s="47"/>
      <c r="BIR46" s="47"/>
      <c r="BIS46" s="47"/>
      <c r="BIT46" s="47"/>
      <c r="BIU46" s="47"/>
      <c r="BIV46" s="47"/>
      <c r="BIW46" s="47"/>
      <c r="BIX46" s="47"/>
      <c r="BIY46" s="47"/>
      <c r="BIZ46" s="47"/>
      <c r="BJA46" s="47"/>
      <c r="BJB46" s="47"/>
      <c r="BJC46" s="47"/>
      <c r="BJD46" s="47"/>
      <c r="BJE46" s="47"/>
      <c r="BJF46" s="47"/>
      <c r="BJG46" s="47"/>
      <c r="BJH46" s="47"/>
      <c r="BJI46" s="47"/>
      <c r="BJJ46" s="47"/>
      <c r="BJK46" s="47"/>
      <c r="BJL46" s="47"/>
      <c r="BJM46" s="47"/>
      <c r="BJN46" s="47"/>
      <c r="BJO46" s="47"/>
      <c r="BJP46" s="47"/>
      <c r="BJQ46" s="47"/>
      <c r="BJR46" s="47"/>
      <c r="BJS46" s="47"/>
      <c r="BJT46" s="47"/>
      <c r="BJU46" s="47"/>
      <c r="BJV46" s="47"/>
      <c r="BJW46" s="47"/>
      <c r="BJX46" s="47"/>
      <c r="BJY46" s="47"/>
      <c r="BJZ46" s="47"/>
      <c r="BKA46" s="47"/>
      <c r="BKB46" s="47"/>
      <c r="BKC46" s="47"/>
      <c r="BKD46" s="47"/>
      <c r="BKE46" s="47"/>
      <c r="BKF46" s="47"/>
      <c r="BKG46" s="47"/>
      <c r="BKH46" s="47"/>
      <c r="BKI46" s="47"/>
      <c r="BKJ46" s="47"/>
      <c r="BKK46" s="47"/>
      <c r="BKL46" s="47"/>
      <c r="BKM46" s="47"/>
      <c r="BKN46" s="47"/>
      <c r="BKO46" s="47"/>
      <c r="BKP46" s="47"/>
      <c r="BKQ46" s="47"/>
      <c r="BKR46" s="47"/>
      <c r="BKS46" s="47"/>
      <c r="BKT46" s="47"/>
      <c r="BKU46" s="47"/>
      <c r="BKV46" s="47"/>
      <c r="BKW46" s="47"/>
      <c r="BKX46" s="47"/>
      <c r="BKY46" s="47"/>
      <c r="BKZ46" s="47"/>
      <c r="BLA46" s="47"/>
      <c r="BLB46" s="47"/>
      <c r="BLC46" s="47"/>
      <c r="BLD46" s="47"/>
      <c r="BLE46" s="47"/>
      <c r="BLF46" s="47"/>
      <c r="BLG46" s="47"/>
      <c r="BLH46" s="47"/>
      <c r="BLI46" s="47"/>
      <c r="BLJ46" s="47"/>
      <c r="BLK46" s="47"/>
      <c r="BLL46" s="47"/>
      <c r="BLM46" s="47"/>
      <c r="BLN46" s="47"/>
      <c r="BLO46" s="47"/>
      <c r="BLP46" s="47"/>
      <c r="BLQ46" s="47"/>
      <c r="BLR46" s="47"/>
      <c r="BLS46" s="47"/>
      <c r="BLT46" s="47"/>
      <c r="BLU46" s="47"/>
      <c r="BLV46" s="47"/>
      <c r="BLW46" s="47"/>
      <c r="BLX46" s="47"/>
      <c r="BLY46" s="47"/>
      <c r="BLZ46" s="47"/>
      <c r="BMA46" s="47"/>
      <c r="BMB46" s="47"/>
      <c r="BMC46" s="47"/>
      <c r="BMD46" s="47"/>
      <c r="BME46" s="47"/>
      <c r="BMF46" s="47"/>
      <c r="BMG46" s="47"/>
      <c r="BMH46" s="47"/>
      <c r="BMI46" s="47"/>
      <c r="BMJ46" s="47"/>
      <c r="BMK46" s="47"/>
      <c r="BML46" s="47"/>
      <c r="BMM46" s="47"/>
      <c r="BMN46" s="47"/>
      <c r="BMO46" s="47"/>
      <c r="BMP46" s="47"/>
      <c r="BMQ46" s="47"/>
      <c r="BMR46" s="47"/>
      <c r="BMS46" s="47"/>
      <c r="BMT46" s="47"/>
      <c r="BMU46" s="47"/>
      <c r="BMV46" s="47"/>
      <c r="BMW46" s="47"/>
      <c r="BMX46" s="47"/>
      <c r="BMY46" s="47"/>
      <c r="BMZ46" s="47"/>
      <c r="BNA46" s="47"/>
      <c r="BNB46" s="47"/>
      <c r="BNC46" s="47"/>
      <c r="BND46" s="47"/>
      <c r="BNE46" s="47"/>
      <c r="BNF46" s="47"/>
      <c r="BNG46" s="47"/>
      <c r="BNH46" s="47"/>
      <c r="BNI46" s="47"/>
      <c r="BNJ46" s="47"/>
      <c r="BNK46" s="47"/>
      <c r="BNL46" s="47"/>
      <c r="BNM46" s="47"/>
      <c r="BNN46" s="47"/>
      <c r="BNO46" s="47"/>
      <c r="BNP46" s="47"/>
      <c r="BNQ46" s="47"/>
      <c r="BNR46" s="47"/>
      <c r="BNS46" s="47"/>
      <c r="BNT46" s="47"/>
      <c r="BNU46" s="47"/>
      <c r="BNV46" s="47"/>
      <c r="BNW46" s="47"/>
      <c r="BNX46" s="47"/>
      <c r="BNY46" s="47"/>
      <c r="BNZ46" s="47"/>
      <c r="BOA46" s="47"/>
      <c r="BOB46" s="47"/>
      <c r="BOC46" s="47"/>
      <c r="BOD46" s="47"/>
      <c r="BOE46" s="47"/>
      <c r="BOF46" s="47"/>
      <c r="BOG46" s="47"/>
      <c r="BOH46" s="47"/>
      <c r="BOI46" s="47"/>
      <c r="BOJ46" s="47"/>
      <c r="BOK46" s="47"/>
      <c r="BOL46" s="47"/>
      <c r="BOM46" s="47"/>
      <c r="BON46" s="47"/>
      <c r="BOO46" s="47"/>
      <c r="BOP46" s="47"/>
      <c r="BOQ46" s="47"/>
      <c r="BOR46" s="47"/>
      <c r="BOS46" s="47"/>
      <c r="BOT46" s="47"/>
      <c r="BOU46" s="47"/>
      <c r="BOV46" s="47"/>
      <c r="BOW46" s="47"/>
      <c r="BOX46" s="47"/>
      <c r="BOY46" s="47"/>
      <c r="BOZ46" s="47"/>
      <c r="BPA46" s="47"/>
      <c r="BPB46" s="47"/>
      <c r="BPC46" s="47"/>
      <c r="BPD46" s="47"/>
      <c r="BPE46" s="47"/>
      <c r="BPF46" s="47"/>
      <c r="BPG46" s="47"/>
      <c r="BPH46" s="47"/>
      <c r="BPI46" s="47"/>
      <c r="BPJ46" s="47"/>
      <c r="BPK46" s="47"/>
      <c r="BPL46" s="47"/>
      <c r="BPM46" s="47"/>
      <c r="BPN46" s="47"/>
      <c r="BPO46" s="47"/>
      <c r="BPP46" s="47"/>
      <c r="BPQ46" s="47"/>
      <c r="BPR46" s="47"/>
      <c r="BPS46" s="47"/>
      <c r="BPT46" s="47"/>
      <c r="BPU46" s="47"/>
      <c r="BPV46" s="47"/>
      <c r="BPW46" s="47"/>
      <c r="BPX46" s="47"/>
      <c r="BPY46" s="47"/>
      <c r="BPZ46" s="47"/>
      <c r="BQA46" s="47"/>
      <c r="BQB46" s="47"/>
      <c r="BQC46" s="47"/>
      <c r="BQD46" s="47"/>
      <c r="BQE46" s="47"/>
      <c r="BQF46" s="47"/>
      <c r="BQG46" s="47"/>
      <c r="BQH46" s="47"/>
      <c r="BQI46" s="47"/>
      <c r="BQJ46" s="47"/>
      <c r="BQK46" s="47"/>
      <c r="BQL46" s="47"/>
      <c r="BQM46" s="47"/>
      <c r="BQN46" s="47"/>
      <c r="BQO46" s="47"/>
      <c r="BQP46" s="47"/>
      <c r="BQQ46" s="47"/>
      <c r="BQR46" s="47"/>
      <c r="BQS46" s="47"/>
      <c r="BQT46" s="47"/>
      <c r="BQU46" s="47"/>
      <c r="BQV46" s="47"/>
      <c r="BQW46" s="47"/>
      <c r="BQX46" s="47"/>
      <c r="BQY46" s="47"/>
      <c r="BQZ46" s="47"/>
      <c r="BRA46" s="47"/>
      <c r="BRB46" s="47"/>
      <c r="BRC46" s="47"/>
      <c r="BRD46" s="47"/>
      <c r="BRE46" s="47"/>
      <c r="BRF46" s="47"/>
      <c r="BRG46" s="47"/>
      <c r="BRH46" s="47"/>
      <c r="BRI46" s="47"/>
      <c r="BRJ46" s="47"/>
      <c r="BRK46" s="47"/>
      <c r="BRL46" s="47"/>
      <c r="BRM46" s="47"/>
      <c r="BRN46" s="47"/>
      <c r="BRO46" s="47"/>
      <c r="BRP46" s="47"/>
      <c r="BRQ46" s="47"/>
      <c r="BRR46" s="47"/>
      <c r="BRS46" s="47"/>
      <c r="BRT46" s="47"/>
      <c r="BRU46" s="47"/>
      <c r="BRV46" s="47"/>
      <c r="BRW46" s="47"/>
      <c r="BRX46" s="47"/>
      <c r="BRY46" s="47"/>
      <c r="BRZ46" s="47"/>
      <c r="BSA46" s="47"/>
      <c r="BSB46" s="47"/>
      <c r="BSC46" s="47"/>
      <c r="BSD46" s="47"/>
      <c r="BSE46" s="47"/>
      <c r="BSF46" s="47"/>
      <c r="BSG46" s="47"/>
      <c r="BSH46" s="47"/>
      <c r="BSI46" s="47"/>
      <c r="BSJ46" s="47"/>
      <c r="BSK46" s="47"/>
      <c r="BSL46" s="47"/>
      <c r="BSM46" s="47"/>
      <c r="BSN46" s="47"/>
      <c r="BSO46" s="47"/>
      <c r="BSP46" s="47"/>
      <c r="BSQ46" s="47"/>
      <c r="BSR46" s="47"/>
      <c r="BSS46" s="47"/>
      <c r="BST46" s="47"/>
      <c r="BSU46" s="47"/>
      <c r="BSV46" s="47"/>
      <c r="BSW46" s="47"/>
      <c r="BSX46" s="47"/>
      <c r="BSY46" s="47"/>
      <c r="BSZ46" s="47"/>
      <c r="BTA46" s="47"/>
      <c r="BTB46" s="47"/>
      <c r="BTC46" s="47"/>
      <c r="BTD46" s="47"/>
      <c r="BTE46" s="47"/>
      <c r="BTF46" s="47"/>
      <c r="BTG46" s="47"/>
      <c r="BTH46" s="47"/>
      <c r="BTI46" s="47"/>
      <c r="BTJ46" s="47"/>
      <c r="BTK46" s="47"/>
      <c r="BTL46" s="47"/>
      <c r="BTM46" s="47"/>
      <c r="BTN46" s="47"/>
      <c r="BTO46" s="47"/>
      <c r="BTP46" s="47"/>
      <c r="BTQ46" s="47"/>
      <c r="BTR46" s="47"/>
      <c r="BTS46" s="47"/>
      <c r="BTT46" s="47"/>
      <c r="BTU46" s="47"/>
      <c r="BTV46" s="47"/>
      <c r="BTW46" s="47"/>
      <c r="BTX46" s="47"/>
      <c r="BTY46" s="47"/>
      <c r="BTZ46" s="47"/>
      <c r="BUA46" s="47"/>
      <c r="BUB46" s="47"/>
      <c r="BUC46" s="47"/>
      <c r="BUD46" s="47"/>
      <c r="BUE46" s="47"/>
      <c r="BUF46" s="47"/>
      <c r="BUG46" s="47"/>
      <c r="BUH46" s="47"/>
      <c r="BUI46" s="47"/>
      <c r="BUJ46" s="47"/>
      <c r="BUK46" s="47"/>
      <c r="BUL46" s="47"/>
      <c r="BUM46" s="47"/>
      <c r="BUN46" s="47"/>
      <c r="BUO46" s="47"/>
      <c r="BUP46" s="47"/>
      <c r="BUQ46" s="47"/>
      <c r="BUR46" s="47"/>
      <c r="BUS46" s="47"/>
      <c r="BUT46" s="47"/>
      <c r="BUU46" s="47"/>
      <c r="BUV46" s="47"/>
      <c r="BUW46" s="47"/>
      <c r="BUX46" s="47"/>
      <c r="BUY46" s="47"/>
      <c r="BUZ46" s="47"/>
      <c r="BVA46" s="47"/>
      <c r="BVB46" s="47"/>
      <c r="BVC46" s="47"/>
      <c r="BVD46" s="47"/>
      <c r="BVE46" s="47"/>
      <c r="BVF46" s="47"/>
      <c r="BVG46" s="47"/>
      <c r="BVH46" s="47"/>
      <c r="BVI46" s="47"/>
      <c r="BVJ46" s="47"/>
      <c r="BVK46" s="47"/>
      <c r="BVL46" s="47"/>
      <c r="BVM46" s="47"/>
      <c r="BVN46" s="47"/>
      <c r="BVO46" s="47"/>
      <c r="BVP46" s="47"/>
      <c r="BVQ46" s="47"/>
      <c r="BVR46" s="47"/>
      <c r="BVS46" s="47"/>
      <c r="BVT46" s="47"/>
      <c r="BVU46" s="47"/>
      <c r="BVV46" s="47"/>
      <c r="BVW46" s="47"/>
      <c r="BVX46" s="47"/>
      <c r="BVY46" s="47"/>
      <c r="BVZ46" s="47"/>
      <c r="BWA46" s="47"/>
      <c r="BWB46" s="47"/>
      <c r="BWC46" s="47"/>
      <c r="BWD46" s="47"/>
      <c r="BWE46" s="47"/>
      <c r="BWF46" s="47"/>
      <c r="BWG46" s="47"/>
      <c r="BWH46" s="47"/>
      <c r="BWI46" s="47"/>
      <c r="BWJ46" s="47"/>
      <c r="BWK46" s="47"/>
      <c r="BWL46" s="47"/>
      <c r="BWM46" s="47"/>
      <c r="BWN46" s="47"/>
      <c r="BWO46" s="47"/>
      <c r="BWP46" s="47"/>
      <c r="BWQ46" s="47"/>
      <c r="BWR46" s="47"/>
      <c r="BWS46" s="47"/>
      <c r="BWT46" s="47"/>
      <c r="BWU46" s="47"/>
      <c r="BWV46" s="47"/>
      <c r="BWW46" s="47"/>
      <c r="BWX46" s="47"/>
      <c r="BWY46" s="47"/>
      <c r="BWZ46" s="47"/>
      <c r="BXA46" s="47"/>
      <c r="BXB46" s="47"/>
      <c r="BXC46" s="47"/>
      <c r="BXD46" s="47"/>
      <c r="BXE46" s="47"/>
      <c r="BXF46" s="47"/>
      <c r="BXG46" s="47"/>
      <c r="BXH46" s="47"/>
      <c r="BXI46" s="47"/>
      <c r="BXJ46" s="47"/>
      <c r="BXK46" s="47"/>
      <c r="BXL46" s="47"/>
      <c r="BXM46" s="47"/>
      <c r="BXN46" s="47"/>
      <c r="BXO46" s="47"/>
      <c r="BXP46" s="47"/>
      <c r="BXQ46" s="47"/>
      <c r="BXR46" s="47"/>
      <c r="BXS46" s="47"/>
      <c r="BXT46" s="47"/>
      <c r="BXU46" s="47"/>
      <c r="BXV46" s="47"/>
      <c r="BXW46" s="47"/>
      <c r="BXX46" s="47"/>
      <c r="BXY46" s="47"/>
      <c r="BXZ46" s="47"/>
      <c r="BYA46" s="47"/>
      <c r="BYB46" s="47"/>
      <c r="BYC46" s="47"/>
      <c r="BYD46" s="47"/>
      <c r="BYE46" s="47"/>
      <c r="BYF46" s="47"/>
      <c r="BYG46" s="47"/>
      <c r="BYH46" s="47"/>
      <c r="BYI46" s="47"/>
      <c r="BYJ46" s="47"/>
      <c r="BYK46" s="47"/>
      <c r="BYL46" s="47"/>
      <c r="BYM46" s="47"/>
      <c r="BYN46" s="47"/>
      <c r="BYO46" s="47"/>
      <c r="BYP46" s="47"/>
      <c r="BYQ46" s="47"/>
      <c r="BYR46" s="47"/>
      <c r="BYS46" s="47"/>
      <c r="BYT46" s="47"/>
      <c r="BYU46" s="47"/>
      <c r="BYV46" s="47"/>
      <c r="BYW46" s="47"/>
      <c r="BYX46" s="47"/>
      <c r="BYY46" s="47"/>
      <c r="BYZ46" s="47"/>
      <c r="BZA46" s="47"/>
      <c r="BZB46" s="47"/>
      <c r="BZC46" s="47"/>
      <c r="BZD46" s="47"/>
      <c r="BZE46" s="47"/>
      <c r="BZF46" s="47"/>
      <c r="BZG46" s="47"/>
      <c r="BZH46" s="47"/>
      <c r="BZI46" s="47"/>
      <c r="BZJ46" s="47"/>
      <c r="BZK46" s="47"/>
      <c r="BZL46" s="47"/>
      <c r="BZM46" s="47"/>
      <c r="BZN46" s="47"/>
      <c r="BZO46" s="47"/>
      <c r="BZP46" s="47"/>
      <c r="BZQ46" s="47"/>
      <c r="BZR46" s="47"/>
      <c r="BZS46" s="47"/>
      <c r="BZT46" s="47"/>
      <c r="BZU46" s="47"/>
      <c r="BZV46" s="47"/>
      <c r="BZW46" s="47"/>
      <c r="BZX46" s="47"/>
      <c r="BZY46" s="47"/>
      <c r="BZZ46" s="47"/>
      <c r="CAA46" s="47"/>
      <c r="CAB46" s="47"/>
      <c r="CAC46" s="47"/>
      <c r="CAD46" s="47"/>
      <c r="CAE46" s="47"/>
      <c r="CAF46" s="47"/>
      <c r="CAG46" s="47"/>
      <c r="CAH46" s="47"/>
      <c r="CAI46" s="47"/>
      <c r="CAJ46" s="47"/>
      <c r="CAK46" s="47"/>
      <c r="CAL46" s="47"/>
      <c r="CAM46" s="47"/>
      <c r="CAN46" s="47"/>
      <c r="CAO46" s="47"/>
      <c r="CAP46" s="47"/>
      <c r="CAQ46" s="47"/>
      <c r="CAR46" s="47"/>
      <c r="CAS46" s="47"/>
      <c r="CAT46" s="47"/>
      <c r="CAU46" s="47"/>
      <c r="CAV46" s="47"/>
      <c r="CAW46" s="47"/>
      <c r="CAX46" s="47"/>
      <c r="CAY46" s="47"/>
      <c r="CAZ46" s="47"/>
      <c r="CBA46" s="47"/>
      <c r="CBB46" s="47"/>
      <c r="CBC46" s="47"/>
      <c r="CBD46" s="47"/>
      <c r="CBE46" s="47"/>
      <c r="CBF46" s="47"/>
      <c r="CBG46" s="47"/>
      <c r="CBH46" s="47"/>
      <c r="CBI46" s="47"/>
      <c r="CBJ46" s="47"/>
      <c r="CBK46" s="47"/>
      <c r="CBL46" s="47"/>
      <c r="CBM46" s="47"/>
      <c r="CBN46" s="47"/>
      <c r="CBO46" s="47"/>
      <c r="CBP46" s="47"/>
      <c r="CBQ46" s="47"/>
      <c r="CBR46" s="47"/>
      <c r="CBS46" s="47"/>
      <c r="CBT46" s="47"/>
      <c r="CBU46" s="47"/>
      <c r="CBV46" s="47"/>
      <c r="CBW46" s="47"/>
      <c r="CBX46" s="47"/>
      <c r="CBY46" s="47"/>
      <c r="CBZ46" s="47"/>
      <c r="CCA46" s="47"/>
      <c r="CCB46" s="47"/>
      <c r="CCC46" s="47"/>
      <c r="CCD46" s="47"/>
      <c r="CCE46" s="47"/>
      <c r="CCF46" s="47"/>
      <c r="CCG46" s="47"/>
      <c r="CCH46" s="47"/>
      <c r="CCI46" s="47"/>
      <c r="CCJ46" s="47"/>
      <c r="CCK46" s="47"/>
      <c r="CCL46" s="47"/>
      <c r="CCM46" s="47"/>
      <c r="CCN46" s="47"/>
      <c r="CCO46" s="47"/>
      <c r="CCP46" s="47"/>
      <c r="CCQ46" s="47"/>
      <c r="CCR46" s="47"/>
      <c r="CCS46" s="47"/>
      <c r="CCT46" s="47"/>
      <c r="CCU46" s="47"/>
      <c r="CCV46" s="47"/>
      <c r="CCW46" s="47"/>
      <c r="CCX46" s="47"/>
      <c r="CCY46" s="47"/>
      <c r="CCZ46" s="47"/>
      <c r="CDA46" s="47"/>
      <c r="CDB46" s="47"/>
      <c r="CDC46" s="47"/>
      <c r="CDD46" s="47"/>
      <c r="CDE46" s="47"/>
      <c r="CDF46" s="47"/>
      <c r="CDG46" s="47"/>
      <c r="CDH46" s="47"/>
      <c r="CDI46" s="47"/>
      <c r="CDJ46" s="47"/>
      <c r="CDK46" s="47"/>
      <c r="CDL46" s="47"/>
      <c r="CDM46" s="47"/>
      <c r="CDN46" s="47"/>
      <c r="CDO46" s="47"/>
      <c r="CDP46" s="47"/>
      <c r="CDQ46" s="47"/>
      <c r="CDR46" s="47"/>
      <c r="CDS46" s="47"/>
      <c r="CDT46" s="47"/>
      <c r="CDU46" s="47"/>
      <c r="CDV46" s="47"/>
      <c r="CDW46" s="47"/>
      <c r="CDX46" s="47"/>
      <c r="CDY46" s="47"/>
      <c r="CDZ46" s="47"/>
      <c r="CEA46" s="47"/>
      <c r="CEB46" s="47"/>
      <c r="CEC46" s="47"/>
      <c r="CED46" s="47"/>
      <c r="CEE46" s="47"/>
      <c r="CEF46" s="47"/>
      <c r="CEG46" s="47"/>
      <c r="CEH46" s="47"/>
      <c r="CEI46" s="47"/>
      <c r="CEJ46" s="47"/>
      <c r="CEK46" s="47"/>
      <c r="CEL46" s="47"/>
      <c r="CEM46" s="47"/>
      <c r="CEN46" s="47"/>
      <c r="CEO46" s="47"/>
      <c r="CEP46" s="47"/>
      <c r="CEQ46" s="47"/>
      <c r="CER46" s="47"/>
      <c r="CES46" s="47"/>
      <c r="CET46" s="47"/>
      <c r="CEU46" s="47"/>
      <c r="CEV46" s="47"/>
      <c r="CEW46" s="47"/>
      <c r="CEX46" s="47"/>
      <c r="CEY46" s="47"/>
      <c r="CEZ46" s="47"/>
      <c r="CFA46" s="47"/>
      <c r="CFB46" s="47"/>
      <c r="CFC46" s="47"/>
      <c r="CFD46" s="47"/>
      <c r="CFE46" s="47"/>
      <c r="CFF46" s="47"/>
      <c r="CFG46" s="47"/>
      <c r="CFH46" s="47"/>
      <c r="CFI46" s="47"/>
      <c r="CFJ46" s="47"/>
      <c r="CFK46" s="47"/>
      <c r="CFL46" s="47"/>
      <c r="CFM46" s="47"/>
      <c r="CFN46" s="47"/>
      <c r="CFO46" s="47"/>
      <c r="CFP46" s="47"/>
      <c r="CFQ46" s="47"/>
      <c r="CFR46" s="47"/>
      <c r="CFS46" s="47"/>
      <c r="CFT46" s="47"/>
      <c r="CFU46" s="47"/>
      <c r="CFV46" s="47"/>
      <c r="CFW46" s="47"/>
      <c r="CFX46" s="47"/>
      <c r="CFY46" s="47"/>
      <c r="CFZ46" s="47"/>
      <c r="CGA46" s="47"/>
      <c r="CGB46" s="47"/>
      <c r="CGC46" s="47"/>
      <c r="CGD46" s="47"/>
      <c r="CGE46" s="47"/>
      <c r="CGF46" s="47"/>
      <c r="CGG46" s="47"/>
      <c r="CGH46" s="47"/>
      <c r="CGI46" s="47"/>
      <c r="CGJ46" s="47"/>
      <c r="CGK46" s="47"/>
      <c r="CGL46" s="47"/>
      <c r="CGM46" s="47"/>
      <c r="CGN46" s="47"/>
      <c r="CGO46" s="47"/>
      <c r="CGP46" s="47"/>
      <c r="CGQ46" s="47"/>
      <c r="CGR46" s="47"/>
      <c r="CGS46" s="47"/>
      <c r="CGT46" s="47"/>
      <c r="CGU46" s="47"/>
      <c r="CGV46" s="47"/>
      <c r="CGW46" s="47"/>
      <c r="CGX46" s="47"/>
      <c r="CGY46" s="47"/>
      <c r="CGZ46" s="47"/>
      <c r="CHA46" s="47"/>
      <c r="CHB46" s="47"/>
      <c r="CHC46" s="47"/>
      <c r="CHD46" s="47"/>
      <c r="CHE46" s="47"/>
      <c r="CHF46" s="47"/>
      <c r="CHG46" s="47"/>
      <c r="CHH46" s="47"/>
      <c r="CHI46" s="47"/>
      <c r="CHJ46" s="47"/>
      <c r="CHK46" s="47"/>
      <c r="CHL46" s="47"/>
      <c r="CHM46" s="47"/>
      <c r="CHN46" s="47"/>
      <c r="CHO46" s="47"/>
      <c r="CHP46" s="47"/>
      <c r="CHQ46" s="47"/>
      <c r="CHR46" s="47"/>
      <c r="CHS46" s="47"/>
      <c r="CHT46" s="47"/>
      <c r="CHU46" s="47"/>
      <c r="CHV46" s="47"/>
      <c r="CHW46" s="47"/>
      <c r="CHX46" s="47"/>
      <c r="CHY46" s="47"/>
      <c r="CHZ46" s="47"/>
      <c r="CIA46" s="47"/>
      <c r="CIB46" s="47"/>
      <c r="CIC46" s="47"/>
      <c r="CID46" s="47"/>
      <c r="CIE46" s="47"/>
      <c r="CIF46" s="47"/>
      <c r="CIG46" s="47"/>
      <c r="CIH46" s="47"/>
      <c r="CII46" s="47"/>
      <c r="CIJ46" s="47"/>
      <c r="CIK46" s="47"/>
      <c r="CIL46" s="47"/>
      <c r="CIM46" s="47"/>
      <c r="CIN46" s="47"/>
      <c r="CIO46" s="47"/>
      <c r="CIP46" s="47"/>
      <c r="CIQ46" s="47"/>
      <c r="CIR46" s="47"/>
      <c r="CIS46" s="47"/>
      <c r="CIT46" s="47"/>
      <c r="CIU46" s="47"/>
      <c r="CIV46" s="47"/>
      <c r="CIW46" s="47"/>
      <c r="CIX46" s="47"/>
      <c r="CIY46" s="47"/>
      <c r="CIZ46" s="47"/>
      <c r="CJA46" s="47"/>
      <c r="CJB46" s="47"/>
      <c r="CJC46" s="47"/>
      <c r="CJD46" s="47"/>
      <c r="CJE46" s="47"/>
      <c r="CJF46" s="47"/>
      <c r="CJG46" s="47"/>
      <c r="CJH46" s="47"/>
      <c r="CJI46" s="47"/>
      <c r="CJJ46" s="47"/>
      <c r="CJK46" s="47"/>
      <c r="CJL46" s="47"/>
      <c r="CJM46" s="47"/>
      <c r="CJN46" s="47"/>
      <c r="CJO46" s="47"/>
      <c r="CJP46" s="47"/>
      <c r="CJQ46" s="47"/>
      <c r="CJR46" s="47"/>
      <c r="CJS46" s="47"/>
      <c r="CJT46" s="47"/>
      <c r="CJU46" s="47"/>
      <c r="CJV46" s="47"/>
      <c r="CJW46" s="47"/>
      <c r="CJX46" s="47"/>
      <c r="CJY46" s="47"/>
      <c r="CJZ46" s="47"/>
      <c r="CKA46" s="47"/>
      <c r="CKB46" s="47"/>
      <c r="CKC46" s="47"/>
      <c r="CKD46" s="47"/>
      <c r="CKE46" s="47"/>
      <c r="CKF46" s="47"/>
      <c r="CKG46" s="47"/>
      <c r="CKH46" s="47"/>
      <c r="CKI46" s="47"/>
      <c r="CKJ46" s="47"/>
      <c r="CKK46" s="47"/>
      <c r="CKL46" s="47"/>
      <c r="CKM46" s="47"/>
      <c r="CKN46" s="47"/>
      <c r="CKO46" s="47"/>
      <c r="CKP46" s="47"/>
      <c r="CKQ46" s="47"/>
      <c r="CKR46" s="47"/>
      <c r="CKS46" s="47"/>
      <c r="CKT46" s="47"/>
      <c r="CKU46" s="47"/>
      <c r="CKV46" s="47"/>
      <c r="CKW46" s="47"/>
      <c r="CKX46" s="47"/>
      <c r="CKY46" s="47"/>
      <c r="CKZ46" s="47"/>
      <c r="CLA46" s="47"/>
      <c r="CLB46" s="47"/>
      <c r="CLC46" s="47"/>
      <c r="CLD46" s="47"/>
      <c r="CLE46" s="47"/>
      <c r="CLF46" s="47"/>
      <c r="CLG46" s="47"/>
      <c r="CLH46" s="47"/>
      <c r="CLI46" s="47"/>
      <c r="CLJ46" s="47"/>
      <c r="CLK46" s="47"/>
      <c r="CLL46" s="47"/>
      <c r="CLM46" s="47"/>
      <c r="CLN46" s="47"/>
      <c r="CLO46" s="47"/>
      <c r="CLP46" s="47"/>
      <c r="CLQ46" s="47"/>
      <c r="CLR46" s="47"/>
      <c r="CLS46" s="47"/>
      <c r="CLT46" s="47"/>
      <c r="CLU46" s="47"/>
      <c r="CLV46" s="47"/>
      <c r="CLW46" s="47"/>
      <c r="CLX46" s="47"/>
      <c r="CLY46" s="47"/>
      <c r="CLZ46" s="47"/>
      <c r="CMA46" s="47"/>
      <c r="CMB46" s="47"/>
      <c r="CMC46" s="47"/>
      <c r="CMD46" s="47"/>
      <c r="CME46" s="47"/>
      <c r="CMF46" s="47"/>
      <c r="CMG46" s="47"/>
      <c r="CMH46" s="47"/>
      <c r="CMI46" s="47"/>
      <c r="CMJ46" s="47"/>
      <c r="CMK46" s="47"/>
      <c r="CML46" s="47"/>
      <c r="CMM46" s="47"/>
      <c r="CMN46" s="47"/>
      <c r="CMO46" s="47"/>
      <c r="CMP46" s="47"/>
      <c r="CMQ46" s="47"/>
      <c r="CMR46" s="47"/>
      <c r="CMS46" s="47"/>
      <c r="CMT46" s="47"/>
      <c r="CMU46" s="47"/>
      <c r="CMV46" s="47"/>
      <c r="CMW46" s="47"/>
      <c r="CMX46" s="47"/>
      <c r="CMY46" s="47"/>
      <c r="CMZ46" s="47"/>
      <c r="CNA46" s="47"/>
      <c r="CNB46" s="47"/>
      <c r="CNC46" s="47"/>
      <c r="CND46" s="47"/>
      <c r="CNE46" s="47"/>
      <c r="CNF46" s="47"/>
      <c r="CNG46" s="47"/>
      <c r="CNH46" s="47"/>
      <c r="CNI46" s="47"/>
      <c r="CNJ46" s="47"/>
      <c r="CNK46" s="47"/>
      <c r="CNL46" s="47"/>
      <c r="CNM46" s="47"/>
      <c r="CNN46" s="47"/>
      <c r="CNO46" s="47"/>
      <c r="CNP46" s="47"/>
      <c r="CNQ46" s="47"/>
      <c r="CNR46" s="47"/>
      <c r="CNS46" s="47"/>
      <c r="CNT46" s="47"/>
      <c r="CNU46" s="47"/>
      <c r="CNV46" s="47"/>
      <c r="CNW46" s="47"/>
      <c r="CNX46" s="47"/>
      <c r="CNY46" s="47"/>
      <c r="CNZ46" s="47"/>
      <c r="COA46" s="47"/>
      <c r="COB46" s="47"/>
      <c r="COC46" s="47"/>
      <c r="COD46" s="47"/>
      <c r="COE46" s="47"/>
      <c r="COF46" s="47"/>
      <c r="COG46" s="47"/>
      <c r="COH46" s="47"/>
      <c r="COI46" s="47"/>
      <c r="COJ46" s="47"/>
      <c r="COK46" s="47"/>
      <c r="COL46" s="47"/>
      <c r="COM46" s="47"/>
      <c r="CON46" s="47"/>
      <c r="COO46" s="47"/>
      <c r="COP46" s="47"/>
      <c r="COQ46" s="47"/>
      <c r="COR46" s="47"/>
      <c r="COS46" s="47"/>
      <c r="COT46" s="47"/>
      <c r="COU46" s="47"/>
      <c r="COV46" s="47"/>
      <c r="COW46" s="47"/>
      <c r="COX46" s="47"/>
      <c r="COY46" s="47"/>
      <c r="COZ46" s="47"/>
      <c r="CPA46" s="47"/>
      <c r="CPB46" s="47"/>
      <c r="CPC46" s="47"/>
      <c r="CPD46" s="47"/>
      <c r="CPE46" s="47"/>
      <c r="CPF46" s="47"/>
      <c r="CPG46" s="47"/>
      <c r="CPH46" s="47"/>
      <c r="CPI46" s="47"/>
      <c r="CPJ46" s="47"/>
      <c r="CPK46" s="47"/>
      <c r="CPL46" s="47"/>
      <c r="CPM46" s="47"/>
      <c r="CPN46" s="47"/>
      <c r="CPO46" s="47"/>
      <c r="CPP46" s="47"/>
      <c r="CPQ46" s="47"/>
      <c r="CPR46" s="47"/>
      <c r="CPS46" s="47"/>
      <c r="CPT46" s="47"/>
      <c r="CPU46" s="47"/>
      <c r="CPV46" s="47"/>
      <c r="CPW46" s="47"/>
      <c r="CPX46" s="47"/>
      <c r="CPY46" s="47"/>
      <c r="CPZ46" s="47"/>
      <c r="CQA46" s="47"/>
      <c r="CQB46" s="47"/>
      <c r="CQC46" s="47"/>
      <c r="CQD46" s="47"/>
      <c r="CQE46" s="47"/>
      <c r="CQF46" s="47"/>
      <c r="CQG46" s="47"/>
      <c r="CQH46" s="47"/>
      <c r="CQI46" s="47"/>
      <c r="CQJ46" s="47"/>
      <c r="CQK46" s="47"/>
      <c r="CQL46" s="47"/>
      <c r="CQM46" s="47"/>
      <c r="CQN46" s="47"/>
      <c r="CQO46" s="47"/>
      <c r="CQP46" s="47"/>
      <c r="CQQ46" s="47"/>
      <c r="CQR46" s="47"/>
      <c r="CQS46" s="47"/>
      <c r="CQT46" s="47"/>
      <c r="CQU46" s="47"/>
      <c r="CQV46" s="47"/>
      <c r="CQW46" s="47"/>
      <c r="CQX46" s="47"/>
      <c r="CQY46" s="47"/>
      <c r="CQZ46" s="47"/>
      <c r="CRA46" s="47"/>
      <c r="CRB46" s="47"/>
      <c r="CRC46" s="47"/>
      <c r="CRD46" s="47"/>
      <c r="CRE46" s="47"/>
      <c r="CRF46" s="47"/>
      <c r="CRG46" s="47"/>
      <c r="CRH46" s="47"/>
      <c r="CRI46" s="47"/>
      <c r="CRJ46" s="47"/>
      <c r="CRK46" s="47"/>
      <c r="CRL46" s="47"/>
      <c r="CRM46" s="47"/>
      <c r="CRN46" s="47"/>
      <c r="CRO46" s="47"/>
      <c r="CRP46" s="47"/>
      <c r="CRQ46" s="47"/>
      <c r="CRR46" s="47"/>
      <c r="CRS46" s="47"/>
      <c r="CRT46" s="47"/>
      <c r="CRU46" s="47"/>
      <c r="CRV46" s="47"/>
      <c r="CRW46" s="47"/>
      <c r="CRX46" s="47"/>
      <c r="CRY46" s="47"/>
      <c r="CRZ46" s="47"/>
      <c r="CSA46" s="47"/>
      <c r="CSB46" s="47"/>
      <c r="CSC46" s="47"/>
      <c r="CSD46" s="47"/>
      <c r="CSE46" s="47"/>
      <c r="CSF46" s="47"/>
      <c r="CSG46" s="47"/>
      <c r="CSH46" s="47"/>
      <c r="CSI46" s="47"/>
      <c r="CSJ46" s="47"/>
      <c r="CSK46" s="47"/>
      <c r="CSL46" s="47"/>
      <c r="CSM46" s="47"/>
      <c r="CSN46" s="47"/>
      <c r="CSO46" s="47"/>
      <c r="CSP46" s="47"/>
      <c r="CSQ46" s="47"/>
      <c r="CSR46" s="47"/>
      <c r="CSS46" s="47"/>
      <c r="CST46" s="47"/>
      <c r="CSU46" s="47"/>
      <c r="CSV46" s="47"/>
      <c r="CSW46" s="47"/>
      <c r="CSX46" s="47"/>
      <c r="CSY46" s="47"/>
      <c r="CSZ46" s="47"/>
      <c r="CTA46" s="47"/>
      <c r="CTB46" s="47"/>
      <c r="CTC46" s="47"/>
      <c r="CTD46" s="47"/>
      <c r="CTE46" s="47"/>
      <c r="CTF46" s="47"/>
      <c r="CTG46" s="47"/>
      <c r="CTH46" s="47"/>
      <c r="CTI46" s="47"/>
      <c r="CTJ46" s="47"/>
      <c r="CTK46" s="47"/>
      <c r="CTL46" s="47"/>
      <c r="CTM46" s="47"/>
      <c r="CTN46" s="47"/>
      <c r="CTO46" s="47"/>
      <c r="CTP46" s="47"/>
      <c r="CTQ46" s="47"/>
      <c r="CTR46" s="47"/>
      <c r="CTS46" s="47"/>
      <c r="CTT46" s="47"/>
      <c r="CTU46" s="47"/>
      <c r="CTV46" s="47"/>
      <c r="CTW46" s="47"/>
      <c r="CTX46" s="47"/>
      <c r="CTY46" s="47"/>
      <c r="CTZ46" s="47"/>
      <c r="CUA46" s="47"/>
      <c r="CUB46" s="47"/>
      <c r="CUC46" s="47"/>
      <c r="CUD46" s="47"/>
      <c r="CUE46" s="47"/>
      <c r="CUF46" s="47"/>
      <c r="CUG46" s="47"/>
      <c r="CUH46" s="47"/>
      <c r="CUI46" s="47"/>
      <c r="CUJ46" s="47"/>
      <c r="CUK46" s="47"/>
      <c r="CUL46" s="47"/>
      <c r="CUM46" s="47"/>
      <c r="CUN46" s="47"/>
      <c r="CUO46" s="47"/>
      <c r="CUP46" s="47"/>
      <c r="CUQ46" s="47"/>
      <c r="CUR46" s="47"/>
      <c r="CUS46" s="47"/>
      <c r="CUT46" s="47"/>
      <c r="CUU46" s="47"/>
      <c r="CUV46" s="47"/>
      <c r="CUW46" s="47"/>
      <c r="CUX46" s="47"/>
      <c r="CUY46" s="47"/>
      <c r="CUZ46" s="47"/>
      <c r="CVA46" s="47"/>
      <c r="CVB46" s="47"/>
      <c r="CVC46" s="47"/>
      <c r="CVD46" s="47"/>
      <c r="CVE46" s="47"/>
      <c r="CVF46" s="47"/>
      <c r="CVG46" s="47"/>
      <c r="CVH46" s="47"/>
      <c r="CVI46" s="47"/>
      <c r="CVJ46" s="47"/>
      <c r="CVK46" s="47"/>
      <c r="CVL46" s="47"/>
      <c r="CVM46" s="47"/>
      <c r="CVN46" s="47"/>
      <c r="CVO46" s="47"/>
      <c r="CVP46" s="47"/>
      <c r="CVQ46" s="47"/>
      <c r="CVR46" s="47"/>
      <c r="CVS46" s="47"/>
      <c r="CVT46" s="47"/>
      <c r="CVU46" s="47"/>
      <c r="CVV46" s="47"/>
      <c r="CVW46" s="47"/>
      <c r="CVX46" s="47"/>
      <c r="CVY46" s="47"/>
      <c r="CVZ46" s="47"/>
      <c r="CWA46" s="47"/>
      <c r="CWB46" s="47"/>
      <c r="CWC46" s="47"/>
      <c r="CWD46" s="47"/>
      <c r="CWE46" s="47"/>
      <c r="CWF46" s="47"/>
      <c r="CWG46" s="47"/>
      <c r="CWH46" s="47"/>
      <c r="CWI46" s="47"/>
      <c r="CWJ46" s="47"/>
      <c r="CWK46" s="47"/>
      <c r="CWL46" s="47"/>
      <c r="CWM46" s="47"/>
      <c r="CWN46" s="47"/>
      <c r="CWO46" s="47"/>
      <c r="CWP46" s="47"/>
      <c r="CWQ46" s="47"/>
      <c r="CWR46" s="47"/>
      <c r="CWS46" s="47"/>
      <c r="CWT46" s="47"/>
      <c r="CWU46" s="47"/>
      <c r="CWV46" s="47"/>
      <c r="CWW46" s="47"/>
      <c r="CWX46" s="47"/>
      <c r="CWY46" s="47"/>
      <c r="CWZ46" s="47"/>
      <c r="CXA46" s="47"/>
      <c r="CXB46" s="47"/>
      <c r="CXC46" s="47"/>
      <c r="CXD46" s="47"/>
      <c r="CXE46" s="47"/>
      <c r="CXF46" s="47"/>
      <c r="CXG46" s="47"/>
      <c r="CXH46" s="47"/>
      <c r="CXI46" s="47"/>
      <c r="CXJ46" s="47"/>
      <c r="CXK46" s="47"/>
      <c r="CXL46" s="47"/>
      <c r="CXM46" s="47"/>
      <c r="CXN46" s="47"/>
      <c r="CXO46" s="47"/>
      <c r="CXP46" s="47"/>
      <c r="CXQ46" s="47"/>
      <c r="CXR46" s="47"/>
      <c r="CXS46" s="47"/>
      <c r="CXT46" s="47"/>
      <c r="CXU46" s="47"/>
      <c r="CXV46" s="47"/>
      <c r="CXW46" s="47"/>
      <c r="CXX46" s="47"/>
      <c r="CXY46" s="47"/>
      <c r="CXZ46" s="47"/>
      <c r="CYA46" s="47"/>
      <c r="CYB46" s="47"/>
      <c r="CYC46" s="47"/>
      <c r="CYD46" s="47"/>
      <c r="CYE46" s="47"/>
      <c r="CYF46" s="47"/>
      <c r="CYG46" s="47"/>
      <c r="CYH46" s="47"/>
      <c r="CYI46" s="47"/>
      <c r="CYJ46" s="47"/>
      <c r="CYK46" s="47"/>
      <c r="CYL46" s="47"/>
      <c r="CYM46" s="47"/>
      <c r="CYN46" s="47"/>
      <c r="CYO46" s="47"/>
      <c r="CYP46" s="47"/>
      <c r="CYQ46" s="47"/>
      <c r="CYR46" s="47"/>
      <c r="CYS46" s="47"/>
      <c r="CYT46" s="47"/>
      <c r="CYU46" s="47"/>
      <c r="CYV46" s="47"/>
      <c r="CYW46" s="47"/>
      <c r="CYX46" s="47"/>
      <c r="CYY46" s="47"/>
      <c r="CYZ46" s="47"/>
      <c r="CZA46" s="47"/>
      <c r="CZB46" s="47"/>
      <c r="CZC46" s="47"/>
      <c r="CZD46" s="47"/>
      <c r="CZE46" s="47"/>
      <c r="CZF46" s="47"/>
      <c r="CZG46" s="47"/>
      <c r="CZH46" s="47"/>
      <c r="CZI46" s="47"/>
      <c r="CZJ46" s="47"/>
      <c r="CZK46" s="47"/>
      <c r="CZL46" s="47"/>
      <c r="CZM46" s="47"/>
      <c r="CZN46" s="47"/>
      <c r="CZO46" s="47"/>
      <c r="CZP46" s="47"/>
      <c r="CZQ46" s="47"/>
      <c r="CZR46" s="47"/>
      <c r="CZS46" s="47"/>
      <c r="CZT46" s="47"/>
      <c r="CZU46" s="47"/>
      <c r="CZV46" s="47"/>
      <c r="CZW46" s="47"/>
      <c r="CZX46" s="47"/>
      <c r="CZY46" s="47"/>
      <c r="CZZ46" s="47"/>
      <c r="DAA46" s="47"/>
      <c r="DAB46" s="47"/>
      <c r="DAC46" s="47"/>
      <c r="DAD46" s="47"/>
      <c r="DAE46" s="47"/>
      <c r="DAF46" s="47"/>
      <c r="DAG46" s="47"/>
      <c r="DAH46" s="47"/>
      <c r="DAI46" s="47"/>
      <c r="DAJ46" s="47"/>
      <c r="DAK46" s="47"/>
      <c r="DAL46" s="47"/>
      <c r="DAM46" s="47"/>
      <c r="DAN46" s="47"/>
      <c r="DAO46" s="47"/>
      <c r="DAP46" s="47"/>
      <c r="DAQ46" s="47"/>
      <c r="DAR46" s="47"/>
      <c r="DAS46" s="47"/>
      <c r="DAT46" s="47"/>
      <c r="DAU46" s="47"/>
      <c r="DAV46" s="47"/>
      <c r="DAW46" s="47"/>
      <c r="DAX46" s="47"/>
      <c r="DAY46" s="47"/>
      <c r="DAZ46" s="47"/>
      <c r="DBA46" s="47"/>
      <c r="DBB46" s="47"/>
      <c r="DBC46" s="47"/>
      <c r="DBD46" s="47"/>
      <c r="DBE46" s="47"/>
      <c r="DBF46" s="47"/>
      <c r="DBG46" s="47"/>
      <c r="DBH46" s="47"/>
      <c r="DBI46" s="47"/>
      <c r="DBJ46" s="47"/>
      <c r="DBK46" s="47"/>
      <c r="DBL46" s="47"/>
      <c r="DBM46" s="47"/>
      <c r="DBN46" s="47"/>
      <c r="DBO46" s="47"/>
      <c r="DBP46" s="47"/>
      <c r="DBQ46" s="47"/>
      <c r="DBR46" s="47"/>
      <c r="DBS46" s="47"/>
      <c r="DBT46" s="47"/>
      <c r="DBU46" s="47"/>
      <c r="DBV46" s="47"/>
      <c r="DBW46" s="47"/>
      <c r="DBX46" s="47"/>
      <c r="DBY46" s="47"/>
      <c r="DBZ46" s="47"/>
      <c r="DCA46" s="47"/>
      <c r="DCB46" s="47"/>
      <c r="DCC46" s="47"/>
      <c r="DCD46" s="47"/>
      <c r="DCE46" s="47"/>
      <c r="DCF46" s="47"/>
      <c r="DCG46" s="47"/>
      <c r="DCH46" s="47"/>
      <c r="DCI46" s="47"/>
      <c r="DCJ46" s="47"/>
      <c r="DCK46" s="47"/>
      <c r="DCL46" s="47"/>
      <c r="DCM46" s="47"/>
      <c r="DCN46" s="47"/>
      <c r="DCO46" s="47"/>
      <c r="DCP46" s="47"/>
      <c r="DCQ46" s="47"/>
      <c r="DCR46" s="47"/>
      <c r="DCS46" s="47"/>
      <c r="DCT46" s="47"/>
      <c r="DCU46" s="47"/>
      <c r="DCV46" s="47"/>
      <c r="DCW46" s="47"/>
      <c r="DCX46" s="47"/>
      <c r="DCY46" s="47"/>
      <c r="DCZ46" s="47"/>
      <c r="DDA46" s="47"/>
      <c r="DDB46" s="47"/>
      <c r="DDC46" s="47"/>
      <c r="DDD46" s="47"/>
      <c r="DDE46" s="47"/>
      <c r="DDF46" s="47"/>
      <c r="DDG46" s="47"/>
      <c r="DDH46" s="47"/>
      <c r="DDI46" s="47"/>
      <c r="DDJ46" s="47"/>
      <c r="DDK46" s="47"/>
      <c r="DDL46" s="47"/>
      <c r="DDM46" s="47"/>
      <c r="DDN46" s="47"/>
      <c r="DDO46" s="47"/>
      <c r="DDP46" s="47"/>
      <c r="DDQ46" s="47"/>
      <c r="DDR46" s="47"/>
      <c r="DDS46" s="47"/>
      <c r="DDT46" s="47"/>
      <c r="DDU46" s="47"/>
      <c r="DDV46" s="47"/>
      <c r="DDW46" s="47"/>
      <c r="DDX46" s="47"/>
      <c r="DDY46" s="47"/>
      <c r="DDZ46" s="47"/>
      <c r="DEA46" s="47"/>
      <c r="DEB46" s="47"/>
      <c r="DEC46" s="47"/>
      <c r="DED46" s="47"/>
      <c r="DEE46" s="47"/>
      <c r="DEF46" s="47"/>
      <c r="DEG46" s="47"/>
      <c r="DEH46" s="47"/>
      <c r="DEI46" s="47"/>
      <c r="DEJ46" s="47"/>
      <c r="DEK46" s="47"/>
      <c r="DEL46" s="47"/>
      <c r="DEM46" s="47"/>
      <c r="DEN46" s="47"/>
      <c r="DEO46" s="47"/>
      <c r="DEP46" s="47"/>
      <c r="DEQ46" s="47"/>
      <c r="DER46" s="47"/>
      <c r="DES46" s="47"/>
      <c r="DET46" s="47"/>
      <c r="DEU46" s="47"/>
      <c r="DEV46" s="47"/>
      <c r="DEW46" s="47"/>
      <c r="DEX46" s="47"/>
      <c r="DEY46" s="47"/>
      <c r="DEZ46" s="47"/>
      <c r="DFA46" s="47"/>
      <c r="DFB46" s="47"/>
      <c r="DFC46" s="47"/>
      <c r="DFD46" s="47"/>
      <c r="DFE46" s="47"/>
      <c r="DFF46" s="47"/>
      <c r="DFG46" s="47"/>
      <c r="DFH46" s="47"/>
      <c r="DFI46" s="47"/>
      <c r="DFJ46" s="47"/>
      <c r="DFK46" s="47"/>
      <c r="DFL46" s="47"/>
      <c r="DFM46" s="47"/>
      <c r="DFN46" s="47"/>
      <c r="DFO46" s="47"/>
      <c r="DFP46" s="47"/>
      <c r="DFQ46" s="47"/>
      <c r="DFR46" s="47"/>
      <c r="DFS46" s="47"/>
      <c r="DFT46" s="47"/>
      <c r="DFU46" s="47"/>
      <c r="DFV46" s="47"/>
      <c r="DFW46" s="47"/>
      <c r="DFX46" s="47"/>
      <c r="DFY46" s="47"/>
      <c r="DFZ46" s="47"/>
      <c r="DGA46" s="47"/>
      <c r="DGB46" s="47"/>
      <c r="DGC46" s="47"/>
      <c r="DGD46" s="47"/>
      <c r="DGE46" s="47"/>
      <c r="DGF46" s="47"/>
      <c r="DGG46" s="47"/>
      <c r="DGH46" s="47"/>
      <c r="DGI46" s="47"/>
      <c r="DGJ46" s="47"/>
      <c r="DGK46" s="47"/>
      <c r="DGL46" s="47"/>
      <c r="DGM46" s="47"/>
      <c r="DGN46" s="47"/>
      <c r="DGO46" s="47"/>
      <c r="DGP46" s="47"/>
      <c r="DGQ46" s="47"/>
      <c r="DGR46" s="47"/>
      <c r="DGS46" s="47"/>
      <c r="DGT46" s="47"/>
      <c r="DGU46" s="47"/>
      <c r="DGV46" s="47"/>
      <c r="DGW46" s="47"/>
      <c r="DGX46" s="47"/>
      <c r="DGY46" s="47"/>
      <c r="DGZ46" s="47"/>
      <c r="DHA46" s="47"/>
      <c r="DHB46" s="47"/>
      <c r="DHC46" s="47"/>
      <c r="DHD46" s="47"/>
      <c r="DHE46" s="47"/>
      <c r="DHF46" s="47"/>
      <c r="DHG46" s="47"/>
      <c r="DHH46" s="47"/>
      <c r="DHI46" s="47"/>
      <c r="DHJ46" s="47"/>
      <c r="DHK46" s="47"/>
      <c r="DHL46" s="47"/>
      <c r="DHM46" s="47"/>
      <c r="DHN46" s="47"/>
      <c r="DHO46" s="47"/>
      <c r="DHP46" s="47"/>
      <c r="DHQ46" s="47"/>
      <c r="DHR46" s="47"/>
      <c r="DHS46" s="47"/>
      <c r="DHT46" s="47"/>
      <c r="DHU46" s="47"/>
      <c r="DHV46" s="47"/>
      <c r="DHW46" s="47"/>
      <c r="DHX46" s="47"/>
      <c r="DHY46" s="47"/>
      <c r="DHZ46" s="47"/>
      <c r="DIA46" s="47"/>
      <c r="DIB46" s="47"/>
      <c r="DIC46" s="47"/>
      <c r="DID46" s="47"/>
      <c r="DIE46" s="47"/>
      <c r="DIF46" s="47"/>
      <c r="DIG46" s="47"/>
      <c r="DIH46" s="47"/>
      <c r="DII46" s="47"/>
      <c r="DIJ46" s="47"/>
      <c r="DIK46" s="47"/>
      <c r="DIL46" s="47"/>
      <c r="DIM46" s="47"/>
      <c r="DIN46" s="47"/>
      <c r="DIO46" s="47"/>
      <c r="DIP46" s="47"/>
      <c r="DIQ46" s="47"/>
      <c r="DIR46" s="47"/>
      <c r="DIS46" s="47"/>
      <c r="DIT46" s="47"/>
      <c r="DIU46" s="47"/>
      <c r="DIV46" s="47"/>
      <c r="DIW46" s="47"/>
      <c r="DIX46" s="47"/>
      <c r="DIY46" s="47"/>
      <c r="DIZ46" s="47"/>
      <c r="DJA46" s="47"/>
      <c r="DJB46" s="47"/>
      <c r="DJC46" s="47"/>
      <c r="DJD46" s="47"/>
      <c r="DJE46" s="47"/>
      <c r="DJF46" s="47"/>
      <c r="DJG46" s="47"/>
      <c r="DJH46" s="47"/>
      <c r="DJI46" s="47"/>
      <c r="DJJ46" s="47"/>
      <c r="DJK46" s="47"/>
      <c r="DJL46" s="47"/>
      <c r="DJM46" s="47"/>
      <c r="DJN46" s="47"/>
      <c r="DJO46" s="47"/>
      <c r="DJP46" s="47"/>
      <c r="DJQ46" s="47"/>
      <c r="DJR46" s="47"/>
      <c r="DJS46" s="47"/>
      <c r="DJT46" s="47"/>
      <c r="DJU46" s="47"/>
      <c r="DJV46" s="47"/>
      <c r="DJW46" s="47"/>
      <c r="DJX46" s="47"/>
      <c r="DJY46" s="47"/>
      <c r="DJZ46" s="47"/>
      <c r="DKA46" s="47"/>
      <c r="DKB46" s="47"/>
      <c r="DKC46" s="47"/>
      <c r="DKD46" s="47"/>
      <c r="DKE46" s="47"/>
      <c r="DKF46" s="47"/>
      <c r="DKG46" s="47"/>
      <c r="DKH46" s="47"/>
      <c r="DKI46" s="47"/>
      <c r="DKJ46" s="47"/>
      <c r="DKK46" s="47"/>
      <c r="DKL46" s="47"/>
      <c r="DKM46" s="47"/>
      <c r="DKN46" s="47"/>
      <c r="DKO46" s="47"/>
      <c r="DKP46" s="47"/>
      <c r="DKQ46" s="47"/>
      <c r="DKR46" s="47"/>
      <c r="DKS46" s="47"/>
      <c r="DKT46" s="47"/>
      <c r="DKU46" s="47"/>
      <c r="DKV46" s="47"/>
      <c r="DKW46" s="47"/>
      <c r="DKX46" s="47"/>
      <c r="DKY46" s="47"/>
      <c r="DKZ46" s="47"/>
      <c r="DLA46" s="47"/>
      <c r="DLB46" s="47"/>
      <c r="DLC46" s="47"/>
      <c r="DLD46" s="47"/>
      <c r="DLE46" s="47"/>
      <c r="DLF46" s="47"/>
      <c r="DLG46" s="47"/>
      <c r="DLH46" s="47"/>
      <c r="DLI46" s="47"/>
      <c r="DLJ46" s="47"/>
      <c r="DLK46" s="47"/>
      <c r="DLL46" s="47"/>
      <c r="DLM46" s="47"/>
      <c r="DLN46" s="47"/>
      <c r="DLO46" s="47"/>
      <c r="DLP46" s="47"/>
      <c r="DLQ46" s="47"/>
      <c r="DLR46" s="47"/>
      <c r="DLS46" s="47"/>
      <c r="DLT46" s="47"/>
      <c r="DLU46" s="47"/>
      <c r="DLV46" s="47"/>
      <c r="DLW46" s="47"/>
      <c r="DLX46" s="47"/>
      <c r="DLY46" s="47"/>
      <c r="DLZ46" s="47"/>
      <c r="DMA46" s="47"/>
      <c r="DMB46" s="47"/>
      <c r="DMC46" s="47"/>
      <c r="DMD46" s="47"/>
      <c r="DME46" s="47"/>
      <c r="DMF46" s="47"/>
      <c r="DMG46" s="47"/>
      <c r="DMH46" s="47"/>
      <c r="DMI46" s="47"/>
      <c r="DMJ46" s="47"/>
      <c r="DMK46" s="47"/>
      <c r="DML46" s="47"/>
      <c r="DMM46" s="47"/>
      <c r="DMN46" s="47"/>
      <c r="DMO46" s="47"/>
      <c r="DMP46" s="47"/>
      <c r="DMQ46" s="47"/>
      <c r="DMR46" s="47"/>
      <c r="DMS46" s="47"/>
      <c r="DMT46" s="47"/>
      <c r="DMU46" s="47"/>
      <c r="DMV46" s="47"/>
      <c r="DMW46" s="47"/>
      <c r="DMX46" s="47"/>
      <c r="DMY46" s="47"/>
      <c r="DMZ46" s="47"/>
      <c r="DNA46" s="47"/>
      <c r="DNB46" s="47"/>
      <c r="DNC46" s="47"/>
      <c r="DND46" s="47"/>
      <c r="DNE46" s="47"/>
      <c r="DNF46" s="47"/>
      <c r="DNG46" s="47"/>
      <c r="DNH46" s="47"/>
      <c r="DNI46" s="47"/>
      <c r="DNJ46" s="47"/>
      <c r="DNK46" s="47"/>
      <c r="DNL46" s="47"/>
      <c r="DNM46" s="47"/>
      <c r="DNN46" s="47"/>
      <c r="DNO46" s="47"/>
      <c r="DNP46" s="47"/>
      <c r="DNQ46" s="47"/>
      <c r="DNR46" s="47"/>
      <c r="DNS46" s="47"/>
      <c r="DNT46" s="47"/>
      <c r="DNU46" s="47"/>
      <c r="DNV46" s="47"/>
      <c r="DNW46" s="47"/>
      <c r="DNX46" s="47"/>
      <c r="DNY46" s="47"/>
      <c r="DNZ46" s="47"/>
      <c r="DOA46" s="47"/>
      <c r="DOB46" s="47"/>
      <c r="DOC46" s="47"/>
      <c r="DOD46" s="47"/>
      <c r="DOE46" s="47"/>
      <c r="DOF46" s="47"/>
      <c r="DOG46" s="47"/>
      <c r="DOH46" s="47"/>
      <c r="DOI46" s="47"/>
      <c r="DOJ46" s="47"/>
      <c r="DOK46" s="47"/>
      <c r="DOL46" s="47"/>
      <c r="DOM46" s="47"/>
      <c r="DON46" s="47"/>
      <c r="DOO46" s="47"/>
      <c r="DOP46" s="47"/>
      <c r="DOQ46" s="47"/>
      <c r="DOR46" s="47"/>
      <c r="DOS46" s="47"/>
      <c r="DOT46" s="47"/>
      <c r="DOU46" s="47"/>
      <c r="DOV46" s="47"/>
      <c r="DOW46" s="47"/>
      <c r="DOX46" s="47"/>
      <c r="DOY46" s="47"/>
      <c r="DOZ46" s="47"/>
      <c r="DPA46" s="47"/>
      <c r="DPB46" s="47"/>
      <c r="DPC46" s="47"/>
      <c r="DPD46" s="47"/>
      <c r="DPE46" s="47"/>
      <c r="DPF46" s="47"/>
      <c r="DPG46" s="47"/>
      <c r="DPH46" s="47"/>
      <c r="DPI46" s="47"/>
      <c r="DPJ46" s="47"/>
      <c r="DPK46" s="47"/>
      <c r="DPL46" s="47"/>
      <c r="DPM46" s="47"/>
      <c r="DPN46" s="47"/>
      <c r="DPO46" s="47"/>
      <c r="DPP46" s="47"/>
      <c r="DPQ46" s="47"/>
      <c r="DPR46" s="47"/>
      <c r="DPS46" s="47"/>
      <c r="DPT46" s="47"/>
      <c r="DPU46" s="47"/>
      <c r="DPV46" s="47"/>
      <c r="DPW46" s="47"/>
      <c r="DPX46" s="47"/>
      <c r="DPY46" s="47"/>
      <c r="DPZ46" s="47"/>
      <c r="DQA46" s="47"/>
      <c r="DQB46" s="47"/>
      <c r="DQC46" s="47"/>
      <c r="DQD46" s="47"/>
      <c r="DQE46" s="47"/>
      <c r="DQF46" s="47"/>
      <c r="DQG46" s="47"/>
      <c r="DQH46" s="47"/>
      <c r="DQI46" s="47"/>
      <c r="DQJ46" s="47"/>
      <c r="DQK46" s="47"/>
      <c r="DQL46" s="47"/>
      <c r="DQM46" s="47"/>
      <c r="DQN46" s="47"/>
      <c r="DQO46" s="47"/>
      <c r="DQP46" s="47"/>
      <c r="DQQ46" s="47"/>
      <c r="DQR46" s="47"/>
      <c r="DQS46" s="47"/>
      <c r="DQT46" s="47"/>
      <c r="DQU46" s="47"/>
      <c r="DQV46" s="47"/>
      <c r="DQW46" s="47"/>
      <c r="DQX46" s="47"/>
      <c r="DQY46" s="47"/>
      <c r="DQZ46" s="47"/>
      <c r="DRA46" s="47"/>
      <c r="DRB46" s="47"/>
      <c r="DRC46" s="47"/>
      <c r="DRD46" s="47"/>
      <c r="DRE46" s="47"/>
      <c r="DRF46" s="47"/>
      <c r="DRG46" s="47"/>
      <c r="DRH46" s="47"/>
      <c r="DRI46" s="47"/>
      <c r="DRJ46" s="47"/>
      <c r="DRK46" s="47"/>
      <c r="DRL46" s="47"/>
      <c r="DRM46" s="47"/>
      <c r="DRN46" s="47"/>
      <c r="DRO46" s="47"/>
      <c r="DRP46" s="47"/>
      <c r="DRQ46" s="47"/>
      <c r="DRR46" s="47"/>
      <c r="DRS46" s="47"/>
      <c r="DRT46" s="47"/>
      <c r="DRU46" s="47"/>
      <c r="DRV46" s="47"/>
      <c r="DRW46" s="47"/>
      <c r="DRX46" s="47"/>
      <c r="DRY46" s="47"/>
      <c r="DRZ46" s="47"/>
      <c r="DSA46" s="47"/>
      <c r="DSB46" s="47"/>
      <c r="DSC46" s="47"/>
      <c r="DSD46" s="47"/>
      <c r="DSE46" s="47"/>
      <c r="DSF46" s="47"/>
      <c r="DSG46" s="47"/>
      <c r="DSH46" s="47"/>
      <c r="DSI46" s="47"/>
      <c r="DSJ46" s="47"/>
      <c r="DSK46" s="47"/>
      <c r="DSL46" s="47"/>
      <c r="DSM46" s="47"/>
      <c r="DSN46" s="47"/>
      <c r="DSO46" s="47"/>
      <c r="DSP46" s="47"/>
      <c r="DSQ46" s="47"/>
      <c r="DSR46" s="47"/>
      <c r="DSS46" s="47"/>
      <c r="DST46" s="47"/>
      <c r="DSU46" s="47"/>
      <c r="DSV46" s="47"/>
      <c r="DSW46" s="47"/>
      <c r="DSX46" s="47"/>
      <c r="DSY46" s="47"/>
      <c r="DSZ46" s="47"/>
      <c r="DTA46" s="47"/>
      <c r="DTB46" s="47"/>
      <c r="DTC46" s="47"/>
      <c r="DTD46" s="47"/>
      <c r="DTE46" s="47"/>
      <c r="DTF46" s="47"/>
      <c r="DTG46" s="47"/>
      <c r="DTH46" s="47"/>
      <c r="DTI46" s="47"/>
      <c r="DTJ46" s="47"/>
      <c r="DTK46" s="47"/>
      <c r="DTL46" s="47"/>
      <c r="DTM46" s="47"/>
      <c r="DTN46" s="47"/>
      <c r="DTO46" s="47"/>
      <c r="DTP46" s="47"/>
      <c r="DTQ46" s="47"/>
      <c r="DTR46" s="47"/>
      <c r="DTS46" s="47"/>
      <c r="DTT46" s="47"/>
      <c r="DTU46" s="47"/>
      <c r="DTV46" s="47"/>
      <c r="DTW46" s="47"/>
      <c r="DTX46" s="47"/>
      <c r="DTY46" s="47"/>
      <c r="DTZ46" s="47"/>
      <c r="DUA46" s="47"/>
      <c r="DUB46" s="47"/>
      <c r="DUC46" s="47"/>
      <c r="DUD46" s="47"/>
      <c r="DUE46" s="47"/>
      <c r="DUF46" s="47"/>
      <c r="DUG46" s="47"/>
      <c r="DUH46" s="47"/>
      <c r="DUI46" s="47"/>
      <c r="DUJ46" s="47"/>
      <c r="DUK46" s="47"/>
      <c r="DUL46" s="47"/>
      <c r="DUM46" s="47"/>
      <c r="DUN46" s="47"/>
      <c r="DUO46" s="47"/>
      <c r="DUP46" s="47"/>
      <c r="DUQ46" s="47"/>
      <c r="DUR46" s="47"/>
      <c r="DUS46" s="47"/>
      <c r="DUT46" s="47"/>
      <c r="DUU46" s="47"/>
      <c r="DUV46" s="47"/>
      <c r="DUW46" s="47"/>
      <c r="DUX46" s="47"/>
      <c r="DUY46" s="47"/>
      <c r="DUZ46" s="47"/>
      <c r="DVA46" s="47"/>
      <c r="DVB46" s="47"/>
      <c r="DVC46" s="47"/>
      <c r="DVD46" s="47"/>
      <c r="DVE46" s="47"/>
      <c r="DVF46" s="47"/>
      <c r="DVG46" s="47"/>
      <c r="DVH46" s="47"/>
      <c r="DVI46" s="47"/>
      <c r="DVJ46" s="47"/>
      <c r="DVK46" s="47"/>
      <c r="DVL46" s="47"/>
      <c r="DVM46" s="47"/>
      <c r="DVN46" s="47"/>
      <c r="DVO46" s="47"/>
      <c r="DVP46" s="47"/>
      <c r="DVQ46" s="47"/>
      <c r="DVR46" s="47"/>
      <c r="DVS46" s="47"/>
      <c r="DVT46" s="47"/>
      <c r="DVU46" s="47"/>
      <c r="DVV46" s="47"/>
      <c r="DVW46" s="47"/>
      <c r="DVX46" s="47"/>
      <c r="DVY46" s="47"/>
      <c r="DVZ46" s="47"/>
      <c r="DWA46" s="47"/>
      <c r="DWB46" s="47"/>
      <c r="DWC46" s="47"/>
      <c r="DWD46" s="47"/>
      <c r="DWE46" s="47"/>
      <c r="DWF46" s="47"/>
      <c r="DWG46" s="47"/>
      <c r="DWH46" s="47"/>
      <c r="DWI46" s="47"/>
      <c r="DWJ46" s="47"/>
      <c r="DWK46" s="47"/>
      <c r="DWL46" s="47"/>
      <c r="DWM46" s="47"/>
      <c r="DWN46" s="47"/>
      <c r="DWO46" s="47"/>
      <c r="DWP46" s="47"/>
      <c r="DWQ46" s="47"/>
      <c r="DWR46" s="47"/>
      <c r="DWS46" s="47"/>
      <c r="DWT46" s="47"/>
      <c r="DWU46" s="47"/>
      <c r="DWV46" s="47"/>
      <c r="DWW46" s="47"/>
      <c r="DWX46" s="47"/>
      <c r="DWY46" s="47"/>
      <c r="DWZ46" s="47"/>
      <c r="DXA46" s="47"/>
      <c r="DXB46" s="47"/>
      <c r="DXC46" s="47"/>
      <c r="DXD46" s="47"/>
      <c r="DXE46" s="47"/>
      <c r="DXF46" s="47"/>
      <c r="DXG46" s="47"/>
      <c r="DXH46" s="47"/>
      <c r="DXI46" s="47"/>
      <c r="DXJ46" s="47"/>
      <c r="DXK46" s="47"/>
      <c r="DXL46" s="47"/>
      <c r="DXM46" s="47"/>
      <c r="DXN46" s="47"/>
      <c r="DXO46" s="47"/>
      <c r="DXP46" s="47"/>
      <c r="DXQ46" s="47"/>
      <c r="DXR46" s="47"/>
      <c r="DXS46" s="47"/>
      <c r="DXT46" s="47"/>
      <c r="DXU46" s="47"/>
      <c r="DXV46" s="47"/>
      <c r="DXW46" s="47"/>
      <c r="DXX46" s="47"/>
      <c r="DXY46" s="47"/>
      <c r="DXZ46" s="47"/>
      <c r="DYA46" s="47"/>
      <c r="DYB46" s="47"/>
      <c r="DYC46" s="47"/>
      <c r="DYD46" s="47"/>
      <c r="DYE46" s="47"/>
      <c r="DYF46" s="47"/>
      <c r="DYG46" s="47"/>
      <c r="DYH46" s="47"/>
      <c r="DYI46" s="47"/>
      <c r="DYJ46" s="47"/>
      <c r="DYK46" s="47"/>
      <c r="DYL46" s="47"/>
      <c r="DYM46" s="47"/>
      <c r="DYN46" s="47"/>
      <c r="DYO46" s="47"/>
      <c r="DYP46" s="47"/>
      <c r="DYQ46" s="47"/>
      <c r="DYR46" s="47"/>
      <c r="DYS46" s="47"/>
      <c r="DYT46" s="47"/>
      <c r="DYU46" s="47"/>
      <c r="DYV46" s="47"/>
      <c r="DYW46" s="47"/>
      <c r="DYX46" s="47"/>
      <c r="DYY46" s="47"/>
      <c r="DYZ46" s="47"/>
      <c r="DZA46" s="47"/>
      <c r="DZB46" s="47"/>
      <c r="DZC46" s="47"/>
      <c r="DZD46" s="47"/>
      <c r="DZE46" s="47"/>
      <c r="DZF46" s="47"/>
      <c r="DZG46" s="47"/>
      <c r="DZH46" s="47"/>
      <c r="DZI46" s="47"/>
      <c r="DZJ46" s="47"/>
      <c r="DZK46" s="47"/>
      <c r="DZL46" s="47"/>
      <c r="DZM46" s="47"/>
      <c r="DZN46" s="47"/>
      <c r="DZO46" s="47"/>
      <c r="DZP46" s="47"/>
      <c r="DZQ46" s="47"/>
      <c r="DZR46" s="47"/>
      <c r="DZS46" s="47"/>
      <c r="DZT46" s="47"/>
      <c r="DZU46" s="47"/>
      <c r="DZV46" s="47"/>
      <c r="DZW46" s="47"/>
      <c r="DZX46" s="47"/>
      <c r="DZY46" s="47"/>
      <c r="DZZ46" s="47"/>
      <c r="EAA46" s="47"/>
      <c r="EAB46" s="47"/>
      <c r="EAC46" s="47"/>
      <c r="EAD46" s="47"/>
      <c r="EAE46" s="47"/>
      <c r="EAF46" s="47"/>
      <c r="EAG46" s="47"/>
      <c r="EAH46" s="47"/>
      <c r="EAI46" s="47"/>
      <c r="EAJ46" s="47"/>
      <c r="EAK46" s="47"/>
      <c r="EAL46" s="47"/>
      <c r="EAM46" s="47"/>
      <c r="EAN46" s="47"/>
      <c r="EAO46" s="47"/>
      <c r="EAP46" s="47"/>
      <c r="EAQ46" s="47"/>
      <c r="EAR46" s="47"/>
      <c r="EAS46" s="47"/>
      <c r="EAT46" s="47"/>
      <c r="EAU46" s="47"/>
      <c r="EAV46" s="47"/>
      <c r="EAW46" s="47"/>
      <c r="EAX46" s="47"/>
      <c r="EAY46" s="47"/>
      <c r="EAZ46" s="47"/>
      <c r="EBA46" s="47"/>
      <c r="EBB46" s="47"/>
      <c r="EBC46" s="47"/>
      <c r="EBD46" s="47"/>
      <c r="EBE46" s="47"/>
      <c r="EBF46" s="47"/>
      <c r="EBG46" s="47"/>
      <c r="EBH46" s="47"/>
      <c r="EBI46" s="47"/>
      <c r="EBJ46" s="47"/>
      <c r="EBK46" s="47"/>
      <c r="EBL46" s="47"/>
      <c r="EBM46" s="47"/>
      <c r="EBN46" s="47"/>
      <c r="EBO46" s="47"/>
      <c r="EBP46" s="47"/>
      <c r="EBQ46" s="47"/>
      <c r="EBR46" s="47"/>
      <c r="EBS46" s="47"/>
      <c r="EBT46" s="47"/>
      <c r="EBU46" s="47"/>
      <c r="EBV46" s="47"/>
      <c r="EBW46" s="47"/>
      <c r="EBX46" s="47"/>
      <c r="EBY46" s="47"/>
      <c r="EBZ46" s="47"/>
      <c r="ECA46" s="47"/>
      <c r="ECB46" s="47"/>
      <c r="ECC46" s="47"/>
      <c r="ECD46" s="47"/>
      <c r="ECE46" s="47"/>
      <c r="ECF46" s="47"/>
      <c r="ECG46" s="47"/>
      <c r="ECH46" s="47"/>
      <c r="ECI46" s="47"/>
      <c r="ECJ46" s="47"/>
      <c r="ECK46" s="47"/>
      <c r="ECL46" s="47"/>
      <c r="ECM46" s="47"/>
      <c r="ECN46" s="47"/>
      <c r="ECO46" s="47"/>
      <c r="ECP46" s="47"/>
      <c r="ECQ46" s="47"/>
      <c r="ECR46" s="47"/>
      <c r="ECS46" s="47"/>
      <c r="ECT46" s="47"/>
      <c r="ECU46" s="47"/>
      <c r="ECV46" s="47"/>
      <c r="ECW46" s="47"/>
      <c r="ECX46" s="47"/>
      <c r="ECY46" s="47"/>
      <c r="ECZ46" s="47"/>
      <c r="EDA46" s="47"/>
      <c r="EDB46" s="47"/>
      <c r="EDC46" s="47"/>
      <c r="EDD46" s="47"/>
      <c r="EDE46" s="47"/>
      <c r="EDF46" s="47"/>
      <c r="EDG46" s="47"/>
      <c r="EDH46" s="47"/>
      <c r="EDI46" s="47"/>
      <c r="EDJ46" s="47"/>
      <c r="EDK46" s="47"/>
      <c r="EDL46" s="47"/>
      <c r="EDM46" s="47"/>
      <c r="EDN46" s="47"/>
      <c r="EDO46" s="47"/>
      <c r="EDP46" s="47"/>
      <c r="EDQ46" s="47"/>
      <c r="EDR46" s="47"/>
      <c r="EDS46" s="47"/>
      <c r="EDT46" s="47"/>
      <c r="EDU46" s="47"/>
      <c r="EDV46" s="47"/>
      <c r="EDW46" s="47"/>
      <c r="EDX46" s="47"/>
      <c r="EDY46" s="47"/>
      <c r="EDZ46" s="47"/>
      <c r="EEA46" s="47"/>
      <c r="EEB46" s="47"/>
      <c r="EEC46" s="47"/>
      <c r="EED46" s="47"/>
      <c r="EEE46" s="47"/>
      <c r="EEF46" s="47"/>
      <c r="EEG46" s="47"/>
      <c r="EEH46" s="47"/>
      <c r="EEI46" s="47"/>
      <c r="EEJ46" s="47"/>
      <c r="EEK46" s="47"/>
      <c r="EEL46" s="47"/>
      <c r="EEM46" s="47"/>
      <c r="EEN46" s="47"/>
      <c r="EEO46" s="47"/>
      <c r="EEP46" s="47"/>
      <c r="EEQ46" s="47"/>
      <c r="EER46" s="47"/>
      <c r="EES46" s="47"/>
      <c r="EET46" s="47"/>
      <c r="EEU46" s="47"/>
      <c r="EEV46" s="47"/>
      <c r="EEW46" s="47"/>
      <c r="EEX46" s="47"/>
      <c r="EEY46" s="47"/>
      <c r="EEZ46" s="47"/>
      <c r="EFA46" s="47"/>
      <c r="EFB46" s="47"/>
      <c r="EFC46" s="47"/>
      <c r="EFD46" s="47"/>
      <c r="EFE46" s="47"/>
      <c r="EFF46" s="47"/>
      <c r="EFG46" s="47"/>
      <c r="EFH46" s="47"/>
      <c r="EFI46" s="47"/>
      <c r="EFJ46" s="47"/>
      <c r="EFK46" s="47"/>
      <c r="EFL46" s="47"/>
      <c r="EFM46" s="47"/>
      <c r="EFN46" s="47"/>
      <c r="EFO46" s="47"/>
      <c r="EFP46" s="47"/>
      <c r="EFQ46" s="47"/>
      <c r="EFR46" s="47"/>
      <c r="EFS46" s="47"/>
      <c r="EFT46" s="47"/>
      <c r="EFU46" s="47"/>
      <c r="EFV46" s="47"/>
      <c r="EFW46" s="47"/>
      <c r="EFX46" s="47"/>
      <c r="EFY46" s="47"/>
      <c r="EFZ46" s="47"/>
      <c r="EGA46" s="47"/>
      <c r="EGB46" s="47"/>
      <c r="EGC46" s="47"/>
      <c r="EGD46" s="47"/>
      <c r="EGE46" s="47"/>
      <c r="EGF46" s="47"/>
      <c r="EGG46" s="47"/>
      <c r="EGH46" s="47"/>
      <c r="EGI46" s="47"/>
      <c r="EGJ46" s="47"/>
      <c r="EGK46" s="47"/>
      <c r="EGL46" s="47"/>
      <c r="EGM46" s="47"/>
      <c r="EGN46" s="47"/>
      <c r="EGO46" s="47"/>
      <c r="EGP46" s="47"/>
      <c r="EGQ46" s="47"/>
      <c r="EGR46" s="47"/>
      <c r="EGS46" s="47"/>
      <c r="EGT46" s="47"/>
      <c r="EGU46" s="47"/>
      <c r="EGV46" s="47"/>
      <c r="EGW46" s="47"/>
      <c r="EGX46" s="47"/>
      <c r="EGY46" s="47"/>
      <c r="EGZ46" s="47"/>
      <c r="EHA46" s="47"/>
      <c r="EHB46" s="47"/>
      <c r="EHC46" s="47"/>
      <c r="EHD46" s="47"/>
      <c r="EHE46" s="47"/>
      <c r="EHF46" s="47"/>
      <c r="EHG46" s="47"/>
      <c r="EHH46" s="47"/>
      <c r="EHI46" s="47"/>
      <c r="EHJ46" s="47"/>
      <c r="EHK46" s="47"/>
      <c r="EHL46" s="47"/>
      <c r="EHM46" s="47"/>
      <c r="EHN46" s="47"/>
      <c r="EHO46" s="47"/>
      <c r="EHP46" s="47"/>
      <c r="EHQ46" s="47"/>
      <c r="EHR46" s="47"/>
      <c r="EHS46" s="47"/>
      <c r="EHT46" s="47"/>
      <c r="EHU46" s="47"/>
      <c r="EHV46" s="47"/>
      <c r="EHW46" s="47"/>
      <c r="EHX46" s="47"/>
      <c r="EHY46" s="47"/>
      <c r="EHZ46" s="47"/>
      <c r="EIA46" s="47"/>
      <c r="EIB46" s="47"/>
      <c r="EIC46" s="47"/>
      <c r="EID46" s="47"/>
      <c r="EIE46" s="47"/>
      <c r="EIF46" s="47"/>
      <c r="EIG46" s="47"/>
      <c r="EIH46" s="47"/>
      <c r="EII46" s="47"/>
      <c r="EIJ46" s="47"/>
      <c r="EIK46" s="47"/>
      <c r="EIL46" s="47"/>
      <c r="EIM46" s="47"/>
      <c r="EIN46" s="47"/>
      <c r="EIO46" s="47"/>
      <c r="EIP46" s="47"/>
      <c r="EIQ46" s="47"/>
      <c r="EIR46" s="47"/>
      <c r="EIS46" s="47"/>
      <c r="EIT46" s="47"/>
      <c r="EIU46" s="47"/>
      <c r="EIV46" s="47"/>
      <c r="EIW46" s="47"/>
      <c r="EIX46" s="47"/>
      <c r="EIY46" s="47"/>
      <c r="EIZ46" s="47"/>
      <c r="EJA46" s="47"/>
      <c r="EJB46" s="47"/>
      <c r="EJC46" s="47"/>
      <c r="EJD46" s="47"/>
      <c r="EJE46" s="47"/>
      <c r="EJF46" s="47"/>
      <c r="EJG46" s="47"/>
      <c r="EJH46" s="47"/>
      <c r="EJI46" s="47"/>
      <c r="EJJ46" s="47"/>
      <c r="EJK46" s="47"/>
      <c r="EJL46" s="47"/>
      <c r="EJM46" s="47"/>
      <c r="EJN46" s="47"/>
      <c r="EJO46" s="47"/>
      <c r="EJP46" s="47"/>
      <c r="EJQ46" s="47"/>
      <c r="EJR46" s="47"/>
      <c r="EJS46" s="47"/>
      <c r="EJT46" s="47"/>
      <c r="EJU46" s="47"/>
      <c r="EJV46" s="47"/>
      <c r="EJW46" s="47"/>
      <c r="EJX46" s="47"/>
      <c r="EJY46" s="47"/>
      <c r="EJZ46" s="47"/>
      <c r="EKA46" s="47"/>
      <c r="EKB46" s="47"/>
      <c r="EKC46" s="47"/>
      <c r="EKD46" s="47"/>
      <c r="EKE46" s="47"/>
      <c r="EKF46" s="47"/>
      <c r="EKG46" s="47"/>
      <c r="EKH46" s="47"/>
      <c r="EKI46" s="47"/>
      <c r="EKJ46" s="47"/>
      <c r="EKK46" s="47"/>
      <c r="EKL46" s="47"/>
      <c r="EKM46" s="47"/>
      <c r="EKN46" s="47"/>
      <c r="EKO46" s="47"/>
      <c r="EKP46" s="47"/>
      <c r="EKQ46" s="47"/>
      <c r="EKR46" s="47"/>
      <c r="EKS46" s="47"/>
      <c r="EKT46" s="47"/>
      <c r="EKU46" s="47"/>
      <c r="EKV46" s="47"/>
      <c r="EKW46" s="47"/>
      <c r="EKX46" s="47"/>
      <c r="EKY46" s="47"/>
      <c r="EKZ46" s="47"/>
      <c r="ELA46" s="47"/>
      <c r="ELB46" s="47"/>
      <c r="ELC46" s="47"/>
      <c r="ELD46" s="47"/>
      <c r="ELE46" s="47"/>
      <c r="ELF46" s="47"/>
      <c r="ELG46" s="47"/>
      <c r="ELH46" s="47"/>
      <c r="ELI46" s="47"/>
      <c r="ELJ46" s="47"/>
      <c r="ELK46" s="47"/>
      <c r="ELL46" s="47"/>
      <c r="ELM46" s="47"/>
      <c r="ELN46" s="47"/>
      <c r="ELO46" s="47"/>
      <c r="ELP46" s="47"/>
      <c r="ELQ46" s="47"/>
      <c r="ELR46" s="47"/>
      <c r="ELS46" s="47"/>
      <c r="ELT46" s="47"/>
      <c r="ELU46" s="47"/>
      <c r="ELV46" s="47"/>
      <c r="ELW46" s="47"/>
      <c r="ELX46" s="47"/>
      <c r="ELY46" s="47"/>
      <c r="ELZ46" s="47"/>
      <c r="EMA46" s="47"/>
      <c r="EMB46" s="47"/>
      <c r="EMC46" s="47"/>
      <c r="EMD46" s="47"/>
      <c r="EME46" s="47"/>
      <c r="EMF46" s="47"/>
      <c r="EMG46" s="47"/>
      <c r="EMH46" s="47"/>
      <c r="EMI46" s="47"/>
      <c r="EMJ46" s="47"/>
      <c r="EMK46" s="47"/>
      <c r="EML46" s="47"/>
      <c r="EMM46" s="47"/>
      <c r="EMN46" s="47"/>
      <c r="EMO46" s="47"/>
      <c r="EMP46" s="47"/>
      <c r="EMQ46" s="47"/>
      <c r="EMR46" s="47"/>
      <c r="EMS46" s="47"/>
      <c r="EMT46" s="47"/>
      <c r="EMU46" s="47"/>
      <c r="EMV46" s="47"/>
      <c r="EMW46" s="47"/>
      <c r="EMX46" s="47"/>
      <c r="EMY46" s="47"/>
      <c r="EMZ46" s="47"/>
      <c r="ENA46" s="47"/>
      <c r="ENB46" s="47"/>
      <c r="ENC46" s="47"/>
      <c r="END46" s="47"/>
      <c r="ENE46" s="47"/>
      <c r="ENF46" s="47"/>
      <c r="ENG46" s="47"/>
      <c r="ENH46" s="47"/>
      <c r="ENI46" s="47"/>
      <c r="ENJ46" s="47"/>
      <c r="ENK46" s="47"/>
      <c r="ENL46" s="47"/>
      <c r="ENM46" s="47"/>
      <c r="ENN46" s="47"/>
      <c r="ENO46" s="47"/>
      <c r="ENP46" s="47"/>
      <c r="ENQ46" s="47"/>
      <c r="ENR46" s="47"/>
      <c r="ENS46" s="47"/>
      <c r="ENT46" s="47"/>
      <c r="ENU46" s="47"/>
      <c r="ENV46" s="47"/>
      <c r="ENW46" s="47"/>
      <c r="ENX46" s="47"/>
      <c r="ENY46" s="47"/>
      <c r="ENZ46" s="47"/>
      <c r="EOA46" s="47"/>
      <c r="EOB46" s="47"/>
      <c r="EOC46" s="47"/>
      <c r="EOD46" s="47"/>
      <c r="EOE46" s="47"/>
      <c r="EOF46" s="47"/>
      <c r="EOG46" s="47"/>
      <c r="EOH46" s="47"/>
      <c r="EOI46" s="47"/>
      <c r="EOJ46" s="47"/>
      <c r="EOK46" s="47"/>
      <c r="EOL46" s="47"/>
      <c r="EOM46" s="47"/>
      <c r="EON46" s="47"/>
      <c r="EOO46" s="47"/>
      <c r="EOP46" s="47"/>
      <c r="EOQ46" s="47"/>
      <c r="EOR46" s="47"/>
      <c r="EOS46" s="47"/>
      <c r="EOT46" s="47"/>
      <c r="EOU46" s="47"/>
      <c r="EOV46" s="47"/>
      <c r="EOW46" s="47"/>
      <c r="EOX46" s="47"/>
      <c r="EOY46" s="47"/>
      <c r="EOZ46" s="47"/>
      <c r="EPA46" s="47"/>
      <c r="EPB46" s="47"/>
      <c r="EPC46" s="47"/>
      <c r="EPD46" s="47"/>
      <c r="EPE46" s="47"/>
      <c r="EPF46" s="47"/>
      <c r="EPG46" s="47"/>
      <c r="EPH46" s="47"/>
      <c r="EPI46" s="47"/>
      <c r="EPJ46" s="47"/>
      <c r="EPK46" s="47"/>
      <c r="EPL46" s="47"/>
      <c r="EPM46" s="47"/>
      <c r="EPN46" s="47"/>
      <c r="EPO46" s="47"/>
      <c r="EPP46" s="47"/>
      <c r="EPQ46" s="47"/>
      <c r="EPR46" s="47"/>
      <c r="EPS46" s="47"/>
      <c r="EPT46" s="47"/>
      <c r="EPU46" s="47"/>
      <c r="EPV46" s="47"/>
      <c r="EPW46" s="47"/>
      <c r="EPX46" s="47"/>
      <c r="EPY46" s="47"/>
      <c r="EPZ46" s="47"/>
      <c r="EQA46" s="47"/>
      <c r="EQB46" s="47"/>
      <c r="EQC46" s="47"/>
      <c r="EQD46" s="47"/>
      <c r="EQE46" s="47"/>
      <c r="EQF46" s="47"/>
      <c r="EQG46" s="47"/>
      <c r="EQH46" s="47"/>
      <c r="EQI46" s="47"/>
      <c r="EQJ46" s="47"/>
      <c r="EQK46" s="47"/>
      <c r="EQL46" s="47"/>
      <c r="EQM46" s="47"/>
      <c r="EQN46" s="47"/>
      <c r="EQO46" s="47"/>
      <c r="EQP46" s="47"/>
      <c r="EQQ46" s="47"/>
      <c r="EQR46" s="47"/>
      <c r="EQS46" s="47"/>
      <c r="EQT46" s="47"/>
      <c r="EQU46" s="47"/>
      <c r="EQV46" s="47"/>
      <c r="EQW46" s="47"/>
      <c r="EQX46" s="47"/>
      <c r="EQY46" s="47"/>
      <c r="EQZ46" s="47"/>
      <c r="ERA46" s="47"/>
      <c r="ERB46" s="47"/>
      <c r="ERC46" s="47"/>
      <c r="ERD46" s="47"/>
      <c r="ERE46" s="47"/>
      <c r="ERF46" s="47"/>
      <c r="ERG46" s="47"/>
      <c r="ERH46" s="47"/>
      <c r="ERI46" s="47"/>
      <c r="ERJ46" s="47"/>
      <c r="ERK46" s="47"/>
      <c r="ERL46" s="47"/>
      <c r="ERM46" s="47"/>
      <c r="ERN46" s="47"/>
      <c r="ERO46" s="47"/>
      <c r="ERP46" s="47"/>
      <c r="ERQ46" s="47"/>
      <c r="ERR46" s="47"/>
      <c r="ERS46" s="47"/>
      <c r="ERT46" s="47"/>
      <c r="ERU46" s="47"/>
      <c r="ERV46" s="47"/>
      <c r="ERW46" s="47"/>
      <c r="ERX46" s="47"/>
      <c r="ERY46" s="47"/>
      <c r="ERZ46" s="47"/>
      <c r="ESA46" s="47"/>
      <c r="ESB46" s="47"/>
      <c r="ESC46" s="47"/>
      <c r="ESD46" s="47"/>
      <c r="ESE46" s="47"/>
      <c r="ESF46" s="47"/>
      <c r="ESG46" s="47"/>
      <c r="ESH46" s="47"/>
      <c r="ESI46" s="47"/>
      <c r="ESJ46" s="47"/>
      <c r="ESK46" s="47"/>
      <c r="ESL46" s="47"/>
      <c r="ESM46" s="47"/>
      <c r="ESN46" s="47"/>
      <c r="ESO46" s="47"/>
      <c r="ESP46" s="47"/>
      <c r="ESQ46" s="47"/>
      <c r="ESR46" s="47"/>
      <c r="ESS46" s="47"/>
      <c r="EST46" s="47"/>
      <c r="ESU46" s="47"/>
      <c r="ESV46" s="47"/>
      <c r="ESW46" s="47"/>
      <c r="ESX46" s="47"/>
      <c r="ESY46" s="47"/>
      <c r="ESZ46" s="47"/>
      <c r="ETA46" s="47"/>
      <c r="ETB46" s="47"/>
      <c r="ETC46" s="47"/>
      <c r="ETD46" s="47"/>
      <c r="ETE46" s="47"/>
      <c r="ETF46" s="47"/>
      <c r="ETG46" s="47"/>
      <c r="ETH46" s="47"/>
      <c r="ETI46" s="47"/>
      <c r="ETJ46" s="47"/>
      <c r="ETK46" s="47"/>
      <c r="ETL46" s="47"/>
      <c r="ETM46" s="47"/>
      <c r="ETN46" s="47"/>
      <c r="ETO46" s="47"/>
      <c r="ETP46" s="47"/>
      <c r="ETQ46" s="47"/>
      <c r="ETR46" s="47"/>
      <c r="ETS46" s="47"/>
      <c r="ETT46" s="47"/>
      <c r="ETU46" s="47"/>
      <c r="ETV46" s="47"/>
      <c r="ETW46" s="47"/>
      <c r="ETX46" s="47"/>
      <c r="ETY46" s="47"/>
      <c r="ETZ46" s="47"/>
      <c r="EUA46" s="47"/>
      <c r="EUB46" s="47"/>
      <c r="EUC46" s="47"/>
      <c r="EUD46" s="47"/>
      <c r="EUE46" s="47"/>
      <c r="EUF46" s="47"/>
      <c r="EUG46" s="47"/>
      <c r="EUH46" s="47"/>
      <c r="EUI46" s="47"/>
      <c r="EUJ46" s="47"/>
      <c r="EUK46" s="47"/>
      <c r="EUL46" s="47"/>
      <c r="EUM46" s="47"/>
      <c r="EUN46" s="47"/>
      <c r="EUO46" s="47"/>
      <c r="EUP46" s="47"/>
      <c r="EUQ46" s="47"/>
      <c r="EUR46" s="47"/>
      <c r="EUS46" s="47"/>
      <c r="EUT46" s="47"/>
      <c r="EUU46" s="47"/>
      <c r="EUV46" s="47"/>
      <c r="EUW46" s="47"/>
      <c r="EUX46" s="47"/>
      <c r="EUY46" s="47"/>
      <c r="EUZ46" s="47"/>
      <c r="EVA46" s="47"/>
      <c r="EVB46" s="47"/>
      <c r="EVC46" s="47"/>
      <c r="EVD46" s="47"/>
      <c r="EVE46" s="47"/>
      <c r="EVF46" s="47"/>
      <c r="EVG46" s="47"/>
      <c r="EVH46" s="47"/>
      <c r="EVI46" s="47"/>
      <c r="EVJ46" s="47"/>
      <c r="EVK46" s="47"/>
      <c r="EVL46" s="47"/>
      <c r="EVM46" s="47"/>
      <c r="EVN46" s="47"/>
      <c r="EVO46" s="47"/>
      <c r="EVP46" s="47"/>
      <c r="EVQ46" s="47"/>
      <c r="EVR46" s="47"/>
      <c r="EVS46" s="47"/>
      <c r="EVT46" s="47"/>
      <c r="EVU46" s="47"/>
      <c r="EVV46" s="47"/>
      <c r="EVW46" s="47"/>
      <c r="EVX46" s="47"/>
      <c r="EVY46" s="47"/>
      <c r="EVZ46" s="47"/>
      <c r="EWA46" s="47"/>
      <c r="EWB46" s="47"/>
      <c r="EWC46" s="47"/>
      <c r="EWD46" s="47"/>
      <c r="EWE46" s="47"/>
      <c r="EWF46" s="47"/>
      <c r="EWG46" s="47"/>
      <c r="EWH46" s="47"/>
      <c r="EWI46" s="47"/>
      <c r="EWJ46" s="47"/>
      <c r="EWK46" s="47"/>
      <c r="EWL46" s="47"/>
      <c r="EWM46" s="47"/>
      <c r="EWN46" s="47"/>
      <c r="EWO46" s="47"/>
      <c r="EWP46" s="47"/>
      <c r="EWQ46" s="47"/>
      <c r="EWR46" s="47"/>
      <c r="EWS46" s="47"/>
      <c r="EWT46" s="47"/>
      <c r="EWU46" s="47"/>
      <c r="EWV46" s="47"/>
      <c r="EWW46" s="47"/>
      <c r="EWX46" s="47"/>
      <c r="EWY46" s="47"/>
      <c r="EWZ46" s="47"/>
      <c r="EXA46" s="47"/>
      <c r="EXB46" s="47"/>
      <c r="EXC46" s="47"/>
      <c r="EXD46" s="47"/>
      <c r="EXE46" s="47"/>
      <c r="EXF46" s="47"/>
      <c r="EXG46" s="47"/>
      <c r="EXH46" s="47"/>
      <c r="EXI46" s="47"/>
      <c r="EXJ46" s="47"/>
      <c r="EXK46" s="47"/>
      <c r="EXL46" s="47"/>
      <c r="EXM46" s="47"/>
      <c r="EXN46" s="47"/>
      <c r="EXO46" s="47"/>
      <c r="EXP46" s="47"/>
      <c r="EXQ46" s="47"/>
      <c r="EXR46" s="47"/>
      <c r="EXS46" s="47"/>
      <c r="EXT46" s="47"/>
      <c r="EXU46" s="47"/>
      <c r="EXV46" s="47"/>
      <c r="EXW46" s="47"/>
      <c r="EXX46" s="47"/>
      <c r="EXY46" s="47"/>
      <c r="EXZ46" s="47"/>
      <c r="EYA46" s="47"/>
      <c r="EYB46" s="47"/>
      <c r="EYC46" s="47"/>
      <c r="EYD46" s="47"/>
      <c r="EYE46" s="47"/>
      <c r="EYF46" s="47"/>
      <c r="EYG46" s="47"/>
      <c r="EYH46" s="47"/>
      <c r="EYI46" s="47"/>
      <c r="EYJ46" s="47"/>
      <c r="EYK46" s="47"/>
      <c r="EYL46" s="47"/>
      <c r="EYM46" s="47"/>
      <c r="EYN46" s="47"/>
      <c r="EYO46" s="47"/>
      <c r="EYP46" s="47"/>
      <c r="EYQ46" s="47"/>
      <c r="EYR46" s="47"/>
      <c r="EYS46" s="47"/>
      <c r="EYT46" s="47"/>
      <c r="EYU46" s="47"/>
      <c r="EYV46" s="47"/>
      <c r="EYW46" s="47"/>
      <c r="EYX46" s="47"/>
      <c r="EYY46" s="47"/>
      <c r="EYZ46" s="47"/>
      <c r="EZA46" s="47"/>
      <c r="EZB46" s="47"/>
      <c r="EZC46" s="47"/>
      <c r="EZD46" s="47"/>
      <c r="EZE46" s="47"/>
      <c r="EZF46" s="47"/>
      <c r="EZG46" s="47"/>
      <c r="EZH46" s="47"/>
      <c r="EZI46" s="47"/>
      <c r="EZJ46" s="47"/>
      <c r="EZK46" s="47"/>
      <c r="EZL46" s="47"/>
      <c r="EZM46" s="47"/>
      <c r="EZN46" s="47"/>
      <c r="EZO46" s="47"/>
      <c r="EZP46" s="47"/>
      <c r="EZQ46" s="47"/>
      <c r="EZR46" s="47"/>
      <c r="EZS46" s="47"/>
      <c r="EZT46" s="47"/>
      <c r="EZU46" s="47"/>
      <c r="EZV46" s="47"/>
      <c r="EZW46" s="47"/>
      <c r="EZX46" s="47"/>
      <c r="EZY46" s="47"/>
      <c r="EZZ46" s="47"/>
      <c r="FAA46" s="47"/>
      <c r="FAB46" s="47"/>
      <c r="FAC46" s="47"/>
      <c r="FAD46" s="47"/>
      <c r="FAE46" s="47"/>
      <c r="FAF46" s="47"/>
      <c r="FAG46" s="47"/>
      <c r="FAH46" s="47"/>
      <c r="FAI46" s="47"/>
      <c r="FAJ46" s="47"/>
      <c r="FAK46" s="47"/>
      <c r="FAL46" s="47"/>
      <c r="FAM46" s="47"/>
      <c r="FAN46" s="47"/>
      <c r="FAO46" s="47"/>
      <c r="FAP46" s="47"/>
      <c r="FAQ46" s="47"/>
      <c r="FAR46" s="47"/>
      <c r="FAS46" s="47"/>
      <c r="FAT46" s="47"/>
      <c r="FAU46" s="47"/>
      <c r="FAV46" s="47"/>
      <c r="FAW46" s="47"/>
      <c r="FAX46" s="47"/>
      <c r="FAY46" s="47"/>
      <c r="FAZ46" s="47"/>
      <c r="FBA46" s="47"/>
      <c r="FBB46" s="47"/>
      <c r="FBC46" s="47"/>
      <c r="FBD46" s="47"/>
      <c r="FBE46" s="47"/>
      <c r="FBF46" s="47"/>
      <c r="FBG46" s="47"/>
      <c r="FBH46" s="47"/>
      <c r="FBI46" s="47"/>
      <c r="FBJ46" s="47"/>
      <c r="FBK46" s="47"/>
      <c r="FBL46" s="47"/>
      <c r="FBM46" s="47"/>
      <c r="FBN46" s="47"/>
      <c r="FBO46" s="47"/>
      <c r="FBP46" s="47"/>
      <c r="FBQ46" s="47"/>
      <c r="FBR46" s="47"/>
      <c r="FBS46" s="47"/>
      <c r="FBT46" s="47"/>
      <c r="FBU46" s="47"/>
      <c r="FBV46" s="47"/>
      <c r="FBW46" s="47"/>
      <c r="FBX46" s="47"/>
      <c r="FBY46" s="47"/>
      <c r="FBZ46" s="47"/>
      <c r="FCA46" s="47"/>
      <c r="FCB46" s="47"/>
      <c r="FCC46" s="47"/>
      <c r="FCD46" s="47"/>
      <c r="FCE46" s="47"/>
      <c r="FCF46" s="47"/>
      <c r="FCG46" s="47"/>
      <c r="FCH46" s="47"/>
      <c r="FCI46" s="47"/>
      <c r="FCJ46" s="47"/>
      <c r="FCK46" s="47"/>
      <c r="FCL46" s="47"/>
      <c r="FCM46" s="47"/>
      <c r="FCN46" s="47"/>
      <c r="FCO46" s="47"/>
      <c r="FCP46" s="47"/>
      <c r="FCQ46" s="47"/>
      <c r="FCR46" s="47"/>
      <c r="FCS46" s="47"/>
      <c r="FCT46" s="47"/>
      <c r="FCU46" s="47"/>
      <c r="FCV46" s="47"/>
      <c r="FCW46" s="47"/>
      <c r="FCX46" s="47"/>
      <c r="FCY46" s="47"/>
      <c r="FCZ46" s="47"/>
      <c r="FDA46" s="47"/>
      <c r="FDB46" s="47"/>
      <c r="FDC46" s="47"/>
      <c r="FDD46" s="47"/>
      <c r="FDE46" s="47"/>
      <c r="FDF46" s="47"/>
      <c r="FDG46" s="47"/>
      <c r="FDH46" s="47"/>
      <c r="FDI46" s="47"/>
      <c r="FDJ46" s="47"/>
      <c r="FDK46" s="47"/>
      <c r="FDL46" s="47"/>
      <c r="FDM46" s="47"/>
      <c r="FDN46" s="47"/>
      <c r="FDO46" s="47"/>
      <c r="FDP46" s="47"/>
      <c r="FDQ46" s="47"/>
      <c r="FDR46" s="47"/>
      <c r="FDS46" s="47"/>
      <c r="FDT46" s="47"/>
      <c r="FDU46" s="47"/>
      <c r="FDV46" s="47"/>
      <c r="FDW46" s="47"/>
      <c r="FDX46" s="47"/>
      <c r="FDY46" s="47"/>
      <c r="FDZ46" s="47"/>
      <c r="FEA46" s="47"/>
      <c r="FEB46" s="47"/>
      <c r="FEC46" s="47"/>
      <c r="FED46" s="47"/>
      <c r="FEE46" s="47"/>
      <c r="FEF46" s="47"/>
      <c r="FEG46" s="47"/>
      <c r="FEH46" s="47"/>
      <c r="FEI46" s="47"/>
      <c r="FEJ46" s="47"/>
      <c r="FEK46" s="47"/>
      <c r="FEL46" s="47"/>
      <c r="FEM46" s="47"/>
      <c r="FEN46" s="47"/>
      <c r="FEO46" s="47"/>
      <c r="FEP46" s="47"/>
      <c r="FEQ46" s="47"/>
      <c r="FER46" s="47"/>
      <c r="FES46" s="47"/>
      <c r="FET46" s="47"/>
      <c r="FEU46" s="47"/>
      <c r="FEV46" s="47"/>
      <c r="FEW46" s="47"/>
      <c r="FEX46" s="47"/>
      <c r="FEY46" s="47"/>
      <c r="FEZ46" s="47"/>
      <c r="FFA46" s="47"/>
      <c r="FFB46" s="47"/>
      <c r="FFC46" s="47"/>
      <c r="FFD46" s="47"/>
      <c r="FFE46" s="47"/>
      <c r="FFF46" s="47"/>
      <c r="FFG46" s="47"/>
      <c r="FFH46" s="47"/>
      <c r="FFI46" s="47"/>
      <c r="FFJ46" s="47"/>
      <c r="FFK46" s="47"/>
      <c r="FFL46" s="47"/>
      <c r="FFM46" s="47"/>
      <c r="FFN46" s="47"/>
      <c r="FFO46" s="47"/>
      <c r="FFP46" s="47"/>
      <c r="FFQ46" s="47"/>
      <c r="FFR46" s="47"/>
      <c r="FFS46" s="47"/>
      <c r="FFT46" s="47"/>
      <c r="FFU46" s="47"/>
      <c r="FFV46" s="47"/>
      <c r="FFW46" s="47"/>
      <c r="FFX46" s="47"/>
      <c r="FFY46" s="47"/>
      <c r="FFZ46" s="47"/>
      <c r="FGA46" s="47"/>
      <c r="FGB46" s="47"/>
      <c r="FGC46" s="47"/>
      <c r="FGD46" s="47"/>
      <c r="FGE46" s="47"/>
      <c r="FGF46" s="47"/>
      <c r="FGG46" s="47"/>
      <c r="FGH46" s="47"/>
      <c r="FGI46" s="47"/>
      <c r="FGJ46" s="47"/>
      <c r="FGK46" s="47"/>
      <c r="FGL46" s="47"/>
      <c r="FGM46" s="47"/>
      <c r="FGN46" s="47"/>
      <c r="FGO46" s="47"/>
      <c r="FGP46" s="47"/>
      <c r="FGQ46" s="47"/>
      <c r="FGR46" s="47"/>
      <c r="FGS46" s="47"/>
      <c r="FGT46" s="47"/>
      <c r="FGU46" s="47"/>
      <c r="FGV46" s="47"/>
      <c r="FGW46" s="47"/>
      <c r="FGX46" s="47"/>
      <c r="FGY46" s="47"/>
      <c r="FGZ46" s="47"/>
      <c r="FHA46" s="47"/>
      <c r="FHB46" s="47"/>
      <c r="FHC46" s="47"/>
      <c r="FHD46" s="47"/>
      <c r="FHE46" s="47"/>
      <c r="FHF46" s="47"/>
      <c r="FHG46" s="47"/>
      <c r="FHH46" s="47"/>
      <c r="FHI46" s="47"/>
      <c r="FHJ46" s="47"/>
      <c r="FHK46" s="47"/>
      <c r="FHL46" s="47"/>
      <c r="FHM46" s="47"/>
      <c r="FHN46" s="47"/>
      <c r="FHO46" s="47"/>
      <c r="FHP46" s="47"/>
      <c r="FHQ46" s="47"/>
      <c r="FHR46" s="47"/>
      <c r="FHS46" s="47"/>
      <c r="FHT46" s="47"/>
      <c r="FHU46" s="47"/>
      <c r="FHV46" s="47"/>
      <c r="FHW46" s="47"/>
      <c r="FHX46" s="47"/>
      <c r="FHY46" s="47"/>
      <c r="FHZ46" s="47"/>
      <c r="FIA46" s="47"/>
      <c r="FIB46" s="47"/>
      <c r="FIC46" s="47"/>
      <c r="FID46" s="47"/>
      <c r="FIE46" s="47"/>
      <c r="FIF46" s="47"/>
      <c r="FIG46" s="47"/>
      <c r="FIH46" s="47"/>
      <c r="FII46" s="47"/>
      <c r="FIJ46" s="47"/>
      <c r="FIK46" s="47"/>
      <c r="FIL46" s="47"/>
      <c r="FIM46" s="47"/>
      <c r="FIN46" s="47"/>
      <c r="FIO46" s="47"/>
      <c r="FIP46" s="47"/>
      <c r="FIQ46" s="47"/>
      <c r="FIR46" s="47"/>
      <c r="FIS46" s="47"/>
      <c r="FIT46" s="47"/>
      <c r="FIU46" s="47"/>
      <c r="FIV46" s="47"/>
      <c r="FIW46" s="47"/>
      <c r="FIX46" s="47"/>
      <c r="FIY46" s="47"/>
      <c r="FIZ46" s="47"/>
      <c r="FJA46" s="47"/>
      <c r="FJB46" s="47"/>
      <c r="FJC46" s="47"/>
      <c r="FJD46" s="47"/>
      <c r="FJE46" s="47"/>
      <c r="FJF46" s="47"/>
      <c r="FJG46" s="47"/>
      <c r="FJH46" s="47"/>
      <c r="FJI46" s="47"/>
      <c r="FJJ46" s="47"/>
      <c r="FJK46" s="47"/>
      <c r="FJL46" s="47"/>
      <c r="FJM46" s="47"/>
      <c r="FJN46" s="47"/>
      <c r="FJO46" s="47"/>
      <c r="FJP46" s="47"/>
      <c r="FJQ46" s="47"/>
      <c r="FJR46" s="47"/>
      <c r="FJS46" s="47"/>
      <c r="FJT46" s="47"/>
      <c r="FJU46" s="47"/>
      <c r="FJV46" s="47"/>
      <c r="FJW46" s="47"/>
      <c r="FJX46" s="47"/>
      <c r="FJY46" s="47"/>
      <c r="FJZ46" s="47"/>
      <c r="FKA46" s="47"/>
      <c r="FKB46" s="47"/>
      <c r="FKC46" s="47"/>
      <c r="FKD46" s="47"/>
      <c r="FKE46" s="47"/>
      <c r="FKF46" s="47"/>
      <c r="FKG46" s="47"/>
      <c r="FKH46" s="47"/>
      <c r="FKI46" s="47"/>
      <c r="FKJ46" s="47"/>
      <c r="FKK46" s="47"/>
      <c r="FKL46" s="47"/>
      <c r="FKM46" s="47"/>
      <c r="FKN46" s="47"/>
      <c r="FKO46" s="47"/>
      <c r="FKP46" s="47"/>
      <c r="FKQ46" s="47"/>
      <c r="FKR46" s="47"/>
      <c r="FKS46" s="47"/>
      <c r="FKT46" s="47"/>
      <c r="FKU46" s="47"/>
      <c r="FKV46" s="47"/>
      <c r="FKW46" s="47"/>
      <c r="FKX46" s="47"/>
      <c r="FKY46" s="47"/>
      <c r="FKZ46" s="47"/>
      <c r="FLA46" s="47"/>
      <c r="FLB46" s="47"/>
      <c r="FLC46" s="47"/>
      <c r="FLD46" s="47"/>
      <c r="FLE46" s="47"/>
      <c r="FLF46" s="47"/>
      <c r="FLG46" s="47"/>
      <c r="FLH46" s="47"/>
      <c r="FLI46" s="47"/>
      <c r="FLJ46" s="47"/>
      <c r="FLK46" s="47"/>
      <c r="FLL46" s="47"/>
      <c r="FLM46" s="47"/>
      <c r="FLN46" s="47"/>
      <c r="FLO46" s="47"/>
      <c r="FLP46" s="47"/>
      <c r="FLQ46" s="47"/>
      <c r="FLR46" s="47"/>
      <c r="FLS46" s="47"/>
      <c r="FLT46" s="47"/>
      <c r="FLU46" s="47"/>
      <c r="FLV46" s="47"/>
      <c r="FLW46" s="47"/>
      <c r="FLX46" s="47"/>
      <c r="FLY46" s="47"/>
      <c r="FLZ46" s="47"/>
      <c r="FMA46" s="47"/>
      <c r="FMB46" s="47"/>
      <c r="FMC46" s="47"/>
      <c r="FMD46" s="47"/>
      <c r="FME46" s="47"/>
      <c r="FMF46" s="47"/>
      <c r="FMG46" s="47"/>
      <c r="FMH46" s="47"/>
      <c r="FMI46" s="47"/>
      <c r="FMJ46" s="47"/>
      <c r="FMK46" s="47"/>
      <c r="FML46" s="47"/>
      <c r="FMM46" s="47"/>
      <c r="FMN46" s="47"/>
      <c r="FMO46" s="47"/>
      <c r="FMP46" s="47"/>
      <c r="FMQ46" s="47"/>
      <c r="FMR46" s="47"/>
      <c r="FMS46" s="47"/>
      <c r="FMT46" s="47"/>
      <c r="FMU46" s="47"/>
      <c r="FMV46" s="47"/>
      <c r="FMW46" s="47"/>
      <c r="FMX46" s="47"/>
      <c r="FMY46" s="47"/>
      <c r="FMZ46" s="47"/>
      <c r="FNA46" s="47"/>
      <c r="FNB46" s="47"/>
      <c r="FNC46" s="47"/>
      <c r="FND46" s="47"/>
      <c r="FNE46" s="47"/>
      <c r="FNF46" s="47"/>
      <c r="FNG46" s="47"/>
      <c r="FNH46" s="47"/>
      <c r="FNI46" s="47"/>
      <c r="FNJ46" s="47"/>
      <c r="FNK46" s="47"/>
      <c r="FNL46" s="47"/>
      <c r="FNM46" s="47"/>
      <c r="FNN46" s="47"/>
      <c r="FNO46" s="47"/>
      <c r="FNP46" s="47"/>
      <c r="FNQ46" s="47"/>
      <c r="FNR46" s="47"/>
      <c r="FNS46" s="47"/>
      <c r="FNT46" s="47"/>
      <c r="FNU46" s="47"/>
      <c r="FNV46" s="47"/>
      <c r="FNW46" s="47"/>
      <c r="FNX46" s="47"/>
      <c r="FNY46" s="47"/>
      <c r="FNZ46" s="47"/>
      <c r="FOA46" s="47"/>
      <c r="FOB46" s="47"/>
      <c r="FOC46" s="47"/>
      <c r="FOD46" s="47"/>
      <c r="FOE46" s="47"/>
      <c r="FOF46" s="47"/>
      <c r="FOG46" s="47"/>
      <c r="FOH46" s="47"/>
      <c r="FOI46" s="47"/>
      <c r="FOJ46" s="47"/>
      <c r="FOK46" s="47"/>
      <c r="FOL46" s="47"/>
      <c r="FOM46" s="47"/>
      <c r="FON46" s="47"/>
      <c r="FOO46" s="47"/>
      <c r="FOP46" s="47"/>
      <c r="FOQ46" s="47"/>
      <c r="FOR46" s="47"/>
      <c r="FOS46" s="47"/>
      <c r="FOT46" s="47"/>
      <c r="FOU46" s="47"/>
      <c r="FOV46" s="47"/>
      <c r="FOW46" s="47"/>
      <c r="FOX46" s="47"/>
      <c r="FOY46" s="47"/>
      <c r="FOZ46" s="47"/>
      <c r="FPA46" s="47"/>
      <c r="FPB46" s="47"/>
      <c r="FPC46" s="47"/>
      <c r="FPD46" s="47"/>
      <c r="FPE46" s="47"/>
      <c r="FPF46" s="47"/>
      <c r="FPG46" s="47"/>
      <c r="FPH46" s="47"/>
      <c r="FPI46" s="47"/>
      <c r="FPJ46" s="47"/>
      <c r="FPK46" s="47"/>
      <c r="FPL46" s="47"/>
      <c r="FPM46" s="47"/>
      <c r="FPN46" s="47"/>
      <c r="FPO46" s="47"/>
      <c r="FPP46" s="47"/>
      <c r="FPQ46" s="47"/>
      <c r="FPR46" s="47"/>
      <c r="FPS46" s="47"/>
      <c r="FPT46" s="47"/>
      <c r="FPU46" s="47"/>
      <c r="FPV46" s="47"/>
      <c r="FPW46" s="47"/>
      <c r="FPX46" s="47"/>
      <c r="FPY46" s="47"/>
      <c r="FPZ46" s="47"/>
      <c r="FQA46" s="47"/>
      <c r="FQB46" s="47"/>
      <c r="FQC46" s="47"/>
      <c r="FQD46" s="47"/>
      <c r="FQE46" s="47"/>
      <c r="FQF46" s="47"/>
      <c r="FQG46" s="47"/>
      <c r="FQH46" s="47"/>
      <c r="FQI46" s="47"/>
      <c r="FQJ46" s="47"/>
      <c r="FQK46" s="47"/>
      <c r="FQL46" s="47"/>
      <c r="FQM46" s="47"/>
      <c r="FQN46" s="47"/>
      <c r="FQO46" s="47"/>
      <c r="FQP46" s="47"/>
      <c r="FQQ46" s="47"/>
      <c r="FQR46" s="47"/>
      <c r="FQS46" s="47"/>
      <c r="FQT46" s="47"/>
      <c r="FQU46" s="47"/>
      <c r="FQV46" s="47"/>
      <c r="FQW46" s="47"/>
      <c r="FQX46" s="47"/>
      <c r="FQY46" s="47"/>
      <c r="FQZ46" s="47"/>
      <c r="FRA46" s="47"/>
      <c r="FRB46" s="47"/>
      <c r="FRC46" s="47"/>
      <c r="FRD46" s="47"/>
      <c r="FRE46" s="47"/>
      <c r="FRF46" s="47"/>
      <c r="FRG46" s="47"/>
      <c r="FRH46" s="47"/>
      <c r="FRI46" s="47"/>
      <c r="FRJ46" s="47"/>
      <c r="FRK46" s="47"/>
      <c r="FRL46" s="47"/>
      <c r="FRM46" s="47"/>
      <c r="FRN46" s="47"/>
      <c r="FRO46" s="47"/>
      <c r="FRP46" s="47"/>
      <c r="FRQ46" s="47"/>
      <c r="FRR46" s="47"/>
      <c r="FRS46" s="47"/>
      <c r="FRT46" s="47"/>
      <c r="FRU46" s="47"/>
      <c r="FRV46" s="47"/>
      <c r="FRW46" s="47"/>
      <c r="FRX46" s="47"/>
      <c r="FRY46" s="47"/>
      <c r="FRZ46" s="47"/>
      <c r="FSA46" s="47"/>
      <c r="FSB46" s="47"/>
      <c r="FSC46" s="47"/>
      <c r="FSD46" s="47"/>
      <c r="FSE46" s="47"/>
      <c r="FSF46" s="47"/>
      <c r="FSG46" s="47"/>
      <c r="FSH46" s="47"/>
      <c r="FSI46" s="47"/>
      <c r="FSJ46" s="47"/>
      <c r="FSK46" s="47"/>
      <c r="FSL46" s="47"/>
      <c r="FSM46" s="47"/>
      <c r="FSN46" s="47"/>
      <c r="FSO46" s="47"/>
      <c r="FSP46" s="47"/>
      <c r="FSQ46" s="47"/>
      <c r="FSR46" s="47"/>
      <c r="FSS46" s="47"/>
      <c r="FST46" s="47"/>
      <c r="FSU46" s="47"/>
      <c r="FSV46" s="47"/>
      <c r="FSW46" s="47"/>
      <c r="FSX46" s="47"/>
      <c r="FSY46" s="47"/>
      <c r="FSZ46" s="47"/>
      <c r="FTA46" s="47"/>
      <c r="FTB46" s="47"/>
      <c r="FTC46" s="47"/>
      <c r="FTD46" s="47"/>
      <c r="FTE46" s="47"/>
      <c r="FTF46" s="47"/>
      <c r="FTG46" s="47"/>
      <c r="FTH46" s="47"/>
      <c r="FTI46" s="47"/>
      <c r="FTJ46" s="47"/>
      <c r="FTK46" s="47"/>
      <c r="FTL46" s="47"/>
      <c r="FTM46" s="47"/>
      <c r="FTN46" s="47"/>
      <c r="FTO46" s="47"/>
      <c r="FTP46" s="47"/>
      <c r="FTQ46" s="47"/>
      <c r="FTR46" s="47"/>
      <c r="FTS46" s="47"/>
      <c r="FTT46" s="47"/>
      <c r="FTU46" s="47"/>
      <c r="FTV46" s="47"/>
      <c r="FTW46" s="47"/>
      <c r="FTX46" s="47"/>
      <c r="FTY46" s="47"/>
      <c r="FTZ46" s="47"/>
      <c r="FUA46" s="47"/>
      <c r="FUB46" s="47"/>
      <c r="FUC46" s="47"/>
      <c r="FUD46" s="47"/>
      <c r="FUE46" s="47"/>
      <c r="FUF46" s="47"/>
      <c r="FUG46" s="47"/>
      <c r="FUH46" s="47"/>
      <c r="FUI46" s="47"/>
      <c r="FUJ46" s="47"/>
      <c r="FUK46" s="47"/>
      <c r="FUL46" s="47"/>
      <c r="FUM46" s="47"/>
      <c r="FUN46" s="47"/>
      <c r="FUO46" s="47"/>
      <c r="FUP46" s="47"/>
      <c r="FUQ46" s="47"/>
      <c r="FUR46" s="47"/>
      <c r="FUS46" s="47"/>
      <c r="FUT46" s="47"/>
      <c r="FUU46" s="47"/>
      <c r="FUV46" s="47"/>
      <c r="FUW46" s="47"/>
      <c r="FUX46" s="47"/>
      <c r="FUY46" s="47"/>
      <c r="FUZ46" s="47"/>
      <c r="FVA46" s="47"/>
      <c r="FVB46" s="47"/>
      <c r="FVC46" s="47"/>
      <c r="FVD46" s="47"/>
      <c r="FVE46" s="47"/>
      <c r="FVF46" s="47"/>
      <c r="FVG46" s="47"/>
      <c r="FVH46" s="47"/>
      <c r="FVI46" s="47"/>
      <c r="FVJ46" s="47"/>
      <c r="FVK46" s="47"/>
      <c r="FVL46" s="47"/>
      <c r="FVM46" s="47"/>
      <c r="FVN46" s="47"/>
      <c r="FVO46" s="47"/>
      <c r="FVP46" s="47"/>
      <c r="FVQ46" s="47"/>
      <c r="FVR46" s="47"/>
      <c r="FVS46" s="47"/>
      <c r="FVT46" s="47"/>
      <c r="FVU46" s="47"/>
      <c r="FVV46" s="47"/>
      <c r="FVW46" s="47"/>
      <c r="FVX46" s="47"/>
      <c r="FVY46" s="47"/>
      <c r="FVZ46" s="47"/>
      <c r="FWA46" s="47"/>
      <c r="FWB46" s="47"/>
      <c r="FWC46" s="47"/>
      <c r="FWD46" s="47"/>
      <c r="FWE46" s="47"/>
      <c r="FWF46" s="47"/>
      <c r="FWG46" s="47"/>
      <c r="FWH46" s="47"/>
      <c r="FWI46" s="47"/>
      <c r="FWJ46" s="47"/>
      <c r="FWK46" s="47"/>
      <c r="FWL46" s="47"/>
      <c r="FWM46" s="47"/>
      <c r="FWN46" s="47"/>
      <c r="FWO46" s="47"/>
      <c r="FWP46" s="47"/>
      <c r="FWQ46" s="47"/>
      <c r="FWR46" s="47"/>
      <c r="FWS46" s="47"/>
      <c r="FWT46" s="47"/>
      <c r="FWU46" s="47"/>
      <c r="FWV46" s="47"/>
      <c r="FWW46" s="47"/>
      <c r="FWX46" s="47"/>
      <c r="FWY46" s="47"/>
      <c r="FWZ46" s="47"/>
      <c r="FXA46" s="47"/>
      <c r="FXB46" s="47"/>
      <c r="FXC46" s="47"/>
      <c r="FXD46" s="47"/>
      <c r="FXE46" s="47"/>
      <c r="FXF46" s="47"/>
      <c r="FXG46" s="47"/>
      <c r="FXH46" s="47"/>
      <c r="FXI46" s="47"/>
      <c r="FXJ46" s="47"/>
      <c r="FXK46" s="47"/>
      <c r="FXL46" s="47"/>
      <c r="FXM46" s="47"/>
      <c r="FXN46" s="47"/>
      <c r="FXO46" s="47"/>
      <c r="FXP46" s="47"/>
      <c r="FXQ46" s="47"/>
      <c r="FXR46" s="47"/>
      <c r="FXS46" s="47"/>
      <c r="FXT46" s="47"/>
      <c r="FXU46" s="47"/>
      <c r="FXV46" s="47"/>
      <c r="FXW46" s="47"/>
      <c r="FXX46" s="47"/>
      <c r="FXY46" s="47"/>
      <c r="FXZ46" s="47"/>
      <c r="FYA46" s="47"/>
      <c r="FYB46" s="47"/>
      <c r="FYC46" s="47"/>
      <c r="FYD46" s="47"/>
      <c r="FYE46" s="47"/>
      <c r="FYF46" s="47"/>
      <c r="FYG46" s="47"/>
      <c r="FYH46" s="47"/>
      <c r="FYI46" s="47"/>
      <c r="FYJ46" s="47"/>
      <c r="FYK46" s="47"/>
      <c r="FYL46" s="47"/>
      <c r="FYM46" s="47"/>
      <c r="FYN46" s="47"/>
      <c r="FYO46" s="47"/>
      <c r="FYP46" s="47"/>
      <c r="FYQ46" s="47"/>
      <c r="FYR46" s="47"/>
      <c r="FYS46" s="47"/>
      <c r="FYT46" s="47"/>
      <c r="FYU46" s="47"/>
      <c r="FYV46" s="47"/>
      <c r="FYW46" s="47"/>
      <c r="FYX46" s="47"/>
      <c r="FYY46" s="47"/>
      <c r="FYZ46" s="47"/>
      <c r="FZA46" s="47"/>
      <c r="FZB46" s="47"/>
      <c r="FZC46" s="47"/>
      <c r="FZD46" s="47"/>
      <c r="FZE46" s="47"/>
      <c r="FZF46" s="47"/>
      <c r="FZG46" s="47"/>
      <c r="FZH46" s="47"/>
      <c r="FZI46" s="47"/>
      <c r="FZJ46" s="47"/>
      <c r="FZK46" s="47"/>
      <c r="FZL46" s="47"/>
      <c r="FZM46" s="47"/>
      <c r="FZN46" s="47"/>
      <c r="FZO46" s="47"/>
      <c r="FZP46" s="47"/>
      <c r="FZQ46" s="47"/>
      <c r="FZR46" s="47"/>
      <c r="FZS46" s="47"/>
      <c r="FZT46" s="47"/>
      <c r="FZU46" s="47"/>
      <c r="FZV46" s="47"/>
      <c r="FZW46" s="47"/>
      <c r="FZX46" s="47"/>
      <c r="FZY46" s="47"/>
      <c r="FZZ46" s="47"/>
      <c r="GAA46" s="47"/>
      <c r="GAB46" s="47"/>
      <c r="GAC46" s="47"/>
      <c r="GAD46" s="47"/>
      <c r="GAE46" s="47"/>
      <c r="GAF46" s="47"/>
      <c r="GAG46" s="47"/>
      <c r="GAH46" s="47"/>
      <c r="GAI46" s="47"/>
      <c r="GAJ46" s="47"/>
      <c r="GAK46" s="47"/>
      <c r="GAL46" s="47"/>
      <c r="GAM46" s="47"/>
      <c r="GAN46" s="47"/>
      <c r="GAO46" s="47"/>
      <c r="GAP46" s="47"/>
      <c r="GAQ46" s="47"/>
      <c r="GAR46" s="47"/>
      <c r="GAS46" s="47"/>
      <c r="GAT46" s="47"/>
      <c r="GAU46" s="47"/>
      <c r="GAV46" s="47"/>
      <c r="GAW46" s="47"/>
      <c r="GAX46" s="47"/>
      <c r="GAY46" s="47"/>
      <c r="GAZ46" s="47"/>
      <c r="GBA46" s="47"/>
      <c r="GBB46" s="47"/>
      <c r="GBC46" s="47"/>
      <c r="GBD46" s="47"/>
      <c r="GBE46" s="47"/>
      <c r="GBF46" s="47"/>
      <c r="GBG46" s="47"/>
      <c r="GBH46" s="47"/>
      <c r="GBI46" s="47"/>
      <c r="GBJ46" s="47"/>
      <c r="GBK46" s="47"/>
      <c r="GBL46" s="47"/>
      <c r="GBM46" s="47"/>
      <c r="GBN46" s="47"/>
      <c r="GBO46" s="47"/>
      <c r="GBP46" s="47"/>
      <c r="GBQ46" s="47"/>
      <c r="GBR46" s="47"/>
      <c r="GBS46" s="47"/>
      <c r="GBT46" s="47"/>
      <c r="GBU46" s="47"/>
      <c r="GBV46" s="47"/>
      <c r="GBW46" s="47"/>
      <c r="GBX46" s="47"/>
      <c r="GBY46" s="47"/>
      <c r="GBZ46" s="47"/>
      <c r="GCA46" s="47"/>
      <c r="GCB46" s="47"/>
      <c r="GCC46" s="47"/>
      <c r="GCD46" s="47"/>
      <c r="GCE46" s="47"/>
      <c r="GCF46" s="47"/>
      <c r="GCG46" s="47"/>
      <c r="GCH46" s="47"/>
      <c r="GCI46" s="47"/>
      <c r="GCJ46" s="47"/>
      <c r="GCK46" s="47"/>
      <c r="GCL46" s="47"/>
      <c r="GCM46" s="47"/>
      <c r="GCN46" s="47"/>
      <c r="GCO46" s="47"/>
      <c r="GCP46" s="47"/>
      <c r="GCQ46" s="47"/>
      <c r="GCR46" s="47"/>
      <c r="GCS46" s="47"/>
      <c r="GCT46" s="47"/>
      <c r="GCU46" s="47"/>
      <c r="GCV46" s="47"/>
      <c r="GCW46" s="47"/>
      <c r="GCX46" s="47"/>
      <c r="GCY46" s="47"/>
      <c r="GCZ46" s="47"/>
      <c r="GDA46" s="47"/>
      <c r="GDB46" s="47"/>
      <c r="GDC46" s="47"/>
      <c r="GDD46" s="47"/>
      <c r="GDE46" s="47"/>
      <c r="GDF46" s="47"/>
      <c r="GDG46" s="47"/>
      <c r="GDH46" s="47"/>
      <c r="GDI46" s="47"/>
      <c r="GDJ46" s="47"/>
      <c r="GDK46" s="47"/>
      <c r="GDL46" s="47"/>
      <c r="GDM46" s="47"/>
      <c r="GDN46" s="47"/>
      <c r="GDO46" s="47"/>
      <c r="GDP46" s="47"/>
      <c r="GDQ46" s="47"/>
      <c r="GDR46" s="47"/>
      <c r="GDS46" s="47"/>
      <c r="GDT46" s="47"/>
      <c r="GDU46" s="47"/>
      <c r="GDV46" s="47"/>
      <c r="GDW46" s="47"/>
      <c r="GDX46" s="47"/>
      <c r="GDY46" s="47"/>
      <c r="GDZ46" s="47"/>
      <c r="GEA46" s="47"/>
      <c r="GEB46" s="47"/>
      <c r="GEC46" s="47"/>
      <c r="GED46" s="47"/>
      <c r="GEE46" s="47"/>
      <c r="GEF46" s="47"/>
      <c r="GEG46" s="47"/>
      <c r="GEH46" s="47"/>
      <c r="GEI46" s="47"/>
      <c r="GEJ46" s="47"/>
      <c r="GEK46" s="47"/>
      <c r="GEL46" s="47"/>
      <c r="GEM46" s="47"/>
      <c r="GEN46" s="47"/>
      <c r="GEO46" s="47"/>
      <c r="GEP46" s="47"/>
      <c r="GEQ46" s="47"/>
      <c r="GER46" s="47"/>
      <c r="GES46" s="47"/>
      <c r="GET46" s="47"/>
      <c r="GEU46" s="47"/>
      <c r="GEV46" s="47"/>
      <c r="GEW46" s="47"/>
      <c r="GEX46" s="47"/>
      <c r="GEY46" s="47"/>
      <c r="GEZ46" s="47"/>
      <c r="GFA46" s="47"/>
      <c r="GFB46" s="47"/>
      <c r="GFC46" s="47"/>
      <c r="GFD46" s="47"/>
      <c r="GFE46" s="47"/>
      <c r="GFF46" s="47"/>
      <c r="GFG46" s="47"/>
      <c r="GFH46" s="47"/>
      <c r="GFI46" s="47"/>
      <c r="GFJ46" s="47"/>
      <c r="GFK46" s="47"/>
      <c r="GFL46" s="47"/>
      <c r="GFM46" s="47"/>
      <c r="GFN46" s="47"/>
      <c r="GFO46" s="47"/>
      <c r="GFP46" s="47"/>
      <c r="GFQ46" s="47"/>
      <c r="GFR46" s="47"/>
      <c r="GFS46" s="47"/>
      <c r="GFT46" s="47"/>
      <c r="GFU46" s="47"/>
      <c r="GFV46" s="47"/>
      <c r="GFW46" s="47"/>
      <c r="GFX46" s="47"/>
      <c r="GFY46" s="47"/>
      <c r="GFZ46" s="47"/>
      <c r="GGA46" s="47"/>
      <c r="GGB46" s="47"/>
      <c r="GGC46" s="47"/>
      <c r="GGD46" s="47"/>
      <c r="GGE46" s="47"/>
      <c r="GGF46" s="47"/>
      <c r="GGG46" s="47"/>
      <c r="GGH46" s="47"/>
      <c r="GGI46" s="47"/>
      <c r="GGJ46" s="47"/>
      <c r="GGK46" s="47"/>
      <c r="GGL46" s="47"/>
      <c r="GGM46" s="47"/>
      <c r="GGN46" s="47"/>
      <c r="GGO46" s="47"/>
      <c r="GGP46" s="47"/>
      <c r="GGQ46" s="47"/>
      <c r="GGR46" s="47"/>
      <c r="GGS46" s="47"/>
      <c r="GGT46" s="47"/>
      <c r="GGU46" s="47"/>
      <c r="GGV46" s="47"/>
      <c r="GGW46" s="47"/>
      <c r="GGX46" s="47"/>
      <c r="GGY46" s="47"/>
      <c r="GGZ46" s="47"/>
      <c r="GHA46" s="47"/>
      <c r="GHB46" s="47"/>
      <c r="GHC46" s="47"/>
      <c r="GHD46" s="47"/>
      <c r="GHE46" s="47"/>
      <c r="GHF46" s="47"/>
      <c r="GHG46" s="47"/>
      <c r="GHH46" s="47"/>
      <c r="GHI46" s="47"/>
      <c r="GHJ46" s="47"/>
      <c r="GHK46" s="47"/>
      <c r="GHL46" s="47"/>
      <c r="GHM46" s="47"/>
      <c r="GHN46" s="47"/>
      <c r="GHO46" s="47"/>
      <c r="GHP46" s="47"/>
      <c r="GHQ46" s="47"/>
      <c r="GHR46" s="47"/>
      <c r="GHS46" s="47"/>
      <c r="GHT46" s="47"/>
      <c r="GHU46" s="47"/>
      <c r="GHV46" s="47"/>
      <c r="GHW46" s="47"/>
      <c r="GHX46" s="47"/>
      <c r="GHY46" s="47"/>
      <c r="GHZ46" s="47"/>
      <c r="GIA46" s="47"/>
      <c r="GIB46" s="47"/>
      <c r="GIC46" s="47"/>
      <c r="GID46" s="47"/>
      <c r="GIE46" s="47"/>
      <c r="GIF46" s="47"/>
      <c r="GIG46" s="47"/>
      <c r="GIH46" s="47"/>
      <c r="GII46" s="47"/>
      <c r="GIJ46" s="47"/>
      <c r="GIK46" s="47"/>
      <c r="GIL46" s="47"/>
      <c r="GIM46" s="47"/>
      <c r="GIN46" s="47"/>
      <c r="GIO46" s="47"/>
      <c r="GIP46" s="47"/>
      <c r="GIQ46" s="47"/>
      <c r="GIR46" s="47"/>
      <c r="GIS46" s="47"/>
      <c r="GIT46" s="47"/>
      <c r="GIU46" s="47"/>
      <c r="GIV46" s="47"/>
      <c r="GIW46" s="47"/>
      <c r="GIX46" s="47"/>
      <c r="GIY46" s="47"/>
      <c r="GIZ46" s="47"/>
      <c r="GJA46" s="47"/>
      <c r="GJB46" s="47"/>
      <c r="GJC46" s="47"/>
      <c r="GJD46" s="47"/>
      <c r="GJE46" s="47"/>
      <c r="GJF46" s="47"/>
      <c r="GJG46" s="47"/>
      <c r="GJH46" s="47"/>
      <c r="GJI46" s="47"/>
      <c r="GJJ46" s="47"/>
      <c r="GJK46" s="47"/>
      <c r="GJL46" s="47"/>
      <c r="GJM46" s="47"/>
      <c r="GJN46" s="47"/>
      <c r="GJO46" s="47"/>
      <c r="GJP46" s="47"/>
      <c r="GJQ46" s="47"/>
      <c r="GJR46" s="47"/>
      <c r="GJS46" s="47"/>
      <c r="GJT46" s="47"/>
      <c r="GJU46" s="47"/>
      <c r="GJV46" s="47"/>
      <c r="GJW46" s="47"/>
      <c r="GJX46" s="47"/>
      <c r="GJY46" s="47"/>
      <c r="GJZ46" s="47"/>
      <c r="GKA46" s="47"/>
      <c r="GKB46" s="47"/>
      <c r="GKC46" s="47"/>
      <c r="GKD46" s="47"/>
      <c r="GKE46" s="47"/>
      <c r="GKF46" s="47"/>
      <c r="GKG46" s="47"/>
      <c r="GKH46" s="47"/>
      <c r="GKI46" s="47"/>
      <c r="GKJ46" s="47"/>
      <c r="GKK46" s="47"/>
      <c r="GKL46" s="47"/>
      <c r="GKM46" s="47"/>
      <c r="GKN46" s="47"/>
      <c r="GKO46" s="47"/>
      <c r="GKP46" s="47"/>
      <c r="GKQ46" s="47"/>
      <c r="GKR46" s="47"/>
      <c r="GKS46" s="47"/>
      <c r="GKT46" s="47"/>
      <c r="GKU46" s="47"/>
      <c r="GKV46" s="47"/>
      <c r="GKW46" s="47"/>
      <c r="GKX46" s="47"/>
      <c r="GKY46" s="47"/>
      <c r="GKZ46" s="47"/>
      <c r="GLA46" s="47"/>
      <c r="GLB46" s="47"/>
      <c r="GLC46" s="47"/>
      <c r="GLD46" s="47"/>
      <c r="GLE46" s="47"/>
      <c r="GLF46" s="47"/>
      <c r="GLG46" s="47"/>
      <c r="GLH46" s="47"/>
      <c r="GLI46" s="47"/>
      <c r="GLJ46" s="47"/>
      <c r="GLK46" s="47"/>
      <c r="GLL46" s="47"/>
      <c r="GLM46" s="47"/>
      <c r="GLN46" s="47"/>
      <c r="GLO46" s="47"/>
      <c r="GLP46" s="47"/>
      <c r="GLQ46" s="47"/>
      <c r="GLR46" s="47"/>
      <c r="GLS46" s="47"/>
      <c r="GLT46" s="47"/>
      <c r="GLU46" s="47"/>
      <c r="GLV46" s="47"/>
      <c r="GLW46" s="47"/>
      <c r="GLX46" s="47"/>
      <c r="GLY46" s="47"/>
      <c r="GLZ46" s="47"/>
      <c r="GMA46" s="47"/>
      <c r="GMB46" s="47"/>
      <c r="GMC46" s="47"/>
      <c r="GMD46" s="47"/>
      <c r="GME46" s="47"/>
      <c r="GMF46" s="47"/>
      <c r="GMG46" s="47"/>
      <c r="GMH46" s="47"/>
      <c r="GMI46" s="47"/>
      <c r="GMJ46" s="47"/>
      <c r="GMK46" s="47"/>
      <c r="GML46" s="47"/>
      <c r="GMM46" s="47"/>
      <c r="GMN46" s="47"/>
      <c r="GMO46" s="47"/>
      <c r="GMP46" s="47"/>
      <c r="GMQ46" s="47"/>
      <c r="GMR46" s="47"/>
      <c r="GMS46" s="47"/>
      <c r="GMT46" s="47"/>
      <c r="GMU46" s="47"/>
      <c r="GMV46" s="47"/>
      <c r="GMW46" s="47"/>
      <c r="GMX46" s="47"/>
      <c r="GMY46" s="47"/>
      <c r="GMZ46" s="47"/>
      <c r="GNA46" s="47"/>
      <c r="GNB46" s="47"/>
      <c r="GNC46" s="47"/>
      <c r="GND46" s="47"/>
      <c r="GNE46" s="47"/>
      <c r="GNF46" s="47"/>
      <c r="GNG46" s="47"/>
      <c r="GNH46" s="47"/>
      <c r="GNI46" s="47"/>
      <c r="GNJ46" s="47"/>
      <c r="GNK46" s="47"/>
      <c r="GNL46" s="47"/>
      <c r="GNM46" s="47"/>
      <c r="GNN46" s="47"/>
      <c r="GNO46" s="47"/>
      <c r="GNP46" s="47"/>
      <c r="GNQ46" s="47"/>
      <c r="GNR46" s="47"/>
      <c r="GNS46" s="47"/>
      <c r="GNT46" s="47"/>
      <c r="GNU46" s="47"/>
      <c r="GNV46" s="47"/>
      <c r="GNW46" s="47"/>
      <c r="GNX46" s="47"/>
      <c r="GNY46" s="47"/>
      <c r="GNZ46" s="47"/>
      <c r="GOA46" s="47"/>
      <c r="GOB46" s="47"/>
      <c r="GOC46" s="47"/>
      <c r="GOD46" s="47"/>
      <c r="GOE46" s="47"/>
      <c r="GOF46" s="47"/>
      <c r="GOG46" s="47"/>
      <c r="GOH46" s="47"/>
      <c r="GOI46" s="47"/>
      <c r="GOJ46" s="47"/>
      <c r="GOK46" s="47"/>
      <c r="GOL46" s="47"/>
      <c r="GOM46" s="47"/>
      <c r="GON46" s="47"/>
      <c r="GOO46" s="47"/>
      <c r="GOP46" s="47"/>
      <c r="GOQ46" s="47"/>
      <c r="GOR46" s="47"/>
      <c r="GOS46" s="47"/>
      <c r="GOT46" s="47"/>
      <c r="GOU46" s="47"/>
      <c r="GOV46" s="47"/>
      <c r="GOW46" s="47"/>
      <c r="GOX46" s="47"/>
      <c r="GOY46" s="47"/>
      <c r="GOZ46" s="47"/>
      <c r="GPA46" s="47"/>
      <c r="GPB46" s="47"/>
      <c r="GPC46" s="47"/>
      <c r="GPD46" s="47"/>
      <c r="GPE46" s="47"/>
      <c r="GPF46" s="47"/>
      <c r="GPG46" s="47"/>
      <c r="GPH46" s="47"/>
      <c r="GPI46" s="47"/>
      <c r="GPJ46" s="47"/>
      <c r="GPK46" s="47"/>
      <c r="GPL46" s="47"/>
      <c r="GPM46" s="47"/>
      <c r="GPN46" s="47"/>
      <c r="GPO46" s="47"/>
      <c r="GPP46" s="47"/>
      <c r="GPQ46" s="47"/>
      <c r="GPR46" s="47"/>
      <c r="GPS46" s="47"/>
      <c r="GPT46" s="47"/>
      <c r="GPU46" s="47"/>
      <c r="GPV46" s="47"/>
      <c r="GPW46" s="47"/>
      <c r="GPX46" s="47"/>
      <c r="GPY46" s="47"/>
      <c r="GPZ46" s="47"/>
      <c r="GQA46" s="47"/>
      <c r="GQB46" s="47"/>
      <c r="GQC46" s="47"/>
      <c r="GQD46" s="47"/>
      <c r="GQE46" s="47"/>
      <c r="GQF46" s="47"/>
      <c r="GQG46" s="47"/>
      <c r="GQH46" s="47"/>
      <c r="GQI46" s="47"/>
      <c r="GQJ46" s="47"/>
      <c r="GQK46" s="47"/>
      <c r="GQL46" s="47"/>
      <c r="GQM46" s="47"/>
      <c r="GQN46" s="47"/>
      <c r="GQO46" s="47"/>
      <c r="GQP46" s="47"/>
      <c r="GQQ46" s="47"/>
      <c r="GQR46" s="47"/>
      <c r="GQS46" s="47"/>
      <c r="GQT46" s="47"/>
      <c r="GQU46" s="47"/>
      <c r="GQV46" s="47"/>
      <c r="GQW46" s="47"/>
      <c r="GQX46" s="47"/>
      <c r="GQY46" s="47"/>
      <c r="GQZ46" s="47"/>
      <c r="GRA46" s="47"/>
      <c r="GRB46" s="47"/>
      <c r="GRC46" s="47"/>
      <c r="GRD46" s="47"/>
      <c r="GRE46" s="47"/>
      <c r="GRF46" s="47"/>
      <c r="GRG46" s="47"/>
      <c r="GRH46" s="47"/>
      <c r="GRI46" s="47"/>
      <c r="GRJ46" s="47"/>
      <c r="GRK46" s="47"/>
      <c r="GRL46" s="47"/>
      <c r="GRM46" s="47"/>
      <c r="GRN46" s="47"/>
      <c r="GRO46" s="47"/>
      <c r="GRP46" s="47"/>
      <c r="GRQ46" s="47"/>
      <c r="GRR46" s="47"/>
      <c r="GRS46" s="47"/>
      <c r="GRT46" s="47"/>
      <c r="GRU46" s="47"/>
      <c r="GRV46" s="47"/>
      <c r="GRW46" s="47"/>
      <c r="GRX46" s="47"/>
      <c r="GRY46" s="47"/>
      <c r="GRZ46" s="47"/>
      <c r="GSA46" s="47"/>
      <c r="GSB46" s="47"/>
      <c r="GSC46" s="47"/>
      <c r="GSD46" s="47"/>
      <c r="GSE46" s="47"/>
      <c r="GSF46" s="47"/>
      <c r="GSG46" s="47"/>
      <c r="GSH46" s="47"/>
      <c r="GSI46" s="47"/>
      <c r="GSJ46" s="47"/>
      <c r="GSK46" s="47"/>
      <c r="GSL46" s="47"/>
      <c r="GSM46" s="47"/>
      <c r="GSN46" s="47"/>
      <c r="GSO46" s="47"/>
      <c r="GSP46" s="47"/>
      <c r="GSQ46" s="47"/>
      <c r="GSR46" s="47"/>
      <c r="GSS46" s="47"/>
      <c r="GST46" s="47"/>
      <c r="GSU46" s="47"/>
      <c r="GSV46" s="47"/>
      <c r="GSW46" s="47"/>
      <c r="GSX46" s="47"/>
      <c r="GSY46" s="47"/>
      <c r="GSZ46" s="47"/>
      <c r="GTA46" s="47"/>
      <c r="GTB46" s="47"/>
      <c r="GTC46" s="47"/>
      <c r="GTD46" s="47"/>
      <c r="GTE46" s="47"/>
      <c r="GTF46" s="47"/>
      <c r="GTG46" s="47"/>
      <c r="GTH46" s="47"/>
      <c r="GTI46" s="47"/>
      <c r="GTJ46" s="47"/>
      <c r="GTK46" s="47"/>
      <c r="GTL46" s="47"/>
      <c r="GTM46" s="47"/>
      <c r="GTN46" s="47"/>
      <c r="GTO46" s="47"/>
      <c r="GTP46" s="47"/>
      <c r="GTQ46" s="47"/>
      <c r="GTR46" s="47"/>
      <c r="GTS46" s="47"/>
      <c r="GTT46" s="47"/>
      <c r="GTU46" s="47"/>
      <c r="GTV46" s="47"/>
      <c r="GTW46" s="47"/>
      <c r="GTX46" s="47"/>
      <c r="GTY46" s="47"/>
      <c r="GTZ46" s="47"/>
      <c r="GUA46" s="47"/>
      <c r="GUB46" s="47"/>
      <c r="GUC46" s="47"/>
      <c r="GUD46" s="47"/>
      <c r="GUE46" s="47"/>
      <c r="GUF46" s="47"/>
      <c r="GUG46" s="47"/>
      <c r="GUH46" s="47"/>
      <c r="GUI46" s="47"/>
      <c r="GUJ46" s="47"/>
      <c r="GUK46" s="47"/>
      <c r="GUL46" s="47"/>
      <c r="GUM46" s="47"/>
      <c r="GUN46" s="47"/>
      <c r="GUO46" s="47"/>
      <c r="GUP46" s="47"/>
      <c r="GUQ46" s="47"/>
      <c r="GUR46" s="47"/>
      <c r="GUS46" s="47"/>
      <c r="GUT46" s="47"/>
      <c r="GUU46" s="47"/>
      <c r="GUV46" s="47"/>
      <c r="GUW46" s="47"/>
      <c r="GUX46" s="47"/>
      <c r="GUY46" s="47"/>
      <c r="GUZ46" s="47"/>
      <c r="GVA46" s="47"/>
      <c r="GVB46" s="47"/>
      <c r="GVC46" s="47"/>
      <c r="GVD46" s="47"/>
      <c r="GVE46" s="47"/>
      <c r="GVF46" s="47"/>
      <c r="GVG46" s="47"/>
      <c r="GVH46" s="47"/>
      <c r="GVI46" s="47"/>
      <c r="GVJ46" s="47"/>
      <c r="GVK46" s="47"/>
      <c r="GVL46" s="47"/>
      <c r="GVM46" s="47"/>
      <c r="GVN46" s="47"/>
      <c r="GVO46" s="47"/>
      <c r="GVP46" s="47"/>
      <c r="GVQ46" s="47"/>
      <c r="GVR46" s="47"/>
      <c r="GVS46" s="47"/>
      <c r="GVT46" s="47"/>
      <c r="GVU46" s="47"/>
      <c r="GVV46" s="47"/>
      <c r="GVW46" s="47"/>
      <c r="GVX46" s="47"/>
      <c r="GVY46" s="47"/>
      <c r="GVZ46" s="47"/>
      <c r="GWA46" s="47"/>
      <c r="GWB46" s="47"/>
      <c r="GWC46" s="47"/>
      <c r="GWD46" s="47"/>
      <c r="GWE46" s="47"/>
      <c r="GWF46" s="47"/>
      <c r="GWG46" s="47"/>
      <c r="GWH46" s="47"/>
      <c r="GWI46" s="47"/>
      <c r="GWJ46" s="47"/>
      <c r="GWK46" s="47"/>
      <c r="GWL46" s="47"/>
      <c r="GWM46" s="47"/>
      <c r="GWN46" s="47"/>
      <c r="GWO46" s="47"/>
      <c r="GWP46" s="47"/>
      <c r="GWQ46" s="47"/>
      <c r="GWR46" s="47"/>
      <c r="GWS46" s="47"/>
      <c r="GWT46" s="47"/>
      <c r="GWU46" s="47"/>
      <c r="GWV46" s="47"/>
      <c r="GWW46" s="47"/>
      <c r="GWX46" s="47"/>
      <c r="GWY46" s="47"/>
      <c r="GWZ46" s="47"/>
      <c r="GXA46" s="47"/>
      <c r="GXB46" s="47"/>
      <c r="GXC46" s="47"/>
      <c r="GXD46" s="47"/>
      <c r="GXE46" s="47"/>
      <c r="GXF46" s="47"/>
      <c r="GXG46" s="47"/>
      <c r="GXH46" s="47"/>
      <c r="GXI46" s="47"/>
      <c r="GXJ46" s="47"/>
      <c r="GXK46" s="47"/>
      <c r="GXL46" s="47"/>
      <c r="GXM46" s="47"/>
      <c r="GXN46" s="47"/>
      <c r="GXO46" s="47"/>
      <c r="GXP46" s="47"/>
      <c r="GXQ46" s="47"/>
      <c r="GXR46" s="47"/>
      <c r="GXS46" s="47"/>
      <c r="GXT46" s="47"/>
      <c r="GXU46" s="47"/>
      <c r="GXV46" s="47"/>
      <c r="GXW46" s="47"/>
      <c r="GXX46" s="47"/>
      <c r="GXY46" s="47"/>
      <c r="GXZ46" s="47"/>
      <c r="GYA46" s="47"/>
      <c r="GYB46" s="47"/>
      <c r="GYC46" s="47"/>
      <c r="GYD46" s="47"/>
      <c r="GYE46" s="47"/>
      <c r="GYF46" s="47"/>
      <c r="GYG46" s="47"/>
      <c r="GYH46" s="47"/>
      <c r="GYI46" s="47"/>
      <c r="GYJ46" s="47"/>
      <c r="GYK46" s="47"/>
      <c r="GYL46" s="47"/>
      <c r="GYM46" s="47"/>
      <c r="GYN46" s="47"/>
      <c r="GYO46" s="47"/>
      <c r="GYP46" s="47"/>
      <c r="GYQ46" s="47"/>
      <c r="GYR46" s="47"/>
      <c r="GYS46" s="47"/>
      <c r="GYT46" s="47"/>
      <c r="GYU46" s="47"/>
      <c r="GYV46" s="47"/>
      <c r="GYW46" s="47"/>
      <c r="GYX46" s="47"/>
      <c r="GYY46" s="47"/>
      <c r="GYZ46" s="47"/>
      <c r="GZA46" s="47"/>
      <c r="GZB46" s="47"/>
      <c r="GZC46" s="47"/>
      <c r="GZD46" s="47"/>
      <c r="GZE46" s="47"/>
      <c r="GZF46" s="47"/>
      <c r="GZG46" s="47"/>
      <c r="GZH46" s="47"/>
      <c r="GZI46" s="47"/>
      <c r="GZJ46" s="47"/>
      <c r="GZK46" s="47"/>
      <c r="GZL46" s="47"/>
      <c r="GZM46" s="47"/>
      <c r="GZN46" s="47"/>
      <c r="GZO46" s="47"/>
      <c r="GZP46" s="47"/>
      <c r="GZQ46" s="47"/>
      <c r="GZR46" s="47"/>
      <c r="GZS46" s="47"/>
      <c r="GZT46" s="47"/>
      <c r="GZU46" s="47"/>
      <c r="GZV46" s="47"/>
      <c r="GZW46" s="47"/>
      <c r="GZX46" s="47"/>
      <c r="GZY46" s="47"/>
      <c r="GZZ46" s="47"/>
      <c r="HAA46" s="47"/>
      <c r="HAB46" s="47"/>
      <c r="HAC46" s="47"/>
      <c r="HAD46" s="47"/>
      <c r="HAE46" s="47"/>
      <c r="HAF46" s="47"/>
      <c r="HAG46" s="47"/>
      <c r="HAH46" s="47"/>
      <c r="HAI46" s="47"/>
      <c r="HAJ46" s="47"/>
      <c r="HAK46" s="47"/>
      <c r="HAL46" s="47"/>
      <c r="HAM46" s="47"/>
      <c r="HAN46" s="47"/>
      <c r="HAO46" s="47"/>
      <c r="HAP46" s="47"/>
      <c r="HAQ46" s="47"/>
      <c r="HAR46" s="47"/>
      <c r="HAS46" s="47"/>
      <c r="HAT46" s="47"/>
      <c r="HAU46" s="47"/>
      <c r="HAV46" s="47"/>
      <c r="HAW46" s="47"/>
      <c r="HAX46" s="47"/>
      <c r="HAY46" s="47"/>
      <c r="HAZ46" s="47"/>
      <c r="HBA46" s="47"/>
      <c r="HBB46" s="47"/>
      <c r="HBC46" s="47"/>
      <c r="HBD46" s="47"/>
      <c r="HBE46" s="47"/>
      <c r="HBF46" s="47"/>
      <c r="HBG46" s="47"/>
      <c r="HBH46" s="47"/>
      <c r="HBI46" s="47"/>
      <c r="HBJ46" s="47"/>
      <c r="HBK46" s="47"/>
      <c r="HBL46" s="47"/>
      <c r="HBM46" s="47"/>
      <c r="HBN46" s="47"/>
      <c r="HBO46" s="47"/>
      <c r="HBP46" s="47"/>
      <c r="HBQ46" s="47"/>
      <c r="HBR46" s="47"/>
      <c r="HBS46" s="47"/>
      <c r="HBT46" s="47"/>
      <c r="HBU46" s="47"/>
      <c r="HBV46" s="47"/>
      <c r="HBW46" s="47"/>
      <c r="HBX46" s="47"/>
      <c r="HBY46" s="47"/>
      <c r="HBZ46" s="47"/>
      <c r="HCA46" s="47"/>
      <c r="HCB46" s="47"/>
      <c r="HCC46" s="47"/>
      <c r="HCD46" s="47"/>
      <c r="HCE46" s="47"/>
      <c r="HCF46" s="47"/>
      <c r="HCG46" s="47"/>
      <c r="HCH46" s="47"/>
      <c r="HCI46" s="47"/>
      <c r="HCJ46" s="47"/>
      <c r="HCK46" s="47"/>
      <c r="HCL46" s="47"/>
      <c r="HCM46" s="47"/>
      <c r="HCN46" s="47"/>
      <c r="HCO46" s="47"/>
      <c r="HCP46" s="47"/>
      <c r="HCQ46" s="47"/>
      <c r="HCR46" s="47"/>
      <c r="HCS46" s="47"/>
      <c r="HCT46" s="47"/>
      <c r="HCU46" s="47"/>
      <c r="HCV46" s="47"/>
      <c r="HCW46" s="47"/>
      <c r="HCX46" s="47"/>
      <c r="HCY46" s="47"/>
      <c r="HCZ46" s="47"/>
      <c r="HDA46" s="47"/>
      <c r="HDB46" s="47"/>
      <c r="HDC46" s="47"/>
      <c r="HDD46" s="47"/>
      <c r="HDE46" s="47"/>
      <c r="HDF46" s="47"/>
      <c r="HDG46" s="47"/>
      <c r="HDH46" s="47"/>
      <c r="HDI46" s="47"/>
      <c r="HDJ46" s="47"/>
      <c r="HDK46" s="47"/>
      <c r="HDL46" s="47"/>
      <c r="HDM46" s="47"/>
      <c r="HDN46" s="47"/>
      <c r="HDO46" s="47"/>
      <c r="HDP46" s="47"/>
      <c r="HDQ46" s="47"/>
      <c r="HDR46" s="47"/>
      <c r="HDS46" s="47"/>
      <c r="HDT46" s="47"/>
      <c r="HDU46" s="47"/>
      <c r="HDV46" s="47"/>
      <c r="HDW46" s="47"/>
      <c r="HDX46" s="47"/>
      <c r="HDY46" s="47"/>
      <c r="HDZ46" s="47"/>
      <c r="HEA46" s="47"/>
      <c r="HEB46" s="47"/>
      <c r="HEC46" s="47"/>
      <c r="HED46" s="47"/>
      <c r="HEE46" s="47"/>
      <c r="HEF46" s="47"/>
      <c r="HEG46" s="47"/>
      <c r="HEH46" s="47"/>
      <c r="HEI46" s="47"/>
      <c r="HEJ46" s="47"/>
      <c r="HEK46" s="47"/>
      <c r="HEL46" s="47"/>
      <c r="HEM46" s="47"/>
      <c r="HEN46" s="47"/>
      <c r="HEO46" s="47"/>
      <c r="HEP46" s="47"/>
      <c r="HEQ46" s="47"/>
      <c r="HER46" s="47"/>
      <c r="HES46" s="47"/>
      <c r="HET46" s="47"/>
      <c r="HEU46" s="47"/>
      <c r="HEV46" s="47"/>
      <c r="HEW46" s="47"/>
      <c r="HEX46" s="47"/>
      <c r="HEY46" s="47"/>
      <c r="HEZ46" s="47"/>
      <c r="HFA46" s="47"/>
      <c r="HFB46" s="47"/>
      <c r="HFC46" s="47"/>
      <c r="HFD46" s="47"/>
      <c r="HFE46" s="47"/>
      <c r="HFF46" s="47"/>
      <c r="HFG46" s="47"/>
      <c r="HFH46" s="47"/>
      <c r="HFI46" s="47"/>
      <c r="HFJ46" s="47"/>
      <c r="HFK46" s="47"/>
      <c r="HFL46" s="47"/>
      <c r="HFM46" s="47"/>
      <c r="HFN46" s="47"/>
      <c r="HFO46" s="47"/>
      <c r="HFP46" s="47"/>
      <c r="HFQ46" s="47"/>
      <c r="HFR46" s="47"/>
      <c r="HFS46" s="47"/>
      <c r="HFT46" s="47"/>
      <c r="HFU46" s="47"/>
      <c r="HFV46" s="47"/>
      <c r="HFW46" s="47"/>
      <c r="HFX46" s="47"/>
      <c r="HFY46" s="47"/>
      <c r="HFZ46" s="47"/>
      <c r="HGA46" s="47"/>
      <c r="HGB46" s="47"/>
      <c r="HGC46" s="47"/>
      <c r="HGD46" s="47"/>
      <c r="HGE46" s="47"/>
      <c r="HGF46" s="47"/>
      <c r="HGG46" s="47"/>
      <c r="HGH46" s="47"/>
      <c r="HGI46" s="47"/>
      <c r="HGJ46" s="47"/>
      <c r="HGK46" s="47"/>
      <c r="HGL46" s="47"/>
      <c r="HGM46" s="47"/>
      <c r="HGN46" s="47"/>
      <c r="HGO46" s="47"/>
      <c r="HGP46" s="47"/>
      <c r="HGQ46" s="47"/>
      <c r="HGR46" s="47"/>
      <c r="HGS46" s="47"/>
      <c r="HGT46" s="47"/>
      <c r="HGU46" s="47"/>
      <c r="HGV46" s="47"/>
      <c r="HGW46" s="47"/>
      <c r="HGX46" s="47"/>
      <c r="HGY46" s="47"/>
      <c r="HGZ46" s="47"/>
      <c r="HHA46" s="47"/>
      <c r="HHB46" s="47"/>
      <c r="HHC46" s="47"/>
      <c r="HHD46" s="47"/>
      <c r="HHE46" s="47"/>
      <c r="HHF46" s="47"/>
      <c r="HHG46" s="47"/>
      <c r="HHH46" s="47"/>
      <c r="HHI46" s="47"/>
      <c r="HHJ46" s="47"/>
      <c r="HHK46" s="47"/>
      <c r="HHL46" s="47"/>
      <c r="HHM46" s="47"/>
      <c r="HHN46" s="47"/>
      <c r="HHO46" s="47"/>
      <c r="HHP46" s="47"/>
      <c r="HHQ46" s="47"/>
      <c r="HHR46" s="47"/>
      <c r="HHS46" s="47"/>
      <c r="HHT46" s="47"/>
      <c r="HHU46" s="47"/>
      <c r="HHV46" s="47"/>
      <c r="HHW46" s="47"/>
      <c r="HHX46" s="47"/>
      <c r="HHY46" s="47"/>
      <c r="HHZ46" s="47"/>
      <c r="HIA46" s="47"/>
      <c r="HIB46" s="47"/>
      <c r="HIC46" s="47"/>
      <c r="HID46" s="47"/>
      <c r="HIE46" s="47"/>
      <c r="HIF46" s="47"/>
      <c r="HIG46" s="47"/>
      <c r="HIH46" s="47"/>
      <c r="HII46" s="47"/>
      <c r="HIJ46" s="47"/>
      <c r="HIK46" s="47"/>
      <c r="HIL46" s="47"/>
      <c r="HIM46" s="47"/>
      <c r="HIN46" s="47"/>
      <c r="HIO46" s="47"/>
      <c r="HIP46" s="47"/>
      <c r="HIQ46" s="47"/>
      <c r="HIR46" s="47"/>
      <c r="HIS46" s="47"/>
      <c r="HIT46" s="47"/>
      <c r="HIU46" s="47"/>
      <c r="HIV46" s="47"/>
      <c r="HIW46" s="47"/>
      <c r="HIX46" s="47"/>
      <c r="HIY46" s="47"/>
      <c r="HIZ46" s="47"/>
      <c r="HJA46" s="47"/>
      <c r="HJB46" s="47"/>
      <c r="HJC46" s="47"/>
      <c r="HJD46" s="47"/>
      <c r="HJE46" s="47"/>
      <c r="HJF46" s="47"/>
      <c r="HJG46" s="47"/>
      <c r="HJH46" s="47"/>
      <c r="HJI46" s="47"/>
      <c r="HJJ46" s="47"/>
      <c r="HJK46" s="47"/>
      <c r="HJL46" s="47"/>
      <c r="HJM46" s="47"/>
      <c r="HJN46" s="47"/>
      <c r="HJO46" s="47"/>
      <c r="HJP46" s="47"/>
      <c r="HJQ46" s="47"/>
      <c r="HJR46" s="47"/>
      <c r="HJS46" s="47"/>
      <c r="HJT46" s="47"/>
      <c r="HJU46" s="47"/>
      <c r="HJV46" s="47"/>
      <c r="HJW46" s="47"/>
      <c r="HJX46" s="47"/>
      <c r="HJY46" s="47"/>
      <c r="HJZ46" s="47"/>
      <c r="HKA46" s="47"/>
      <c r="HKB46" s="47"/>
      <c r="HKC46" s="47"/>
      <c r="HKD46" s="47"/>
      <c r="HKE46" s="47"/>
      <c r="HKF46" s="47"/>
      <c r="HKG46" s="47"/>
      <c r="HKH46" s="47"/>
      <c r="HKI46" s="47"/>
      <c r="HKJ46" s="47"/>
      <c r="HKK46" s="47"/>
      <c r="HKL46" s="47"/>
      <c r="HKM46" s="47"/>
      <c r="HKN46" s="47"/>
      <c r="HKO46" s="47"/>
      <c r="HKP46" s="47"/>
      <c r="HKQ46" s="47"/>
      <c r="HKR46" s="47"/>
      <c r="HKS46" s="47"/>
      <c r="HKT46" s="47"/>
      <c r="HKU46" s="47"/>
      <c r="HKV46" s="47"/>
      <c r="HKW46" s="47"/>
      <c r="HKX46" s="47"/>
      <c r="HKY46" s="47"/>
      <c r="HKZ46" s="47"/>
      <c r="HLA46" s="47"/>
      <c r="HLB46" s="47"/>
      <c r="HLC46" s="47"/>
      <c r="HLD46" s="47"/>
      <c r="HLE46" s="47"/>
      <c r="HLF46" s="47"/>
      <c r="HLG46" s="47"/>
      <c r="HLH46" s="47"/>
      <c r="HLI46" s="47"/>
      <c r="HLJ46" s="47"/>
      <c r="HLK46" s="47"/>
      <c r="HLL46" s="47"/>
      <c r="HLM46" s="47"/>
      <c r="HLN46" s="47"/>
      <c r="HLO46" s="47"/>
      <c r="HLP46" s="47"/>
      <c r="HLQ46" s="47"/>
      <c r="HLR46" s="47"/>
      <c r="HLS46" s="47"/>
      <c r="HLT46" s="47"/>
      <c r="HLU46" s="47"/>
      <c r="HLV46" s="47"/>
      <c r="HLW46" s="47"/>
      <c r="HLX46" s="47"/>
      <c r="HLY46" s="47"/>
      <c r="HLZ46" s="47"/>
      <c r="HMA46" s="47"/>
      <c r="HMB46" s="47"/>
      <c r="HMC46" s="47"/>
      <c r="HMD46" s="47"/>
      <c r="HME46" s="47"/>
      <c r="HMF46" s="47"/>
      <c r="HMG46" s="47"/>
      <c r="HMH46" s="47"/>
      <c r="HMI46" s="47"/>
      <c r="HMJ46" s="47"/>
      <c r="HMK46" s="47"/>
      <c r="HML46" s="47"/>
      <c r="HMM46" s="47"/>
      <c r="HMN46" s="47"/>
      <c r="HMO46" s="47"/>
      <c r="HMP46" s="47"/>
      <c r="HMQ46" s="47"/>
      <c r="HMR46" s="47"/>
      <c r="HMS46" s="47"/>
      <c r="HMT46" s="47"/>
      <c r="HMU46" s="47"/>
      <c r="HMV46" s="47"/>
      <c r="HMW46" s="47"/>
      <c r="HMX46" s="47"/>
      <c r="HMY46" s="47"/>
      <c r="HMZ46" s="47"/>
      <c r="HNA46" s="47"/>
      <c r="HNB46" s="47"/>
      <c r="HNC46" s="47"/>
      <c r="HND46" s="47"/>
      <c r="HNE46" s="47"/>
      <c r="HNF46" s="47"/>
      <c r="HNG46" s="47"/>
      <c r="HNH46" s="47"/>
      <c r="HNI46" s="47"/>
      <c r="HNJ46" s="47"/>
      <c r="HNK46" s="47"/>
      <c r="HNL46" s="47"/>
      <c r="HNM46" s="47"/>
      <c r="HNN46" s="47"/>
      <c r="HNO46" s="47"/>
      <c r="HNP46" s="47"/>
      <c r="HNQ46" s="47"/>
      <c r="HNR46" s="47"/>
      <c r="HNS46" s="47"/>
      <c r="HNT46" s="47"/>
      <c r="HNU46" s="47"/>
      <c r="HNV46" s="47"/>
      <c r="HNW46" s="47"/>
      <c r="HNX46" s="47"/>
      <c r="HNY46" s="47"/>
      <c r="HNZ46" s="47"/>
      <c r="HOA46" s="47"/>
      <c r="HOB46" s="47"/>
      <c r="HOC46" s="47"/>
      <c r="HOD46" s="47"/>
      <c r="HOE46" s="47"/>
      <c r="HOF46" s="47"/>
      <c r="HOG46" s="47"/>
      <c r="HOH46" s="47"/>
      <c r="HOI46" s="47"/>
      <c r="HOJ46" s="47"/>
      <c r="HOK46" s="47"/>
      <c r="HOL46" s="47"/>
      <c r="HOM46" s="47"/>
      <c r="HON46" s="47"/>
      <c r="HOO46" s="47"/>
      <c r="HOP46" s="47"/>
      <c r="HOQ46" s="47"/>
      <c r="HOR46" s="47"/>
      <c r="HOS46" s="47"/>
      <c r="HOT46" s="47"/>
      <c r="HOU46" s="47"/>
      <c r="HOV46" s="47"/>
      <c r="HOW46" s="47"/>
      <c r="HOX46" s="47"/>
      <c r="HOY46" s="47"/>
      <c r="HOZ46" s="47"/>
      <c r="HPA46" s="47"/>
      <c r="HPB46" s="47"/>
      <c r="HPC46" s="47"/>
      <c r="HPD46" s="47"/>
      <c r="HPE46" s="47"/>
      <c r="HPF46" s="47"/>
      <c r="HPG46" s="47"/>
      <c r="HPH46" s="47"/>
      <c r="HPI46" s="47"/>
      <c r="HPJ46" s="47"/>
      <c r="HPK46" s="47"/>
      <c r="HPL46" s="47"/>
      <c r="HPM46" s="47"/>
      <c r="HPN46" s="47"/>
      <c r="HPO46" s="47"/>
      <c r="HPP46" s="47"/>
      <c r="HPQ46" s="47"/>
      <c r="HPR46" s="47"/>
      <c r="HPS46" s="47"/>
      <c r="HPT46" s="47"/>
      <c r="HPU46" s="47"/>
      <c r="HPV46" s="47"/>
      <c r="HPW46" s="47"/>
      <c r="HPX46" s="47"/>
      <c r="HPY46" s="47"/>
      <c r="HPZ46" s="47"/>
      <c r="HQA46" s="47"/>
      <c r="HQB46" s="47"/>
      <c r="HQC46" s="47"/>
      <c r="HQD46" s="47"/>
      <c r="HQE46" s="47"/>
      <c r="HQF46" s="47"/>
      <c r="HQG46" s="47"/>
      <c r="HQH46" s="47"/>
      <c r="HQI46" s="47"/>
      <c r="HQJ46" s="47"/>
      <c r="HQK46" s="47"/>
      <c r="HQL46" s="47"/>
      <c r="HQM46" s="47"/>
      <c r="HQN46" s="47"/>
      <c r="HQO46" s="47"/>
      <c r="HQP46" s="47"/>
      <c r="HQQ46" s="47"/>
      <c r="HQR46" s="47"/>
      <c r="HQS46" s="47"/>
      <c r="HQT46" s="47"/>
      <c r="HQU46" s="47"/>
      <c r="HQV46" s="47"/>
      <c r="HQW46" s="47"/>
      <c r="HQX46" s="47"/>
      <c r="HQY46" s="47"/>
      <c r="HQZ46" s="47"/>
      <c r="HRA46" s="47"/>
      <c r="HRB46" s="47"/>
      <c r="HRC46" s="47"/>
      <c r="HRD46" s="47"/>
      <c r="HRE46" s="47"/>
      <c r="HRF46" s="47"/>
      <c r="HRG46" s="47"/>
      <c r="HRH46" s="47"/>
      <c r="HRI46" s="47"/>
      <c r="HRJ46" s="47"/>
      <c r="HRK46" s="47"/>
      <c r="HRL46" s="47"/>
      <c r="HRM46" s="47"/>
      <c r="HRN46" s="47"/>
      <c r="HRO46" s="47"/>
      <c r="HRP46" s="47"/>
      <c r="HRQ46" s="47"/>
      <c r="HRR46" s="47"/>
      <c r="HRS46" s="47"/>
      <c r="HRT46" s="47"/>
      <c r="HRU46" s="47"/>
      <c r="HRV46" s="47"/>
      <c r="HRW46" s="47"/>
      <c r="HRX46" s="47"/>
      <c r="HRY46" s="47"/>
      <c r="HRZ46" s="47"/>
      <c r="HSA46" s="47"/>
      <c r="HSB46" s="47"/>
      <c r="HSC46" s="47"/>
      <c r="HSD46" s="47"/>
      <c r="HSE46" s="47"/>
      <c r="HSF46" s="47"/>
      <c r="HSG46" s="47"/>
      <c r="HSH46" s="47"/>
      <c r="HSI46" s="47"/>
      <c r="HSJ46" s="47"/>
      <c r="HSK46" s="47"/>
      <c r="HSL46" s="47"/>
      <c r="HSM46" s="47"/>
      <c r="HSN46" s="47"/>
      <c r="HSO46" s="47"/>
      <c r="HSP46" s="47"/>
      <c r="HSQ46" s="47"/>
      <c r="HSR46" s="47"/>
      <c r="HSS46" s="47"/>
      <c r="HST46" s="47"/>
      <c r="HSU46" s="47"/>
      <c r="HSV46" s="47"/>
      <c r="HSW46" s="47"/>
      <c r="HSX46" s="47"/>
      <c r="HSY46" s="47"/>
      <c r="HSZ46" s="47"/>
      <c r="HTA46" s="47"/>
      <c r="HTB46" s="47"/>
      <c r="HTC46" s="47"/>
      <c r="HTD46" s="47"/>
      <c r="HTE46" s="47"/>
      <c r="HTF46" s="47"/>
      <c r="HTG46" s="47"/>
      <c r="HTH46" s="47"/>
      <c r="HTI46" s="47"/>
      <c r="HTJ46" s="47"/>
      <c r="HTK46" s="47"/>
      <c r="HTL46" s="47"/>
      <c r="HTM46" s="47"/>
      <c r="HTN46" s="47"/>
      <c r="HTO46" s="47"/>
      <c r="HTP46" s="47"/>
      <c r="HTQ46" s="47"/>
      <c r="HTR46" s="47"/>
      <c r="HTS46" s="47"/>
      <c r="HTT46" s="47"/>
      <c r="HTU46" s="47"/>
      <c r="HTV46" s="47"/>
      <c r="HTW46" s="47"/>
      <c r="HTX46" s="47"/>
      <c r="HTY46" s="47"/>
      <c r="HTZ46" s="47"/>
      <c r="HUA46" s="47"/>
      <c r="HUB46" s="47"/>
      <c r="HUC46" s="47"/>
      <c r="HUD46" s="47"/>
      <c r="HUE46" s="47"/>
      <c r="HUF46" s="47"/>
      <c r="HUG46" s="47"/>
      <c r="HUH46" s="47"/>
      <c r="HUI46" s="47"/>
      <c r="HUJ46" s="47"/>
      <c r="HUK46" s="47"/>
      <c r="HUL46" s="47"/>
      <c r="HUM46" s="47"/>
      <c r="HUN46" s="47"/>
      <c r="HUO46" s="47"/>
      <c r="HUP46" s="47"/>
      <c r="HUQ46" s="47"/>
      <c r="HUR46" s="47"/>
      <c r="HUS46" s="47"/>
      <c r="HUT46" s="47"/>
      <c r="HUU46" s="47"/>
      <c r="HUV46" s="47"/>
      <c r="HUW46" s="47"/>
      <c r="HUX46" s="47"/>
      <c r="HUY46" s="47"/>
      <c r="HUZ46" s="47"/>
      <c r="HVA46" s="47"/>
      <c r="HVB46" s="47"/>
      <c r="HVC46" s="47"/>
      <c r="HVD46" s="47"/>
      <c r="HVE46" s="47"/>
      <c r="HVF46" s="47"/>
      <c r="HVG46" s="47"/>
      <c r="HVH46" s="47"/>
      <c r="HVI46" s="47"/>
      <c r="HVJ46" s="47"/>
      <c r="HVK46" s="47"/>
      <c r="HVL46" s="47"/>
      <c r="HVM46" s="47"/>
      <c r="HVN46" s="47"/>
      <c r="HVO46" s="47"/>
      <c r="HVP46" s="47"/>
      <c r="HVQ46" s="47"/>
      <c r="HVR46" s="47"/>
      <c r="HVS46" s="47"/>
      <c r="HVT46" s="47"/>
      <c r="HVU46" s="47"/>
      <c r="HVV46" s="47"/>
      <c r="HVW46" s="47"/>
      <c r="HVX46" s="47"/>
      <c r="HVY46" s="47"/>
      <c r="HVZ46" s="47"/>
      <c r="HWA46" s="47"/>
      <c r="HWB46" s="47"/>
      <c r="HWC46" s="47"/>
      <c r="HWD46" s="47"/>
      <c r="HWE46" s="47"/>
      <c r="HWF46" s="47"/>
      <c r="HWG46" s="47"/>
      <c r="HWH46" s="47"/>
      <c r="HWI46" s="47"/>
      <c r="HWJ46" s="47"/>
      <c r="HWK46" s="47"/>
      <c r="HWL46" s="47"/>
      <c r="HWM46" s="47"/>
      <c r="HWN46" s="47"/>
      <c r="HWO46" s="47"/>
      <c r="HWP46" s="47"/>
      <c r="HWQ46" s="47"/>
      <c r="HWR46" s="47"/>
      <c r="HWS46" s="47"/>
      <c r="HWT46" s="47"/>
      <c r="HWU46" s="47"/>
      <c r="HWV46" s="47"/>
      <c r="HWW46" s="47"/>
      <c r="HWX46" s="47"/>
      <c r="HWY46" s="47"/>
      <c r="HWZ46" s="47"/>
      <c r="HXA46" s="47"/>
      <c r="HXB46" s="47"/>
      <c r="HXC46" s="47"/>
      <c r="HXD46" s="47"/>
      <c r="HXE46" s="47"/>
      <c r="HXF46" s="47"/>
      <c r="HXG46" s="47"/>
      <c r="HXH46" s="47"/>
      <c r="HXI46" s="47"/>
      <c r="HXJ46" s="47"/>
      <c r="HXK46" s="47"/>
      <c r="HXL46" s="47"/>
      <c r="HXM46" s="47"/>
      <c r="HXN46" s="47"/>
      <c r="HXO46" s="47"/>
      <c r="HXP46" s="47"/>
      <c r="HXQ46" s="47"/>
      <c r="HXR46" s="47"/>
      <c r="HXS46" s="47"/>
      <c r="HXT46" s="47"/>
      <c r="HXU46" s="47"/>
      <c r="HXV46" s="47"/>
      <c r="HXW46" s="47"/>
      <c r="HXX46" s="47"/>
      <c r="HXY46" s="47"/>
      <c r="HXZ46" s="47"/>
      <c r="HYA46" s="47"/>
      <c r="HYB46" s="47"/>
      <c r="HYC46" s="47"/>
      <c r="HYD46" s="47"/>
      <c r="HYE46" s="47"/>
      <c r="HYF46" s="47"/>
      <c r="HYG46" s="47"/>
      <c r="HYH46" s="47"/>
      <c r="HYI46" s="47"/>
      <c r="HYJ46" s="47"/>
      <c r="HYK46" s="47"/>
      <c r="HYL46" s="47"/>
      <c r="HYM46" s="47"/>
      <c r="HYN46" s="47"/>
      <c r="HYO46" s="47"/>
      <c r="HYP46" s="47"/>
      <c r="HYQ46" s="47"/>
      <c r="HYR46" s="47"/>
      <c r="HYS46" s="47"/>
      <c r="HYT46" s="47"/>
      <c r="HYU46" s="47"/>
      <c r="HYV46" s="47"/>
      <c r="HYW46" s="47"/>
      <c r="HYX46" s="47"/>
      <c r="HYY46" s="47"/>
      <c r="HYZ46" s="47"/>
      <c r="HZA46" s="47"/>
      <c r="HZB46" s="47"/>
      <c r="HZC46" s="47"/>
      <c r="HZD46" s="47"/>
      <c r="HZE46" s="47"/>
      <c r="HZF46" s="47"/>
      <c r="HZG46" s="47"/>
      <c r="HZH46" s="47"/>
      <c r="HZI46" s="47"/>
      <c r="HZJ46" s="47"/>
      <c r="HZK46" s="47"/>
      <c r="HZL46" s="47"/>
      <c r="HZM46" s="47"/>
      <c r="HZN46" s="47"/>
      <c r="HZO46" s="47"/>
      <c r="HZP46" s="47"/>
      <c r="HZQ46" s="47"/>
      <c r="HZR46" s="47"/>
      <c r="HZS46" s="47"/>
      <c r="HZT46" s="47"/>
      <c r="HZU46" s="47"/>
      <c r="HZV46" s="47"/>
      <c r="HZW46" s="47"/>
      <c r="HZX46" s="47"/>
      <c r="HZY46" s="47"/>
      <c r="HZZ46" s="47"/>
      <c r="IAA46" s="47"/>
      <c r="IAB46" s="47"/>
      <c r="IAC46" s="47"/>
      <c r="IAD46" s="47"/>
      <c r="IAE46" s="47"/>
      <c r="IAF46" s="47"/>
      <c r="IAG46" s="47"/>
      <c r="IAH46" s="47"/>
      <c r="IAI46" s="47"/>
      <c r="IAJ46" s="47"/>
      <c r="IAK46" s="47"/>
      <c r="IAL46" s="47"/>
      <c r="IAM46" s="47"/>
      <c r="IAN46" s="47"/>
      <c r="IAO46" s="47"/>
      <c r="IAP46" s="47"/>
      <c r="IAQ46" s="47"/>
      <c r="IAR46" s="47"/>
      <c r="IAS46" s="47"/>
      <c r="IAT46" s="47"/>
      <c r="IAU46" s="47"/>
      <c r="IAV46" s="47"/>
      <c r="IAW46" s="47"/>
      <c r="IAX46" s="47"/>
      <c r="IAY46" s="47"/>
      <c r="IAZ46" s="47"/>
      <c r="IBA46" s="47"/>
      <c r="IBB46" s="47"/>
      <c r="IBC46" s="47"/>
      <c r="IBD46" s="47"/>
      <c r="IBE46" s="47"/>
      <c r="IBF46" s="47"/>
      <c r="IBG46" s="47"/>
      <c r="IBH46" s="47"/>
      <c r="IBI46" s="47"/>
      <c r="IBJ46" s="47"/>
      <c r="IBK46" s="47"/>
      <c r="IBL46" s="47"/>
      <c r="IBM46" s="47"/>
      <c r="IBN46" s="47"/>
      <c r="IBO46" s="47"/>
      <c r="IBP46" s="47"/>
      <c r="IBQ46" s="47"/>
      <c r="IBR46" s="47"/>
      <c r="IBS46" s="47"/>
      <c r="IBT46" s="47"/>
      <c r="IBU46" s="47"/>
      <c r="IBV46" s="47"/>
      <c r="IBW46" s="47"/>
      <c r="IBX46" s="47"/>
      <c r="IBY46" s="47"/>
      <c r="IBZ46" s="47"/>
      <c r="ICA46" s="47"/>
      <c r="ICB46" s="47"/>
      <c r="ICC46" s="47"/>
      <c r="ICD46" s="47"/>
      <c r="ICE46" s="47"/>
      <c r="ICF46" s="47"/>
      <c r="ICG46" s="47"/>
      <c r="ICH46" s="47"/>
      <c r="ICI46" s="47"/>
      <c r="ICJ46" s="47"/>
      <c r="ICK46" s="47"/>
      <c r="ICL46" s="47"/>
      <c r="ICM46" s="47"/>
      <c r="ICN46" s="47"/>
      <c r="ICO46" s="47"/>
      <c r="ICP46" s="47"/>
      <c r="ICQ46" s="47"/>
      <c r="ICR46" s="47"/>
      <c r="ICS46" s="47"/>
      <c r="ICT46" s="47"/>
      <c r="ICU46" s="47"/>
      <c r="ICV46" s="47"/>
      <c r="ICW46" s="47"/>
      <c r="ICX46" s="47"/>
      <c r="ICY46" s="47"/>
      <c r="ICZ46" s="47"/>
      <c r="IDA46" s="47"/>
      <c r="IDB46" s="47"/>
      <c r="IDC46" s="47"/>
      <c r="IDD46" s="47"/>
      <c r="IDE46" s="47"/>
      <c r="IDF46" s="47"/>
      <c r="IDG46" s="47"/>
      <c r="IDH46" s="47"/>
      <c r="IDI46" s="47"/>
      <c r="IDJ46" s="47"/>
      <c r="IDK46" s="47"/>
      <c r="IDL46" s="47"/>
      <c r="IDM46" s="47"/>
      <c r="IDN46" s="47"/>
      <c r="IDO46" s="47"/>
      <c r="IDP46" s="47"/>
      <c r="IDQ46" s="47"/>
      <c r="IDR46" s="47"/>
      <c r="IDS46" s="47"/>
      <c r="IDT46" s="47"/>
      <c r="IDU46" s="47"/>
      <c r="IDV46" s="47"/>
      <c r="IDW46" s="47"/>
      <c r="IDX46" s="47"/>
      <c r="IDY46" s="47"/>
      <c r="IDZ46" s="47"/>
      <c r="IEA46" s="47"/>
      <c r="IEB46" s="47"/>
      <c r="IEC46" s="47"/>
      <c r="IED46" s="47"/>
      <c r="IEE46" s="47"/>
      <c r="IEF46" s="47"/>
      <c r="IEG46" s="47"/>
      <c r="IEH46" s="47"/>
      <c r="IEI46" s="47"/>
      <c r="IEJ46" s="47"/>
      <c r="IEK46" s="47"/>
      <c r="IEL46" s="47"/>
      <c r="IEM46" s="47"/>
      <c r="IEN46" s="47"/>
      <c r="IEO46" s="47"/>
      <c r="IEP46" s="47"/>
      <c r="IEQ46" s="47"/>
      <c r="IER46" s="47"/>
      <c r="IES46" s="47"/>
      <c r="IET46" s="47"/>
      <c r="IEU46" s="47"/>
      <c r="IEV46" s="47"/>
      <c r="IEW46" s="47"/>
      <c r="IEX46" s="47"/>
      <c r="IEY46" s="47"/>
      <c r="IEZ46" s="47"/>
      <c r="IFA46" s="47"/>
      <c r="IFB46" s="47"/>
      <c r="IFC46" s="47"/>
      <c r="IFD46" s="47"/>
      <c r="IFE46" s="47"/>
      <c r="IFF46" s="47"/>
      <c r="IFG46" s="47"/>
      <c r="IFH46" s="47"/>
      <c r="IFI46" s="47"/>
      <c r="IFJ46" s="47"/>
      <c r="IFK46" s="47"/>
      <c r="IFL46" s="47"/>
      <c r="IFM46" s="47"/>
      <c r="IFN46" s="47"/>
      <c r="IFO46" s="47"/>
      <c r="IFP46" s="47"/>
      <c r="IFQ46" s="47"/>
      <c r="IFR46" s="47"/>
      <c r="IFS46" s="47"/>
      <c r="IFT46" s="47"/>
      <c r="IFU46" s="47"/>
      <c r="IFV46" s="47"/>
      <c r="IFW46" s="47"/>
      <c r="IFX46" s="47"/>
      <c r="IFY46" s="47"/>
      <c r="IFZ46" s="47"/>
      <c r="IGA46" s="47"/>
      <c r="IGB46" s="47"/>
      <c r="IGC46" s="47"/>
      <c r="IGD46" s="47"/>
      <c r="IGE46" s="47"/>
      <c r="IGF46" s="47"/>
      <c r="IGG46" s="47"/>
      <c r="IGH46" s="47"/>
      <c r="IGI46" s="47"/>
      <c r="IGJ46" s="47"/>
      <c r="IGK46" s="47"/>
      <c r="IGL46" s="47"/>
      <c r="IGM46" s="47"/>
      <c r="IGN46" s="47"/>
      <c r="IGO46" s="47"/>
      <c r="IGP46" s="47"/>
      <c r="IGQ46" s="47"/>
      <c r="IGR46" s="47"/>
      <c r="IGS46" s="47"/>
      <c r="IGT46" s="47"/>
      <c r="IGU46" s="47"/>
      <c r="IGV46" s="47"/>
      <c r="IGW46" s="47"/>
      <c r="IGX46" s="47"/>
      <c r="IGY46" s="47"/>
      <c r="IGZ46" s="47"/>
      <c r="IHA46" s="47"/>
      <c r="IHB46" s="47"/>
      <c r="IHC46" s="47"/>
      <c r="IHD46" s="47"/>
      <c r="IHE46" s="47"/>
      <c r="IHF46" s="47"/>
      <c r="IHG46" s="47"/>
      <c r="IHH46" s="47"/>
      <c r="IHI46" s="47"/>
      <c r="IHJ46" s="47"/>
      <c r="IHK46" s="47"/>
      <c r="IHL46" s="47"/>
      <c r="IHM46" s="47"/>
      <c r="IHN46" s="47"/>
      <c r="IHO46" s="47"/>
      <c r="IHP46" s="47"/>
      <c r="IHQ46" s="47"/>
      <c r="IHR46" s="47"/>
      <c r="IHS46" s="47"/>
      <c r="IHT46" s="47"/>
      <c r="IHU46" s="47"/>
      <c r="IHV46" s="47"/>
      <c r="IHW46" s="47"/>
      <c r="IHX46" s="47"/>
      <c r="IHY46" s="47"/>
      <c r="IHZ46" s="47"/>
      <c r="IIA46" s="47"/>
      <c r="IIB46" s="47"/>
      <c r="IIC46" s="47"/>
      <c r="IID46" s="47"/>
      <c r="IIE46" s="47"/>
      <c r="IIF46" s="47"/>
      <c r="IIG46" s="47"/>
      <c r="IIH46" s="47"/>
      <c r="III46" s="47"/>
      <c r="IIJ46" s="47"/>
      <c r="IIK46" s="47"/>
      <c r="IIL46" s="47"/>
      <c r="IIM46" s="47"/>
      <c r="IIN46" s="47"/>
      <c r="IIO46" s="47"/>
      <c r="IIP46" s="47"/>
      <c r="IIQ46" s="47"/>
      <c r="IIR46" s="47"/>
      <c r="IIS46" s="47"/>
      <c r="IIT46" s="47"/>
      <c r="IIU46" s="47"/>
      <c r="IIV46" s="47"/>
      <c r="IIW46" s="47"/>
      <c r="IIX46" s="47"/>
      <c r="IIY46" s="47"/>
      <c r="IIZ46" s="47"/>
      <c r="IJA46" s="47"/>
      <c r="IJB46" s="47"/>
      <c r="IJC46" s="47"/>
      <c r="IJD46" s="47"/>
      <c r="IJE46" s="47"/>
      <c r="IJF46" s="47"/>
      <c r="IJG46" s="47"/>
      <c r="IJH46" s="47"/>
      <c r="IJI46" s="47"/>
      <c r="IJJ46" s="47"/>
      <c r="IJK46" s="47"/>
      <c r="IJL46" s="47"/>
      <c r="IJM46" s="47"/>
      <c r="IJN46" s="47"/>
      <c r="IJO46" s="47"/>
      <c r="IJP46" s="47"/>
      <c r="IJQ46" s="47"/>
      <c r="IJR46" s="47"/>
      <c r="IJS46" s="47"/>
      <c r="IJT46" s="47"/>
      <c r="IJU46" s="47"/>
      <c r="IJV46" s="47"/>
      <c r="IJW46" s="47"/>
      <c r="IJX46" s="47"/>
      <c r="IJY46" s="47"/>
      <c r="IJZ46" s="47"/>
      <c r="IKA46" s="47"/>
      <c r="IKB46" s="47"/>
      <c r="IKC46" s="47"/>
      <c r="IKD46" s="47"/>
      <c r="IKE46" s="47"/>
      <c r="IKF46" s="47"/>
      <c r="IKG46" s="47"/>
      <c r="IKH46" s="47"/>
      <c r="IKI46" s="47"/>
      <c r="IKJ46" s="47"/>
      <c r="IKK46" s="47"/>
      <c r="IKL46" s="47"/>
      <c r="IKM46" s="47"/>
      <c r="IKN46" s="47"/>
      <c r="IKO46" s="47"/>
      <c r="IKP46" s="47"/>
      <c r="IKQ46" s="47"/>
      <c r="IKR46" s="47"/>
      <c r="IKS46" s="47"/>
      <c r="IKT46" s="47"/>
      <c r="IKU46" s="47"/>
      <c r="IKV46" s="47"/>
      <c r="IKW46" s="47"/>
      <c r="IKX46" s="47"/>
      <c r="IKY46" s="47"/>
      <c r="IKZ46" s="47"/>
      <c r="ILA46" s="47"/>
      <c r="ILB46" s="47"/>
      <c r="ILC46" s="47"/>
      <c r="ILD46" s="47"/>
      <c r="ILE46" s="47"/>
      <c r="ILF46" s="47"/>
      <c r="ILG46" s="47"/>
      <c r="ILH46" s="47"/>
      <c r="ILI46" s="47"/>
      <c r="ILJ46" s="47"/>
      <c r="ILK46" s="47"/>
      <c r="ILL46" s="47"/>
      <c r="ILM46" s="47"/>
      <c r="ILN46" s="47"/>
      <c r="ILO46" s="47"/>
      <c r="ILP46" s="47"/>
      <c r="ILQ46" s="47"/>
      <c r="ILR46" s="47"/>
      <c r="ILS46" s="47"/>
      <c r="ILT46" s="47"/>
      <c r="ILU46" s="47"/>
      <c r="ILV46" s="47"/>
      <c r="ILW46" s="47"/>
      <c r="ILX46" s="47"/>
      <c r="ILY46" s="47"/>
      <c r="ILZ46" s="47"/>
      <c r="IMA46" s="47"/>
      <c r="IMB46" s="47"/>
      <c r="IMC46" s="47"/>
      <c r="IMD46" s="47"/>
      <c r="IME46" s="47"/>
      <c r="IMF46" s="47"/>
      <c r="IMG46" s="47"/>
      <c r="IMH46" s="47"/>
      <c r="IMI46" s="47"/>
      <c r="IMJ46" s="47"/>
      <c r="IMK46" s="47"/>
      <c r="IML46" s="47"/>
      <c r="IMM46" s="47"/>
      <c r="IMN46" s="47"/>
      <c r="IMO46" s="47"/>
      <c r="IMP46" s="47"/>
      <c r="IMQ46" s="47"/>
      <c r="IMR46" s="47"/>
      <c r="IMS46" s="47"/>
      <c r="IMT46" s="47"/>
      <c r="IMU46" s="47"/>
      <c r="IMV46" s="47"/>
      <c r="IMW46" s="47"/>
      <c r="IMX46" s="47"/>
      <c r="IMY46" s="47"/>
      <c r="IMZ46" s="47"/>
      <c r="INA46" s="47"/>
      <c r="INB46" s="47"/>
      <c r="INC46" s="47"/>
      <c r="IND46" s="47"/>
      <c r="INE46" s="47"/>
      <c r="INF46" s="47"/>
      <c r="ING46" s="47"/>
      <c r="INH46" s="47"/>
      <c r="INI46" s="47"/>
      <c r="INJ46" s="47"/>
      <c r="INK46" s="47"/>
      <c r="INL46" s="47"/>
      <c r="INM46" s="47"/>
      <c r="INN46" s="47"/>
      <c r="INO46" s="47"/>
      <c r="INP46" s="47"/>
      <c r="INQ46" s="47"/>
      <c r="INR46" s="47"/>
      <c r="INS46" s="47"/>
      <c r="INT46" s="47"/>
      <c r="INU46" s="47"/>
      <c r="INV46" s="47"/>
      <c r="INW46" s="47"/>
      <c r="INX46" s="47"/>
      <c r="INY46" s="47"/>
      <c r="INZ46" s="47"/>
      <c r="IOA46" s="47"/>
      <c r="IOB46" s="47"/>
      <c r="IOC46" s="47"/>
      <c r="IOD46" s="47"/>
      <c r="IOE46" s="47"/>
      <c r="IOF46" s="47"/>
      <c r="IOG46" s="47"/>
      <c r="IOH46" s="47"/>
      <c r="IOI46" s="47"/>
      <c r="IOJ46" s="47"/>
      <c r="IOK46" s="47"/>
      <c r="IOL46" s="47"/>
      <c r="IOM46" s="47"/>
      <c r="ION46" s="47"/>
      <c r="IOO46" s="47"/>
      <c r="IOP46" s="47"/>
      <c r="IOQ46" s="47"/>
      <c r="IOR46" s="47"/>
      <c r="IOS46" s="47"/>
      <c r="IOT46" s="47"/>
      <c r="IOU46" s="47"/>
      <c r="IOV46" s="47"/>
      <c r="IOW46" s="47"/>
      <c r="IOX46" s="47"/>
      <c r="IOY46" s="47"/>
      <c r="IOZ46" s="47"/>
      <c r="IPA46" s="47"/>
      <c r="IPB46" s="47"/>
      <c r="IPC46" s="47"/>
      <c r="IPD46" s="47"/>
      <c r="IPE46" s="47"/>
      <c r="IPF46" s="47"/>
      <c r="IPG46" s="47"/>
      <c r="IPH46" s="47"/>
      <c r="IPI46" s="47"/>
      <c r="IPJ46" s="47"/>
      <c r="IPK46" s="47"/>
      <c r="IPL46" s="47"/>
      <c r="IPM46" s="47"/>
      <c r="IPN46" s="47"/>
      <c r="IPO46" s="47"/>
      <c r="IPP46" s="47"/>
      <c r="IPQ46" s="47"/>
      <c r="IPR46" s="47"/>
      <c r="IPS46" s="47"/>
      <c r="IPT46" s="47"/>
      <c r="IPU46" s="47"/>
      <c r="IPV46" s="47"/>
      <c r="IPW46" s="47"/>
      <c r="IPX46" s="47"/>
      <c r="IPY46" s="47"/>
      <c r="IPZ46" s="47"/>
      <c r="IQA46" s="47"/>
      <c r="IQB46" s="47"/>
      <c r="IQC46" s="47"/>
      <c r="IQD46" s="47"/>
      <c r="IQE46" s="47"/>
      <c r="IQF46" s="47"/>
      <c r="IQG46" s="47"/>
      <c r="IQH46" s="47"/>
      <c r="IQI46" s="47"/>
      <c r="IQJ46" s="47"/>
      <c r="IQK46" s="47"/>
      <c r="IQL46" s="47"/>
      <c r="IQM46" s="47"/>
      <c r="IQN46" s="47"/>
      <c r="IQO46" s="47"/>
      <c r="IQP46" s="47"/>
      <c r="IQQ46" s="47"/>
      <c r="IQR46" s="47"/>
      <c r="IQS46" s="47"/>
      <c r="IQT46" s="47"/>
      <c r="IQU46" s="47"/>
      <c r="IQV46" s="47"/>
      <c r="IQW46" s="47"/>
      <c r="IQX46" s="47"/>
      <c r="IQY46" s="47"/>
      <c r="IQZ46" s="47"/>
      <c r="IRA46" s="47"/>
      <c r="IRB46" s="47"/>
      <c r="IRC46" s="47"/>
      <c r="IRD46" s="47"/>
      <c r="IRE46" s="47"/>
      <c r="IRF46" s="47"/>
      <c r="IRG46" s="47"/>
      <c r="IRH46" s="47"/>
      <c r="IRI46" s="47"/>
      <c r="IRJ46" s="47"/>
      <c r="IRK46" s="47"/>
      <c r="IRL46" s="47"/>
      <c r="IRM46" s="47"/>
      <c r="IRN46" s="47"/>
      <c r="IRO46" s="47"/>
      <c r="IRP46" s="47"/>
      <c r="IRQ46" s="47"/>
      <c r="IRR46" s="47"/>
      <c r="IRS46" s="47"/>
      <c r="IRT46" s="47"/>
      <c r="IRU46" s="47"/>
      <c r="IRV46" s="47"/>
      <c r="IRW46" s="47"/>
      <c r="IRX46" s="47"/>
      <c r="IRY46" s="47"/>
      <c r="IRZ46" s="47"/>
      <c r="ISA46" s="47"/>
      <c r="ISB46" s="47"/>
      <c r="ISC46" s="47"/>
      <c r="ISD46" s="47"/>
      <c r="ISE46" s="47"/>
      <c r="ISF46" s="47"/>
      <c r="ISG46" s="47"/>
      <c r="ISH46" s="47"/>
      <c r="ISI46" s="47"/>
      <c r="ISJ46" s="47"/>
      <c r="ISK46" s="47"/>
      <c r="ISL46" s="47"/>
      <c r="ISM46" s="47"/>
      <c r="ISN46" s="47"/>
      <c r="ISO46" s="47"/>
      <c r="ISP46" s="47"/>
      <c r="ISQ46" s="47"/>
      <c r="ISR46" s="47"/>
      <c r="ISS46" s="47"/>
      <c r="IST46" s="47"/>
      <c r="ISU46" s="47"/>
      <c r="ISV46" s="47"/>
      <c r="ISW46" s="47"/>
      <c r="ISX46" s="47"/>
      <c r="ISY46" s="47"/>
      <c r="ISZ46" s="47"/>
      <c r="ITA46" s="47"/>
      <c r="ITB46" s="47"/>
      <c r="ITC46" s="47"/>
      <c r="ITD46" s="47"/>
      <c r="ITE46" s="47"/>
      <c r="ITF46" s="47"/>
      <c r="ITG46" s="47"/>
      <c r="ITH46" s="47"/>
      <c r="ITI46" s="47"/>
      <c r="ITJ46" s="47"/>
      <c r="ITK46" s="47"/>
      <c r="ITL46" s="47"/>
      <c r="ITM46" s="47"/>
      <c r="ITN46" s="47"/>
      <c r="ITO46" s="47"/>
      <c r="ITP46" s="47"/>
      <c r="ITQ46" s="47"/>
      <c r="ITR46" s="47"/>
      <c r="ITS46" s="47"/>
      <c r="ITT46" s="47"/>
      <c r="ITU46" s="47"/>
      <c r="ITV46" s="47"/>
      <c r="ITW46" s="47"/>
      <c r="ITX46" s="47"/>
      <c r="ITY46" s="47"/>
      <c r="ITZ46" s="47"/>
      <c r="IUA46" s="47"/>
      <c r="IUB46" s="47"/>
      <c r="IUC46" s="47"/>
      <c r="IUD46" s="47"/>
      <c r="IUE46" s="47"/>
      <c r="IUF46" s="47"/>
      <c r="IUG46" s="47"/>
      <c r="IUH46" s="47"/>
      <c r="IUI46" s="47"/>
      <c r="IUJ46" s="47"/>
      <c r="IUK46" s="47"/>
      <c r="IUL46" s="47"/>
      <c r="IUM46" s="47"/>
      <c r="IUN46" s="47"/>
      <c r="IUO46" s="47"/>
      <c r="IUP46" s="47"/>
      <c r="IUQ46" s="47"/>
      <c r="IUR46" s="47"/>
      <c r="IUS46" s="47"/>
      <c r="IUT46" s="47"/>
      <c r="IUU46" s="47"/>
      <c r="IUV46" s="47"/>
      <c r="IUW46" s="47"/>
      <c r="IUX46" s="47"/>
      <c r="IUY46" s="47"/>
      <c r="IUZ46" s="47"/>
      <c r="IVA46" s="47"/>
      <c r="IVB46" s="47"/>
      <c r="IVC46" s="47"/>
      <c r="IVD46" s="47"/>
      <c r="IVE46" s="47"/>
      <c r="IVF46" s="47"/>
      <c r="IVG46" s="47"/>
      <c r="IVH46" s="47"/>
      <c r="IVI46" s="47"/>
      <c r="IVJ46" s="47"/>
      <c r="IVK46" s="47"/>
      <c r="IVL46" s="47"/>
      <c r="IVM46" s="47"/>
      <c r="IVN46" s="47"/>
      <c r="IVO46" s="47"/>
      <c r="IVP46" s="47"/>
      <c r="IVQ46" s="47"/>
      <c r="IVR46" s="47"/>
      <c r="IVS46" s="47"/>
      <c r="IVT46" s="47"/>
      <c r="IVU46" s="47"/>
      <c r="IVV46" s="47"/>
      <c r="IVW46" s="47"/>
      <c r="IVX46" s="47"/>
      <c r="IVY46" s="47"/>
      <c r="IVZ46" s="47"/>
      <c r="IWA46" s="47"/>
      <c r="IWB46" s="47"/>
      <c r="IWC46" s="47"/>
      <c r="IWD46" s="47"/>
      <c r="IWE46" s="47"/>
      <c r="IWF46" s="47"/>
      <c r="IWG46" s="47"/>
      <c r="IWH46" s="47"/>
      <c r="IWI46" s="47"/>
      <c r="IWJ46" s="47"/>
      <c r="IWK46" s="47"/>
      <c r="IWL46" s="47"/>
      <c r="IWM46" s="47"/>
      <c r="IWN46" s="47"/>
      <c r="IWO46" s="47"/>
      <c r="IWP46" s="47"/>
      <c r="IWQ46" s="47"/>
      <c r="IWR46" s="47"/>
      <c r="IWS46" s="47"/>
      <c r="IWT46" s="47"/>
      <c r="IWU46" s="47"/>
      <c r="IWV46" s="47"/>
      <c r="IWW46" s="47"/>
      <c r="IWX46" s="47"/>
      <c r="IWY46" s="47"/>
      <c r="IWZ46" s="47"/>
      <c r="IXA46" s="47"/>
      <c r="IXB46" s="47"/>
      <c r="IXC46" s="47"/>
      <c r="IXD46" s="47"/>
      <c r="IXE46" s="47"/>
      <c r="IXF46" s="47"/>
      <c r="IXG46" s="47"/>
      <c r="IXH46" s="47"/>
      <c r="IXI46" s="47"/>
      <c r="IXJ46" s="47"/>
      <c r="IXK46" s="47"/>
      <c r="IXL46" s="47"/>
      <c r="IXM46" s="47"/>
      <c r="IXN46" s="47"/>
      <c r="IXO46" s="47"/>
      <c r="IXP46" s="47"/>
      <c r="IXQ46" s="47"/>
      <c r="IXR46" s="47"/>
      <c r="IXS46" s="47"/>
      <c r="IXT46" s="47"/>
      <c r="IXU46" s="47"/>
      <c r="IXV46" s="47"/>
      <c r="IXW46" s="47"/>
      <c r="IXX46" s="47"/>
      <c r="IXY46" s="47"/>
      <c r="IXZ46" s="47"/>
      <c r="IYA46" s="47"/>
      <c r="IYB46" s="47"/>
      <c r="IYC46" s="47"/>
      <c r="IYD46" s="47"/>
      <c r="IYE46" s="47"/>
      <c r="IYF46" s="47"/>
      <c r="IYG46" s="47"/>
      <c r="IYH46" s="47"/>
      <c r="IYI46" s="47"/>
      <c r="IYJ46" s="47"/>
      <c r="IYK46" s="47"/>
      <c r="IYL46" s="47"/>
      <c r="IYM46" s="47"/>
      <c r="IYN46" s="47"/>
      <c r="IYO46" s="47"/>
      <c r="IYP46" s="47"/>
      <c r="IYQ46" s="47"/>
      <c r="IYR46" s="47"/>
      <c r="IYS46" s="47"/>
      <c r="IYT46" s="47"/>
      <c r="IYU46" s="47"/>
      <c r="IYV46" s="47"/>
      <c r="IYW46" s="47"/>
      <c r="IYX46" s="47"/>
      <c r="IYY46" s="47"/>
      <c r="IYZ46" s="47"/>
      <c r="IZA46" s="47"/>
      <c r="IZB46" s="47"/>
      <c r="IZC46" s="47"/>
      <c r="IZD46" s="47"/>
      <c r="IZE46" s="47"/>
      <c r="IZF46" s="47"/>
      <c r="IZG46" s="47"/>
      <c r="IZH46" s="47"/>
      <c r="IZI46" s="47"/>
      <c r="IZJ46" s="47"/>
      <c r="IZK46" s="47"/>
      <c r="IZL46" s="47"/>
      <c r="IZM46" s="47"/>
      <c r="IZN46" s="47"/>
      <c r="IZO46" s="47"/>
      <c r="IZP46" s="47"/>
      <c r="IZQ46" s="47"/>
      <c r="IZR46" s="47"/>
      <c r="IZS46" s="47"/>
      <c r="IZT46" s="47"/>
      <c r="IZU46" s="47"/>
      <c r="IZV46" s="47"/>
      <c r="IZW46" s="47"/>
      <c r="IZX46" s="47"/>
      <c r="IZY46" s="47"/>
      <c r="IZZ46" s="47"/>
      <c r="JAA46" s="47"/>
      <c r="JAB46" s="47"/>
      <c r="JAC46" s="47"/>
      <c r="JAD46" s="47"/>
      <c r="JAE46" s="47"/>
      <c r="JAF46" s="47"/>
      <c r="JAG46" s="47"/>
      <c r="JAH46" s="47"/>
      <c r="JAI46" s="47"/>
      <c r="JAJ46" s="47"/>
      <c r="JAK46" s="47"/>
      <c r="JAL46" s="47"/>
      <c r="JAM46" s="47"/>
      <c r="JAN46" s="47"/>
      <c r="JAO46" s="47"/>
      <c r="JAP46" s="47"/>
      <c r="JAQ46" s="47"/>
      <c r="JAR46" s="47"/>
      <c r="JAS46" s="47"/>
      <c r="JAT46" s="47"/>
      <c r="JAU46" s="47"/>
      <c r="JAV46" s="47"/>
      <c r="JAW46" s="47"/>
      <c r="JAX46" s="47"/>
      <c r="JAY46" s="47"/>
      <c r="JAZ46" s="47"/>
      <c r="JBA46" s="47"/>
      <c r="JBB46" s="47"/>
      <c r="JBC46" s="47"/>
      <c r="JBD46" s="47"/>
      <c r="JBE46" s="47"/>
      <c r="JBF46" s="47"/>
      <c r="JBG46" s="47"/>
      <c r="JBH46" s="47"/>
      <c r="JBI46" s="47"/>
      <c r="JBJ46" s="47"/>
      <c r="JBK46" s="47"/>
      <c r="JBL46" s="47"/>
      <c r="JBM46" s="47"/>
      <c r="JBN46" s="47"/>
      <c r="JBO46" s="47"/>
      <c r="JBP46" s="47"/>
      <c r="JBQ46" s="47"/>
      <c r="JBR46" s="47"/>
      <c r="JBS46" s="47"/>
      <c r="JBT46" s="47"/>
      <c r="JBU46" s="47"/>
      <c r="JBV46" s="47"/>
      <c r="JBW46" s="47"/>
      <c r="JBX46" s="47"/>
      <c r="JBY46" s="47"/>
      <c r="JBZ46" s="47"/>
      <c r="JCA46" s="47"/>
      <c r="JCB46" s="47"/>
      <c r="JCC46" s="47"/>
      <c r="JCD46" s="47"/>
      <c r="JCE46" s="47"/>
      <c r="JCF46" s="47"/>
      <c r="JCG46" s="47"/>
      <c r="JCH46" s="47"/>
      <c r="JCI46" s="47"/>
      <c r="JCJ46" s="47"/>
      <c r="JCK46" s="47"/>
      <c r="JCL46" s="47"/>
      <c r="JCM46" s="47"/>
      <c r="JCN46" s="47"/>
      <c r="JCO46" s="47"/>
      <c r="JCP46" s="47"/>
      <c r="JCQ46" s="47"/>
      <c r="JCR46" s="47"/>
      <c r="JCS46" s="47"/>
      <c r="JCT46" s="47"/>
      <c r="JCU46" s="47"/>
      <c r="JCV46" s="47"/>
      <c r="JCW46" s="47"/>
      <c r="JCX46" s="47"/>
      <c r="JCY46" s="47"/>
      <c r="JCZ46" s="47"/>
      <c r="JDA46" s="47"/>
      <c r="JDB46" s="47"/>
      <c r="JDC46" s="47"/>
      <c r="JDD46" s="47"/>
      <c r="JDE46" s="47"/>
      <c r="JDF46" s="47"/>
      <c r="JDG46" s="47"/>
      <c r="JDH46" s="47"/>
      <c r="JDI46" s="47"/>
      <c r="JDJ46" s="47"/>
      <c r="JDK46" s="47"/>
      <c r="JDL46" s="47"/>
      <c r="JDM46" s="47"/>
      <c r="JDN46" s="47"/>
      <c r="JDO46" s="47"/>
      <c r="JDP46" s="47"/>
      <c r="JDQ46" s="47"/>
      <c r="JDR46" s="47"/>
      <c r="JDS46" s="47"/>
      <c r="JDT46" s="47"/>
      <c r="JDU46" s="47"/>
      <c r="JDV46" s="47"/>
      <c r="JDW46" s="47"/>
      <c r="JDX46" s="47"/>
      <c r="JDY46" s="47"/>
      <c r="JDZ46" s="47"/>
      <c r="JEA46" s="47"/>
      <c r="JEB46" s="47"/>
      <c r="JEC46" s="47"/>
      <c r="JED46" s="47"/>
      <c r="JEE46" s="47"/>
      <c r="JEF46" s="47"/>
      <c r="JEG46" s="47"/>
      <c r="JEH46" s="47"/>
      <c r="JEI46" s="47"/>
      <c r="JEJ46" s="47"/>
      <c r="JEK46" s="47"/>
      <c r="JEL46" s="47"/>
      <c r="JEM46" s="47"/>
      <c r="JEN46" s="47"/>
      <c r="JEO46" s="47"/>
      <c r="JEP46" s="47"/>
      <c r="JEQ46" s="47"/>
      <c r="JER46" s="47"/>
      <c r="JES46" s="47"/>
      <c r="JET46" s="47"/>
      <c r="JEU46" s="47"/>
      <c r="JEV46" s="47"/>
      <c r="JEW46" s="47"/>
      <c r="JEX46" s="47"/>
      <c r="JEY46" s="47"/>
      <c r="JEZ46" s="47"/>
      <c r="JFA46" s="47"/>
      <c r="JFB46" s="47"/>
      <c r="JFC46" s="47"/>
      <c r="JFD46" s="47"/>
      <c r="JFE46" s="47"/>
      <c r="JFF46" s="47"/>
      <c r="JFG46" s="47"/>
      <c r="JFH46" s="47"/>
      <c r="JFI46" s="47"/>
      <c r="JFJ46" s="47"/>
      <c r="JFK46" s="47"/>
      <c r="JFL46" s="47"/>
      <c r="JFM46" s="47"/>
      <c r="JFN46" s="47"/>
      <c r="JFO46" s="47"/>
      <c r="JFP46" s="47"/>
      <c r="JFQ46" s="47"/>
      <c r="JFR46" s="47"/>
      <c r="JFS46" s="47"/>
      <c r="JFT46" s="47"/>
      <c r="JFU46" s="47"/>
      <c r="JFV46" s="47"/>
      <c r="JFW46" s="47"/>
      <c r="JFX46" s="47"/>
      <c r="JFY46" s="47"/>
      <c r="JFZ46" s="47"/>
      <c r="JGA46" s="47"/>
      <c r="JGB46" s="47"/>
      <c r="JGC46" s="47"/>
      <c r="JGD46" s="47"/>
      <c r="JGE46" s="47"/>
      <c r="JGF46" s="47"/>
      <c r="JGG46" s="47"/>
      <c r="JGH46" s="47"/>
      <c r="JGI46" s="47"/>
      <c r="JGJ46" s="47"/>
      <c r="JGK46" s="47"/>
      <c r="JGL46" s="47"/>
      <c r="JGM46" s="47"/>
      <c r="JGN46" s="47"/>
      <c r="JGO46" s="47"/>
      <c r="JGP46" s="47"/>
      <c r="JGQ46" s="47"/>
      <c r="JGR46" s="47"/>
      <c r="JGS46" s="47"/>
      <c r="JGT46" s="47"/>
      <c r="JGU46" s="47"/>
      <c r="JGV46" s="47"/>
      <c r="JGW46" s="47"/>
      <c r="JGX46" s="47"/>
      <c r="JGY46" s="47"/>
      <c r="JGZ46" s="47"/>
      <c r="JHA46" s="47"/>
      <c r="JHB46" s="47"/>
      <c r="JHC46" s="47"/>
      <c r="JHD46" s="47"/>
      <c r="JHE46" s="47"/>
      <c r="JHF46" s="47"/>
      <c r="JHG46" s="47"/>
      <c r="JHH46" s="47"/>
      <c r="JHI46" s="47"/>
      <c r="JHJ46" s="47"/>
      <c r="JHK46" s="47"/>
      <c r="JHL46" s="47"/>
      <c r="JHM46" s="47"/>
      <c r="JHN46" s="47"/>
      <c r="JHO46" s="47"/>
      <c r="JHP46" s="47"/>
      <c r="JHQ46" s="47"/>
      <c r="JHR46" s="47"/>
      <c r="JHS46" s="47"/>
      <c r="JHT46" s="47"/>
      <c r="JHU46" s="47"/>
      <c r="JHV46" s="47"/>
      <c r="JHW46" s="47"/>
      <c r="JHX46" s="47"/>
      <c r="JHY46" s="47"/>
      <c r="JHZ46" s="47"/>
      <c r="JIA46" s="47"/>
      <c r="JIB46" s="47"/>
      <c r="JIC46" s="47"/>
      <c r="JID46" s="47"/>
      <c r="JIE46" s="47"/>
      <c r="JIF46" s="47"/>
      <c r="JIG46" s="47"/>
      <c r="JIH46" s="47"/>
      <c r="JII46" s="47"/>
      <c r="JIJ46" s="47"/>
      <c r="JIK46" s="47"/>
      <c r="JIL46" s="47"/>
      <c r="JIM46" s="47"/>
      <c r="JIN46" s="47"/>
      <c r="JIO46" s="47"/>
      <c r="JIP46" s="47"/>
      <c r="JIQ46" s="47"/>
      <c r="JIR46" s="47"/>
      <c r="JIS46" s="47"/>
      <c r="JIT46" s="47"/>
      <c r="JIU46" s="47"/>
      <c r="JIV46" s="47"/>
      <c r="JIW46" s="47"/>
      <c r="JIX46" s="47"/>
      <c r="JIY46" s="47"/>
      <c r="JIZ46" s="47"/>
      <c r="JJA46" s="47"/>
      <c r="JJB46" s="47"/>
      <c r="JJC46" s="47"/>
      <c r="JJD46" s="47"/>
      <c r="JJE46" s="47"/>
      <c r="JJF46" s="47"/>
      <c r="JJG46" s="47"/>
      <c r="JJH46" s="47"/>
      <c r="JJI46" s="47"/>
      <c r="JJJ46" s="47"/>
      <c r="JJK46" s="47"/>
      <c r="JJL46" s="47"/>
      <c r="JJM46" s="47"/>
      <c r="JJN46" s="47"/>
      <c r="JJO46" s="47"/>
      <c r="JJP46" s="47"/>
      <c r="JJQ46" s="47"/>
      <c r="JJR46" s="47"/>
      <c r="JJS46" s="47"/>
      <c r="JJT46" s="47"/>
      <c r="JJU46" s="47"/>
      <c r="JJV46" s="47"/>
      <c r="JJW46" s="47"/>
      <c r="JJX46" s="47"/>
      <c r="JJY46" s="47"/>
      <c r="JJZ46" s="47"/>
      <c r="JKA46" s="47"/>
      <c r="JKB46" s="47"/>
      <c r="JKC46" s="47"/>
      <c r="JKD46" s="47"/>
      <c r="JKE46" s="47"/>
      <c r="JKF46" s="47"/>
      <c r="JKG46" s="47"/>
      <c r="JKH46" s="47"/>
      <c r="JKI46" s="47"/>
      <c r="JKJ46" s="47"/>
      <c r="JKK46" s="47"/>
      <c r="JKL46" s="47"/>
      <c r="JKM46" s="47"/>
      <c r="JKN46" s="47"/>
      <c r="JKO46" s="47"/>
      <c r="JKP46" s="47"/>
      <c r="JKQ46" s="47"/>
      <c r="JKR46" s="47"/>
      <c r="JKS46" s="47"/>
      <c r="JKT46" s="47"/>
      <c r="JKU46" s="47"/>
      <c r="JKV46" s="47"/>
      <c r="JKW46" s="47"/>
      <c r="JKX46" s="47"/>
      <c r="JKY46" s="47"/>
      <c r="JKZ46" s="47"/>
      <c r="JLA46" s="47"/>
      <c r="JLB46" s="47"/>
      <c r="JLC46" s="47"/>
      <c r="JLD46" s="47"/>
      <c r="JLE46" s="47"/>
      <c r="JLF46" s="47"/>
      <c r="JLG46" s="47"/>
      <c r="JLH46" s="47"/>
      <c r="JLI46" s="47"/>
      <c r="JLJ46" s="47"/>
      <c r="JLK46" s="47"/>
      <c r="JLL46" s="47"/>
      <c r="JLM46" s="47"/>
      <c r="JLN46" s="47"/>
      <c r="JLO46" s="47"/>
      <c r="JLP46" s="47"/>
      <c r="JLQ46" s="47"/>
      <c r="JLR46" s="47"/>
      <c r="JLS46" s="47"/>
      <c r="JLT46" s="47"/>
      <c r="JLU46" s="47"/>
      <c r="JLV46" s="47"/>
      <c r="JLW46" s="47"/>
      <c r="JLX46" s="47"/>
      <c r="JLY46" s="47"/>
      <c r="JLZ46" s="47"/>
      <c r="JMA46" s="47"/>
      <c r="JMB46" s="47"/>
      <c r="JMC46" s="47"/>
      <c r="JMD46" s="47"/>
      <c r="JME46" s="47"/>
      <c r="JMF46" s="47"/>
      <c r="JMG46" s="47"/>
      <c r="JMH46" s="47"/>
      <c r="JMI46" s="47"/>
      <c r="JMJ46" s="47"/>
      <c r="JMK46" s="47"/>
      <c r="JML46" s="47"/>
      <c r="JMM46" s="47"/>
      <c r="JMN46" s="47"/>
      <c r="JMO46" s="47"/>
      <c r="JMP46" s="47"/>
      <c r="JMQ46" s="47"/>
      <c r="JMR46" s="47"/>
      <c r="JMS46" s="47"/>
      <c r="JMT46" s="47"/>
      <c r="JMU46" s="47"/>
      <c r="JMV46" s="47"/>
      <c r="JMW46" s="47"/>
      <c r="JMX46" s="47"/>
      <c r="JMY46" s="47"/>
      <c r="JMZ46" s="47"/>
      <c r="JNA46" s="47"/>
      <c r="JNB46" s="47"/>
      <c r="JNC46" s="47"/>
      <c r="JND46" s="47"/>
      <c r="JNE46" s="47"/>
      <c r="JNF46" s="47"/>
      <c r="JNG46" s="47"/>
      <c r="JNH46" s="47"/>
      <c r="JNI46" s="47"/>
      <c r="JNJ46" s="47"/>
      <c r="JNK46" s="47"/>
      <c r="JNL46" s="47"/>
      <c r="JNM46" s="47"/>
      <c r="JNN46" s="47"/>
      <c r="JNO46" s="47"/>
      <c r="JNP46" s="47"/>
      <c r="JNQ46" s="47"/>
      <c r="JNR46" s="47"/>
      <c r="JNS46" s="47"/>
      <c r="JNT46" s="47"/>
      <c r="JNU46" s="47"/>
      <c r="JNV46" s="47"/>
      <c r="JNW46" s="47"/>
      <c r="JNX46" s="47"/>
      <c r="JNY46" s="47"/>
      <c r="JNZ46" s="47"/>
      <c r="JOA46" s="47"/>
      <c r="JOB46" s="47"/>
      <c r="JOC46" s="47"/>
      <c r="JOD46" s="47"/>
      <c r="JOE46" s="47"/>
      <c r="JOF46" s="47"/>
      <c r="JOG46" s="47"/>
      <c r="JOH46" s="47"/>
      <c r="JOI46" s="47"/>
      <c r="JOJ46" s="47"/>
      <c r="JOK46" s="47"/>
      <c r="JOL46" s="47"/>
      <c r="JOM46" s="47"/>
      <c r="JON46" s="47"/>
      <c r="JOO46" s="47"/>
      <c r="JOP46" s="47"/>
      <c r="JOQ46" s="47"/>
      <c r="JOR46" s="47"/>
      <c r="JOS46" s="47"/>
      <c r="JOT46" s="47"/>
      <c r="JOU46" s="47"/>
      <c r="JOV46" s="47"/>
      <c r="JOW46" s="47"/>
      <c r="JOX46" s="47"/>
      <c r="JOY46" s="47"/>
      <c r="JOZ46" s="47"/>
      <c r="JPA46" s="47"/>
      <c r="JPB46" s="47"/>
      <c r="JPC46" s="47"/>
      <c r="JPD46" s="47"/>
      <c r="JPE46" s="47"/>
      <c r="JPF46" s="47"/>
      <c r="JPG46" s="47"/>
      <c r="JPH46" s="47"/>
      <c r="JPI46" s="47"/>
      <c r="JPJ46" s="47"/>
      <c r="JPK46" s="47"/>
      <c r="JPL46" s="47"/>
      <c r="JPM46" s="47"/>
      <c r="JPN46" s="47"/>
      <c r="JPO46" s="47"/>
      <c r="JPP46" s="47"/>
      <c r="JPQ46" s="47"/>
      <c r="JPR46" s="47"/>
      <c r="JPS46" s="47"/>
      <c r="JPT46" s="47"/>
      <c r="JPU46" s="47"/>
      <c r="JPV46" s="47"/>
      <c r="JPW46" s="47"/>
      <c r="JPX46" s="47"/>
      <c r="JPY46" s="47"/>
      <c r="JPZ46" s="47"/>
      <c r="JQA46" s="47"/>
      <c r="JQB46" s="47"/>
      <c r="JQC46" s="47"/>
      <c r="JQD46" s="47"/>
      <c r="JQE46" s="47"/>
      <c r="JQF46" s="47"/>
      <c r="JQG46" s="47"/>
      <c r="JQH46" s="47"/>
      <c r="JQI46" s="47"/>
      <c r="JQJ46" s="47"/>
      <c r="JQK46" s="47"/>
      <c r="JQL46" s="47"/>
      <c r="JQM46" s="47"/>
      <c r="JQN46" s="47"/>
      <c r="JQO46" s="47"/>
      <c r="JQP46" s="47"/>
      <c r="JQQ46" s="47"/>
      <c r="JQR46" s="47"/>
      <c r="JQS46" s="47"/>
      <c r="JQT46" s="47"/>
      <c r="JQU46" s="47"/>
      <c r="JQV46" s="47"/>
      <c r="JQW46" s="47"/>
      <c r="JQX46" s="47"/>
      <c r="JQY46" s="47"/>
      <c r="JQZ46" s="47"/>
      <c r="JRA46" s="47"/>
      <c r="JRB46" s="47"/>
      <c r="JRC46" s="47"/>
      <c r="JRD46" s="47"/>
      <c r="JRE46" s="47"/>
      <c r="JRF46" s="47"/>
      <c r="JRG46" s="47"/>
      <c r="JRH46" s="47"/>
      <c r="JRI46" s="47"/>
      <c r="JRJ46" s="47"/>
      <c r="JRK46" s="47"/>
      <c r="JRL46" s="47"/>
      <c r="JRM46" s="47"/>
      <c r="JRN46" s="47"/>
      <c r="JRO46" s="47"/>
      <c r="JRP46" s="47"/>
      <c r="JRQ46" s="47"/>
      <c r="JRR46" s="47"/>
      <c r="JRS46" s="47"/>
      <c r="JRT46" s="47"/>
      <c r="JRU46" s="47"/>
      <c r="JRV46" s="47"/>
      <c r="JRW46" s="47"/>
      <c r="JRX46" s="47"/>
      <c r="JRY46" s="47"/>
      <c r="JRZ46" s="47"/>
      <c r="JSA46" s="47"/>
      <c r="JSB46" s="47"/>
      <c r="JSC46" s="47"/>
      <c r="JSD46" s="47"/>
      <c r="JSE46" s="47"/>
      <c r="JSF46" s="47"/>
      <c r="JSG46" s="47"/>
      <c r="JSH46" s="47"/>
      <c r="JSI46" s="47"/>
      <c r="JSJ46" s="47"/>
      <c r="JSK46" s="47"/>
      <c r="JSL46" s="47"/>
      <c r="JSM46" s="47"/>
      <c r="JSN46" s="47"/>
      <c r="JSO46" s="47"/>
      <c r="JSP46" s="47"/>
      <c r="JSQ46" s="47"/>
      <c r="JSR46" s="47"/>
      <c r="JSS46" s="47"/>
      <c r="JST46" s="47"/>
      <c r="JSU46" s="47"/>
      <c r="JSV46" s="47"/>
      <c r="JSW46" s="47"/>
      <c r="JSX46" s="47"/>
      <c r="JSY46" s="47"/>
      <c r="JSZ46" s="47"/>
      <c r="JTA46" s="47"/>
      <c r="JTB46" s="47"/>
      <c r="JTC46" s="47"/>
      <c r="JTD46" s="47"/>
      <c r="JTE46" s="47"/>
      <c r="JTF46" s="47"/>
      <c r="JTG46" s="47"/>
      <c r="JTH46" s="47"/>
      <c r="JTI46" s="47"/>
      <c r="JTJ46" s="47"/>
      <c r="JTK46" s="47"/>
      <c r="JTL46" s="47"/>
      <c r="JTM46" s="47"/>
      <c r="JTN46" s="47"/>
      <c r="JTO46" s="47"/>
      <c r="JTP46" s="47"/>
      <c r="JTQ46" s="47"/>
      <c r="JTR46" s="47"/>
      <c r="JTS46" s="47"/>
      <c r="JTT46" s="47"/>
      <c r="JTU46" s="47"/>
      <c r="JTV46" s="47"/>
      <c r="JTW46" s="47"/>
      <c r="JTX46" s="47"/>
      <c r="JTY46" s="47"/>
      <c r="JTZ46" s="47"/>
      <c r="JUA46" s="47"/>
      <c r="JUB46" s="47"/>
      <c r="JUC46" s="47"/>
      <c r="JUD46" s="47"/>
      <c r="JUE46" s="47"/>
      <c r="JUF46" s="47"/>
      <c r="JUG46" s="47"/>
      <c r="JUH46" s="47"/>
      <c r="JUI46" s="47"/>
      <c r="JUJ46" s="47"/>
      <c r="JUK46" s="47"/>
      <c r="JUL46" s="47"/>
      <c r="JUM46" s="47"/>
      <c r="JUN46" s="47"/>
      <c r="JUO46" s="47"/>
      <c r="JUP46" s="47"/>
      <c r="JUQ46" s="47"/>
      <c r="JUR46" s="47"/>
      <c r="JUS46" s="47"/>
      <c r="JUT46" s="47"/>
      <c r="JUU46" s="47"/>
      <c r="JUV46" s="47"/>
      <c r="JUW46" s="47"/>
      <c r="JUX46" s="47"/>
      <c r="JUY46" s="47"/>
      <c r="JUZ46" s="47"/>
      <c r="JVA46" s="47"/>
      <c r="JVB46" s="47"/>
      <c r="JVC46" s="47"/>
      <c r="JVD46" s="47"/>
      <c r="JVE46" s="47"/>
      <c r="JVF46" s="47"/>
      <c r="JVG46" s="47"/>
      <c r="JVH46" s="47"/>
      <c r="JVI46" s="47"/>
      <c r="JVJ46" s="47"/>
      <c r="JVK46" s="47"/>
      <c r="JVL46" s="47"/>
      <c r="JVM46" s="47"/>
      <c r="JVN46" s="47"/>
      <c r="JVO46" s="47"/>
      <c r="JVP46" s="47"/>
      <c r="JVQ46" s="47"/>
      <c r="JVR46" s="47"/>
      <c r="JVS46" s="47"/>
      <c r="JVT46" s="47"/>
      <c r="JVU46" s="47"/>
      <c r="JVV46" s="47"/>
      <c r="JVW46" s="47"/>
      <c r="JVX46" s="47"/>
      <c r="JVY46" s="47"/>
      <c r="JVZ46" s="47"/>
      <c r="JWA46" s="47"/>
      <c r="JWB46" s="47"/>
      <c r="JWC46" s="47"/>
      <c r="JWD46" s="47"/>
      <c r="JWE46" s="47"/>
      <c r="JWF46" s="47"/>
      <c r="JWG46" s="47"/>
      <c r="JWH46" s="47"/>
      <c r="JWI46" s="47"/>
      <c r="JWJ46" s="47"/>
      <c r="JWK46" s="47"/>
      <c r="JWL46" s="47"/>
      <c r="JWM46" s="47"/>
      <c r="JWN46" s="47"/>
      <c r="JWO46" s="47"/>
      <c r="JWP46" s="47"/>
      <c r="JWQ46" s="47"/>
      <c r="JWR46" s="47"/>
      <c r="JWS46" s="47"/>
      <c r="JWT46" s="47"/>
      <c r="JWU46" s="47"/>
      <c r="JWV46" s="47"/>
      <c r="JWW46" s="47"/>
      <c r="JWX46" s="47"/>
      <c r="JWY46" s="47"/>
      <c r="JWZ46" s="47"/>
      <c r="JXA46" s="47"/>
      <c r="JXB46" s="47"/>
      <c r="JXC46" s="47"/>
      <c r="JXD46" s="47"/>
      <c r="JXE46" s="47"/>
      <c r="JXF46" s="47"/>
      <c r="JXG46" s="47"/>
      <c r="JXH46" s="47"/>
      <c r="JXI46" s="47"/>
      <c r="JXJ46" s="47"/>
      <c r="JXK46" s="47"/>
      <c r="JXL46" s="47"/>
      <c r="JXM46" s="47"/>
      <c r="JXN46" s="47"/>
      <c r="JXO46" s="47"/>
      <c r="JXP46" s="47"/>
      <c r="JXQ46" s="47"/>
      <c r="JXR46" s="47"/>
      <c r="JXS46" s="47"/>
      <c r="JXT46" s="47"/>
      <c r="JXU46" s="47"/>
      <c r="JXV46" s="47"/>
      <c r="JXW46" s="47"/>
      <c r="JXX46" s="47"/>
      <c r="JXY46" s="47"/>
      <c r="JXZ46" s="47"/>
      <c r="JYA46" s="47"/>
      <c r="JYB46" s="47"/>
      <c r="JYC46" s="47"/>
      <c r="JYD46" s="47"/>
      <c r="JYE46" s="47"/>
      <c r="JYF46" s="47"/>
      <c r="JYG46" s="47"/>
      <c r="JYH46" s="47"/>
      <c r="JYI46" s="47"/>
      <c r="JYJ46" s="47"/>
      <c r="JYK46" s="47"/>
      <c r="JYL46" s="47"/>
      <c r="JYM46" s="47"/>
      <c r="JYN46" s="47"/>
      <c r="JYO46" s="47"/>
      <c r="JYP46" s="47"/>
      <c r="JYQ46" s="47"/>
      <c r="JYR46" s="47"/>
      <c r="JYS46" s="47"/>
      <c r="JYT46" s="47"/>
      <c r="JYU46" s="47"/>
      <c r="JYV46" s="47"/>
      <c r="JYW46" s="47"/>
      <c r="JYX46" s="47"/>
      <c r="JYY46" s="47"/>
      <c r="JYZ46" s="47"/>
      <c r="JZA46" s="47"/>
      <c r="JZB46" s="47"/>
      <c r="JZC46" s="47"/>
      <c r="JZD46" s="47"/>
      <c r="JZE46" s="47"/>
      <c r="JZF46" s="47"/>
      <c r="JZG46" s="47"/>
      <c r="JZH46" s="47"/>
      <c r="JZI46" s="47"/>
      <c r="JZJ46" s="47"/>
      <c r="JZK46" s="47"/>
      <c r="JZL46" s="47"/>
      <c r="JZM46" s="47"/>
      <c r="JZN46" s="47"/>
      <c r="JZO46" s="47"/>
      <c r="JZP46" s="47"/>
      <c r="JZQ46" s="47"/>
      <c r="JZR46" s="47"/>
      <c r="JZS46" s="47"/>
      <c r="JZT46" s="47"/>
      <c r="JZU46" s="47"/>
      <c r="JZV46" s="47"/>
      <c r="JZW46" s="47"/>
      <c r="JZX46" s="47"/>
      <c r="JZY46" s="47"/>
      <c r="JZZ46" s="47"/>
      <c r="KAA46" s="47"/>
      <c r="KAB46" s="47"/>
      <c r="KAC46" s="47"/>
      <c r="KAD46" s="47"/>
      <c r="KAE46" s="47"/>
      <c r="KAF46" s="47"/>
      <c r="KAG46" s="47"/>
      <c r="KAH46" s="47"/>
      <c r="KAI46" s="47"/>
      <c r="KAJ46" s="47"/>
      <c r="KAK46" s="47"/>
      <c r="KAL46" s="47"/>
      <c r="KAM46" s="47"/>
      <c r="KAN46" s="47"/>
      <c r="KAO46" s="47"/>
      <c r="KAP46" s="47"/>
      <c r="KAQ46" s="47"/>
      <c r="KAR46" s="47"/>
      <c r="KAS46" s="47"/>
      <c r="KAT46" s="47"/>
      <c r="KAU46" s="47"/>
      <c r="KAV46" s="47"/>
      <c r="KAW46" s="47"/>
      <c r="KAX46" s="47"/>
      <c r="KAY46" s="47"/>
      <c r="KAZ46" s="47"/>
      <c r="KBA46" s="47"/>
      <c r="KBB46" s="47"/>
      <c r="KBC46" s="47"/>
      <c r="KBD46" s="47"/>
      <c r="KBE46" s="47"/>
      <c r="KBF46" s="47"/>
      <c r="KBG46" s="47"/>
      <c r="KBH46" s="47"/>
      <c r="KBI46" s="47"/>
      <c r="KBJ46" s="47"/>
      <c r="KBK46" s="47"/>
      <c r="KBL46" s="47"/>
      <c r="KBM46" s="47"/>
      <c r="KBN46" s="47"/>
      <c r="KBO46" s="47"/>
      <c r="KBP46" s="47"/>
      <c r="KBQ46" s="47"/>
      <c r="KBR46" s="47"/>
      <c r="KBS46" s="47"/>
      <c r="KBT46" s="47"/>
      <c r="KBU46" s="47"/>
      <c r="KBV46" s="47"/>
      <c r="KBW46" s="47"/>
      <c r="KBX46" s="47"/>
      <c r="KBY46" s="47"/>
      <c r="KBZ46" s="47"/>
      <c r="KCA46" s="47"/>
      <c r="KCB46" s="47"/>
      <c r="KCC46" s="47"/>
      <c r="KCD46" s="47"/>
      <c r="KCE46" s="47"/>
      <c r="KCF46" s="47"/>
      <c r="KCG46" s="47"/>
      <c r="KCH46" s="47"/>
      <c r="KCI46" s="47"/>
      <c r="KCJ46" s="47"/>
      <c r="KCK46" s="47"/>
      <c r="KCL46" s="47"/>
      <c r="KCM46" s="47"/>
      <c r="KCN46" s="47"/>
      <c r="KCO46" s="47"/>
      <c r="KCP46" s="47"/>
      <c r="KCQ46" s="47"/>
      <c r="KCR46" s="47"/>
      <c r="KCS46" s="47"/>
      <c r="KCT46" s="47"/>
      <c r="KCU46" s="47"/>
      <c r="KCV46" s="47"/>
      <c r="KCW46" s="47"/>
      <c r="KCX46" s="47"/>
      <c r="KCY46" s="47"/>
      <c r="KCZ46" s="47"/>
      <c r="KDA46" s="47"/>
      <c r="KDB46" s="47"/>
      <c r="KDC46" s="47"/>
      <c r="KDD46" s="47"/>
      <c r="KDE46" s="47"/>
      <c r="KDF46" s="47"/>
      <c r="KDG46" s="47"/>
      <c r="KDH46" s="47"/>
      <c r="KDI46" s="47"/>
      <c r="KDJ46" s="47"/>
      <c r="KDK46" s="47"/>
      <c r="KDL46" s="47"/>
      <c r="KDM46" s="47"/>
      <c r="KDN46" s="47"/>
      <c r="KDO46" s="47"/>
      <c r="KDP46" s="47"/>
      <c r="KDQ46" s="47"/>
      <c r="KDR46" s="47"/>
      <c r="KDS46" s="47"/>
      <c r="KDT46" s="47"/>
      <c r="KDU46" s="47"/>
      <c r="KDV46" s="47"/>
      <c r="KDW46" s="47"/>
      <c r="KDX46" s="47"/>
      <c r="KDY46" s="47"/>
      <c r="KDZ46" s="47"/>
      <c r="KEA46" s="47"/>
      <c r="KEB46" s="47"/>
      <c r="KEC46" s="47"/>
      <c r="KED46" s="47"/>
      <c r="KEE46" s="47"/>
      <c r="KEF46" s="47"/>
      <c r="KEG46" s="47"/>
      <c r="KEH46" s="47"/>
      <c r="KEI46" s="47"/>
      <c r="KEJ46" s="47"/>
      <c r="KEK46" s="47"/>
      <c r="KEL46" s="47"/>
      <c r="KEM46" s="47"/>
      <c r="KEN46" s="47"/>
      <c r="KEO46" s="47"/>
      <c r="KEP46" s="47"/>
      <c r="KEQ46" s="47"/>
      <c r="KER46" s="47"/>
      <c r="KES46" s="47"/>
      <c r="KET46" s="47"/>
      <c r="KEU46" s="47"/>
      <c r="KEV46" s="47"/>
      <c r="KEW46" s="47"/>
      <c r="KEX46" s="47"/>
      <c r="KEY46" s="47"/>
      <c r="KEZ46" s="47"/>
      <c r="KFA46" s="47"/>
      <c r="KFB46" s="47"/>
      <c r="KFC46" s="47"/>
      <c r="KFD46" s="47"/>
      <c r="KFE46" s="47"/>
      <c r="KFF46" s="47"/>
      <c r="KFG46" s="47"/>
      <c r="KFH46" s="47"/>
      <c r="KFI46" s="47"/>
      <c r="KFJ46" s="47"/>
      <c r="KFK46" s="47"/>
      <c r="KFL46" s="47"/>
      <c r="KFM46" s="47"/>
      <c r="KFN46" s="47"/>
      <c r="KFO46" s="47"/>
      <c r="KFP46" s="47"/>
      <c r="KFQ46" s="47"/>
      <c r="KFR46" s="47"/>
      <c r="KFS46" s="47"/>
      <c r="KFT46" s="47"/>
      <c r="KFU46" s="47"/>
      <c r="KFV46" s="47"/>
      <c r="KFW46" s="47"/>
      <c r="KFX46" s="47"/>
      <c r="KFY46" s="47"/>
      <c r="KFZ46" s="47"/>
      <c r="KGA46" s="47"/>
      <c r="KGB46" s="47"/>
      <c r="KGC46" s="47"/>
      <c r="KGD46" s="47"/>
      <c r="KGE46" s="47"/>
      <c r="KGF46" s="47"/>
      <c r="KGG46" s="47"/>
      <c r="KGH46" s="47"/>
      <c r="KGI46" s="47"/>
      <c r="KGJ46" s="47"/>
      <c r="KGK46" s="47"/>
      <c r="KGL46" s="47"/>
      <c r="KGM46" s="47"/>
      <c r="KGN46" s="47"/>
      <c r="KGO46" s="47"/>
      <c r="KGP46" s="47"/>
      <c r="KGQ46" s="47"/>
      <c r="KGR46" s="47"/>
      <c r="KGS46" s="47"/>
      <c r="KGT46" s="47"/>
      <c r="KGU46" s="47"/>
      <c r="KGV46" s="47"/>
      <c r="KGW46" s="47"/>
      <c r="KGX46" s="47"/>
      <c r="KGY46" s="47"/>
      <c r="KGZ46" s="47"/>
      <c r="KHA46" s="47"/>
      <c r="KHB46" s="47"/>
      <c r="KHC46" s="47"/>
      <c r="KHD46" s="47"/>
      <c r="KHE46" s="47"/>
      <c r="KHF46" s="47"/>
      <c r="KHG46" s="47"/>
      <c r="KHH46" s="47"/>
      <c r="KHI46" s="47"/>
      <c r="KHJ46" s="47"/>
      <c r="KHK46" s="47"/>
      <c r="KHL46" s="47"/>
      <c r="KHM46" s="47"/>
      <c r="KHN46" s="47"/>
      <c r="KHO46" s="47"/>
      <c r="KHP46" s="47"/>
      <c r="KHQ46" s="47"/>
      <c r="KHR46" s="47"/>
      <c r="KHS46" s="47"/>
      <c r="KHT46" s="47"/>
      <c r="KHU46" s="47"/>
      <c r="KHV46" s="47"/>
      <c r="KHW46" s="47"/>
      <c r="KHX46" s="47"/>
      <c r="KHY46" s="47"/>
      <c r="KHZ46" s="47"/>
      <c r="KIA46" s="47"/>
      <c r="KIB46" s="47"/>
      <c r="KIC46" s="47"/>
      <c r="KID46" s="47"/>
      <c r="KIE46" s="47"/>
      <c r="KIF46" s="47"/>
      <c r="KIG46" s="47"/>
      <c r="KIH46" s="47"/>
      <c r="KII46" s="47"/>
      <c r="KIJ46" s="47"/>
      <c r="KIK46" s="47"/>
      <c r="KIL46" s="47"/>
      <c r="KIM46" s="47"/>
      <c r="KIN46" s="47"/>
      <c r="KIO46" s="47"/>
      <c r="KIP46" s="47"/>
      <c r="KIQ46" s="47"/>
      <c r="KIR46" s="47"/>
      <c r="KIS46" s="47"/>
      <c r="KIT46" s="47"/>
      <c r="KIU46" s="47"/>
      <c r="KIV46" s="47"/>
      <c r="KIW46" s="47"/>
      <c r="KIX46" s="47"/>
      <c r="KIY46" s="47"/>
      <c r="KIZ46" s="47"/>
      <c r="KJA46" s="47"/>
      <c r="KJB46" s="47"/>
      <c r="KJC46" s="47"/>
      <c r="KJD46" s="47"/>
      <c r="KJE46" s="47"/>
      <c r="KJF46" s="47"/>
      <c r="KJG46" s="47"/>
      <c r="KJH46" s="47"/>
      <c r="KJI46" s="47"/>
      <c r="KJJ46" s="47"/>
      <c r="KJK46" s="47"/>
      <c r="KJL46" s="47"/>
      <c r="KJM46" s="47"/>
      <c r="KJN46" s="47"/>
      <c r="KJO46" s="47"/>
      <c r="KJP46" s="47"/>
      <c r="KJQ46" s="47"/>
      <c r="KJR46" s="47"/>
      <c r="KJS46" s="47"/>
      <c r="KJT46" s="47"/>
      <c r="KJU46" s="47"/>
      <c r="KJV46" s="47"/>
      <c r="KJW46" s="47"/>
      <c r="KJX46" s="47"/>
      <c r="KJY46" s="47"/>
      <c r="KJZ46" s="47"/>
      <c r="KKA46" s="47"/>
      <c r="KKB46" s="47"/>
      <c r="KKC46" s="47"/>
      <c r="KKD46" s="47"/>
      <c r="KKE46" s="47"/>
      <c r="KKF46" s="47"/>
      <c r="KKG46" s="47"/>
      <c r="KKH46" s="47"/>
      <c r="KKI46" s="47"/>
      <c r="KKJ46" s="47"/>
      <c r="KKK46" s="47"/>
      <c r="KKL46" s="47"/>
      <c r="KKM46" s="47"/>
      <c r="KKN46" s="47"/>
      <c r="KKO46" s="47"/>
      <c r="KKP46" s="47"/>
      <c r="KKQ46" s="47"/>
      <c r="KKR46" s="47"/>
      <c r="KKS46" s="47"/>
      <c r="KKT46" s="47"/>
      <c r="KKU46" s="47"/>
      <c r="KKV46" s="47"/>
      <c r="KKW46" s="47"/>
      <c r="KKX46" s="47"/>
      <c r="KKY46" s="47"/>
      <c r="KKZ46" s="47"/>
      <c r="KLA46" s="47"/>
      <c r="KLB46" s="47"/>
      <c r="KLC46" s="47"/>
      <c r="KLD46" s="47"/>
      <c r="KLE46" s="47"/>
      <c r="KLF46" s="47"/>
      <c r="KLG46" s="47"/>
      <c r="KLH46" s="47"/>
      <c r="KLI46" s="47"/>
      <c r="KLJ46" s="47"/>
      <c r="KLK46" s="47"/>
      <c r="KLL46" s="47"/>
      <c r="KLM46" s="47"/>
      <c r="KLN46" s="47"/>
      <c r="KLO46" s="47"/>
      <c r="KLP46" s="47"/>
      <c r="KLQ46" s="47"/>
      <c r="KLR46" s="47"/>
      <c r="KLS46" s="47"/>
      <c r="KLT46" s="47"/>
      <c r="KLU46" s="47"/>
      <c r="KLV46" s="47"/>
      <c r="KLW46" s="47"/>
      <c r="KLX46" s="47"/>
      <c r="KLY46" s="47"/>
      <c r="KLZ46" s="47"/>
      <c r="KMA46" s="47"/>
      <c r="KMB46" s="47"/>
      <c r="KMC46" s="47"/>
      <c r="KMD46" s="47"/>
      <c r="KME46" s="47"/>
      <c r="KMF46" s="47"/>
      <c r="KMG46" s="47"/>
      <c r="KMH46" s="47"/>
      <c r="KMI46" s="47"/>
      <c r="KMJ46" s="47"/>
      <c r="KMK46" s="47"/>
      <c r="KML46" s="47"/>
      <c r="KMM46" s="47"/>
      <c r="KMN46" s="47"/>
      <c r="KMO46" s="47"/>
      <c r="KMP46" s="47"/>
      <c r="KMQ46" s="47"/>
      <c r="KMR46" s="47"/>
      <c r="KMS46" s="47"/>
      <c r="KMT46" s="47"/>
      <c r="KMU46" s="47"/>
      <c r="KMV46" s="47"/>
      <c r="KMW46" s="47"/>
      <c r="KMX46" s="47"/>
      <c r="KMY46" s="47"/>
      <c r="KMZ46" s="47"/>
      <c r="KNA46" s="47"/>
      <c r="KNB46" s="47"/>
      <c r="KNC46" s="47"/>
      <c r="KND46" s="47"/>
      <c r="KNE46" s="47"/>
      <c r="KNF46" s="47"/>
      <c r="KNG46" s="47"/>
      <c r="KNH46" s="47"/>
      <c r="KNI46" s="47"/>
      <c r="KNJ46" s="47"/>
      <c r="KNK46" s="47"/>
      <c r="KNL46" s="47"/>
      <c r="KNM46" s="47"/>
      <c r="KNN46" s="47"/>
      <c r="KNO46" s="47"/>
      <c r="KNP46" s="47"/>
      <c r="KNQ46" s="47"/>
      <c r="KNR46" s="47"/>
      <c r="KNS46" s="47"/>
      <c r="KNT46" s="47"/>
      <c r="KNU46" s="47"/>
      <c r="KNV46" s="47"/>
      <c r="KNW46" s="47"/>
      <c r="KNX46" s="47"/>
      <c r="KNY46" s="47"/>
      <c r="KNZ46" s="47"/>
      <c r="KOA46" s="47"/>
      <c r="KOB46" s="47"/>
      <c r="KOC46" s="47"/>
      <c r="KOD46" s="47"/>
      <c r="KOE46" s="47"/>
      <c r="KOF46" s="47"/>
      <c r="KOG46" s="47"/>
      <c r="KOH46" s="47"/>
      <c r="KOI46" s="47"/>
      <c r="KOJ46" s="47"/>
      <c r="KOK46" s="47"/>
      <c r="KOL46" s="47"/>
      <c r="KOM46" s="47"/>
      <c r="KON46" s="47"/>
      <c r="KOO46" s="47"/>
      <c r="KOP46" s="47"/>
      <c r="KOQ46" s="47"/>
      <c r="KOR46" s="47"/>
      <c r="KOS46" s="47"/>
      <c r="KOT46" s="47"/>
      <c r="KOU46" s="47"/>
      <c r="KOV46" s="47"/>
      <c r="KOW46" s="47"/>
      <c r="KOX46" s="47"/>
      <c r="KOY46" s="47"/>
      <c r="KOZ46" s="47"/>
      <c r="KPA46" s="47"/>
      <c r="KPB46" s="47"/>
      <c r="KPC46" s="47"/>
      <c r="KPD46" s="47"/>
      <c r="KPE46" s="47"/>
      <c r="KPF46" s="47"/>
      <c r="KPG46" s="47"/>
      <c r="KPH46" s="47"/>
      <c r="KPI46" s="47"/>
      <c r="KPJ46" s="47"/>
      <c r="KPK46" s="47"/>
      <c r="KPL46" s="47"/>
      <c r="KPM46" s="47"/>
      <c r="KPN46" s="47"/>
      <c r="KPO46" s="47"/>
      <c r="KPP46" s="47"/>
      <c r="KPQ46" s="47"/>
      <c r="KPR46" s="47"/>
      <c r="KPS46" s="47"/>
      <c r="KPT46" s="47"/>
      <c r="KPU46" s="47"/>
      <c r="KPV46" s="47"/>
      <c r="KPW46" s="47"/>
      <c r="KPX46" s="47"/>
      <c r="KPY46" s="47"/>
      <c r="KPZ46" s="47"/>
      <c r="KQA46" s="47"/>
      <c r="KQB46" s="47"/>
      <c r="KQC46" s="47"/>
      <c r="KQD46" s="47"/>
      <c r="KQE46" s="47"/>
      <c r="KQF46" s="47"/>
      <c r="KQG46" s="47"/>
      <c r="KQH46" s="47"/>
      <c r="KQI46" s="47"/>
      <c r="KQJ46" s="47"/>
      <c r="KQK46" s="47"/>
      <c r="KQL46" s="47"/>
      <c r="KQM46" s="47"/>
      <c r="KQN46" s="47"/>
      <c r="KQO46" s="47"/>
      <c r="KQP46" s="47"/>
      <c r="KQQ46" s="47"/>
      <c r="KQR46" s="47"/>
      <c r="KQS46" s="47"/>
      <c r="KQT46" s="47"/>
      <c r="KQU46" s="47"/>
      <c r="KQV46" s="47"/>
      <c r="KQW46" s="47"/>
      <c r="KQX46" s="47"/>
      <c r="KQY46" s="47"/>
      <c r="KQZ46" s="47"/>
      <c r="KRA46" s="47"/>
      <c r="KRB46" s="47"/>
      <c r="KRC46" s="47"/>
      <c r="KRD46" s="47"/>
      <c r="KRE46" s="47"/>
      <c r="KRF46" s="47"/>
      <c r="KRG46" s="47"/>
      <c r="KRH46" s="47"/>
      <c r="KRI46" s="47"/>
      <c r="KRJ46" s="47"/>
      <c r="KRK46" s="47"/>
      <c r="KRL46" s="47"/>
      <c r="KRM46" s="47"/>
      <c r="KRN46" s="47"/>
      <c r="KRO46" s="47"/>
      <c r="KRP46" s="47"/>
      <c r="KRQ46" s="47"/>
      <c r="KRR46" s="47"/>
      <c r="KRS46" s="47"/>
      <c r="KRT46" s="47"/>
      <c r="KRU46" s="47"/>
      <c r="KRV46" s="47"/>
      <c r="KRW46" s="47"/>
      <c r="KRX46" s="47"/>
      <c r="KRY46" s="47"/>
      <c r="KRZ46" s="47"/>
      <c r="KSA46" s="47"/>
      <c r="KSB46" s="47"/>
      <c r="KSC46" s="47"/>
      <c r="KSD46" s="47"/>
      <c r="KSE46" s="47"/>
      <c r="KSF46" s="47"/>
      <c r="KSG46" s="47"/>
      <c r="KSH46" s="47"/>
      <c r="KSI46" s="47"/>
      <c r="KSJ46" s="47"/>
      <c r="KSK46" s="47"/>
      <c r="KSL46" s="47"/>
      <c r="KSM46" s="47"/>
      <c r="KSN46" s="47"/>
      <c r="KSO46" s="47"/>
      <c r="KSP46" s="47"/>
      <c r="KSQ46" s="47"/>
      <c r="KSR46" s="47"/>
      <c r="KSS46" s="47"/>
      <c r="KST46" s="47"/>
      <c r="KSU46" s="47"/>
      <c r="KSV46" s="47"/>
      <c r="KSW46" s="47"/>
      <c r="KSX46" s="47"/>
      <c r="KSY46" s="47"/>
      <c r="KSZ46" s="47"/>
      <c r="KTA46" s="47"/>
      <c r="KTB46" s="47"/>
      <c r="KTC46" s="47"/>
      <c r="KTD46" s="47"/>
      <c r="KTE46" s="47"/>
      <c r="KTF46" s="47"/>
      <c r="KTG46" s="47"/>
      <c r="KTH46" s="47"/>
      <c r="KTI46" s="47"/>
      <c r="KTJ46" s="47"/>
      <c r="KTK46" s="47"/>
      <c r="KTL46" s="47"/>
      <c r="KTM46" s="47"/>
      <c r="KTN46" s="47"/>
      <c r="KTO46" s="47"/>
      <c r="KTP46" s="47"/>
      <c r="KTQ46" s="47"/>
      <c r="KTR46" s="47"/>
      <c r="KTS46" s="47"/>
      <c r="KTT46" s="47"/>
      <c r="KTU46" s="47"/>
      <c r="KTV46" s="47"/>
      <c r="KTW46" s="47"/>
      <c r="KTX46" s="47"/>
      <c r="KTY46" s="47"/>
      <c r="KTZ46" s="47"/>
      <c r="KUA46" s="47"/>
      <c r="KUB46" s="47"/>
      <c r="KUC46" s="47"/>
      <c r="KUD46" s="47"/>
      <c r="KUE46" s="47"/>
      <c r="KUF46" s="47"/>
      <c r="KUG46" s="47"/>
      <c r="KUH46" s="47"/>
      <c r="KUI46" s="47"/>
      <c r="KUJ46" s="47"/>
      <c r="KUK46" s="47"/>
      <c r="KUL46" s="47"/>
      <c r="KUM46" s="47"/>
      <c r="KUN46" s="47"/>
      <c r="KUO46" s="47"/>
      <c r="KUP46" s="47"/>
      <c r="KUQ46" s="47"/>
      <c r="KUR46" s="47"/>
      <c r="KUS46" s="47"/>
      <c r="KUT46" s="47"/>
      <c r="KUU46" s="47"/>
      <c r="KUV46" s="47"/>
      <c r="KUW46" s="47"/>
      <c r="KUX46" s="47"/>
      <c r="KUY46" s="47"/>
      <c r="KUZ46" s="47"/>
      <c r="KVA46" s="47"/>
      <c r="KVB46" s="47"/>
      <c r="KVC46" s="47"/>
      <c r="KVD46" s="47"/>
      <c r="KVE46" s="47"/>
      <c r="KVF46" s="47"/>
      <c r="KVG46" s="47"/>
      <c r="KVH46" s="47"/>
      <c r="KVI46" s="47"/>
      <c r="KVJ46" s="47"/>
      <c r="KVK46" s="47"/>
      <c r="KVL46" s="47"/>
      <c r="KVM46" s="47"/>
      <c r="KVN46" s="47"/>
      <c r="KVO46" s="47"/>
      <c r="KVP46" s="47"/>
      <c r="KVQ46" s="47"/>
      <c r="KVR46" s="47"/>
      <c r="KVS46" s="47"/>
      <c r="KVT46" s="47"/>
      <c r="KVU46" s="47"/>
      <c r="KVV46" s="47"/>
      <c r="KVW46" s="47"/>
      <c r="KVX46" s="47"/>
      <c r="KVY46" s="47"/>
      <c r="KVZ46" s="47"/>
      <c r="KWA46" s="47"/>
      <c r="KWB46" s="47"/>
      <c r="KWC46" s="47"/>
      <c r="KWD46" s="47"/>
      <c r="KWE46" s="47"/>
      <c r="KWF46" s="47"/>
      <c r="KWG46" s="47"/>
      <c r="KWH46" s="47"/>
      <c r="KWI46" s="47"/>
      <c r="KWJ46" s="47"/>
      <c r="KWK46" s="47"/>
      <c r="KWL46" s="47"/>
      <c r="KWM46" s="47"/>
      <c r="KWN46" s="47"/>
      <c r="KWO46" s="47"/>
      <c r="KWP46" s="47"/>
      <c r="KWQ46" s="47"/>
      <c r="KWR46" s="47"/>
      <c r="KWS46" s="47"/>
      <c r="KWT46" s="47"/>
      <c r="KWU46" s="47"/>
      <c r="KWV46" s="47"/>
      <c r="KWW46" s="47"/>
      <c r="KWX46" s="47"/>
      <c r="KWY46" s="47"/>
      <c r="KWZ46" s="47"/>
      <c r="KXA46" s="47"/>
      <c r="KXB46" s="47"/>
      <c r="KXC46" s="47"/>
      <c r="KXD46" s="47"/>
      <c r="KXE46" s="47"/>
      <c r="KXF46" s="47"/>
      <c r="KXG46" s="47"/>
      <c r="KXH46" s="47"/>
      <c r="KXI46" s="47"/>
      <c r="KXJ46" s="47"/>
      <c r="KXK46" s="47"/>
      <c r="KXL46" s="47"/>
      <c r="KXM46" s="47"/>
      <c r="KXN46" s="47"/>
      <c r="KXO46" s="47"/>
      <c r="KXP46" s="47"/>
      <c r="KXQ46" s="47"/>
      <c r="KXR46" s="47"/>
      <c r="KXS46" s="47"/>
      <c r="KXT46" s="47"/>
      <c r="KXU46" s="47"/>
      <c r="KXV46" s="47"/>
      <c r="KXW46" s="47"/>
      <c r="KXX46" s="47"/>
      <c r="KXY46" s="47"/>
      <c r="KXZ46" s="47"/>
      <c r="KYA46" s="47"/>
      <c r="KYB46" s="47"/>
      <c r="KYC46" s="47"/>
      <c r="KYD46" s="47"/>
      <c r="KYE46" s="47"/>
      <c r="KYF46" s="47"/>
      <c r="KYG46" s="47"/>
      <c r="KYH46" s="47"/>
      <c r="KYI46" s="47"/>
      <c r="KYJ46" s="47"/>
      <c r="KYK46" s="47"/>
      <c r="KYL46" s="47"/>
      <c r="KYM46" s="47"/>
      <c r="KYN46" s="47"/>
      <c r="KYO46" s="47"/>
      <c r="KYP46" s="47"/>
      <c r="KYQ46" s="47"/>
      <c r="KYR46" s="47"/>
      <c r="KYS46" s="47"/>
      <c r="KYT46" s="47"/>
      <c r="KYU46" s="47"/>
      <c r="KYV46" s="47"/>
      <c r="KYW46" s="47"/>
      <c r="KYX46" s="47"/>
      <c r="KYY46" s="47"/>
      <c r="KYZ46" s="47"/>
      <c r="KZA46" s="47"/>
      <c r="KZB46" s="47"/>
      <c r="KZC46" s="47"/>
      <c r="KZD46" s="47"/>
      <c r="KZE46" s="47"/>
      <c r="KZF46" s="47"/>
      <c r="KZG46" s="47"/>
      <c r="KZH46" s="47"/>
      <c r="KZI46" s="47"/>
      <c r="KZJ46" s="47"/>
      <c r="KZK46" s="47"/>
      <c r="KZL46" s="47"/>
      <c r="KZM46" s="47"/>
      <c r="KZN46" s="47"/>
      <c r="KZO46" s="47"/>
      <c r="KZP46" s="47"/>
      <c r="KZQ46" s="47"/>
      <c r="KZR46" s="47"/>
      <c r="KZS46" s="47"/>
      <c r="KZT46" s="47"/>
      <c r="KZU46" s="47"/>
      <c r="KZV46" s="47"/>
      <c r="KZW46" s="47"/>
      <c r="KZX46" s="47"/>
      <c r="KZY46" s="47"/>
      <c r="KZZ46" s="47"/>
      <c r="LAA46" s="47"/>
      <c r="LAB46" s="47"/>
      <c r="LAC46" s="47"/>
      <c r="LAD46" s="47"/>
      <c r="LAE46" s="47"/>
      <c r="LAF46" s="47"/>
      <c r="LAG46" s="47"/>
      <c r="LAH46" s="47"/>
      <c r="LAI46" s="47"/>
      <c r="LAJ46" s="47"/>
      <c r="LAK46" s="47"/>
      <c r="LAL46" s="47"/>
      <c r="LAM46" s="47"/>
      <c r="LAN46" s="47"/>
      <c r="LAO46" s="47"/>
      <c r="LAP46" s="47"/>
      <c r="LAQ46" s="47"/>
      <c r="LAR46" s="47"/>
      <c r="LAS46" s="47"/>
      <c r="LAT46" s="47"/>
      <c r="LAU46" s="47"/>
      <c r="LAV46" s="47"/>
      <c r="LAW46" s="47"/>
      <c r="LAX46" s="47"/>
      <c r="LAY46" s="47"/>
      <c r="LAZ46" s="47"/>
      <c r="LBA46" s="47"/>
      <c r="LBB46" s="47"/>
      <c r="LBC46" s="47"/>
      <c r="LBD46" s="47"/>
      <c r="LBE46" s="47"/>
      <c r="LBF46" s="47"/>
      <c r="LBG46" s="47"/>
      <c r="LBH46" s="47"/>
      <c r="LBI46" s="47"/>
      <c r="LBJ46" s="47"/>
      <c r="LBK46" s="47"/>
      <c r="LBL46" s="47"/>
      <c r="LBM46" s="47"/>
      <c r="LBN46" s="47"/>
      <c r="LBO46" s="47"/>
      <c r="LBP46" s="47"/>
      <c r="LBQ46" s="47"/>
      <c r="LBR46" s="47"/>
      <c r="LBS46" s="47"/>
      <c r="LBT46" s="47"/>
      <c r="LBU46" s="47"/>
      <c r="LBV46" s="47"/>
      <c r="LBW46" s="47"/>
      <c r="LBX46" s="47"/>
      <c r="LBY46" s="47"/>
      <c r="LBZ46" s="47"/>
      <c r="LCA46" s="47"/>
      <c r="LCB46" s="47"/>
      <c r="LCC46" s="47"/>
      <c r="LCD46" s="47"/>
      <c r="LCE46" s="47"/>
      <c r="LCF46" s="47"/>
      <c r="LCG46" s="47"/>
      <c r="LCH46" s="47"/>
      <c r="LCI46" s="47"/>
      <c r="LCJ46" s="47"/>
      <c r="LCK46" s="47"/>
      <c r="LCL46" s="47"/>
      <c r="LCM46" s="47"/>
      <c r="LCN46" s="47"/>
      <c r="LCO46" s="47"/>
      <c r="LCP46" s="47"/>
      <c r="LCQ46" s="47"/>
      <c r="LCR46" s="47"/>
      <c r="LCS46" s="47"/>
      <c r="LCT46" s="47"/>
      <c r="LCU46" s="47"/>
      <c r="LCV46" s="47"/>
      <c r="LCW46" s="47"/>
      <c r="LCX46" s="47"/>
      <c r="LCY46" s="47"/>
      <c r="LCZ46" s="47"/>
      <c r="LDA46" s="47"/>
      <c r="LDB46" s="47"/>
      <c r="LDC46" s="47"/>
      <c r="LDD46" s="47"/>
      <c r="LDE46" s="47"/>
      <c r="LDF46" s="47"/>
      <c r="LDG46" s="47"/>
      <c r="LDH46" s="47"/>
      <c r="LDI46" s="47"/>
      <c r="LDJ46" s="47"/>
      <c r="LDK46" s="47"/>
      <c r="LDL46" s="47"/>
      <c r="LDM46" s="47"/>
      <c r="LDN46" s="47"/>
      <c r="LDO46" s="47"/>
      <c r="LDP46" s="47"/>
      <c r="LDQ46" s="47"/>
      <c r="LDR46" s="47"/>
      <c r="LDS46" s="47"/>
      <c r="LDT46" s="47"/>
      <c r="LDU46" s="47"/>
      <c r="LDV46" s="47"/>
      <c r="LDW46" s="47"/>
      <c r="LDX46" s="47"/>
      <c r="LDY46" s="47"/>
      <c r="LDZ46" s="47"/>
      <c r="LEA46" s="47"/>
      <c r="LEB46" s="47"/>
      <c r="LEC46" s="47"/>
      <c r="LED46" s="47"/>
      <c r="LEE46" s="47"/>
      <c r="LEF46" s="47"/>
      <c r="LEG46" s="47"/>
      <c r="LEH46" s="47"/>
      <c r="LEI46" s="47"/>
      <c r="LEJ46" s="47"/>
      <c r="LEK46" s="47"/>
      <c r="LEL46" s="47"/>
      <c r="LEM46" s="47"/>
      <c r="LEN46" s="47"/>
      <c r="LEO46" s="47"/>
      <c r="LEP46" s="47"/>
      <c r="LEQ46" s="47"/>
      <c r="LER46" s="47"/>
      <c r="LES46" s="47"/>
      <c r="LET46" s="47"/>
      <c r="LEU46" s="47"/>
      <c r="LEV46" s="47"/>
      <c r="LEW46" s="47"/>
      <c r="LEX46" s="47"/>
      <c r="LEY46" s="47"/>
      <c r="LEZ46" s="47"/>
      <c r="LFA46" s="47"/>
      <c r="LFB46" s="47"/>
      <c r="LFC46" s="47"/>
      <c r="LFD46" s="47"/>
      <c r="LFE46" s="47"/>
      <c r="LFF46" s="47"/>
      <c r="LFG46" s="47"/>
      <c r="LFH46" s="47"/>
      <c r="LFI46" s="47"/>
      <c r="LFJ46" s="47"/>
      <c r="LFK46" s="47"/>
      <c r="LFL46" s="47"/>
      <c r="LFM46" s="47"/>
      <c r="LFN46" s="47"/>
      <c r="LFO46" s="47"/>
      <c r="LFP46" s="47"/>
      <c r="LFQ46" s="47"/>
      <c r="LFR46" s="47"/>
      <c r="LFS46" s="47"/>
      <c r="LFT46" s="47"/>
      <c r="LFU46" s="47"/>
      <c r="LFV46" s="47"/>
      <c r="LFW46" s="47"/>
      <c r="LFX46" s="47"/>
      <c r="LFY46" s="47"/>
      <c r="LFZ46" s="47"/>
      <c r="LGA46" s="47"/>
      <c r="LGB46" s="47"/>
      <c r="LGC46" s="47"/>
      <c r="LGD46" s="47"/>
      <c r="LGE46" s="47"/>
      <c r="LGF46" s="47"/>
      <c r="LGG46" s="47"/>
      <c r="LGH46" s="47"/>
      <c r="LGI46" s="47"/>
      <c r="LGJ46" s="47"/>
      <c r="LGK46" s="47"/>
      <c r="LGL46" s="47"/>
      <c r="LGM46" s="47"/>
      <c r="LGN46" s="47"/>
      <c r="LGO46" s="47"/>
      <c r="LGP46" s="47"/>
      <c r="LGQ46" s="47"/>
      <c r="LGR46" s="47"/>
      <c r="LGS46" s="47"/>
      <c r="LGT46" s="47"/>
      <c r="LGU46" s="47"/>
      <c r="LGV46" s="47"/>
      <c r="LGW46" s="47"/>
      <c r="LGX46" s="47"/>
      <c r="LGY46" s="47"/>
      <c r="LGZ46" s="47"/>
      <c r="LHA46" s="47"/>
      <c r="LHB46" s="47"/>
      <c r="LHC46" s="47"/>
      <c r="LHD46" s="47"/>
      <c r="LHE46" s="47"/>
      <c r="LHF46" s="47"/>
      <c r="LHG46" s="47"/>
      <c r="LHH46" s="47"/>
      <c r="LHI46" s="47"/>
      <c r="LHJ46" s="47"/>
      <c r="LHK46" s="47"/>
      <c r="LHL46" s="47"/>
      <c r="LHM46" s="47"/>
      <c r="LHN46" s="47"/>
      <c r="LHO46" s="47"/>
      <c r="LHP46" s="47"/>
      <c r="LHQ46" s="47"/>
      <c r="LHR46" s="47"/>
      <c r="LHS46" s="47"/>
      <c r="LHT46" s="47"/>
      <c r="LHU46" s="47"/>
      <c r="LHV46" s="47"/>
      <c r="LHW46" s="47"/>
      <c r="LHX46" s="47"/>
      <c r="LHY46" s="47"/>
      <c r="LHZ46" s="47"/>
      <c r="LIA46" s="47"/>
      <c r="LIB46" s="47"/>
      <c r="LIC46" s="47"/>
      <c r="LID46" s="47"/>
      <c r="LIE46" s="47"/>
      <c r="LIF46" s="47"/>
      <c r="LIG46" s="47"/>
      <c r="LIH46" s="47"/>
      <c r="LII46" s="47"/>
      <c r="LIJ46" s="47"/>
      <c r="LIK46" s="47"/>
      <c r="LIL46" s="47"/>
      <c r="LIM46" s="47"/>
      <c r="LIN46" s="47"/>
      <c r="LIO46" s="47"/>
      <c r="LIP46" s="47"/>
      <c r="LIQ46" s="47"/>
      <c r="LIR46" s="47"/>
      <c r="LIS46" s="47"/>
      <c r="LIT46" s="47"/>
      <c r="LIU46" s="47"/>
      <c r="LIV46" s="47"/>
      <c r="LIW46" s="47"/>
      <c r="LIX46" s="47"/>
      <c r="LIY46" s="47"/>
      <c r="LIZ46" s="47"/>
      <c r="LJA46" s="47"/>
      <c r="LJB46" s="47"/>
      <c r="LJC46" s="47"/>
      <c r="LJD46" s="47"/>
      <c r="LJE46" s="47"/>
      <c r="LJF46" s="47"/>
      <c r="LJG46" s="47"/>
      <c r="LJH46" s="47"/>
      <c r="LJI46" s="47"/>
      <c r="LJJ46" s="47"/>
      <c r="LJK46" s="47"/>
      <c r="LJL46" s="47"/>
      <c r="LJM46" s="47"/>
      <c r="LJN46" s="47"/>
      <c r="LJO46" s="47"/>
      <c r="LJP46" s="47"/>
      <c r="LJQ46" s="47"/>
      <c r="LJR46" s="47"/>
      <c r="LJS46" s="47"/>
      <c r="LJT46" s="47"/>
      <c r="LJU46" s="47"/>
      <c r="LJV46" s="47"/>
      <c r="LJW46" s="47"/>
      <c r="LJX46" s="47"/>
      <c r="LJY46" s="47"/>
      <c r="LJZ46" s="47"/>
      <c r="LKA46" s="47"/>
      <c r="LKB46" s="47"/>
      <c r="LKC46" s="47"/>
      <c r="LKD46" s="47"/>
      <c r="LKE46" s="47"/>
      <c r="LKF46" s="47"/>
      <c r="LKG46" s="47"/>
      <c r="LKH46" s="47"/>
      <c r="LKI46" s="47"/>
      <c r="LKJ46" s="47"/>
      <c r="LKK46" s="47"/>
      <c r="LKL46" s="47"/>
      <c r="LKM46" s="47"/>
      <c r="LKN46" s="47"/>
      <c r="LKO46" s="47"/>
      <c r="LKP46" s="47"/>
      <c r="LKQ46" s="47"/>
      <c r="LKR46" s="47"/>
      <c r="LKS46" s="47"/>
      <c r="LKT46" s="47"/>
      <c r="LKU46" s="47"/>
      <c r="LKV46" s="47"/>
      <c r="LKW46" s="47"/>
      <c r="LKX46" s="47"/>
      <c r="LKY46" s="47"/>
      <c r="LKZ46" s="47"/>
      <c r="LLA46" s="47"/>
      <c r="LLB46" s="47"/>
      <c r="LLC46" s="47"/>
      <c r="LLD46" s="47"/>
      <c r="LLE46" s="47"/>
      <c r="LLF46" s="47"/>
      <c r="LLG46" s="47"/>
      <c r="LLH46" s="47"/>
      <c r="LLI46" s="47"/>
      <c r="LLJ46" s="47"/>
      <c r="LLK46" s="47"/>
      <c r="LLL46" s="47"/>
      <c r="LLM46" s="47"/>
      <c r="LLN46" s="47"/>
      <c r="LLO46" s="47"/>
      <c r="LLP46" s="47"/>
      <c r="LLQ46" s="47"/>
      <c r="LLR46" s="47"/>
      <c r="LLS46" s="47"/>
      <c r="LLT46" s="47"/>
      <c r="LLU46" s="47"/>
      <c r="LLV46" s="47"/>
      <c r="LLW46" s="47"/>
      <c r="LLX46" s="47"/>
      <c r="LLY46" s="47"/>
      <c r="LLZ46" s="47"/>
      <c r="LMA46" s="47"/>
      <c r="LMB46" s="47"/>
      <c r="LMC46" s="47"/>
      <c r="LMD46" s="47"/>
      <c r="LME46" s="47"/>
      <c r="LMF46" s="47"/>
      <c r="LMG46" s="47"/>
      <c r="LMH46" s="47"/>
      <c r="LMI46" s="47"/>
      <c r="LMJ46" s="47"/>
      <c r="LMK46" s="47"/>
      <c r="LML46" s="47"/>
      <c r="LMM46" s="47"/>
      <c r="LMN46" s="47"/>
      <c r="LMO46" s="47"/>
      <c r="LMP46" s="47"/>
      <c r="LMQ46" s="47"/>
      <c r="LMR46" s="47"/>
      <c r="LMS46" s="47"/>
      <c r="LMT46" s="47"/>
      <c r="LMU46" s="47"/>
      <c r="LMV46" s="47"/>
      <c r="LMW46" s="47"/>
      <c r="LMX46" s="47"/>
      <c r="LMY46" s="47"/>
      <c r="LMZ46" s="47"/>
      <c r="LNA46" s="47"/>
      <c r="LNB46" s="47"/>
      <c r="LNC46" s="47"/>
      <c r="LND46" s="47"/>
      <c r="LNE46" s="47"/>
      <c r="LNF46" s="47"/>
      <c r="LNG46" s="47"/>
      <c r="LNH46" s="47"/>
      <c r="LNI46" s="47"/>
      <c r="LNJ46" s="47"/>
      <c r="LNK46" s="47"/>
      <c r="LNL46" s="47"/>
      <c r="LNM46" s="47"/>
      <c r="LNN46" s="47"/>
      <c r="LNO46" s="47"/>
      <c r="LNP46" s="47"/>
      <c r="LNQ46" s="47"/>
      <c r="LNR46" s="47"/>
      <c r="LNS46" s="47"/>
      <c r="LNT46" s="47"/>
      <c r="LNU46" s="47"/>
      <c r="LNV46" s="47"/>
      <c r="LNW46" s="47"/>
      <c r="LNX46" s="47"/>
      <c r="LNY46" s="47"/>
      <c r="LNZ46" s="47"/>
      <c r="LOA46" s="47"/>
      <c r="LOB46" s="47"/>
      <c r="LOC46" s="47"/>
      <c r="LOD46" s="47"/>
      <c r="LOE46" s="47"/>
      <c r="LOF46" s="47"/>
      <c r="LOG46" s="47"/>
      <c r="LOH46" s="47"/>
      <c r="LOI46" s="47"/>
      <c r="LOJ46" s="47"/>
      <c r="LOK46" s="47"/>
      <c r="LOL46" s="47"/>
      <c r="LOM46" s="47"/>
      <c r="LON46" s="47"/>
      <c r="LOO46" s="47"/>
      <c r="LOP46" s="47"/>
      <c r="LOQ46" s="47"/>
      <c r="LOR46" s="47"/>
      <c r="LOS46" s="47"/>
      <c r="LOT46" s="47"/>
      <c r="LOU46" s="47"/>
      <c r="LOV46" s="47"/>
      <c r="LOW46" s="47"/>
      <c r="LOX46" s="47"/>
      <c r="LOY46" s="47"/>
      <c r="LOZ46" s="47"/>
      <c r="LPA46" s="47"/>
      <c r="LPB46" s="47"/>
      <c r="LPC46" s="47"/>
      <c r="LPD46" s="47"/>
      <c r="LPE46" s="47"/>
      <c r="LPF46" s="47"/>
      <c r="LPG46" s="47"/>
      <c r="LPH46" s="47"/>
      <c r="LPI46" s="47"/>
      <c r="LPJ46" s="47"/>
      <c r="LPK46" s="47"/>
      <c r="LPL46" s="47"/>
      <c r="LPM46" s="47"/>
      <c r="LPN46" s="47"/>
      <c r="LPO46" s="47"/>
      <c r="LPP46" s="47"/>
      <c r="LPQ46" s="47"/>
      <c r="LPR46" s="47"/>
      <c r="LPS46" s="47"/>
      <c r="LPT46" s="47"/>
      <c r="LPU46" s="47"/>
      <c r="LPV46" s="47"/>
      <c r="LPW46" s="47"/>
      <c r="LPX46" s="47"/>
      <c r="LPY46" s="47"/>
      <c r="LPZ46" s="47"/>
      <c r="LQA46" s="47"/>
      <c r="LQB46" s="47"/>
      <c r="LQC46" s="47"/>
      <c r="LQD46" s="47"/>
      <c r="LQE46" s="47"/>
      <c r="LQF46" s="47"/>
      <c r="LQG46" s="47"/>
      <c r="LQH46" s="47"/>
      <c r="LQI46" s="47"/>
      <c r="LQJ46" s="47"/>
      <c r="LQK46" s="47"/>
      <c r="LQL46" s="47"/>
      <c r="LQM46" s="47"/>
      <c r="LQN46" s="47"/>
      <c r="LQO46" s="47"/>
      <c r="LQP46" s="47"/>
      <c r="LQQ46" s="47"/>
      <c r="LQR46" s="47"/>
      <c r="LQS46" s="47"/>
      <c r="LQT46" s="47"/>
      <c r="LQU46" s="47"/>
      <c r="LQV46" s="47"/>
      <c r="LQW46" s="47"/>
      <c r="LQX46" s="47"/>
      <c r="LQY46" s="47"/>
      <c r="LQZ46" s="47"/>
      <c r="LRA46" s="47"/>
      <c r="LRB46" s="47"/>
      <c r="LRC46" s="47"/>
      <c r="LRD46" s="47"/>
      <c r="LRE46" s="47"/>
      <c r="LRF46" s="47"/>
      <c r="LRG46" s="47"/>
      <c r="LRH46" s="47"/>
      <c r="LRI46" s="47"/>
      <c r="LRJ46" s="47"/>
      <c r="LRK46" s="47"/>
      <c r="LRL46" s="47"/>
      <c r="LRM46" s="47"/>
      <c r="LRN46" s="47"/>
      <c r="LRO46" s="47"/>
      <c r="LRP46" s="47"/>
      <c r="LRQ46" s="47"/>
      <c r="LRR46" s="47"/>
      <c r="LRS46" s="47"/>
      <c r="LRT46" s="47"/>
      <c r="LRU46" s="47"/>
      <c r="LRV46" s="47"/>
      <c r="LRW46" s="47"/>
      <c r="LRX46" s="47"/>
      <c r="LRY46" s="47"/>
      <c r="LRZ46" s="47"/>
      <c r="LSA46" s="47"/>
      <c r="LSB46" s="47"/>
      <c r="LSC46" s="47"/>
      <c r="LSD46" s="47"/>
      <c r="LSE46" s="47"/>
      <c r="LSF46" s="47"/>
      <c r="LSG46" s="47"/>
      <c r="LSH46" s="47"/>
      <c r="LSI46" s="47"/>
      <c r="LSJ46" s="47"/>
      <c r="LSK46" s="47"/>
      <c r="LSL46" s="47"/>
      <c r="LSM46" s="47"/>
      <c r="LSN46" s="47"/>
      <c r="LSO46" s="47"/>
      <c r="LSP46" s="47"/>
      <c r="LSQ46" s="47"/>
      <c r="LSR46" s="47"/>
      <c r="LSS46" s="47"/>
      <c r="LST46" s="47"/>
      <c r="LSU46" s="47"/>
      <c r="LSV46" s="47"/>
      <c r="LSW46" s="47"/>
      <c r="LSX46" s="47"/>
      <c r="LSY46" s="47"/>
      <c r="LSZ46" s="47"/>
      <c r="LTA46" s="47"/>
      <c r="LTB46" s="47"/>
      <c r="LTC46" s="47"/>
      <c r="LTD46" s="47"/>
      <c r="LTE46" s="47"/>
      <c r="LTF46" s="47"/>
      <c r="LTG46" s="47"/>
      <c r="LTH46" s="47"/>
      <c r="LTI46" s="47"/>
      <c r="LTJ46" s="47"/>
      <c r="LTK46" s="47"/>
      <c r="LTL46" s="47"/>
      <c r="LTM46" s="47"/>
      <c r="LTN46" s="47"/>
      <c r="LTO46" s="47"/>
      <c r="LTP46" s="47"/>
      <c r="LTQ46" s="47"/>
      <c r="LTR46" s="47"/>
      <c r="LTS46" s="47"/>
      <c r="LTT46" s="47"/>
      <c r="LTU46" s="47"/>
      <c r="LTV46" s="47"/>
      <c r="LTW46" s="47"/>
      <c r="LTX46" s="47"/>
      <c r="LTY46" s="47"/>
      <c r="LTZ46" s="47"/>
      <c r="LUA46" s="47"/>
      <c r="LUB46" s="47"/>
      <c r="LUC46" s="47"/>
      <c r="LUD46" s="47"/>
      <c r="LUE46" s="47"/>
      <c r="LUF46" s="47"/>
      <c r="LUG46" s="47"/>
      <c r="LUH46" s="47"/>
      <c r="LUI46" s="47"/>
      <c r="LUJ46" s="47"/>
      <c r="LUK46" s="47"/>
      <c r="LUL46" s="47"/>
      <c r="LUM46" s="47"/>
      <c r="LUN46" s="47"/>
      <c r="LUO46" s="47"/>
      <c r="LUP46" s="47"/>
      <c r="LUQ46" s="47"/>
      <c r="LUR46" s="47"/>
      <c r="LUS46" s="47"/>
      <c r="LUT46" s="47"/>
      <c r="LUU46" s="47"/>
      <c r="LUV46" s="47"/>
      <c r="LUW46" s="47"/>
      <c r="LUX46" s="47"/>
      <c r="LUY46" s="47"/>
      <c r="LUZ46" s="47"/>
      <c r="LVA46" s="47"/>
      <c r="LVB46" s="47"/>
      <c r="LVC46" s="47"/>
      <c r="LVD46" s="47"/>
      <c r="LVE46" s="47"/>
      <c r="LVF46" s="47"/>
      <c r="LVG46" s="47"/>
      <c r="LVH46" s="47"/>
      <c r="LVI46" s="47"/>
      <c r="LVJ46" s="47"/>
      <c r="LVK46" s="47"/>
      <c r="LVL46" s="47"/>
      <c r="LVM46" s="47"/>
      <c r="LVN46" s="47"/>
      <c r="LVO46" s="47"/>
      <c r="LVP46" s="47"/>
      <c r="LVQ46" s="47"/>
      <c r="LVR46" s="47"/>
      <c r="LVS46" s="47"/>
      <c r="LVT46" s="47"/>
      <c r="LVU46" s="47"/>
      <c r="LVV46" s="47"/>
      <c r="LVW46" s="47"/>
      <c r="LVX46" s="47"/>
      <c r="LVY46" s="47"/>
      <c r="LVZ46" s="47"/>
      <c r="LWA46" s="47"/>
      <c r="LWB46" s="47"/>
      <c r="LWC46" s="47"/>
      <c r="LWD46" s="47"/>
      <c r="LWE46" s="47"/>
      <c r="LWF46" s="47"/>
      <c r="LWG46" s="47"/>
      <c r="LWH46" s="47"/>
      <c r="LWI46" s="47"/>
      <c r="LWJ46" s="47"/>
      <c r="LWK46" s="47"/>
      <c r="LWL46" s="47"/>
      <c r="LWM46" s="47"/>
      <c r="LWN46" s="47"/>
      <c r="LWO46" s="47"/>
      <c r="LWP46" s="47"/>
      <c r="LWQ46" s="47"/>
      <c r="LWR46" s="47"/>
      <c r="LWS46" s="47"/>
      <c r="LWT46" s="47"/>
      <c r="LWU46" s="47"/>
      <c r="LWV46" s="47"/>
      <c r="LWW46" s="47"/>
      <c r="LWX46" s="47"/>
      <c r="LWY46" s="47"/>
      <c r="LWZ46" s="47"/>
      <c r="LXA46" s="47"/>
      <c r="LXB46" s="47"/>
      <c r="LXC46" s="47"/>
      <c r="LXD46" s="47"/>
      <c r="LXE46" s="47"/>
      <c r="LXF46" s="47"/>
      <c r="LXG46" s="47"/>
      <c r="LXH46" s="47"/>
      <c r="LXI46" s="47"/>
      <c r="LXJ46" s="47"/>
      <c r="LXK46" s="47"/>
      <c r="LXL46" s="47"/>
      <c r="LXM46" s="47"/>
      <c r="LXN46" s="47"/>
      <c r="LXO46" s="47"/>
      <c r="LXP46" s="47"/>
      <c r="LXQ46" s="47"/>
      <c r="LXR46" s="47"/>
      <c r="LXS46" s="47"/>
      <c r="LXT46" s="47"/>
      <c r="LXU46" s="47"/>
      <c r="LXV46" s="47"/>
      <c r="LXW46" s="47"/>
      <c r="LXX46" s="47"/>
      <c r="LXY46" s="47"/>
      <c r="LXZ46" s="47"/>
      <c r="LYA46" s="47"/>
      <c r="LYB46" s="47"/>
      <c r="LYC46" s="47"/>
      <c r="LYD46" s="47"/>
      <c r="LYE46" s="47"/>
      <c r="LYF46" s="47"/>
      <c r="LYG46" s="47"/>
      <c r="LYH46" s="47"/>
      <c r="LYI46" s="47"/>
      <c r="LYJ46" s="47"/>
      <c r="LYK46" s="47"/>
      <c r="LYL46" s="47"/>
      <c r="LYM46" s="47"/>
      <c r="LYN46" s="47"/>
      <c r="LYO46" s="47"/>
      <c r="LYP46" s="47"/>
      <c r="LYQ46" s="47"/>
      <c r="LYR46" s="47"/>
      <c r="LYS46" s="47"/>
      <c r="LYT46" s="47"/>
      <c r="LYU46" s="47"/>
      <c r="LYV46" s="47"/>
      <c r="LYW46" s="47"/>
      <c r="LYX46" s="47"/>
      <c r="LYY46" s="47"/>
      <c r="LYZ46" s="47"/>
      <c r="LZA46" s="47"/>
      <c r="LZB46" s="47"/>
      <c r="LZC46" s="47"/>
      <c r="LZD46" s="47"/>
      <c r="LZE46" s="47"/>
      <c r="LZF46" s="47"/>
      <c r="LZG46" s="47"/>
      <c r="LZH46" s="47"/>
      <c r="LZI46" s="47"/>
      <c r="LZJ46" s="47"/>
      <c r="LZK46" s="47"/>
      <c r="LZL46" s="47"/>
      <c r="LZM46" s="47"/>
      <c r="LZN46" s="47"/>
      <c r="LZO46" s="47"/>
      <c r="LZP46" s="47"/>
      <c r="LZQ46" s="47"/>
      <c r="LZR46" s="47"/>
      <c r="LZS46" s="47"/>
      <c r="LZT46" s="47"/>
      <c r="LZU46" s="47"/>
      <c r="LZV46" s="47"/>
      <c r="LZW46" s="47"/>
      <c r="LZX46" s="47"/>
      <c r="LZY46" s="47"/>
      <c r="LZZ46" s="47"/>
      <c r="MAA46" s="47"/>
      <c r="MAB46" s="47"/>
      <c r="MAC46" s="47"/>
      <c r="MAD46" s="47"/>
      <c r="MAE46" s="47"/>
      <c r="MAF46" s="47"/>
      <c r="MAG46" s="47"/>
      <c r="MAH46" s="47"/>
      <c r="MAI46" s="47"/>
      <c r="MAJ46" s="47"/>
      <c r="MAK46" s="47"/>
      <c r="MAL46" s="47"/>
      <c r="MAM46" s="47"/>
      <c r="MAN46" s="47"/>
      <c r="MAO46" s="47"/>
      <c r="MAP46" s="47"/>
      <c r="MAQ46" s="47"/>
      <c r="MAR46" s="47"/>
      <c r="MAS46" s="47"/>
      <c r="MAT46" s="47"/>
      <c r="MAU46" s="47"/>
      <c r="MAV46" s="47"/>
      <c r="MAW46" s="47"/>
      <c r="MAX46" s="47"/>
      <c r="MAY46" s="47"/>
      <c r="MAZ46" s="47"/>
      <c r="MBA46" s="47"/>
      <c r="MBB46" s="47"/>
      <c r="MBC46" s="47"/>
      <c r="MBD46" s="47"/>
      <c r="MBE46" s="47"/>
      <c r="MBF46" s="47"/>
      <c r="MBG46" s="47"/>
      <c r="MBH46" s="47"/>
      <c r="MBI46" s="47"/>
      <c r="MBJ46" s="47"/>
      <c r="MBK46" s="47"/>
      <c r="MBL46" s="47"/>
      <c r="MBM46" s="47"/>
      <c r="MBN46" s="47"/>
      <c r="MBO46" s="47"/>
      <c r="MBP46" s="47"/>
      <c r="MBQ46" s="47"/>
      <c r="MBR46" s="47"/>
      <c r="MBS46" s="47"/>
      <c r="MBT46" s="47"/>
      <c r="MBU46" s="47"/>
      <c r="MBV46" s="47"/>
      <c r="MBW46" s="47"/>
      <c r="MBX46" s="47"/>
      <c r="MBY46" s="47"/>
      <c r="MBZ46" s="47"/>
      <c r="MCA46" s="47"/>
      <c r="MCB46" s="47"/>
      <c r="MCC46" s="47"/>
      <c r="MCD46" s="47"/>
      <c r="MCE46" s="47"/>
      <c r="MCF46" s="47"/>
      <c r="MCG46" s="47"/>
      <c r="MCH46" s="47"/>
      <c r="MCI46" s="47"/>
      <c r="MCJ46" s="47"/>
      <c r="MCK46" s="47"/>
      <c r="MCL46" s="47"/>
      <c r="MCM46" s="47"/>
      <c r="MCN46" s="47"/>
      <c r="MCO46" s="47"/>
      <c r="MCP46" s="47"/>
      <c r="MCQ46" s="47"/>
      <c r="MCR46" s="47"/>
      <c r="MCS46" s="47"/>
      <c r="MCT46" s="47"/>
      <c r="MCU46" s="47"/>
      <c r="MCV46" s="47"/>
      <c r="MCW46" s="47"/>
      <c r="MCX46" s="47"/>
      <c r="MCY46" s="47"/>
      <c r="MCZ46" s="47"/>
      <c r="MDA46" s="47"/>
      <c r="MDB46" s="47"/>
      <c r="MDC46" s="47"/>
      <c r="MDD46" s="47"/>
      <c r="MDE46" s="47"/>
      <c r="MDF46" s="47"/>
      <c r="MDG46" s="47"/>
      <c r="MDH46" s="47"/>
      <c r="MDI46" s="47"/>
      <c r="MDJ46" s="47"/>
      <c r="MDK46" s="47"/>
      <c r="MDL46" s="47"/>
      <c r="MDM46" s="47"/>
      <c r="MDN46" s="47"/>
      <c r="MDO46" s="47"/>
      <c r="MDP46" s="47"/>
      <c r="MDQ46" s="47"/>
      <c r="MDR46" s="47"/>
      <c r="MDS46" s="47"/>
      <c r="MDT46" s="47"/>
      <c r="MDU46" s="47"/>
      <c r="MDV46" s="47"/>
      <c r="MDW46" s="47"/>
      <c r="MDX46" s="47"/>
      <c r="MDY46" s="47"/>
      <c r="MDZ46" s="47"/>
      <c r="MEA46" s="47"/>
      <c r="MEB46" s="47"/>
      <c r="MEC46" s="47"/>
      <c r="MED46" s="47"/>
      <c r="MEE46" s="47"/>
      <c r="MEF46" s="47"/>
      <c r="MEG46" s="47"/>
      <c r="MEH46" s="47"/>
      <c r="MEI46" s="47"/>
      <c r="MEJ46" s="47"/>
      <c r="MEK46" s="47"/>
      <c r="MEL46" s="47"/>
      <c r="MEM46" s="47"/>
      <c r="MEN46" s="47"/>
      <c r="MEO46" s="47"/>
      <c r="MEP46" s="47"/>
      <c r="MEQ46" s="47"/>
      <c r="MER46" s="47"/>
      <c r="MES46" s="47"/>
      <c r="MET46" s="47"/>
      <c r="MEU46" s="47"/>
      <c r="MEV46" s="47"/>
      <c r="MEW46" s="47"/>
      <c r="MEX46" s="47"/>
      <c r="MEY46" s="47"/>
      <c r="MEZ46" s="47"/>
      <c r="MFA46" s="47"/>
      <c r="MFB46" s="47"/>
      <c r="MFC46" s="47"/>
      <c r="MFD46" s="47"/>
      <c r="MFE46" s="47"/>
      <c r="MFF46" s="47"/>
      <c r="MFG46" s="47"/>
      <c r="MFH46" s="47"/>
      <c r="MFI46" s="47"/>
      <c r="MFJ46" s="47"/>
      <c r="MFK46" s="47"/>
      <c r="MFL46" s="47"/>
      <c r="MFM46" s="47"/>
      <c r="MFN46" s="47"/>
      <c r="MFO46" s="47"/>
      <c r="MFP46" s="47"/>
      <c r="MFQ46" s="47"/>
      <c r="MFR46" s="47"/>
      <c r="MFS46" s="47"/>
      <c r="MFT46" s="47"/>
      <c r="MFU46" s="47"/>
      <c r="MFV46" s="47"/>
      <c r="MFW46" s="47"/>
      <c r="MFX46" s="47"/>
      <c r="MFY46" s="47"/>
      <c r="MFZ46" s="47"/>
      <c r="MGA46" s="47"/>
      <c r="MGB46" s="47"/>
      <c r="MGC46" s="47"/>
      <c r="MGD46" s="47"/>
      <c r="MGE46" s="47"/>
      <c r="MGF46" s="47"/>
      <c r="MGG46" s="47"/>
      <c r="MGH46" s="47"/>
      <c r="MGI46" s="47"/>
      <c r="MGJ46" s="47"/>
      <c r="MGK46" s="47"/>
      <c r="MGL46" s="47"/>
      <c r="MGM46" s="47"/>
      <c r="MGN46" s="47"/>
      <c r="MGO46" s="47"/>
      <c r="MGP46" s="47"/>
      <c r="MGQ46" s="47"/>
      <c r="MGR46" s="47"/>
      <c r="MGS46" s="47"/>
      <c r="MGT46" s="47"/>
      <c r="MGU46" s="47"/>
      <c r="MGV46" s="47"/>
      <c r="MGW46" s="47"/>
      <c r="MGX46" s="47"/>
      <c r="MGY46" s="47"/>
      <c r="MGZ46" s="47"/>
      <c r="MHA46" s="47"/>
      <c r="MHB46" s="47"/>
      <c r="MHC46" s="47"/>
      <c r="MHD46" s="47"/>
      <c r="MHE46" s="47"/>
      <c r="MHF46" s="47"/>
      <c r="MHG46" s="47"/>
      <c r="MHH46" s="47"/>
      <c r="MHI46" s="47"/>
      <c r="MHJ46" s="47"/>
      <c r="MHK46" s="47"/>
      <c r="MHL46" s="47"/>
      <c r="MHM46" s="47"/>
      <c r="MHN46" s="47"/>
      <c r="MHO46" s="47"/>
      <c r="MHP46" s="47"/>
      <c r="MHQ46" s="47"/>
      <c r="MHR46" s="47"/>
      <c r="MHS46" s="47"/>
      <c r="MHT46" s="47"/>
      <c r="MHU46" s="47"/>
      <c r="MHV46" s="47"/>
      <c r="MHW46" s="47"/>
      <c r="MHX46" s="47"/>
      <c r="MHY46" s="47"/>
      <c r="MHZ46" s="47"/>
      <c r="MIA46" s="47"/>
      <c r="MIB46" s="47"/>
      <c r="MIC46" s="47"/>
      <c r="MID46" s="47"/>
      <c r="MIE46" s="47"/>
      <c r="MIF46" s="47"/>
      <c r="MIG46" s="47"/>
      <c r="MIH46" s="47"/>
      <c r="MII46" s="47"/>
      <c r="MIJ46" s="47"/>
      <c r="MIK46" s="47"/>
      <c r="MIL46" s="47"/>
      <c r="MIM46" s="47"/>
      <c r="MIN46" s="47"/>
      <c r="MIO46" s="47"/>
      <c r="MIP46" s="47"/>
      <c r="MIQ46" s="47"/>
      <c r="MIR46" s="47"/>
      <c r="MIS46" s="47"/>
      <c r="MIT46" s="47"/>
      <c r="MIU46" s="47"/>
      <c r="MIV46" s="47"/>
      <c r="MIW46" s="47"/>
      <c r="MIX46" s="47"/>
      <c r="MIY46" s="47"/>
      <c r="MIZ46" s="47"/>
      <c r="MJA46" s="47"/>
      <c r="MJB46" s="47"/>
      <c r="MJC46" s="47"/>
      <c r="MJD46" s="47"/>
      <c r="MJE46" s="47"/>
      <c r="MJF46" s="47"/>
      <c r="MJG46" s="47"/>
      <c r="MJH46" s="47"/>
      <c r="MJI46" s="47"/>
      <c r="MJJ46" s="47"/>
      <c r="MJK46" s="47"/>
      <c r="MJL46" s="47"/>
      <c r="MJM46" s="47"/>
      <c r="MJN46" s="47"/>
      <c r="MJO46" s="47"/>
      <c r="MJP46" s="47"/>
      <c r="MJQ46" s="47"/>
      <c r="MJR46" s="47"/>
      <c r="MJS46" s="47"/>
      <c r="MJT46" s="47"/>
      <c r="MJU46" s="47"/>
      <c r="MJV46" s="47"/>
      <c r="MJW46" s="47"/>
      <c r="MJX46" s="47"/>
      <c r="MJY46" s="47"/>
      <c r="MJZ46" s="47"/>
      <c r="MKA46" s="47"/>
      <c r="MKB46" s="47"/>
      <c r="MKC46" s="47"/>
      <c r="MKD46" s="47"/>
      <c r="MKE46" s="47"/>
      <c r="MKF46" s="47"/>
      <c r="MKG46" s="47"/>
      <c r="MKH46" s="47"/>
      <c r="MKI46" s="47"/>
      <c r="MKJ46" s="47"/>
      <c r="MKK46" s="47"/>
      <c r="MKL46" s="47"/>
      <c r="MKM46" s="47"/>
      <c r="MKN46" s="47"/>
      <c r="MKO46" s="47"/>
      <c r="MKP46" s="47"/>
      <c r="MKQ46" s="47"/>
      <c r="MKR46" s="47"/>
      <c r="MKS46" s="47"/>
      <c r="MKT46" s="47"/>
      <c r="MKU46" s="47"/>
      <c r="MKV46" s="47"/>
      <c r="MKW46" s="47"/>
      <c r="MKX46" s="47"/>
      <c r="MKY46" s="47"/>
      <c r="MKZ46" s="47"/>
      <c r="MLA46" s="47"/>
      <c r="MLB46" s="47"/>
      <c r="MLC46" s="47"/>
      <c r="MLD46" s="47"/>
      <c r="MLE46" s="47"/>
      <c r="MLF46" s="47"/>
      <c r="MLG46" s="47"/>
      <c r="MLH46" s="47"/>
      <c r="MLI46" s="47"/>
      <c r="MLJ46" s="47"/>
      <c r="MLK46" s="47"/>
      <c r="MLL46" s="47"/>
      <c r="MLM46" s="47"/>
      <c r="MLN46" s="47"/>
      <c r="MLO46" s="47"/>
      <c r="MLP46" s="47"/>
      <c r="MLQ46" s="47"/>
      <c r="MLR46" s="47"/>
      <c r="MLS46" s="47"/>
      <c r="MLT46" s="47"/>
      <c r="MLU46" s="47"/>
      <c r="MLV46" s="47"/>
      <c r="MLW46" s="47"/>
      <c r="MLX46" s="47"/>
      <c r="MLY46" s="47"/>
      <c r="MLZ46" s="47"/>
      <c r="MMA46" s="47"/>
      <c r="MMB46" s="47"/>
      <c r="MMC46" s="47"/>
      <c r="MMD46" s="47"/>
      <c r="MME46" s="47"/>
      <c r="MMF46" s="47"/>
      <c r="MMG46" s="47"/>
      <c r="MMH46" s="47"/>
      <c r="MMI46" s="47"/>
      <c r="MMJ46" s="47"/>
      <c r="MMK46" s="47"/>
      <c r="MML46" s="47"/>
      <c r="MMM46" s="47"/>
      <c r="MMN46" s="47"/>
      <c r="MMO46" s="47"/>
      <c r="MMP46" s="47"/>
      <c r="MMQ46" s="47"/>
      <c r="MMR46" s="47"/>
      <c r="MMS46" s="47"/>
      <c r="MMT46" s="47"/>
      <c r="MMU46" s="47"/>
      <c r="MMV46" s="47"/>
      <c r="MMW46" s="47"/>
      <c r="MMX46" s="47"/>
      <c r="MMY46" s="47"/>
      <c r="MMZ46" s="47"/>
      <c r="MNA46" s="47"/>
      <c r="MNB46" s="47"/>
      <c r="MNC46" s="47"/>
      <c r="MND46" s="47"/>
      <c r="MNE46" s="47"/>
      <c r="MNF46" s="47"/>
      <c r="MNG46" s="47"/>
      <c r="MNH46" s="47"/>
      <c r="MNI46" s="47"/>
      <c r="MNJ46" s="47"/>
      <c r="MNK46" s="47"/>
      <c r="MNL46" s="47"/>
      <c r="MNM46" s="47"/>
      <c r="MNN46" s="47"/>
      <c r="MNO46" s="47"/>
      <c r="MNP46" s="47"/>
      <c r="MNQ46" s="47"/>
      <c r="MNR46" s="47"/>
      <c r="MNS46" s="47"/>
      <c r="MNT46" s="47"/>
      <c r="MNU46" s="47"/>
      <c r="MNV46" s="47"/>
      <c r="MNW46" s="47"/>
      <c r="MNX46" s="47"/>
      <c r="MNY46" s="47"/>
      <c r="MNZ46" s="47"/>
      <c r="MOA46" s="47"/>
      <c r="MOB46" s="47"/>
      <c r="MOC46" s="47"/>
      <c r="MOD46" s="47"/>
      <c r="MOE46" s="47"/>
      <c r="MOF46" s="47"/>
      <c r="MOG46" s="47"/>
      <c r="MOH46" s="47"/>
      <c r="MOI46" s="47"/>
      <c r="MOJ46" s="47"/>
      <c r="MOK46" s="47"/>
      <c r="MOL46" s="47"/>
      <c r="MOM46" s="47"/>
      <c r="MON46" s="47"/>
      <c r="MOO46" s="47"/>
      <c r="MOP46" s="47"/>
      <c r="MOQ46" s="47"/>
      <c r="MOR46" s="47"/>
      <c r="MOS46" s="47"/>
      <c r="MOT46" s="47"/>
      <c r="MOU46" s="47"/>
      <c r="MOV46" s="47"/>
      <c r="MOW46" s="47"/>
      <c r="MOX46" s="47"/>
      <c r="MOY46" s="47"/>
      <c r="MOZ46" s="47"/>
      <c r="MPA46" s="47"/>
      <c r="MPB46" s="47"/>
      <c r="MPC46" s="47"/>
      <c r="MPD46" s="47"/>
      <c r="MPE46" s="47"/>
      <c r="MPF46" s="47"/>
      <c r="MPG46" s="47"/>
      <c r="MPH46" s="47"/>
      <c r="MPI46" s="47"/>
      <c r="MPJ46" s="47"/>
      <c r="MPK46" s="47"/>
      <c r="MPL46" s="47"/>
      <c r="MPM46" s="47"/>
      <c r="MPN46" s="47"/>
      <c r="MPO46" s="47"/>
      <c r="MPP46" s="47"/>
      <c r="MPQ46" s="47"/>
      <c r="MPR46" s="47"/>
      <c r="MPS46" s="47"/>
      <c r="MPT46" s="47"/>
      <c r="MPU46" s="47"/>
      <c r="MPV46" s="47"/>
      <c r="MPW46" s="47"/>
      <c r="MPX46" s="47"/>
      <c r="MPY46" s="47"/>
      <c r="MPZ46" s="47"/>
      <c r="MQA46" s="47"/>
      <c r="MQB46" s="47"/>
      <c r="MQC46" s="47"/>
      <c r="MQD46" s="47"/>
      <c r="MQE46" s="47"/>
      <c r="MQF46" s="47"/>
      <c r="MQG46" s="47"/>
      <c r="MQH46" s="47"/>
      <c r="MQI46" s="47"/>
      <c r="MQJ46" s="47"/>
      <c r="MQK46" s="47"/>
      <c r="MQL46" s="47"/>
      <c r="MQM46" s="47"/>
      <c r="MQN46" s="47"/>
      <c r="MQO46" s="47"/>
      <c r="MQP46" s="47"/>
      <c r="MQQ46" s="47"/>
      <c r="MQR46" s="47"/>
      <c r="MQS46" s="47"/>
      <c r="MQT46" s="47"/>
      <c r="MQU46" s="47"/>
      <c r="MQV46" s="47"/>
      <c r="MQW46" s="47"/>
      <c r="MQX46" s="47"/>
      <c r="MQY46" s="47"/>
      <c r="MQZ46" s="47"/>
      <c r="MRA46" s="47"/>
      <c r="MRB46" s="47"/>
      <c r="MRC46" s="47"/>
      <c r="MRD46" s="47"/>
      <c r="MRE46" s="47"/>
      <c r="MRF46" s="47"/>
      <c r="MRG46" s="47"/>
      <c r="MRH46" s="47"/>
      <c r="MRI46" s="47"/>
      <c r="MRJ46" s="47"/>
      <c r="MRK46" s="47"/>
      <c r="MRL46" s="47"/>
      <c r="MRM46" s="47"/>
      <c r="MRN46" s="47"/>
      <c r="MRO46" s="47"/>
      <c r="MRP46" s="47"/>
      <c r="MRQ46" s="47"/>
      <c r="MRR46" s="47"/>
      <c r="MRS46" s="47"/>
      <c r="MRT46" s="47"/>
      <c r="MRU46" s="47"/>
      <c r="MRV46" s="47"/>
      <c r="MRW46" s="47"/>
      <c r="MRX46" s="47"/>
      <c r="MRY46" s="47"/>
      <c r="MRZ46" s="47"/>
      <c r="MSA46" s="47"/>
      <c r="MSB46" s="47"/>
      <c r="MSC46" s="47"/>
      <c r="MSD46" s="47"/>
      <c r="MSE46" s="47"/>
      <c r="MSF46" s="47"/>
      <c r="MSG46" s="47"/>
      <c r="MSH46" s="47"/>
      <c r="MSI46" s="47"/>
      <c r="MSJ46" s="47"/>
      <c r="MSK46" s="47"/>
      <c r="MSL46" s="47"/>
      <c r="MSM46" s="47"/>
      <c r="MSN46" s="47"/>
      <c r="MSO46" s="47"/>
      <c r="MSP46" s="47"/>
      <c r="MSQ46" s="47"/>
      <c r="MSR46" s="47"/>
      <c r="MSS46" s="47"/>
      <c r="MST46" s="47"/>
      <c r="MSU46" s="47"/>
      <c r="MSV46" s="47"/>
      <c r="MSW46" s="47"/>
      <c r="MSX46" s="47"/>
      <c r="MSY46" s="47"/>
      <c r="MSZ46" s="47"/>
      <c r="MTA46" s="47"/>
      <c r="MTB46" s="47"/>
      <c r="MTC46" s="47"/>
      <c r="MTD46" s="47"/>
      <c r="MTE46" s="47"/>
      <c r="MTF46" s="47"/>
      <c r="MTG46" s="47"/>
      <c r="MTH46" s="47"/>
      <c r="MTI46" s="47"/>
      <c r="MTJ46" s="47"/>
      <c r="MTK46" s="47"/>
      <c r="MTL46" s="47"/>
      <c r="MTM46" s="47"/>
      <c r="MTN46" s="47"/>
      <c r="MTO46" s="47"/>
      <c r="MTP46" s="47"/>
      <c r="MTQ46" s="47"/>
      <c r="MTR46" s="47"/>
      <c r="MTS46" s="47"/>
      <c r="MTT46" s="47"/>
      <c r="MTU46" s="47"/>
      <c r="MTV46" s="47"/>
      <c r="MTW46" s="47"/>
      <c r="MTX46" s="47"/>
      <c r="MTY46" s="47"/>
      <c r="MTZ46" s="47"/>
      <c r="MUA46" s="47"/>
      <c r="MUB46" s="47"/>
      <c r="MUC46" s="47"/>
      <c r="MUD46" s="47"/>
      <c r="MUE46" s="47"/>
      <c r="MUF46" s="47"/>
      <c r="MUG46" s="47"/>
      <c r="MUH46" s="47"/>
      <c r="MUI46" s="47"/>
      <c r="MUJ46" s="47"/>
      <c r="MUK46" s="47"/>
      <c r="MUL46" s="47"/>
      <c r="MUM46" s="47"/>
      <c r="MUN46" s="47"/>
      <c r="MUO46" s="47"/>
      <c r="MUP46" s="47"/>
      <c r="MUQ46" s="47"/>
      <c r="MUR46" s="47"/>
      <c r="MUS46" s="47"/>
      <c r="MUT46" s="47"/>
      <c r="MUU46" s="47"/>
      <c r="MUV46" s="47"/>
      <c r="MUW46" s="47"/>
      <c r="MUX46" s="47"/>
      <c r="MUY46" s="47"/>
      <c r="MUZ46" s="47"/>
      <c r="MVA46" s="47"/>
      <c r="MVB46" s="47"/>
      <c r="MVC46" s="47"/>
      <c r="MVD46" s="47"/>
      <c r="MVE46" s="47"/>
      <c r="MVF46" s="47"/>
      <c r="MVG46" s="47"/>
      <c r="MVH46" s="47"/>
      <c r="MVI46" s="47"/>
      <c r="MVJ46" s="47"/>
      <c r="MVK46" s="47"/>
      <c r="MVL46" s="47"/>
      <c r="MVM46" s="47"/>
      <c r="MVN46" s="47"/>
      <c r="MVO46" s="47"/>
      <c r="MVP46" s="47"/>
      <c r="MVQ46" s="47"/>
      <c r="MVR46" s="47"/>
      <c r="MVS46" s="47"/>
      <c r="MVT46" s="47"/>
      <c r="MVU46" s="47"/>
      <c r="MVV46" s="47"/>
      <c r="MVW46" s="47"/>
      <c r="MVX46" s="47"/>
      <c r="MVY46" s="47"/>
      <c r="MVZ46" s="47"/>
      <c r="MWA46" s="47"/>
      <c r="MWB46" s="47"/>
      <c r="MWC46" s="47"/>
      <c r="MWD46" s="47"/>
      <c r="MWE46" s="47"/>
      <c r="MWF46" s="47"/>
      <c r="MWG46" s="47"/>
      <c r="MWH46" s="47"/>
      <c r="MWI46" s="47"/>
      <c r="MWJ46" s="47"/>
      <c r="MWK46" s="47"/>
      <c r="MWL46" s="47"/>
      <c r="MWM46" s="47"/>
      <c r="MWN46" s="47"/>
      <c r="MWO46" s="47"/>
      <c r="MWP46" s="47"/>
      <c r="MWQ46" s="47"/>
      <c r="MWR46" s="47"/>
      <c r="MWS46" s="47"/>
      <c r="MWT46" s="47"/>
      <c r="MWU46" s="47"/>
      <c r="MWV46" s="47"/>
      <c r="MWW46" s="47"/>
      <c r="MWX46" s="47"/>
      <c r="MWY46" s="47"/>
      <c r="MWZ46" s="47"/>
      <c r="MXA46" s="47"/>
      <c r="MXB46" s="47"/>
      <c r="MXC46" s="47"/>
      <c r="MXD46" s="47"/>
      <c r="MXE46" s="47"/>
      <c r="MXF46" s="47"/>
      <c r="MXG46" s="47"/>
      <c r="MXH46" s="47"/>
      <c r="MXI46" s="47"/>
      <c r="MXJ46" s="47"/>
      <c r="MXK46" s="47"/>
      <c r="MXL46" s="47"/>
      <c r="MXM46" s="47"/>
      <c r="MXN46" s="47"/>
      <c r="MXO46" s="47"/>
      <c r="MXP46" s="47"/>
      <c r="MXQ46" s="47"/>
      <c r="MXR46" s="47"/>
      <c r="MXS46" s="47"/>
      <c r="MXT46" s="47"/>
      <c r="MXU46" s="47"/>
      <c r="MXV46" s="47"/>
      <c r="MXW46" s="47"/>
      <c r="MXX46" s="47"/>
      <c r="MXY46" s="47"/>
      <c r="MXZ46" s="47"/>
      <c r="MYA46" s="47"/>
      <c r="MYB46" s="47"/>
      <c r="MYC46" s="47"/>
      <c r="MYD46" s="47"/>
      <c r="MYE46" s="47"/>
      <c r="MYF46" s="47"/>
      <c r="MYG46" s="47"/>
      <c r="MYH46" s="47"/>
      <c r="MYI46" s="47"/>
      <c r="MYJ46" s="47"/>
      <c r="MYK46" s="47"/>
      <c r="MYL46" s="47"/>
      <c r="MYM46" s="47"/>
      <c r="MYN46" s="47"/>
      <c r="MYO46" s="47"/>
      <c r="MYP46" s="47"/>
      <c r="MYQ46" s="47"/>
      <c r="MYR46" s="47"/>
      <c r="MYS46" s="47"/>
      <c r="MYT46" s="47"/>
      <c r="MYU46" s="47"/>
      <c r="MYV46" s="47"/>
      <c r="MYW46" s="47"/>
      <c r="MYX46" s="47"/>
      <c r="MYY46" s="47"/>
      <c r="MYZ46" s="47"/>
      <c r="MZA46" s="47"/>
      <c r="MZB46" s="47"/>
      <c r="MZC46" s="47"/>
      <c r="MZD46" s="47"/>
      <c r="MZE46" s="47"/>
      <c r="MZF46" s="47"/>
      <c r="MZG46" s="47"/>
      <c r="MZH46" s="47"/>
      <c r="MZI46" s="47"/>
      <c r="MZJ46" s="47"/>
      <c r="MZK46" s="47"/>
      <c r="MZL46" s="47"/>
      <c r="MZM46" s="47"/>
      <c r="MZN46" s="47"/>
      <c r="MZO46" s="47"/>
      <c r="MZP46" s="47"/>
      <c r="MZQ46" s="47"/>
      <c r="MZR46" s="47"/>
      <c r="MZS46" s="47"/>
      <c r="MZT46" s="47"/>
      <c r="MZU46" s="47"/>
      <c r="MZV46" s="47"/>
      <c r="MZW46" s="47"/>
      <c r="MZX46" s="47"/>
      <c r="MZY46" s="47"/>
      <c r="MZZ46" s="47"/>
      <c r="NAA46" s="47"/>
      <c r="NAB46" s="47"/>
      <c r="NAC46" s="47"/>
      <c r="NAD46" s="47"/>
      <c r="NAE46" s="47"/>
      <c r="NAF46" s="47"/>
      <c r="NAG46" s="47"/>
      <c r="NAH46" s="47"/>
      <c r="NAI46" s="47"/>
      <c r="NAJ46" s="47"/>
      <c r="NAK46" s="47"/>
      <c r="NAL46" s="47"/>
      <c r="NAM46" s="47"/>
      <c r="NAN46" s="47"/>
      <c r="NAO46" s="47"/>
      <c r="NAP46" s="47"/>
      <c r="NAQ46" s="47"/>
      <c r="NAR46" s="47"/>
      <c r="NAS46" s="47"/>
      <c r="NAT46" s="47"/>
      <c r="NAU46" s="47"/>
      <c r="NAV46" s="47"/>
      <c r="NAW46" s="47"/>
      <c r="NAX46" s="47"/>
      <c r="NAY46" s="47"/>
      <c r="NAZ46" s="47"/>
      <c r="NBA46" s="47"/>
      <c r="NBB46" s="47"/>
      <c r="NBC46" s="47"/>
      <c r="NBD46" s="47"/>
      <c r="NBE46" s="47"/>
      <c r="NBF46" s="47"/>
      <c r="NBG46" s="47"/>
      <c r="NBH46" s="47"/>
      <c r="NBI46" s="47"/>
      <c r="NBJ46" s="47"/>
      <c r="NBK46" s="47"/>
      <c r="NBL46" s="47"/>
      <c r="NBM46" s="47"/>
      <c r="NBN46" s="47"/>
      <c r="NBO46" s="47"/>
      <c r="NBP46" s="47"/>
      <c r="NBQ46" s="47"/>
      <c r="NBR46" s="47"/>
      <c r="NBS46" s="47"/>
      <c r="NBT46" s="47"/>
      <c r="NBU46" s="47"/>
      <c r="NBV46" s="47"/>
      <c r="NBW46" s="47"/>
      <c r="NBX46" s="47"/>
      <c r="NBY46" s="47"/>
      <c r="NBZ46" s="47"/>
      <c r="NCA46" s="47"/>
      <c r="NCB46" s="47"/>
      <c r="NCC46" s="47"/>
      <c r="NCD46" s="47"/>
      <c r="NCE46" s="47"/>
      <c r="NCF46" s="47"/>
      <c r="NCG46" s="47"/>
      <c r="NCH46" s="47"/>
      <c r="NCI46" s="47"/>
      <c r="NCJ46" s="47"/>
      <c r="NCK46" s="47"/>
      <c r="NCL46" s="47"/>
      <c r="NCM46" s="47"/>
      <c r="NCN46" s="47"/>
      <c r="NCO46" s="47"/>
      <c r="NCP46" s="47"/>
      <c r="NCQ46" s="47"/>
      <c r="NCR46" s="47"/>
      <c r="NCS46" s="47"/>
      <c r="NCT46" s="47"/>
      <c r="NCU46" s="47"/>
      <c r="NCV46" s="47"/>
      <c r="NCW46" s="47"/>
      <c r="NCX46" s="47"/>
      <c r="NCY46" s="47"/>
      <c r="NCZ46" s="47"/>
      <c r="NDA46" s="47"/>
      <c r="NDB46" s="47"/>
      <c r="NDC46" s="47"/>
      <c r="NDD46" s="47"/>
      <c r="NDE46" s="47"/>
      <c r="NDF46" s="47"/>
      <c r="NDG46" s="47"/>
      <c r="NDH46" s="47"/>
      <c r="NDI46" s="47"/>
      <c r="NDJ46" s="47"/>
      <c r="NDK46" s="47"/>
      <c r="NDL46" s="47"/>
      <c r="NDM46" s="47"/>
      <c r="NDN46" s="47"/>
      <c r="NDO46" s="47"/>
      <c r="NDP46" s="47"/>
      <c r="NDQ46" s="47"/>
      <c r="NDR46" s="47"/>
      <c r="NDS46" s="47"/>
      <c r="NDT46" s="47"/>
      <c r="NDU46" s="47"/>
      <c r="NDV46" s="47"/>
      <c r="NDW46" s="47"/>
      <c r="NDX46" s="47"/>
      <c r="NDY46" s="47"/>
      <c r="NDZ46" s="47"/>
      <c r="NEA46" s="47"/>
      <c r="NEB46" s="47"/>
      <c r="NEC46" s="47"/>
      <c r="NED46" s="47"/>
      <c r="NEE46" s="47"/>
      <c r="NEF46" s="47"/>
      <c r="NEG46" s="47"/>
      <c r="NEH46" s="47"/>
      <c r="NEI46" s="47"/>
      <c r="NEJ46" s="47"/>
      <c r="NEK46" s="47"/>
      <c r="NEL46" s="47"/>
      <c r="NEM46" s="47"/>
      <c r="NEN46" s="47"/>
      <c r="NEO46" s="47"/>
      <c r="NEP46" s="47"/>
      <c r="NEQ46" s="47"/>
      <c r="NER46" s="47"/>
      <c r="NES46" s="47"/>
      <c r="NET46" s="47"/>
      <c r="NEU46" s="47"/>
      <c r="NEV46" s="47"/>
      <c r="NEW46" s="47"/>
      <c r="NEX46" s="47"/>
      <c r="NEY46" s="47"/>
      <c r="NEZ46" s="47"/>
      <c r="NFA46" s="47"/>
      <c r="NFB46" s="47"/>
      <c r="NFC46" s="47"/>
      <c r="NFD46" s="47"/>
      <c r="NFE46" s="47"/>
      <c r="NFF46" s="47"/>
      <c r="NFG46" s="47"/>
      <c r="NFH46" s="47"/>
      <c r="NFI46" s="47"/>
      <c r="NFJ46" s="47"/>
      <c r="NFK46" s="47"/>
      <c r="NFL46" s="47"/>
      <c r="NFM46" s="47"/>
      <c r="NFN46" s="47"/>
      <c r="NFO46" s="47"/>
      <c r="NFP46" s="47"/>
      <c r="NFQ46" s="47"/>
      <c r="NFR46" s="47"/>
      <c r="NFS46" s="47"/>
      <c r="NFT46" s="47"/>
      <c r="NFU46" s="47"/>
      <c r="NFV46" s="47"/>
      <c r="NFW46" s="47"/>
      <c r="NFX46" s="47"/>
      <c r="NFY46" s="47"/>
      <c r="NFZ46" s="47"/>
      <c r="NGA46" s="47"/>
      <c r="NGB46" s="47"/>
      <c r="NGC46" s="47"/>
      <c r="NGD46" s="47"/>
      <c r="NGE46" s="47"/>
      <c r="NGF46" s="47"/>
      <c r="NGG46" s="47"/>
      <c r="NGH46" s="47"/>
      <c r="NGI46" s="47"/>
      <c r="NGJ46" s="47"/>
      <c r="NGK46" s="47"/>
      <c r="NGL46" s="47"/>
      <c r="NGM46" s="47"/>
      <c r="NGN46" s="47"/>
      <c r="NGO46" s="47"/>
      <c r="NGP46" s="47"/>
      <c r="NGQ46" s="47"/>
      <c r="NGR46" s="47"/>
      <c r="NGS46" s="47"/>
      <c r="NGT46" s="47"/>
      <c r="NGU46" s="47"/>
      <c r="NGV46" s="47"/>
      <c r="NGW46" s="47"/>
      <c r="NGX46" s="47"/>
      <c r="NGY46" s="47"/>
      <c r="NGZ46" s="47"/>
      <c r="NHA46" s="47"/>
      <c r="NHB46" s="47"/>
      <c r="NHC46" s="47"/>
      <c r="NHD46" s="47"/>
      <c r="NHE46" s="47"/>
      <c r="NHF46" s="47"/>
      <c r="NHG46" s="47"/>
      <c r="NHH46" s="47"/>
      <c r="NHI46" s="47"/>
      <c r="NHJ46" s="47"/>
      <c r="NHK46" s="47"/>
      <c r="NHL46" s="47"/>
      <c r="NHM46" s="47"/>
      <c r="NHN46" s="47"/>
      <c r="NHO46" s="47"/>
      <c r="NHP46" s="47"/>
      <c r="NHQ46" s="47"/>
      <c r="NHR46" s="47"/>
      <c r="NHS46" s="47"/>
      <c r="NHT46" s="47"/>
      <c r="NHU46" s="47"/>
      <c r="NHV46" s="47"/>
      <c r="NHW46" s="47"/>
      <c r="NHX46" s="47"/>
      <c r="NHY46" s="47"/>
      <c r="NHZ46" s="47"/>
      <c r="NIA46" s="47"/>
      <c r="NIB46" s="47"/>
      <c r="NIC46" s="47"/>
      <c r="NID46" s="47"/>
      <c r="NIE46" s="47"/>
      <c r="NIF46" s="47"/>
      <c r="NIG46" s="47"/>
      <c r="NIH46" s="47"/>
      <c r="NII46" s="47"/>
      <c r="NIJ46" s="47"/>
      <c r="NIK46" s="47"/>
      <c r="NIL46" s="47"/>
      <c r="NIM46" s="47"/>
      <c r="NIN46" s="47"/>
      <c r="NIO46" s="47"/>
      <c r="NIP46" s="47"/>
      <c r="NIQ46" s="47"/>
      <c r="NIR46" s="47"/>
      <c r="NIS46" s="47"/>
      <c r="NIT46" s="47"/>
      <c r="NIU46" s="47"/>
      <c r="NIV46" s="47"/>
      <c r="NIW46" s="47"/>
      <c r="NIX46" s="47"/>
      <c r="NIY46" s="47"/>
      <c r="NIZ46" s="47"/>
      <c r="NJA46" s="47"/>
      <c r="NJB46" s="47"/>
      <c r="NJC46" s="47"/>
      <c r="NJD46" s="47"/>
      <c r="NJE46" s="47"/>
      <c r="NJF46" s="47"/>
      <c r="NJG46" s="47"/>
      <c r="NJH46" s="47"/>
      <c r="NJI46" s="47"/>
      <c r="NJJ46" s="47"/>
      <c r="NJK46" s="47"/>
      <c r="NJL46" s="47"/>
      <c r="NJM46" s="47"/>
      <c r="NJN46" s="47"/>
      <c r="NJO46" s="47"/>
      <c r="NJP46" s="47"/>
      <c r="NJQ46" s="47"/>
      <c r="NJR46" s="47"/>
      <c r="NJS46" s="47"/>
      <c r="NJT46" s="47"/>
      <c r="NJU46" s="47"/>
      <c r="NJV46" s="47"/>
      <c r="NJW46" s="47"/>
      <c r="NJX46" s="47"/>
      <c r="NJY46" s="47"/>
      <c r="NJZ46" s="47"/>
      <c r="NKA46" s="47"/>
      <c r="NKB46" s="47"/>
      <c r="NKC46" s="47"/>
      <c r="NKD46" s="47"/>
      <c r="NKE46" s="47"/>
      <c r="NKF46" s="47"/>
      <c r="NKG46" s="47"/>
      <c r="NKH46" s="47"/>
      <c r="NKI46" s="47"/>
      <c r="NKJ46" s="47"/>
      <c r="NKK46" s="47"/>
      <c r="NKL46" s="47"/>
      <c r="NKM46" s="47"/>
      <c r="NKN46" s="47"/>
      <c r="NKO46" s="47"/>
      <c r="NKP46" s="47"/>
      <c r="NKQ46" s="47"/>
      <c r="NKR46" s="47"/>
      <c r="NKS46" s="47"/>
      <c r="NKT46" s="47"/>
      <c r="NKU46" s="47"/>
      <c r="NKV46" s="47"/>
      <c r="NKW46" s="47"/>
      <c r="NKX46" s="47"/>
      <c r="NKY46" s="47"/>
      <c r="NKZ46" s="47"/>
      <c r="NLA46" s="47"/>
      <c r="NLB46" s="47"/>
      <c r="NLC46" s="47"/>
      <c r="NLD46" s="47"/>
      <c r="NLE46" s="47"/>
      <c r="NLF46" s="47"/>
      <c r="NLG46" s="47"/>
      <c r="NLH46" s="47"/>
      <c r="NLI46" s="47"/>
      <c r="NLJ46" s="47"/>
      <c r="NLK46" s="47"/>
      <c r="NLL46" s="47"/>
      <c r="NLM46" s="47"/>
      <c r="NLN46" s="47"/>
      <c r="NLO46" s="47"/>
      <c r="NLP46" s="47"/>
      <c r="NLQ46" s="47"/>
      <c r="NLR46" s="47"/>
      <c r="NLS46" s="47"/>
      <c r="NLT46" s="47"/>
      <c r="NLU46" s="47"/>
      <c r="NLV46" s="47"/>
      <c r="NLW46" s="47"/>
      <c r="NLX46" s="47"/>
      <c r="NLY46" s="47"/>
      <c r="NLZ46" s="47"/>
      <c r="NMA46" s="47"/>
      <c r="NMB46" s="47"/>
      <c r="NMC46" s="47"/>
      <c r="NMD46" s="47"/>
      <c r="NME46" s="47"/>
      <c r="NMF46" s="47"/>
      <c r="NMG46" s="47"/>
      <c r="NMH46" s="47"/>
      <c r="NMI46" s="47"/>
      <c r="NMJ46" s="47"/>
      <c r="NMK46" s="47"/>
      <c r="NML46" s="47"/>
      <c r="NMM46" s="47"/>
      <c r="NMN46" s="47"/>
      <c r="NMO46" s="47"/>
      <c r="NMP46" s="47"/>
      <c r="NMQ46" s="47"/>
      <c r="NMR46" s="47"/>
      <c r="NMS46" s="47"/>
      <c r="NMT46" s="47"/>
      <c r="NMU46" s="47"/>
      <c r="NMV46" s="47"/>
      <c r="NMW46" s="47"/>
      <c r="NMX46" s="47"/>
      <c r="NMY46" s="47"/>
      <c r="NMZ46" s="47"/>
      <c r="NNA46" s="47"/>
      <c r="NNB46" s="47"/>
      <c r="NNC46" s="47"/>
      <c r="NND46" s="47"/>
      <c r="NNE46" s="47"/>
      <c r="NNF46" s="47"/>
      <c r="NNG46" s="47"/>
      <c r="NNH46" s="47"/>
      <c r="NNI46" s="47"/>
      <c r="NNJ46" s="47"/>
      <c r="NNK46" s="47"/>
      <c r="NNL46" s="47"/>
      <c r="NNM46" s="47"/>
      <c r="NNN46" s="47"/>
      <c r="NNO46" s="47"/>
      <c r="NNP46" s="47"/>
      <c r="NNQ46" s="47"/>
      <c r="NNR46" s="47"/>
      <c r="NNS46" s="47"/>
      <c r="NNT46" s="47"/>
      <c r="NNU46" s="47"/>
      <c r="NNV46" s="47"/>
      <c r="NNW46" s="47"/>
      <c r="NNX46" s="47"/>
      <c r="NNY46" s="47"/>
      <c r="NNZ46" s="47"/>
      <c r="NOA46" s="47"/>
      <c r="NOB46" s="47"/>
      <c r="NOC46" s="47"/>
      <c r="NOD46" s="47"/>
      <c r="NOE46" s="47"/>
      <c r="NOF46" s="47"/>
      <c r="NOG46" s="47"/>
      <c r="NOH46" s="47"/>
      <c r="NOI46" s="47"/>
      <c r="NOJ46" s="47"/>
      <c r="NOK46" s="47"/>
      <c r="NOL46" s="47"/>
      <c r="NOM46" s="47"/>
      <c r="NON46" s="47"/>
      <c r="NOO46" s="47"/>
      <c r="NOP46" s="47"/>
      <c r="NOQ46" s="47"/>
      <c r="NOR46" s="47"/>
      <c r="NOS46" s="47"/>
      <c r="NOT46" s="47"/>
      <c r="NOU46" s="47"/>
      <c r="NOV46" s="47"/>
      <c r="NOW46" s="47"/>
      <c r="NOX46" s="47"/>
      <c r="NOY46" s="47"/>
      <c r="NOZ46" s="47"/>
      <c r="NPA46" s="47"/>
      <c r="NPB46" s="47"/>
      <c r="NPC46" s="47"/>
      <c r="NPD46" s="47"/>
      <c r="NPE46" s="47"/>
      <c r="NPF46" s="47"/>
      <c r="NPG46" s="47"/>
      <c r="NPH46" s="47"/>
      <c r="NPI46" s="47"/>
      <c r="NPJ46" s="47"/>
      <c r="NPK46" s="47"/>
      <c r="NPL46" s="47"/>
      <c r="NPM46" s="47"/>
      <c r="NPN46" s="47"/>
      <c r="NPO46" s="47"/>
      <c r="NPP46" s="47"/>
      <c r="NPQ46" s="47"/>
      <c r="NPR46" s="47"/>
      <c r="NPS46" s="47"/>
      <c r="NPT46" s="47"/>
      <c r="NPU46" s="47"/>
      <c r="NPV46" s="47"/>
      <c r="NPW46" s="47"/>
      <c r="NPX46" s="47"/>
      <c r="NPY46" s="47"/>
      <c r="NPZ46" s="47"/>
      <c r="NQA46" s="47"/>
      <c r="NQB46" s="47"/>
      <c r="NQC46" s="47"/>
      <c r="NQD46" s="47"/>
      <c r="NQE46" s="47"/>
      <c r="NQF46" s="47"/>
      <c r="NQG46" s="47"/>
      <c r="NQH46" s="47"/>
      <c r="NQI46" s="47"/>
      <c r="NQJ46" s="47"/>
      <c r="NQK46" s="47"/>
      <c r="NQL46" s="47"/>
      <c r="NQM46" s="47"/>
      <c r="NQN46" s="47"/>
      <c r="NQO46" s="47"/>
      <c r="NQP46" s="47"/>
      <c r="NQQ46" s="47"/>
      <c r="NQR46" s="47"/>
      <c r="NQS46" s="47"/>
      <c r="NQT46" s="47"/>
      <c r="NQU46" s="47"/>
      <c r="NQV46" s="47"/>
      <c r="NQW46" s="47"/>
      <c r="NQX46" s="47"/>
      <c r="NQY46" s="47"/>
      <c r="NQZ46" s="47"/>
      <c r="NRA46" s="47"/>
      <c r="NRB46" s="47"/>
      <c r="NRC46" s="47"/>
      <c r="NRD46" s="47"/>
      <c r="NRE46" s="47"/>
      <c r="NRF46" s="47"/>
      <c r="NRG46" s="47"/>
      <c r="NRH46" s="47"/>
      <c r="NRI46" s="47"/>
      <c r="NRJ46" s="47"/>
      <c r="NRK46" s="47"/>
      <c r="NRL46" s="47"/>
      <c r="NRM46" s="47"/>
      <c r="NRN46" s="47"/>
      <c r="NRO46" s="47"/>
      <c r="NRP46" s="47"/>
      <c r="NRQ46" s="47"/>
      <c r="NRR46" s="47"/>
      <c r="NRS46" s="47"/>
      <c r="NRT46" s="47"/>
      <c r="NRU46" s="47"/>
      <c r="NRV46" s="47"/>
      <c r="NRW46" s="47"/>
      <c r="NRX46" s="47"/>
      <c r="NRY46" s="47"/>
      <c r="NRZ46" s="47"/>
      <c r="NSA46" s="47"/>
      <c r="NSB46" s="47"/>
      <c r="NSC46" s="47"/>
      <c r="NSD46" s="47"/>
      <c r="NSE46" s="47"/>
      <c r="NSF46" s="47"/>
      <c r="NSG46" s="47"/>
      <c r="NSH46" s="47"/>
      <c r="NSI46" s="47"/>
      <c r="NSJ46" s="47"/>
      <c r="NSK46" s="47"/>
      <c r="NSL46" s="47"/>
      <c r="NSM46" s="47"/>
      <c r="NSN46" s="47"/>
      <c r="NSO46" s="47"/>
      <c r="NSP46" s="47"/>
      <c r="NSQ46" s="47"/>
      <c r="NSR46" s="47"/>
      <c r="NSS46" s="47"/>
      <c r="NST46" s="47"/>
      <c r="NSU46" s="47"/>
      <c r="NSV46" s="47"/>
      <c r="NSW46" s="47"/>
      <c r="NSX46" s="47"/>
      <c r="NSY46" s="47"/>
      <c r="NSZ46" s="47"/>
      <c r="NTA46" s="47"/>
      <c r="NTB46" s="47"/>
      <c r="NTC46" s="47"/>
      <c r="NTD46" s="47"/>
      <c r="NTE46" s="47"/>
      <c r="NTF46" s="47"/>
      <c r="NTG46" s="47"/>
      <c r="NTH46" s="47"/>
      <c r="NTI46" s="47"/>
      <c r="NTJ46" s="47"/>
      <c r="NTK46" s="47"/>
      <c r="NTL46" s="47"/>
      <c r="NTM46" s="47"/>
      <c r="NTN46" s="47"/>
      <c r="NTO46" s="47"/>
      <c r="NTP46" s="47"/>
      <c r="NTQ46" s="47"/>
      <c r="NTR46" s="47"/>
      <c r="NTS46" s="47"/>
      <c r="NTT46" s="47"/>
      <c r="NTU46" s="47"/>
      <c r="NTV46" s="47"/>
      <c r="NTW46" s="47"/>
      <c r="NTX46" s="47"/>
      <c r="NTY46" s="47"/>
      <c r="NTZ46" s="47"/>
      <c r="NUA46" s="47"/>
      <c r="NUB46" s="47"/>
      <c r="NUC46" s="47"/>
      <c r="NUD46" s="47"/>
      <c r="NUE46" s="47"/>
      <c r="NUF46" s="47"/>
      <c r="NUG46" s="47"/>
      <c r="NUH46" s="47"/>
      <c r="NUI46" s="47"/>
      <c r="NUJ46" s="47"/>
      <c r="NUK46" s="47"/>
      <c r="NUL46" s="47"/>
      <c r="NUM46" s="47"/>
      <c r="NUN46" s="47"/>
      <c r="NUO46" s="47"/>
      <c r="NUP46" s="47"/>
      <c r="NUQ46" s="47"/>
      <c r="NUR46" s="47"/>
      <c r="NUS46" s="47"/>
      <c r="NUT46" s="47"/>
      <c r="NUU46" s="47"/>
      <c r="NUV46" s="47"/>
      <c r="NUW46" s="47"/>
      <c r="NUX46" s="47"/>
      <c r="NUY46" s="47"/>
      <c r="NUZ46" s="47"/>
      <c r="NVA46" s="47"/>
      <c r="NVB46" s="47"/>
      <c r="NVC46" s="47"/>
      <c r="NVD46" s="47"/>
      <c r="NVE46" s="47"/>
      <c r="NVF46" s="47"/>
      <c r="NVG46" s="47"/>
      <c r="NVH46" s="47"/>
      <c r="NVI46" s="47"/>
      <c r="NVJ46" s="47"/>
      <c r="NVK46" s="47"/>
      <c r="NVL46" s="47"/>
      <c r="NVM46" s="47"/>
      <c r="NVN46" s="47"/>
      <c r="NVO46" s="47"/>
      <c r="NVP46" s="47"/>
      <c r="NVQ46" s="47"/>
      <c r="NVR46" s="47"/>
      <c r="NVS46" s="47"/>
      <c r="NVT46" s="47"/>
      <c r="NVU46" s="47"/>
      <c r="NVV46" s="47"/>
      <c r="NVW46" s="47"/>
      <c r="NVX46" s="47"/>
      <c r="NVY46" s="47"/>
      <c r="NVZ46" s="47"/>
      <c r="NWA46" s="47"/>
      <c r="NWB46" s="47"/>
      <c r="NWC46" s="47"/>
      <c r="NWD46" s="47"/>
      <c r="NWE46" s="47"/>
      <c r="NWF46" s="47"/>
      <c r="NWG46" s="47"/>
      <c r="NWH46" s="47"/>
      <c r="NWI46" s="47"/>
      <c r="NWJ46" s="47"/>
      <c r="NWK46" s="47"/>
      <c r="NWL46" s="47"/>
      <c r="NWM46" s="47"/>
      <c r="NWN46" s="47"/>
      <c r="NWO46" s="47"/>
      <c r="NWP46" s="47"/>
      <c r="NWQ46" s="47"/>
      <c r="NWR46" s="47"/>
      <c r="NWS46" s="47"/>
      <c r="NWT46" s="47"/>
      <c r="NWU46" s="47"/>
      <c r="NWV46" s="47"/>
      <c r="NWW46" s="47"/>
      <c r="NWX46" s="47"/>
      <c r="NWY46" s="47"/>
      <c r="NWZ46" s="47"/>
      <c r="NXA46" s="47"/>
      <c r="NXB46" s="47"/>
      <c r="NXC46" s="47"/>
      <c r="NXD46" s="47"/>
      <c r="NXE46" s="47"/>
      <c r="NXF46" s="47"/>
      <c r="NXG46" s="47"/>
      <c r="NXH46" s="47"/>
      <c r="NXI46" s="47"/>
      <c r="NXJ46" s="47"/>
      <c r="NXK46" s="47"/>
      <c r="NXL46" s="47"/>
      <c r="NXM46" s="47"/>
      <c r="NXN46" s="47"/>
      <c r="NXO46" s="47"/>
      <c r="NXP46" s="47"/>
      <c r="NXQ46" s="47"/>
      <c r="NXR46" s="47"/>
      <c r="NXS46" s="47"/>
      <c r="NXT46" s="47"/>
      <c r="NXU46" s="47"/>
      <c r="NXV46" s="47"/>
      <c r="NXW46" s="47"/>
      <c r="NXX46" s="47"/>
      <c r="NXY46" s="47"/>
      <c r="NXZ46" s="47"/>
      <c r="NYA46" s="47"/>
      <c r="NYB46" s="47"/>
      <c r="NYC46" s="47"/>
      <c r="NYD46" s="47"/>
      <c r="NYE46" s="47"/>
      <c r="NYF46" s="47"/>
      <c r="NYG46" s="47"/>
      <c r="NYH46" s="47"/>
      <c r="NYI46" s="47"/>
      <c r="NYJ46" s="47"/>
      <c r="NYK46" s="47"/>
      <c r="NYL46" s="47"/>
      <c r="NYM46" s="47"/>
      <c r="NYN46" s="47"/>
      <c r="NYO46" s="47"/>
      <c r="NYP46" s="47"/>
      <c r="NYQ46" s="47"/>
      <c r="NYR46" s="47"/>
      <c r="NYS46" s="47"/>
      <c r="NYT46" s="47"/>
      <c r="NYU46" s="47"/>
      <c r="NYV46" s="47"/>
      <c r="NYW46" s="47"/>
      <c r="NYX46" s="47"/>
      <c r="NYY46" s="47"/>
      <c r="NYZ46" s="47"/>
      <c r="NZA46" s="47"/>
      <c r="NZB46" s="47"/>
      <c r="NZC46" s="47"/>
      <c r="NZD46" s="47"/>
      <c r="NZE46" s="47"/>
      <c r="NZF46" s="47"/>
      <c r="NZG46" s="47"/>
      <c r="NZH46" s="47"/>
      <c r="NZI46" s="47"/>
      <c r="NZJ46" s="47"/>
      <c r="NZK46" s="47"/>
      <c r="NZL46" s="47"/>
      <c r="NZM46" s="47"/>
      <c r="NZN46" s="47"/>
      <c r="NZO46" s="47"/>
      <c r="NZP46" s="47"/>
      <c r="NZQ46" s="47"/>
      <c r="NZR46" s="47"/>
      <c r="NZS46" s="47"/>
      <c r="NZT46" s="47"/>
      <c r="NZU46" s="47"/>
      <c r="NZV46" s="47"/>
      <c r="NZW46" s="47"/>
      <c r="NZX46" s="47"/>
      <c r="NZY46" s="47"/>
      <c r="NZZ46" s="47"/>
      <c r="OAA46" s="47"/>
      <c r="OAB46" s="47"/>
      <c r="OAC46" s="47"/>
      <c r="OAD46" s="47"/>
      <c r="OAE46" s="47"/>
      <c r="OAF46" s="47"/>
      <c r="OAG46" s="47"/>
      <c r="OAH46" s="47"/>
      <c r="OAI46" s="47"/>
      <c r="OAJ46" s="47"/>
      <c r="OAK46" s="47"/>
      <c r="OAL46" s="47"/>
      <c r="OAM46" s="47"/>
      <c r="OAN46" s="47"/>
      <c r="OAO46" s="47"/>
      <c r="OAP46" s="47"/>
      <c r="OAQ46" s="47"/>
      <c r="OAR46" s="47"/>
      <c r="OAS46" s="47"/>
      <c r="OAT46" s="47"/>
      <c r="OAU46" s="47"/>
      <c r="OAV46" s="47"/>
      <c r="OAW46" s="47"/>
      <c r="OAX46" s="47"/>
      <c r="OAY46" s="47"/>
      <c r="OAZ46" s="47"/>
      <c r="OBA46" s="47"/>
      <c r="OBB46" s="47"/>
      <c r="OBC46" s="47"/>
      <c r="OBD46" s="47"/>
      <c r="OBE46" s="47"/>
      <c r="OBF46" s="47"/>
      <c r="OBG46" s="47"/>
      <c r="OBH46" s="47"/>
      <c r="OBI46" s="47"/>
      <c r="OBJ46" s="47"/>
      <c r="OBK46" s="47"/>
      <c r="OBL46" s="47"/>
      <c r="OBM46" s="47"/>
      <c r="OBN46" s="47"/>
      <c r="OBO46" s="47"/>
      <c r="OBP46" s="47"/>
      <c r="OBQ46" s="47"/>
      <c r="OBR46" s="47"/>
      <c r="OBS46" s="47"/>
      <c r="OBT46" s="47"/>
      <c r="OBU46" s="47"/>
      <c r="OBV46" s="47"/>
      <c r="OBW46" s="47"/>
      <c r="OBX46" s="47"/>
      <c r="OBY46" s="47"/>
      <c r="OBZ46" s="47"/>
      <c r="OCA46" s="47"/>
      <c r="OCB46" s="47"/>
      <c r="OCC46" s="47"/>
      <c r="OCD46" s="47"/>
      <c r="OCE46" s="47"/>
      <c r="OCF46" s="47"/>
      <c r="OCG46" s="47"/>
      <c r="OCH46" s="47"/>
      <c r="OCI46" s="47"/>
      <c r="OCJ46" s="47"/>
      <c r="OCK46" s="47"/>
      <c r="OCL46" s="47"/>
      <c r="OCM46" s="47"/>
      <c r="OCN46" s="47"/>
      <c r="OCO46" s="47"/>
      <c r="OCP46" s="47"/>
      <c r="OCQ46" s="47"/>
      <c r="OCR46" s="47"/>
      <c r="OCS46" s="47"/>
      <c r="OCT46" s="47"/>
      <c r="OCU46" s="47"/>
      <c r="OCV46" s="47"/>
      <c r="OCW46" s="47"/>
      <c r="OCX46" s="47"/>
      <c r="OCY46" s="47"/>
      <c r="OCZ46" s="47"/>
      <c r="ODA46" s="47"/>
      <c r="ODB46" s="47"/>
      <c r="ODC46" s="47"/>
      <c r="ODD46" s="47"/>
      <c r="ODE46" s="47"/>
      <c r="ODF46" s="47"/>
      <c r="ODG46" s="47"/>
      <c r="ODH46" s="47"/>
      <c r="ODI46" s="47"/>
      <c r="ODJ46" s="47"/>
      <c r="ODK46" s="47"/>
      <c r="ODL46" s="47"/>
      <c r="ODM46" s="47"/>
      <c r="ODN46" s="47"/>
      <c r="ODO46" s="47"/>
      <c r="ODP46" s="47"/>
      <c r="ODQ46" s="47"/>
      <c r="ODR46" s="47"/>
      <c r="ODS46" s="47"/>
      <c r="ODT46" s="47"/>
      <c r="ODU46" s="47"/>
      <c r="ODV46" s="47"/>
      <c r="ODW46" s="47"/>
      <c r="ODX46" s="47"/>
      <c r="ODY46" s="47"/>
      <c r="ODZ46" s="47"/>
      <c r="OEA46" s="47"/>
      <c r="OEB46" s="47"/>
      <c r="OEC46" s="47"/>
      <c r="OED46" s="47"/>
      <c r="OEE46" s="47"/>
      <c r="OEF46" s="47"/>
      <c r="OEG46" s="47"/>
      <c r="OEH46" s="47"/>
      <c r="OEI46" s="47"/>
      <c r="OEJ46" s="47"/>
      <c r="OEK46" s="47"/>
      <c r="OEL46" s="47"/>
      <c r="OEM46" s="47"/>
      <c r="OEN46" s="47"/>
      <c r="OEO46" s="47"/>
      <c r="OEP46" s="47"/>
      <c r="OEQ46" s="47"/>
      <c r="OER46" s="47"/>
      <c r="OES46" s="47"/>
      <c r="OET46" s="47"/>
      <c r="OEU46" s="47"/>
      <c r="OEV46" s="47"/>
      <c r="OEW46" s="47"/>
      <c r="OEX46" s="47"/>
      <c r="OEY46" s="47"/>
      <c r="OEZ46" s="47"/>
      <c r="OFA46" s="47"/>
      <c r="OFB46" s="47"/>
      <c r="OFC46" s="47"/>
      <c r="OFD46" s="47"/>
      <c r="OFE46" s="47"/>
      <c r="OFF46" s="47"/>
      <c r="OFG46" s="47"/>
      <c r="OFH46" s="47"/>
      <c r="OFI46" s="47"/>
      <c r="OFJ46" s="47"/>
      <c r="OFK46" s="47"/>
      <c r="OFL46" s="47"/>
      <c r="OFM46" s="47"/>
      <c r="OFN46" s="47"/>
      <c r="OFO46" s="47"/>
      <c r="OFP46" s="47"/>
      <c r="OFQ46" s="47"/>
      <c r="OFR46" s="47"/>
      <c r="OFS46" s="47"/>
      <c r="OFT46" s="47"/>
      <c r="OFU46" s="47"/>
      <c r="OFV46" s="47"/>
      <c r="OFW46" s="47"/>
      <c r="OFX46" s="47"/>
      <c r="OFY46" s="47"/>
      <c r="OFZ46" s="47"/>
      <c r="OGA46" s="47"/>
      <c r="OGB46" s="47"/>
      <c r="OGC46" s="47"/>
      <c r="OGD46" s="47"/>
      <c r="OGE46" s="47"/>
      <c r="OGF46" s="47"/>
      <c r="OGG46" s="47"/>
      <c r="OGH46" s="47"/>
      <c r="OGI46" s="47"/>
      <c r="OGJ46" s="47"/>
      <c r="OGK46" s="47"/>
      <c r="OGL46" s="47"/>
      <c r="OGM46" s="47"/>
      <c r="OGN46" s="47"/>
      <c r="OGO46" s="47"/>
      <c r="OGP46" s="47"/>
      <c r="OGQ46" s="47"/>
      <c r="OGR46" s="47"/>
      <c r="OGS46" s="47"/>
      <c r="OGT46" s="47"/>
      <c r="OGU46" s="47"/>
      <c r="OGV46" s="47"/>
      <c r="OGW46" s="47"/>
      <c r="OGX46" s="47"/>
      <c r="OGY46" s="47"/>
      <c r="OGZ46" s="47"/>
      <c r="OHA46" s="47"/>
      <c r="OHB46" s="47"/>
      <c r="OHC46" s="47"/>
      <c r="OHD46" s="47"/>
      <c r="OHE46" s="47"/>
      <c r="OHF46" s="47"/>
      <c r="OHG46" s="47"/>
      <c r="OHH46" s="47"/>
      <c r="OHI46" s="47"/>
      <c r="OHJ46" s="47"/>
      <c r="OHK46" s="47"/>
      <c r="OHL46" s="47"/>
      <c r="OHM46" s="47"/>
      <c r="OHN46" s="47"/>
      <c r="OHO46" s="47"/>
      <c r="OHP46" s="47"/>
      <c r="OHQ46" s="47"/>
      <c r="OHR46" s="47"/>
      <c r="OHS46" s="47"/>
      <c r="OHT46" s="47"/>
      <c r="OHU46" s="47"/>
      <c r="OHV46" s="47"/>
      <c r="OHW46" s="47"/>
      <c r="OHX46" s="47"/>
      <c r="OHY46" s="47"/>
      <c r="OHZ46" s="47"/>
      <c r="OIA46" s="47"/>
      <c r="OIB46" s="47"/>
      <c r="OIC46" s="47"/>
      <c r="OID46" s="47"/>
      <c r="OIE46" s="47"/>
      <c r="OIF46" s="47"/>
      <c r="OIG46" s="47"/>
      <c r="OIH46" s="47"/>
      <c r="OII46" s="47"/>
      <c r="OIJ46" s="47"/>
      <c r="OIK46" s="47"/>
      <c r="OIL46" s="47"/>
      <c r="OIM46" s="47"/>
      <c r="OIN46" s="47"/>
      <c r="OIO46" s="47"/>
      <c r="OIP46" s="47"/>
      <c r="OIQ46" s="47"/>
      <c r="OIR46" s="47"/>
      <c r="OIS46" s="47"/>
      <c r="OIT46" s="47"/>
      <c r="OIU46" s="47"/>
      <c r="OIV46" s="47"/>
      <c r="OIW46" s="47"/>
      <c r="OIX46" s="47"/>
      <c r="OIY46" s="47"/>
      <c r="OIZ46" s="47"/>
      <c r="OJA46" s="47"/>
      <c r="OJB46" s="47"/>
      <c r="OJC46" s="47"/>
      <c r="OJD46" s="47"/>
      <c r="OJE46" s="47"/>
      <c r="OJF46" s="47"/>
      <c r="OJG46" s="47"/>
      <c r="OJH46" s="47"/>
      <c r="OJI46" s="47"/>
      <c r="OJJ46" s="47"/>
      <c r="OJK46" s="47"/>
      <c r="OJL46" s="47"/>
      <c r="OJM46" s="47"/>
      <c r="OJN46" s="47"/>
      <c r="OJO46" s="47"/>
      <c r="OJP46" s="47"/>
      <c r="OJQ46" s="47"/>
      <c r="OJR46" s="47"/>
      <c r="OJS46" s="47"/>
      <c r="OJT46" s="47"/>
      <c r="OJU46" s="47"/>
      <c r="OJV46" s="47"/>
      <c r="OJW46" s="47"/>
      <c r="OJX46" s="47"/>
      <c r="OJY46" s="47"/>
      <c r="OJZ46" s="47"/>
      <c r="OKA46" s="47"/>
      <c r="OKB46" s="47"/>
      <c r="OKC46" s="47"/>
      <c r="OKD46" s="47"/>
      <c r="OKE46" s="47"/>
      <c r="OKF46" s="47"/>
      <c r="OKG46" s="47"/>
      <c r="OKH46" s="47"/>
      <c r="OKI46" s="47"/>
      <c r="OKJ46" s="47"/>
      <c r="OKK46" s="47"/>
      <c r="OKL46" s="47"/>
      <c r="OKM46" s="47"/>
      <c r="OKN46" s="47"/>
      <c r="OKO46" s="47"/>
      <c r="OKP46" s="47"/>
      <c r="OKQ46" s="47"/>
      <c r="OKR46" s="47"/>
      <c r="OKS46" s="47"/>
      <c r="OKT46" s="47"/>
      <c r="OKU46" s="47"/>
      <c r="OKV46" s="47"/>
      <c r="OKW46" s="47"/>
      <c r="OKX46" s="47"/>
      <c r="OKY46" s="47"/>
      <c r="OKZ46" s="47"/>
      <c r="OLA46" s="47"/>
      <c r="OLB46" s="47"/>
      <c r="OLC46" s="47"/>
      <c r="OLD46" s="47"/>
      <c r="OLE46" s="47"/>
      <c r="OLF46" s="47"/>
      <c r="OLG46" s="47"/>
      <c r="OLH46" s="47"/>
      <c r="OLI46" s="47"/>
      <c r="OLJ46" s="47"/>
      <c r="OLK46" s="47"/>
      <c r="OLL46" s="47"/>
      <c r="OLM46" s="47"/>
      <c r="OLN46" s="47"/>
      <c r="OLO46" s="47"/>
      <c r="OLP46" s="47"/>
      <c r="OLQ46" s="47"/>
      <c r="OLR46" s="47"/>
      <c r="OLS46" s="47"/>
      <c r="OLT46" s="47"/>
      <c r="OLU46" s="47"/>
      <c r="OLV46" s="47"/>
      <c r="OLW46" s="47"/>
      <c r="OLX46" s="47"/>
      <c r="OLY46" s="47"/>
      <c r="OLZ46" s="47"/>
      <c r="OMA46" s="47"/>
      <c r="OMB46" s="47"/>
      <c r="OMC46" s="47"/>
      <c r="OMD46" s="47"/>
      <c r="OME46" s="47"/>
      <c r="OMF46" s="47"/>
      <c r="OMG46" s="47"/>
      <c r="OMH46" s="47"/>
      <c r="OMI46" s="47"/>
      <c r="OMJ46" s="47"/>
      <c r="OMK46" s="47"/>
      <c r="OML46" s="47"/>
      <c r="OMM46" s="47"/>
      <c r="OMN46" s="47"/>
      <c r="OMO46" s="47"/>
      <c r="OMP46" s="47"/>
      <c r="OMQ46" s="47"/>
      <c r="OMR46" s="47"/>
      <c r="OMS46" s="47"/>
      <c r="OMT46" s="47"/>
      <c r="OMU46" s="47"/>
      <c r="OMV46" s="47"/>
      <c r="OMW46" s="47"/>
      <c r="OMX46" s="47"/>
      <c r="OMY46" s="47"/>
      <c r="OMZ46" s="47"/>
      <c r="ONA46" s="47"/>
      <c r="ONB46" s="47"/>
      <c r="ONC46" s="47"/>
      <c r="OND46" s="47"/>
      <c r="ONE46" s="47"/>
      <c r="ONF46" s="47"/>
      <c r="ONG46" s="47"/>
      <c r="ONH46" s="47"/>
      <c r="ONI46" s="47"/>
      <c r="ONJ46" s="47"/>
      <c r="ONK46" s="47"/>
      <c r="ONL46" s="47"/>
      <c r="ONM46" s="47"/>
      <c r="ONN46" s="47"/>
      <c r="ONO46" s="47"/>
      <c r="ONP46" s="47"/>
      <c r="ONQ46" s="47"/>
      <c r="ONR46" s="47"/>
      <c r="ONS46" s="47"/>
      <c r="ONT46" s="47"/>
      <c r="ONU46" s="47"/>
      <c r="ONV46" s="47"/>
      <c r="ONW46" s="47"/>
      <c r="ONX46" s="47"/>
      <c r="ONY46" s="47"/>
      <c r="ONZ46" s="47"/>
      <c r="OOA46" s="47"/>
      <c r="OOB46" s="47"/>
      <c r="OOC46" s="47"/>
      <c r="OOD46" s="47"/>
      <c r="OOE46" s="47"/>
      <c r="OOF46" s="47"/>
      <c r="OOG46" s="47"/>
      <c r="OOH46" s="47"/>
      <c r="OOI46" s="47"/>
      <c r="OOJ46" s="47"/>
      <c r="OOK46" s="47"/>
      <c r="OOL46" s="47"/>
      <c r="OOM46" s="47"/>
      <c r="OON46" s="47"/>
      <c r="OOO46" s="47"/>
      <c r="OOP46" s="47"/>
      <c r="OOQ46" s="47"/>
      <c r="OOR46" s="47"/>
      <c r="OOS46" s="47"/>
      <c r="OOT46" s="47"/>
      <c r="OOU46" s="47"/>
      <c r="OOV46" s="47"/>
      <c r="OOW46" s="47"/>
      <c r="OOX46" s="47"/>
      <c r="OOY46" s="47"/>
      <c r="OOZ46" s="47"/>
      <c r="OPA46" s="47"/>
      <c r="OPB46" s="47"/>
      <c r="OPC46" s="47"/>
      <c r="OPD46" s="47"/>
      <c r="OPE46" s="47"/>
      <c r="OPF46" s="47"/>
      <c r="OPG46" s="47"/>
      <c r="OPH46" s="47"/>
      <c r="OPI46" s="47"/>
      <c r="OPJ46" s="47"/>
      <c r="OPK46" s="47"/>
      <c r="OPL46" s="47"/>
      <c r="OPM46" s="47"/>
      <c r="OPN46" s="47"/>
      <c r="OPO46" s="47"/>
      <c r="OPP46" s="47"/>
      <c r="OPQ46" s="47"/>
      <c r="OPR46" s="47"/>
      <c r="OPS46" s="47"/>
      <c r="OPT46" s="47"/>
      <c r="OPU46" s="47"/>
      <c r="OPV46" s="47"/>
      <c r="OPW46" s="47"/>
      <c r="OPX46" s="47"/>
      <c r="OPY46" s="47"/>
      <c r="OPZ46" s="47"/>
      <c r="OQA46" s="47"/>
      <c r="OQB46" s="47"/>
      <c r="OQC46" s="47"/>
      <c r="OQD46" s="47"/>
      <c r="OQE46" s="47"/>
      <c r="OQF46" s="47"/>
      <c r="OQG46" s="47"/>
      <c r="OQH46" s="47"/>
      <c r="OQI46" s="47"/>
      <c r="OQJ46" s="47"/>
      <c r="OQK46" s="47"/>
      <c r="OQL46" s="47"/>
      <c r="OQM46" s="47"/>
      <c r="OQN46" s="47"/>
      <c r="OQO46" s="47"/>
      <c r="OQP46" s="47"/>
      <c r="OQQ46" s="47"/>
      <c r="OQR46" s="47"/>
      <c r="OQS46" s="47"/>
      <c r="OQT46" s="47"/>
      <c r="OQU46" s="47"/>
      <c r="OQV46" s="47"/>
      <c r="OQW46" s="47"/>
      <c r="OQX46" s="47"/>
      <c r="OQY46" s="47"/>
      <c r="OQZ46" s="47"/>
      <c r="ORA46" s="47"/>
      <c r="ORB46" s="47"/>
      <c r="ORC46" s="47"/>
      <c r="ORD46" s="47"/>
      <c r="ORE46" s="47"/>
      <c r="ORF46" s="47"/>
      <c r="ORG46" s="47"/>
      <c r="ORH46" s="47"/>
      <c r="ORI46" s="47"/>
      <c r="ORJ46" s="47"/>
      <c r="ORK46" s="47"/>
      <c r="ORL46" s="47"/>
      <c r="ORM46" s="47"/>
      <c r="ORN46" s="47"/>
      <c r="ORO46" s="47"/>
      <c r="ORP46" s="47"/>
      <c r="ORQ46" s="47"/>
      <c r="ORR46" s="47"/>
      <c r="ORS46" s="47"/>
      <c r="ORT46" s="47"/>
      <c r="ORU46" s="47"/>
      <c r="ORV46" s="47"/>
      <c r="ORW46" s="47"/>
      <c r="ORX46" s="47"/>
      <c r="ORY46" s="47"/>
      <c r="ORZ46" s="47"/>
      <c r="OSA46" s="47"/>
      <c r="OSB46" s="47"/>
      <c r="OSC46" s="47"/>
      <c r="OSD46" s="47"/>
      <c r="OSE46" s="47"/>
      <c r="OSF46" s="47"/>
      <c r="OSG46" s="47"/>
      <c r="OSH46" s="47"/>
      <c r="OSI46" s="47"/>
      <c r="OSJ46" s="47"/>
      <c r="OSK46" s="47"/>
      <c r="OSL46" s="47"/>
      <c r="OSM46" s="47"/>
      <c r="OSN46" s="47"/>
      <c r="OSO46" s="47"/>
      <c r="OSP46" s="47"/>
      <c r="OSQ46" s="47"/>
      <c r="OSR46" s="47"/>
      <c r="OSS46" s="47"/>
      <c r="OST46" s="47"/>
      <c r="OSU46" s="47"/>
      <c r="OSV46" s="47"/>
      <c r="OSW46" s="47"/>
      <c r="OSX46" s="47"/>
      <c r="OSY46" s="47"/>
      <c r="OSZ46" s="47"/>
      <c r="OTA46" s="47"/>
      <c r="OTB46" s="47"/>
      <c r="OTC46" s="47"/>
      <c r="OTD46" s="47"/>
      <c r="OTE46" s="47"/>
      <c r="OTF46" s="47"/>
      <c r="OTG46" s="47"/>
      <c r="OTH46" s="47"/>
      <c r="OTI46" s="47"/>
      <c r="OTJ46" s="47"/>
      <c r="OTK46" s="47"/>
      <c r="OTL46" s="47"/>
      <c r="OTM46" s="47"/>
      <c r="OTN46" s="47"/>
      <c r="OTO46" s="47"/>
      <c r="OTP46" s="47"/>
      <c r="OTQ46" s="47"/>
      <c r="OTR46" s="47"/>
      <c r="OTS46" s="47"/>
      <c r="OTT46" s="47"/>
      <c r="OTU46" s="47"/>
      <c r="OTV46" s="47"/>
      <c r="OTW46" s="47"/>
      <c r="OTX46" s="47"/>
      <c r="OTY46" s="47"/>
      <c r="OTZ46" s="47"/>
      <c r="OUA46" s="47"/>
      <c r="OUB46" s="47"/>
      <c r="OUC46" s="47"/>
      <c r="OUD46" s="47"/>
      <c r="OUE46" s="47"/>
      <c r="OUF46" s="47"/>
      <c r="OUG46" s="47"/>
      <c r="OUH46" s="47"/>
      <c r="OUI46" s="47"/>
      <c r="OUJ46" s="47"/>
      <c r="OUK46" s="47"/>
      <c r="OUL46" s="47"/>
      <c r="OUM46" s="47"/>
      <c r="OUN46" s="47"/>
      <c r="OUO46" s="47"/>
      <c r="OUP46" s="47"/>
      <c r="OUQ46" s="47"/>
      <c r="OUR46" s="47"/>
      <c r="OUS46" s="47"/>
      <c r="OUT46" s="47"/>
      <c r="OUU46" s="47"/>
      <c r="OUV46" s="47"/>
      <c r="OUW46" s="47"/>
      <c r="OUX46" s="47"/>
      <c r="OUY46" s="47"/>
      <c r="OUZ46" s="47"/>
      <c r="OVA46" s="47"/>
      <c r="OVB46" s="47"/>
      <c r="OVC46" s="47"/>
      <c r="OVD46" s="47"/>
      <c r="OVE46" s="47"/>
      <c r="OVF46" s="47"/>
      <c r="OVG46" s="47"/>
      <c r="OVH46" s="47"/>
      <c r="OVI46" s="47"/>
      <c r="OVJ46" s="47"/>
      <c r="OVK46" s="47"/>
      <c r="OVL46" s="47"/>
      <c r="OVM46" s="47"/>
      <c r="OVN46" s="47"/>
      <c r="OVO46" s="47"/>
      <c r="OVP46" s="47"/>
      <c r="OVQ46" s="47"/>
      <c r="OVR46" s="47"/>
      <c r="OVS46" s="47"/>
      <c r="OVT46" s="47"/>
      <c r="OVU46" s="47"/>
      <c r="OVV46" s="47"/>
      <c r="OVW46" s="47"/>
      <c r="OVX46" s="47"/>
      <c r="OVY46" s="47"/>
      <c r="OVZ46" s="47"/>
      <c r="OWA46" s="47"/>
      <c r="OWB46" s="47"/>
      <c r="OWC46" s="47"/>
      <c r="OWD46" s="47"/>
      <c r="OWE46" s="47"/>
      <c r="OWF46" s="47"/>
      <c r="OWG46" s="47"/>
      <c r="OWH46" s="47"/>
      <c r="OWI46" s="47"/>
      <c r="OWJ46" s="47"/>
      <c r="OWK46" s="47"/>
      <c r="OWL46" s="47"/>
      <c r="OWM46" s="47"/>
      <c r="OWN46" s="47"/>
      <c r="OWO46" s="47"/>
      <c r="OWP46" s="47"/>
      <c r="OWQ46" s="47"/>
      <c r="OWR46" s="47"/>
      <c r="OWS46" s="47"/>
      <c r="OWT46" s="47"/>
      <c r="OWU46" s="47"/>
      <c r="OWV46" s="47"/>
      <c r="OWW46" s="47"/>
      <c r="OWX46" s="47"/>
      <c r="OWY46" s="47"/>
      <c r="OWZ46" s="47"/>
      <c r="OXA46" s="47"/>
      <c r="OXB46" s="47"/>
      <c r="OXC46" s="47"/>
      <c r="OXD46" s="47"/>
      <c r="OXE46" s="47"/>
      <c r="OXF46" s="47"/>
      <c r="OXG46" s="47"/>
      <c r="OXH46" s="47"/>
      <c r="OXI46" s="47"/>
      <c r="OXJ46" s="47"/>
      <c r="OXK46" s="47"/>
      <c r="OXL46" s="47"/>
      <c r="OXM46" s="47"/>
      <c r="OXN46" s="47"/>
      <c r="OXO46" s="47"/>
      <c r="OXP46" s="47"/>
      <c r="OXQ46" s="47"/>
      <c r="OXR46" s="47"/>
      <c r="OXS46" s="47"/>
      <c r="OXT46" s="47"/>
      <c r="OXU46" s="47"/>
      <c r="OXV46" s="47"/>
      <c r="OXW46" s="47"/>
      <c r="OXX46" s="47"/>
      <c r="OXY46" s="47"/>
      <c r="OXZ46" s="47"/>
      <c r="OYA46" s="47"/>
      <c r="OYB46" s="47"/>
      <c r="OYC46" s="47"/>
      <c r="OYD46" s="47"/>
      <c r="OYE46" s="47"/>
      <c r="OYF46" s="47"/>
      <c r="OYG46" s="47"/>
      <c r="OYH46" s="47"/>
      <c r="OYI46" s="47"/>
      <c r="OYJ46" s="47"/>
      <c r="OYK46" s="47"/>
      <c r="OYL46" s="47"/>
      <c r="OYM46" s="47"/>
      <c r="OYN46" s="47"/>
      <c r="OYO46" s="47"/>
      <c r="OYP46" s="47"/>
      <c r="OYQ46" s="47"/>
      <c r="OYR46" s="47"/>
      <c r="OYS46" s="47"/>
      <c r="OYT46" s="47"/>
      <c r="OYU46" s="47"/>
      <c r="OYV46" s="47"/>
      <c r="OYW46" s="47"/>
      <c r="OYX46" s="47"/>
      <c r="OYY46" s="47"/>
      <c r="OYZ46" s="47"/>
      <c r="OZA46" s="47"/>
      <c r="OZB46" s="47"/>
      <c r="OZC46" s="47"/>
      <c r="OZD46" s="47"/>
      <c r="OZE46" s="47"/>
      <c r="OZF46" s="47"/>
      <c r="OZG46" s="47"/>
      <c r="OZH46" s="47"/>
      <c r="OZI46" s="47"/>
      <c r="OZJ46" s="47"/>
      <c r="OZK46" s="47"/>
      <c r="OZL46" s="47"/>
      <c r="OZM46" s="47"/>
      <c r="OZN46" s="47"/>
      <c r="OZO46" s="47"/>
      <c r="OZP46" s="47"/>
      <c r="OZQ46" s="47"/>
      <c r="OZR46" s="47"/>
      <c r="OZS46" s="47"/>
      <c r="OZT46" s="47"/>
      <c r="OZU46" s="47"/>
      <c r="OZV46" s="47"/>
      <c r="OZW46" s="47"/>
      <c r="OZX46" s="47"/>
      <c r="OZY46" s="47"/>
      <c r="OZZ46" s="47"/>
      <c r="PAA46" s="47"/>
      <c r="PAB46" s="47"/>
      <c r="PAC46" s="47"/>
      <c r="PAD46" s="47"/>
      <c r="PAE46" s="47"/>
      <c r="PAF46" s="47"/>
      <c r="PAG46" s="47"/>
      <c r="PAH46" s="47"/>
      <c r="PAI46" s="47"/>
      <c r="PAJ46" s="47"/>
      <c r="PAK46" s="47"/>
      <c r="PAL46" s="47"/>
      <c r="PAM46" s="47"/>
      <c r="PAN46" s="47"/>
      <c r="PAO46" s="47"/>
      <c r="PAP46" s="47"/>
      <c r="PAQ46" s="47"/>
      <c r="PAR46" s="47"/>
      <c r="PAS46" s="47"/>
      <c r="PAT46" s="47"/>
      <c r="PAU46" s="47"/>
      <c r="PAV46" s="47"/>
      <c r="PAW46" s="47"/>
      <c r="PAX46" s="47"/>
      <c r="PAY46" s="47"/>
      <c r="PAZ46" s="47"/>
      <c r="PBA46" s="47"/>
      <c r="PBB46" s="47"/>
      <c r="PBC46" s="47"/>
      <c r="PBD46" s="47"/>
      <c r="PBE46" s="47"/>
      <c r="PBF46" s="47"/>
      <c r="PBG46" s="47"/>
      <c r="PBH46" s="47"/>
      <c r="PBI46" s="47"/>
      <c r="PBJ46" s="47"/>
      <c r="PBK46" s="47"/>
      <c r="PBL46" s="47"/>
      <c r="PBM46" s="47"/>
      <c r="PBN46" s="47"/>
      <c r="PBO46" s="47"/>
      <c r="PBP46" s="47"/>
      <c r="PBQ46" s="47"/>
      <c r="PBR46" s="47"/>
      <c r="PBS46" s="47"/>
      <c r="PBT46" s="47"/>
      <c r="PBU46" s="47"/>
      <c r="PBV46" s="47"/>
      <c r="PBW46" s="47"/>
      <c r="PBX46" s="47"/>
      <c r="PBY46" s="47"/>
      <c r="PBZ46" s="47"/>
      <c r="PCA46" s="47"/>
      <c r="PCB46" s="47"/>
      <c r="PCC46" s="47"/>
      <c r="PCD46" s="47"/>
      <c r="PCE46" s="47"/>
      <c r="PCF46" s="47"/>
      <c r="PCG46" s="47"/>
      <c r="PCH46" s="47"/>
      <c r="PCI46" s="47"/>
      <c r="PCJ46" s="47"/>
      <c r="PCK46" s="47"/>
      <c r="PCL46" s="47"/>
      <c r="PCM46" s="47"/>
      <c r="PCN46" s="47"/>
      <c r="PCO46" s="47"/>
      <c r="PCP46" s="47"/>
      <c r="PCQ46" s="47"/>
      <c r="PCR46" s="47"/>
      <c r="PCS46" s="47"/>
      <c r="PCT46" s="47"/>
      <c r="PCU46" s="47"/>
      <c r="PCV46" s="47"/>
      <c r="PCW46" s="47"/>
      <c r="PCX46" s="47"/>
      <c r="PCY46" s="47"/>
      <c r="PCZ46" s="47"/>
      <c r="PDA46" s="47"/>
      <c r="PDB46" s="47"/>
      <c r="PDC46" s="47"/>
      <c r="PDD46" s="47"/>
      <c r="PDE46" s="47"/>
      <c r="PDF46" s="47"/>
      <c r="PDG46" s="47"/>
      <c r="PDH46" s="47"/>
      <c r="PDI46" s="47"/>
      <c r="PDJ46" s="47"/>
      <c r="PDK46" s="47"/>
      <c r="PDL46" s="47"/>
      <c r="PDM46" s="47"/>
      <c r="PDN46" s="47"/>
      <c r="PDO46" s="47"/>
      <c r="PDP46" s="47"/>
      <c r="PDQ46" s="47"/>
      <c r="PDR46" s="47"/>
      <c r="PDS46" s="47"/>
      <c r="PDT46" s="47"/>
      <c r="PDU46" s="47"/>
      <c r="PDV46" s="47"/>
      <c r="PDW46" s="47"/>
      <c r="PDX46" s="47"/>
      <c r="PDY46" s="47"/>
      <c r="PDZ46" s="47"/>
      <c r="PEA46" s="47"/>
      <c r="PEB46" s="47"/>
      <c r="PEC46" s="47"/>
      <c r="PED46" s="47"/>
      <c r="PEE46" s="47"/>
      <c r="PEF46" s="47"/>
      <c r="PEG46" s="47"/>
      <c r="PEH46" s="47"/>
      <c r="PEI46" s="47"/>
      <c r="PEJ46" s="47"/>
      <c r="PEK46" s="47"/>
      <c r="PEL46" s="47"/>
      <c r="PEM46" s="47"/>
      <c r="PEN46" s="47"/>
      <c r="PEO46" s="47"/>
      <c r="PEP46" s="47"/>
      <c r="PEQ46" s="47"/>
      <c r="PER46" s="47"/>
      <c r="PES46" s="47"/>
      <c r="PET46" s="47"/>
      <c r="PEU46" s="47"/>
      <c r="PEV46" s="47"/>
      <c r="PEW46" s="47"/>
      <c r="PEX46" s="47"/>
      <c r="PEY46" s="47"/>
      <c r="PEZ46" s="47"/>
      <c r="PFA46" s="47"/>
      <c r="PFB46" s="47"/>
      <c r="PFC46" s="47"/>
      <c r="PFD46" s="47"/>
      <c r="PFE46" s="47"/>
      <c r="PFF46" s="47"/>
      <c r="PFG46" s="47"/>
      <c r="PFH46" s="47"/>
      <c r="PFI46" s="47"/>
      <c r="PFJ46" s="47"/>
      <c r="PFK46" s="47"/>
      <c r="PFL46" s="47"/>
      <c r="PFM46" s="47"/>
      <c r="PFN46" s="47"/>
      <c r="PFO46" s="47"/>
      <c r="PFP46" s="47"/>
      <c r="PFQ46" s="47"/>
      <c r="PFR46" s="47"/>
      <c r="PFS46" s="47"/>
      <c r="PFT46" s="47"/>
      <c r="PFU46" s="47"/>
      <c r="PFV46" s="47"/>
      <c r="PFW46" s="47"/>
      <c r="PFX46" s="47"/>
      <c r="PFY46" s="47"/>
      <c r="PFZ46" s="47"/>
      <c r="PGA46" s="47"/>
      <c r="PGB46" s="47"/>
      <c r="PGC46" s="47"/>
      <c r="PGD46" s="47"/>
      <c r="PGE46" s="47"/>
      <c r="PGF46" s="47"/>
      <c r="PGG46" s="47"/>
      <c r="PGH46" s="47"/>
      <c r="PGI46" s="47"/>
      <c r="PGJ46" s="47"/>
      <c r="PGK46" s="47"/>
      <c r="PGL46" s="47"/>
      <c r="PGM46" s="47"/>
      <c r="PGN46" s="47"/>
      <c r="PGO46" s="47"/>
      <c r="PGP46" s="47"/>
      <c r="PGQ46" s="47"/>
      <c r="PGR46" s="47"/>
      <c r="PGS46" s="47"/>
      <c r="PGT46" s="47"/>
      <c r="PGU46" s="47"/>
      <c r="PGV46" s="47"/>
      <c r="PGW46" s="47"/>
      <c r="PGX46" s="47"/>
      <c r="PGY46" s="47"/>
      <c r="PGZ46" s="47"/>
      <c r="PHA46" s="47"/>
      <c r="PHB46" s="47"/>
      <c r="PHC46" s="47"/>
      <c r="PHD46" s="47"/>
      <c r="PHE46" s="47"/>
      <c r="PHF46" s="47"/>
      <c r="PHG46" s="47"/>
      <c r="PHH46" s="47"/>
      <c r="PHI46" s="47"/>
      <c r="PHJ46" s="47"/>
      <c r="PHK46" s="47"/>
      <c r="PHL46" s="47"/>
      <c r="PHM46" s="47"/>
      <c r="PHN46" s="47"/>
      <c r="PHO46" s="47"/>
      <c r="PHP46" s="47"/>
      <c r="PHQ46" s="47"/>
      <c r="PHR46" s="47"/>
      <c r="PHS46" s="47"/>
      <c r="PHT46" s="47"/>
      <c r="PHU46" s="47"/>
      <c r="PHV46" s="47"/>
      <c r="PHW46" s="47"/>
      <c r="PHX46" s="47"/>
      <c r="PHY46" s="47"/>
      <c r="PHZ46" s="47"/>
      <c r="PIA46" s="47"/>
      <c r="PIB46" s="47"/>
      <c r="PIC46" s="47"/>
      <c r="PID46" s="47"/>
      <c r="PIE46" s="47"/>
      <c r="PIF46" s="47"/>
      <c r="PIG46" s="47"/>
      <c r="PIH46" s="47"/>
      <c r="PII46" s="47"/>
      <c r="PIJ46" s="47"/>
      <c r="PIK46" s="47"/>
      <c r="PIL46" s="47"/>
      <c r="PIM46" s="47"/>
      <c r="PIN46" s="47"/>
      <c r="PIO46" s="47"/>
      <c r="PIP46" s="47"/>
      <c r="PIQ46" s="47"/>
      <c r="PIR46" s="47"/>
      <c r="PIS46" s="47"/>
      <c r="PIT46" s="47"/>
      <c r="PIU46" s="47"/>
      <c r="PIV46" s="47"/>
      <c r="PIW46" s="47"/>
      <c r="PIX46" s="47"/>
      <c r="PIY46" s="47"/>
      <c r="PIZ46" s="47"/>
      <c r="PJA46" s="47"/>
      <c r="PJB46" s="47"/>
      <c r="PJC46" s="47"/>
      <c r="PJD46" s="47"/>
      <c r="PJE46" s="47"/>
      <c r="PJF46" s="47"/>
      <c r="PJG46" s="47"/>
      <c r="PJH46" s="47"/>
      <c r="PJI46" s="47"/>
      <c r="PJJ46" s="47"/>
      <c r="PJK46" s="47"/>
      <c r="PJL46" s="47"/>
      <c r="PJM46" s="47"/>
      <c r="PJN46" s="47"/>
      <c r="PJO46" s="47"/>
      <c r="PJP46" s="47"/>
      <c r="PJQ46" s="47"/>
      <c r="PJR46" s="47"/>
      <c r="PJS46" s="47"/>
      <c r="PJT46" s="47"/>
      <c r="PJU46" s="47"/>
      <c r="PJV46" s="47"/>
      <c r="PJW46" s="47"/>
      <c r="PJX46" s="47"/>
      <c r="PJY46" s="47"/>
      <c r="PJZ46" s="47"/>
      <c r="PKA46" s="47"/>
      <c r="PKB46" s="47"/>
      <c r="PKC46" s="47"/>
      <c r="PKD46" s="47"/>
      <c r="PKE46" s="47"/>
      <c r="PKF46" s="47"/>
      <c r="PKG46" s="47"/>
      <c r="PKH46" s="47"/>
      <c r="PKI46" s="47"/>
      <c r="PKJ46" s="47"/>
      <c r="PKK46" s="47"/>
      <c r="PKL46" s="47"/>
      <c r="PKM46" s="47"/>
      <c r="PKN46" s="47"/>
      <c r="PKO46" s="47"/>
      <c r="PKP46" s="47"/>
      <c r="PKQ46" s="47"/>
      <c r="PKR46" s="47"/>
      <c r="PKS46" s="47"/>
      <c r="PKT46" s="47"/>
      <c r="PKU46" s="47"/>
      <c r="PKV46" s="47"/>
      <c r="PKW46" s="47"/>
      <c r="PKX46" s="47"/>
      <c r="PKY46" s="47"/>
      <c r="PKZ46" s="47"/>
      <c r="PLA46" s="47"/>
      <c r="PLB46" s="47"/>
      <c r="PLC46" s="47"/>
      <c r="PLD46" s="47"/>
      <c r="PLE46" s="47"/>
      <c r="PLF46" s="47"/>
      <c r="PLG46" s="47"/>
      <c r="PLH46" s="47"/>
      <c r="PLI46" s="47"/>
      <c r="PLJ46" s="47"/>
      <c r="PLK46" s="47"/>
      <c r="PLL46" s="47"/>
      <c r="PLM46" s="47"/>
      <c r="PLN46" s="47"/>
      <c r="PLO46" s="47"/>
      <c r="PLP46" s="47"/>
      <c r="PLQ46" s="47"/>
      <c r="PLR46" s="47"/>
      <c r="PLS46" s="47"/>
      <c r="PLT46" s="47"/>
      <c r="PLU46" s="47"/>
      <c r="PLV46" s="47"/>
      <c r="PLW46" s="47"/>
      <c r="PLX46" s="47"/>
      <c r="PLY46" s="47"/>
      <c r="PLZ46" s="47"/>
      <c r="PMA46" s="47"/>
      <c r="PMB46" s="47"/>
      <c r="PMC46" s="47"/>
      <c r="PMD46" s="47"/>
      <c r="PME46" s="47"/>
      <c r="PMF46" s="47"/>
      <c r="PMG46" s="47"/>
      <c r="PMH46" s="47"/>
      <c r="PMI46" s="47"/>
      <c r="PMJ46" s="47"/>
      <c r="PMK46" s="47"/>
      <c r="PML46" s="47"/>
      <c r="PMM46" s="47"/>
      <c r="PMN46" s="47"/>
      <c r="PMO46" s="47"/>
      <c r="PMP46" s="47"/>
      <c r="PMQ46" s="47"/>
      <c r="PMR46" s="47"/>
      <c r="PMS46" s="47"/>
      <c r="PMT46" s="47"/>
      <c r="PMU46" s="47"/>
      <c r="PMV46" s="47"/>
      <c r="PMW46" s="47"/>
      <c r="PMX46" s="47"/>
      <c r="PMY46" s="47"/>
      <c r="PMZ46" s="47"/>
      <c r="PNA46" s="47"/>
      <c r="PNB46" s="47"/>
      <c r="PNC46" s="47"/>
      <c r="PND46" s="47"/>
      <c r="PNE46" s="47"/>
      <c r="PNF46" s="47"/>
      <c r="PNG46" s="47"/>
      <c r="PNH46" s="47"/>
      <c r="PNI46" s="47"/>
      <c r="PNJ46" s="47"/>
      <c r="PNK46" s="47"/>
      <c r="PNL46" s="47"/>
      <c r="PNM46" s="47"/>
      <c r="PNN46" s="47"/>
      <c r="PNO46" s="47"/>
      <c r="PNP46" s="47"/>
      <c r="PNQ46" s="47"/>
      <c r="PNR46" s="47"/>
      <c r="PNS46" s="47"/>
      <c r="PNT46" s="47"/>
      <c r="PNU46" s="47"/>
      <c r="PNV46" s="47"/>
      <c r="PNW46" s="47"/>
      <c r="PNX46" s="47"/>
      <c r="PNY46" s="47"/>
      <c r="PNZ46" s="47"/>
      <c r="POA46" s="47"/>
      <c r="POB46" s="47"/>
      <c r="POC46" s="47"/>
      <c r="POD46" s="47"/>
      <c r="POE46" s="47"/>
      <c r="POF46" s="47"/>
      <c r="POG46" s="47"/>
      <c r="POH46" s="47"/>
      <c r="POI46" s="47"/>
      <c r="POJ46" s="47"/>
      <c r="POK46" s="47"/>
      <c r="POL46" s="47"/>
      <c r="POM46" s="47"/>
      <c r="PON46" s="47"/>
      <c r="POO46" s="47"/>
      <c r="POP46" s="47"/>
      <c r="POQ46" s="47"/>
      <c r="POR46" s="47"/>
      <c r="POS46" s="47"/>
      <c r="POT46" s="47"/>
      <c r="POU46" s="47"/>
      <c r="POV46" s="47"/>
      <c r="POW46" s="47"/>
      <c r="POX46" s="47"/>
      <c r="POY46" s="47"/>
      <c r="POZ46" s="47"/>
      <c r="PPA46" s="47"/>
      <c r="PPB46" s="47"/>
      <c r="PPC46" s="47"/>
      <c r="PPD46" s="47"/>
      <c r="PPE46" s="47"/>
      <c r="PPF46" s="47"/>
      <c r="PPG46" s="47"/>
      <c r="PPH46" s="47"/>
      <c r="PPI46" s="47"/>
      <c r="PPJ46" s="47"/>
      <c r="PPK46" s="47"/>
      <c r="PPL46" s="47"/>
      <c r="PPM46" s="47"/>
      <c r="PPN46" s="47"/>
      <c r="PPO46" s="47"/>
      <c r="PPP46" s="47"/>
      <c r="PPQ46" s="47"/>
      <c r="PPR46" s="47"/>
      <c r="PPS46" s="47"/>
      <c r="PPT46" s="47"/>
      <c r="PPU46" s="47"/>
      <c r="PPV46" s="47"/>
      <c r="PPW46" s="47"/>
      <c r="PPX46" s="47"/>
      <c r="PPY46" s="47"/>
      <c r="PPZ46" s="47"/>
      <c r="PQA46" s="47"/>
      <c r="PQB46" s="47"/>
      <c r="PQC46" s="47"/>
      <c r="PQD46" s="47"/>
      <c r="PQE46" s="47"/>
      <c r="PQF46" s="47"/>
      <c r="PQG46" s="47"/>
      <c r="PQH46" s="47"/>
      <c r="PQI46" s="47"/>
      <c r="PQJ46" s="47"/>
      <c r="PQK46" s="47"/>
      <c r="PQL46" s="47"/>
      <c r="PQM46" s="47"/>
      <c r="PQN46" s="47"/>
      <c r="PQO46" s="47"/>
      <c r="PQP46" s="47"/>
      <c r="PQQ46" s="47"/>
      <c r="PQR46" s="47"/>
      <c r="PQS46" s="47"/>
      <c r="PQT46" s="47"/>
      <c r="PQU46" s="47"/>
      <c r="PQV46" s="47"/>
      <c r="PQW46" s="47"/>
      <c r="PQX46" s="47"/>
      <c r="PQY46" s="47"/>
      <c r="PQZ46" s="47"/>
      <c r="PRA46" s="47"/>
      <c r="PRB46" s="47"/>
      <c r="PRC46" s="47"/>
      <c r="PRD46" s="47"/>
      <c r="PRE46" s="47"/>
      <c r="PRF46" s="47"/>
      <c r="PRG46" s="47"/>
      <c r="PRH46" s="47"/>
      <c r="PRI46" s="47"/>
      <c r="PRJ46" s="47"/>
      <c r="PRK46" s="47"/>
      <c r="PRL46" s="47"/>
      <c r="PRM46" s="47"/>
      <c r="PRN46" s="47"/>
      <c r="PRO46" s="47"/>
      <c r="PRP46" s="47"/>
      <c r="PRQ46" s="47"/>
      <c r="PRR46" s="47"/>
      <c r="PRS46" s="47"/>
      <c r="PRT46" s="47"/>
      <c r="PRU46" s="47"/>
      <c r="PRV46" s="47"/>
      <c r="PRW46" s="47"/>
      <c r="PRX46" s="47"/>
      <c r="PRY46" s="47"/>
      <c r="PRZ46" s="47"/>
      <c r="PSA46" s="47"/>
      <c r="PSB46" s="47"/>
      <c r="PSC46" s="47"/>
      <c r="PSD46" s="47"/>
      <c r="PSE46" s="47"/>
      <c r="PSF46" s="47"/>
      <c r="PSG46" s="47"/>
      <c r="PSH46" s="47"/>
      <c r="PSI46" s="47"/>
      <c r="PSJ46" s="47"/>
      <c r="PSK46" s="47"/>
      <c r="PSL46" s="47"/>
      <c r="PSM46" s="47"/>
      <c r="PSN46" s="47"/>
      <c r="PSO46" s="47"/>
      <c r="PSP46" s="47"/>
      <c r="PSQ46" s="47"/>
      <c r="PSR46" s="47"/>
      <c r="PSS46" s="47"/>
      <c r="PST46" s="47"/>
      <c r="PSU46" s="47"/>
      <c r="PSV46" s="47"/>
      <c r="PSW46" s="47"/>
      <c r="PSX46" s="47"/>
      <c r="PSY46" s="47"/>
      <c r="PSZ46" s="47"/>
      <c r="PTA46" s="47"/>
      <c r="PTB46" s="47"/>
      <c r="PTC46" s="47"/>
      <c r="PTD46" s="47"/>
      <c r="PTE46" s="47"/>
      <c r="PTF46" s="47"/>
      <c r="PTG46" s="47"/>
      <c r="PTH46" s="47"/>
      <c r="PTI46" s="47"/>
      <c r="PTJ46" s="47"/>
      <c r="PTK46" s="47"/>
      <c r="PTL46" s="47"/>
      <c r="PTM46" s="47"/>
      <c r="PTN46" s="47"/>
      <c r="PTO46" s="47"/>
      <c r="PTP46" s="47"/>
      <c r="PTQ46" s="47"/>
      <c r="PTR46" s="47"/>
      <c r="PTS46" s="47"/>
      <c r="PTT46" s="47"/>
      <c r="PTU46" s="47"/>
      <c r="PTV46" s="47"/>
      <c r="PTW46" s="47"/>
      <c r="PTX46" s="47"/>
      <c r="PTY46" s="47"/>
      <c r="PTZ46" s="47"/>
      <c r="PUA46" s="47"/>
      <c r="PUB46" s="47"/>
      <c r="PUC46" s="47"/>
      <c r="PUD46" s="47"/>
      <c r="PUE46" s="47"/>
      <c r="PUF46" s="47"/>
      <c r="PUG46" s="47"/>
      <c r="PUH46" s="47"/>
      <c r="PUI46" s="47"/>
      <c r="PUJ46" s="47"/>
      <c r="PUK46" s="47"/>
      <c r="PUL46" s="47"/>
      <c r="PUM46" s="47"/>
      <c r="PUN46" s="47"/>
      <c r="PUO46" s="47"/>
      <c r="PUP46" s="47"/>
      <c r="PUQ46" s="47"/>
      <c r="PUR46" s="47"/>
      <c r="PUS46" s="47"/>
      <c r="PUT46" s="47"/>
      <c r="PUU46" s="47"/>
      <c r="PUV46" s="47"/>
      <c r="PUW46" s="47"/>
      <c r="PUX46" s="47"/>
      <c r="PUY46" s="47"/>
      <c r="PUZ46" s="47"/>
      <c r="PVA46" s="47"/>
      <c r="PVB46" s="47"/>
      <c r="PVC46" s="47"/>
      <c r="PVD46" s="47"/>
      <c r="PVE46" s="47"/>
      <c r="PVF46" s="47"/>
      <c r="PVG46" s="47"/>
      <c r="PVH46" s="47"/>
      <c r="PVI46" s="47"/>
      <c r="PVJ46" s="47"/>
      <c r="PVK46" s="47"/>
      <c r="PVL46" s="47"/>
      <c r="PVM46" s="47"/>
      <c r="PVN46" s="47"/>
      <c r="PVO46" s="47"/>
      <c r="PVP46" s="47"/>
      <c r="PVQ46" s="47"/>
      <c r="PVR46" s="47"/>
      <c r="PVS46" s="47"/>
      <c r="PVT46" s="47"/>
      <c r="PVU46" s="47"/>
      <c r="PVV46" s="47"/>
      <c r="PVW46" s="47"/>
      <c r="PVX46" s="47"/>
      <c r="PVY46" s="47"/>
      <c r="PVZ46" s="47"/>
      <c r="PWA46" s="47"/>
      <c r="PWB46" s="47"/>
      <c r="PWC46" s="47"/>
      <c r="PWD46" s="47"/>
      <c r="PWE46" s="47"/>
      <c r="PWF46" s="47"/>
      <c r="PWG46" s="47"/>
      <c r="PWH46" s="47"/>
      <c r="PWI46" s="47"/>
      <c r="PWJ46" s="47"/>
      <c r="PWK46" s="47"/>
      <c r="PWL46" s="47"/>
      <c r="PWM46" s="47"/>
      <c r="PWN46" s="47"/>
      <c r="PWO46" s="47"/>
      <c r="PWP46" s="47"/>
      <c r="PWQ46" s="47"/>
      <c r="PWR46" s="47"/>
      <c r="PWS46" s="47"/>
      <c r="PWT46" s="47"/>
      <c r="PWU46" s="47"/>
      <c r="PWV46" s="47"/>
      <c r="PWW46" s="47"/>
      <c r="PWX46" s="47"/>
      <c r="PWY46" s="47"/>
      <c r="PWZ46" s="47"/>
      <c r="PXA46" s="47"/>
      <c r="PXB46" s="47"/>
      <c r="PXC46" s="47"/>
      <c r="PXD46" s="47"/>
      <c r="PXE46" s="47"/>
      <c r="PXF46" s="47"/>
      <c r="PXG46" s="47"/>
      <c r="PXH46" s="47"/>
      <c r="PXI46" s="47"/>
      <c r="PXJ46" s="47"/>
      <c r="PXK46" s="47"/>
      <c r="PXL46" s="47"/>
      <c r="PXM46" s="47"/>
      <c r="PXN46" s="47"/>
      <c r="PXO46" s="47"/>
      <c r="PXP46" s="47"/>
      <c r="PXQ46" s="47"/>
      <c r="PXR46" s="47"/>
      <c r="PXS46" s="47"/>
      <c r="PXT46" s="47"/>
      <c r="PXU46" s="47"/>
      <c r="PXV46" s="47"/>
      <c r="PXW46" s="47"/>
      <c r="PXX46" s="47"/>
      <c r="PXY46" s="47"/>
      <c r="PXZ46" s="47"/>
      <c r="PYA46" s="47"/>
      <c r="PYB46" s="47"/>
      <c r="PYC46" s="47"/>
      <c r="PYD46" s="47"/>
      <c r="PYE46" s="47"/>
      <c r="PYF46" s="47"/>
      <c r="PYG46" s="47"/>
      <c r="PYH46" s="47"/>
      <c r="PYI46" s="47"/>
      <c r="PYJ46" s="47"/>
      <c r="PYK46" s="47"/>
      <c r="PYL46" s="47"/>
      <c r="PYM46" s="47"/>
      <c r="PYN46" s="47"/>
      <c r="PYO46" s="47"/>
      <c r="PYP46" s="47"/>
      <c r="PYQ46" s="47"/>
      <c r="PYR46" s="47"/>
      <c r="PYS46" s="47"/>
      <c r="PYT46" s="47"/>
      <c r="PYU46" s="47"/>
      <c r="PYV46" s="47"/>
      <c r="PYW46" s="47"/>
      <c r="PYX46" s="47"/>
      <c r="PYY46" s="47"/>
      <c r="PYZ46" s="47"/>
      <c r="PZA46" s="47"/>
      <c r="PZB46" s="47"/>
      <c r="PZC46" s="47"/>
      <c r="PZD46" s="47"/>
      <c r="PZE46" s="47"/>
      <c r="PZF46" s="47"/>
      <c r="PZG46" s="47"/>
      <c r="PZH46" s="47"/>
      <c r="PZI46" s="47"/>
      <c r="PZJ46" s="47"/>
      <c r="PZK46" s="47"/>
      <c r="PZL46" s="47"/>
      <c r="PZM46" s="47"/>
      <c r="PZN46" s="47"/>
      <c r="PZO46" s="47"/>
      <c r="PZP46" s="47"/>
      <c r="PZQ46" s="47"/>
      <c r="PZR46" s="47"/>
      <c r="PZS46" s="47"/>
      <c r="PZT46" s="47"/>
      <c r="PZU46" s="47"/>
      <c r="PZV46" s="47"/>
      <c r="PZW46" s="47"/>
      <c r="PZX46" s="47"/>
      <c r="PZY46" s="47"/>
      <c r="PZZ46" s="47"/>
      <c r="QAA46" s="47"/>
      <c r="QAB46" s="47"/>
      <c r="QAC46" s="47"/>
      <c r="QAD46" s="47"/>
      <c r="QAE46" s="47"/>
      <c r="QAF46" s="47"/>
      <c r="QAG46" s="47"/>
      <c r="QAH46" s="47"/>
      <c r="QAI46" s="47"/>
      <c r="QAJ46" s="47"/>
      <c r="QAK46" s="47"/>
      <c r="QAL46" s="47"/>
      <c r="QAM46" s="47"/>
      <c r="QAN46" s="47"/>
      <c r="QAO46" s="47"/>
      <c r="QAP46" s="47"/>
      <c r="QAQ46" s="47"/>
      <c r="QAR46" s="47"/>
      <c r="QAS46" s="47"/>
      <c r="QAT46" s="47"/>
      <c r="QAU46" s="47"/>
      <c r="QAV46" s="47"/>
      <c r="QAW46" s="47"/>
      <c r="QAX46" s="47"/>
      <c r="QAY46" s="47"/>
      <c r="QAZ46" s="47"/>
      <c r="QBA46" s="47"/>
      <c r="QBB46" s="47"/>
      <c r="QBC46" s="47"/>
      <c r="QBD46" s="47"/>
      <c r="QBE46" s="47"/>
      <c r="QBF46" s="47"/>
      <c r="QBG46" s="47"/>
      <c r="QBH46" s="47"/>
      <c r="QBI46" s="47"/>
      <c r="QBJ46" s="47"/>
      <c r="QBK46" s="47"/>
      <c r="QBL46" s="47"/>
      <c r="QBM46" s="47"/>
      <c r="QBN46" s="47"/>
      <c r="QBO46" s="47"/>
      <c r="QBP46" s="47"/>
      <c r="QBQ46" s="47"/>
      <c r="QBR46" s="47"/>
      <c r="QBS46" s="47"/>
      <c r="QBT46" s="47"/>
      <c r="QBU46" s="47"/>
      <c r="QBV46" s="47"/>
      <c r="QBW46" s="47"/>
      <c r="QBX46" s="47"/>
      <c r="QBY46" s="47"/>
      <c r="QBZ46" s="47"/>
      <c r="QCA46" s="47"/>
      <c r="QCB46" s="47"/>
      <c r="QCC46" s="47"/>
      <c r="QCD46" s="47"/>
      <c r="QCE46" s="47"/>
      <c r="QCF46" s="47"/>
      <c r="QCG46" s="47"/>
      <c r="QCH46" s="47"/>
      <c r="QCI46" s="47"/>
      <c r="QCJ46" s="47"/>
      <c r="QCK46" s="47"/>
      <c r="QCL46" s="47"/>
      <c r="QCM46" s="47"/>
      <c r="QCN46" s="47"/>
      <c r="QCO46" s="47"/>
      <c r="QCP46" s="47"/>
      <c r="QCQ46" s="47"/>
      <c r="QCR46" s="47"/>
      <c r="QCS46" s="47"/>
      <c r="QCT46" s="47"/>
      <c r="QCU46" s="47"/>
      <c r="QCV46" s="47"/>
      <c r="QCW46" s="47"/>
      <c r="QCX46" s="47"/>
      <c r="QCY46" s="47"/>
      <c r="QCZ46" s="47"/>
      <c r="QDA46" s="47"/>
      <c r="QDB46" s="47"/>
      <c r="QDC46" s="47"/>
      <c r="QDD46" s="47"/>
      <c r="QDE46" s="47"/>
      <c r="QDF46" s="47"/>
      <c r="QDG46" s="47"/>
      <c r="QDH46" s="47"/>
      <c r="QDI46" s="47"/>
      <c r="QDJ46" s="47"/>
      <c r="QDK46" s="47"/>
      <c r="QDL46" s="47"/>
      <c r="QDM46" s="47"/>
      <c r="QDN46" s="47"/>
      <c r="QDO46" s="47"/>
      <c r="QDP46" s="47"/>
      <c r="QDQ46" s="47"/>
      <c r="QDR46" s="47"/>
      <c r="QDS46" s="47"/>
      <c r="QDT46" s="47"/>
      <c r="QDU46" s="47"/>
      <c r="QDV46" s="47"/>
      <c r="QDW46" s="47"/>
      <c r="QDX46" s="47"/>
      <c r="QDY46" s="47"/>
      <c r="QDZ46" s="47"/>
      <c r="QEA46" s="47"/>
      <c r="QEB46" s="47"/>
      <c r="QEC46" s="47"/>
      <c r="QED46" s="47"/>
      <c r="QEE46" s="47"/>
      <c r="QEF46" s="47"/>
      <c r="QEG46" s="47"/>
      <c r="QEH46" s="47"/>
      <c r="QEI46" s="47"/>
      <c r="QEJ46" s="47"/>
      <c r="QEK46" s="47"/>
      <c r="QEL46" s="47"/>
      <c r="QEM46" s="47"/>
      <c r="QEN46" s="47"/>
      <c r="QEO46" s="47"/>
      <c r="QEP46" s="47"/>
      <c r="QEQ46" s="47"/>
      <c r="QER46" s="47"/>
      <c r="QES46" s="47"/>
      <c r="QET46" s="47"/>
      <c r="QEU46" s="47"/>
      <c r="QEV46" s="47"/>
      <c r="QEW46" s="47"/>
      <c r="QEX46" s="47"/>
      <c r="QEY46" s="47"/>
      <c r="QEZ46" s="47"/>
      <c r="QFA46" s="47"/>
      <c r="QFB46" s="47"/>
      <c r="QFC46" s="47"/>
      <c r="QFD46" s="47"/>
      <c r="QFE46" s="47"/>
      <c r="QFF46" s="47"/>
      <c r="QFG46" s="47"/>
      <c r="QFH46" s="47"/>
      <c r="QFI46" s="47"/>
      <c r="QFJ46" s="47"/>
      <c r="QFK46" s="47"/>
      <c r="QFL46" s="47"/>
      <c r="QFM46" s="47"/>
      <c r="QFN46" s="47"/>
      <c r="QFO46" s="47"/>
      <c r="QFP46" s="47"/>
      <c r="QFQ46" s="47"/>
      <c r="QFR46" s="47"/>
      <c r="QFS46" s="47"/>
      <c r="QFT46" s="47"/>
      <c r="QFU46" s="47"/>
      <c r="QFV46" s="47"/>
      <c r="QFW46" s="47"/>
      <c r="QFX46" s="47"/>
      <c r="QFY46" s="47"/>
      <c r="QFZ46" s="47"/>
      <c r="QGA46" s="47"/>
      <c r="QGB46" s="47"/>
      <c r="QGC46" s="47"/>
      <c r="QGD46" s="47"/>
      <c r="QGE46" s="47"/>
      <c r="QGF46" s="47"/>
      <c r="QGG46" s="47"/>
      <c r="QGH46" s="47"/>
      <c r="QGI46" s="47"/>
      <c r="QGJ46" s="47"/>
      <c r="QGK46" s="47"/>
      <c r="QGL46" s="47"/>
      <c r="QGM46" s="47"/>
      <c r="QGN46" s="47"/>
      <c r="QGO46" s="47"/>
      <c r="QGP46" s="47"/>
      <c r="QGQ46" s="47"/>
      <c r="QGR46" s="47"/>
      <c r="QGS46" s="47"/>
      <c r="QGT46" s="47"/>
      <c r="QGU46" s="47"/>
      <c r="QGV46" s="47"/>
      <c r="QGW46" s="47"/>
      <c r="QGX46" s="47"/>
      <c r="QGY46" s="47"/>
      <c r="QGZ46" s="47"/>
      <c r="QHA46" s="47"/>
      <c r="QHB46" s="47"/>
      <c r="QHC46" s="47"/>
      <c r="QHD46" s="47"/>
      <c r="QHE46" s="47"/>
      <c r="QHF46" s="47"/>
      <c r="QHG46" s="47"/>
      <c r="QHH46" s="47"/>
      <c r="QHI46" s="47"/>
      <c r="QHJ46" s="47"/>
      <c r="QHK46" s="47"/>
      <c r="QHL46" s="47"/>
      <c r="QHM46" s="47"/>
      <c r="QHN46" s="47"/>
      <c r="QHO46" s="47"/>
      <c r="QHP46" s="47"/>
      <c r="QHQ46" s="47"/>
      <c r="QHR46" s="47"/>
      <c r="QHS46" s="47"/>
      <c r="QHT46" s="47"/>
      <c r="QHU46" s="47"/>
      <c r="QHV46" s="47"/>
      <c r="QHW46" s="47"/>
      <c r="QHX46" s="47"/>
      <c r="QHY46" s="47"/>
      <c r="QHZ46" s="47"/>
      <c r="QIA46" s="47"/>
      <c r="QIB46" s="47"/>
      <c r="QIC46" s="47"/>
      <c r="QID46" s="47"/>
      <c r="QIE46" s="47"/>
      <c r="QIF46" s="47"/>
      <c r="QIG46" s="47"/>
      <c r="QIH46" s="47"/>
      <c r="QII46" s="47"/>
      <c r="QIJ46" s="47"/>
      <c r="QIK46" s="47"/>
      <c r="QIL46" s="47"/>
      <c r="QIM46" s="47"/>
      <c r="QIN46" s="47"/>
      <c r="QIO46" s="47"/>
      <c r="QIP46" s="47"/>
      <c r="QIQ46" s="47"/>
      <c r="QIR46" s="47"/>
      <c r="QIS46" s="47"/>
      <c r="QIT46" s="47"/>
      <c r="QIU46" s="47"/>
      <c r="QIV46" s="47"/>
      <c r="QIW46" s="47"/>
      <c r="QIX46" s="47"/>
      <c r="QIY46" s="47"/>
      <c r="QIZ46" s="47"/>
      <c r="QJA46" s="47"/>
      <c r="QJB46" s="47"/>
      <c r="QJC46" s="47"/>
      <c r="QJD46" s="47"/>
      <c r="QJE46" s="47"/>
      <c r="QJF46" s="47"/>
      <c r="QJG46" s="47"/>
      <c r="QJH46" s="47"/>
      <c r="QJI46" s="47"/>
      <c r="QJJ46" s="47"/>
      <c r="QJK46" s="47"/>
      <c r="QJL46" s="47"/>
      <c r="QJM46" s="47"/>
      <c r="QJN46" s="47"/>
      <c r="QJO46" s="47"/>
      <c r="QJP46" s="47"/>
      <c r="QJQ46" s="47"/>
      <c r="QJR46" s="47"/>
      <c r="QJS46" s="47"/>
      <c r="QJT46" s="47"/>
      <c r="QJU46" s="47"/>
      <c r="QJV46" s="47"/>
      <c r="QJW46" s="47"/>
      <c r="QJX46" s="47"/>
      <c r="QJY46" s="47"/>
      <c r="QJZ46" s="47"/>
      <c r="QKA46" s="47"/>
      <c r="QKB46" s="47"/>
      <c r="QKC46" s="47"/>
      <c r="QKD46" s="47"/>
      <c r="QKE46" s="47"/>
      <c r="QKF46" s="47"/>
      <c r="QKG46" s="47"/>
      <c r="QKH46" s="47"/>
      <c r="QKI46" s="47"/>
      <c r="QKJ46" s="47"/>
      <c r="QKK46" s="47"/>
      <c r="QKL46" s="47"/>
      <c r="QKM46" s="47"/>
      <c r="QKN46" s="47"/>
      <c r="QKO46" s="47"/>
      <c r="QKP46" s="47"/>
      <c r="QKQ46" s="47"/>
      <c r="QKR46" s="47"/>
      <c r="QKS46" s="47"/>
      <c r="QKT46" s="47"/>
      <c r="QKU46" s="47"/>
      <c r="QKV46" s="47"/>
      <c r="QKW46" s="47"/>
      <c r="QKX46" s="47"/>
      <c r="QKY46" s="47"/>
      <c r="QKZ46" s="47"/>
      <c r="QLA46" s="47"/>
      <c r="QLB46" s="47"/>
      <c r="QLC46" s="47"/>
      <c r="QLD46" s="47"/>
      <c r="QLE46" s="47"/>
      <c r="QLF46" s="47"/>
      <c r="QLG46" s="47"/>
      <c r="QLH46" s="47"/>
      <c r="QLI46" s="47"/>
      <c r="QLJ46" s="47"/>
      <c r="QLK46" s="47"/>
      <c r="QLL46" s="47"/>
      <c r="QLM46" s="47"/>
      <c r="QLN46" s="47"/>
      <c r="QLO46" s="47"/>
      <c r="QLP46" s="47"/>
      <c r="QLQ46" s="47"/>
      <c r="QLR46" s="47"/>
      <c r="QLS46" s="47"/>
      <c r="QLT46" s="47"/>
      <c r="QLU46" s="47"/>
      <c r="QLV46" s="47"/>
      <c r="QLW46" s="47"/>
      <c r="QLX46" s="47"/>
      <c r="QLY46" s="47"/>
      <c r="QLZ46" s="47"/>
      <c r="QMA46" s="47"/>
      <c r="QMB46" s="47"/>
      <c r="QMC46" s="47"/>
      <c r="QMD46" s="47"/>
      <c r="QME46" s="47"/>
      <c r="QMF46" s="47"/>
      <c r="QMG46" s="47"/>
      <c r="QMH46" s="47"/>
      <c r="QMI46" s="47"/>
      <c r="QMJ46" s="47"/>
      <c r="QMK46" s="47"/>
      <c r="QML46" s="47"/>
      <c r="QMM46" s="47"/>
      <c r="QMN46" s="47"/>
      <c r="QMO46" s="47"/>
      <c r="QMP46" s="47"/>
      <c r="QMQ46" s="47"/>
      <c r="QMR46" s="47"/>
      <c r="QMS46" s="47"/>
      <c r="QMT46" s="47"/>
      <c r="QMU46" s="47"/>
      <c r="QMV46" s="47"/>
      <c r="QMW46" s="47"/>
      <c r="QMX46" s="47"/>
      <c r="QMY46" s="47"/>
      <c r="QMZ46" s="47"/>
      <c r="QNA46" s="47"/>
      <c r="QNB46" s="47"/>
      <c r="QNC46" s="47"/>
      <c r="QND46" s="47"/>
      <c r="QNE46" s="47"/>
      <c r="QNF46" s="47"/>
      <c r="QNG46" s="47"/>
      <c r="QNH46" s="47"/>
      <c r="QNI46" s="47"/>
      <c r="QNJ46" s="47"/>
      <c r="QNK46" s="47"/>
      <c r="QNL46" s="47"/>
      <c r="QNM46" s="47"/>
      <c r="QNN46" s="47"/>
      <c r="QNO46" s="47"/>
      <c r="QNP46" s="47"/>
      <c r="QNQ46" s="47"/>
      <c r="QNR46" s="47"/>
      <c r="QNS46" s="47"/>
      <c r="QNT46" s="47"/>
      <c r="QNU46" s="47"/>
      <c r="QNV46" s="47"/>
      <c r="QNW46" s="47"/>
      <c r="QNX46" s="47"/>
      <c r="QNY46" s="47"/>
      <c r="QNZ46" s="47"/>
      <c r="QOA46" s="47"/>
      <c r="QOB46" s="47"/>
      <c r="QOC46" s="47"/>
      <c r="QOD46" s="47"/>
      <c r="QOE46" s="47"/>
      <c r="QOF46" s="47"/>
      <c r="QOG46" s="47"/>
      <c r="QOH46" s="47"/>
      <c r="QOI46" s="47"/>
      <c r="QOJ46" s="47"/>
      <c r="QOK46" s="47"/>
      <c r="QOL46" s="47"/>
      <c r="QOM46" s="47"/>
      <c r="QON46" s="47"/>
      <c r="QOO46" s="47"/>
      <c r="QOP46" s="47"/>
      <c r="QOQ46" s="47"/>
      <c r="QOR46" s="47"/>
      <c r="QOS46" s="47"/>
      <c r="QOT46" s="47"/>
      <c r="QOU46" s="47"/>
      <c r="QOV46" s="47"/>
      <c r="QOW46" s="47"/>
      <c r="QOX46" s="47"/>
      <c r="QOY46" s="47"/>
      <c r="QOZ46" s="47"/>
      <c r="QPA46" s="47"/>
      <c r="QPB46" s="47"/>
      <c r="QPC46" s="47"/>
      <c r="QPD46" s="47"/>
      <c r="QPE46" s="47"/>
      <c r="QPF46" s="47"/>
      <c r="QPG46" s="47"/>
      <c r="QPH46" s="47"/>
      <c r="QPI46" s="47"/>
      <c r="QPJ46" s="47"/>
      <c r="QPK46" s="47"/>
      <c r="QPL46" s="47"/>
      <c r="QPM46" s="47"/>
      <c r="QPN46" s="47"/>
      <c r="QPO46" s="47"/>
      <c r="QPP46" s="47"/>
      <c r="QPQ46" s="47"/>
      <c r="QPR46" s="47"/>
      <c r="QPS46" s="47"/>
      <c r="QPT46" s="47"/>
      <c r="QPU46" s="47"/>
      <c r="QPV46" s="47"/>
      <c r="QPW46" s="47"/>
      <c r="QPX46" s="47"/>
      <c r="QPY46" s="47"/>
      <c r="QPZ46" s="47"/>
      <c r="QQA46" s="47"/>
      <c r="QQB46" s="47"/>
      <c r="QQC46" s="47"/>
      <c r="QQD46" s="47"/>
      <c r="QQE46" s="47"/>
      <c r="QQF46" s="47"/>
      <c r="QQG46" s="47"/>
      <c r="QQH46" s="47"/>
      <c r="QQI46" s="47"/>
      <c r="QQJ46" s="47"/>
      <c r="QQK46" s="47"/>
      <c r="QQL46" s="47"/>
      <c r="QQM46" s="47"/>
      <c r="QQN46" s="47"/>
      <c r="QQO46" s="47"/>
      <c r="QQP46" s="47"/>
      <c r="QQQ46" s="47"/>
      <c r="QQR46" s="47"/>
      <c r="QQS46" s="47"/>
      <c r="QQT46" s="47"/>
      <c r="QQU46" s="47"/>
      <c r="QQV46" s="47"/>
      <c r="QQW46" s="47"/>
      <c r="QQX46" s="47"/>
      <c r="QQY46" s="47"/>
      <c r="QQZ46" s="47"/>
      <c r="QRA46" s="47"/>
      <c r="QRB46" s="47"/>
      <c r="QRC46" s="47"/>
      <c r="QRD46" s="47"/>
      <c r="QRE46" s="47"/>
      <c r="QRF46" s="47"/>
      <c r="QRG46" s="47"/>
      <c r="QRH46" s="47"/>
      <c r="QRI46" s="47"/>
      <c r="QRJ46" s="47"/>
      <c r="QRK46" s="47"/>
      <c r="QRL46" s="47"/>
      <c r="QRM46" s="47"/>
      <c r="QRN46" s="47"/>
      <c r="QRO46" s="47"/>
      <c r="QRP46" s="47"/>
      <c r="QRQ46" s="47"/>
      <c r="QRR46" s="47"/>
      <c r="QRS46" s="47"/>
      <c r="QRT46" s="47"/>
      <c r="QRU46" s="47"/>
      <c r="QRV46" s="47"/>
      <c r="QRW46" s="47"/>
      <c r="QRX46" s="47"/>
      <c r="QRY46" s="47"/>
      <c r="QRZ46" s="47"/>
      <c r="QSA46" s="47"/>
      <c r="QSB46" s="47"/>
      <c r="QSC46" s="47"/>
      <c r="QSD46" s="47"/>
      <c r="QSE46" s="47"/>
      <c r="QSF46" s="47"/>
      <c r="QSG46" s="47"/>
      <c r="QSH46" s="47"/>
      <c r="QSI46" s="47"/>
      <c r="QSJ46" s="47"/>
      <c r="QSK46" s="47"/>
      <c r="QSL46" s="47"/>
      <c r="QSM46" s="47"/>
      <c r="QSN46" s="47"/>
      <c r="QSO46" s="47"/>
      <c r="QSP46" s="47"/>
      <c r="QSQ46" s="47"/>
      <c r="QSR46" s="47"/>
      <c r="QSS46" s="47"/>
      <c r="QST46" s="47"/>
      <c r="QSU46" s="47"/>
      <c r="QSV46" s="47"/>
      <c r="QSW46" s="47"/>
      <c r="QSX46" s="47"/>
      <c r="QSY46" s="47"/>
      <c r="QSZ46" s="47"/>
      <c r="QTA46" s="47"/>
      <c r="QTB46" s="47"/>
      <c r="QTC46" s="47"/>
      <c r="QTD46" s="47"/>
      <c r="QTE46" s="47"/>
      <c r="QTF46" s="47"/>
      <c r="QTG46" s="47"/>
      <c r="QTH46" s="47"/>
      <c r="QTI46" s="47"/>
      <c r="QTJ46" s="47"/>
      <c r="QTK46" s="47"/>
      <c r="QTL46" s="47"/>
      <c r="QTM46" s="47"/>
      <c r="QTN46" s="47"/>
      <c r="QTO46" s="47"/>
      <c r="QTP46" s="47"/>
      <c r="QTQ46" s="47"/>
      <c r="QTR46" s="47"/>
      <c r="QTS46" s="47"/>
      <c r="QTT46" s="47"/>
      <c r="QTU46" s="47"/>
      <c r="QTV46" s="47"/>
      <c r="QTW46" s="47"/>
      <c r="QTX46" s="47"/>
      <c r="QTY46" s="47"/>
      <c r="QTZ46" s="47"/>
      <c r="QUA46" s="47"/>
      <c r="QUB46" s="47"/>
      <c r="QUC46" s="47"/>
      <c r="QUD46" s="47"/>
      <c r="QUE46" s="47"/>
      <c r="QUF46" s="47"/>
      <c r="QUG46" s="47"/>
      <c r="QUH46" s="47"/>
      <c r="QUI46" s="47"/>
      <c r="QUJ46" s="47"/>
      <c r="QUK46" s="47"/>
      <c r="QUL46" s="47"/>
      <c r="QUM46" s="47"/>
      <c r="QUN46" s="47"/>
      <c r="QUO46" s="47"/>
      <c r="QUP46" s="47"/>
      <c r="QUQ46" s="47"/>
      <c r="QUR46" s="47"/>
      <c r="QUS46" s="47"/>
      <c r="QUT46" s="47"/>
      <c r="QUU46" s="47"/>
      <c r="QUV46" s="47"/>
      <c r="QUW46" s="47"/>
      <c r="QUX46" s="47"/>
      <c r="QUY46" s="47"/>
      <c r="QUZ46" s="47"/>
      <c r="QVA46" s="47"/>
      <c r="QVB46" s="47"/>
      <c r="QVC46" s="47"/>
      <c r="QVD46" s="47"/>
      <c r="QVE46" s="47"/>
      <c r="QVF46" s="47"/>
      <c r="QVG46" s="47"/>
      <c r="QVH46" s="47"/>
      <c r="QVI46" s="47"/>
      <c r="QVJ46" s="47"/>
      <c r="QVK46" s="47"/>
      <c r="QVL46" s="47"/>
      <c r="QVM46" s="47"/>
      <c r="QVN46" s="47"/>
      <c r="QVO46" s="47"/>
      <c r="QVP46" s="47"/>
      <c r="QVQ46" s="47"/>
      <c r="QVR46" s="47"/>
      <c r="QVS46" s="47"/>
      <c r="QVT46" s="47"/>
      <c r="QVU46" s="47"/>
      <c r="QVV46" s="47"/>
      <c r="QVW46" s="47"/>
      <c r="QVX46" s="47"/>
      <c r="QVY46" s="47"/>
      <c r="QVZ46" s="47"/>
      <c r="QWA46" s="47"/>
      <c r="QWB46" s="47"/>
      <c r="QWC46" s="47"/>
      <c r="QWD46" s="47"/>
      <c r="QWE46" s="47"/>
      <c r="QWF46" s="47"/>
      <c r="QWG46" s="47"/>
      <c r="QWH46" s="47"/>
      <c r="QWI46" s="47"/>
      <c r="QWJ46" s="47"/>
      <c r="QWK46" s="47"/>
      <c r="QWL46" s="47"/>
      <c r="QWM46" s="47"/>
      <c r="QWN46" s="47"/>
      <c r="QWO46" s="47"/>
      <c r="QWP46" s="47"/>
      <c r="QWQ46" s="47"/>
      <c r="QWR46" s="47"/>
      <c r="QWS46" s="47"/>
      <c r="QWT46" s="47"/>
      <c r="QWU46" s="47"/>
      <c r="QWV46" s="47"/>
      <c r="QWW46" s="47"/>
      <c r="QWX46" s="47"/>
      <c r="QWY46" s="47"/>
      <c r="QWZ46" s="47"/>
      <c r="QXA46" s="47"/>
      <c r="QXB46" s="47"/>
      <c r="QXC46" s="47"/>
      <c r="QXD46" s="47"/>
      <c r="QXE46" s="47"/>
      <c r="QXF46" s="47"/>
      <c r="QXG46" s="47"/>
      <c r="QXH46" s="47"/>
      <c r="QXI46" s="47"/>
      <c r="QXJ46" s="47"/>
      <c r="QXK46" s="47"/>
      <c r="QXL46" s="47"/>
      <c r="QXM46" s="47"/>
      <c r="QXN46" s="47"/>
      <c r="QXO46" s="47"/>
      <c r="QXP46" s="47"/>
      <c r="QXQ46" s="47"/>
      <c r="QXR46" s="47"/>
      <c r="QXS46" s="47"/>
      <c r="QXT46" s="47"/>
      <c r="QXU46" s="47"/>
      <c r="QXV46" s="47"/>
      <c r="QXW46" s="47"/>
      <c r="QXX46" s="47"/>
      <c r="QXY46" s="47"/>
      <c r="QXZ46" s="47"/>
      <c r="QYA46" s="47"/>
      <c r="QYB46" s="47"/>
      <c r="QYC46" s="47"/>
      <c r="QYD46" s="47"/>
      <c r="QYE46" s="47"/>
      <c r="QYF46" s="47"/>
      <c r="QYG46" s="47"/>
      <c r="QYH46" s="47"/>
      <c r="QYI46" s="47"/>
      <c r="QYJ46" s="47"/>
      <c r="QYK46" s="47"/>
      <c r="QYL46" s="47"/>
      <c r="QYM46" s="47"/>
      <c r="QYN46" s="47"/>
      <c r="QYO46" s="47"/>
      <c r="QYP46" s="47"/>
      <c r="QYQ46" s="47"/>
      <c r="QYR46" s="47"/>
      <c r="QYS46" s="47"/>
      <c r="QYT46" s="47"/>
      <c r="QYU46" s="47"/>
      <c r="QYV46" s="47"/>
      <c r="QYW46" s="47"/>
      <c r="QYX46" s="47"/>
      <c r="QYY46" s="47"/>
      <c r="QYZ46" s="47"/>
      <c r="QZA46" s="47"/>
      <c r="QZB46" s="47"/>
      <c r="QZC46" s="47"/>
      <c r="QZD46" s="47"/>
      <c r="QZE46" s="47"/>
      <c r="QZF46" s="47"/>
      <c r="QZG46" s="47"/>
      <c r="QZH46" s="47"/>
      <c r="QZI46" s="47"/>
      <c r="QZJ46" s="47"/>
      <c r="QZK46" s="47"/>
      <c r="QZL46" s="47"/>
      <c r="QZM46" s="47"/>
      <c r="QZN46" s="47"/>
      <c r="QZO46" s="47"/>
      <c r="QZP46" s="47"/>
      <c r="QZQ46" s="47"/>
      <c r="QZR46" s="47"/>
      <c r="QZS46" s="47"/>
      <c r="QZT46" s="47"/>
      <c r="QZU46" s="47"/>
      <c r="QZV46" s="47"/>
      <c r="QZW46" s="47"/>
      <c r="QZX46" s="47"/>
      <c r="QZY46" s="47"/>
      <c r="QZZ46" s="47"/>
      <c r="RAA46" s="47"/>
      <c r="RAB46" s="47"/>
      <c r="RAC46" s="47"/>
      <c r="RAD46" s="47"/>
      <c r="RAE46" s="47"/>
      <c r="RAF46" s="47"/>
      <c r="RAG46" s="47"/>
      <c r="RAH46" s="47"/>
      <c r="RAI46" s="47"/>
      <c r="RAJ46" s="47"/>
      <c r="RAK46" s="47"/>
      <c r="RAL46" s="47"/>
      <c r="RAM46" s="47"/>
      <c r="RAN46" s="47"/>
      <c r="RAO46" s="47"/>
      <c r="RAP46" s="47"/>
      <c r="RAQ46" s="47"/>
      <c r="RAR46" s="47"/>
      <c r="RAS46" s="47"/>
      <c r="RAT46" s="47"/>
      <c r="RAU46" s="47"/>
      <c r="RAV46" s="47"/>
      <c r="RAW46" s="47"/>
      <c r="RAX46" s="47"/>
      <c r="RAY46" s="47"/>
      <c r="RAZ46" s="47"/>
      <c r="RBA46" s="47"/>
      <c r="RBB46" s="47"/>
      <c r="RBC46" s="47"/>
      <c r="RBD46" s="47"/>
      <c r="RBE46" s="47"/>
      <c r="RBF46" s="47"/>
      <c r="RBG46" s="47"/>
      <c r="RBH46" s="47"/>
      <c r="RBI46" s="47"/>
      <c r="RBJ46" s="47"/>
      <c r="RBK46" s="47"/>
      <c r="RBL46" s="47"/>
      <c r="RBM46" s="47"/>
      <c r="RBN46" s="47"/>
      <c r="RBO46" s="47"/>
      <c r="RBP46" s="47"/>
      <c r="RBQ46" s="47"/>
      <c r="RBR46" s="47"/>
      <c r="RBS46" s="47"/>
      <c r="RBT46" s="47"/>
      <c r="RBU46" s="47"/>
      <c r="RBV46" s="47"/>
      <c r="RBW46" s="47"/>
      <c r="RBX46" s="47"/>
      <c r="RBY46" s="47"/>
      <c r="RBZ46" s="47"/>
      <c r="RCA46" s="47"/>
      <c r="RCB46" s="47"/>
      <c r="RCC46" s="47"/>
      <c r="RCD46" s="47"/>
      <c r="RCE46" s="47"/>
      <c r="RCF46" s="47"/>
      <c r="RCG46" s="47"/>
      <c r="RCH46" s="47"/>
      <c r="RCI46" s="47"/>
      <c r="RCJ46" s="47"/>
      <c r="RCK46" s="47"/>
      <c r="RCL46" s="47"/>
      <c r="RCM46" s="47"/>
      <c r="RCN46" s="47"/>
      <c r="RCO46" s="47"/>
      <c r="RCP46" s="47"/>
      <c r="RCQ46" s="47"/>
      <c r="RCR46" s="47"/>
      <c r="RCS46" s="47"/>
      <c r="RCT46" s="47"/>
      <c r="RCU46" s="47"/>
      <c r="RCV46" s="47"/>
      <c r="RCW46" s="47"/>
      <c r="RCX46" s="47"/>
      <c r="RCY46" s="47"/>
      <c r="RCZ46" s="47"/>
      <c r="RDA46" s="47"/>
      <c r="RDB46" s="47"/>
      <c r="RDC46" s="47"/>
      <c r="RDD46" s="47"/>
      <c r="RDE46" s="47"/>
      <c r="RDF46" s="47"/>
      <c r="RDG46" s="47"/>
      <c r="RDH46" s="47"/>
      <c r="RDI46" s="47"/>
      <c r="RDJ46" s="47"/>
      <c r="RDK46" s="47"/>
      <c r="RDL46" s="47"/>
      <c r="RDM46" s="47"/>
      <c r="RDN46" s="47"/>
      <c r="RDO46" s="47"/>
      <c r="RDP46" s="47"/>
      <c r="RDQ46" s="47"/>
      <c r="RDR46" s="47"/>
      <c r="RDS46" s="47"/>
      <c r="RDT46" s="47"/>
      <c r="RDU46" s="47"/>
      <c r="RDV46" s="47"/>
      <c r="RDW46" s="47"/>
      <c r="RDX46" s="47"/>
      <c r="RDY46" s="47"/>
      <c r="RDZ46" s="47"/>
      <c r="REA46" s="47"/>
      <c r="REB46" s="47"/>
      <c r="REC46" s="47"/>
      <c r="RED46" s="47"/>
      <c r="REE46" s="47"/>
      <c r="REF46" s="47"/>
      <c r="REG46" s="47"/>
      <c r="REH46" s="47"/>
      <c r="REI46" s="47"/>
      <c r="REJ46" s="47"/>
      <c r="REK46" s="47"/>
      <c r="REL46" s="47"/>
      <c r="REM46" s="47"/>
      <c r="REN46" s="47"/>
      <c r="REO46" s="47"/>
      <c r="REP46" s="47"/>
      <c r="REQ46" s="47"/>
      <c r="RER46" s="47"/>
      <c r="RES46" s="47"/>
      <c r="RET46" s="47"/>
      <c r="REU46" s="47"/>
      <c r="REV46" s="47"/>
      <c r="REW46" s="47"/>
      <c r="REX46" s="47"/>
      <c r="REY46" s="47"/>
      <c r="REZ46" s="47"/>
      <c r="RFA46" s="47"/>
      <c r="RFB46" s="47"/>
      <c r="RFC46" s="47"/>
      <c r="RFD46" s="47"/>
      <c r="RFE46" s="47"/>
      <c r="RFF46" s="47"/>
      <c r="RFG46" s="47"/>
      <c r="RFH46" s="47"/>
      <c r="RFI46" s="47"/>
      <c r="RFJ46" s="47"/>
      <c r="RFK46" s="47"/>
      <c r="RFL46" s="47"/>
      <c r="RFM46" s="47"/>
      <c r="RFN46" s="47"/>
      <c r="RFO46" s="47"/>
      <c r="RFP46" s="47"/>
      <c r="RFQ46" s="47"/>
      <c r="RFR46" s="47"/>
      <c r="RFS46" s="47"/>
      <c r="RFT46" s="47"/>
      <c r="RFU46" s="47"/>
      <c r="RFV46" s="47"/>
      <c r="RFW46" s="47"/>
      <c r="RFX46" s="47"/>
      <c r="RFY46" s="47"/>
      <c r="RFZ46" s="47"/>
      <c r="RGA46" s="47"/>
      <c r="RGB46" s="47"/>
      <c r="RGC46" s="47"/>
      <c r="RGD46" s="47"/>
      <c r="RGE46" s="47"/>
      <c r="RGF46" s="47"/>
      <c r="RGG46" s="47"/>
      <c r="RGH46" s="47"/>
      <c r="RGI46" s="47"/>
      <c r="RGJ46" s="47"/>
      <c r="RGK46" s="47"/>
      <c r="RGL46" s="47"/>
      <c r="RGM46" s="47"/>
      <c r="RGN46" s="47"/>
      <c r="RGO46" s="47"/>
      <c r="RGP46" s="47"/>
      <c r="RGQ46" s="47"/>
      <c r="RGR46" s="47"/>
      <c r="RGS46" s="47"/>
      <c r="RGT46" s="47"/>
      <c r="RGU46" s="47"/>
      <c r="RGV46" s="47"/>
      <c r="RGW46" s="47"/>
      <c r="RGX46" s="47"/>
      <c r="RGY46" s="47"/>
      <c r="RGZ46" s="47"/>
      <c r="RHA46" s="47"/>
      <c r="RHB46" s="47"/>
      <c r="RHC46" s="47"/>
      <c r="RHD46" s="47"/>
      <c r="RHE46" s="47"/>
      <c r="RHF46" s="47"/>
      <c r="RHG46" s="47"/>
      <c r="RHH46" s="47"/>
      <c r="RHI46" s="47"/>
      <c r="RHJ46" s="47"/>
      <c r="RHK46" s="47"/>
      <c r="RHL46" s="47"/>
      <c r="RHM46" s="47"/>
      <c r="RHN46" s="47"/>
      <c r="RHO46" s="47"/>
      <c r="RHP46" s="47"/>
      <c r="RHQ46" s="47"/>
      <c r="RHR46" s="47"/>
      <c r="RHS46" s="47"/>
      <c r="RHT46" s="47"/>
      <c r="RHU46" s="47"/>
      <c r="RHV46" s="47"/>
      <c r="RHW46" s="47"/>
      <c r="RHX46" s="47"/>
      <c r="RHY46" s="47"/>
      <c r="RHZ46" s="47"/>
      <c r="RIA46" s="47"/>
      <c r="RIB46" s="47"/>
      <c r="RIC46" s="47"/>
      <c r="RID46" s="47"/>
      <c r="RIE46" s="47"/>
      <c r="RIF46" s="47"/>
      <c r="RIG46" s="47"/>
      <c r="RIH46" s="47"/>
      <c r="RII46" s="47"/>
      <c r="RIJ46" s="47"/>
      <c r="RIK46" s="47"/>
      <c r="RIL46" s="47"/>
      <c r="RIM46" s="47"/>
      <c r="RIN46" s="47"/>
      <c r="RIO46" s="47"/>
      <c r="RIP46" s="47"/>
      <c r="RIQ46" s="47"/>
      <c r="RIR46" s="47"/>
      <c r="RIS46" s="47"/>
      <c r="RIT46" s="47"/>
      <c r="RIU46" s="47"/>
      <c r="RIV46" s="47"/>
      <c r="RIW46" s="47"/>
      <c r="RIX46" s="47"/>
      <c r="RIY46" s="47"/>
      <c r="RIZ46" s="47"/>
      <c r="RJA46" s="47"/>
      <c r="RJB46" s="47"/>
      <c r="RJC46" s="47"/>
      <c r="RJD46" s="47"/>
      <c r="RJE46" s="47"/>
      <c r="RJF46" s="47"/>
      <c r="RJG46" s="47"/>
      <c r="RJH46" s="47"/>
      <c r="RJI46" s="47"/>
      <c r="RJJ46" s="47"/>
      <c r="RJK46" s="47"/>
      <c r="RJL46" s="47"/>
      <c r="RJM46" s="47"/>
      <c r="RJN46" s="47"/>
      <c r="RJO46" s="47"/>
      <c r="RJP46" s="47"/>
      <c r="RJQ46" s="47"/>
      <c r="RJR46" s="47"/>
      <c r="RJS46" s="47"/>
      <c r="RJT46" s="47"/>
      <c r="RJU46" s="47"/>
      <c r="RJV46" s="47"/>
      <c r="RJW46" s="47"/>
      <c r="RJX46" s="47"/>
      <c r="RJY46" s="47"/>
      <c r="RJZ46" s="47"/>
      <c r="RKA46" s="47"/>
      <c r="RKB46" s="47"/>
      <c r="RKC46" s="47"/>
      <c r="RKD46" s="47"/>
      <c r="RKE46" s="47"/>
      <c r="RKF46" s="47"/>
      <c r="RKG46" s="47"/>
      <c r="RKH46" s="47"/>
      <c r="RKI46" s="47"/>
      <c r="RKJ46" s="47"/>
      <c r="RKK46" s="47"/>
      <c r="RKL46" s="47"/>
      <c r="RKM46" s="47"/>
      <c r="RKN46" s="47"/>
      <c r="RKO46" s="47"/>
      <c r="RKP46" s="47"/>
      <c r="RKQ46" s="47"/>
      <c r="RKR46" s="47"/>
      <c r="RKS46" s="47"/>
      <c r="RKT46" s="47"/>
      <c r="RKU46" s="47"/>
      <c r="RKV46" s="47"/>
      <c r="RKW46" s="47"/>
      <c r="RKX46" s="47"/>
      <c r="RKY46" s="47"/>
      <c r="RKZ46" s="47"/>
      <c r="RLA46" s="47"/>
      <c r="RLB46" s="47"/>
      <c r="RLC46" s="47"/>
      <c r="RLD46" s="47"/>
      <c r="RLE46" s="47"/>
      <c r="RLF46" s="47"/>
      <c r="RLG46" s="47"/>
      <c r="RLH46" s="47"/>
      <c r="RLI46" s="47"/>
      <c r="RLJ46" s="47"/>
      <c r="RLK46" s="47"/>
      <c r="RLL46" s="47"/>
      <c r="RLM46" s="47"/>
      <c r="RLN46" s="47"/>
      <c r="RLO46" s="47"/>
      <c r="RLP46" s="47"/>
      <c r="RLQ46" s="47"/>
      <c r="RLR46" s="47"/>
      <c r="RLS46" s="47"/>
      <c r="RLT46" s="47"/>
      <c r="RLU46" s="47"/>
      <c r="RLV46" s="47"/>
      <c r="RLW46" s="47"/>
      <c r="RLX46" s="47"/>
      <c r="RLY46" s="47"/>
      <c r="RLZ46" s="47"/>
      <c r="RMA46" s="47"/>
      <c r="RMB46" s="47"/>
      <c r="RMC46" s="47"/>
      <c r="RMD46" s="47"/>
      <c r="RME46" s="47"/>
      <c r="RMF46" s="47"/>
      <c r="RMG46" s="47"/>
      <c r="RMH46" s="47"/>
      <c r="RMI46" s="47"/>
      <c r="RMJ46" s="47"/>
      <c r="RMK46" s="47"/>
      <c r="RML46" s="47"/>
      <c r="RMM46" s="47"/>
      <c r="RMN46" s="47"/>
      <c r="RMO46" s="47"/>
      <c r="RMP46" s="47"/>
      <c r="RMQ46" s="47"/>
      <c r="RMR46" s="47"/>
      <c r="RMS46" s="47"/>
      <c r="RMT46" s="47"/>
      <c r="RMU46" s="47"/>
      <c r="RMV46" s="47"/>
      <c r="RMW46" s="47"/>
      <c r="RMX46" s="47"/>
      <c r="RMY46" s="47"/>
      <c r="RMZ46" s="47"/>
      <c r="RNA46" s="47"/>
      <c r="RNB46" s="47"/>
      <c r="RNC46" s="47"/>
      <c r="RND46" s="47"/>
      <c r="RNE46" s="47"/>
      <c r="RNF46" s="47"/>
      <c r="RNG46" s="47"/>
      <c r="RNH46" s="47"/>
      <c r="RNI46" s="47"/>
      <c r="RNJ46" s="47"/>
      <c r="RNK46" s="47"/>
      <c r="RNL46" s="47"/>
      <c r="RNM46" s="47"/>
      <c r="RNN46" s="47"/>
      <c r="RNO46" s="47"/>
      <c r="RNP46" s="47"/>
      <c r="RNQ46" s="47"/>
      <c r="RNR46" s="47"/>
      <c r="RNS46" s="47"/>
      <c r="RNT46" s="47"/>
      <c r="RNU46" s="47"/>
      <c r="RNV46" s="47"/>
      <c r="RNW46" s="47"/>
      <c r="RNX46" s="47"/>
      <c r="RNY46" s="47"/>
      <c r="RNZ46" s="47"/>
      <c r="ROA46" s="47"/>
      <c r="ROB46" s="47"/>
      <c r="ROC46" s="47"/>
      <c r="ROD46" s="47"/>
      <c r="ROE46" s="47"/>
      <c r="ROF46" s="47"/>
      <c r="ROG46" s="47"/>
      <c r="ROH46" s="47"/>
      <c r="ROI46" s="47"/>
      <c r="ROJ46" s="47"/>
      <c r="ROK46" s="47"/>
      <c r="ROL46" s="47"/>
      <c r="ROM46" s="47"/>
      <c r="RON46" s="47"/>
      <c r="ROO46" s="47"/>
      <c r="ROP46" s="47"/>
      <c r="ROQ46" s="47"/>
      <c r="ROR46" s="47"/>
      <c r="ROS46" s="47"/>
      <c r="ROT46" s="47"/>
      <c r="ROU46" s="47"/>
      <c r="ROV46" s="47"/>
      <c r="ROW46" s="47"/>
      <c r="ROX46" s="47"/>
      <c r="ROY46" s="47"/>
      <c r="ROZ46" s="47"/>
      <c r="RPA46" s="47"/>
      <c r="RPB46" s="47"/>
      <c r="RPC46" s="47"/>
      <c r="RPD46" s="47"/>
      <c r="RPE46" s="47"/>
      <c r="RPF46" s="47"/>
      <c r="RPG46" s="47"/>
      <c r="RPH46" s="47"/>
      <c r="RPI46" s="47"/>
      <c r="RPJ46" s="47"/>
      <c r="RPK46" s="47"/>
      <c r="RPL46" s="47"/>
      <c r="RPM46" s="47"/>
      <c r="RPN46" s="47"/>
      <c r="RPO46" s="47"/>
      <c r="RPP46" s="47"/>
      <c r="RPQ46" s="47"/>
      <c r="RPR46" s="47"/>
      <c r="RPS46" s="47"/>
      <c r="RPT46" s="47"/>
      <c r="RPU46" s="47"/>
      <c r="RPV46" s="47"/>
      <c r="RPW46" s="47"/>
      <c r="RPX46" s="47"/>
      <c r="RPY46" s="47"/>
      <c r="RPZ46" s="47"/>
      <c r="RQA46" s="47"/>
      <c r="RQB46" s="47"/>
      <c r="RQC46" s="47"/>
      <c r="RQD46" s="47"/>
      <c r="RQE46" s="47"/>
      <c r="RQF46" s="47"/>
      <c r="RQG46" s="47"/>
      <c r="RQH46" s="47"/>
      <c r="RQI46" s="47"/>
      <c r="RQJ46" s="47"/>
      <c r="RQK46" s="47"/>
      <c r="RQL46" s="47"/>
      <c r="RQM46" s="47"/>
      <c r="RQN46" s="47"/>
      <c r="RQO46" s="47"/>
      <c r="RQP46" s="47"/>
      <c r="RQQ46" s="47"/>
      <c r="RQR46" s="47"/>
      <c r="RQS46" s="47"/>
      <c r="RQT46" s="47"/>
      <c r="RQU46" s="47"/>
      <c r="RQV46" s="47"/>
      <c r="RQW46" s="47"/>
      <c r="RQX46" s="47"/>
      <c r="RQY46" s="47"/>
      <c r="RQZ46" s="47"/>
      <c r="RRA46" s="47"/>
      <c r="RRB46" s="47"/>
      <c r="RRC46" s="47"/>
      <c r="RRD46" s="47"/>
      <c r="RRE46" s="47"/>
      <c r="RRF46" s="47"/>
      <c r="RRG46" s="47"/>
      <c r="RRH46" s="47"/>
      <c r="RRI46" s="47"/>
      <c r="RRJ46" s="47"/>
      <c r="RRK46" s="47"/>
      <c r="RRL46" s="47"/>
      <c r="RRM46" s="47"/>
      <c r="RRN46" s="47"/>
      <c r="RRO46" s="47"/>
      <c r="RRP46" s="47"/>
      <c r="RRQ46" s="47"/>
      <c r="RRR46" s="47"/>
      <c r="RRS46" s="47"/>
      <c r="RRT46" s="47"/>
      <c r="RRU46" s="47"/>
      <c r="RRV46" s="47"/>
      <c r="RRW46" s="47"/>
      <c r="RRX46" s="47"/>
      <c r="RRY46" s="47"/>
      <c r="RRZ46" s="47"/>
      <c r="RSA46" s="47"/>
      <c r="RSB46" s="47"/>
      <c r="RSC46" s="47"/>
      <c r="RSD46" s="47"/>
      <c r="RSE46" s="47"/>
      <c r="RSF46" s="47"/>
      <c r="RSG46" s="47"/>
      <c r="RSH46" s="47"/>
      <c r="RSI46" s="47"/>
      <c r="RSJ46" s="47"/>
      <c r="RSK46" s="47"/>
      <c r="RSL46" s="47"/>
      <c r="RSM46" s="47"/>
      <c r="RSN46" s="47"/>
      <c r="RSO46" s="47"/>
      <c r="RSP46" s="47"/>
      <c r="RSQ46" s="47"/>
      <c r="RSR46" s="47"/>
      <c r="RSS46" s="47"/>
      <c r="RST46" s="47"/>
      <c r="RSU46" s="47"/>
      <c r="RSV46" s="47"/>
      <c r="RSW46" s="47"/>
      <c r="RSX46" s="47"/>
      <c r="RSY46" s="47"/>
      <c r="RSZ46" s="47"/>
      <c r="RTA46" s="47"/>
      <c r="RTB46" s="47"/>
      <c r="RTC46" s="47"/>
      <c r="RTD46" s="47"/>
      <c r="RTE46" s="47"/>
      <c r="RTF46" s="47"/>
      <c r="RTG46" s="47"/>
      <c r="RTH46" s="47"/>
      <c r="RTI46" s="47"/>
      <c r="RTJ46" s="47"/>
      <c r="RTK46" s="47"/>
      <c r="RTL46" s="47"/>
      <c r="RTM46" s="47"/>
      <c r="RTN46" s="47"/>
      <c r="RTO46" s="47"/>
      <c r="RTP46" s="47"/>
      <c r="RTQ46" s="47"/>
      <c r="RTR46" s="47"/>
      <c r="RTS46" s="47"/>
      <c r="RTT46" s="47"/>
      <c r="RTU46" s="47"/>
      <c r="RTV46" s="47"/>
      <c r="RTW46" s="47"/>
      <c r="RTX46" s="47"/>
      <c r="RTY46" s="47"/>
      <c r="RTZ46" s="47"/>
      <c r="RUA46" s="47"/>
      <c r="RUB46" s="47"/>
      <c r="RUC46" s="47"/>
      <c r="RUD46" s="47"/>
      <c r="RUE46" s="47"/>
      <c r="RUF46" s="47"/>
      <c r="RUG46" s="47"/>
      <c r="RUH46" s="47"/>
      <c r="RUI46" s="47"/>
      <c r="RUJ46" s="47"/>
      <c r="RUK46" s="47"/>
      <c r="RUL46" s="47"/>
      <c r="RUM46" s="47"/>
      <c r="RUN46" s="47"/>
      <c r="RUO46" s="47"/>
      <c r="RUP46" s="47"/>
      <c r="RUQ46" s="47"/>
      <c r="RUR46" s="47"/>
      <c r="RUS46" s="47"/>
      <c r="RUT46" s="47"/>
      <c r="RUU46" s="47"/>
      <c r="RUV46" s="47"/>
      <c r="RUW46" s="47"/>
      <c r="RUX46" s="47"/>
      <c r="RUY46" s="47"/>
      <c r="RUZ46" s="47"/>
      <c r="RVA46" s="47"/>
      <c r="RVB46" s="47"/>
      <c r="RVC46" s="47"/>
      <c r="RVD46" s="47"/>
      <c r="RVE46" s="47"/>
      <c r="RVF46" s="47"/>
      <c r="RVG46" s="47"/>
      <c r="RVH46" s="47"/>
      <c r="RVI46" s="47"/>
      <c r="RVJ46" s="47"/>
      <c r="RVK46" s="47"/>
      <c r="RVL46" s="47"/>
      <c r="RVM46" s="47"/>
      <c r="RVN46" s="47"/>
      <c r="RVO46" s="47"/>
      <c r="RVP46" s="47"/>
      <c r="RVQ46" s="47"/>
      <c r="RVR46" s="47"/>
      <c r="RVS46" s="47"/>
      <c r="RVT46" s="47"/>
      <c r="RVU46" s="47"/>
      <c r="RVV46" s="47"/>
      <c r="RVW46" s="47"/>
      <c r="RVX46" s="47"/>
      <c r="RVY46" s="47"/>
      <c r="RVZ46" s="47"/>
      <c r="RWA46" s="47"/>
      <c r="RWB46" s="47"/>
      <c r="RWC46" s="47"/>
      <c r="RWD46" s="47"/>
      <c r="RWE46" s="47"/>
      <c r="RWF46" s="47"/>
      <c r="RWG46" s="47"/>
      <c r="RWH46" s="47"/>
      <c r="RWI46" s="47"/>
      <c r="RWJ46" s="47"/>
      <c r="RWK46" s="47"/>
      <c r="RWL46" s="47"/>
      <c r="RWM46" s="47"/>
      <c r="RWN46" s="47"/>
      <c r="RWO46" s="47"/>
      <c r="RWP46" s="47"/>
      <c r="RWQ46" s="47"/>
      <c r="RWR46" s="47"/>
      <c r="RWS46" s="47"/>
      <c r="RWT46" s="47"/>
      <c r="RWU46" s="47"/>
      <c r="RWV46" s="47"/>
      <c r="RWW46" s="47"/>
      <c r="RWX46" s="47"/>
      <c r="RWY46" s="47"/>
      <c r="RWZ46" s="47"/>
      <c r="RXA46" s="47"/>
      <c r="RXB46" s="47"/>
      <c r="RXC46" s="47"/>
      <c r="RXD46" s="47"/>
      <c r="RXE46" s="47"/>
      <c r="RXF46" s="47"/>
      <c r="RXG46" s="47"/>
      <c r="RXH46" s="47"/>
      <c r="RXI46" s="47"/>
      <c r="RXJ46" s="47"/>
      <c r="RXK46" s="47"/>
      <c r="RXL46" s="47"/>
      <c r="RXM46" s="47"/>
      <c r="RXN46" s="47"/>
      <c r="RXO46" s="47"/>
      <c r="RXP46" s="47"/>
      <c r="RXQ46" s="47"/>
      <c r="RXR46" s="47"/>
      <c r="RXS46" s="47"/>
      <c r="RXT46" s="47"/>
      <c r="RXU46" s="47"/>
      <c r="RXV46" s="47"/>
      <c r="RXW46" s="47"/>
      <c r="RXX46" s="47"/>
      <c r="RXY46" s="47"/>
      <c r="RXZ46" s="47"/>
      <c r="RYA46" s="47"/>
      <c r="RYB46" s="47"/>
      <c r="RYC46" s="47"/>
      <c r="RYD46" s="47"/>
      <c r="RYE46" s="47"/>
      <c r="RYF46" s="47"/>
      <c r="RYG46" s="47"/>
      <c r="RYH46" s="47"/>
      <c r="RYI46" s="47"/>
      <c r="RYJ46" s="47"/>
      <c r="RYK46" s="47"/>
      <c r="RYL46" s="47"/>
      <c r="RYM46" s="47"/>
      <c r="RYN46" s="47"/>
      <c r="RYO46" s="47"/>
      <c r="RYP46" s="47"/>
      <c r="RYQ46" s="47"/>
      <c r="RYR46" s="47"/>
      <c r="RYS46" s="47"/>
      <c r="RYT46" s="47"/>
      <c r="RYU46" s="47"/>
      <c r="RYV46" s="47"/>
      <c r="RYW46" s="47"/>
      <c r="RYX46" s="47"/>
      <c r="RYY46" s="47"/>
      <c r="RYZ46" s="47"/>
      <c r="RZA46" s="47"/>
      <c r="RZB46" s="47"/>
      <c r="RZC46" s="47"/>
      <c r="RZD46" s="47"/>
      <c r="RZE46" s="47"/>
      <c r="RZF46" s="47"/>
      <c r="RZG46" s="47"/>
      <c r="RZH46" s="47"/>
      <c r="RZI46" s="47"/>
      <c r="RZJ46" s="47"/>
      <c r="RZK46" s="47"/>
      <c r="RZL46" s="47"/>
      <c r="RZM46" s="47"/>
      <c r="RZN46" s="47"/>
      <c r="RZO46" s="47"/>
      <c r="RZP46" s="47"/>
      <c r="RZQ46" s="47"/>
      <c r="RZR46" s="47"/>
      <c r="RZS46" s="47"/>
      <c r="RZT46" s="47"/>
      <c r="RZU46" s="47"/>
      <c r="RZV46" s="47"/>
      <c r="RZW46" s="47"/>
      <c r="RZX46" s="47"/>
      <c r="RZY46" s="47"/>
      <c r="RZZ46" s="47"/>
      <c r="SAA46" s="47"/>
      <c r="SAB46" s="47"/>
      <c r="SAC46" s="47"/>
      <c r="SAD46" s="47"/>
      <c r="SAE46" s="47"/>
      <c r="SAF46" s="47"/>
      <c r="SAG46" s="47"/>
      <c r="SAH46" s="47"/>
      <c r="SAI46" s="47"/>
      <c r="SAJ46" s="47"/>
      <c r="SAK46" s="47"/>
      <c r="SAL46" s="47"/>
      <c r="SAM46" s="47"/>
      <c r="SAN46" s="47"/>
      <c r="SAO46" s="47"/>
      <c r="SAP46" s="47"/>
      <c r="SAQ46" s="47"/>
      <c r="SAR46" s="47"/>
      <c r="SAS46" s="47"/>
      <c r="SAT46" s="47"/>
      <c r="SAU46" s="47"/>
      <c r="SAV46" s="47"/>
      <c r="SAW46" s="47"/>
      <c r="SAX46" s="47"/>
      <c r="SAY46" s="47"/>
      <c r="SAZ46" s="47"/>
      <c r="SBA46" s="47"/>
      <c r="SBB46" s="47"/>
      <c r="SBC46" s="47"/>
      <c r="SBD46" s="47"/>
      <c r="SBE46" s="47"/>
      <c r="SBF46" s="47"/>
      <c r="SBG46" s="47"/>
      <c r="SBH46" s="47"/>
      <c r="SBI46" s="47"/>
      <c r="SBJ46" s="47"/>
      <c r="SBK46" s="47"/>
      <c r="SBL46" s="47"/>
      <c r="SBM46" s="47"/>
      <c r="SBN46" s="47"/>
      <c r="SBO46" s="47"/>
      <c r="SBP46" s="47"/>
      <c r="SBQ46" s="47"/>
      <c r="SBR46" s="47"/>
      <c r="SBS46" s="47"/>
      <c r="SBT46" s="47"/>
      <c r="SBU46" s="47"/>
      <c r="SBV46" s="47"/>
      <c r="SBW46" s="47"/>
      <c r="SBX46" s="47"/>
      <c r="SBY46" s="47"/>
      <c r="SBZ46" s="47"/>
      <c r="SCA46" s="47"/>
      <c r="SCB46" s="47"/>
      <c r="SCC46" s="47"/>
      <c r="SCD46" s="47"/>
      <c r="SCE46" s="47"/>
      <c r="SCF46" s="47"/>
      <c r="SCG46" s="47"/>
      <c r="SCH46" s="47"/>
      <c r="SCI46" s="47"/>
      <c r="SCJ46" s="47"/>
      <c r="SCK46" s="47"/>
      <c r="SCL46" s="47"/>
      <c r="SCM46" s="47"/>
      <c r="SCN46" s="47"/>
      <c r="SCO46" s="47"/>
      <c r="SCP46" s="47"/>
      <c r="SCQ46" s="47"/>
      <c r="SCR46" s="47"/>
      <c r="SCS46" s="47"/>
      <c r="SCT46" s="47"/>
      <c r="SCU46" s="47"/>
      <c r="SCV46" s="47"/>
      <c r="SCW46" s="47"/>
      <c r="SCX46" s="47"/>
      <c r="SCY46" s="47"/>
      <c r="SCZ46" s="47"/>
      <c r="SDA46" s="47"/>
      <c r="SDB46" s="47"/>
      <c r="SDC46" s="47"/>
      <c r="SDD46" s="47"/>
      <c r="SDE46" s="47"/>
      <c r="SDF46" s="47"/>
      <c r="SDG46" s="47"/>
      <c r="SDH46" s="47"/>
      <c r="SDI46" s="47"/>
      <c r="SDJ46" s="47"/>
      <c r="SDK46" s="47"/>
      <c r="SDL46" s="47"/>
      <c r="SDM46" s="47"/>
      <c r="SDN46" s="47"/>
      <c r="SDO46" s="47"/>
      <c r="SDP46" s="47"/>
      <c r="SDQ46" s="47"/>
      <c r="SDR46" s="47"/>
      <c r="SDS46" s="47"/>
      <c r="SDT46" s="47"/>
      <c r="SDU46" s="47"/>
      <c r="SDV46" s="47"/>
      <c r="SDW46" s="47"/>
      <c r="SDX46" s="47"/>
      <c r="SDY46" s="47"/>
      <c r="SDZ46" s="47"/>
      <c r="SEA46" s="47"/>
      <c r="SEB46" s="47"/>
      <c r="SEC46" s="47"/>
      <c r="SED46" s="47"/>
      <c r="SEE46" s="47"/>
      <c r="SEF46" s="47"/>
      <c r="SEG46" s="47"/>
      <c r="SEH46" s="47"/>
      <c r="SEI46" s="47"/>
      <c r="SEJ46" s="47"/>
      <c r="SEK46" s="47"/>
      <c r="SEL46" s="47"/>
      <c r="SEM46" s="47"/>
      <c r="SEN46" s="47"/>
      <c r="SEO46" s="47"/>
      <c r="SEP46" s="47"/>
      <c r="SEQ46" s="47"/>
      <c r="SER46" s="47"/>
      <c r="SES46" s="47"/>
      <c r="SET46" s="47"/>
      <c r="SEU46" s="47"/>
      <c r="SEV46" s="47"/>
      <c r="SEW46" s="47"/>
      <c r="SEX46" s="47"/>
      <c r="SEY46" s="47"/>
      <c r="SEZ46" s="47"/>
      <c r="SFA46" s="47"/>
      <c r="SFB46" s="47"/>
      <c r="SFC46" s="47"/>
      <c r="SFD46" s="47"/>
      <c r="SFE46" s="47"/>
      <c r="SFF46" s="47"/>
      <c r="SFG46" s="47"/>
      <c r="SFH46" s="47"/>
      <c r="SFI46" s="47"/>
      <c r="SFJ46" s="47"/>
      <c r="SFK46" s="47"/>
      <c r="SFL46" s="47"/>
      <c r="SFM46" s="47"/>
      <c r="SFN46" s="47"/>
      <c r="SFO46" s="47"/>
      <c r="SFP46" s="47"/>
      <c r="SFQ46" s="47"/>
      <c r="SFR46" s="47"/>
      <c r="SFS46" s="47"/>
      <c r="SFT46" s="47"/>
      <c r="SFU46" s="47"/>
      <c r="SFV46" s="47"/>
      <c r="SFW46" s="47"/>
      <c r="SFX46" s="47"/>
      <c r="SFY46" s="47"/>
      <c r="SFZ46" s="47"/>
      <c r="SGA46" s="47"/>
      <c r="SGB46" s="47"/>
      <c r="SGC46" s="47"/>
      <c r="SGD46" s="47"/>
      <c r="SGE46" s="47"/>
      <c r="SGF46" s="47"/>
      <c r="SGG46" s="47"/>
      <c r="SGH46" s="47"/>
      <c r="SGI46" s="47"/>
      <c r="SGJ46" s="47"/>
      <c r="SGK46" s="47"/>
      <c r="SGL46" s="47"/>
      <c r="SGM46" s="47"/>
      <c r="SGN46" s="47"/>
      <c r="SGO46" s="47"/>
      <c r="SGP46" s="47"/>
      <c r="SGQ46" s="47"/>
      <c r="SGR46" s="47"/>
      <c r="SGS46" s="47"/>
      <c r="SGT46" s="47"/>
      <c r="SGU46" s="47"/>
      <c r="SGV46" s="47"/>
      <c r="SGW46" s="47"/>
      <c r="SGX46" s="47"/>
      <c r="SGY46" s="47"/>
      <c r="SGZ46" s="47"/>
      <c r="SHA46" s="47"/>
      <c r="SHB46" s="47"/>
      <c r="SHC46" s="47"/>
      <c r="SHD46" s="47"/>
      <c r="SHE46" s="47"/>
      <c r="SHF46" s="47"/>
      <c r="SHG46" s="47"/>
      <c r="SHH46" s="47"/>
      <c r="SHI46" s="47"/>
      <c r="SHJ46" s="47"/>
      <c r="SHK46" s="47"/>
      <c r="SHL46" s="47"/>
      <c r="SHM46" s="47"/>
      <c r="SHN46" s="47"/>
      <c r="SHO46" s="47"/>
      <c r="SHP46" s="47"/>
      <c r="SHQ46" s="47"/>
      <c r="SHR46" s="47"/>
      <c r="SHS46" s="47"/>
      <c r="SHT46" s="47"/>
      <c r="SHU46" s="47"/>
      <c r="SHV46" s="47"/>
      <c r="SHW46" s="47"/>
      <c r="SHX46" s="47"/>
      <c r="SHY46" s="47"/>
      <c r="SHZ46" s="47"/>
      <c r="SIA46" s="47"/>
      <c r="SIB46" s="47"/>
      <c r="SIC46" s="47"/>
      <c r="SID46" s="47"/>
      <c r="SIE46" s="47"/>
      <c r="SIF46" s="47"/>
      <c r="SIG46" s="47"/>
      <c r="SIH46" s="47"/>
      <c r="SII46" s="47"/>
      <c r="SIJ46" s="47"/>
      <c r="SIK46" s="47"/>
      <c r="SIL46" s="47"/>
      <c r="SIM46" s="47"/>
      <c r="SIN46" s="47"/>
      <c r="SIO46" s="47"/>
      <c r="SIP46" s="47"/>
      <c r="SIQ46" s="47"/>
      <c r="SIR46" s="47"/>
      <c r="SIS46" s="47"/>
      <c r="SIT46" s="47"/>
      <c r="SIU46" s="47"/>
      <c r="SIV46" s="47"/>
      <c r="SIW46" s="47"/>
      <c r="SIX46" s="47"/>
      <c r="SIY46" s="47"/>
      <c r="SIZ46" s="47"/>
      <c r="SJA46" s="47"/>
      <c r="SJB46" s="47"/>
      <c r="SJC46" s="47"/>
      <c r="SJD46" s="47"/>
      <c r="SJE46" s="47"/>
      <c r="SJF46" s="47"/>
      <c r="SJG46" s="47"/>
      <c r="SJH46" s="47"/>
      <c r="SJI46" s="47"/>
      <c r="SJJ46" s="47"/>
      <c r="SJK46" s="47"/>
      <c r="SJL46" s="47"/>
      <c r="SJM46" s="47"/>
      <c r="SJN46" s="47"/>
      <c r="SJO46" s="47"/>
      <c r="SJP46" s="47"/>
      <c r="SJQ46" s="47"/>
      <c r="SJR46" s="47"/>
      <c r="SJS46" s="47"/>
      <c r="SJT46" s="47"/>
      <c r="SJU46" s="47"/>
      <c r="SJV46" s="47"/>
      <c r="SJW46" s="47"/>
      <c r="SJX46" s="47"/>
      <c r="SJY46" s="47"/>
      <c r="SJZ46" s="47"/>
      <c r="SKA46" s="47"/>
      <c r="SKB46" s="47"/>
      <c r="SKC46" s="47"/>
      <c r="SKD46" s="47"/>
      <c r="SKE46" s="47"/>
      <c r="SKF46" s="47"/>
      <c r="SKG46" s="47"/>
      <c r="SKH46" s="47"/>
      <c r="SKI46" s="47"/>
      <c r="SKJ46" s="47"/>
      <c r="SKK46" s="47"/>
      <c r="SKL46" s="47"/>
      <c r="SKM46" s="47"/>
      <c r="SKN46" s="47"/>
      <c r="SKO46" s="47"/>
      <c r="SKP46" s="47"/>
      <c r="SKQ46" s="47"/>
      <c r="SKR46" s="47"/>
      <c r="SKS46" s="47"/>
      <c r="SKT46" s="47"/>
      <c r="SKU46" s="47"/>
      <c r="SKV46" s="47"/>
      <c r="SKW46" s="47"/>
      <c r="SKX46" s="47"/>
      <c r="SKY46" s="47"/>
      <c r="SKZ46" s="47"/>
      <c r="SLA46" s="47"/>
      <c r="SLB46" s="47"/>
      <c r="SLC46" s="47"/>
      <c r="SLD46" s="47"/>
      <c r="SLE46" s="47"/>
      <c r="SLF46" s="47"/>
      <c r="SLG46" s="47"/>
      <c r="SLH46" s="47"/>
      <c r="SLI46" s="47"/>
      <c r="SLJ46" s="47"/>
      <c r="SLK46" s="47"/>
      <c r="SLL46" s="47"/>
      <c r="SLM46" s="47"/>
      <c r="SLN46" s="47"/>
      <c r="SLO46" s="47"/>
      <c r="SLP46" s="47"/>
      <c r="SLQ46" s="47"/>
      <c r="SLR46" s="47"/>
      <c r="SLS46" s="47"/>
      <c r="SLT46" s="47"/>
      <c r="SLU46" s="47"/>
      <c r="SLV46" s="47"/>
      <c r="SLW46" s="47"/>
      <c r="SLX46" s="47"/>
      <c r="SLY46" s="47"/>
      <c r="SLZ46" s="47"/>
      <c r="SMA46" s="47"/>
      <c r="SMB46" s="47"/>
      <c r="SMC46" s="47"/>
      <c r="SMD46" s="47"/>
      <c r="SME46" s="47"/>
      <c r="SMF46" s="47"/>
      <c r="SMG46" s="47"/>
      <c r="SMH46" s="47"/>
      <c r="SMI46" s="47"/>
      <c r="SMJ46" s="47"/>
      <c r="SMK46" s="47"/>
      <c r="SML46" s="47"/>
      <c r="SMM46" s="47"/>
      <c r="SMN46" s="47"/>
      <c r="SMO46" s="47"/>
      <c r="SMP46" s="47"/>
      <c r="SMQ46" s="47"/>
      <c r="SMR46" s="47"/>
      <c r="SMS46" s="47"/>
      <c r="SMT46" s="47"/>
      <c r="SMU46" s="47"/>
      <c r="SMV46" s="47"/>
      <c r="SMW46" s="47"/>
      <c r="SMX46" s="47"/>
      <c r="SMY46" s="47"/>
      <c r="SMZ46" s="47"/>
      <c r="SNA46" s="47"/>
      <c r="SNB46" s="47"/>
      <c r="SNC46" s="47"/>
      <c r="SND46" s="47"/>
      <c r="SNE46" s="47"/>
      <c r="SNF46" s="47"/>
      <c r="SNG46" s="47"/>
      <c r="SNH46" s="47"/>
      <c r="SNI46" s="47"/>
      <c r="SNJ46" s="47"/>
      <c r="SNK46" s="47"/>
      <c r="SNL46" s="47"/>
      <c r="SNM46" s="47"/>
      <c r="SNN46" s="47"/>
      <c r="SNO46" s="47"/>
      <c r="SNP46" s="47"/>
      <c r="SNQ46" s="47"/>
      <c r="SNR46" s="47"/>
      <c r="SNS46" s="47"/>
      <c r="SNT46" s="47"/>
      <c r="SNU46" s="47"/>
      <c r="SNV46" s="47"/>
      <c r="SNW46" s="47"/>
      <c r="SNX46" s="47"/>
      <c r="SNY46" s="47"/>
      <c r="SNZ46" s="47"/>
      <c r="SOA46" s="47"/>
      <c r="SOB46" s="47"/>
      <c r="SOC46" s="47"/>
      <c r="SOD46" s="47"/>
      <c r="SOE46" s="47"/>
      <c r="SOF46" s="47"/>
      <c r="SOG46" s="47"/>
      <c r="SOH46" s="47"/>
      <c r="SOI46" s="47"/>
      <c r="SOJ46" s="47"/>
      <c r="SOK46" s="47"/>
      <c r="SOL46" s="47"/>
      <c r="SOM46" s="47"/>
      <c r="SON46" s="47"/>
      <c r="SOO46" s="47"/>
      <c r="SOP46" s="47"/>
      <c r="SOQ46" s="47"/>
      <c r="SOR46" s="47"/>
      <c r="SOS46" s="47"/>
      <c r="SOT46" s="47"/>
      <c r="SOU46" s="47"/>
      <c r="SOV46" s="47"/>
      <c r="SOW46" s="47"/>
      <c r="SOX46" s="47"/>
      <c r="SOY46" s="47"/>
      <c r="SOZ46" s="47"/>
      <c r="SPA46" s="47"/>
      <c r="SPB46" s="47"/>
      <c r="SPC46" s="47"/>
      <c r="SPD46" s="47"/>
      <c r="SPE46" s="47"/>
      <c r="SPF46" s="47"/>
      <c r="SPG46" s="47"/>
      <c r="SPH46" s="47"/>
      <c r="SPI46" s="47"/>
      <c r="SPJ46" s="47"/>
      <c r="SPK46" s="47"/>
      <c r="SPL46" s="47"/>
      <c r="SPM46" s="47"/>
      <c r="SPN46" s="47"/>
      <c r="SPO46" s="47"/>
      <c r="SPP46" s="47"/>
      <c r="SPQ46" s="47"/>
      <c r="SPR46" s="47"/>
      <c r="SPS46" s="47"/>
      <c r="SPT46" s="47"/>
      <c r="SPU46" s="47"/>
      <c r="SPV46" s="47"/>
      <c r="SPW46" s="47"/>
      <c r="SPX46" s="47"/>
      <c r="SPY46" s="47"/>
      <c r="SPZ46" s="47"/>
      <c r="SQA46" s="47"/>
      <c r="SQB46" s="47"/>
      <c r="SQC46" s="47"/>
      <c r="SQD46" s="47"/>
      <c r="SQE46" s="47"/>
      <c r="SQF46" s="47"/>
      <c r="SQG46" s="47"/>
      <c r="SQH46" s="47"/>
      <c r="SQI46" s="47"/>
      <c r="SQJ46" s="47"/>
      <c r="SQK46" s="47"/>
      <c r="SQL46" s="47"/>
      <c r="SQM46" s="47"/>
      <c r="SQN46" s="47"/>
      <c r="SQO46" s="47"/>
      <c r="SQP46" s="47"/>
      <c r="SQQ46" s="47"/>
      <c r="SQR46" s="47"/>
      <c r="SQS46" s="47"/>
      <c r="SQT46" s="47"/>
      <c r="SQU46" s="47"/>
      <c r="SQV46" s="47"/>
      <c r="SQW46" s="47"/>
      <c r="SQX46" s="47"/>
      <c r="SQY46" s="47"/>
      <c r="SQZ46" s="47"/>
      <c r="SRA46" s="47"/>
      <c r="SRB46" s="47"/>
      <c r="SRC46" s="47"/>
      <c r="SRD46" s="47"/>
      <c r="SRE46" s="47"/>
      <c r="SRF46" s="47"/>
      <c r="SRG46" s="47"/>
      <c r="SRH46" s="47"/>
      <c r="SRI46" s="47"/>
      <c r="SRJ46" s="47"/>
      <c r="SRK46" s="47"/>
      <c r="SRL46" s="47"/>
      <c r="SRM46" s="47"/>
      <c r="SRN46" s="47"/>
      <c r="SRO46" s="47"/>
      <c r="SRP46" s="47"/>
      <c r="SRQ46" s="47"/>
      <c r="SRR46" s="47"/>
      <c r="SRS46" s="47"/>
      <c r="SRT46" s="47"/>
      <c r="SRU46" s="47"/>
      <c r="SRV46" s="47"/>
      <c r="SRW46" s="47"/>
      <c r="SRX46" s="47"/>
      <c r="SRY46" s="47"/>
      <c r="SRZ46" s="47"/>
      <c r="SSA46" s="47"/>
      <c r="SSB46" s="47"/>
      <c r="SSC46" s="47"/>
      <c r="SSD46" s="47"/>
      <c r="SSE46" s="47"/>
      <c r="SSF46" s="47"/>
      <c r="SSG46" s="47"/>
      <c r="SSH46" s="47"/>
      <c r="SSI46" s="47"/>
      <c r="SSJ46" s="47"/>
      <c r="SSK46" s="47"/>
      <c r="SSL46" s="47"/>
      <c r="SSM46" s="47"/>
      <c r="SSN46" s="47"/>
      <c r="SSO46" s="47"/>
      <c r="SSP46" s="47"/>
      <c r="SSQ46" s="47"/>
      <c r="SSR46" s="47"/>
      <c r="SSS46" s="47"/>
      <c r="SST46" s="47"/>
      <c r="SSU46" s="47"/>
      <c r="SSV46" s="47"/>
      <c r="SSW46" s="47"/>
      <c r="SSX46" s="47"/>
      <c r="SSY46" s="47"/>
      <c r="SSZ46" s="47"/>
      <c r="STA46" s="47"/>
      <c r="STB46" s="47"/>
      <c r="STC46" s="47"/>
      <c r="STD46" s="47"/>
      <c r="STE46" s="47"/>
      <c r="STF46" s="47"/>
      <c r="STG46" s="47"/>
      <c r="STH46" s="47"/>
      <c r="STI46" s="47"/>
      <c r="STJ46" s="47"/>
      <c r="STK46" s="47"/>
      <c r="STL46" s="47"/>
      <c r="STM46" s="47"/>
      <c r="STN46" s="47"/>
      <c r="STO46" s="47"/>
      <c r="STP46" s="47"/>
      <c r="STQ46" s="47"/>
      <c r="STR46" s="47"/>
      <c r="STS46" s="47"/>
      <c r="STT46" s="47"/>
      <c r="STU46" s="47"/>
      <c r="STV46" s="47"/>
      <c r="STW46" s="47"/>
      <c r="STX46" s="47"/>
      <c r="STY46" s="47"/>
      <c r="STZ46" s="47"/>
      <c r="SUA46" s="47"/>
      <c r="SUB46" s="47"/>
      <c r="SUC46" s="47"/>
      <c r="SUD46" s="47"/>
      <c r="SUE46" s="47"/>
      <c r="SUF46" s="47"/>
      <c r="SUG46" s="47"/>
      <c r="SUH46" s="47"/>
      <c r="SUI46" s="47"/>
      <c r="SUJ46" s="47"/>
      <c r="SUK46" s="47"/>
      <c r="SUL46" s="47"/>
      <c r="SUM46" s="47"/>
      <c r="SUN46" s="47"/>
      <c r="SUO46" s="47"/>
      <c r="SUP46" s="47"/>
      <c r="SUQ46" s="47"/>
      <c r="SUR46" s="47"/>
      <c r="SUS46" s="47"/>
      <c r="SUT46" s="47"/>
      <c r="SUU46" s="47"/>
      <c r="SUV46" s="47"/>
      <c r="SUW46" s="47"/>
      <c r="SUX46" s="47"/>
      <c r="SUY46" s="47"/>
      <c r="SUZ46" s="47"/>
      <c r="SVA46" s="47"/>
      <c r="SVB46" s="47"/>
      <c r="SVC46" s="47"/>
      <c r="SVD46" s="47"/>
      <c r="SVE46" s="47"/>
      <c r="SVF46" s="47"/>
      <c r="SVG46" s="47"/>
      <c r="SVH46" s="47"/>
      <c r="SVI46" s="47"/>
      <c r="SVJ46" s="47"/>
      <c r="SVK46" s="47"/>
      <c r="SVL46" s="47"/>
      <c r="SVM46" s="47"/>
      <c r="SVN46" s="47"/>
      <c r="SVO46" s="47"/>
      <c r="SVP46" s="47"/>
      <c r="SVQ46" s="47"/>
      <c r="SVR46" s="47"/>
      <c r="SVS46" s="47"/>
      <c r="SVT46" s="47"/>
      <c r="SVU46" s="47"/>
      <c r="SVV46" s="47"/>
      <c r="SVW46" s="47"/>
      <c r="SVX46" s="47"/>
      <c r="SVY46" s="47"/>
      <c r="SVZ46" s="47"/>
      <c r="SWA46" s="47"/>
      <c r="SWB46" s="47"/>
      <c r="SWC46" s="47"/>
      <c r="SWD46" s="47"/>
      <c r="SWE46" s="47"/>
      <c r="SWF46" s="47"/>
      <c r="SWG46" s="47"/>
      <c r="SWH46" s="47"/>
      <c r="SWI46" s="47"/>
      <c r="SWJ46" s="47"/>
      <c r="SWK46" s="47"/>
      <c r="SWL46" s="47"/>
      <c r="SWM46" s="47"/>
      <c r="SWN46" s="47"/>
      <c r="SWO46" s="47"/>
      <c r="SWP46" s="47"/>
      <c r="SWQ46" s="47"/>
      <c r="SWR46" s="47"/>
      <c r="SWS46" s="47"/>
      <c r="SWT46" s="47"/>
      <c r="SWU46" s="47"/>
      <c r="SWV46" s="47"/>
      <c r="SWW46" s="47"/>
      <c r="SWX46" s="47"/>
      <c r="SWY46" s="47"/>
      <c r="SWZ46" s="47"/>
      <c r="SXA46" s="47"/>
      <c r="SXB46" s="47"/>
      <c r="SXC46" s="47"/>
      <c r="SXD46" s="47"/>
      <c r="SXE46" s="47"/>
      <c r="SXF46" s="47"/>
      <c r="SXG46" s="47"/>
      <c r="SXH46" s="47"/>
      <c r="SXI46" s="47"/>
      <c r="SXJ46" s="47"/>
      <c r="SXK46" s="47"/>
      <c r="SXL46" s="47"/>
      <c r="SXM46" s="47"/>
      <c r="SXN46" s="47"/>
      <c r="SXO46" s="47"/>
      <c r="SXP46" s="47"/>
      <c r="SXQ46" s="47"/>
      <c r="SXR46" s="47"/>
      <c r="SXS46" s="47"/>
      <c r="SXT46" s="47"/>
      <c r="SXU46" s="47"/>
      <c r="SXV46" s="47"/>
      <c r="SXW46" s="47"/>
      <c r="SXX46" s="47"/>
      <c r="SXY46" s="47"/>
      <c r="SXZ46" s="47"/>
      <c r="SYA46" s="47"/>
      <c r="SYB46" s="47"/>
      <c r="SYC46" s="47"/>
      <c r="SYD46" s="47"/>
      <c r="SYE46" s="47"/>
      <c r="SYF46" s="47"/>
      <c r="SYG46" s="47"/>
      <c r="SYH46" s="47"/>
      <c r="SYI46" s="47"/>
      <c r="SYJ46" s="47"/>
      <c r="SYK46" s="47"/>
      <c r="SYL46" s="47"/>
      <c r="SYM46" s="47"/>
      <c r="SYN46" s="47"/>
      <c r="SYO46" s="47"/>
      <c r="SYP46" s="47"/>
      <c r="SYQ46" s="47"/>
      <c r="SYR46" s="47"/>
      <c r="SYS46" s="47"/>
      <c r="SYT46" s="47"/>
      <c r="SYU46" s="47"/>
      <c r="SYV46" s="47"/>
      <c r="SYW46" s="47"/>
      <c r="SYX46" s="47"/>
      <c r="SYY46" s="47"/>
      <c r="SYZ46" s="47"/>
      <c r="SZA46" s="47"/>
      <c r="SZB46" s="47"/>
      <c r="SZC46" s="47"/>
      <c r="SZD46" s="47"/>
      <c r="SZE46" s="47"/>
      <c r="SZF46" s="47"/>
      <c r="SZG46" s="47"/>
      <c r="SZH46" s="47"/>
      <c r="SZI46" s="47"/>
      <c r="SZJ46" s="47"/>
      <c r="SZK46" s="47"/>
      <c r="SZL46" s="47"/>
      <c r="SZM46" s="47"/>
      <c r="SZN46" s="47"/>
      <c r="SZO46" s="47"/>
      <c r="SZP46" s="47"/>
      <c r="SZQ46" s="47"/>
      <c r="SZR46" s="47"/>
      <c r="SZS46" s="47"/>
      <c r="SZT46" s="47"/>
      <c r="SZU46" s="47"/>
      <c r="SZV46" s="47"/>
      <c r="SZW46" s="47"/>
      <c r="SZX46" s="47"/>
      <c r="SZY46" s="47"/>
      <c r="SZZ46" s="47"/>
      <c r="TAA46" s="47"/>
      <c r="TAB46" s="47"/>
      <c r="TAC46" s="47"/>
      <c r="TAD46" s="47"/>
      <c r="TAE46" s="47"/>
      <c r="TAF46" s="47"/>
      <c r="TAG46" s="47"/>
      <c r="TAH46" s="47"/>
      <c r="TAI46" s="47"/>
      <c r="TAJ46" s="47"/>
      <c r="TAK46" s="47"/>
      <c r="TAL46" s="47"/>
      <c r="TAM46" s="47"/>
      <c r="TAN46" s="47"/>
      <c r="TAO46" s="47"/>
      <c r="TAP46" s="47"/>
      <c r="TAQ46" s="47"/>
      <c r="TAR46" s="47"/>
      <c r="TAS46" s="47"/>
      <c r="TAT46" s="47"/>
      <c r="TAU46" s="47"/>
      <c r="TAV46" s="47"/>
      <c r="TAW46" s="47"/>
      <c r="TAX46" s="47"/>
      <c r="TAY46" s="47"/>
      <c r="TAZ46" s="47"/>
      <c r="TBA46" s="47"/>
      <c r="TBB46" s="47"/>
      <c r="TBC46" s="47"/>
      <c r="TBD46" s="47"/>
      <c r="TBE46" s="47"/>
      <c r="TBF46" s="47"/>
      <c r="TBG46" s="47"/>
      <c r="TBH46" s="47"/>
      <c r="TBI46" s="47"/>
      <c r="TBJ46" s="47"/>
      <c r="TBK46" s="47"/>
      <c r="TBL46" s="47"/>
      <c r="TBM46" s="47"/>
      <c r="TBN46" s="47"/>
      <c r="TBO46" s="47"/>
      <c r="TBP46" s="47"/>
      <c r="TBQ46" s="47"/>
      <c r="TBR46" s="47"/>
      <c r="TBS46" s="47"/>
      <c r="TBT46" s="47"/>
      <c r="TBU46" s="47"/>
      <c r="TBV46" s="47"/>
      <c r="TBW46" s="47"/>
      <c r="TBX46" s="47"/>
      <c r="TBY46" s="47"/>
      <c r="TBZ46" s="47"/>
      <c r="TCA46" s="47"/>
      <c r="TCB46" s="47"/>
      <c r="TCC46" s="47"/>
      <c r="TCD46" s="47"/>
      <c r="TCE46" s="47"/>
      <c r="TCF46" s="47"/>
      <c r="TCG46" s="47"/>
      <c r="TCH46" s="47"/>
      <c r="TCI46" s="47"/>
      <c r="TCJ46" s="47"/>
      <c r="TCK46" s="47"/>
      <c r="TCL46" s="47"/>
      <c r="TCM46" s="47"/>
      <c r="TCN46" s="47"/>
      <c r="TCO46" s="47"/>
      <c r="TCP46" s="47"/>
      <c r="TCQ46" s="47"/>
      <c r="TCR46" s="47"/>
      <c r="TCS46" s="47"/>
      <c r="TCT46" s="47"/>
      <c r="TCU46" s="47"/>
      <c r="TCV46" s="47"/>
      <c r="TCW46" s="47"/>
      <c r="TCX46" s="47"/>
      <c r="TCY46" s="47"/>
      <c r="TCZ46" s="47"/>
      <c r="TDA46" s="47"/>
      <c r="TDB46" s="47"/>
      <c r="TDC46" s="47"/>
      <c r="TDD46" s="47"/>
      <c r="TDE46" s="47"/>
      <c r="TDF46" s="47"/>
      <c r="TDG46" s="47"/>
      <c r="TDH46" s="47"/>
      <c r="TDI46" s="47"/>
      <c r="TDJ46" s="47"/>
      <c r="TDK46" s="47"/>
      <c r="TDL46" s="47"/>
      <c r="TDM46" s="47"/>
      <c r="TDN46" s="47"/>
      <c r="TDO46" s="47"/>
      <c r="TDP46" s="47"/>
      <c r="TDQ46" s="47"/>
      <c r="TDR46" s="47"/>
      <c r="TDS46" s="47"/>
      <c r="TDT46" s="47"/>
      <c r="TDU46" s="47"/>
      <c r="TDV46" s="47"/>
      <c r="TDW46" s="47"/>
      <c r="TDX46" s="47"/>
      <c r="TDY46" s="47"/>
      <c r="TDZ46" s="47"/>
      <c r="TEA46" s="47"/>
      <c r="TEB46" s="47"/>
      <c r="TEC46" s="47"/>
      <c r="TED46" s="47"/>
      <c r="TEE46" s="47"/>
      <c r="TEF46" s="47"/>
      <c r="TEG46" s="47"/>
      <c r="TEH46" s="47"/>
      <c r="TEI46" s="47"/>
      <c r="TEJ46" s="47"/>
      <c r="TEK46" s="47"/>
      <c r="TEL46" s="47"/>
      <c r="TEM46" s="47"/>
      <c r="TEN46" s="47"/>
      <c r="TEO46" s="47"/>
      <c r="TEP46" s="47"/>
      <c r="TEQ46" s="47"/>
      <c r="TER46" s="47"/>
      <c r="TES46" s="47"/>
      <c r="TET46" s="47"/>
      <c r="TEU46" s="47"/>
      <c r="TEV46" s="47"/>
      <c r="TEW46" s="47"/>
      <c r="TEX46" s="47"/>
      <c r="TEY46" s="47"/>
      <c r="TEZ46" s="47"/>
      <c r="TFA46" s="47"/>
      <c r="TFB46" s="47"/>
      <c r="TFC46" s="47"/>
      <c r="TFD46" s="47"/>
      <c r="TFE46" s="47"/>
      <c r="TFF46" s="47"/>
      <c r="TFG46" s="47"/>
      <c r="TFH46" s="47"/>
      <c r="TFI46" s="47"/>
      <c r="TFJ46" s="47"/>
      <c r="TFK46" s="47"/>
      <c r="TFL46" s="47"/>
      <c r="TFM46" s="47"/>
      <c r="TFN46" s="47"/>
      <c r="TFO46" s="47"/>
      <c r="TFP46" s="47"/>
      <c r="TFQ46" s="47"/>
      <c r="TFR46" s="47"/>
      <c r="TFS46" s="47"/>
      <c r="TFT46" s="47"/>
      <c r="TFU46" s="47"/>
      <c r="TFV46" s="47"/>
      <c r="TFW46" s="47"/>
      <c r="TFX46" s="47"/>
      <c r="TFY46" s="47"/>
      <c r="TFZ46" s="47"/>
      <c r="TGA46" s="47"/>
      <c r="TGB46" s="47"/>
      <c r="TGC46" s="47"/>
      <c r="TGD46" s="47"/>
      <c r="TGE46" s="47"/>
      <c r="TGF46" s="47"/>
      <c r="TGG46" s="47"/>
      <c r="TGH46" s="47"/>
      <c r="TGI46" s="47"/>
      <c r="TGJ46" s="47"/>
      <c r="TGK46" s="47"/>
      <c r="TGL46" s="47"/>
      <c r="TGM46" s="47"/>
      <c r="TGN46" s="47"/>
      <c r="TGO46" s="47"/>
      <c r="TGP46" s="47"/>
      <c r="TGQ46" s="47"/>
      <c r="TGR46" s="47"/>
      <c r="TGS46" s="47"/>
      <c r="TGT46" s="47"/>
      <c r="TGU46" s="47"/>
      <c r="TGV46" s="47"/>
      <c r="TGW46" s="47"/>
      <c r="TGX46" s="47"/>
      <c r="TGY46" s="47"/>
      <c r="TGZ46" s="47"/>
      <c r="THA46" s="47"/>
      <c r="THB46" s="47"/>
      <c r="THC46" s="47"/>
      <c r="THD46" s="47"/>
      <c r="THE46" s="47"/>
      <c r="THF46" s="47"/>
      <c r="THG46" s="47"/>
      <c r="THH46" s="47"/>
      <c r="THI46" s="47"/>
      <c r="THJ46" s="47"/>
      <c r="THK46" s="47"/>
      <c r="THL46" s="47"/>
      <c r="THM46" s="47"/>
      <c r="THN46" s="47"/>
      <c r="THO46" s="47"/>
      <c r="THP46" s="47"/>
      <c r="THQ46" s="47"/>
      <c r="THR46" s="47"/>
      <c r="THS46" s="47"/>
      <c r="THT46" s="47"/>
      <c r="THU46" s="47"/>
      <c r="THV46" s="47"/>
      <c r="THW46" s="47"/>
      <c r="THX46" s="47"/>
      <c r="THY46" s="47"/>
      <c r="THZ46" s="47"/>
      <c r="TIA46" s="47"/>
      <c r="TIB46" s="47"/>
      <c r="TIC46" s="47"/>
      <c r="TID46" s="47"/>
      <c r="TIE46" s="47"/>
      <c r="TIF46" s="47"/>
      <c r="TIG46" s="47"/>
      <c r="TIH46" s="47"/>
      <c r="TII46" s="47"/>
      <c r="TIJ46" s="47"/>
      <c r="TIK46" s="47"/>
      <c r="TIL46" s="47"/>
      <c r="TIM46" s="47"/>
      <c r="TIN46" s="47"/>
      <c r="TIO46" s="47"/>
      <c r="TIP46" s="47"/>
      <c r="TIQ46" s="47"/>
      <c r="TIR46" s="47"/>
      <c r="TIS46" s="47"/>
      <c r="TIT46" s="47"/>
      <c r="TIU46" s="47"/>
      <c r="TIV46" s="47"/>
      <c r="TIW46" s="47"/>
      <c r="TIX46" s="47"/>
      <c r="TIY46" s="47"/>
      <c r="TIZ46" s="47"/>
      <c r="TJA46" s="47"/>
      <c r="TJB46" s="47"/>
      <c r="TJC46" s="47"/>
      <c r="TJD46" s="47"/>
      <c r="TJE46" s="47"/>
      <c r="TJF46" s="47"/>
      <c r="TJG46" s="47"/>
      <c r="TJH46" s="47"/>
      <c r="TJI46" s="47"/>
      <c r="TJJ46" s="47"/>
      <c r="TJK46" s="47"/>
      <c r="TJL46" s="47"/>
      <c r="TJM46" s="47"/>
      <c r="TJN46" s="47"/>
      <c r="TJO46" s="47"/>
      <c r="TJP46" s="47"/>
      <c r="TJQ46" s="47"/>
      <c r="TJR46" s="47"/>
      <c r="TJS46" s="47"/>
      <c r="TJT46" s="47"/>
      <c r="TJU46" s="47"/>
      <c r="TJV46" s="47"/>
      <c r="TJW46" s="47"/>
      <c r="TJX46" s="47"/>
      <c r="TJY46" s="47"/>
      <c r="TJZ46" s="47"/>
      <c r="TKA46" s="47"/>
      <c r="TKB46" s="47"/>
      <c r="TKC46" s="47"/>
      <c r="TKD46" s="47"/>
      <c r="TKE46" s="47"/>
      <c r="TKF46" s="47"/>
      <c r="TKG46" s="47"/>
      <c r="TKH46" s="47"/>
      <c r="TKI46" s="47"/>
      <c r="TKJ46" s="47"/>
      <c r="TKK46" s="47"/>
      <c r="TKL46" s="47"/>
      <c r="TKM46" s="47"/>
      <c r="TKN46" s="47"/>
      <c r="TKO46" s="47"/>
      <c r="TKP46" s="47"/>
      <c r="TKQ46" s="47"/>
      <c r="TKR46" s="47"/>
      <c r="TKS46" s="47"/>
      <c r="TKT46" s="47"/>
      <c r="TKU46" s="47"/>
      <c r="TKV46" s="47"/>
      <c r="TKW46" s="47"/>
      <c r="TKX46" s="47"/>
      <c r="TKY46" s="47"/>
      <c r="TKZ46" s="47"/>
      <c r="TLA46" s="47"/>
      <c r="TLB46" s="47"/>
      <c r="TLC46" s="47"/>
      <c r="TLD46" s="47"/>
      <c r="TLE46" s="47"/>
      <c r="TLF46" s="47"/>
      <c r="TLG46" s="47"/>
      <c r="TLH46" s="47"/>
      <c r="TLI46" s="47"/>
      <c r="TLJ46" s="47"/>
      <c r="TLK46" s="47"/>
      <c r="TLL46" s="47"/>
      <c r="TLM46" s="47"/>
      <c r="TLN46" s="47"/>
      <c r="TLO46" s="47"/>
      <c r="TLP46" s="47"/>
      <c r="TLQ46" s="47"/>
      <c r="TLR46" s="47"/>
      <c r="TLS46" s="47"/>
      <c r="TLT46" s="47"/>
      <c r="TLU46" s="47"/>
      <c r="TLV46" s="47"/>
      <c r="TLW46" s="47"/>
      <c r="TLX46" s="47"/>
      <c r="TLY46" s="47"/>
      <c r="TLZ46" s="47"/>
      <c r="TMA46" s="47"/>
      <c r="TMB46" s="47"/>
      <c r="TMC46" s="47"/>
      <c r="TMD46" s="47"/>
      <c r="TME46" s="47"/>
      <c r="TMF46" s="47"/>
      <c r="TMG46" s="47"/>
      <c r="TMH46" s="47"/>
      <c r="TMI46" s="47"/>
      <c r="TMJ46" s="47"/>
      <c r="TMK46" s="47"/>
      <c r="TML46" s="47"/>
      <c r="TMM46" s="47"/>
      <c r="TMN46" s="47"/>
      <c r="TMO46" s="47"/>
      <c r="TMP46" s="47"/>
      <c r="TMQ46" s="47"/>
      <c r="TMR46" s="47"/>
      <c r="TMS46" s="47"/>
      <c r="TMT46" s="47"/>
      <c r="TMU46" s="47"/>
      <c r="TMV46" s="47"/>
      <c r="TMW46" s="47"/>
      <c r="TMX46" s="47"/>
      <c r="TMY46" s="47"/>
      <c r="TMZ46" s="47"/>
      <c r="TNA46" s="47"/>
      <c r="TNB46" s="47"/>
      <c r="TNC46" s="47"/>
      <c r="TND46" s="47"/>
      <c r="TNE46" s="47"/>
      <c r="TNF46" s="47"/>
      <c r="TNG46" s="47"/>
      <c r="TNH46" s="47"/>
      <c r="TNI46" s="47"/>
      <c r="TNJ46" s="47"/>
      <c r="TNK46" s="47"/>
      <c r="TNL46" s="47"/>
      <c r="TNM46" s="47"/>
      <c r="TNN46" s="47"/>
      <c r="TNO46" s="47"/>
      <c r="TNP46" s="47"/>
      <c r="TNQ46" s="47"/>
      <c r="TNR46" s="47"/>
      <c r="TNS46" s="47"/>
      <c r="TNT46" s="47"/>
      <c r="TNU46" s="47"/>
      <c r="TNV46" s="47"/>
      <c r="TNW46" s="47"/>
      <c r="TNX46" s="47"/>
      <c r="TNY46" s="47"/>
      <c r="TNZ46" s="47"/>
      <c r="TOA46" s="47"/>
      <c r="TOB46" s="47"/>
      <c r="TOC46" s="47"/>
      <c r="TOD46" s="47"/>
      <c r="TOE46" s="47"/>
      <c r="TOF46" s="47"/>
      <c r="TOG46" s="47"/>
      <c r="TOH46" s="47"/>
      <c r="TOI46" s="47"/>
      <c r="TOJ46" s="47"/>
      <c r="TOK46" s="47"/>
      <c r="TOL46" s="47"/>
      <c r="TOM46" s="47"/>
      <c r="TON46" s="47"/>
      <c r="TOO46" s="47"/>
      <c r="TOP46" s="47"/>
      <c r="TOQ46" s="47"/>
      <c r="TOR46" s="47"/>
      <c r="TOS46" s="47"/>
      <c r="TOT46" s="47"/>
      <c r="TOU46" s="47"/>
      <c r="TOV46" s="47"/>
      <c r="TOW46" s="47"/>
      <c r="TOX46" s="47"/>
      <c r="TOY46" s="47"/>
      <c r="TOZ46" s="47"/>
      <c r="TPA46" s="47"/>
      <c r="TPB46" s="47"/>
      <c r="TPC46" s="47"/>
      <c r="TPD46" s="47"/>
      <c r="TPE46" s="47"/>
      <c r="TPF46" s="47"/>
      <c r="TPG46" s="47"/>
      <c r="TPH46" s="47"/>
      <c r="TPI46" s="47"/>
      <c r="TPJ46" s="47"/>
      <c r="TPK46" s="47"/>
      <c r="TPL46" s="47"/>
      <c r="TPM46" s="47"/>
      <c r="TPN46" s="47"/>
      <c r="TPO46" s="47"/>
      <c r="TPP46" s="47"/>
      <c r="TPQ46" s="47"/>
      <c r="TPR46" s="47"/>
      <c r="TPS46" s="47"/>
      <c r="TPT46" s="47"/>
      <c r="TPU46" s="47"/>
      <c r="TPV46" s="47"/>
      <c r="TPW46" s="47"/>
      <c r="TPX46" s="47"/>
      <c r="TPY46" s="47"/>
      <c r="TPZ46" s="47"/>
      <c r="TQA46" s="47"/>
      <c r="TQB46" s="47"/>
      <c r="TQC46" s="47"/>
      <c r="TQD46" s="47"/>
      <c r="TQE46" s="47"/>
      <c r="TQF46" s="47"/>
      <c r="TQG46" s="47"/>
      <c r="TQH46" s="47"/>
      <c r="TQI46" s="47"/>
      <c r="TQJ46" s="47"/>
      <c r="TQK46" s="47"/>
      <c r="TQL46" s="47"/>
      <c r="TQM46" s="47"/>
      <c r="TQN46" s="47"/>
      <c r="TQO46" s="47"/>
      <c r="TQP46" s="47"/>
      <c r="TQQ46" s="47"/>
      <c r="TQR46" s="47"/>
      <c r="TQS46" s="47"/>
      <c r="TQT46" s="47"/>
      <c r="TQU46" s="47"/>
      <c r="TQV46" s="47"/>
      <c r="TQW46" s="47"/>
      <c r="TQX46" s="47"/>
      <c r="TQY46" s="47"/>
      <c r="TQZ46" s="47"/>
      <c r="TRA46" s="47"/>
      <c r="TRB46" s="47"/>
      <c r="TRC46" s="47"/>
      <c r="TRD46" s="47"/>
      <c r="TRE46" s="47"/>
      <c r="TRF46" s="47"/>
      <c r="TRG46" s="47"/>
      <c r="TRH46" s="47"/>
      <c r="TRI46" s="47"/>
      <c r="TRJ46" s="47"/>
      <c r="TRK46" s="47"/>
      <c r="TRL46" s="47"/>
      <c r="TRM46" s="47"/>
      <c r="TRN46" s="47"/>
      <c r="TRO46" s="47"/>
      <c r="TRP46" s="47"/>
      <c r="TRQ46" s="47"/>
      <c r="TRR46" s="47"/>
      <c r="TRS46" s="47"/>
      <c r="TRT46" s="47"/>
      <c r="TRU46" s="47"/>
      <c r="TRV46" s="47"/>
      <c r="TRW46" s="47"/>
      <c r="TRX46" s="47"/>
      <c r="TRY46" s="47"/>
      <c r="TRZ46" s="47"/>
      <c r="TSA46" s="47"/>
      <c r="TSB46" s="47"/>
      <c r="TSC46" s="47"/>
      <c r="TSD46" s="47"/>
      <c r="TSE46" s="47"/>
      <c r="TSF46" s="47"/>
      <c r="TSG46" s="47"/>
      <c r="TSH46" s="47"/>
      <c r="TSI46" s="47"/>
      <c r="TSJ46" s="47"/>
      <c r="TSK46" s="47"/>
      <c r="TSL46" s="47"/>
      <c r="TSM46" s="47"/>
      <c r="TSN46" s="47"/>
      <c r="TSO46" s="47"/>
      <c r="TSP46" s="47"/>
      <c r="TSQ46" s="47"/>
      <c r="TSR46" s="47"/>
      <c r="TSS46" s="47"/>
      <c r="TST46" s="47"/>
      <c r="TSU46" s="47"/>
      <c r="TSV46" s="47"/>
      <c r="TSW46" s="47"/>
      <c r="TSX46" s="47"/>
      <c r="TSY46" s="47"/>
      <c r="TSZ46" s="47"/>
      <c r="TTA46" s="47"/>
      <c r="TTB46" s="47"/>
      <c r="TTC46" s="47"/>
      <c r="TTD46" s="47"/>
      <c r="TTE46" s="47"/>
      <c r="TTF46" s="47"/>
      <c r="TTG46" s="47"/>
      <c r="TTH46" s="47"/>
      <c r="TTI46" s="47"/>
      <c r="TTJ46" s="47"/>
      <c r="TTK46" s="47"/>
      <c r="TTL46" s="47"/>
      <c r="TTM46" s="47"/>
      <c r="TTN46" s="47"/>
      <c r="TTO46" s="47"/>
      <c r="TTP46" s="47"/>
      <c r="TTQ46" s="47"/>
      <c r="TTR46" s="47"/>
      <c r="TTS46" s="47"/>
      <c r="TTT46" s="47"/>
      <c r="TTU46" s="47"/>
      <c r="TTV46" s="47"/>
      <c r="TTW46" s="47"/>
      <c r="TTX46" s="47"/>
      <c r="TTY46" s="47"/>
      <c r="TTZ46" s="47"/>
      <c r="TUA46" s="47"/>
      <c r="TUB46" s="47"/>
      <c r="TUC46" s="47"/>
      <c r="TUD46" s="47"/>
      <c r="TUE46" s="47"/>
      <c r="TUF46" s="47"/>
      <c r="TUG46" s="47"/>
      <c r="TUH46" s="47"/>
      <c r="TUI46" s="47"/>
      <c r="TUJ46" s="47"/>
      <c r="TUK46" s="47"/>
      <c r="TUL46" s="47"/>
      <c r="TUM46" s="47"/>
      <c r="TUN46" s="47"/>
      <c r="TUO46" s="47"/>
      <c r="TUP46" s="47"/>
      <c r="TUQ46" s="47"/>
      <c r="TUR46" s="47"/>
      <c r="TUS46" s="47"/>
      <c r="TUT46" s="47"/>
      <c r="TUU46" s="47"/>
      <c r="TUV46" s="47"/>
      <c r="TUW46" s="47"/>
      <c r="TUX46" s="47"/>
      <c r="TUY46" s="47"/>
      <c r="TUZ46" s="47"/>
      <c r="TVA46" s="47"/>
      <c r="TVB46" s="47"/>
      <c r="TVC46" s="47"/>
      <c r="TVD46" s="47"/>
      <c r="TVE46" s="47"/>
      <c r="TVF46" s="47"/>
      <c r="TVG46" s="47"/>
      <c r="TVH46" s="47"/>
      <c r="TVI46" s="47"/>
      <c r="TVJ46" s="47"/>
      <c r="TVK46" s="47"/>
      <c r="TVL46" s="47"/>
      <c r="TVM46" s="47"/>
      <c r="TVN46" s="47"/>
      <c r="TVO46" s="47"/>
      <c r="TVP46" s="47"/>
      <c r="TVQ46" s="47"/>
      <c r="TVR46" s="47"/>
      <c r="TVS46" s="47"/>
      <c r="TVT46" s="47"/>
      <c r="TVU46" s="47"/>
      <c r="TVV46" s="47"/>
      <c r="TVW46" s="47"/>
      <c r="TVX46" s="47"/>
      <c r="TVY46" s="47"/>
      <c r="TVZ46" s="47"/>
      <c r="TWA46" s="47"/>
      <c r="TWB46" s="47"/>
      <c r="TWC46" s="47"/>
      <c r="TWD46" s="47"/>
      <c r="TWE46" s="47"/>
      <c r="TWF46" s="47"/>
      <c r="TWG46" s="47"/>
      <c r="TWH46" s="47"/>
      <c r="TWI46" s="47"/>
      <c r="TWJ46" s="47"/>
      <c r="TWK46" s="47"/>
      <c r="TWL46" s="47"/>
      <c r="TWM46" s="47"/>
      <c r="TWN46" s="47"/>
      <c r="TWO46" s="47"/>
      <c r="TWP46" s="47"/>
      <c r="TWQ46" s="47"/>
      <c r="TWR46" s="47"/>
      <c r="TWS46" s="47"/>
      <c r="TWT46" s="47"/>
      <c r="TWU46" s="47"/>
      <c r="TWV46" s="47"/>
      <c r="TWW46" s="47"/>
      <c r="TWX46" s="47"/>
      <c r="TWY46" s="47"/>
      <c r="TWZ46" s="47"/>
      <c r="TXA46" s="47"/>
      <c r="TXB46" s="47"/>
      <c r="TXC46" s="47"/>
      <c r="TXD46" s="47"/>
      <c r="TXE46" s="47"/>
      <c r="TXF46" s="47"/>
      <c r="TXG46" s="47"/>
      <c r="TXH46" s="47"/>
      <c r="TXI46" s="47"/>
      <c r="TXJ46" s="47"/>
      <c r="TXK46" s="47"/>
      <c r="TXL46" s="47"/>
      <c r="TXM46" s="47"/>
      <c r="TXN46" s="47"/>
      <c r="TXO46" s="47"/>
      <c r="TXP46" s="47"/>
      <c r="TXQ46" s="47"/>
      <c r="TXR46" s="47"/>
      <c r="TXS46" s="47"/>
      <c r="TXT46" s="47"/>
      <c r="TXU46" s="47"/>
      <c r="TXV46" s="47"/>
      <c r="TXW46" s="47"/>
      <c r="TXX46" s="47"/>
      <c r="TXY46" s="47"/>
      <c r="TXZ46" s="47"/>
      <c r="TYA46" s="47"/>
      <c r="TYB46" s="47"/>
      <c r="TYC46" s="47"/>
      <c r="TYD46" s="47"/>
      <c r="TYE46" s="47"/>
      <c r="TYF46" s="47"/>
      <c r="TYG46" s="47"/>
      <c r="TYH46" s="47"/>
      <c r="TYI46" s="47"/>
      <c r="TYJ46" s="47"/>
      <c r="TYK46" s="47"/>
      <c r="TYL46" s="47"/>
      <c r="TYM46" s="47"/>
      <c r="TYN46" s="47"/>
      <c r="TYO46" s="47"/>
      <c r="TYP46" s="47"/>
      <c r="TYQ46" s="47"/>
      <c r="TYR46" s="47"/>
      <c r="TYS46" s="47"/>
      <c r="TYT46" s="47"/>
      <c r="TYU46" s="47"/>
      <c r="TYV46" s="47"/>
      <c r="TYW46" s="47"/>
      <c r="TYX46" s="47"/>
      <c r="TYY46" s="47"/>
      <c r="TYZ46" s="47"/>
      <c r="TZA46" s="47"/>
      <c r="TZB46" s="47"/>
      <c r="TZC46" s="47"/>
      <c r="TZD46" s="47"/>
      <c r="TZE46" s="47"/>
      <c r="TZF46" s="47"/>
      <c r="TZG46" s="47"/>
      <c r="TZH46" s="47"/>
      <c r="TZI46" s="47"/>
      <c r="TZJ46" s="47"/>
      <c r="TZK46" s="47"/>
      <c r="TZL46" s="47"/>
      <c r="TZM46" s="47"/>
      <c r="TZN46" s="47"/>
      <c r="TZO46" s="47"/>
      <c r="TZP46" s="47"/>
      <c r="TZQ46" s="47"/>
      <c r="TZR46" s="47"/>
      <c r="TZS46" s="47"/>
      <c r="TZT46" s="47"/>
      <c r="TZU46" s="47"/>
      <c r="TZV46" s="47"/>
      <c r="TZW46" s="47"/>
      <c r="TZX46" s="47"/>
      <c r="TZY46" s="47"/>
      <c r="TZZ46" s="47"/>
      <c r="UAA46" s="47"/>
      <c r="UAB46" s="47"/>
      <c r="UAC46" s="47"/>
      <c r="UAD46" s="47"/>
      <c r="UAE46" s="47"/>
      <c r="UAF46" s="47"/>
      <c r="UAG46" s="47"/>
      <c r="UAH46" s="47"/>
      <c r="UAI46" s="47"/>
      <c r="UAJ46" s="47"/>
      <c r="UAK46" s="47"/>
      <c r="UAL46" s="47"/>
      <c r="UAM46" s="47"/>
      <c r="UAN46" s="47"/>
      <c r="UAO46" s="47"/>
      <c r="UAP46" s="47"/>
      <c r="UAQ46" s="47"/>
      <c r="UAR46" s="47"/>
      <c r="UAS46" s="47"/>
      <c r="UAT46" s="47"/>
      <c r="UAU46" s="47"/>
      <c r="UAV46" s="47"/>
      <c r="UAW46" s="47"/>
      <c r="UAX46" s="47"/>
      <c r="UAY46" s="47"/>
      <c r="UAZ46" s="47"/>
      <c r="UBA46" s="47"/>
      <c r="UBB46" s="47"/>
      <c r="UBC46" s="47"/>
      <c r="UBD46" s="47"/>
      <c r="UBE46" s="47"/>
      <c r="UBF46" s="47"/>
      <c r="UBG46" s="47"/>
      <c r="UBH46" s="47"/>
      <c r="UBI46" s="47"/>
      <c r="UBJ46" s="47"/>
      <c r="UBK46" s="47"/>
      <c r="UBL46" s="47"/>
      <c r="UBM46" s="47"/>
      <c r="UBN46" s="47"/>
      <c r="UBO46" s="47"/>
      <c r="UBP46" s="47"/>
      <c r="UBQ46" s="47"/>
      <c r="UBR46" s="47"/>
      <c r="UBS46" s="47"/>
      <c r="UBT46" s="47"/>
      <c r="UBU46" s="47"/>
      <c r="UBV46" s="47"/>
      <c r="UBW46" s="47"/>
      <c r="UBX46" s="47"/>
      <c r="UBY46" s="47"/>
      <c r="UBZ46" s="47"/>
      <c r="UCA46" s="47"/>
      <c r="UCB46" s="47"/>
      <c r="UCC46" s="47"/>
      <c r="UCD46" s="47"/>
      <c r="UCE46" s="47"/>
      <c r="UCF46" s="47"/>
      <c r="UCG46" s="47"/>
      <c r="UCH46" s="47"/>
      <c r="UCI46" s="47"/>
      <c r="UCJ46" s="47"/>
      <c r="UCK46" s="47"/>
      <c r="UCL46" s="47"/>
      <c r="UCM46" s="47"/>
      <c r="UCN46" s="47"/>
      <c r="UCO46" s="47"/>
      <c r="UCP46" s="47"/>
      <c r="UCQ46" s="47"/>
      <c r="UCR46" s="47"/>
      <c r="UCS46" s="47"/>
      <c r="UCT46" s="47"/>
      <c r="UCU46" s="47"/>
      <c r="UCV46" s="47"/>
      <c r="UCW46" s="47"/>
      <c r="UCX46" s="47"/>
      <c r="UCY46" s="47"/>
      <c r="UCZ46" s="47"/>
      <c r="UDA46" s="47"/>
      <c r="UDB46" s="47"/>
      <c r="UDC46" s="47"/>
      <c r="UDD46" s="47"/>
      <c r="UDE46" s="47"/>
      <c r="UDF46" s="47"/>
      <c r="UDG46" s="47"/>
      <c r="UDH46" s="47"/>
      <c r="UDI46" s="47"/>
      <c r="UDJ46" s="47"/>
      <c r="UDK46" s="47"/>
      <c r="UDL46" s="47"/>
      <c r="UDM46" s="47"/>
      <c r="UDN46" s="47"/>
      <c r="UDO46" s="47"/>
      <c r="UDP46" s="47"/>
      <c r="UDQ46" s="47"/>
      <c r="UDR46" s="47"/>
      <c r="UDS46" s="47"/>
      <c r="UDT46" s="47"/>
      <c r="UDU46" s="47"/>
      <c r="UDV46" s="47"/>
      <c r="UDW46" s="47"/>
      <c r="UDX46" s="47"/>
      <c r="UDY46" s="47"/>
      <c r="UDZ46" s="47"/>
      <c r="UEA46" s="47"/>
      <c r="UEB46" s="47"/>
      <c r="UEC46" s="47"/>
      <c r="UED46" s="47"/>
      <c r="UEE46" s="47"/>
      <c r="UEF46" s="47"/>
      <c r="UEG46" s="47"/>
      <c r="UEH46" s="47"/>
      <c r="UEI46" s="47"/>
      <c r="UEJ46" s="47"/>
      <c r="UEK46" s="47"/>
      <c r="UEL46" s="47"/>
      <c r="UEM46" s="47"/>
      <c r="UEN46" s="47"/>
      <c r="UEO46" s="47"/>
      <c r="UEP46" s="47"/>
      <c r="UEQ46" s="47"/>
      <c r="UER46" s="47"/>
      <c r="UES46" s="47"/>
      <c r="UET46" s="47"/>
      <c r="UEU46" s="47"/>
      <c r="UEV46" s="47"/>
      <c r="UEW46" s="47"/>
      <c r="UEX46" s="47"/>
      <c r="UEY46" s="47"/>
      <c r="UEZ46" s="47"/>
      <c r="UFA46" s="47"/>
      <c r="UFB46" s="47"/>
      <c r="UFC46" s="47"/>
      <c r="UFD46" s="47"/>
      <c r="UFE46" s="47"/>
      <c r="UFF46" s="47"/>
      <c r="UFG46" s="47"/>
      <c r="UFH46" s="47"/>
      <c r="UFI46" s="47"/>
      <c r="UFJ46" s="47"/>
      <c r="UFK46" s="47"/>
      <c r="UFL46" s="47"/>
      <c r="UFM46" s="47"/>
      <c r="UFN46" s="47"/>
      <c r="UFO46" s="47"/>
      <c r="UFP46" s="47"/>
      <c r="UFQ46" s="47"/>
      <c r="UFR46" s="47"/>
      <c r="UFS46" s="47"/>
      <c r="UFT46" s="47"/>
      <c r="UFU46" s="47"/>
      <c r="UFV46" s="47"/>
      <c r="UFW46" s="47"/>
      <c r="UFX46" s="47"/>
      <c r="UFY46" s="47"/>
      <c r="UFZ46" s="47"/>
      <c r="UGA46" s="47"/>
      <c r="UGB46" s="47"/>
      <c r="UGC46" s="47"/>
      <c r="UGD46" s="47"/>
      <c r="UGE46" s="47"/>
      <c r="UGF46" s="47"/>
      <c r="UGG46" s="47"/>
      <c r="UGH46" s="47"/>
      <c r="UGI46" s="47"/>
      <c r="UGJ46" s="47"/>
      <c r="UGK46" s="47"/>
      <c r="UGL46" s="47"/>
      <c r="UGM46" s="47"/>
      <c r="UGN46" s="47"/>
      <c r="UGO46" s="47"/>
      <c r="UGP46" s="47"/>
      <c r="UGQ46" s="47"/>
      <c r="UGR46" s="47"/>
      <c r="UGS46" s="47"/>
      <c r="UGT46" s="47"/>
      <c r="UGU46" s="47"/>
      <c r="UGV46" s="47"/>
      <c r="UGW46" s="47"/>
      <c r="UGX46" s="47"/>
      <c r="UGY46" s="47"/>
      <c r="UGZ46" s="47"/>
      <c r="UHA46" s="47"/>
      <c r="UHB46" s="47"/>
      <c r="UHC46" s="47"/>
      <c r="UHD46" s="47"/>
      <c r="UHE46" s="47"/>
      <c r="UHF46" s="47"/>
      <c r="UHG46" s="47"/>
      <c r="UHH46" s="47"/>
      <c r="UHI46" s="47"/>
      <c r="UHJ46" s="47"/>
      <c r="UHK46" s="47"/>
      <c r="UHL46" s="47"/>
      <c r="UHM46" s="47"/>
      <c r="UHN46" s="47"/>
      <c r="UHO46" s="47"/>
      <c r="UHP46" s="47"/>
      <c r="UHQ46" s="47"/>
      <c r="UHR46" s="47"/>
      <c r="UHS46" s="47"/>
      <c r="UHT46" s="47"/>
      <c r="UHU46" s="47"/>
      <c r="UHV46" s="47"/>
      <c r="UHW46" s="47"/>
      <c r="UHX46" s="47"/>
      <c r="UHY46" s="47"/>
      <c r="UHZ46" s="47"/>
      <c r="UIA46" s="47"/>
      <c r="UIB46" s="47"/>
      <c r="UIC46" s="47"/>
      <c r="UID46" s="47"/>
      <c r="UIE46" s="47"/>
      <c r="UIF46" s="47"/>
      <c r="UIG46" s="47"/>
      <c r="UIH46" s="47"/>
      <c r="UII46" s="47"/>
      <c r="UIJ46" s="47"/>
      <c r="UIK46" s="47"/>
      <c r="UIL46" s="47"/>
      <c r="UIM46" s="47"/>
      <c r="UIN46" s="47"/>
      <c r="UIO46" s="47"/>
      <c r="UIP46" s="47"/>
      <c r="UIQ46" s="47"/>
      <c r="UIR46" s="47"/>
      <c r="UIS46" s="47"/>
      <c r="UIT46" s="47"/>
      <c r="UIU46" s="47"/>
      <c r="UIV46" s="47"/>
      <c r="UIW46" s="47"/>
      <c r="UIX46" s="47"/>
      <c r="UIY46" s="47"/>
      <c r="UIZ46" s="47"/>
      <c r="UJA46" s="47"/>
      <c r="UJB46" s="47"/>
      <c r="UJC46" s="47"/>
      <c r="UJD46" s="47"/>
      <c r="UJE46" s="47"/>
      <c r="UJF46" s="47"/>
      <c r="UJG46" s="47"/>
      <c r="UJH46" s="47"/>
      <c r="UJI46" s="47"/>
      <c r="UJJ46" s="47"/>
      <c r="UJK46" s="47"/>
      <c r="UJL46" s="47"/>
      <c r="UJM46" s="47"/>
      <c r="UJN46" s="47"/>
      <c r="UJO46" s="47"/>
      <c r="UJP46" s="47"/>
      <c r="UJQ46" s="47"/>
      <c r="UJR46" s="47"/>
      <c r="UJS46" s="47"/>
      <c r="UJT46" s="47"/>
      <c r="UJU46" s="47"/>
      <c r="UJV46" s="47"/>
      <c r="UJW46" s="47"/>
      <c r="UJX46" s="47"/>
      <c r="UJY46" s="47"/>
      <c r="UJZ46" s="47"/>
      <c r="UKA46" s="47"/>
      <c r="UKB46" s="47"/>
      <c r="UKC46" s="47"/>
      <c r="UKD46" s="47"/>
      <c r="UKE46" s="47"/>
      <c r="UKF46" s="47"/>
      <c r="UKG46" s="47"/>
      <c r="UKH46" s="47"/>
      <c r="UKI46" s="47"/>
      <c r="UKJ46" s="47"/>
      <c r="UKK46" s="47"/>
      <c r="UKL46" s="47"/>
      <c r="UKM46" s="47"/>
      <c r="UKN46" s="47"/>
      <c r="UKO46" s="47"/>
      <c r="UKP46" s="47"/>
      <c r="UKQ46" s="47"/>
      <c r="UKR46" s="47"/>
      <c r="UKS46" s="47"/>
      <c r="UKT46" s="47"/>
      <c r="UKU46" s="47"/>
      <c r="UKV46" s="47"/>
      <c r="UKW46" s="47"/>
      <c r="UKX46" s="47"/>
      <c r="UKY46" s="47"/>
      <c r="UKZ46" s="47"/>
      <c r="ULA46" s="47"/>
      <c r="ULB46" s="47"/>
      <c r="ULC46" s="47"/>
      <c r="ULD46" s="47"/>
      <c r="ULE46" s="47"/>
      <c r="ULF46" s="47"/>
      <c r="ULG46" s="47"/>
      <c r="ULH46" s="47"/>
      <c r="ULI46" s="47"/>
      <c r="ULJ46" s="47"/>
      <c r="ULK46" s="47"/>
      <c r="ULL46" s="47"/>
      <c r="ULM46" s="47"/>
      <c r="ULN46" s="47"/>
      <c r="ULO46" s="47"/>
      <c r="ULP46" s="47"/>
      <c r="ULQ46" s="47"/>
      <c r="ULR46" s="47"/>
      <c r="ULS46" s="47"/>
      <c r="ULT46" s="47"/>
      <c r="ULU46" s="47"/>
      <c r="ULV46" s="47"/>
      <c r="ULW46" s="47"/>
      <c r="ULX46" s="47"/>
      <c r="ULY46" s="47"/>
      <c r="ULZ46" s="47"/>
      <c r="UMA46" s="47"/>
      <c r="UMB46" s="47"/>
      <c r="UMC46" s="47"/>
      <c r="UMD46" s="47"/>
      <c r="UME46" s="47"/>
      <c r="UMF46" s="47"/>
      <c r="UMG46" s="47"/>
      <c r="UMH46" s="47"/>
      <c r="UMI46" s="47"/>
      <c r="UMJ46" s="47"/>
      <c r="UMK46" s="47"/>
      <c r="UML46" s="47"/>
      <c r="UMM46" s="47"/>
      <c r="UMN46" s="47"/>
      <c r="UMO46" s="47"/>
      <c r="UMP46" s="47"/>
      <c r="UMQ46" s="47"/>
      <c r="UMR46" s="47"/>
      <c r="UMS46" s="47"/>
      <c r="UMT46" s="47"/>
      <c r="UMU46" s="47"/>
      <c r="UMV46" s="47"/>
      <c r="UMW46" s="47"/>
      <c r="UMX46" s="47"/>
      <c r="UMY46" s="47"/>
      <c r="UMZ46" s="47"/>
      <c r="UNA46" s="47"/>
      <c r="UNB46" s="47"/>
      <c r="UNC46" s="47"/>
      <c r="UND46" s="47"/>
      <c r="UNE46" s="47"/>
      <c r="UNF46" s="47"/>
      <c r="UNG46" s="47"/>
      <c r="UNH46" s="47"/>
      <c r="UNI46" s="47"/>
      <c r="UNJ46" s="47"/>
      <c r="UNK46" s="47"/>
      <c r="UNL46" s="47"/>
      <c r="UNM46" s="47"/>
      <c r="UNN46" s="47"/>
      <c r="UNO46" s="47"/>
      <c r="UNP46" s="47"/>
      <c r="UNQ46" s="47"/>
      <c r="UNR46" s="47"/>
      <c r="UNS46" s="47"/>
      <c r="UNT46" s="47"/>
      <c r="UNU46" s="47"/>
      <c r="UNV46" s="47"/>
      <c r="UNW46" s="47"/>
      <c r="UNX46" s="47"/>
      <c r="UNY46" s="47"/>
      <c r="UNZ46" s="47"/>
      <c r="UOA46" s="47"/>
      <c r="UOB46" s="47"/>
      <c r="UOC46" s="47"/>
      <c r="UOD46" s="47"/>
      <c r="UOE46" s="47"/>
      <c r="UOF46" s="47"/>
      <c r="UOG46" s="47"/>
      <c r="UOH46" s="47"/>
      <c r="UOI46" s="47"/>
      <c r="UOJ46" s="47"/>
      <c r="UOK46" s="47"/>
      <c r="UOL46" s="47"/>
      <c r="UOM46" s="47"/>
      <c r="UON46" s="47"/>
      <c r="UOO46" s="47"/>
      <c r="UOP46" s="47"/>
      <c r="UOQ46" s="47"/>
      <c r="UOR46" s="47"/>
      <c r="UOS46" s="47"/>
      <c r="UOT46" s="47"/>
      <c r="UOU46" s="47"/>
      <c r="UOV46" s="47"/>
      <c r="UOW46" s="47"/>
      <c r="UOX46" s="47"/>
      <c r="UOY46" s="47"/>
      <c r="UOZ46" s="47"/>
      <c r="UPA46" s="47"/>
      <c r="UPB46" s="47"/>
      <c r="UPC46" s="47"/>
      <c r="UPD46" s="47"/>
      <c r="UPE46" s="47"/>
      <c r="UPF46" s="47"/>
      <c r="UPG46" s="47"/>
      <c r="UPH46" s="47"/>
      <c r="UPI46" s="47"/>
      <c r="UPJ46" s="47"/>
      <c r="UPK46" s="47"/>
      <c r="UPL46" s="47"/>
      <c r="UPM46" s="47"/>
      <c r="UPN46" s="47"/>
      <c r="UPO46" s="47"/>
      <c r="UPP46" s="47"/>
      <c r="UPQ46" s="47"/>
      <c r="UPR46" s="47"/>
      <c r="UPS46" s="47"/>
      <c r="UPT46" s="47"/>
      <c r="UPU46" s="47"/>
      <c r="UPV46" s="47"/>
      <c r="UPW46" s="47"/>
      <c r="UPX46" s="47"/>
      <c r="UPY46" s="47"/>
      <c r="UPZ46" s="47"/>
      <c r="UQA46" s="47"/>
      <c r="UQB46" s="47"/>
      <c r="UQC46" s="47"/>
      <c r="UQD46" s="47"/>
      <c r="UQE46" s="47"/>
      <c r="UQF46" s="47"/>
      <c r="UQG46" s="47"/>
      <c r="UQH46" s="47"/>
      <c r="UQI46" s="47"/>
      <c r="UQJ46" s="47"/>
      <c r="UQK46" s="47"/>
      <c r="UQL46" s="47"/>
      <c r="UQM46" s="47"/>
      <c r="UQN46" s="47"/>
      <c r="UQO46" s="47"/>
      <c r="UQP46" s="47"/>
      <c r="UQQ46" s="47"/>
      <c r="UQR46" s="47"/>
      <c r="UQS46" s="47"/>
      <c r="UQT46" s="47"/>
      <c r="UQU46" s="47"/>
      <c r="UQV46" s="47"/>
      <c r="UQW46" s="47"/>
      <c r="UQX46" s="47"/>
      <c r="UQY46" s="47"/>
      <c r="UQZ46" s="47"/>
      <c r="URA46" s="47"/>
      <c r="URB46" s="47"/>
      <c r="URC46" s="47"/>
      <c r="URD46" s="47"/>
      <c r="URE46" s="47"/>
      <c r="URF46" s="47"/>
      <c r="URG46" s="47"/>
      <c r="URH46" s="47"/>
      <c r="URI46" s="47"/>
      <c r="URJ46" s="47"/>
      <c r="URK46" s="47"/>
      <c r="URL46" s="47"/>
      <c r="URM46" s="47"/>
      <c r="URN46" s="47"/>
      <c r="URO46" s="47"/>
      <c r="URP46" s="47"/>
      <c r="URQ46" s="47"/>
      <c r="URR46" s="47"/>
      <c r="URS46" s="47"/>
      <c r="URT46" s="47"/>
      <c r="URU46" s="47"/>
      <c r="URV46" s="47"/>
      <c r="URW46" s="47"/>
      <c r="URX46" s="47"/>
      <c r="URY46" s="47"/>
      <c r="URZ46" s="47"/>
      <c r="USA46" s="47"/>
      <c r="USB46" s="47"/>
      <c r="USC46" s="47"/>
      <c r="USD46" s="47"/>
      <c r="USE46" s="47"/>
      <c r="USF46" s="47"/>
      <c r="USG46" s="47"/>
      <c r="USH46" s="47"/>
      <c r="USI46" s="47"/>
      <c r="USJ46" s="47"/>
      <c r="USK46" s="47"/>
      <c r="USL46" s="47"/>
      <c r="USM46" s="47"/>
      <c r="USN46" s="47"/>
      <c r="USO46" s="47"/>
      <c r="USP46" s="47"/>
      <c r="USQ46" s="47"/>
      <c r="USR46" s="47"/>
      <c r="USS46" s="47"/>
      <c r="UST46" s="47"/>
      <c r="USU46" s="47"/>
      <c r="USV46" s="47"/>
      <c r="USW46" s="47"/>
      <c r="USX46" s="47"/>
      <c r="USY46" s="47"/>
      <c r="USZ46" s="47"/>
      <c r="UTA46" s="47"/>
      <c r="UTB46" s="47"/>
      <c r="UTC46" s="47"/>
      <c r="UTD46" s="47"/>
      <c r="UTE46" s="47"/>
      <c r="UTF46" s="47"/>
      <c r="UTG46" s="47"/>
      <c r="UTH46" s="47"/>
      <c r="UTI46" s="47"/>
      <c r="UTJ46" s="47"/>
      <c r="UTK46" s="47"/>
      <c r="UTL46" s="47"/>
      <c r="UTM46" s="47"/>
      <c r="UTN46" s="47"/>
      <c r="UTO46" s="47"/>
      <c r="UTP46" s="47"/>
      <c r="UTQ46" s="47"/>
      <c r="UTR46" s="47"/>
      <c r="UTS46" s="47"/>
      <c r="UTT46" s="47"/>
      <c r="UTU46" s="47"/>
      <c r="UTV46" s="47"/>
      <c r="UTW46" s="47"/>
      <c r="UTX46" s="47"/>
      <c r="UTY46" s="47"/>
      <c r="UTZ46" s="47"/>
      <c r="UUA46" s="47"/>
      <c r="UUB46" s="47"/>
      <c r="UUC46" s="47"/>
      <c r="UUD46" s="47"/>
      <c r="UUE46" s="47"/>
      <c r="UUF46" s="47"/>
      <c r="UUG46" s="47"/>
      <c r="UUH46" s="47"/>
      <c r="UUI46" s="47"/>
      <c r="UUJ46" s="47"/>
      <c r="UUK46" s="47"/>
      <c r="UUL46" s="47"/>
      <c r="UUM46" s="47"/>
      <c r="UUN46" s="47"/>
      <c r="UUO46" s="47"/>
      <c r="UUP46" s="47"/>
      <c r="UUQ46" s="47"/>
      <c r="UUR46" s="47"/>
      <c r="UUS46" s="47"/>
      <c r="UUT46" s="47"/>
      <c r="UUU46" s="47"/>
      <c r="UUV46" s="47"/>
      <c r="UUW46" s="47"/>
      <c r="UUX46" s="47"/>
      <c r="UUY46" s="47"/>
      <c r="UUZ46" s="47"/>
      <c r="UVA46" s="47"/>
      <c r="UVB46" s="47"/>
      <c r="UVC46" s="47"/>
      <c r="UVD46" s="47"/>
      <c r="UVE46" s="47"/>
      <c r="UVF46" s="47"/>
      <c r="UVG46" s="47"/>
      <c r="UVH46" s="47"/>
      <c r="UVI46" s="47"/>
      <c r="UVJ46" s="47"/>
      <c r="UVK46" s="47"/>
      <c r="UVL46" s="47"/>
      <c r="UVM46" s="47"/>
      <c r="UVN46" s="47"/>
      <c r="UVO46" s="47"/>
      <c r="UVP46" s="47"/>
      <c r="UVQ46" s="47"/>
      <c r="UVR46" s="47"/>
      <c r="UVS46" s="47"/>
      <c r="UVT46" s="47"/>
      <c r="UVU46" s="47"/>
      <c r="UVV46" s="47"/>
      <c r="UVW46" s="47"/>
      <c r="UVX46" s="47"/>
      <c r="UVY46" s="47"/>
      <c r="UVZ46" s="47"/>
      <c r="UWA46" s="47"/>
      <c r="UWB46" s="47"/>
      <c r="UWC46" s="47"/>
      <c r="UWD46" s="47"/>
      <c r="UWE46" s="47"/>
      <c r="UWF46" s="47"/>
      <c r="UWG46" s="47"/>
      <c r="UWH46" s="47"/>
      <c r="UWI46" s="47"/>
      <c r="UWJ46" s="47"/>
      <c r="UWK46" s="47"/>
      <c r="UWL46" s="47"/>
      <c r="UWM46" s="47"/>
      <c r="UWN46" s="47"/>
      <c r="UWO46" s="47"/>
      <c r="UWP46" s="47"/>
      <c r="UWQ46" s="47"/>
      <c r="UWR46" s="47"/>
      <c r="UWS46" s="47"/>
      <c r="UWT46" s="47"/>
      <c r="UWU46" s="47"/>
      <c r="UWV46" s="47"/>
      <c r="UWW46" s="47"/>
      <c r="UWX46" s="47"/>
      <c r="UWY46" s="47"/>
      <c r="UWZ46" s="47"/>
      <c r="UXA46" s="47"/>
      <c r="UXB46" s="47"/>
      <c r="UXC46" s="47"/>
      <c r="UXD46" s="47"/>
      <c r="UXE46" s="47"/>
      <c r="UXF46" s="47"/>
      <c r="UXG46" s="47"/>
      <c r="UXH46" s="47"/>
      <c r="UXI46" s="47"/>
      <c r="UXJ46" s="47"/>
      <c r="UXK46" s="47"/>
      <c r="UXL46" s="47"/>
      <c r="UXM46" s="47"/>
      <c r="UXN46" s="47"/>
      <c r="UXO46" s="47"/>
      <c r="UXP46" s="47"/>
      <c r="UXQ46" s="47"/>
      <c r="UXR46" s="47"/>
      <c r="UXS46" s="47"/>
      <c r="UXT46" s="47"/>
      <c r="UXU46" s="47"/>
      <c r="UXV46" s="47"/>
      <c r="UXW46" s="47"/>
      <c r="UXX46" s="47"/>
      <c r="UXY46" s="47"/>
      <c r="UXZ46" s="47"/>
      <c r="UYA46" s="47"/>
      <c r="UYB46" s="47"/>
      <c r="UYC46" s="47"/>
      <c r="UYD46" s="47"/>
      <c r="UYE46" s="47"/>
      <c r="UYF46" s="47"/>
      <c r="UYG46" s="47"/>
      <c r="UYH46" s="47"/>
      <c r="UYI46" s="47"/>
      <c r="UYJ46" s="47"/>
      <c r="UYK46" s="47"/>
      <c r="UYL46" s="47"/>
      <c r="UYM46" s="47"/>
      <c r="UYN46" s="47"/>
      <c r="UYO46" s="47"/>
      <c r="UYP46" s="47"/>
      <c r="UYQ46" s="47"/>
      <c r="UYR46" s="47"/>
      <c r="UYS46" s="47"/>
      <c r="UYT46" s="47"/>
      <c r="UYU46" s="47"/>
      <c r="UYV46" s="47"/>
      <c r="UYW46" s="47"/>
      <c r="UYX46" s="47"/>
      <c r="UYY46" s="47"/>
      <c r="UYZ46" s="47"/>
      <c r="UZA46" s="47"/>
      <c r="UZB46" s="47"/>
      <c r="UZC46" s="47"/>
      <c r="UZD46" s="47"/>
      <c r="UZE46" s="47"/>
      <c r="UZF46" s="47"/>
      <c r="UZG46" s="47"/>
      <c r="UZH46" s="47"/>
      <c r="UZI46" s="47"/>
      <c r="UZJ46" s="47"/>
      <c r="UZK46" s="47"/>
      <c r="UZL46" s="47"/>
      <c r="UZM46" s="47"/>
      <c r="UZN46" s="47"/>
      <c r="UZO46" s="47"/>
      <c r="UZP46" s="47"/>
      <c r="UZQ46" s="47"/>
      <c r="UZR46" s="47"/>
      <c r="UZS46" s="47"/>
      <c r="UZT46" s="47"/>
      <c r="UZU46" s="47"/>
      <c r="UZV46" s="47"/>
      <c r="UZW46" s="47"/>
      <c r="UZX46" s="47"/>
      <c r="UZY46" s="47"/>
      <c r="UZZ46" s="47"/>
      <c r="VAA46" s="47"/>
      <c r="VAB46" s="47"/>
      <c r="VAC46" s="47"/>
      <c r="VAD46" s="47"/>
      <c r="VAE46" s="47"/>
      <c r="VAF46" s="47"/>
      <c r="VAG46" s="47"/>
      <c r="VAH46" s="47"/>
      <c r="VAI46" s="47"/>
      <c r="VAJ46" s="47"/>
      <c r="VAK46" s="47"/>
      <c r="VAL46" s="47"/>
      <c r="VAM46" s="47"/>
      <c r="VAN46" s="47"/>
      <c r="VAO46" s="47"/>
      <c r="VAP46" s="47"/>
      <c r="VAQ46" s="47"/>
      <c r="VAR46" s="47"/>
      <c r="VAS46" s="47"/>
      <c r="VAT46" s="47"/>
      <c r="VAU46" s="47"/>
      <c r="VAV46" s="47"/>
      <c r="VAW46" s="47"/>
      <c r="VAX46" s="47"/>
      <c r="VAY46" s="47"/>
      <c r="VAZ46" s="47"/>
      <c r="VBA46" s="47"/>
      <c r="VBB46" s="47"/>
      <c r="VBC46" s="47"/>
      <c r="VBD46" s="47"/>
      <c r="VBE46" s="47"/>
      <c r="VBF46" s="47"/>
      <c r="VBG46" s="47"/>
      <c r="VBH46" s="47"/>
      <c r="VBI46" s="47"/>
      <c r="VBJ46" s="47"/>
      <c r="VBK46" s="47"/>
      <c r="VBL46" s="47"/>
      <c r="VBM46" s="47"/>
      <c r="VBN46" s="47"/>
      <c r="VBO46" s="47"/>
      <c r="VBP46" s="47"/>
      <c r="VBQ46" s="47"/>
      <c r="VBR46" s="47"/>
      <c r="VBS46" s="47"/>
      <c r="VBT46" s="47"/>
      <c r="VBU46" s="47"/>
      <c r="VBV46" s="47"/>
      <c r="VBW46" s="47"/>
      <c r="VBX46" s="47"/>
      <c r="VBY46" s="47"/>
      <c r="VBZ46" s="47"/>
      <c r="VCA46" s="47"/>
      <c r="VCB46" s="47"/>
      <c r="VCC46" s="47"/>
      <c r="VCD46" s="47"/>
      <c r="VCE46" s="47"/>
      <c r="VCF46" s="47"/>
      <c r="VCG46" s="47"/>
      <c r="VCH46" s="47"/>
      <c r="VCI46" s="47"/>
      <c r="VCJ46" s="47"/>
      <c r="VCK46" s="47"/>
      <c r="VCL46" s="47"/>
      <c r="VCM46" s="47"/>
      <c r="VCN46" s="47"/>
      <c r="VCO46" s="47"/>
      <c r="VCP46" s="47"/>
      <c r="VCQ46" s="47"/>
      <c r="VCR46" s="47"/>
      <c r="VCS46" s="47"/>
      <c r="VCT46" s="47"/>
      <c r="VCU46" s="47"/>
      <c r="VCV46" s="47"/>
      <c r="VCW46" s="47"/>
      <c r="VCX46" s="47"/>
      <c r="VCY46" s="47"/>
      <c r="VCZ46" s="47"/>
      <c r="VDA46" s="47"/>
      <c r="VDB46" s="47"/>
      <c r="VDC46" s="47"/>
      <c r="VDD46" s="47"/>
      <c r="VDE46" s="47"/>
      <c r="VDF46" s="47"/>
      <c r="VDG46" s="47"/>
      <c r="VDH46" s="47"/>
      <c r="VDI46" s="47"/>
      <c r="VDJ46" s="47"/>
      <c r="VDK46" s="47"/>
      <c r="VDL46" s="47"/>
      <c r="VDM46" s="47"/>
      <c r="VDN46" s="47"/>
      <c r="VDO46" s="47"/>
      <c r="VDP46" s="47"/>
      <c r="VDQ46" s="47"/>
      <c r="VDR46" s="47"/>
      <c r="VDS46" s="47"/>
      <c r="VDT46" s="47"/>
      <c r="VDU46" s="47"/>
      <c r="VDV46" s="47"/>
      <c r="VDW46" s="47"/>
      <c r="VDX46" s="47"/>
      <c r="VDY46" s="47"/>
      <c r="VDZ46" s="47"/>
      <c r="VEA46" s="47"/>
      <c r="VEB46" s="47"/>
      <c r="VEC46" s="47"/>
      <c r="VED46" s="47"/>
      <c r="VEE46" s="47"/>
      <c r="VEF46" s="47"/>
      <c r="VEG46" s="47"/>
      <c r="VEH46" s="47"/>
      <c r="VEI46" s="47"/>
      <c r="VEJ46" s="47"/>
      <c r="VEK46" s="47"/>
      <c r="VEL46" s="47"/>
      <c r="VEM46" s="47"/>
      <c r="VEN46" s="47"/>
      <c r="VEO46" s="47"/>
      <c r="VEP46" s="47"/>
      <c r="VEQ46" s="47"/>
      <c r="VER46" s="47"/>
      <c r="VES46" s="47"/>
      <c r="VET46" s="47"/>
      <c r="VEU46" s="47"/>
      <c r="VEV46" s="47"/>
      <c r="VEW46" s="47"/>
      <c r="VEX46" s="47"/>
      <c r="VEY46" s="47"/>
      <c r="VEZ46" s="47"/>
      <c r="VFA46" s="47"/>
      <c r="VFB46" s="47"/>
      <c r="VFC46" s="47"/>
      <c r="VFD46" s="47"/>
      <c r="VFE46" s="47"/>
      <c r="VFF46" s="47"/>
      <c r="VFG46" s="47"/>
      <c r="VFH46" s="47"/>
      <c r="VFI46" s="47"/>
      <c r="VFJ46" s="47"/>
      <c r="VFK46" s="47"/>
      <c r="VFL46" s="47"/>
      <c r="VFM46" s="47"/>
      <c r="VFN46" s="47"/>
      <c r="VFO46" s="47"/>
      <c r="VFP46" s="47"/>
      <c r="VFQ46" s="47"/>
      <c r="VFR46" s="47"/>
      <c r="VFS46" s="47"/>
      <c r="VFT46" s="47"/>
      <c r="VFU46" s="47"/>
      <c r="VFV46" s="47"/>
      <c r="VFW46" s="47"/>
      <c r="VFX46" s="47"/>
      <c r="VFY46" s="47"/>
      <c r="VFZ46" s="47"/>
      <c r="VGA46" s="47"/>
      <c r="VGB46" s="47"/>
      <c r="VGC46" s="47"/>
      <c r="VGD46" s="47"/>
      <c r="VGE46" s="47"/>
      <c r="VGF46" s="47"/>
      <c r="VGG46" s="47"/>
      <c r="VGH46" s="47"/>
      <c r="VGI46" s="47"/>
      <c r="VGJ46" s="47"/>
      <c r="VGK46" s="47"/>
      <c r="VGL46" s="47"/>
      <c r="VGM46" s="47"/>
      <c r="VGN46" s="47"/>
      <c r="VGO46" s="47"/>
      <c r="VGP46" s="47"/>
      <c r="VGQ46" s="47"/>
      <c r="VGR46" s="47"/>
      <c r="VGS46" s="47"/>
      <c r="VGT46" s="47"/>
      <c r="VGU46" s="47"/>
      <c r="VGV46" s="47"/>
      <c r="VGW46" s="47"/>
      <c r="VGX46" s="47"/>
      <c r="VGY46" s="47"/>
      <c r="VGZ46" s="47"/>
      <c r="VHA46" s="47"/>
      <c r="VHB46" s="47"/>
      <c r="VHC46" s="47"/>
      <c r="VHD46" s="47"/>
      <c r="VHE46" s="47"/>
      <c r="VHF46" s="47"/>
      <c r="VHG46" s="47"/>
      <c r="VHH46" s="47"/>
      <c r="VHI46" s="47"/>
      <c r="VHJ46" s="47"/>
      <c r="VHK46" s="47"/>
      <c r="VHL46" s="47"/>
      <c r="VHM46" s="47"/>
      <c r="VHN46" s="47"/>
      <c r="VHO46" s="47"/>
      <c r="VHP46" s="47"/>
      <c r="VHQ46" s="47"/>
      <c r="VHR46" s="47"/>
      <c r="VHS46" s="47"/>
      <c r="VHT46" s="47"/>
      <c r="VHU46" s="47"/>
      <c r="VHV46" s="47"/>
      <c r="VHW46" s="47"/>
      <c r="VHX46" s="47"/>
      <c r="VHY46" s="47"/>
      <c r="VHZ46" s="47"/>
      <c r="VIA46" s="47"/>
      <c r="VIB46" s="47"/>
      <c r="VIC46" s="47"/>
      <c r="VID46" s="47"/>
      <c r="VIE46" s="47"/>
      <c r="VIF46" s="47"/>
      <c r="VIG46" s="47"/>
      <c r="VIH46" s="47"/>
      <c r="VII46" s="47"/>
      <c r="VIJ46" s="47"/>
      <c r="VIK46" s="47"/>
      <c r="VIL46" s="47"/>
      <c r="VIM46" s="47"/>
      <c r="VIN46" s="47"/>
      <c r="VIO46" s="47"/>
      <c r="VIP46" s="47"/>
      <c r="VIQ46" s="47"/>
      <c r="VIR46" s="47"/>
      <c r="VIS46" s="47"/>
      <c r="VIT46" s="47"/>
      <c r="VIU46" s="47"/>
      <c r="VIV46" s="47"/>
      <c r="VIW46" s="47"/>
      <c r="VIX46" s="47"/>
      <c r="VIY46" s="47"/>
      <c r="VIZ46" s="47"/>
      <c r="VJA46" s="47"/>
      <c r="VJB46" s="47"/>
      <c r="VJC46" s="47"/>
      <c r="VJD46" s="47"/>
      <c r="VJE46" s="47"/>
      <c r="VJF46" s="47"/>
      <c r="VJG46" s="47"/>
      <c r="VJH46" s="47"/>
      <c r="VJI46" s="47"/>
      <c r="VJJ46" s="47"/>
      <c r="VJK46" s="47"/>
      <c r="VJL46" s="47"/>
      <c r="VJM46" s="47"/>
      <c r="VJN46" s="47"/>
      <c r="VJO46" s="47"/>
      <c r="VJP46" s="47"/>
      <c r="VJQ46" s="47"/>
      <c r="VJR46" s="47"/>
      <c r="VJS46" s="47"/>
      <c r="VJT46" s="47"/>
      <c r="VJU46" s="47"/>
      <c r="VJV46" s="47"/>
      <c r="VJW46" s="47"/>
      <c r="VJX46" s="47"/>
      <c r="VJY46" s="47"/>
      <c r="VJZ46" s="47"/>
      <c r="VKA46" s="47"/>
      <c r="VKB46" s="47"/>
      <c r="VKC46" s="47"/>
      <c r="VKD46" s="47"/>
      <c r="VKE46" s="47"/>
      <c r="VKF46" s="47"/>
      <c r="VKG46" s="47"/>
      <c r="VKH46" s="47"/>
      <c r="VKI46" s="47"/>
      <c r="VKJ46" s="47"/>
      <c r="VKK46" s="47"/>
      <c r="VKL46" s="47"/>
      <c r="VKM46" s="47"/>
      <c r="VKN46" s="47"/>
      <c r="VKO46" s="47"/>
      <c r="VKP46" s="47"/>
      <c r="VKQ46" s="47"/>
      <c r="VKR46" s="47"/>
      <c r="VKS46" s="47"/>
      <c r="VKT46" s="47"/>
      <c r="VKU46" s="47"/>
      <c r="VKV46" s="47"/>
      <c r="VKW46" s="47"/>
      <c r="VKX46" s="47"/>
      <c r="VKY46" s="47"/>
      <c r="VKZ46" s="47"/>
      <c r="VLA46" s="47"/>
      <c r="VLB46" s="47"/>
      <c r="VLC46" s="47"/>
      <c r="VLD46" s="47"/>
      <c r="VLE46" s="47"/>
      <c r="VLF46" s="47"/>
      <c r="VLG46" s="47"/>
      <c r="VLH46" s="47"/>
      <c r="VLI46" s="47"/>
      <c r="VLJ46" s="47"/>
      <c r="VLK46" s="47"/>
      <c r="VLL46" s="47"/>
      <c r="VLM46" s="47"/>
      <c r="VLN46" s="47"/>
      <c r="VLO46" s="47"/>
      <c r="VLP46" s="47"/>
      <c r="VLQ46" s="47"/>
      <c r="VLR46" s="47"/>
      <c r="VLS46" s="47"/>
      <c r="VLT46" s="47"/>
      <c r="VLU46" s="47"/>
      <c r="VLV46" s="47"/>
      <c r="VLW46" s="47"/>
      <c r="VLX46" s="47"/>
      <c r="VLY46" s="47"/>
      <c r="VLZ46" s="47"/>
      <c r="VMA46" s="47"/>
      <c r="VMB46" s="47"/>
      <c r="VMC46" s="47"/>
      <c r="VMD46" s="47"/>
      <c r="VME46" s="47"/>
      <c r="VMF46" s="47"/>
      <c r="VMG46" s="47"/>
      <c r="VMH46" s="47"/>
      <c r="VMI46" s="47"/>
      <c r="VMJ46" s="47"/>
      <c r="VMK46" s="47"/>
      <c r="VML46" s="47"/>
      <c r="VMM46" s="47"/>
      <c r="VMN46" s="47"/>
      <c r="VMO46" s="47"/>
      <c r="VMP46" s="47"/>
      <c r="VMQ46" s="47"/>
      <c r="VMR46" s="47"/>
      <c r="VMS46" s="47"/>
      <c r="VMT46" s="47"/>
      <c r="VMU46" s="47"/>
      <c r="VMV46" s="47"/>
      <c r="VMW46" s="47"/>
      <c r="VMX46" s="47"/>
      <c r="VMY46" s="47"/>
      <c r="VMZ46" s="47"/>
      <c r="VNA46" s="47"/>
      <c r="VNB46" s="47"/>
      <c r="VNC46" s="47"/>
      <c r="VND46" s="47"/>
      <c r="VNE46" s="47"/>
      <c r="VNF46" s="47"/>
      <c r="VNG46" s="47"/>
      <c r="VNH46" s="47"/>
      <c r="VNI46" s="47"/>
      <c r="VNJ46" s="47"/>
      <c r="VNK46" s="47"/>
      <c r="VNL46" s="47"/>
      <c r="VNM46" s="47"/>
      <c r="VNN46" s="47"/>
      <c r="VNO46" s="47"/>
      <c r="VNP46" s="47"/>
      <c r="VNQ46" s="47"/>
      <c r="VNR46" s="47"/>
      <c r="VNS46" s="47"/>
      <c r="VNT46" s="47"/>
      <c r="VNU46" s="47"/>
      <c r="VNV46" s="47"/>
      <c r="VNW46" s="47"/>
      <c r="VNX46" s="47"/>
      <c r="VNY46" s="47"/>
      <c r="VNZ46" s="47"/>
      <c r="VOA46" s="47"/>
      <c r="VOB46" s="47"/>
      <c r="VOC46" s="47"/>
      <c r="VOD46" s="47"/>
      <c r="VOE46" s="47"/>
      <c r="VOF46" s="47"/>
      <c r="VOG46" s="47"/>
      <c r="VOH46" s="47"/>
      <c r="VOI46" s="47"/>
      <c r="VOJ46" s="47"/>
      <c r="VOK46" s="47"/>
      <c r="VOL46" s="47"/>
      <c r="VOM46" s="47"/>
      <c r="VON46" s="47"/>
      <c r="VOO46" s="47"/>
      <c r="VOP46" s="47"/>
      <c r="VOQ46" s="47"/>
      <c r="VOR46" s="47"/>
      <c r="VOS46" s="47"/>
      <c r="VOT46" s="47"/>
      <c r="VOU46" s="47"/>
      <c r="VOV46" s="47"/>
      <c r="VOW46" s="47"/>
      <c r="VOX46" s="47"/>
      <c r="VOY46" s="47"/>
      <c r="VOZ46" s="47"/>
      <c r="VPA46" s="47"/>
      <c r="VPB46" s="47"/>
      <c r="VPC46" s="47"/>
      <c r="VPD46" s="47"/>
      <c r="VPE46" s="47"/>
      <c r="VPF46" s="47"/>
      <c r="VPG46" s="47"/>
      <c r="VPH46" s="47"/>
      <c r="VPI46" s="47"/>
      <c r="VPJ46" s="47"/>
      <c r="VPK46" s="47"/>
      <c r="VPL46" s="47"/>
      <c r="VPM46" s="47"/>
      <c r="VPN46" s="47"/>
      <c r="VPO46" s="47"/>
      <c r="VPP46" s="47"/>
      <c r="VPQ46" s="47"/>
      <c r="VPR46" s="47"/>
      <c r="VPS46" s="47"/>
      <c r="VPT46" s="47"/>
      <c r="VPU46" s="47"/>
      <c r="VPV46" s="47"/>
      <c r="VPW46" s="47"/>
      <c r="VPX46" s="47"/>
      <c r="VPY46" s="47"/>
      <c r="VPZ46" s="47"/>
      <c r="VQA46" s="47"/>
      <c r="VQB46" s="47"/>
      <c r="VQC46" s="47"/>
      <c r="VQD46" s="47"/>
      <c r="VQE46" s="47"/>
      <c r="VQF46" s="47"/>
      <c r="VQG46" s="47"/>
      <c r="VQH46" s="47"/>
      <c r="VQI46" s="47"/>
      <c r="VQJ46" s="47"/>
      <c r="VQK46" s="47"/>
      <c r="VQL46" s="47"/>
      <c r="VQM46" s="47"/>
      <c r="VQN46" s="47"/>
      <c r="VQO46" s="47"/>
      <c r="VQP46" s="47"/>
      <c r="VQQ46" s="47"/>
      <c r="VQR46" s="47"/>
      <c r="VQS46" s="47"/>
      <c r="VQT46" s="47"/>
      <c r="VQU46" s="47"/>
      <c r="VQV46" s="47"/>
      <c r="VQW46" s="47"/>
      <c r="VQX46" s="47"/>
      <c r="VQY46" s="47"/>
      <c r="VQZ46" s="47"/>
      <c r="VRA46" s="47"/>
      <c r="VRB46" s="47"/>
      <c r="VRC46" s="47"/>
      <c r="VRD46" s="47"/>
      <c r="VRE46" s="47"/>
      <c r="VRF46" s="47"/>
      <c r="VRG46" s="47"/>
      <c r="VRH46" s="47"/>
      <c r="VRI46" s="47"/>
      <c r="VRJ46" s="47"/>
      <c r="VRK46" s="47"/>
      <c r="VRL46" s="47"/>
      <c r="VRM46" s="47"/>
      <c r="VRN46" s="47"/>
      <c r="VRO46" s="47"/>
      <c r="VRP46" s="47"/>
      <c r="VRQ46" s="47"/>
      <c r="VRR46" s="47"/>
      <c r="VRS46" s="47"/>
      <c r="VRT46" s="47"/>
      <c r="VRU46" s="47"/>
      <c r="VRV46" s="47"/>
      <c r="VRW46" s="47"/>
      <c r="VRX46" s="47"/>
      <c r="VRY46" s="47"/>
      <c r="VRZ46" s="47"/>
      <c r="VSA46" s="47"/>
      <c r="VSB46" s="47"/>
      <c r="VSC46" s="47"/>
      <c r="VSD46" s="47"/>
      <c r="VSE46" s="47"/>
      <c r="VSF46" s="47"/>
      <c r="VSG46" s="47"/>
      <c r="VSH46" s="47"/>
      <c r="VSI46" s="47"/>
      <c r="VSJ46" s="47"/>
      <c r="VSK46" s="47"/>
      <c r="VSL46" s="47"/>
      <c r="VSM46" s="47"/>
      <c r="VSN46" s="47"/>
      <c r="VSO46" s="47"/>
      <c r="VSP46" s="47"/>
      <c r="VSQ46" s="47"/>
      <c r="VSR46" s="47"/>
      <c r="VSS46" s="47"/>
      <c r="VST46" s="47"/>
      <c r="VSU46" s="47"/>
      <c r="VSV46" s="47"/>
      <c r="VSW46" s="47"/>
      <c r="VSX46" s="47"/>
      <c r="VSY46" s="47"/>
      <c r="VSZ46" s="47"/>
      <c r="VTA46" s="47"/>
      <c r="VTB46" s="47"/>
      <c r="VTC46" s="47"/>
      <c r="VTD46" s="47"/>
      <c r="VTE46" s="47"/>
      <c r="VTF46" s="47"/>
      <c r="VTG46" s="47"/>
      <c r="VTH46" s="47"/>
      <c r="VTI46" s="47"/>
      <c r="VTJ46" s="47"/>
      <c r="VTK46" s="47"/>
      <c r="VTL46" s="47"/>
      <c r="VTM46" s="47"/>
      <c r="VTN46" s="47"/>
      <c r="VTO46" s="47"/>
      <c r="VTP46" s="47"/>
      <c r="VTQ46" s="47"/>
      <c r="VTR46" s="47"/>
      <c r="VTS46" s="47"/>
      <c r="VTT46" s="47"/>
      <c r="VTU46" s="47"/>
      <c r="VTV46" s="47"/>
      <c r="VTW46" s="47"/>
      <c r="VTX46" s="47"/>
      <c r="VTY46" s="47"/>
      <c r="VTZ46" s="47"/>
      <c r="VUA46" s="47"/>
      <c r="VUB46" s="47"/>
      <c r="VUC46" s="47"/>
      <c r="VUD46" s="47"/>
      <c r="VUE46" s="47"/>
      <c r="VUF46" s="47"/>
      <c r="VUG46" s="47"/>
      <c r="VUH46" s="47"/>
      <c r="VUI46" s="47"/>
      <c r="VUJ46" s="47"/>
      <c r="VUK46" s="47"/>
      <c r="VUL46" s="47"/>
      <c r="VUM46" s="47"/>
      <c r="VUN46" s="47"/>
      <c r="VUO46" s="47"/>
      <c r="VUP46" s="47"/>
      <c r="VUQ46" s="47"/>
      <c r="VUR46" s="47"/>
      <c r="VUS46" s="47"/>
      <c r="VUT46" s="47"/>
      <c r="VUU46" s="47"/>
      <c r="VUV46" s="47"/>
      <c r="VUW46" s="47"/>
      <c r="VUX46" s="47"/>
      <c r="VUY46" s="47"/>
      <c r="VUZ46" s="47"/>
      <c r="VVA46" s="47"/>
      <c r="VVB46" s="47"/>
      <c r="VVC46" s="47"/>
      <c r="VVD46" s="47"/>
      <c r="VVE46" s="47"/>
      <c r="VVF46" s="47"/>
      <c r="VVG46" s="47"/>
      <c r="VVH46" s="47"/>
      <c r="VVI46" s="47"/>
      <c r="VVJ46" s="47"/>
      <c r="VVK46" s="47"/>
      <c r="VVL46" s="47"/>
      <c r="VVM46" s="47"/>
      <c r="VVN46" s="47"/>
      <c r="VVO46" s="47"/>
      <c r="VVP46" s="47"/>
      <c r="VVQ46" s="47"/>
      <c r="VVR46" s="47"/>
      <c r="VVS46" s="47"/>
      <c r="VVT46" s="47"/>
      <c r="VVU46" s="47"/>
      <c r="VVV46" s="47"/>
      <c r="VVW46" s="47"/>
      <c r="VVX46" s="47"/>
      <c r="VVY46" s="47"/>
      <c r="VVZ46" s="47"/>
      <c r="VWA46" s="47"/>
      <c r="VWB46" s="47"/>
      <c r="VWC46" s="47"/>
      <c r="VWD46" s="47"/>
      <c r="VWE46" s="47"/>
      <c r="VWF46" s="47"/>
      <c r="VWG46" s="47"/>
      <c r="VWH46" s="47"/>
      <c r="VWI46" s="47"/>
      <c r="VWJ46" s="47"/>
      <c r="VWK46" s="47"/>
      <c r="VWL46" s="47"/>
      <c r="VWM46" s="47"/>
      <c r="VWN46" s="47"/>
      <c r="VWO46" s="47"/>
      <c r="VWP46" s="47"/>
      <c r="VWQ46" s="47"/>
      <c r="VWR46" s="47"/>
      <c r="VWS46" s="47"/>
      <c r="VWT46" s="47"/>
      <c r="VWU46" s="47"/>
      <c r="VWV46" s="47"/>
      <c r="VWW46" s="47"/>
      <c r="VWX46" s="47"/>
      <c r="VWY46" s="47"/>
      <c r="VWZ46" s="47"/>
      <c r="VXA46" s="47"/>
      <c r="VXB46" s="47"/>
      <c r="VXC46" s="47"/>
      <c r="VXD46" s="47"/>
      <c r="VXE46" s="47"/>
      <c r="VXF46" s="47"/>
      <c r="VXG46" s="47"/>
      <c r="VXH46" s="47"/>
      <c r="VXI46" s="47"/>
      <c r="VXJ46" s="47"/>
      <c r="VXK46" s="47"/>
      <c r="VXL46" s="47"/>
      <c r="VXM46" s="47"/>
      <c r="VXN46" s="47"/>
      <c r="VXO46" s="47"/>
      <c r="VXP46" s="47"/>
      <c r="VXQ46" s="47"/>
      <c r="VXR46" s="47"/>
      <c r="VXS46" s="47"/>
      <c r="VXT46" s="47"/>
      <c r="VXU46" s="47"/>
      <c r="VXV46" s="47"/>
      <c r="VXW46" s="47"/>
      <c r="VXX46" s="47"/>
      <c r="VXY46" s="47"/>
      <c r="VXZ46" s="47"/>
      <c r="VYA46" s="47"/>
      <c r="VYB46" s="47"/>
      <c r="VYC46" s="47"/>
      <c r="VYD46" s="47"/>
      <c r="VYE46" s="47"/>
      <c r="VYF46" s="47"/>
      <c r="VYG46" s="47"/>
      <c r="VYH46" s="47"/>
      <c r="VYI46" s="47"/>
      <c r="VYJ46" s="47"/>
      <c r="VYK46" s="47"/>
      <c r="VYL46" s="47"/>
      <c r="VYM46" s="47"/>
      <c r="VYN46" s="47"/>
      <c r="VYO46" s="47"/>
      <c r="VYP46" s="47"/>
      <c r="VYQ46" s="47"/>
      <c r="VYR46" s="47"/>
      <c r="VYS46" s="47"/>
      <c r="VYT46" s="47"/>
      <c r="VYU46" s="47"/>
      <c r="VYV46" s="47"/>
      <c r="VYW46" s="47"/>
      <c r="VYX46" s="47"/>
      <c r="VYY46" s="47"/>
      <c r="VYZ46" s="47"/>
      <c r="VZA46" s="47"/>
      <c r="VZB46" s="47"/>
      <c r="VZC46" s="47"/>
      <c r="VZD46" s="47"/>
      <c r="VZE46" s="47"/>
      <c r="VZF46" s="47"/>
      <c r="VZG46" s="47"/>
      <c r="VZH46" s="47"/>
      <c r="VZI46" s="47"/>
      <c r="VZJ46" s="47"/>
      <c r="VZK46" s="47"/>
      <c r="VZL46" s="47"/>
      <c r="VZM46" s="47"/>
      <c r="VZN46" s="47"/>
      <c r="VZO46" s="47"/>
      <c r="VZP46" s="47"/>
      <c r="VZQ46" s="47"/>
      <c r="VZR46" s="47"/>
      <c r="VZS46" s="47"/>
      <c r="VZT46" s="47"/>
      <c r="VZU46" s="47"/>
      <c r="VZV46" s="47"/>
      <c r="VZW46" s="47"/>
      <c r="VZX46" s="47"/>
      <c r="VZY46" s="47"/>
      <c r="VZZ46" s="47"/>
      <c r="WAA46" s="47"/>
      <c r="WAB46" s="47"/>
      <c r="WAC46" s="47"/>
      <c r="WAD46" s="47"/>
      <c r="WAE46" s="47"/>
      <c r="WAF46" s="47"/>
      <c r="WAG46" s="47"/>
      <c r="WAH46" s="47"/>
      <c r="WAI46" s="47"/>
      <c r="WAJ46" s="47"/>
      <c r="WAK46" s="47"/>
      <c r="WAL46" s="47"/>
      <c r="WAM46" s="47"/>
      <c r="WAN46" s="47"/>
      <c r="WAO46" s="47"/>
      <c r="WAP46" s="47"/>
      <c r="WAQ46" s="47"/>
      <c r="WAR46" s="47"/>
      <c r="WAS46" s="47"/>
      <c r="WAT46" s="47"/>
      <c r="WAU46" s="47"/>
      <c r="WAV46" s="47"/>
      <c r="WAW46" s="47"/>
      <c r="WAX46" s="47"/>
      <c r="WAY46" s="47"/>
      <c r="WAZ46" s="47"/>
      <c r="WBA46" s="47"/>
      <c r="WBB46" s="47"/>
      <c r="WBC46" s="47"/>
      <c r="WBD46" s="47"/>
      <c r="WBE46" s="47"/>
      <c r="WBF46" s="47"/>
      <c r="WBG46" s="47"/>
      <c r="WBH46" s="47"/>
      <c r="WBI46" s="47"/>
      <c r="WBJ46" s="47"/>
      <c r="WBK46" s="47"/>
      <c r="WBL46" s="47"/>
      <c r="WBM46" s="47"/>
      <c r="WBN46" s="47"/>
      <c r="WBO46" s="47"/>
      <c r="WBP46" s="47"/>
      <c r="WBQ46" s="47"/>
      <c r="WBR46" s="47"/>
      <c r="WBS46" s="47"/>
      <c r="WBT46" s="47"/>
      <c r="WBU46" s="47"/>
      <c r="WBV46" s="47"/>
      <c r="WBW46" s="47"/>
      <c r="WBX46" s="47"/>
      <c r="WBY46" s="47"/>
      <c r="WBZ46" s="47"/>
      <c r="WCA46" s="47"/>
      <c r="WCB46" s="47"/>
      <c r="WCC46" s="47"/>
      <c r="WCD46" s="47"/>
      <c r="WCE46" s="47"/>
      <c r="WCF46" s="47"/>
      <c r="WCG46" s="47"/>
      <c r="WCH46" s="47"/>
      <c r="WCI46" s="47"/>
      <c r="WCJ46" s="47"/>
      <c r="WCK46" s="47"/>
      <c r="WCL46" s="47"/>
      <c r="WCM46" s="47"/>
      <c r="WCN46" s="47"/>
      <c r="WCO46" s="47"/>
      <c r="WCP46" s="47"/>
      <c r="WCQ46" s="47"/>
      <c r="WCR46" s="47"/>
      <c r="WCS46" s="47"/>
      <c r="WCT46" s="47"/>
      <c r="WCU46" s="47"/>
      <c r="WCV46" s="47"/>
      <c r="WCW46" s="47"/>
      <c r="WCX46" s="47"/>
      <c r="WCY46" s="47"/>
      <c r="WCZ46" s="47"/>
      <c r="WDA46" s="47"/>
      <c r="WDB46" s="47"/>
      <c r="WDC46" s="47"/>
      <c r="WDD46" s="47"/>
      <c r="WDE46" s="47"/>
      <c r="WDF46" s="47"/>
      <c r="WDG46" s="47"/>
      <c r="WDH46" s="47"/>
      <c r="WDI46" s="47"/>
      <c r="WDJ46" s="47"/>
      <c r="WDK46" s="47"/>
      <c r="WDL46" s="47"/>
      <c r="WDM46" s="47"/>
      <c r="WDN46" s="47"/>
      <c r="WDO46" s="47"/>
      <c r="WDP46" s="47"/>
      <c r="WDQ46" s="47"/>
      <c r="WDR46" s="47"/>
      <c r="WDS46" s="47"/>
      <c r="WDT46" s="47"/>
      <c r="WDU46" s="47"/>
      <c r="WDV46" s="47"/>
      <c r="WDW46" s="47"/>
      <c r="WDX46" s="47"/>
      <c r="WDY46" s="47"/>
      <c r="WDZ46" s="47"/>
      <c r="WEA46" s="47"/>
      <c r="WEB46" s="47"/>
      <c r="WEC46" s="47"/>
      <c r="WED46" s="47"/>
      <c r="WEE46" s="47"/>
      <c r="WEF46" s="47"/>
      <c r="WEG46" s="47"/>
      <c r="WEH46" s="47"/>
      <c r="WEI46" s="47"/>
      <c r="WEJ46" s="47"/>
      <c r="WEK46" s="47"/>
      <c r="WEL46" s="47"/>
      <c r="WEM46" s="47"/>
      <c r="WEN46" s="47"/>
      <c r="WEO46" s="47"/>
      <c r="WEP46" s="47"/>
      <c r="WEQ46" s="47"/>
      <c r="WER46" s="47"/>
      <c r="WES46" s="47"/>
      <c r="WET46" s="47"/>
      <c r="WEU46" s="47"/>
      <c r="WEV46" s="47"/>
      <c r="WEW46" s="47"/>
      <c r="WEX46" s="47"/>
      <c r="WEY46" s="47"/>
      <c r="WEZ46" s="47"/>
      <c r="WFA46" s="47"/>
      <c r="WFB46" s="47"/>
      <c r="WFC46" s="47"/>
      <c r="WFD46" s="47"/>
      <c r="WFE46" s="47"/>
      <c r="WFF46" s="47"/>
      <c r="WFG46" s="47"/>
      <c r="WFH46" s="47"/>
      <c r="WFI46" s="47"/>
      <c r="WFJ46" s="47"/>
      <c r="WFK46" s="47"/>
      <c r="WFL46" s="47"/>
      <c r="WFM46" s="47"/>
      <c r="WFN46" s="47"/>
      <c r="WFO46" s="47"/>
      <c r="WFP46" s="47"/>
      <c r="WFQ46" s="47"/>
      <c r="WFR46" s="47"/>
      <c r="WFS46" s="47"/>
      <c r="WFT46" s="47"/>
      <c r="WFU46" s="47"/>
      <c r="WFV46" s="47"/>
      <c r="WFW46" s="47"/>
      <c r="WFX46" s="47"/>
      <c r="WFY46" s="47"/>
      <c r="WFZ46" s="47"/>
      <c r="WGA46" s="47"/>
      <c r="WGB46" s="47"/>
      <c r="WGC46" s="47"/>
      <c r="WGD46" s="47"/>
      <c r="WGE46" s="47"/>
      <c r="WGF46" s="47"/>
      <c r="WGG46" s="47"/>
      <c r="WGH46" s="47"/>
      <c r="WGI46" s="47"/>
      <c r="WGJ46" s="47"/>
      <c r="WGK46" s="47"/>
      <c r="WGL46" s="47"/>
      <c r="WGM46" s="47"/>
      <c r="WGN46" s="47"/>
      <c r="WGO46" s="47"/>
      <c r="WGP46" s="47"/>
      <c r="WGQ46" s="47"/>
      <c r="WGR46" s="47"/>
      <c r="WGS46" s="47"/>
      <c r="WGT46" s="47"/>
      <c r="WGU46" s="47"/>
      <c r="WGV46" s="47"/>
      <c r="WGW46" s="47"/>
      <c r="WGX46" s="47"/>
      <c r="WGY46" s="47"/>
      <c r="WGZ46" s="47"/>
      <c r="WHA46" s="47"/>
      <c r="WHB46" s="47"/>
      <c r="WHC46" s="47"/>
      <c r="WHD46" s="47"/>
      <c r="WHE46" s="47"/>
      <c r="WHF46" s="47"/>
      <c r="WHG46" s="47"/>
      <c r="WHH46" s="47"/>
      <c r="WHI46" s="47"/>
      <c r="WHJ46" s="47"/>
      <c r="WHK46" s="47"/>
      <c r="WHL46" s="47"/>
      <c r="WHM46" s="47"/>
      <c r="WHN46" s="47"/>
      <c r="WHO46" s="47"/>
      <c r="WHP46" s="47"/>
      <c r="WHQ46" s="47"/>
      <c r="WHR46" s="47"/>
      <c r="WHS46" s="47"/>
      <c r="WHT46" s="47"/>
      <c r="WHU46" s="47"/>
      <c r="WHV46" s="47"/>
      <c r="WHW46" s="47"/>
      <c r="WHX46" s="47"/>
      <c r="WHY46" s="47"/>
      <c r="WHZ46" s="47"/>
      <c r="WIA46" s="47"/>
      <c r="WIB46" s="47"/>
      <c r="WIC46" s="47"/>
      <c r="WID46" s="47"/>
      <c r="WIE46" s="47"/>
      <c r="WIF46" s="47"/>
      <c r="WIG46" s="47"/>
      <c r="WIH46" s="47"/>
      <c r="WII46" s="47"/>
      <c r="WIJ46" s="47"/>
      <c r="WIK46" s="47"/>
      <c r="WIL46" s="47"/>
      <c r="WIM46" s="47"/>
      <c r="WIN46" s="47"/>
      <c r="WIO46" s="47"/>
      <c r="WIP46" s="47"/>
      <c r="WIQ46" s="47"/>
      <c r="WIR46" s="47"/>
      <c r="WIS46" s="47"/>
      <c r="WIT46" s="47"/>
      <c r="WIU46" s="47"/>
      <c r="WIV46" s="47"/>
      <c r="WIW46" s="47"/>
      <c r="WIX46" s="47"/>
      <c r="WIY46" s="47"/>
      <c r="WIZ46" s="47"/>
      <c r="WJA46" s="47"/>
      <c r="WJB46" s="47"/>
      <c r="WJC46" s="47"/>
      <c r="WJD46" s="47"/>
      <c r="WJE46" s="47"/>
      <c r="WJF46" s="47"/>
      <c r="WJG46" s="47"/>
      <c r="WJH46" s="47"/>
      <c r="WJI46" s="47"/>
      <c r="WJJ46" s="47"/>
      <c r="WJK46" s="47"/>
      <c r="WJL46" s="47"/>
      <c r="WJM46" s="47"/>
      <c r="WJN46" s="47"/>
      <c r="WJO46" s="47"/>
      <c r="WJP46" s="47"/>
      <c r="WJQ46" s="47"/>
      <c r="WJR46" s="47"/>
      <c r="WJS46" s="47"/>
      <c r="WJT46" s="47"/>
      <c r="WJU46" s="47"/>
      <c r="WJV46" s="47"/>
      <c r="WJW46" s="47"/>
      <c r="WJX46" s="47"/>
      <c r="WJY46" s="47"/>
      <c r="WJZ46" s="47"/>
      <c r="WKA46" s="47"/>
      <c r="WKB46" s="47"/>
      <c r="WKC46" s="47"/>
      <c r="WKD46" s="47"/>
      <c r="WKE46" s="47"/>
      <c r="WKF46" s="47"/>
      <c r="WKG46" s="47"/>
      <c r="WKH46" s="47"/>
      <c r="WKI46" s="47"/>
      <c r="WKJ46" s="47"/>
      <c r="WKK46" s="47"/>
      <c r="WKL46" s="47"/>
      <c r="WKM46" s="47"/>
      <c r="WKN46" s="47"/>
      <c r="WKO46" s="47"/>
      <c r="WKP46" s="47"/>
      <c r="WKQ46" s="47"/>
      <c r="WKR46" s="47"/>
      <c r="WKS46" s="47"/>
      <c r="WKT46" s="47"/>
      <c r="WKU46" s="47"/>
      <c r="WKV46" s="47"/>
      <c r="WKW46" s="47"/>
      <c r="WKX46" s="47"/>
      <c r="WKY46" s="47"/>
      <c r="WKZ46" s="47"/>
      <c r="WLA46" s="47"/>
      <c r="WLB46" s="47"/>
      <c r="WLC46" s="47"/>
      <c r="WLD46" s="47"/>
      <c r="WLE46" s="47"/>
      <c r="WLF46" s="47"/>
      <c r="WLG46" s="47"/>
      <c r="WLH46" s="47"/>
      <c r="WLI46" s="47"/>
      <c r="WLJ46" s="47"/>
      <c r="WLK46" s="47"/>
      <c r="WLL46" s="47"/>
      <c r="WLM46" s="47"/>
      <c r="WLN46" s="47"/>
      <c r="WLO46" s="47"/>
      <c r="WLP46" s="47"/>
      <c r="WLQ46" s="47"/>
      <c r="WLR46" s="47"/>
      <c r="WLS46" s="47"/>
      <c r="WLT46" s="47"/>
      <c r="WLU46" s="47"/>
      <c r="WLV46" s="47"/>
      <c r="WLW46" s="47"/>
      <c r="WLX46" s="47"/>
      <c r="WLY46" s="47"/>
      <c r="WLZ46" s="47"/>
      <c r="WMA46" s="47"/>
      <c r="WMB46" s="47"/>
      <c r="WMC46" s="47"/>
      <c r="WMD46" s="47"/>
      <c r="WME46" s="47"/>
      <c r="WMF46" s="47"/>
      <c r="WMG46" s="47"/>
      <c r="WMH46" s="47"/>
      <c r="WMI46" s="47"/>
      <c r="WMJ46" s="47"/>
      <c r="WMK46" s="47"/>
      <c r="WML46" s="47"/>
      <c r="WMM46" s="47"/>
      <c r="WMN46" s="47"/>
      <c r="WMO46" s="47"/>
      <c r="WMP46" s="47"/>
      <c r="WMQ46" s="47"/>
      <c r="WMR46" s="47"/>
      <c r="WMS46" s="47"/>
      <c r="WMT46" s="47"/>
      <c r="WMU46" s="47"/>
      <c r="WMV46" s="47"/>
      <c r="WMW46" s="47"/>
      <c r="WMX46" s="47"/>
      <c r="WMY46" s="47"/>
      <c r="WMZ46" s="47"/>
      <c r="WNA46" s="47"/>
      <c r="WNB46" s="47"/>
      <c r="WNC46" s="47"/>
      <c r="WND46" s="47"/>
      <c r="WNE46" s="47"/>
      <c r="WNF46" s="47"/>
      <c r="WNG46" s="47"/>
      <c r="WNH46" s="47"/>
      <c r="WNI46" s="47"/>
      <c r="WNJ46" s="47"/>
      <c r="WNK46" s="47"/>
      <c r="WNL46" s="47"/>
      <c r="WNM46" s="47"/>
      <c r="WNN46" s="47"/>
      <c r="WNO46" s="47"/>
      <c r="WNP46" s="47"/>
      <c r="WNQ46" s="47"/>
      <c r="WNR46" s="47"/>
      <c r="WNS46" s="47"/>
      <c r="WNT46" s="47"/>
      <c r="WNU46" s="47"/>
      <c r="WNV46" s="47"/>
      <c r="WNW46" s="47"/>
      <c r="WNX46" s="47"/>
      <c r="WNY46" s="47"/>
      <c r="WNZ46" s="47"/>
      <c r="WOA46" s="47"/>
      <c r="WOB46" s="47"/>
      <c r="WOC46" s="47"/>
      <c r="WOD46" s="47"/>
      <c r="WOE46" s="47"/>
      <c r="WOF46" s="47"/>
      <c r="WOG46" s="47"/>
      <c r="WOH46" s="47"/>
      <c r="WOI46" s="47"/>
      <c r="WOJ46" s="47"/>
      <c r="WOK46" s="47"/>
      <c r="WOL46" s="47"/>
      <c r="WOM46" s="47"/>
      <c r="WON46" s="47"/>
      <c r="WOO46" s="47"/>
      <c r="WOP46" s="47"/>
      <c r="WOQ46" s="47"/>
      <c r="WOR46" s="47"/>
      <c r="WOS46" s="47"/>
      <c r="WOT46" s="47"/>
      <c r="WOU46" s="47"/>
      <c r="WOV46" s="47"/>
      <c r="WOW46" s="47"/>
      <c r="WOX46" s="47"/>
      <c r="WOY46" s="47"/>
      <c r="WOZ46" s="47"/>
      <c r="WPA46" s="47"/>
      <c r="WPB46" s="47"/>
      <c r="WPC46" s="47"/>
      <c r="WPD46" s="47"/>
      <c r="WPE46" s="47"/>
      <c r="WPF46" s="47"/>
      <c r="WPG46" s="47"/>
      <c r="WPH46" s="47"/>
      <c r="WPI46" s="47"/>
      <c r="WPJ46" s="47"/>
      <c r="WPK46" s="47"/>
      <c r="WPL46" s="47"/>
      <c r="WPM46" s="47"/>
      <c r="WPN46" s="47"/>
      <c r="WPO46" s="47"/>
      <c r="WPP46" s="47"/>
      <c r="WPQ46" s="47"/>
      <c r="WPR46" s="47"/>
      <c r="WPS46" s="47"/>
      <c r="WPT46" s="47"/>
      <c r="WPU46" s="47"/>
      <c r="WPV46" s="47"/>
      <c r="WPW46" s="47"/>
      <c r="WPX46" s="47"/>
      <c r="WPY46" s="47"/>
      <c r="WPZ46" s="47"/>
      <c r="WQA46" s="47"/>
      <c r="WQB46" s="47"/>
      <c r="WQC46" s="47"/>
      <c r="WQD46" s="47"/>
      <c r="WQE46" s="47"/>
      <c r="WQF46" s="47"/>
      <c r="WQG46" s="47"/>
      <c r="WQH46" s="47"/>
      <c r="WQI46" s="47"/>
      <c r="WQJ46" s="47"/>
      <c r="WQK46" s="47"/>
      <c r="WQL46" s="47"/>
      <c r="WQM46" s="47"/>
      <c r="WQN46" s="47"/>
      <c r="WQO46" s="47"/>
      <c r="WQP46" s="47"/>
      <c r="WQQ46" s="47"/>
      <c r="WQR46" s="47"/>
      <c r="WQS46" s="47"/>
      <c r="WQT46" s="47"/>
      <c r="WQU46" s="47"/>
      <c r="WQV46" s="47"/>
      <c r="WQW46" s="47"/>
      <c r="WQX46" s="47"/>
      <c r="WQY46" s="47"/>
      <c r="WQZ46" s="47"/>
      <c r="WRA46" s="47"/>
      <c r="WRB46" s="47"/>
      <c r="WRC46" s="47"/>
      <c r="WRD46" s="47"/>
      <c r="WRE46" s="47"/>
      <c r="WRF46" s="47"/>
      <c r="WRG46" s="47"/>
      <c r="WRH46" s="47"/>
      <c r="WRI46" s="47"/>
      <c r="WRJ46" s="47"/>
      <c r="WRK46" s="47"/>
      <c r="WRL46" s="47"/>
      <c r="WRM46" s="47"/>
      <c r="WRN46" s="47"/>
      <c r="WRO46" s="47"/>
      <c r="WRP46" s="47"/>
      <c r="WRQ46" s="47"/>
      <c r="WRR46" s="47"/>
      <c r="WRS46" s="47"/>
      <c r="WRT46" s="47"/>
      <c r="WRU46" s="47"/>
      <c r="WRV46" s="47"/>
      <c r="WRW46" s="47"/>
      <c r="WRX46" s="47"/>
      <c r="WRY46" s="47"/>
      <c r="WRZ46" s="47"/>
      <c r="WSA46" s="47"/>
      <c r="WSB46" s="47"/>
      <c r="WSC46" s="47"/>
      <c r="WSD46" s="47"/>
      <c r="WSE46" s="47"/>
      <c r="WSF46" s="47"/>
      <c r="WSG46" s="47"/>
      <c r="WSH46" s="47"/>
      <c r="WSI46" s="47"/>
      <c r="WSJ46" s="47"/>
      <c r="WSK46" s="47"/>
      <c r="WSL46" s="47"/>
      <c r="WSM46" s="47"/>
      <c r="WSN46" s="47"/>
      <c r="WSO46" s="47"/>
      <c r="WSP46" s="47"/>
      <c r="WSQ46" s="47"/>
      <c r="WSR46" s="47"/>
      <c r="WSS46" s="47"/>
      <c r="WST46" s="47"/>
      <c r="WSU46" s="47"/>
      <c r="WSV46" s="47"/>
      <c r="WSW46" s="47"/>
      <c r="WSX46" s="47"/>
      <c r="WSY46" s="47"/>
      <c r="WSZ46" s="47"/>
      <c r="WTA46" s="47"/>
      <c r="WTB46" s="47"/>
      <c r="WTC46" s="47"/>
      <c r="WTD46" s="47"/>
      <c r="WTE46" s="47"/>
      <c r="WTF46" s="47"/>
      <c r="WTG46" s="47"/>
      <c r="WTH46" s="47"/>
      <c r="WTI46" s="47"/>
      <c r="WTJ46" s="47"/>
      <c r="WTK46" s="47"/>
      <c r="WTL46" s="47"/>
      <c r="WTM46" s="47"/>
      <c r="WTN46" s="47"/>
      <c r="WTO46" s="47"/>
      <c r="WTP46" s="47"/>
      <c r="WTQ46" s="47"/>
      <c r="WTR46" s="47"/>
      <c r="WTS46" s="47"/>
      <c r="WTT46" s="47"/>
      <c r="WTU46" s="47"/>
      <c r="WTV46" s="47"/>
      <c r="WTW46" s="47"/>
      <c r="WTX46" s="47"/>
      <c r="WTY46" s="47"/>
      <c r="WTZ46" s="47"/>
      <c r="WUA46" s="47"/>
      <c r="WUB46" s="47"/>
      <c r="WUC46" s="47"/>
      <c r="WUD46" s="47"/>
      <c r="WUE46" s="47"/>
      <c r="WUF46" s="47"/>
      <c r="WUG46" s="47"/>
      <c r="WUH46" s="47"/>
      <c r="WUI46" s="47"/>
      <c r="WUJ46" s="47"/>
      <c r="WUK46" s="47"/>
      <c r="WUL46" s="47"/>
      <c r="WUM46" s="47"/>
      <c r="WUN46" s="47"/>
      <c r="WUO46" s="47"/>
      <c r="WUP46" s="47"/>
      <c r="WUQ46" s="47"/>
      <c r="WUR46" s="47"/>
      <c r="WUS46" s="47"/>
      <c r="WUT46" s="47"/>
      <c r="WUU46" s="47"/>
      <c r="WUV46" s="47"/>
      <c r="WUW46" s="47"/>
      <c r="WUX46" s="47"/>
      <c r="WUY46" s="47"/>
      <c r="WUZ46" s="47"/>
      <c r="WVA46" s="47"/>
      <c r="WVB46" s="47"/>
      <c r="WVC46" s="47"/>
      <c r="WVD46" s="47"/>
      <c r="WVE46" s="47"/>
      <c r="WVF46" s="47"/>
      <c r="WVG46" s="47"/>
      <c r="WVH46" s="47"/>
      <c r="WVI46" s="47"/>
      <c r="WVJ46" s="47"/>
      <c r="WVK46" s="47"/>
      <c r="WVL46" s="47"/>
      <c r="WVM46" s="47"/>
      <c r="WVN46" s="47"/>
      <c r="WVO46" s="47"/>
      <c r="WVP46" s="47"/>
      <c r="WVQ46" s="47"/>
      <c r="WVR46" s="47"/>
      <c r="WVS46" s="47"/>
      <c r="WVT46" s="47"/>
      <c r="WVU46" s="47"/>
      <c r="WVV46" s="47"/>
      <c r="WVW46" s="47"/>
      <c r="WVX46" s="47"/>
      <c r="WVY46" s="47"/>
      <c r="WVZ46" s="47"/>
      <c r="WWA46" s="47"/>
      <c r="WWB46" s="47"/>
      <c r="WWC46" s="47"/>
      <c r="WWD46" s="47"/>
      <c r="WWE46" s="47"/>
      <c r="WWF46" s="47"/>
      <c r="WWG46" s="47"/>
      <c r="WWH46" s="47"/>
      <c r="WWI46" s="47"/>
      <c r="WWJ46" s="47"/>
      <c r="WWK46" s="47"/>
      <c r="WWL46" s="47"/>
      <c r="WWM46" s="47"/>
      <c r="WWN46" s="47"/>
      <c r="WWO46" s="47"/>
      <c r="WWP46" s="47"/>
      <c r="WWQ46" s="47"/>
      <c r="WWR46" s="47"/>
      <c r="WWS46" s="47"/>
      <c r="WWT46" s="47"/>
      <c r="WWU46" s="47"/>
      <c r="WWV46" s="47"/>
      <c r="WWW46" s="47"/>
      <c r="WWX46" s="47"/>
      <c r="WWY46" s="47"/>
      <c r="WWZ46" s="47"/>
      <c r="WXA46" s="47"/>
      <c r="WXB46" s="47"/>
      <c r="WXC46" s="47"/>
      <c r="WXD46" s="47"/>
      <c r="WXE46" s="47"/>
      <c r="WXF46" s="47"/>
      <c r="WXG46" s="47"/>
      <c r="WXH46" s="47"/>
      <c r="WXI46" s="47"/>
      <c r="WXJ46" s="47"/>
      <c r="WXK46" s="47"/>
      <c r="WXL46" s="47"/>
      <c r="WXM46" s="47"/>
      <c r="WXN46" s="47"/>
      <c r="WXO46" s="47"/>
      <c r="WXP46" s="47"/>
      <c r="WXQ46" s="47"/>
      <c r="WXR46" s="47"/>
      <c r="WXS46" s="47"/>
      <c r="WXT46" s="47"/>
      <c r="WXU46" s="47"/>
      <c r="WXV46" s="47"/>
      <c r="WXW46" s="47"/>
      <c r="WXX46" s="47"/>
      <c r="WXY46" s="47"/>
      <c r="WXZ46" s="47"/>
      <c r="WYA46" s="47"/>
      <c r="WYB46" s="47"/>
      <c r="WYC46" s="47"/>
      <c r="WYD46" s="47"/>
      <c r="WYE46" s="47"/>
      <c r="WYF46" s="47"/>
      <c r="WYG46" s="47"/>
      <c r="WYH46" s="47"/>
      <c r="WYI46" s="47"/>
      <c r="WYJ46" s="47"/>
      <c r="WYK46" s="47"/>
      <c r="WYL46" s="47"/>
      <c r="WYM46" s="47"/>
      <c r="WYN46" s="47"/>
      <c r="WYO46" s="47"/>
      <c r="WYP46" s="47"/>
      <c r="WYQ46" s="47"/>
      <c r="WYR46" s="47"/>
      <c r="WYS46" s="47"/>
      <c r="WYT46" s="47"/>
      <c r="WYU46" s="47"/>
      <c r="WYV46" s="47"/>
      <c r="WYW46" s="47"/>
      <c r="WYX46" s="47"/>
      <c r="WYY46" s="47"/>
      <c r="WYZ46" s="47"/>
      <c r="WZA46" s="47"/>
      <c r="WZB46" s="47"/>
      <c r="WZC46" s="47"/>
      <c r="WZD46" s="47"/>
      <c r="WZE46" s="47"/>
      <c r="WZF46" s="47"/>
      <c r="WZG46" s="47"/>
      <c r="WZH46" s="47"/>
      <c r="WZI46" s="47"/>
      <c r="WZJ46" s="47"/>
      <c r="WZK46" s="47"/>
      <c r="WZL46" s="47"/>
      <c r="WZM46" s="47"/>
      <c r="WZN46" s="47"/>
      <c r="WZO46" s="47"/>
      <c r="WZP46" s="47"/>
      <c r="WZQ46" s="47"/>
      <c r="WZR46" s="47"/>
      <c r="WZS46" s="47"/>
      <c r="WZT46" s="47"/>
      <c r="WZU46" s="47"/>
      <c r="WZV46" s="47"/>
      <c r="WZW46" s="47"/>
      <c r="WZX46" s="47"/>
      <c r="WZY46" s="47"/>
      <c r="WZZ46" s="47"/>
      <c r="XAA46" s="47"/>
      <c r="XAB46" s="47"/>
      <c r="XAC46" s="47"/>
      <c r="XAD46" s="47"/>
      <c r="XAE46" s="47"/>
      <c r="XAF46" s="47"/>
      <c r="XAG46" s="47"/>
      <c r="XAH46" s="47"/>
      <c r="XAI46" s="47"/>
      <c r="XAJ46" s="47"/>
      <c r="XAK46" s="47"/>
      <c r="XAL46" s="47"/>
      <c r="XAM46" s="47"/>
      <c r="XAN46" s="47"/>
      <c r="XAO46" s="47"/>
      <c r="XAP46" s="47"/>
      <c r="XAQ46" s="47"/>
      <c r="XAR46" s="47"/>
      <c r="XAS46" s="47"/>
      <c r="XAT46" s="47"/>
      <c r="XAU46" s="47"/>
      <c r="XAV46" s="47"/>
      <c r="XAW46" s="47"/>
      <c r="XAX46" s="47"/>
      <c r="XAY46" s="47"/>
      <c r="XAZ46" s="47"/>
      <c r="XBA46" s="47"/>
      <c r="XBB46" s="47"/>
      <c r="XBC46" s="47"/>
      <c r="XBD46" s="47"/>
      <c r="XBE46" s="47"/>
      <c r="XBF46" s="47"/>
      <c r="XBG46" s="47"/>
      <c r="XBH46" s="47"/>
      <c r="XBI46" s="47"/>
      <c r="XBJ46" s="47"/>
      <c r="XBK46" s="47"/>
      <c r="XBL46" s="47"/>
      <c r="XBM46" s="47"/>
      <c r="XBN46" s="47"/>
      <c r="XBO46" s="47"/>
      <c r="XBP46" s="47"/>
      <c r="XBQ46" s="47"/>
      <c r="XBR46" s="47"/>
      <c r="XBS46" s="47"/>
      <c r="XBT46" s="47"/>
      <c r="XBU46" s="47"/>
      <c r="XBV46" s="47"/>
      <c r="XBW46" s="47"/>
      <c r="XBX46" s="47"/>
      <c r="XBY46" s="47"/>
      <c r="XBZ46" s="47"/>
      <c r="XCA46" s="47"/>
      <c r="XCB46" s="47"/>
      <c r="XCC46" s="47"/>
      <c r="XCD46" s="47"/>
      <c r="XCE46" s="47"/>
      <c r="XCF46" s="47"/>
      <c r="XCG46" s="47"/>
      <c r="XCH46" s="47"/>
      <c r="XCI46" s="47"/>
      <c r="XCJ46" s="47"/>
      <c r="XCK46" s="47"/>
      <c r="XCL46" s="47"/>
      <c r="XCM46" s="47"/>
      <c r="XCN46" s="47"/>
      <c r="XCO46" s="47"/>
      <c r="XCP46" s="47"/>
      <c r="XCQ46" s="47"/>
      <c r="XCR46" s="47"/>
      <c r="XCS46" s="47"/>
      <c r="XCT46" s="47"/>
      <c r="XCU46" s="47"/>
      <c r="XCV46" s="47"/>
      <c r="XCW46" s="47"/>
      <c r="XCX46" s="47"/>
      <c r="XCY46" s="47"/>
      <c r="XCZ46" s="47"/>
      <c r="XDA46" s="47"/>
      <c r="XDB46" s="47"/>
      <c r="XDC46" s="47"/>
      <c r="XDD46" s="47"/>
      <c r="XDE46" s="47"/>
      <c r="XDF46" s="47"/>
      <c r="XDG46" s="47"/>
      <c r="XDH46" s="47"/>
      <c r="XDI46" s="47"/>
      <c r="XDJ46" s="47"/>
      <c r="XDK46" s="47"/>
      <c r="XDL46" s="47"/>
      <c r="XDM46" s="47"/>
      <c r="XDN46" s="47"/>
      <c r="XDO46" s="47"/>
      <c r="XDP46" s="47"/>
      <c r="XDQ46" s="47"/>
      <c r="XDR46" s="47"/>
      <c r="XDS46" s="47"/>
      <c r="XDT46" s="47"/>
      <c r="XDU46" s="47"/>
      <c r="XDV46" s="47"/>
      <c r="XDW46" s="47"/>
      <c r="XDX46" s="47"/>
      <c r="XDY46" s="47"/>
      <c r="XDZ46" s="47"/>
      <c r="XEA46" s="47"/>
      <c r="XEB46" s="47"/>
      <c r="XEC46" s="47"/>
      <c r="XED46" s="47"/>
      <c r="XEE46" s="47"/>
      <c r="XEF46" s="47"/>
      <c r="XEG46" s="47"/>
      <c r="XEH46" s="47"/>
      <c r="XEI46" s="47"/>
      <c r="XEJ46" s="47"/>
      <c r="XEK46" s="47"/>
      <c r="XEL46" s="47"/>
      <c r="XEM46" s="47"/>
      <c r="XEN46" s="47"/>
      <c r="XEO46" s="47"/>
      <c r="XEP46" s="47"/>
      <c r="XEQ46" s="47"/>
      <c r="XER46" s="47"/>
      <c r="XES46" s="47"/>
    </row>
    <row r="47" spans="1:16373" ht="15.75" x14ac:dyDescent="0.25">
      <c r="A47" s="46"/>
      <c r="B47" s="132" t="s">
        <v>3</v>
      </c>
      <c r="C47" s="132"/>
      <c r="D47" s="132"/>
      <c r="E47" s="132"/>
      <c r="F47" s="132"/>
      <c r="G47" s="132"/>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c r="VT47" s="47"/>
      <c r="VU47" s="47"/>
      <c r="VV47" s="47"/>
      <c r="VW47" s="47"/>
      <c r="VX47" s="47"/>
      <c r="VY47" s="47"/>
      <c r="VZ47" s="47"/>
      <c r="WA47" s="47"/>
      <c r="WB47" s="47"/>
      <c r="WC47" s="47"/>
      <c r="WD47" s="47"/>
      <c r="WE47" s="47"/>
      <c r="WF47" s="47"/>
      <c r="WG47" s="47"/>
      <c r="WH47" s="47"/>
      <c r="WI47" s="47"/>
      <c r="WJ47" s="47"/>
      <c r="WK47" s="47"/>
      <c r="WL47" s="47"/>
      <c r="WM47" s="47"/>
      <c r="WN47" s="47"/>
      <c r="WO47" s="47"/>
      <c r="WP47" s="47"/>
      <c r="WQ47" s="47"/>
      <c r="WR47" s="47"/>
      <c r="WS47" s="47"/>
      <c r="WT47" s="47"/>
      <c r="WU47" s="47"/>
      <c r="WV47" s="47"/>
      <c r="WW47" s="47"/>
      <c r="WX47" s="47"/>
      <c r="WY47" s="47"/>
      <c r="WZ47" s="47"/>
      <c r="XA47" s="47"/>
      <c r="XB47" s="47"/>
      <c r="XC47" s="47"/>
      <c r="XD47" s="47"/>
      <c r="XE47" s="47"/>
      <c r="XF47" s="47"/>
      <c r="XG47" s="47"/>
      <c r="XH47" s="47"/>
      <c r="XI47" s="47"/>
      <c r="XJ47" s="47"/>
      <c r="XK47" s="47"/>
      <c r="XL47" s="47"/>
      <c r="XM47" s="47"/>
      <c r="XN47" s="47"/>
      <c r="XO47" s="47"/>
      <c r="XP47" s="47"/>
      <c r="XQ47" s="47"/>
      <c r="XR47" s="47"/>
      <c r="XS47" s="47"/>
      <c r="XT47" s="47"/>
      <c r="XU47" s="47"/>
      <c r="XV47" s="47"/>
      <c r="XW47" s="47"/>
      <c r="XX47" s="47"/>
      <c r="XY47" s="47"/>
      <c r="XZ47" s="47"/>
      <c r="YA47" s="47"/>
      <c r="YB47" s="47"/>
      <c r="YC47" s="47"/>
      <c r="YD47" s="47"/>
      <c r="YE47" s="47"/>
      <c r="YF47" s="47"/>
      <c r="YG47" s="47"/>
      <c r="YH47" s="47"/>
      <c r="YI47" s="47"/>
      <c r="YJ47" s="47"/>
      <c r="YK47" s="47"/>
      <c r="YL47" s="47"/>
      <c r="YM47" s="47"/>
      <c r="YN47" s="47"/>
      <c r="YO47" s="47"/>
      <c r="YP47" s="47"/>
      <c r="YQ47" s="47"/>
      <c r="YR47" s="47"/>
      <c r="YS47" s="47"/>
      <c r="YT47" s="47"/>
      <c r="YU47" s="47"/>
      <c r="YV47" s="47"/>
      <c r="YW47" s="47"/>
      <c r="YX47" s="47"/>
      <c r="YY47" s="47"/>
      <c r="YZ47" s="47"/>
      <c r="ZA47" s="47"/>
      <c r="ZB47" s="47"/>
      <c r="ZC47" s="47"/>
      <c r="ZD47" s="47"/>
      <c r="ZE47" s="47"/>
      <c r="ZF47" s="47"/>
      <c r="ZG47" s="47"/>
      <c r="ZH47" s="47"/>
      <c r="ZI47" s="47"/>
      <c r="ZJ47" s="47"/>
      <c r="ZK47" s="47"/>
      <c r="ZL47" s="47"/>
      <c r="ZM47" s="47"/>
      <c r="ZN47" s="47"/>
      <c r="ZO47" s="47"/>
      <c r="ZP47" s="47"/>
      <c r="ZQ47" s="47"/>
      <c r="ZR47" s="47"/>
      <c r="ZS47" s="47"/>
      <c r="ZT47" s="47"/>
      <c r="ZU47" s="47"/>
      <c r="ZV47" s="47"/>
      <c r="ZW47" s="47"/>
      <c r="ZX47" s="47"/>
      <c r="ZY47" s="47"/>
      <c r="ZZ47" s="47"/>
      <c r="AAA47" s="47"/>
      <c r="AAB47" s="47"/>
      <c r="AAC47" s="47"/>
      <c r="AAD47" s="47"/>
      <c r="AAE47" s="47"/>
      <c r="AAF47" s="47"/>
      <c r="AAG47" s="47"/>
      <c r="AAH47" s="47"/>
      <c r="AAI47" s="47"/>
      <c r="AAJ47" s="47"/>
      <c r="AAK47" s="47"/>
      <c r="AAL47" s="47"/>
      <c r="AAM47" s="47"/>
      <c r="AAN47" s="47"/>
      <c r="AAO47" s="47"/>
      <c r="AAP47" s="47"/>
      <c r="AAQ47" s="47"/>
      <c r="AAR47" s="47"/>
      <c r="AAS47" s="47"/>
      <c r="AAT47" s="47"/>
      <c r="AAU47" s="47"/>
      <c r="AAV47" s="47"/>
      <c r="AAW47" s="47"/>
      <c r="AAX47" s="47"/>
      <c r="AAY47" s="47"/>
      <c r="AAZ47" s="47"/>
      <c r="ABA47" s="47"/>
      <c r="ABB47" s="47"/>
      <c r="ABC47" s="47"/>
      <c r="ABD47" s="47"/>
      <c r="ABE47" s="47"/>
      <c r="ABF47" s="47"/>
      <c r="ABG47" s="47"/>
      <c r="ABH47" s="47"/>
      <c r="ABI47" s="47"/>
      <c r="ABJ47" s="47"/>
      <c r="ABK47" s="47"/>
      <c r="ABL47" s="47"/>
      <c r="ABM47" s="47"/>
      <c r="ABN47" s="47"/>
      <c r="ABO47" s="47"/>
      <c r="ABP47" s="47"/>
      <c r="ABQ47" s="47"/>
      <c r="ABR47" s="47"/>
      <c r="ABS47" s="47"/>
      <c r="ABT47" s="47"/>
      <c r="ABU47" s="47"/>
      <c r="ABV47" s="47"/>
      <c r="ABW47" s="47"/>
      <c r="ABX47" s="47"/>
      <c r="ABY47" s="47"/>
      <c r="ABZ47" s="47"/>
      <c r="ACA47" s="47"/>
      <c r="ACB47" s="47"/>
      <c r="ACC47" s="47"/>
      <c r="ACD47" s="47"/>
      <c r="ACE47" s="47"/>
      <c r="ACF47" s="47"/>
      <c r="ACG47" s="47"/>
      <c r="ACH47" s="47"/>
      <c r="ACI47" s="47"/>
      <c r="ACJ47" s="47"/>
      <c r="ACK47" s="47"/>
      <c r="ACL47" s="47"/>
      <c r="ACM47" s="47"/>
      <c r="ACN47" s="47"/>
      <c r="ACO47" s="47"/>
      <c r="ACP47" s="47"/>
      <c r="ACQ47" s="47"/>
      <c r="ACR47" s="47"/>
      <c r="ACS47" s="47"/>
      <c r="ACT47" s="47"/>
      <c r="ACU47" s="47"/>
      <c r="ACV47" s="47"/>
      <c r="ACW47" s="47"/>
      <c r="ACX47" s="47"/>
      <c r="ACY47" s="47"/>
      <c r="ACZ47" s="47"/>
      <c r="ADA47" s="47"/>
      <c r="ADB47" s="47"/>
      <c r="ADC47" s="47"/>
      <c r="ADD47" s="47"/>
      <c r="ADE47" s="47"/>
      <c r="ADF47" s="47"/>
      <c r="ADG47" s="47"/>
      <c r="ADH47" s="47"/>
      <c r="ADI47" s="47"/>
      <c r="ADJ47" s="47"/>
      <c r="ADK47" s="47"/>
      <c r="ADL47" s="47"/>
      <c r="ADM47" s="47"/>
      <c r="ADN47" s="47"/>
      <c r="ADO47" s="47"/>
      <c r="ADP47" s="47"/>
      <c r="ADQ47" s="47"/>
      <c r="ADR47" s="47"/>
      <c r="ADS47" s="47"/>
      <c r="ADT47" s="47"/>
      <c r="ADU47" s="47"/>
      <c r="ADV47" s="47"/>
      <c r="ADW47" s="47"/>
      <c r="ADX47" s="47"/>
      <c r="ADY47" s="47"/>
      <c r="ADZ47" s="47"/>
      <c r="AEA47" s="47"/>
      <c r="AEB47" s="47"/>
      <c r="AEC47" s="47"/>
      <c r="AED47" s="47"/>
      <c r="AEE47" s="47"/>
      <c r="AEF47" s="47"/>
      <c r="AEG47" s="47"/>
      <c r="AEH47" s="47"/>
      <c r="AEI47" s="47"/>
      <c r="AEJ47" s="47"/>
      <c r="AEK47" s="47"/>
      <c r="AEL47" s="47"/>
      <c r="AEM47" s="47"/>
      <c r="AEN47" s="47"/>
      <c r="AEO47" s="47"/>
      <c r="AEP47" s="47"/>
      <c r="AEQ47" s="47"/>
      <c r="AER47" s="47"/>
      <c r="AES47" s="47"/>
      <c r="AET47" s="47"/>
      <c r="AEU47" s="47"/>
      <c r="AEV47" s="47"/>
      <c r="AEW47" s="47"/>
      <c r="AEX47" s="47"/>
      <c r="AEY47" s="47"/>
      <c r="AEZ47" s="47"/>
      <c r="AFA47" s="47"/>
      <c r="AFB47" s="47"/>
      <c r="AFC47" s="47"/>
      <c r="AFD47" s="47"/>
      <c r="AFE47" s="47"/>
      <c r="AFF47" s="47"/>
      <c r="AFG47" s="47"/>
      <c r="AFH47" s="47"/>
      <c r="AFI47" s="47"/>
      <c r="AFJ47" s="47"/>
      <c r="AFK47" s="47"/>
      <c r="AFL47" s="47"/>
      <c r="AFM47" s="47"/>
      <c r="AFN47" s="47"/>
      <c r="AFO47" s="47"/>
      <c r="AFP47" s="47"/>
      <c r="AFQ47" s="47"/>
      <c r="AFR47" s="47"/>
      <c r="AFS47" s="47"/>
      <c r="AFT47" s="47"/>
      <c r="AFU47" s="47"/>
      <c r="AFV47" s="47"/>
      <c r="AFW47" s="47"/>
      <c r="AFX47" s="47"/>
      <c r="AFY47" s="47"/>
      <c r="AFZ47" s="47"/>
      <c r="AGA47" s="47"/>
      <c r="AGB47" s="47"/>
      <c r="AGC47" s="47"/>
      <c r="AGD47" s="47"/>
      <c r="AGE47" s="47"/>
      <c r="AGF47" s="47"/>
      <c r="AGG47" s="47"/>
      <c r="AGH47" s="47"/>
      <c r="AGI47" s="47"/>
      <c r="AGJ47" s="47"/>
      <c r="AGK47" s="47"/>
      <c r="AGL47" s="47"/>
      <c r="AGM47" s="47"/>
      <c r="AGN47" s="47"/>
      <c r="AGO47" s="47"/>
      <c r="AGP47" s="47"/>
      <c r="AGQ47" s="47"/>
      <c r="AGR47" s="47"/>
      <c r="AGS47" s="47"/>
      <c r="AGT47" s="47"/>
      <c r="AGU47" s="47"/>
      <c r="AGV47" s="47"/>
      <c r="AGW47" s="47"/>
      <c r="AGX47" s="47"/>
      <c r="AGY47" s="47"/>
      <c r="AGZ47" s="47"/>
      <c r="AHA47" s="47"/>
      <c r="AHB47" s="47"/>
      <c r="AHC47" s="47"/>
      <c r="AHD47" s="47"/>
      <c r="AHE47" s="47"/>
      <c r="AHF47" s="47"/>
      <c r="AHG47" s="47"/>
      <c r="AHH47" s="47"/>
      <c r="AHI47" s="47"/>
      <c r="AHJ47" s="47"/>
      <c r="AHK47" s="47"/>
      <c r="AHL47" s="47"/>
      <c r="AHM47" s="47"/>
      <c r="AHN47" s="47"/>
      <c r="AHO47" s="47"/>
      <c r="AHP47" s="47"/>
      <c r="AHQ47" s="47"/>
      <c r="AHR47" s="47"/>
      <c r="AHS47" s="47"/>
      <c r="AHT47" s="47"/>
      <c r="AHU47" s="47"/>
      <c r="AHV47" s="47"/>
      <c r="AHW47" s="47"/>
      <c r="AHX47" s="47"/>
      <c r="AHY47" s="47"/>
      <c r="AHZ47" s="47"/>
      <c r="AIA47" s="47"/>
      <c r="AIB47" s="47"/>
      <c r="AIC47" s="47"/>
      <c r="AID47" s="47"/>
      <c r="AIE47" s="47"/>
      <c r="AIF47" s="47"/>
      <c r="AIG47" s="47"/>
      <c r="AIH47" s="47"/>
      <c r="AII47" s="47"/>
      <c r="AIJ47" s="47"/>
      <c r="AIK47" s="47"/>
      <c r="AIL47" s="47"/>
      <c r="AIM47" s="47"/>
      <c r="AIN47" s="47"/>
      <c r="AIO47" s="47"/>
      <c r="AIP47" s="47"/>
      <c r="AIQ47" s="47"/>
      <c r="AIR47" s="47"/>
      <c r="AIS47" s="47"/>
      <c r="AIT47" s="47"/>
      <c r="AIU47" s="47"/>
      <c r="AIV47" s="47"/>
      <c r="AIW47" s="47"/>
      <c r="AIX47" s="47"/>
      <c r="AIY47" s="47"/>
      <c r="AIZ47" s="47"/>
      <c r="AJA47" s="47"/>
      <c r="AJB47" s="47"/>
      <c r="AJC47" s="47"/>
      <c r="AJD47" s="47"/>
      <c r="AJE47" s="47"/>
      <c r="AJF47" s="47"/>
      <c r="AJG47" s="47"/>
      <c r="AJH47" s="47"/>
      <c r="AJI47" s="47"/>
      <c r="AJJ47" s="47"/>
      <c r="AJK47" s="47"/>
      <c r="AJL47" s="47"/>
      <c r="AJM47" s="47"/>
      <c r="AJN47" s="47"/>
      <c r="AJO47" s="47"/>
      <c r="AJP47" s="47"/>
      <c r="AJQ47" s="47"/>
      <c r="AJR47" s="47"/>
      <c r="AJS47" s="47"/>
      <c r="AJT47" s="47"/>
      <c r="AJU47" s="47"/>
      <c r="AJV47" s="47"/>
      <c r="AJW47" s="47"/>
      <c r="AJX47" s="47"/>
      <c r="AJY47" s="47"/>
      <c r="AJZ47" s="47"/>
      <c r="AKA47" s="47"/>
      <c r="AKB47" s="47"/>
      <c r="AKC47" s="47"/>
      <c r="AKD47" s="47"/>
      <c r="AKE47" s="47"/>
      <c r="AKF47" s="47"/>
      <c r="AKG47" s="47"/>
      <c r="AKH47" s="47"/>
      <c r="AKI47" s="47"/>
      <c r="AKJ47" s="47"/>
      <c r="AKK47" s="47"/>
      <c r="AKL47" s="47"/>
      <c r="AKM47" s="47"/>
      <c r="AKN47" s="47"/>
      <c r="AKO47" s="47"/>
      <c r="AKP47" s="47"/>
      <c r="AKQ47" s="47"/>
      <c r="AKR47" s="47"/>
      <c r="AKS47" s="47"/>
      <c r="AKT47" s="47"/>
      <c r="AKU47" s="47"/>
      <c r="AKV47" s="47"/>
      <c r="AKW47" s="47"/>
      <c r="AKX47" s="47"/>
      <c r="AKY47" s="47"/>
      <c r="AKZ47" s="47"/>
      <c r="ALA47" s="47"/>
      <c r="ALB47" s="47"/>
      <c r="ALC47" s="47"/>
      <c r="ALD47" s="47"/>
      <c r="ALE47" s="47"/>
      <c r="ALF47" s="47"/>
      <c r="ALG47" s="47"/>
      <c r="ALH47" s="47"/>
      <c r="ALI47" s="47"/>
      <c r="ALJ47" s="47"/>
      <c r="ALK47" s="47"/>
      <c r="ALL47" s="47"/>
      <c r="ALM47" s="47"/>
      <c r="ALN47" s="47"/>
      <c r="ALO47" s="47"/>
      <c r="ALP47" s="47"/>
      <c r="ALQ47" s="47"/>
      <c r="ALR47" s="47"/>
      <c r="ALS47" s="47"/>
      <c r="ALT47" s="47"/>
      <c r="ALU47" s="47"/>
      <c r="ALV47" s="47"/>
      <c r="ALW47" s="47"/>
      <c r="ALX47" s="47"/>
      <c r="ALY47" s="47"/>
      <c r="ALZ47" s="47"/>
      <c r="AMA47" s="47"/>
      <c r="AMB47" s="47"/>
      <c r="AMC47" s="47"/>
      <c r="AMD47" s="47"/>
      <c r="AME47" s="47"/>
      <c r="AMF47" s="47"/>
      <c r="AMG47" s="47"/>
      <c r="AMH47" s="47"/>
      <c r="AMI47" s="47"/>
      <c r="AMJ47" s="47"/>
      <c r="AMK47" s="47"/>
      <c r="AML47" s="47"/>
      <c r="AMM47" s="47"/>
      <c r="AMN47" s="47"/>
      <c r="AMO47" s="47"/>
      <c r="AMP47" s="47"/>
      <c r="AMQ47" s="47"/>
      <c r="AMR47" s="47"/>
      <c r="AMS47" s="47"/>
      <c r="AMT47" s="47"/>
      <c r="AMU47" s="47"/>
      <c r="AMV47" s="47"/>
      <c r="AMW47" s="47"/>
      <c r="AMX47" s="47"/>
      <c r="AMY47" s="47"/>
      <c r="AMZ47" s="47"/>
      <c r="ANA47" s="47"/>
      <c r="ANB47" s="47"/>
      <c r="ANC47" s="47"/>
      <c r="AND47" s="47"/>
      <c r="ANE47" s="47"/>
      <c r="ANF47" s="47"/>
      <c r="ANG47" s="47"/>
      <c r="ANH47" s="47"/>
      <c r="ANI47" s="47"/>
      <c r="ANJ47" s="47"/>
      <c r="ANK47" s="47"/>
      <c r="ANL47" s="47"/>
      <c r="ANM47" s="47"/>
      <c r="ANN47" s="47"/>
      <c r="ANO47" s="47"/>
      <c r="ANP47" s="47"/>
      <c r="ANQ47" s="47"/>
      <c r="ANR47" s="47"/>
      <c r="ANS47" s="47"/>
      <c r="ANT47" s="47"/>
      <c r="ANU47" s="47"/>
      <c r="ANV47" s="47"/>
      <c r="ANW47" s="47"/>
      <c r="ANX47" s="47"/>
      <c r="ANY47" s="47"/>
      <c r="ANZ47" s="47"/>
      <c r="AOA47" s="47"/>
      <c r="AOB47" s="47"/>
      <c r="AOC47" s="47"/>
      <c r="AOD47" s="47"/>
      <c r="AOE47" s="47"/>
      <c r="AOF47" s="47"/>
      <c r="AOG47" s="47"/>
      <c r="AOH47" s="47"/>
      <c r="AOI47" s="47"/>
      <c r="AOJ47" s="47"/>
      <c r="AOK47" s="47"/>
      <c r="AOL47" s="47"/>
      <c r="AOM47" s="47"/>
      <c r="AON47" s="47"/>
      <c r="AOO47" s="47"/>
      <c r="AOP47" s="47"/>
      <c r="AOQ47" s="47"/>
      <c r="AOR47" s="47"/>
      <c r="AOS47" s="47"/>
      <c r="AOT47" s="47"/>
      <c r="AOU47" s="47"/>
      <c r="AOV47" s="47"/>
      <c r="AOW47" s="47"/>
      <c r="AOX47" s="47"/>
      <c r="AOY47" s="47"/>
      <c r="AOZ47" s="47"/>
      <c r="APA47" s="47"/>
      <c r="APB47" s="47"/>
      <c r="APC47" s="47"/>
      <c r="APD47" s="47"/>
      <c r="APE47" s="47"/>
      <c r="APF47" s="47"/>
      <c r="APG47" s="47"/>
      <c r="APH47" s="47"/>
      <c r="API47" s="47"/>
      <c r="APJ47" s="47"/>
      <c r="APK47" s="47"/>
      <c r="APL47" s="47"/>
      <c r="APM47" s="47"/>
      <c r="APN47" s="47"/>
      <c r="APO47" s="47"/>
      <c r="APP47" s="47"/>
      <c r="APQ47" s="47"/>
      <c r="APR47" s="47"/>
      <c r="APS47" s="47"/>
      <c r="APT47" s="47"/>
      <c r="APU47" s="47"/>
      <c r="APV47" s="47"/>
      <c r="APW47" s="47"/>
      <c r="APX47" s="47"/>
      <c r="APY47" s="47"/>
      <c r="APZ47" s="47"/>
      <c r="AQA47" s="47"/>
      <c r="AQB47" s="47"/>
      <c r="AQC47" s="47"/>
      <c r="AQD47" s="47"/>
      <c r="AQE47" s="47"/>
      <c r="AQF47" s="47"/>
      <c r="AQG47" s="47"/>
      <c r="AQH47" s="47"/>
      <c r="AQI47" s="47"/>
      <c r="AQJ47" s="47"/>
      <c r="AQK47" s="47"/>
      <c r="AQL47" s="47"/>
      <c r="AQM47" s="47"/>
      <c r="AQN47" s="47"/>
      <c r="AQO47" s="47"/>
      <c r="AQP47" s="47"/>
      <c r="AQQ47" s="47"/>
      <c r="AQR47" s="47"/>
      <c r="AQS47" s="47"/>
      <c r="AQT47" s="47"/>
      <c r="AQU47" s="47"/>
      <c r="AQV47" s="47"/>
      <c r="AQW47" s="47"/>
      <c r="AQX47" s="47"/>
      <c r="AQY47" s="47"/>
      <c r="AQZ47" s="47"/>
      <c r="ARA47" s="47"/>
      <c r="ARB47" s="47"/>
      <c r="ARC47" s="47"/>
      <c r="ARD47" s="47"/>
      <c r="ARE47" s="47"/>
      <c r="ARF47" s="47"/>
      <c r="ARG47" s="47"/>
      <c r="ARH47" s="47"/>
      <c r="ARI47" s="47"/>
      <c r="ARJ47" s="47"/>
      <c r="ARK47" s="47"/>
      <c r="ARL47" s="47"/>
      <c r="ARM47" s="47"/>
      <c r="ARN47" s="47"/>
      <c r="ARO47" s="47"/>
      <c r="ARP47" s="47"/>
      <c r="ARQ47" s="47"/>
      <c r="ARR47" s="47"/>
      <c r="ARS47" s="47"/>
      <c r="ART47" s="47"/>
      <c r="ARU47" s="47"/>
      <c r="ARV47" s="47"/>
      <c r="ARW47" s="47"/>
      <c r="ARX47" s="47"/>
      <c r="ARY47" s="47"/>
      <c r="ARZ47" s="47"/>
      <c r="ASA47" s="47"/>
      <c r="ASB47" s="47"/>
      <c r="ASC47" s="47"/>
      <c r="ASD47" s="47"/>
      <c r="ASE47" s="47"/>
      <c r="ASF47" s="47"/>
      <c r="ASG47" s="47"/>
      <c r="ASH47" s="47"/>
      <c r="ASI47" s="47"/>
      <c r="ASJ47" s="47"/>
      <c r="ASK47" s="47"/>
      <c r="ASL47" s="47"/>
      <c r="ASM47" s="47"/>
      <c r="ASN47" s="47"/>
      <c r="ASO47" s="47"/>
      <c r="ASP47" s="47"/>
      <c r="ASQ47" s="47"/>
      <c r="ASR47" s="47"/>
      <c r="ASS47" s="47"/>
      <c r="AST47" s="47"/>
      <c r="ASU47" s="47"/>
      <c r="ASV47" s="47"/>
      <c r="ASW47" s="47"/>
      <c r="ASX47" s="47"/>
      <c r="ASY47" s="47"/>
      <c r="ASZ47" s="47"/>
      <c r="ATA47" s="47"/>
      <c r="ATB47" s="47"/>
      <c r="ATC47" s="47"/>
      <c r="ATD47" s="47"/>
      <c r="ATE47" s="47"/>
      <c r="ATF47" s="47"/>
      <c r="ATG47" s="47"/>
      <c r="ATH47" s="47"/>
      <c r="ATI47" s="47"/>
      <c r="ATJ47" s="47"/>
      <c r="ATK47" s="47"/>
      <c r="ATL47" s="47"/>
      <c r="ATM47" s="47"/>
      <c r="ATN47" s="47"/>
      <c r="ATO47" s="47"/>
      <c r="ATP47" s="47"/>
      <c r="ATQ47" s="47"/>
      <c r="ATR47" s="47"/>
      <c r="ATS47" s="47"/>
      <c r="ATT47" s="47"/>
      <c r="ATU47" s="47"/>
      <c r="ATV47" s="47"/>
      <c r="ATW47" s="47"/>
      <c r="ATX47" s="47"/>
      <c r="ATY47" s="47"/>
      <c r="ATZ47" s="47"/>
      <c r="AUA47" s="47"/>
      <c r="AUB47" s="47"/>
      <c r="AUC47" s="47"/>
      <c r="AUD47" s="47"/>
      <c r="AUE47" s="47"/>
      <c r="AUF47" s="47"/>
      <c r="AUG47" s="47"/>
      <c r="AUH47" s="47"/>
      <c r="AUI47" s="47"/>
      <c r="AUJ47" s="47"/>
      <c r="AUK47" s="47"/>
      <c r="AUL47" s="47"/>
      <c r="AUM47" s="47"/>
      <c r="AUN47" s="47"/>
      <c r="AUO47" s="47"/>
      <c r="AUP47" s="47"/>
      <c r="AUQ47" s="47"/>
      <c r="AUR47" s="47"/>
      <c r="AUS47" s="47"/>
      <c r="AUT47" s="47"/>
      <c r="AUU47" s="47"/>
      <c r="AUV47" s="47"/>
      <c r="AUW47" s="47"/>
      <c r="AUX47" s="47"/>
      <c r="AUY47" s="47"/>
      <c r="AUZ47" s="47"/>
      <c r="AVA47" s="47"/>
      <c r="AVB47" s="47"/>
      <c r="AVC47" s="47"/>
      <c r="AVD47" s="47"/>
      <c r="AVE47" s="47"/>
      <c r="AVF47" s="47"/>
      <c r="AVG47" s="47"/>
      <c r="AVH47" s="47"/>
      <c r="AVI47" s="47"/>
      <c r="AVJ47" s="47"/>
      <c r="AVK47" s="47"/>
      <c r="AVL47" s="47"/>
      <c r="AVM47" s="47"/>
      <c r="AVN47" s="47"/>
      <c r="AVO47" s="47"/>
      <c r="AVP47" s="47"/>
      <c r="AVQ47" s="47"/>
      <c r="AVR47" s="47"/>
      <c r="AVS47" s="47"/>
      <c r="AVT47" s="47"/>
      <c r="AVU47" s="47"/>
      <c r="AVV47" s="47"/>
      <c r="AVW47" s="47"/>
      <c r="AVX47" s="47"/>
      <c r="AVY47" s="47"/>
      <c r="AVZ47" s="47"/>
      <c r="AWA47" s="47"/>
      <c r="AWB47" s="47"/>
      <c r="AWC47" s="47"/>
      <c r="AWD47" s="47"/>
      <c r="AWE47" s="47"/>
      <c r="AWF47" s="47"/>
      <c r="AWG47" s="47"/>
      <c r="AWH47" s="47"/>
      <c r="AWI47" s="47"/>
      <c r="AWJ47" s="47"/>
      <c r="AWK47" s="47"/>
      <c r="AWL47" s="47"/>
      <c r="AWM47" s="47"/>
      <c r="AWN47" s="47"/>
      <c r="AWO47" s="47"/>
      <c r="AWP47" s="47"/>
      <c r="AWQ47" s="47"/>
      <c r="AWR47" s="47"/>
      <c r="AWS47" s="47"/>
      <c r="AWT47" s="47"/>
      <c r="AWU47" s="47"/>
      <c r="AWV47" s="47"/>
      <c r="AWW47" s="47"/>
      <c r="AWX47" s="47"/>
      <c r="AWY47" s="47"/>
      <c r="AWZ47" s="47"/>
      <c r="AXA47" s="47"/>
      <c r="AXB47" s="47"/>
      <c r="AXC47" s="47"/>
      <c r="AXD47" s="47"/>
      <c r="AXE47" s="47"/>
      <c r="AXF47" s="47"/>
      <c r="AXG47" s="47"/>
      <c r="AXH47" s="47"/>
      <c r="AXI47" s="47"/>
      <c r="AXJ47" s="47"/>
      <c r="AXK47" s="47"/>
      <c r="AXL47" s="47"/>
      <c r="AXM47" s="47"/>
      <c r="AXN47" s="47"/>
      <c r="AXO47" s="47"/>
      <c r="AXP47" s="47"/>
      <c r="AXQ47" s="47"/>
      <c r="AXR47" s="47"/>
      <c r="AXS47" s="47"/>
      <c r="AXT47" s="47"/>
      <c r="AXU47" s="47"/>
      <c r="AXV47" s="47"/>
      <c r="AXW47" s="47"/>
      <c r="AXX47" s="47"/>
      <c r="AXY47" s="47"/>
      <c r="AXZ47" s="47"/>
      <c r="AYA47" s="47"/>
      <c r="AYB47" s="47"/>
      <c r="AYC47" s="47"/>
      <c r="AYD47" s="47"/>
      <c r="AYE47" s="47"/>
      <c r="AYF47" s="47"/>
      <c r="AYG47" s="47"/>
      <c r="AYH47" s="47"/>
      <c r="AYI47" s="47"/>
      <c r="AYJ47" s="47"/>
      <c r="AYK47" s="47"/>
      <c r="AYL47" s="47"/>
      <c r="AYM47" s="47"/>
      <c r="AYN47" s="47"/>
      <c r="AYO47" s="47"/>
      <c r="AYP47" s="47"/>
      <c r="AYQ47" s="47"/>
      <c r="AYR47" s="47"/>
      <c r="AYS47" s="47"/>
      <c r="AYT47" s="47"/>
      <c r="AYU47" s="47"/>
      <c r="AYV47" s="47"/>
      <c r="AYW47" s="47"/>
      <c r="AYX47" s="47"/>
      <c r="AYY47" s="47"/>
      <c r="AYZ47" s="47"/>
      <c r="AZA47" s="47"/>
      <c r="AZB47" s="47"/>
      <c r="AZC47" s="47"/>
      <c r="AZD47" s="47"/>
      <c r="AZE47" s="47"/>
      <c r="AZF47" s="47"/>
      <c r="AZG47" s="47"/>
      <c r="AZH47" s="47"/>
      <c r="AZI47" s="47"/>
      <c r="AZJ47" s="47"/>
      <c r="AZK47" s="47"/>
      <c r="AZL47" s="47"/>
      <c r="AZM47" s="47"/>
      <c r="AZN47" s="47"/>
      <c r="AZO47" s="47"/>
      <c r="AZP47" s="47"/>
      <c r="AZQ47" s="47"/>
      <c r="AZR47" s="47"/>
      <c r="AZS47" s="47"/>
      <c r="AZT47" s="47"/>
      <c r="AZU47" s="47"/>
      <c r="AZV47" s="47"/>
      <c r="AZW47" s="47"/>
      <c r="AZX47" s="47"/>
      <c r="AZY47" s="47"/>
      <c r="AZZ47" s="47"/>
      <c r="BAA47" s="47"/>
      <c r="BAB47" s="47"/>
      <c r="BAC47" s="47"/>
      <c r="BAD47" s="47"/>
      <c r="BAE47" s="47"/>
      <c r="BAF47" s="47"/>
      <c r="BAG47" s="47"/>
      <c r="BAH47" s="47"/>
      <c r="BAI47" s="47"/>
      <c r="BAJ47" s="47"/>
      <c r="BAK47" s="47"/>
      <c r="BAL47" s="47"/>
      <c r="BAM47" s="47"/>
      <c r="BAN47" s="47"/>
      <c r="BAO47" s="47"/>
      <c r="BAP47" s="47"/>
      <c r="BAQ47" s="47"/>
      <c r="BAR47" s="47"/>
      <c r="BAS47" s="47"/>
      <c r="BAT47" s="47"/>
      <c r="BAU47" s="47"/>
      <c r="BAV47" s="47"/>
      <c r="BAW47" s="47"/>
      <c r="BAX47" s="47"/>
      <c r="BAY47" s="47"/>
      <c r="BAZ47" s="47"/>
      <c r="BBA47" s="47"/>
      <c r="BBB47" s="47"/>
      <c r="BBC47" s="47"/>
      <c r="BBD47" s="47"/>
      <c r="BBE47" s="47"/>
      <c r="BBF47" s="47"/>
      <c r="BBG47" s="47"/>
      <c r="BBH47" s="47"/>
      <c r="BBI47" s="47"/>
      <c r="BBJ47" s="47"/>
      <c r="BBK47" s="47"/>
      <c r="BBL47" s="47"/>
      <c r="BBM47" s="47"/>
      <c r="BBN47" s="47"/>
      <c r="BBO47" s="47"/>
      <c r="BBP47" s="47"/>
      <c r="BBQ47" s="47"/>
      <c r="BBR47" s="47"/>
      <c r="BBS47" s="47"/>
      <c r="BBT47" s="47"/>
      <c r="BBU47" s="47"/>
      <c r="BBV47" s="47"/>
      <c r="BBW47" s="47"/>
      <c r="BBX47" s="47"/>
      <c r="BBY47" s="47"/>
      <c r="BBZ47" s="47"/>
      <c r="BCA47" s="47"/>
      <c r="BCB47" s="47"/>
      <c r="BCC47" s="47"/>
      <c r="BCD47" s="47"/>
      <c r="BCE47" s="47"/>
      <c r="BCF47" s="47"/>
      <c r="BCG47" s="47"/>
      <c r="BCH47" s="47"/>
      <c r="BCI47" s="47"/>
      <c r="BCJ47" s="47"/>
      <c r="BCK47" s="47"/>
      <c r="BCL47" s="47"/>
      <c r="BCM47" s="47"/>
      <c r="BCN47" s="47"/>
      <c r="BCO47" s="47"/>
      <c r="BCP47" s="47"/>
      <c r="BCQ47" s="47"/>
      <c r="BCR47" s="47"/>
      <c r="BCS47" s="47"/>
      <c r="BCT47" s="47"/>
      <c r="BCU47" s="47"/>
      <c r="BCV47" s="47"/>
      <c r="BCW47" s="47"/>
      <c r="BCX47" s="47"/>
      <c r="BCY47" s="47"/>
      <c r="BCZ47" s="47"/>
      <c r="BDA47" s="47"/>
      <c r="BDB47" s="47"/>
      <c r="BDC47" s="47"/>
      <c r="BDD47" s="47"/>
      <c r="BDE47" s="47"/>
      <c r="BDF47" s="47"/>
      <c r="BDG47" s="47"/>
      <c r="BDH47" s="47"/>
      <c r="BDI47" s="47"/>
      <c r="BDJ47" s="47"/>
      <c r="BDK47" s="47"/>
      <c r="BDL47" s="47"/>
      <c r="BDM47" s="47"/>
      <c r="BDN47" s="47"/>
      <c r="BDO47" s="47"/>
      <c r="BDP47" s="47"/>
      <c r="BDQ47" s="47"/>
      <c r="BDR47" s="47"/>
      <c r="BDS47" s="47"/>
      <c r="BDT47" s="47"/>
      <c r="BDU47" s="47"/>
      <c r="BDV47" s="47"/>
      <c r="BDW47" s="47"/>
      <c r="BDX47" s="47"/>
      <c r="BDY47" s="47"/>
      <c r="BDZ47" s="47"/>
      <c r="BEA47" s="47"/>
      <c r="BEB47" s="47"/>
      <c r="BEC47" s="47"/>
      <c r="BED47" s="47"/>
      <c r="BEE47" s="47"/>
      <c r="BEF47" s="47"/>
      <c r="BEG47" s="47"/>
      <c r="BEH47" s="47"/>
      <c r="BEI47" s="47"/>
      <c r="BEJ47" s="47"/>
      <c r="BEK47" s="47"/>
      <c r="BEL47" s="47"/>
      <c r="BEM47" s="47"/>
      <c r="BEN47" s="47"/>
      <c r="BEO47" s="47"/>
      <c r="BEP47" s="47"/>
      <c r="BEQ47" s="47"/>
      <c r="BER47" s="47"/>
      <c r="BES47" s="47"/>
      <c r="BET47" s="47"/>
      <c r="BEU47" s="47"/>
      <c r="BEV47" s="47"/>
      <c r="BEW47" s="47"/>
      <c r="BEX47" s="47"/>
      <c r="BEY47" s="47"/>
      <c r="BEZ47" s="47"/>
      <c r="BFA47" s="47"/>
      <c r="BFB47" s="47"/>
      <c r="BFC47" s="47"/>
      <c r="BFD47" s="47"/>
      <c r="BFE47" s="47"/>
      <c r="BFF47" s="47"/>
      <c r="BFG47" s="47"/>
      <c r="BFH47" s="47"/>
      <c r="BFI47" s="47"/>
      <c r="BFJ47" s="47"/>
      <c r="BFK47" s="47"/>
      <c r="BFL47" s="47"/>
      <c r="BFM47" s="47"/>
      <c r="BFN47" s="47"/>
      <c r="BFO47" s="47"/>
      <c r="BFP47" s="47"/>
      <c r="BFQ47" s="47"/>
      <c r="BFR47" s="47"/>
      <c r="BFS47" s="47"/>
      <c r="BFT47" s="47"/>
      <c r="BFU47" s="47"/>
      <c r="BFV47" s="47"/>
      <c r="BFW47" s="47"/>
      <c r="BFX47" s="47"/>
      <c r="BFY47" s="47"/>
      <c r="BFZ47" s="47"/>
      <c r="BGA47" s="47"/>
      <c r="BGB47" s="47"/>
      <c r="BGC47" s="47"/>
      <c r="BGD47" s="47"/>
      <c r="BGE47" s="47"/>
      <c r="BGF47" s="47"/>
      <c r="BGG47" s="47"/>
      <c r="BGH47" s="47"/>
      <c r="BGI47" s="47"/>
      <c r="BGJ47" s="47"/>
      <c r="BGK47" s="47"/>
      <c r="BGL47" s="47"/>
      <c r="BGM47" s="47"/>
      <c r="BGN47" s="47"/>
      <c r="BGO47" s="47"/>
      <c r="BGP47" s="47"/>
      <c r="BGQ47" s="47"/>
      <c r="BGR47" s="47"/>
      <c r="BGS47" s="47"/>
      <c r="BGT47" s="47"/>
      <c r="BGU47" s="47"/>
      <c r="BGV47" s="47"/>
      <c r="BGW47" s="47"/>
      <c r="BGX47" s="47"/>
      <c r="BGY47" s="47"/>
      <c r="BGZ47" s="47"/>
      <c r="BHA47" s="47"/>
      <c r="BHB47" s="47"/>
      <c r="BHC47" s="47"/>
      <c r="BHD47" s="47"/>
      <c r="BHE47" s="47"/>
      <c r="BHF47" s="47"/>
      <c r="BHG47" s="47"/>
      <c r="BHH47" s="47"/>
      <c r="BHI47" s="47"/>
      <c r="BHJ47" s="47"/>
      <c r="BHK47" s="47"/>
      <c r="BHL47" s="47"/>
      <c r="BHM47" s="47"/>
      <c r="BHN47" s="47"/>
      <c r="BHO47" s="47"/>
      <c r="BHP47" s="47"/>
      <c r="BHQ47" s="47"/>
      <c r="BHR47" s="47"/>
      <c r="BHS47" s="47"/>
      <c r="BHT47" s="47"/>
      <c r="BHU47" s="47"/>
      <c r="BHV47" s="47"/>
      <c r="BHW47" s="47"/>
      <c r="BHX47" s="47"/>
      <c r="BHY47" s="47"/>
      <c r="BHZ47" s="47"/>
      <c r="BIA47" s="47"/>
      <c r="BIB47" s="47"/>
      <c r="BIC47" s="47"/>
      <c r="BID47" s="47"/>
      <c r="BIE47" s="47"/>
      <c r="BIF47" s="47"/>
      <c r="BIG47" s="47"/>
      <c r="BIH47" s="47"/>
      <c r="BII47" s="47"/>
      <c r="BIJ47" s="47"/>
      <c r="BIK47" s="47"/>
      <c r="BIL47" s="47"/>
      <c r="BIM47" s="47"/>
      <c r="BIN47" s="47"/>
      <c r="BIO47" s="47"/>
      <c r="BIP47" s="47"/>
      <c r="BIQ47" s="47"/>
      <c r="BIR47" s="47"/>
      <c r="BIS47" s="47"/>
      <c r="BIT47" s="47"/>
      <c r="BIU47" s="47"/>
      <c r="BIV47" s="47"/>
      <c r="BIW47" s="47"/>
      <c r="BIX47" s="47"/>
      <c r="BIY47" s="47"/>
      <c r="BIZ47" s="47"/>
      <c r="BJA47" s="47"/>
      <c r="BJB47" s="47"/>
      <c r="BJC47" s="47"/>
      <c r="BJD47" s="47"/>
      <c r="BJE47" s="47"/>
      <c r="BJF47" s="47"/>
      <c r="BJG47" s="47"/>
      <c r="BJH47" s="47"/>
      <c r="BJI47" s="47"/>
      <c r="BJJ47" s="47"/>
      <c r="BJK47" s="47"/>
      <c r="BJL47" s="47"/>
      <c r="BJM47" s="47"/>
      <c r="BJN47" s="47"/>
      <c r="BJO47" s="47"/>
      <c r="BJP47" s="47"/>
      <c r="BJQ47" s="47"/>
      <c r="BJR47" s="47"/>
      <c r="BJS47" s="47"/>
      <c r="BJT47" s="47"/>
      <c r="BJU47" s="47"/>
      <c r="BJV47" s="47"/>
      <c r="BJW47" s="47"/>
      <c r="BJX47" s="47"/>
      <c r="BJY47" s="47"/>
      <c r="BJZ47" s="47"/>
      <c r="BKA47" s="47"/>
      <c r="BKB47" s="47"/>
      <c r="BKC47" s="47"/>
      <c r="BKD47" s="47"/>
      <c r="BKE47" s="47"/>
      <c r="BKF47" s="47"/>
      <c r="BKG47" s="47"/>
      <c r="BKH47" s="47"/>
      <c r="BKI47" s="47"/>
      <c r="BKJ47" s="47"/>
      <c r="BKK47" s="47"/>
      <c r="BKL47" s="47"/>
      <c r="BKM47" s="47"/>
      <c r="BKN47" s="47"/>
      <c r="BKO47" s="47"/>
      <c r="BKP47" s="47"/>
      <c r="BKQ47" s="47"/>
      <c r="BKR47" s="47"/>
      <c r="BKS47" s="47"/>
      <c r="BKT47" s="47"/>
      <c r="BKU47" s="47"/>
      <c r="BKV47" s="47"/>
      <c r="BKW47" s="47"/>
      <c r="BKX47" s="47"/>
      <c r="BKY47" s="47"/>
      <c r="BKZ47" s="47"/>
      <c r="BLA47" s="47"/>
      <c r="BLB47" s="47"/>
      <c r="BLC47" s="47"/>
      <c r="BLD47" s="47"/>
      <c r="BLE47" s="47"/>
      <c r="BLF47" s="47"/>
      <c r="BLG47" s="47"/>
      <c r="BLH47" s="47"/>
      <c r="BLI47" s="47"/>
      <c r="BLJ47" s="47"/>
      <c r="BLK47" s="47"/>
      <c r="BLL47" s="47"/>
      <c r="BLM47" s="47"/>
      <c r="BLN47" s="47"/>
      <c r="BLO47" s="47"/>
      <c r="BLP47" s="47"/>
      <c r="BLQ47" s="47"/>
      <c r="BLR47" s="47"/>
      <c r="BLS47" s="47"/>
      <c r="BLT47" s="47"/>
      <c r="BLU47" s="47"/>
      <c r="BLV47" s="47"/>
      <c r="BLW47" s="47"/>
      <c r="BLX47" s="47"/>
      <c r="BLY47" s="47"/>
      <c r="BLZ47" s="47"/>
      <c r="BMA47" s="47"/>
      <c r="BMB47" s="47"/>
      <c r="BMC47" s="47"/>
      <c r="BMD47" s="47"/>
      <c r="BME47" s="47"/>
      <c r="BMF47" s="47"/>
      <c r="BMG47" s="47"/>
      <c r="BMH47" s="47"/>
      <c r="BMI47" s="47"/>
      <c r="BMJ47" s="47"/>
      <c r="BMK47" s="47"/>
      <c r="BML47" s="47"/>
      <c r="BMM47" s="47"/>
      <c r="BMN47" s="47"/>
      <c r="BMO47" s="47"/>
      <c r="BMP47" s="47"/>
      <c r="BMQ47" s="47"/>
      <c r="BMR47" s="47"/>
      <c r="BMS47" s="47"/>
      <c r="BMT47" s="47"/>
      <c r="BMU47" s="47"/>
      <c r="BMV47" s="47"/>
      <c r="BMW47" s="47"/>
      <c r="BMX47" s="47"/>
      <c r="BMY47" s="47"/>
      <c r="BMZ47" s="47"/>
      <c r="BNA47" s="47"/>
      <c r="BNB47" s="47"/>
      <c r="BNC47" s="47"/>
      <c r="BND47" s="47"/>
      <c r="BNE47" s="47"/>
      <c r="BNF47" s="47"/>
      <c r="BNG47" s="47"/>
      <c r="BNH47" s="47"/>
      <c r="BNI47" s="47"/>
      <c r="BNJ47" s="47"/>
      <c r="BNK47" s="47"/>
      <c r="BNL47" s="47"/>
      <c r="BNM47" s="47"/>
      <c r="BNN47" s="47"/>
      <c r="BNO47" s="47"/>
      <c r="BNP47" s="47"/>
      <c r="BNQ47" s="47"/>
      <c r="BNR47" s="47"/>
      <c r="BNS47" s="47"/>
      <c r="BNT47" s="47"/>
      <c r="BNU47" s="47"/>
      <c r="BNV47" s="47"/>
      <c r="BNW47" s="47"/>
      <c r="BNX47" s="47"/>
      <c r="BNY47" s="47"/>
      <c r="BNZ47" s="47"/>
      <c r="BOA47" s="47"/>
      <c r="BOB47" s="47"/>
      <c r="BOC47" s="47"/>
      <c r="BOD47" s="47"/>
      <c r="BOE47" s="47"/>
      <c r="BOF47" s="47"/>
      <c r="BOG47" s="47"/>
      <c r="BOH47" s="47"/>
      <c r="BOI47" s="47"/>
      <c r="BOJ47" s="47"/>
      <c r="BOK47" s="47"/>
      <c r="BOL47" s="47"/>
      <c r="BOM47" s="47"/>
      <c r="BON47" s="47"/>
      <c r="BOO47" s="47"/>
      <c r="BOP47" s="47"/>
      <c r="BOQ47" s="47"/>
      <c r="BOR47" s="47"/>
      <c r="BOS47" s="47"/>
      <c r="BOT47" s="47"/>
      <c r="BOU47" s="47"/>
      <c r="BOV47" s="47"/>
      <c r="BOW47" s="47"/>
      <c r="BOX47" s="47"/>
      <c r="BOY47" s="47"/>
      <c r="BOZ47" s="47"/>
      <c r="BPA47" s="47"/>
      <c r="BPB47" s="47"/>
      <c r="BPC47" s="47"/>
      <c r="BPD47" s="47"/>
      <c r="BPE47" s="47"/>
      <c r="BPF47" s="47"/>
      <c r="BPG47" s="47"/>
      <c r="BPH47" s="47"/>
      <c r="BPI47" s="47"/>
      <c r="BPJ47" s="47"/>
      <c r="BPK47" s="47"/>
      <c r="BPL47" s="47"/>
      <c r="BPM47" s="47"/>
      <c r="BPN47" s="47"/>
      <c r="BPO47" s="47"/>
      <c r="BPP47" s="47"/>
      <c r="BPQ47" s="47"/>
      <c r="BPR47" s="47"/>
      <c r="BPS47" s="47"/>
      <c r="BPT47" s="47"/>
      <c r="BPU47" s="47"/>
      <c r="BPV47" s="47"/>
      <c r="BPW47" s="47"/>
      <c r="BPX47" s="47"/>
      <c r="BPY47" s="47"/>
      <c r="BPZ47" s="47"/>
      <c r="BQA47" s="47"/>
      <c r="BQB47" s="47"/>
      <c r="BQC47" s="47"/>
      <c r="BQD47" s="47"/>
      <c r="BQE47" s="47"/>
      <c r="BQF47" s="47"/>
      <c r="BQG47" s="47"/>
      <c r="BQH47" s="47"/>
      <c r="BQI47" s="47"/>
      <c r="BQJ47" s="47"/>
      <c r="BQK47" s="47"/>
      <c r="BQL47" s="47"/>
      <c r="BQM47" s="47"/>
      <c r="BQN47" s="47"/>
      <c r="BQO47" s="47"/>
      <c r="BQP47" s="47"/>
      <c r="BQQ47" s="47"/>
      <c r="BQR47" s="47"/>
      <c r="BQS47" s="47"/>
      <c r="BQT47" s="47"/>
      <c r="BQU47" s="47"/>
      <c r="BQV47" s="47"/>
      <c r="BQW47" s="47"/>
      <c r="BQX47" s="47"/>
      <c r="BQY47" s="47"/>
      <c r="BQZ47" s="47"/>
      <c r="BRA47" s="47"/>
      <c r="BRB47" s="47"/>
      <c r="BRC47" s="47"/>
      <c r="BRD47" s="47"/>
      <c r="BRE47" s="47"/>
      <c r="BRF47" s="47"/>
      <c r="BRG47" s="47"/>
      <c r="BRH47" s="47"/>
      <c r="BRI47" s="47"/>
      <c r="BRJ47" s="47"/>
      <c r="BRK47" s="47"/>
      <c r="BRL47" s="47"/>
      <c r="BRM47" s="47"/>
      <c r="BRN47" s="47"/>
      <c r="BRO47" s="47"/>
      <c r="BRP47" s="47"/>
      <c r="BRQ47" s="47"/>
      <c r="BRR47" s="47"/>
      <c r="BRS47" s="47"/>
      <c r="BRT47" s="47"/>
      <c r="BRU47" s="47"/>
      <c r="BRV47" s="47"/>
      <c r="BRW47" s="47"/>
      <c r="BRX47" s="47"/>
      <c r="BRY47" s="47"/>
      <c r="BRZ47" s="47"/>
      <c r="BSA47" s="47"/>
      <c r="BSB47" s="47"/>
      <c r="BSC47" s="47"/>
      <c r="BSD47" s="47"/>
      <c r="BSE47" s="47"/>
      <c r="BSF47" s="47"/>
      <c r="BSG47" s="47"/>
      <c r="BSH47" s="47"/>
      <c r="BSI47" s="47"/>
      <c r="BSJ47" s="47"/>
      <c r="BSK47" s="47"/>
      <c r="BSL47" s="47"/>
      <c r="BSM47" s="47"/>
      <c r="BSN47" s="47"/>
      <c r="BSO47" s="47"/>
      <c r="BSP47" s="47"/>
      <c r="BSQ47" s="47"/>
      <c r="BSR47" s="47"/>
      <c r="BSS47" s="47"/>
      <c r="BST47" s="47"/>
      <c r="BSU47" s="47"/>
      <c r="BSV47" s="47"/>
      <c r="BSW47" s="47"/>
      <c r="BSX47" s="47"/>
      <c r="BSY47" s="47"/>
      <c r="BSZ47" s="47"/>
      <c r="BTA47" s="47"/>
      <c r="BTB47" s="47"/>
      <c r="BTC47" s="47"/>
      <c r="BTD47" s="47"/>
      <c r="BTE47" s="47"/>
      <c r="BTF47" s="47"/>
      <c r="BTG47" s="47"/>
      <c r="BTH47" s="47"/>
      <c r="BTI47" s="47"/>
      <c r="BTJ47" s="47"/>
      <c r="BTK47" s="47"/>
      <c r="BTL47" s="47"/>
      <c r="BTM47" s="47"/>
      <c r="BTN47" s="47"/>
      <c r="BTO47" s="47"/>
      <c r="BTP47" s="47"/>
      <c r="BTQ47" s="47"/>
      <c r="BTR47" s="47"/>
      <c r="BTS47" s="47"/>
      <c r="BTT47" s="47"/>
      <c r="BTU47" s="47"/>
      <c r="BTV47" s="47"/>
      <c r="BTW47" s="47"/>
      <c r="BTX47" s="47"/>
      <c r="BTY47" s="47"/>
      <c r="BTZ47" s="47"/>
      <c r="BUA47" s="47"/>
      <c r="BUB47" s="47"/>
      <c r="BUC47" s="47"/>
      <c r="BUD47" s="47"/>
      <c r="BUE47" s="47"/>
      <c r="BUF47" s="47"/>
      <c r="BUG47" s="47"/>
      <c r="BUH47" s="47"/>
      <c r="BUI47" s="47"/>
      <c r="BUJ47" s="47"/>
      <c r="BUK47" s="47"/>
      <c r="BUL47" s="47"/>
      <c r="BUM47" s="47"/>
      <c r="BUN47" s="47"/>
      <c r="BUO47" s="47"/>
      <c r="BUP47" s="47"/>
      <c r="BUQ47" s="47"/>
      <c r="BUR47" s="47"/>
      <c r="BUS47" s="47"/>
      <c r="BUT47" s="47"/>
      <c r="BUU47" s="47"/>
      <c r="BUV47" s="47"/>
      <c r="BUW47" s="47"/>
      <c r="BUX47" s="47"/>
      <c r="BUY47" s="47"/>
      <c r="BUZ47" s="47"/>
      <c r="BVA47" s="47"/>
      <c r="BVB47" s="47"/>
      <c r="BVC47" s="47"/>
      <c r="BVD47" s="47"/>
      <c r="BVE47" s="47"/>
      <c r="BVF47" s="47"/>
      <c r="BVG47" s="47"/>
      <c r="BVH47" s="47"/>
      <c r="BVI47" s="47"/>
      <c r="BVJ47" s="47"/>
      <c r="BVK47" s="47"/>
      <c r="BVL47" s="47"/>
      <c r="BVM47" s="47"/>
      <c r="BVN47" s="47"/>
      <c r="BVO47" s="47"/>
      <c r="BVP47" s="47"/>
      <c r="BVQ47" s="47"/>
      <c r="BVR47" s="47"/>
      <c r="BVS47" s="47"/>
      <c r="BVT47" s="47"/>
      <c r="BVU47" s="47"/>
      <c r="BVV47" s="47"/>
      <c r="BVW47" s="47"/>
      <c r="BVX47" s="47"/>
      <c r="BVY47" s="47"/>
      <c r="BVZ47" s="47"/>
      <c r="BWA47" s="47"/>
      <c r="BWB47" s="47"/>
      <c r="BWC47" s="47"/>
      <c r="BWD47" s="47"/>
      <c r="BWE47" s="47"/>
      <c r="BWF47" s="47"/>
      <c r="BWG47" s="47"/>
      <c r="BWH47" s="47"/>
      <c r="BWI47" s="47"/>
      <c r="BWJ47" s="47"/>
      <c r="BWK47" s="47"/>
      <c r="BWL47" s="47"/>
      <c r="BWM47" s="47"/>
      <c r="BWN47" s="47"/>
      <c r="BWO47" s="47"/>
      <c r="BWP47" s="47"/>
      <c r="BWQ47" s="47"/>
      <c r="BWR47" s="47"/>
      <c r="BWS47" s="47"/>
      <c r="BWT47" s="47"/>
      <c r="BWU47" s="47"/>
      <c r="BWV47" s="47"/>
      <c r="BWW47" s="47"/>
      <c r="BWX47" s="47"/>
      <c r="BWY47" s="47"/>
      <c r="BWZ47" s="47"/>
      <c r="BXA47" s="47"/>
      <c r="BXB47" s="47"/>
      <c r="BXC47" s="47"/>
      <c r="BXD47" s="47"/>
      <c r="BXE47" s="47"/>
      <c r="BXF47" s="47"/>
      <c r="BXG47" s="47"/>
      <c r="BXH47" s="47"/>
      <c r="BXI47" s="47"/>
      <c r="BXJ47" s="47"/>
      <c r="BXK47" s="47"/>
      <c r="BXL47" s="47"/>
      <c r="BXM47" s="47"/>
      <c r="BXN47" s="47"/>
      <c r="BXO47" s="47"/>
      <c r="BXP47" s="47"/>
      <c r="BXQ47" s="47"/>
      <c r="BXR47" s="47"/>
      <c r="BXS47" s="47"/>
      <c r="BXT47" s="47"/>
      <c r="BXU47" s="47"/>
      <c r="BXV47" s="47"/>
      <c r="BXW47" s="47"/>
      <c r="BXX47" s="47"/>
      <c r="BXY47" s="47"/>
      <c r="BXZ47" s="47"/>
      <c r="BYA47" s="47"/>
      <c r="BYB47" s="47"/>
      <c r="BYC47" s="47"/>
      <c r="BYD47" s="47"/>
      <c r="BYE47" s="47"/>
      <c r="BYF47" s="47"/>
      <c r="BYG47" s="47"/>
      <c r="BYH47" s="47"/>
      <c r="BYI47" s="47"/>
      <c r="BYJ47" s="47"/>
      <c r="BYK47" s="47"/>
      <c r="BYL47" s="47"/>
      <c r="BYM47" s="47"/>
      <c r="BYN47" s="47"/>
      <c r="BYO47" s="47"/>
      <c r="BYP47" s="47"/>
      <c r="BYQ47" s="47"/>
      <c r="BYR47" s="47"/>
      <c r="BYS47" s="47"/>
      <c r="BYT47" s="47"/>
      <c r="BYU47" s="47"/>
      <c r="BYV47" s="47"/>
      <c r="BYW47" s="47"/>
      <c r="BYX47" s="47"/>
      <c r="BYY47" s="47"/>
      <c r="BYZ47" s="47"/>
      <c r="BZA47" s="47"/>
      <c r="BZB47" s="47"/>
      <c r="BZC47" s="47"/>
      <c r="BZD47" s="47"/>
      <c r="BZE47" s="47"/>
      <c r="BZF47" s="47"/>
      <c r="BZG47" s="47"/>
      <c r="BZH47" s="47"/>
      <c r="BZI47" s="47"/>
      <c r="BZJ47" s="47"/>
      <c r="BZK47" s="47"/>
      <c r="BZL47" s="47"/>
      <c r="BZM47" s="47"/>
      <c r="BZN47" s="47"/>
      <c r="BZO47" s="47"/>
      <c r="BZP47" s="47"/>
      <c r="BZQ47" s="47"/>
      <c r="BZR47" s="47"/>
      <c r="BZS47" s="47"/>
      <c r="BZT47" s="47"/>
      <c r="BZU47" s="47"/>
      <c r="BZV47" s="47"/>
      <c r="BZW47" s="47"/>
      <c r="BZX47" s="47"/>
      <c r="BZY47" s="47"/>
      <c r="BZZ47" s="47"/>
      <c r="CAA47" s="47"/>
      <c r="CAB47" s="47"/>
      <c r="CAC47" s="47"/>
      <c r="CAD47" s="47"/>
      <c r="CAE47" s="47"/>
      <c r="CAF47" s="47"/>
      <c r="CAG47" s="47"/>
      <c r="CAH47" s="47"/>
      <c r="CAI47" s="47"/>
      <c r="CAJ47" s="47"/>
      <c r="CAK47" s="47"/>
      <c r="CAL47" s="47"/>
      <c r="CAM47" s="47"/>
      <c r="CAN47" s="47"/>
      <c r="CAO47" s="47"/>
      <c r="CAP47" s="47"/>
      <c r="CAQ47" s="47"/>
      <c r="CAR47" s="47"/>
      <c r="CAS47" s="47"/>
      <c r="CAT47" s="47"/>
      <c r="CAU47" s="47"/>
      <c r="CAV47" s="47"/>
      <c r="CAW47" s="47"/>
      <c r="CAX47" s="47"/>
      <c r="CAY47" s="47"/>
      <c r="CAZ47" s="47"/>
      <c r="CBA47" s="47"/>
      <c r="CBB47" s="47"/>
      <c r="CBC47" s="47"/>
      <c r="CBD47" s="47"/>
      <c r="CBE47" s="47"/>
      <c r="CBF47" s="47"/>
      <c r="CBG47" s="47"/>
      <c r="CBH47" s="47"/>
      <c r="CBI47" s="47"/>
      <c r="CBJ47" s="47"/>
      <c r="CBK47" s="47"/>
      <c r="CBL47" s="47"/>
      <c r="CBM47" s="47"/>
      <c r="CBN47" s="47"/>
      <c r="CBO47" s="47"/>
      <c r="CBP47" s="47"/>
      <c r="CBQ47" s="47"/>
      <c r="CBR47" s="47"/>
      <c r="CBS47" s="47"/>
      <c r="CBT47" s="47"/>
      <c r="CBU47" s="47"/>
      <c r="CBV47" s="47"/>
      <c r="CBW47" s="47"/>
      <c r="CBX47" s="47"/>
      <c r="CBY47" s="47"/>
      <c r="CBZ47" s="47"/>
      <c r="CCA47" s="47"/>
      <c r="CCB47" s="47"/>
      <c r="CCC47" s="47"/>
      <c r="CCD47" s="47"/>
      <c r="CCE47" s="47"/>
      <c r="CCF47" s="47"/>
      <c r="CCG47" s="47"/>
      <c r="CCH47" s="47"/>
      <c r="CCI47" s="47"/>
      <c r="CCJ47" s="47"/>
      <c r="CCK47" s="47"/>
      <c r="CCL47" s="47"/>
      <c r="CCM47" s="47"/>
      <c r="CCN47" s="47"/>
      <c r="CCO47" s="47"/>
      <c r="CCP47" s="47"/>
      <c r="CCQ47" s="47"/>
      <c r="CCR47" s="47"/>
      <c r="CCS47" s="47"/>
      <c r="CCT47" s="47"/>
      <c r="CCU47" s="47"/>
      <c r="CCV47" s="47"/>
      <c r="CCW47" s="47"/>
      <c r="CCX47" s="47"/>
      <c r="CCY47" s="47"/>
      <c r="CCZ47" s="47"/>
      <c r="CDA47" s="47"/>
      <c r="CDB47" s="47"/>
      <c r="CDC47" s="47"/>
      <c r="CDD47" s="47"/>
      <c r="CDE47" s="47"/>
      <c r="CDF47" s="47"/>
      <c r="CDG47" s="47"/>
      <c r="CDH47" s="47"/>
      <c r="CDI47" s="47"/>
      <c r="CDJ47" s="47"/>
      <c r="CDK47" s="47"/>
      <c r="CDL47" s="47"/>
      <c r="CDM47" s="47"/>
      <c r="CDN47" s="47"/>
      <c r="CDO47" s="47"/>
      <c r="CDP47" s="47"/>
      <c r="CDQ47" s="47"/>
      <c r="CDR47" s="47"/>
      <c r="CDS47" s="47"/>
      <c r="CDT47" s="47"/>
      <c r="CDU47" s="47"/>
      <c r="CDV47" s="47"/>
      <c r="CDW47" s="47"/>
      <c r="CDX47" s="47"/>
      <c r="CDY47" s="47"/>
      <c r="CDZ47" s="47"/>
      <c r="CEA47" s="47"/>
      <c r="CEB47" s="47"/>
      <c r="CEC47" s="47"/>
      <c r="CED47" s="47"/>
      <c r="CEE47" s="47"/>
      <c r="CEF47" s="47"/>
      <c r="CEG47" s="47"/>
      <c r="CEH47" s="47"/>
      <c r="CEI47" s="47"/>
      <c r="CEJ47" s="47"/>
      <c r="CEK47" s="47"/>
      <c r="CEL47" s="47"/>
      <c r="CEM47" s="47"/>
      <c r="CEN47" s="47"/>
      <c r="CEO47" s="47"/>
      <c r="CEP47" s="47"/>
      <c r="CEQ47" s="47"/>
      <c r="CER47" s="47"/>
      <c r="CES47" s="47"/>
      <c r="CET47" s="47"/>
      <c r="CEU47" s="47"/>
      <c r="CEV47" s="47"/>
      <c r="CEW47" s="47"/>
      <c r="CEX47" s="47"/>
      <c r="CEY47" s="47"/>
      <c r="CEZ47" s="47"/>
      <c r="CFA47" s="47"/>
      <c r="CFB47" s="47"/>
      <c r="CFC47" s="47"/>
      <c r="CFD47" s="47"/>
      <c r="CFE47" s="47"/>
      <c r="CFF47" s="47"/>
      <c r="CFG47" s="47"/>
      <c r="CFH47" s="47"/>
      <c r="CFI47" s="47"/>
      <c r="CFJ47" s="47"/>
      <c r="CFK47" s="47"/>
      <c r="CFL47" s="47"/>
      <c r="CFM47" s="47"/>
      <c r="CFN47" s="47"/>
      <c r="CFO47" s="47"/>
      <c r="CFP47" s="47"/>
      <c r="CFQ47" s="47"/>
      <c r="CFR47" s="47"/>
      <c r="CFS47" s="47"/>
      <c r="CFT47" s="47"/>
      <c r="CFU47" s="47"/>
      <c r="CFV47" s="47"/>
      <c r="CFW47" s="47"/>
      <c r="CFX47" s="47"/>
      <c r="CFY47" s="47"/>
      <c r="CFZ47" s="47"/>
      <c r="CGA47" s="47"/>
      <c r="CGB47" s="47"/>
      <c r="CGC47" s="47"/>
      <c r="CGD47" s="47"/>
      <c r="CGE47" s="47"/>
      <c r="CGF47" s="47"/>
      <c r="CGG47" s="47"/>
      <c r="CGH47" s="47"/>
      <c r="CGI47" s="47"/>
      <c r="CGJ47" s="47"/>
      <c r="CGK47" s="47"/>
      <c r="CGL47" s="47"/>
      <c r="CGM47" s="47"/>
      <c r="CGN47" s="47"/>
      <c r="CGO47" s="47"/>
      <c r="CGP47" s="47"/>
      <c r="CGQ47" s="47"/>
      <c r="CGR47" s="47"/>
      <c r="CGS47" s="47"/>
      <c r="CGT47" s="47"/>
      <c r="CGU47" s="47"/>
      <c r="CGV47" s="47"/>
      <c r="CGW47" s="47"/>
      <c r="CGX47" s="47"/>
      <c r="CGY47" s="47"/>
      <c r="CGZ47" s="47"/>
      <c r="CHA47" s="47"/>
      <c r="CHB47" s="47"/>
      <c r="CHC47" s="47"/>
      <c r="CHD47" s="47"/>
      <c r="CHE47" s="47"/>
      <c r="CHF47" s="47"/>
      <c r="CHG47" s="47"/>
      <c r="CHH47" s="47"/>
      <c r="CHI47" s="47"/>
      <c r="CHJ47" s="47"/>
      <c r="CHK47" s="47"/>
      <c r="CHL47" s="47"/>
      <c r="CHM47" s="47"/>
      <c r="CHN47" s="47"/>
      <c r="CHO47" s="47"/>
      <c r="CHP47" s="47"/>
      <c r="CHQ47" s="47"/>
      <c r="CHR47" s="47"/>
      <c r="CHS47" s="47"/>
      <c r="CHT47" s="47"/>
      <c r="CHU47" s="47"/>
      <c r="CHV47" s="47"/>
      <c r="CHW47" s="47"/>
      <c r="CHX47" s="47"/>
      <c r="CHY47" s="47"/>
      <c r="CHZ47" s="47"/>
      <c r="CIA47" s="47"/>
      <c r="CIB47" s="47"/>
      <c r="CIC47" s="47"/>
      <c r="CID47" s="47"/>
      <c r="CIE47" s="47"/>
      <c r="CIF47" s="47"/>
      <c r="CIG47" s="47"/>
      <c r="CIH47" s="47"/>
      <c r="CII47" s="47"/>
      <c r="CIJ47" s="47"/>
      <c r="CIK47" s="47"/>
      <c r="CIL47" s="47"/>
      <c r="CIM47" s="47"/>
      <c r="CIN47" s="47"/>
      <c r="CIO47" s="47"/>
      <c r="CIP47" s="47"/>
      <c r="CIQ47" s="47"/>
      <c r="CIR47" s="47"/>
      <c r="CIS47" s="47"/>
      <c r="CIT47" s="47"/>
      <c r="CIU47" s="47"/>
      <c r="CIV47" s="47"/>
      <c r="CIW47" s="47"/>
      <c r="CIX47" s="47"/>
      <c r="CIY47" s="47"/>
      <c r="CIZ47" s="47"/>
      <c r="CJA47" s="47"/>
      <c r="CJB47" s="47"/>
      <c r="CJC47" s="47"/>
      <c r="CJD47" s="47"/>
      <c r="CJE47" s="47"/>
      <c r="CJF47" s="47"/>
      <c r="CJG47" s="47"/>
      <c r="CJH47" s="47"/>
      <c r="CJI47" s="47"/>
      <c r="CJJ47" s="47"/>
      <c r="CJK47" s="47"/>
      <c r="CJL47" s="47"/>
      <c r="CJM47" s="47"/>
      <c r="CJN47" s="47"/>
      <c r="CJO47" s="47"/>
      <c r="CJP47" s="47"/>
      <c r="CJQ47" s="47"/>
      <c r="CJR47" s="47"/>
      <c r="CJS47" s="47"/>
      <c r="CJT47" s="47"/>
      <c r="CJU47" s="47"/>
      <c r="CJV47" s="47"/>
      <c r="CJW47" s="47"/>
      <c r="CJX47" s="47"/>
      <c r="CJY47" s="47"/>
      <c r="CJZ47" s="47"/>
      <c r="CKA47" s="47"/>
      <c r="CKB47" s="47"/>
      <c r="CKC47" s="47"/>
      <c r="CKD47" s="47"/>
      <c r="CKE47" s="47"/>
      <c r="CKF47" s="47"/>
      <c r="CKG47" s="47"/>
      <c r="CKH47" s="47"/>
      <c r="CKI47" s="47"/>
      <c r="CKJ47" s="47"/>
      <c r="CKK47" s="47"/>
      <c r="CKL47" s="47"/>
      <c r="CKM47" s="47"/>
      <c r="CKN47" s="47"/>
      <c r="CKO47" s="47"/>
      <c r="CKP47" s="47"/>
      <c r="CKQ47" s="47"/>
      <c r="CKR47" s="47"/>
      <c r="CKS47" s="47"/>
      <c r="CKT47" s="47"/>
      <c r="CKU47" s="47"/>
      <c r="CKV47" s="47"/>
      <c r="CKW47" s="47"/>
      <c r="CKX47" s="47"/>
      <c r="CKY47" s="47"/>
      <c r="CKZ47" s="47"/>
      <c r="CLA47" s="47"/>
      <c r="CLB47" s="47"/>
      <c r="CLC47" s="47"/>
      <c r="CLD47" s="47"/>
      <c r="CLE47" s="47"/>
      <c r="CLF47" s="47"/>
      <c r="CLG47" s="47"/>
      <c r="CLH47" s="47"/>
      <c r="CLI47" s="47"/>
      <c r="CLJ47" s="47"/>
      <c r="CLK47" s="47"/>
      <c r="CLL47" s="47"/>
      <c r="CLM47" s="47"/>
      <c r="CLN47" s="47"/>
      <c r="CLO47" s="47"/>
      <c r="CLP47" s="47"/>
      <c r="CLQ47" s="47"/>
      <c r="CLR47" s="47"/>
      <c r="CLS47" s="47"/>
      <c r="CLT47" s="47"/>
      <c r="CLU47" s="47"/>
      <c r="CLV47" s="47"/>
      <c r="CLW47" s="47"/>
      <c r="CLX47" s="47"/>
      <c r="CLY47" s="47"/>
      <c r="CLZ47" s="47"/>
      <c r="CMA47" s="47"/>
      <c r="CMB47" s="47"/>
      <c r="CMC47" s="47"/>
      <c r="CMD47" s="47"/>
      <c r="CME47" s="47"/>
      <c r="CMF47" s="47"/>
      <c r="CMG47" s="47"/>
      <c r="CMH47" s="47"/>
      <c r="CMI47" s="47"/>
      <c r="CMJ47" s="47"/>
      <c r="CMK47" s="47"/>
      <c r="CML47" s="47"/>
      <c r="CMM47" s="47"/>
      <c r="CMN47" s="47"/>
      <c r="CMO47" s="47"/>
      <c r="CMP47" s="47"/>
      <c r="CMQ47" s="47"/>
      <c r="CMR47" s="47"/>
      <c r="CMS47" s="47"/>
      <c r="CMT47" s="47"/>
      <c r="CMU47" s="47"/>
      <c r="CMV47" s="47"/>
      <c r="CMW47" s="47"/>
      <c r="CMX47" s="47"/>
      <c r="CMY47" s="47"/>
      <c r="CMZ47" s="47"/>
      <c r="CNA47" s="47"/>
      <c r="CNB47" s="47"/>
      <c r="CNC47" s="47"/>
      <c r="CND47" s="47"/>
      <c r="CNE47" s="47"/>
      <c r="CNF47" s="47"/>
      <c r="CNG47" s="47"/>
      <c r="CNH47" s="47"/>
      <c r="CNI47" s="47"/>
      <c r="CNJ47" s="47"/>
      <c r="CNK47" s="47"/>
      <c r="CNL47" s="47"/>
      <c r="CNM47" s="47"/>
      <c r="CNN47" s="47"/>
      <c r="CNO47" s="47"/>
      <c r="CNP47" s="47"/>
      <c r="CNQ47" s="47"/>
      <c r="CNR47" s="47"/>
      <c r="CNS47" s="47"/>
      <c r="CNT47" s="47"/>
      <c r="CNU47" s="47"/>
      <c r="CNV47" s="47"/>
      <c r="CNW47" s="47"/>
      <c r="CNX47" s="47"/>
      <c r="CNY47" s="47"/>
      <c r="CNZ47" s="47"/>
      <c r="COA47" s="47"/>
      <c r="COB47" s="47"/>
      <c r="COC47" s="47"/>
      <c r="COD47" s="47"/>
      <c r="COE47" s="47"/>
      <c r="COF47" s="47"/>
      <c r="COG47" s="47"/>
      <c r="COH47" s="47"/>
      <c r="COI47" s="47"/>
      <c r="COJ47" s="47"/>
      <c r="COK47" s="47"/>
      <c r="COL47" s="47"/>
      <c r="COM47" s="47"/>
      <c r="CON47" s="47"/>
      <c r="COO47" s="47"/>
      <c r="COP47" s="47"/>
      <c r="COQ47" s="47"/>
      <c r="COR47" s="47"/>
      <c r="COS47" s="47"/>
      <c r="COT47" s="47"/>
      <c r="COU47" s="47"/>
      <c r="COV47" s="47"/>
      <c r="COW47" s="47"/>
      <c r="COX47" s="47"/>
      <c r="COY47" s="47"/>
      <c r="COZ47" s="47"/>
      <c r="CPA47" s="47"/>
      <c r="CPB47" s="47"/>
      <c r="CPC47" s="47"/>
      <c r="CPD47" s="47"/>
      <c r="CPE47" s="47"/>
      <c r="CPF47" s="47"/>
      <c r="CPG47" s="47"/>
      <c r="CPH47" s="47"/>
      <c r="CPI47" s="47"/>
      <c r="CPJ47" s="47"/>
      <c r="CPK47" s="47"/>
      <c r="CPL47" s="47"/>
      <c r="CPM47" s="47"/>
      <c r="CPN47" s="47"/>
      <c r="CPO47" s="47"/>
      <c r="CPP47" s="47"/>
      <c r="CPQ47" s="47"/>
      <c r="CPR47" s="47"/>
      <c r="CPS47" s="47"/>
      <c r="CPT47" s="47"/>
      <c r="CPU47" s="47"/>
      <c r="CPV47" s="47"/>
      <c r="CPW47" s="47"/>
      <c r="CPX47" s="47"/>
      <c r="CPY47" s="47"/>
      <c r="CPZ47" s="47"/>
      <c r="CQA47" s="47"/>
      <c r="CQB47" s="47"/>
      <c r="CQC47" s="47"/>
      <c r="CQD47" s="47"/>
      <c r="CQE47" s="47"/>
      <c r="CQF47" s="47"/>
      <c r="CQG47" s="47"/>
      <c r="CQH47" s="47"/>
      <c r="CQI47" s="47"/>
      <c r="CQJ47" s="47"/>
      <c r="CQK47" s="47"/>
      <c r="CQL47" s="47"/>
      <c r="CQM47" s="47"/>
      <c r="CQN47" s="47"/>
      <c r="CQO47" s="47"/>
      <c r="CQP47" s="47"/>
      <c r="CQQ47" s="47"/>
      <c r="CQR47" s="47"/>
      <c r="CQS47" s="47"/>
      <c r="CQT47" s="47"/>
      <c r="CQU47" s="47"/>
      <c r="CQV47" s="47"/>
      <c r="CQW47" s="47"/>
      <c r="CQX47" s="47"/>
      <c r="CQY47" s="47"/>
      <c r="CQZ47" s="47"/>
      <c r="CRA47" s="47"/>
      <c r="CRB47" s="47"/>
      <c r="CRC47" s="47"/>
      <c r="CRD47" s="47"/>
      <c r="CRE47" s="47"/>
      <c r="CRF47" s="47"/>
      <c r="CRG47" s="47"/>
      <c r="CRH47" s="47"/>
      <c r="CRI47" s="47"/>
      <c r="CRJ47" s="47"/>
      <c r="CRK47" s="47"/>
      <c r="CRL47" s="47"/>
      <c r="CRM47" s="47"/>
      <c r="CRN47" s="47"/>
      <c r="CRO47" s="47"/>
      <c r="CRP47" s="47"/>
      <c r="CRQ47" s="47"/>
      <c r="CRR47" s="47"/>
      <c r="CRS47" s="47"/>
      <c r="CRT47" s="47"/>
      <c r="CRU47" s="47"/>
      <c r="CRV47" s="47"/>
      <c r="CRW47" s="47"/>
      <c r="CRX47" s="47"/>
      <c r="CRY47" s="47"/>
      <c r="CRZ47" s="47"/>
      <c r="CSA47" s="47"/>
      <c r="CSB47" s="47"/>
      <c r="CSC47" s="47"/>
      <c r="CSD47" s="47"/>
      <c r="CSE47" s="47"/>
      <c r="CSF47" s="47"/>
      <c r="CSG47" s="47"/>
      <c r="CSH47" s="47"/>
      <c r="CSI47" s="47"/>
      <c r="CSJ47" s="47"/>
      <c r="CSK47" s="47"/>
      <c r="CSL47" s="47"/>
      <c r="CSM47" s="47"/>
      <c r="CSN47" s="47"/>
      <c r="CSO47" s="47"/>
      <c r="CSP47" s="47"/>
      <c r="CSQ47" s="47"/>
      <c r="CSR47" s="47"/>
      <c r="CSS47" s="47"/>
      <c r="CST47" s="47"/>
      <c r="CSU47" s="47"/>
      <c r="CSV47" s="47"/>
      <c r="CSW47" s="47"/>
      <c r="CSX47" s="47"/>
      <c r="CSY47" s="47"/>
      <c r="CSZ47" s="47"/>
      <c r="CTA47" s="47"/>
      <c r="CTB47" s="47"/>
      <c r="CTC47" s="47"/>
      <c r="CTD47" s="47"/>
      <c r="CTE47" s="47"/>
      <c r="CTF47" s="47"/>
      <c r="CTG47" s="47"/>
      <c r="CTH47" s="47"/>
      <c r="CTI47" s="47"/>
      <c r="CTJ47" s="47"/>
      <c r="CTK47" s="47"/>
      <c r="CTL47" s="47"/>
      <c r="CTM47" s="47"/>
      <c r="CTN47" s="47"/>
      <c r="CTO47" s="47"/>
      <c r="CTP47" s="47"/>
      <c r="CTQ47" s="47"/>
      <c r="CTR47" s="47"/>
      <c r="CTS47" s="47"/>
      <c r="CTT47" s="47"/>
      <c r="CTU47" s="47"/>
      <c r="CTV47" s="47"/>
      <c r="CTW47" s="47"/>
      <c r="CTX47" s="47"/>
      <c r="CTY47" s="47"/>
      <c r="CTZ47" s="47"/>
      <c r="CUA47" s="47"/>
      <c r="CUB47" s="47"/>
      <c r="CUC47" s="47"/>
      <c r="CUD47" s="47"/>
      <c r="CUE47" s="47"/>
      <c r="CUF47" s="47"/>
      <c r="CUG47" s="47"/>
      <c r="CUH47" s="47"/>
      <c r="CUI47" s="47"/>
      <c r="CUJ47" s="47"/>
      <c r="CUK47" s="47"/>
      <c r="CUL47" s="47"/>
      <c r="CUM47" s="47"/>
      <c r="CUN47" s="47"/>
      <c r="CUO47" s="47"/>
      <c r="CUP47" s="47"/>
      <c r="CUQ47" s="47"/>
      <c r="CUR47" s="47"/>
      <c r="CUS47" s="47"/>
      <c r="CUT47" s="47"/>
      <c r="CUU47" s="47"/>
      <c r="CUV47" s="47"/>
      <c r="CUW47" s="47"/>
      <c r="CUX47" s="47"/>
      <c r="CUY47" s="47"/>
      <c r="CUZ47" s="47"/>
      <c r="CVA47" s="47"/>
      <c r="CVB47" s="47"/>
      <c r="CVC47" s="47"/>
      <c r="CVD47" s="47"/>
      <c r="CVE47" s="47"/>
      <c r="CVF47" s="47"/>
      <c r="CVG47" s="47"/>
      <c r="CVH47" s="47"/>
      <c r="CVI47" s="47"/>
      <c r="CVJ47" s="47"/>
      <c r="CVK47" s="47"/>
      <c r="CVL47" s="47"/>
      <c r="CVM47" s="47"/>
      <c r="CVN47" s="47"/>
      <c r="CVO47" s="47"/>
      <c r="CVP47" s="47"/>
      <c r="CVQ47" s="47"/>
      <c r="CVR47" s="47"/>
      <c r="CVS47" s="47"/>
      <c r="CVT47" s="47"/>
      <c r="CVU47" s="47"/>
      <c r="CVV47" s="47"/>
      <c r="CVW47" s="47"/>
      <c r="CVX47" s="47"/>
      <c r="CVY47" s="47"/>
      <c r="CVZ47" s="47"/>
      <c r="CWA47" s="47"/>
      <c r="CWB47" s="47"/>
      <c r="CWC47" s="47"/>
      <c r="CWD47" s="47"/>
      <c r="CWE47" s="47"/>
      <c r="CWF47" s="47"/>
      <c r="CWG47" s="47"/>
      <c r="CWH47" s="47"/>
      <c r="CWI47" s="47"/>
      <c r="CWJ47" s="47"/>
      <c r="CWK47" s="47"/>
      <c r="CWL47" s="47"/>
      <c r="CWM47" s="47"/>
      <c r="CWN47" s="47"/>
      <c r="CWO47" s="47"/>
      <c r="CWP47" s="47"/>
      <c r="CWQ47" s="47"/>
      <c r="CWR47" s="47"/>
      <c r="CWS47" s="47"/>
      <c r="CWT47" s="47"/>
      <c r="CWU47" s="47"/>
      <c r="CWV47" s="47"/>
      <c r="CWW47" s="47"/>
      <c r="CWX47" s="47"/>
      <c r="CWY47" s="47"/>
      <c r="CWZ47" s="47"/>
      <c r="CXA47" s="47"/>
      <c r="CXB47" s="47"/>
      <c r="CXC47" s="47"/>
      <c r="CXD47" s="47"/>
      <c r="CXE47" s="47"/>
      <c r="CXF47" s="47"/>
      <c r="CXG47" s="47"/>
      <c r="CXH47" s="47"/>
      <c r="CXI47" s="47"/>
      <c r="CXJ47" s="47"/>
      <c r="CXK47" s="47"/>
      <c r="CXL47" s="47"/>
      <c r="CXM47" s="47"/>
      <c r="CXN47" s="47"/>
      <c r="CXO47" s="47"/>
      <c r="CXP47" s="47"/>
      <c r="CXQ47" s="47"/>
      <c r="CXR47" s="47"/>
      <c r="CXS47" s="47"/>
      <c r="CXT47" s="47"/>
      <c r="CXU47" s="47"/>
      <c r="CXV47" s="47"/>
      <c r="CXW47" s="47"/>
      <c r="CXX47" s="47"/>
      <c r="CXY47" s="47"/>
      <c r="CXZ47" s="47"/>
      <c r="CYA47" s="47"/>
      <c r="CYB47" s="47"/>
      <c r="CYC47" s="47"/>
      <c r="CYD47" s="47"/>
      <c r="CYE47" s="47"/>
      <c r="CYF47" s="47"/>
      <c r="CYG47" s="47"/>
      <c r="CYH47" s="47"/>
      <c r="CYI47" s="47"/>
      <c r="CYJ47" s="47"/>
      <c r="CYK47" s="47"/>
      <c r="CYL47" s="47"/>
      <c r="CYM47" s="47"/>
      <c r="CYN47" s="47"/>
      <c r="CYO47" s="47"/>
      <c r="CYP47" s="47"/>
      <c r="CYQ47" s="47"/>
      <c r="CYR47" s="47"/>
      <c r="CYS47" s="47"/>
      <c r="CYT47" s="47"/>
      <c r="CYU47" s="47"/>
      <c r="CYV47" s="47"/>
      <c r="CYW47" s="47"/>
      <c r="CYX47" s="47"/>
      <c r="CYY47" s="47"/>
      <c r="CYZ47" s="47"/>
      <c r="CZA47" s="47"/>
      <c r="CZB47" s="47"/>
      <c r="CZC47" s="47"/>
      <c r="CZD47" s="47"/>
      <c r="CZE47" s="47"/>
      <c r="CZF47" s="47"/>
      <c r="CZG47" s="47"/>
      <c r="CZH47" s="47"/>
      <c r="CZI47" s="47"/>
      <c r="CZJ47" s="47"/>
      <c r="CZK47" s="47"/>
      <c r="CZL47" s="47"/>
      <c r="CZM47" s="47"/>
      <c r="CZN47" s="47"/>
      <c r="CZO47" s="47"/>
      <c r="CZP47" s="47"/>
      <c r="CZQ47" s="47"/>
      <c r="CZR47" s="47"/>
      <c r="CZS47" s="47"/>
      <c r="CZT47" s="47"/>
      <c r="CZU47" s="47"/>
      <c r="CZV47" s="47"/>
      <c r="CZW47" s="47"/>
      <c r="CZX47" s="47"/>
      <c r="CZY47" s="47"/>
      <c r="CZZ47" s="47"/>
      <c r="DAA47" s="47"/>
      <c r="DAB47" s="47"/>
      <c r="DAC47" s="47"/>
      <c r="DAD47" s="47"/>
      <c r="DAE47" s="47"/>
      <c r="DAF47" s="47"/>
      <c r="DAG47" s="47"/>
      <c r="DAH47" s="47"/>
      <c r="DAI47" s="47"/>
      <c r="DAJ47" s="47"/>
      <c r="DAK47" s="47"/>
      <c r="DAL47" s="47"/>
      <c r="DAM47" s="47"/>
      <c r="DAN47" s="47"/>
      <c r="DAO47" s="47"/>
      <c r="DAP47" s="47"/>
      <c r="DAQ47" s="47"/>
      <c r="DAR47" s="47"/>
      <c r="DAS47" s="47"/>
      <c r="DAT47" s="47"/>
      <c r="DAU47" s="47"/>
      <c r="DAV47" s="47"/>
      <c r="DAW47" s="47"/>
      <c r="DAX47" s="47"/>
      <c r="DAY47" s="47"/>
      <c r="DAZ47" s="47"/>
      <c r="DBA47" s="47"/>
      <c r="DBB47" s="47"/>
      <c r="DBC47" s="47"/>
      <c r="DBD47" s="47"/>
      <c r="DBE47" s="47"/>
      <c r="DBF47" s="47"/>
      <c r="DBG47" s="47"/>
      <c r="DBH47" s="47"/>
      <c r="DBI47" s="47"/>
      <c r="DBJ47" s="47"/>
      <c r="DBK47" s="47"/>
      <c r="DBL47" s="47"/>
      <c r="DBM47" s="47"/>
      <c r="DBN47" s="47"/>
      <c r="DBO47" s="47"/>
      <c r="DBP47" s="47"/>
      <c r="DBQ47" s="47"/>
      <c r="DBR47" s="47"/>
      <c r="DBS47" s="47"/>
      <c r="DBT47" s="47"/>
      <c r="DBU47" s="47"/>
      <c r="DBV47" s="47"/>
      <c r="DBW47" s="47"/>
      <c r="DBX47" s="47"/>
      <c r="DBY47" s="47"/>
      <c r="DBZ47" s="47"/>
      <c r="DCA47" s="47"/>
      <c r="DCB47" s="47"/>
      <c r="DCC47" s="47"/>
      <c r="DCD47" s="47"/>
      <c r="DCE47" s="47"/>
      <c r="DCF47" s="47"/>
      <c r="DCG47" s="47"/>
      <c r="DCH47" s="47"/>
      <c r="DCI47" s="47"/>
      <c r="DCJ47" s="47"/>
      <c r="DCK47" s="47"/>
      <c r="DCL47" s="47"/>
      <c r="DCM47" s="47"/>
      <c r="DCN47" s="47"/>
      <c r="DCO47" s="47"/>
      <c r="DCP47" s="47"/>
      <c r="DCQ47" s="47"/>
      <c r="DCR47" s="47"/>
      <c r="DCS47" s="47"/>
      <c r="DCT47" s="47"/>
      <c r="DCU47" s="47"/>
      <c r="DCV47" s="47"/>
      <c r="DCW47" s="47"/>
      <c r="DCX47" s="47"/>
      <c r="DCY47" s="47"/>
      <c r="DCZ47" s="47"/>
      <c r="DDA47" s="47"/>
      <c r="DDB47" s="47"/>
      <c r="DDC47" s="47"/>
      <c r="DDD47" s="47"/>
      <c r="DDE47" s="47"/>
      <c r="DDF47" s="47"/>
      <c r="DDG47" s="47"/>
      <c r="DDH47" s="47"/>
      <c r="DDI47" s="47"/>
      <c r="DDJ47" s="47"/>
      <c r="DDK47" s="47"/>
      <c r="DDL47" s="47"/>
      <c r="DDM47" s="47"/>
      <c r="DDN47" s="47"/>
      <c r="DDO47" s="47"/>
      <c r="DDP47" s="47"/>
      <c r="DDQ47" s="47"/>
      <c r="DDR47" s="47"/>
      <c r="DDS47" s="47"/>
      <c r="DDT47" s="47"/>
      <c r="DDU47" s="47"/>
      <c r="DDV47" s="47"/>
      <c r="DDW47" s="47"/>
      <c r="DDX47" s="47"/>
      <c r="DDY47" s="47"/>
      <c r="DDZ47" s="47"/>
      <c r="DEA47" s="47"/>
      <c r="DEB47" s="47"/>
      <c r="DEC47" s="47"/>
      <c r="DED47" s="47"/>
      <c r="DEE47" s="47"/>
      <c r="DEF47" s="47"/>
      <c r="DEG47" s="47"/>
      <c r="DEH47" s="47"/>
      <c r="DEI47" s="47"/>
      <c r="DEJ47" s="47"/>
      <c r="DEK47" s="47"/>
      <c r="DEL47" s="47"/>
      <c r="DEM47" s="47"/>
      <c r="DEN47" s="47"/>
      <c r="DEO47" s="47"/>
      <c r="DEP47" s="47"/>
      <c r="DEQ47" s="47"/>
      <c r="DER47" s="47"/>
      <c r="DES47" s="47"/>
      <c r="DET47" s="47"/>
      <c r="DEU47" s="47"/>
      <c r="DEV47" s="47"/>
      <c r="DEW47" s="47"/>
      <c r="DEX47" s="47"/>
      <c r="DEY47" s="47"/>
      <c r="DEZ47" s="47"/>
      <c r="DFA47" s="47"/>
      <c r="DFB47" s="47"/>
      <c r="DFC47" s="47"/>
      <c r="DFD47" s="47"/>
      <c r="DFE47" s="47"/>
      <c r="DFF47" s="47"/>
      <c r="DFG47" s="47"/>
      <c r="DFH47" s="47"/>
      <c r="DFI47" s="47"/>
      <c r="DFJ47" s="47"/>
      <c r="DFK47" s="47"/>
      <c r="DFL47" s="47"/>
      <c r="DFM47" s="47"/>
      <c r="DFN47" s="47"/>
      <c r="DFO47" s="47"/>
      <c r="DFP47" s="47"/>
      <c r="DFQ47" s="47"/>
      <c r="DFR47" s="47"/>
      <c r="DFS47" s="47"/>
      <c r="DFT47" s="47"/>
      <c r="DFU47" s="47"/>
      <c r="DFV47" s="47"/>
      <c r="DFW47" s="47"/>
      <c r="DFX47" s="47"/>
      <c r="DFY47" s="47"/>
      <c r="DFZ47" s="47"/>
      <c r="DGA47" s="47"/>
      <c r="DGB47" s="47"/>
      <c r="DGC47" s="47"/>
      <c r="DGD47" s="47"/>
      <c r="DGE47" s="47"/>
      <c r="DGF47" s="47"/>
      <c r="DGG47" s="47"/>
      <c r="DGH47" s="47"/>
      <c r="DGI47" s="47"/>
      <c r="DGJ47" s="47"/>
      <c r="DGK47" s="47"/>
      <c r="DGL47" s="47"/>
      <c r="DGM47" s="47"/>
      <c r="DGN47" s="47"/>
      <c r="DGO47" s="47"/>
      <c r="DGP47" s="47"/>
      <c r="DGQ47" s="47"/>
      <c r="DGR47" s="47"/>
      <c r="DGS47" s="47"/>
      <c r="DGT47" s="47"/>
      <c r="DGU47" s="47"/>
      <c r="DGV47" s="47"/>
      <c r="DGW47" s="47"/>
      <c r="DGX47" s="47"/>
      <c r="DGY47" s="47"/>
      <c r="DGZ47" s="47"/>
      <c r="DHA47" s="47"/>
      <c r="DHB47" s="47"/>
      <c r="DHC47" s="47"/>
      <c r="DHD47" s="47"/>
      <c r="DHE47" s="47"/>
      <c r="DHF47" s="47"/>
      <c r="DHG47" s="47"/>
      <c r="DHH47" s="47"/>
      <c r="DHI47" s="47"/>
      <c r="DHJ47" s="47"/>
      <c r="DHK47" s="47"/>
      <c r="DHL47" s="47"/>
      <c r="DHM47" s="47"/>
      <c r="DHN47" s="47"/>
      <c r="DHO47" s="47"/>
      <c r="DHP47" s="47"/>
      <c r="DHQ47" s="47"/>
      <c r="DHR47" s="47"/>
      <c r="DHS47" s="47"/>
      <c r="DHT47" s="47"/>
      <c r="DHU47" s="47"/>
      <c r="DHV47" s="47"/>
      <c r="DHW47" s="47"/>
      <c r="DHX47" s="47"/>
      <c r="DHY47" s="47"/>
      <c r="DHZ47" s="47"/>
      <c r="DIA47" s="47"/>
      <c r="DIB47" s="47"/>
      <c r="DIC47" s="47"/>
      <c r="DID47" s="47"/>
      <c r="DIE47" s="47"/>
      <c r="DIF47" s="47"/>
      <c r="DIG47" s="47"/>
      <c r="DIH47" s="47"/>
      <c r="DII47" s="47"/>
      <c r="DIJ47" s="47"/>
      <c r="DIK47" s="47"/>
      <c r="DIL47" s="47"/>
      <c r="DIM47" s="47"/>
      <c r="DIN47" s="47"/>
      <c r="DIO47" s="47"/>
      <c r="DIP47" s="47"/>
      <c r="DIQ47" s="47"/>
      <c r="DIR47" s="47"/>
      <c r="DIS47" s="47"/>
      <c r="DIT47" s="47"/>
      <c r="DIU47" s="47"/>
      <c r="DIV47" s="47"/>
      <c r="DIW47" s="47"/>
      <c r="DIX47" s="47"/>
      <c r="DIY47" s="47"/>
      <c r="DIZ47" s="47"/>
      <c r="DJA47" s="47"/>
      <c r="DJB47" s="47"/>
      <c r="DJC47" s="47"/>
      <c r="DJD47" s="47"/>
      <c r="DJE47" s="47"/>
      <c r="DJF47" s="47"/>
      <c r="DJG47" s="47"/>
      <c r="DJH47" s="47"/>
      <c r="DJI47" s="47"/>
      <c r="DJJ47" s="47"/>
      <c r="DJK47" s="47"/>
      <c r="DJL47" s="47"/>
      <c r="DJM47" s="47"/>
      <c r="DJN47" s="47"/>
      <c r="DJO47" s="47"/>
      <c r="DJP47" s="47"/>
      <c r="DJQ47" s="47"/>
      <c r="DJR47" s="47"/>
      <c r="DJS47" s="47"/>
      <c r="DJT47" s="47"/>
      <c r="DJU47" s="47"/>
      <c r="DJV47" s="47"/>
      <c r="DJW47" s="47"/>
      <c r="DJX47" s="47"/>
      <c r="DJY47" s="47"/>
      <c r="DJZ47" s="47"/>
      <c r="DKA47" s="47"/>
      <c r="DKB47" s="47"/>
      <c r="DKC47" s="47"/>
      <c r="DKD47" s="47"/>
      <c r="DKE47" s="47"/>
      <c r="DKF47" s="47"/>
      <c r="DKG47" s="47"/>
      <c r="DKH47" s="47"/>
      <c r="DKI47" s="47"/>
      <c r="DKJ47" s="47"/>
      <c r="DKK47" s="47"/>
      <c r="DKL47" s="47"/>
      <c r="DKM47" s="47"/>
      <c r="DKN47" s="47"/>
      <c r="DKO47" s="47"/>
      <c r="DKP47" s="47"/>
      <c r="DKQ47" s="47"/>
      <c r="DKR47" s="47"/>
      <c r="DKS47" s="47"/>
      <c r="DKT47" s="47"/>
      <c r="DKU47" s="47"/>
      <c r="DKV47" s="47"/>
      <c r="DKW47" s="47"/>
      <c r="DKX47" s="47"/>
      <c r="DKY47" s="47"/>
      <c r="DKZ47" s="47"/>
      <c r="DLA47" s="47"/>
      <c r="DLB47" s="47"/>
      <c r="DLC47" s="47"/>
      <c r="DLD47" s="47"/>
      <c r="DLE47" s="47"/>
      <c r="DLF47" s="47"/>
      <c r="DLG47" s="47"/>
      <c r="DLH47" s="47"/>
      <c r="DLI47" s="47"/>
      <c r="DLJ47" s="47"/>
      <c r="DLK47" s="47"/>
      <c r="DLL47" s="47"/>
      <c r="DLM47" s="47"/>
      <c r="DLN47" s="47"/>
      <c r="DLO47" s="47"/>
      <c r="DLP47" s="47"/>
      <c r="DLQ47" s="47"/>
      <c r="DLR47" s="47"/>
      <c r="DLS47" s="47"/>
      <c r="DLT47" s="47"/>
      <c r="DLU47" s="47"/>
      <c r="DLV47" s="47"/>
      <c r="DLW47" s="47"/>
      <c r="DLX47" s="47"/>
      <c r="DLY47" s="47"/>
      <c r="DLZ47" s="47"/>
      <c r="DMA47" s="47"/>
      <c r="DMB47" s="47"/>
      <c r="DMC47" s="47"/>
      <c r="DMD47" s="47"/>
      <c r="DME47" s="47"/>
      <c r="DMF47" s="47"/>
      <c r="DMG47" s="47"/>
      <c r="DMH47" s="47"/>
      <c r="DMI47" s="47"/>
      <c r="DMJ47" s="47"/>
      <c r="DMK47" s="47"/>
      <c r="DML47" s="47"/>
      <c r="DMM47" s="47"/>
      <c r="DMN47" s="47"/>
      <c r="DMO47" s="47"/>
      <c r="DMP47" s="47"/>
      <c r="DMQ47" s="47"/>
      <c r="DMR47" s="47"/>
      <c r="DMS47" s="47"/>
      <c r="DMT47" s="47"/>
      <c r="DMU47" s="47"/>
      <c r="DMV47" s="47"/>
      <c r="DMW47" s="47"/>
      <c r="DMX47" s="47"/>
      <c r="DMY47" s="47"/>
      <c r="DMZ47" s="47"/>
      <c r="DNA47" s="47"/>
      <c r="DNB47" s="47"/>
      <c r="DNC47" s="47"/>
      <c r="DND47" s="47"/>
      <c r="DNE47" s="47"/>
      <c r="DNF47" s="47"/>
      <c r="DNG47" s="47"/>
      <c r="DNH47" s="47"/>
      <c r="DNI47" s="47"/>
      <c r="DNJ47" s="47"/>
      <c r="DNK47" s="47"/>
      <c r="DNL47" s="47"/>
      <c r="DNM47" s="47"/>
      <c r="DNN47" s="47"/>
      <c r="DNO47" s="47"/>
      <c r="DNP47" s="47"/>
      <c r="DNQ47" s="47"/>
      <c r="DNR47" s="47"/>
      <c r="DNS47" s="47"/>
      <c r="DNT47" s="47"/>
      <c r="DNU47" s="47"/>
      <c r="DNV47" s="47"/>
      <c r="DNW47" s="47"/>
      <c r="DNX47" s="47"/>
      <c r="DNY47" s="47"/>
      <c r="DNZ47" s="47"/>
      <c r="DOA47" s="47"/>
      <c r="DOB47" s="47"/>
      <c r="DOC47" s="47"/>
      <c r="DOD47" s="47"/>
      <c r="DOE47" s="47"/>
      <c r="DOF47" s="47"/>
      <c r="DOG47" s="47"/>
      <c r="DOH47" s="47"/>
      <c r="DOI47" s="47"/>
      <c r="DOJ47" s="47"/>
      <c r="DOK47" s="47"/>
      <c r="DOL47" s="47"/>
      <c r="DOM47" s="47"/>
      <c r="DON47" s="47"/>
      <c r="DOO47" s="47"/>
      <c r="DOP47" s="47"/>
      <c r="DOQ47" s="47"/>
      <c r="DOR47" s="47"/>
      <c r="DOS47" s="47"/>
      <c r="DOT47" s="47"/>
      <c r="DOU47" s="47"/>
      <c r="DOV47" s="47"/>
      <c r="DOW47" s="47"/>
      <c r="DOX47" s="47"/>
      <c r="DOY47" s="47"/>
      <c r="DOZ47" s="47"/>
      <c r="DPA47" s="47"/>
      <c r="DPB47" s="47"/>
      <c r="DPC47" s="47"/>
      <c r="DPD47" s="47"/>
      <c r="DPE47" s="47"/>
      <c r="DPF47" s="47"/>
      <c r="DPG47" s="47"/>
      <c r="DPH47" s="47"/>
      <c r="DPI47" s="47"/>
      <c r="DPJ47" s="47"/>
      <c r="DPK47" s="47"/>
      <c r="DPL47" s="47"/>
      <c r="DPM47" s="47"/>
      <c r="DPN47" s="47"/>
      <c r="DPO47" s="47"/>
      <c r="DPP47" s="47"/>
      <c r="DPQ47" s="47"/>
      <c r="DPR47" s="47"/>
      <c r="DPS47" s="47"/>
      <c r="DPT47" s="47"/>
      <c r="DPU47" s="47"/>
      <c r="DPV47" s="47"/>
      <c r="DPW47" s="47"/>
      <c r="DPX47" s="47"/>
      <c r="DPY47" s="47"/>
      <c r="DPZ47" s="47"/>
      <c r="DQA47" s="47"/>
      <c r="DQB47" s="47"/>
      <c r="DQC47" s="47"/>
      <c r="DQD47" s="47"/>
      <c r="DQE47" s="47"/>
      <c r="DQF47" s="47"/>
      <c r="DQG47" s="47"/>
      <c r="DQH47" s="47"/>
      <c r="DQI47" s="47"/>
      <c r="DQJ47" s="47"/>
      <c r="DQK47" s="47"/>
      <c r="DQL47" s="47"/>
      <c r="DQM47" s="47"/>
      <c r="DQN47" s="47"/>
      <c r="DQO47" s="47"/>
      <c r="DQP47" s="47"/>
      <c r="DQQ47" s="47"/>
      <c r="DQR47" s="47"/>
      <c r="DQS47" s="47"/>
      <c r="DQT47" s="47"/>
      <c r="DQU47" s="47"/>
      <c r="DQV47" s="47"/>
      <c r="DQW47" s="47"/>
      <c r="DQX47" s="47"/>
      <c r="DQY47" s="47"/>
      <c r="DQZ47" s="47"/>
      <c r="DRA47" s="47"/>
      <c r="DRB47" s="47"/>
      <c r="DRC47" s="47"/>
      <c r="DRD47" s="47"/>
      <c r="DRE47" s="47"/>
      <c r="DRF47" s="47"/>
      <c r="DRG47" s="47"/>
      <c r="DRH47" s="47"/>
      <c r="DRI47" s="47"/>
      <c r="DRJ47" s="47"/>
      <c r="DRK47" s="47"/>
      <c r="DRL47" s="47"/>
      <c r="DRM47" s="47"/>
      <c r="DRN47" s="47"/>
      <c r="DRO47" s="47"/>
      <c r="DRP47" s="47"/>
      <c r="DRQ47" s="47"/>
      <c r="DRR47" s="47"/>
      <c r="DRS47" s="47"/>
      <c r="DRT47" s="47"/>
      <c r="DRU47" s="47"/>
      <c r="DRV47" s="47"/>
      <c r="DRW47" s="47"/>
      <c r="DRX47" s="47"/>
      <c r="DRY47" s="47"/>
      <c r="DRZ47" s="47"/>
      <c r="DSA47" s="47"/>
      <c r="DSB47" s="47"/>
      <c r="DSC47" s="47"/>
      <c r="DSD47" s="47"/>
      <c r="DSE47" s="47"/>
      <c r="DSF47" s="47"/>
      <c r="DSG47" s="47"/>
      <c r="DSH47" s="47"/>
      <c r="DSI47" s="47"/>
      <c r="DSJ47" s="47"/>
      <c r="DSK47" s="47"/>
      <c r="DSL47" s="47"/>
      <c r="DSM47" s="47"/>
      <c r="DSN47" s="47"/>
      <c r="DSO47" s="47"/>
      <c r="DSP47" s="47"/>
      <c r="DSQ47" s="47"/>
      <c r="DSR47" s="47"/>
      <c r="DSS47" s="47"/>
      <c r="DST47" s="47"/>
      <c r="DSU47" s="47"/>
      <c r="DSV47" s="47"/>
      <c r="DSW47" s="47"/>
      <c r="DSX47" s="47"/>
      <c r="DSY47" s="47"/>
      <c r="DSZ47" s="47"/>
      <c r="DTA47" s="47"/>
      <c r="DTB47" s="47"/>
      <c r="DTC47" s="47"/>
      <c r="DTD47" s="47"/>
      <c r="DTE47" s="47"/>
      <c r="DTF47" s="47"/>
      <c r="DTG47" s="47"/>
      <c r="DTH47" s="47"/>
      <c r="DTI47" s="47"/>
      <c r="DTJ47" s="47"/>
      <c r="DTK47" s="47"/>
      <c r="DTL47" s="47"/>
      <c r="DTM47" s="47"/>
      <c r="DTN47" s="47"/>
      <c r="DTO47" s="47"/>
      <c r="DTP47" s="47"/>
      <c r="DTQ47" s="47"/>
      <c r="DTR47" s="47"/>
      <c r="DTS47" s="47"/>
      <c r="DTT47" s="47"/>
      <c r="DTU47" s="47"/>
      <c r="DTV47" s="47"/>
      <c r="DTW47" s="47"/>
      <c r="DTX47" s="47"/>
      <c r="DTY47" s="47"/>
      <c r="DTZ47" s="47"/>
      <c r="DUA47" s="47"/>
      <c r="DUB47" s="47"/>
      <c r="DUC47" s="47"/>
      <c r="DUD47" s="47"/>
      <c r="DUE47" s="47"/>
      <c r="DUF47" s="47"/>
      <c r="DUG47" s="47"/>
      <c r="DUH47" s="47"/>
      <c r="DUI47" s="47"/>
      <c r="DUJ47" s="47"/>
      <c r="DUK47" s="47"/>
      <c r="DUL47" s="47"/>
      <c r="DUM47" s="47"/>
      <c r="DUN47" s="47"/>
      <c r="DUO47" s="47"/>
      <c r="DUP47" s="47"/>
      <c r="DUQ47" s="47"/>
      <c r="DUR47" s="47"/>
      <c r="DUS47" s="47"/>
      <c r="DUT47" s="47"/>
      <c r="DUU47" s="47"/>
      <c r="DUV47" s="47"/>
      <c r="DUW47" s="47"/>
      <c r="DUX47" s="47"/>
      <c r="DUY47" s="47"/>
      <c r="DUZ47" s="47"/>
      <c r="DVA47" s="47"/>
      <c r="DVB47" s="47"/>
      <c r="DVC47" s="47"/>
      <c r="DVD47" s="47"/>
      <c r="DVE47" s="47"/>
      <c r="DVF47" s="47"/>
      <c r="DVG47" s="47"/>
      <c r="DVH47" s="47"/>
      <c r="DVI47" s="47"/>
      <c r="DVJ47" s="47"/>
      <c r="DVK47" s="47"/>
      <c r="DVL47" s="47"/>
      <c r="DVM47" s="47"/>
      <c r="DVN47" s="47"/>
      <c r="DVO47" s="47"/>
      <c r="DVP47" s="47"/>
      <c r="DVQ47" s="47"/>
      <c r="DVR47" s="47"/>
      <c r="DVS47" s="47"/>
      <c r="DVT47" s="47"/>
      <c r="DVU47" s="47"/>
      <c r="DVV47" s="47"/>
      <c r="DVW47" s="47"/>
      <c r="DVX47" s="47"/>
      <c r="DVY47" s="47"/>
      <c r="DVZ47" s="47"/>
      <c r="DWA47" s="47"/>
      <c r="DWB47" s="47"/>
      <c r="DWC47" s="47"/>
      <c r="DWD47" s="47"/>
      <c r="DWE47" s="47"/>
      <c r="DWF47" s="47"/>
      <c r="DWG47" s="47"/>
      <c r="DWH47" s="47"/>
      <c r="DWI47" s="47"/>
      <c r="DWJ47" s="47"/>
      <c r="DWK47" s="47"/>
      <c r="DWL47" s="47"/>
      <c r="DWM47" s="47"/>
      <c r="DWN47" s="47"/>
      <c r="DWO47" s="47"/>
      <c r="DWP47" s="47"/>
      <c r="DWQ47" s="47"/>
      <c r="DWR47" s="47"/>
      <c r="DWS47" s="47"/>
      <c r="DWT47" s="47"/>
      <c r="DWU47" s="47"/>
      <c r="DWV47" s="47"/>
      <c r="DWW47" s="47"/>
      <c r="DWX47" s="47"/>
      <c r="DWY47" s="47"/>
      <c r="DWZ47" s="47"/>
      <c r="DXA47" s="47"/>
      <c r="DXB47" s="47"/>
      <c r="DXC47" s="47"/>
      <c r="DXD47" s="47"/>
      <c r="DXE47" s="47"/>
      <c r="DXF47" s="47"/>
      <c r="DXG47" s="47"/>
      <c r="DXH47" s="47"/>
      <c r="DXI47" s="47"/>
      <c r="DXJ47" s="47"/>
      <c r="DXK47" s="47"/>
      <c r="DXL47" s="47"/>
      <c r="DXM47" s="47"/>
      <c r="DXN47" s="47"/>
      <c r="DXO47" s="47"/>
      <c r="DXP47" s="47"/>
      <c r="DXQ47" s="47"/>
      <c r="DXR47" s="47"/>
      <c r="DXS47" s="47"/>
      <c r="DXT47" s="47"/>
      <c r="DXU47" s="47"/>
      <c r="DXV47" s="47"/>
      <c r="DXW47" s="47"/>
      <c r="DXX47" s="47"/>
      <c r="DXY47" s="47"/>
      <c r="DXZ47" s="47"/>
      <c r="DYA47" s="47"/>
      <c r="DYB47" s="47"/>
      <c r="DYC47" s="47"/>
      <c r="DYD47" s="47"/>
      <c r="DYE47" s="47"/>
      <c r="DYF47" s="47"/>
      <c r="DYG47" s="47"/>
      <c r="DYH47" s="47"/>
      <c r="DYI47" s="47"/>
      <c r="DYJ47" s="47"/>
      <c r="DYK47" s="47"/>
      <c r="DYL47" s="47"/>
      <c r="DYM47" s="47"/>
      <c r="DYN47" s="47"/>
      <c r="DYO47" s="47"/>
      <c r="DYP47" s="47"/>
      <c r="DYQ47" s="47"/>
      <c r="DYR47" s="47"/>
      <c r="DYS47" s="47"/>
      <c r="DYT47" s="47"/>
      <c r="DYU47" s="47"/>
      <c r="DYV47" s="47"/>
      <c r="DYW47" s="47"/>
      <c r="DYX47" s="47"/>
      <c r="DYY47" s="47"/>
      <c r="DYZ47" s="47"/>
      <c r="DZA47" s="47"/>
      <c r="DZB47" s="47"/>
      <c r="DZC47" s="47"/>
      <c r="DZD47" s="47"/>
      <c r="DZE47" s="47"/>
      <c r="DZF47" s="47"/>
      <c r="DZG47" s="47"/>
      <c r="DZH47" s="47"/>
      <c r="DZI47" s="47"/>
      <c r="DZJ47" s="47"/>
      <c r="DZK47" s="47"/>
      <c r="DZL47" s="47"/>
      <c r="DZM47" s="47"/>
      <c r="DZN47" s="47"/>
      <c r="DZO47" s="47"/>
      <c r="DZP47" s="47"/>
      <c r="DZQ47" s="47"/>
      <c r="DZR47" s="47"/>
      <c r="DZS47" s="47"/>
      <c r="DZT47" s="47"/>
      <c r="DZU47" s="47"/>
      <c r="DZV47" s="47"/>
      <c r="DZW47" s="47"/>
      <c r="DZX47" s="47"/>
      <c r="DZY47" s="47"/>
      <c r="DZZ47" s="47"/>
      <c r="EAA47" s="47"/>
      <c r="EAB47" s="47"/>
      <c r="EAC47" s="47"/>
      <c r="EAD47" s="47"/>
      <c r="EAE47" s="47"/>
      <c r="EAF47" s="47"/>
      <c r="EAG47" s="47"/>
      <c r="EAH47" s="47"/>
      <c r="EAI47" s="47"/>
      <c r="EAJ47" s="47"/>
      <c r="EAK47" s="47"/>
      <c r="EAL47" s="47"/>
      <c r="EAM47" s="47"/>
      <c r="EAN47" s="47"/>
      <c r="EAO47" s="47"/>
      <c r="EAP47" s="47"/>
      <c r="EAQ47" s="47"/>
      <c r="EAR47" s="47"/>
      <c r="EAS47" s="47"/>
      <c r="EAT47" s="47"/>
      <c r="EAU47" s="47"/>
      <c r="EAV47" s="47"/>
      <c r="EAW47" s="47"/>
      <c r="EAX47" s="47"/>
      <c r="EAY47" s="47"/>
      <c r="EAZ47" s="47"/>
      <c r="EBA47" s="47"/>
      <c r="EBB47" s="47"/>
      <c r="EBC47" s="47"/>
      <c r="EBD47" s="47"/>
      <c r="EBE47" s="47"/>
      <c r="EBF47" s="47"/>
      <c r="EBG47" s="47"/>
      <c r="EBH47" s="47"/>
      <c r="EBI47" s="47"/>
      <c r="EBJ47" s="47"/>
      <c r="EBK47" s="47"/>
      <c r="EBL47" s="47"/>
      <c r="EBM47" s="47"/>
      <c r="EBN47" s="47"/>
      <c r="EBO47" s="47"/>
      <c r="EBP47" s="47"/>
      <c r="EBQ47" s="47"/>
      <c r="EBR47" s="47"/>
      <c r="EBS47" s="47"/>
      <c r="EBT47" s="47"/>
      <c r="EBU47" s="47"/>
      <c r="EBV47" s="47"/>
      <c r="EBW47" s="47"/>
      <c r="EBX47" s="47"/>
      <c r="EBY47" s="47"/>
      <c r="EBZ47" s="47"/>
      <c r="ECA47" s="47"/>
      <c r="ECB47" s="47"/>
      <c r="ECC47" s="47"/>
      <c r="ECD47" s="47"/>
      <c r="ECE47" s="47"/>
      <c r="ECF47" s="47"/>
      <c r="ECG47" s="47"/>
      <c r="ECH47" s="47"/>
      <c r="ECI47" s="47"/>
      <c r="ECJ47" s="47"/>
      <c r="ECK47" s="47"/>
      <c r="ECL47" s="47"/>
      <c r="ECM47" s="47"/>
      <c r="ECN47" s="47"/>
      <c r="ECO47" s="47"/>
      <c r="ECP47" s="47"/>
      <c r="ECQ47" s="47"/>
      <c r="ECR47" s="47"/>
      <c r="ECS47" s="47"/>
      <c r="ECT47" s="47"/>
      <c r="ECU47" s="47"/>
      <c r="ECV47" s="47"/>
      <c r="ECW47" s="47"/>
      <c r="ECX47" s="47"/>
      <c r="ECY47" s="47"/>
      <c r="ECZ47" s="47"/>
      <c r="EDA47" s="47"/>
      <c r="EDB47" s="47"/>
      <c r="EDC47" s="47"/>
      <c r="EDD47" s="47"/>
      <c r="EDE47" s="47"/>
      <c r="EDF47" s="47"/>
      <c r="EDG47" s="47"/>
      <c r="EDH47" s="47"/>
      <c r="EDI47" s="47"/>
      <c r="EDJ47" s="47"/>
      <c r="EDK47" s="47"/>
      <c r="EDL47" s="47"/>
      <c r="EDM47" s="47"/>
      <c r="EDN47" s="47"/>
      <c r="EDO47" s="47"/>
      <c r="EDP47" s="47"/>
      <c r="EDQ47" s="47"/>
      <c r="EDR47" s="47"/>
      <c r="EDS47" s="47"/>
      <c r="EDT47" s="47"/>
      <c r="EDU47" s="47"/>
      <c r="EDV47" s="47"/>
      <c r="EDW47" s="47"/>
      <c r="EDX47" s="47"/>
      <c r="EDY47" s="47"/>
      <c r="EDZ47" s="47"/>
      <c r="EEA47" s="47"/>
      <c r="EEB47" s="47"/>
      <c r="EEC47" s="47"/>
      <c r="EED47" s="47"/>
      <c r="EEE47" s="47"/>
      <c r="EEF47" s="47"/>
      <c r="EEG47" s="47"/>
      <c r="EEH47" s="47"/>
      <c r="EEI47" s="47"/>
      <c r="EEJ47" s="47"/>
      <c r="EEK47" s="47"/>
      <c r="EEL47" s="47"/>
      <c r="EEM47" s="47"/>
      <c r="EEN47" s="47"/>
      <c r="EEO47" s="47"/>
      <c r="EEP47" s="47"/>
      <c r="EEQ47" s="47"/>
      <c r="EER47" s="47"/>
      <c r="EES47" s="47"/>
      <c r="EET47" s="47"/>
      <c r="EEU47" s="47"/>
      <c r="EEV47" s="47"/>
      <c r="EEW47" s="47"/>
      <c r="EEX47" s="47"/>
      <c r="EEY47" s="47"/>
      <c r="EEZ47" s="47"/>
      <c r="EFA47" s="47"/>
      <c r="EFB47" s="47"/>
      <c r="EFC47" s="47"/>
      <c r="EFD47" s="47"/>
      <c r="EFE47" s="47"/>
      <c r="EFF47" s="47"/>
      <c r="EFG47" s="47"/>
      <c r="EFH47" s="47"/>
      <c r="EFI47" s="47"/>
      <c r="EFJ47" s="47"/>
      <c r="EFK47" s="47"/>
      <c r="EFL47" s="47"/>
      <c r="EFM47" s="47"/>
      <c r="EFN47" s="47"/>
      <c r="EFO47" s="47"/>
      <c r="EFP47" s="47"/>
      <c r="EFQ47" s="47"/>
      <c r="EFR47" s="47"/>
      <c r="EFS47" s="47"/>
      <c r="EFT47" s="47"/>
      <c r="EFU47" s="47"/>
      <c r="EFV47" s="47"/>
      <c r="EFW47" s="47"/>
      <c r="EFX47" s="47"/>
      <c r="EFY47" s="47"/>
      <c r="EFZ47" s="47"/>
      <c r="EGA47" s="47"/>
      <c r="EGB47" s="47"/>
      <c r="EGC47" s="47"/>
      <c r="EGD47" s="47"/>
      <c r="EGE47" s="47"/>
      <c r="EGF47" s="47"/>
      <c r="EGG47" s="47"/>
      <c r="EGH47" s="47"/>
      <c r="EGI47" s="47"/>
      <c r="EGJ47" s="47"/>
      <c r="EGK47" s="47"/>
      <c r="EGL47" s="47"/>
      <c r="EGM47" s="47"/>
      <c r="EGN47" s="47"/>
      <c r="EGO47" s="47"/>
      <c r="EGP47" s="47"/>
      <c r="EGQ47" s="47"/>
      <c r="EGR47" s="47"/>
      <c r="EGS47" s="47"/>
      <c r="EGT47" s="47"/>
      <c r="EGU47" s="47"/>
      <c r="EGV47" s="47"/>
      <c r="EGW47" s="47"/>
      <c r="EGX47" s="47"/>
      <c r="EGY47" s="47"/>
      <c r="EGZ47" s="47"/>
      <c r="EHA47" s="47"/>
      <c r="EHB47" s="47"/>
      <c r="EHC47" s="47"/>
      <c r="EHD47" s="47"/>
      <c r="EHE47" s="47"/>
      <c r="EHF47" s="47"/>
      <c r="EHG47" s="47"/>
      <c r="EHH47" s="47"/>
      <c r="EHI47" s="47"/>
      <c r="EHJ47" s="47"/>
      <c r="EHK47" s="47"/>
      <c r="EHL47" s="47"/>
      <c r="EHM47" s="47"/>
      <c r="EHN47" s="47"/>
      <c r="EHO47" s="47"/>
      <c r="EHP47" s="47"/>
      <c r="EHQ47" s="47"/>
      <c r="EHR47" s="47"/>
      <c r="EHS47" s="47"/>
      <c r="EHT47" s="47"/>
      <c r="EHU47" s="47"/>
      <c r="EHV47" s="47"/>
      <c r="EHW47" s="47"/>
      <c r="EHX47" s="47"/>
      <c r="EHY47" s="47"/>
      <c r="EHZ47" s="47"/>
      <c r="EIA47" s="47"/>
      <c r="EIB47" s="47"/>
      <c r="EIC47" s="47"/>
      <c r="EID47" s="47"/>
      <c r="EIE47" s="47"/>
      <c r="EIF47" s="47"/>
      <c r="EIG47" s="47"/>
      <c r="EIH47" s="47"/>
      <c r="EII47" s="47"/>
      <c r="EIJ47" s="47"/>
      <c r="EIK47" s="47"/>
      <c r="EIL47" s="47"/>
      <c r="EIM47" s="47"/>
      <c r="EIN47" s="47"/>
      <c r="EIO47" s="47"/>
      <c r="EIP47" s="47"/>
      <c r="EIQ47" s="47"/>
      <c r="EIR47" s="47"/>
      <c r="EIS47" s="47"/>
      <c r="EIT47" s="47"/>
      <c r="EIU47" s="47"/>
      <c r="EIV47" s="47"/>
      <c r="EIW47" s="47"/>
      <c r="EIX47" s="47"/>
      <c r="EIY47" s="47"/>
      <c r="EIZ47" s="47"/>
      <c r="EJA47" s="47"/>
      <c r="EJB47" s="47"/>
      <c r="EJC47" s="47"/>
      <c r="EJD47" s="47"/>
      <c r="EJE47" s="47"/>
      <c r="EJF47" s="47"/>
      <c r="EJG47" s="47"/>
      <c r="EJH47" s="47"/>
      <c r="EJI47" s="47"/>
      <c r="EJJ47" s="47"/>
      <c r="EJK47" s="47"/>
      <c r="EJL47" s="47"/>
      <c r="EJM47" s="47"/>
      <c r="EJN47" s="47"/>
      <c r="EJO47" s="47"/>
      <c r="EJP47" s="47"/>
      <c r="EJQ47" s="47"/>
      <c r="EJR47" s="47"/>
      <c r="EJS47" s="47"/>
      <c r="EJT47" s="47"/>
      <c r="EJU47" s="47"/>
      <c r="EJV47" s="47"/>
      <c r="EJW47" s="47"/>
      <c r="EJX47" s="47"/>
      <c r="EJY47" s="47"/>
      <c r="EJZ47" s="47"/>
      <c r="EKA47" s="47"/>
      <c r="EKB47" s="47"/>
      <c r="EKC47" s="47"/>
      <c r="EKD47" s="47"/>
      <c r="EKE47" s="47"/>
      <c r="EKF47" s="47"/>
      <c r="EKG47" s="47"/>
      <c r="EKH47" s="47"/>
      <c r="EKI47" s="47"/>
      <c r="EKJ47" s="47"/>
      <c r="EKK47" s="47"/>
      <c r="EKL47" s="47"/>
      <c r="EKM47" s="47"/>
      <c r="EKN47" s="47"/>
      <c r="EKO47" s="47"/>
      <c r="EKP47" s="47"/>
      <c r="EKQ47" s="47"/>
      <c r="EKR47" s="47"/>
      <c r="EKS47" s="47"/>
      <c r="EKT47" s="47"/>
      <c r="EKU47" s="47"/>
      <c r="EKV47" s="47"/>
      <c r="EKW47" s="47"/>
      <c r="EKX47" s="47"/>
      <c r="EKY47" s="47"/>
      <c r="EKZ47" s="47"/>
      <c r="ELA47" s="47"/>
      <c r="ELB47" s="47"/>
      <c r="ELC47" s="47"/>
      <c r="ELD47" s="47"/>
      <c r="ELE47" s="47"/>
      <c r="ELF47" s="47"/>
      <c r="ELG47" s="47"/>
      <c r="ELH47" s="47"/>
      <c r="ELI47" s="47"/>
      <c r="ELJ47" s="47"/>
      <c r="ELK47" s="47"/>
      <c r="ELL47" s="47"/>
      <c r="ELM47" s="47"/>
      <c r="ELN47" s="47"/>
      <c r="ELO47" s="47"/>
      <c r="ELP47" s="47"/>
      <c r="ELQ47" s="47"/>
      <c r="ELR47" s="47"/>
      <c r="ELS47" s="47"/>
      <c r="ELT47" s="47"/>
      <c r="ELU47" s="47"/>
      <c r="ELV47" s="47"/>
      <c r="ELW47" s="47"/>
      <c r="ELX47" s="47"/>
      <c r="ELY47" s="47"/>
      <c r="ELZ47" s="47"/>
      <c r="EMA47" s="47"/>
      <c r="EMB47" s="47"/>
      <c r="EMC47" s="47"/>
      <c r="EMD47" s="47"/>
      <c r="EME47" s="47"/>
      <c r="EMF47" s="47"/>
      <c r="EMG47" s="47"/>
      <c r="EMH47" s="47"/>
      <c r="EMI47" s="47"/>
      <c r="EMJ47" s="47"/>
      <c r="EMK47" s="47"/>
      <c r="EML47" s="47"/>
      <c r="EMM47" s="47"/>
      <c r="EMN47" s="47"/>
      <c r="EMO47" s="47"/>
      <c r="EMP47" s="47"/>
      <c r="EMQ47" s="47"/>
      <c r="EMR47" s="47"/>
      <c r="EMS47" s="47"/>
      <c r="EMT47" s="47"/>
      <c r="EMU47" s="47"/>
      <c r="EMV47" s="47"/>
      <c r="EMW47" s="47"/>
      <c r="EMX47" s="47"/>
      <c r="EMY47" s="47"/>
      <c r="EMZ47" s="47"/>
      <c r="ENA47" s="47"/>
      <c r="ENB47" s="47"/>
      <c r="ENC47" s="47"/>
      <c r="END47" s="47"/>
      <c r="ENE47" s="47"/>
      <c r="ENF47" s="47"/>
      <c r="ENG47" s="47"/>
      <c r="ENH47" s="47"/>
      <c r="ENI47" s="47"/>
      <c r="ENJ47" s="47"/>
      <c r="ENK47" s="47"/>
      <c r="ENL47" s="47"/>
      <c r="ENM47" s="47"/>
      <c r="ENN47" s="47"/>
      <c r="ENO47" s="47"/>
      <c r="ENP47" s="47"/>
      <c r="ENQ47" s="47"/>
      <c r="ENR47" s="47"/>
      <c r="ENS47" s="47"/>
      <c r="ENT47" s="47"/>
      <c r="ENU47" s="47"/>
      <c r="ENV47" s="47"/>
      <c r="ENW47" s="47"/>
      <c r="ENX47" s="47"/>
      <c r="ENY47" s="47"/>
      <c r="ENZ47" s="47"/>
      <c r="EOA47" s="47"/>
      <c r="EOB47" s="47"/>
      <c r="EOC47" s="47"/>
      <c r="EOD47" s="47"/>
      <c r="EOE47" s="47"/>
      <c r="EOF47" s="47"/>
      <c r="EOG47" s="47"/>
      <c r="EOH47" s="47"/>
      <c r="EOI47" s="47"/>
      <c r="EOJ47" s="47"/>
      <c r="EOK47" s="47"/>
      <c r="EOL47" s="47"/>
      <c r="EOM47" s="47"/>
      <c r="EON47" s="47"/>
      <c r="EOO47" s="47"/>
      <c r="EOP47" s="47"/>
      <c r="EOQ47" s="47"/>
      <c r="EOR47" s="47"/>
      <c r="EOS47" s="47"/>
      <c r="EOT47" s="47"/>
      <c r="EOU47" s="47"/>
      <c r="EOV47" s="47"/>
      <c r="EOW47" s="47"/>
      <c r="EOX47" s="47"/>
      <c r="EOY47" s="47"/>
      <c r="EOZ47" s="47"/>
      <c r="EPA47" s="47"/>
      <c r="EPB47" s="47"/>
      <c r="EPC47" s="47"/>
      <c r="EPD47" s="47"/>
      <c r="EPE47" s="47"/>
      <c r="EPF47" s="47"/>
      <c r="EPG47" s="47"/>
      <c r="EPH47" s="47"/>
      <c r="EPI47" s="47"/>
      <c r="EPJ47" s="47"/>
      <c r="EPK47" s="47"/>
      <c r="EPL47" s="47"/>
      <c r="EPM47" s="47"/>
      <c r="EPN47" s="47"/>
      <c r="EPO47" s="47"/>
      <c r="EPP47" s="47"/>
      <c r="EPQ47" s="47"/>
      <c r="EPR47" s="47"/>
      <c r="EPS47" s="47"/>
      <c r="EPT47" s="47"/>
      <c r="EPU47" s="47"/>
      <c r="EPV47" s="47"/>
      <c r="EPW47" s="47"/>
      <c r="EPX47" s="47"/>
      <c r="EPY47" s="47"/>
      <c r="EPZ47" s="47"/>
      <c r="EQA47" s="47"/>
      <c r="EQB47" s="47"/>
      <c r="EQC47" s="47"/>
      <c r="EQD47" s="47"/>
      <c r="EQE47" s="47"/>
      <c r="EQF47" s="47"/>
      <c r="EQG47" s="47"/>
      <c r="EQH47" s="47"/>
      <c r="EQI47" s="47"/>
      <c r="EQJ47" s="47"/>
      <c r="EQK47" s="47"/>
      <c r="EQL47" s="47"/>
      <c r="EQM47" s="47"/>
      <c r="EQN47" s="47"/>
      <c r="EQO47" s="47"/>
      <c r="EQP47" s="47"/>
      <c r="EQQ47" s="47"/>
      <c r="EQR47" s="47"/>
      <c r="EQS47" s="47"/>
      <c r="EQT47" s="47"/>
      <c r="EQU47" s="47"/>
      <c r="EQV47" s="47"/>
      <c r="EQW47" s="47"/>
      <c r="EQX47" s="47"/>
      <c r="EQY47" s="47"/>
      <c r="EQZ47" s="47"/>
      <c r="ERA47" s="47"/>
      <c r="ERB47" s="47"/>
      <c r="ERC47" s="47"/>
      <c r="ERD47" s="47"/>
      <c r="ERE47" s="47"/>
      <c r="ERF47" s="47"/>
      <c r="ERG47" s="47"/>
      <c r="ERH47" s="47"/>
      <c r="ERI47" s="47"/>
      <c r="ERJ47" s="47"/>
      <c r="ERK47" s="47"/>
      <c r="ERL47" s="47"/>
      <c r="ERM47" s="47"/>
      <c r="ERN47" s="47"/>
      <c r="ERO47" s="47"/>
      <c r="ERP47" s="47"/>
      <c r="ERQ47" s="47"/>
      <c r="ERR47" s="47"/>
      <c r="ERS47" s="47"/>
      <c r="ERT47" s="47"/>
      <c r="ERU47" s="47"/>
      <c r="ERV47" s="47"/>
      <c r="ERW47" s="47"/>
      <c r="ERX47" s="47"/>
      <c r="ERY47" s="47"/>
      <c r="ERZ47" s="47"/>
      <c r="ESA47" s="47"/>
      <c r="ESB47" s="47"/>
      <c r="ESC47" s="47"/>
      <c r="ESD47" s="47"/>
      <c r="ESE47" s="47"/>
      <c r="ESF47" s="47"/>
      <c r="ESG47" s="47"/>
      <c r="ESH47" s="47"/>
      <c r="ESI47" s="47"/>
      <c r="ESJ47" s="47"/>
      <c r="ESK47" s="47"/>
      <c r="ESL47" s="47"/>
      <c r="ESM47" s="47"/>
      <c r="ESN47" s="47"/>
      <c r="ESO47" s="47"/>
      <c r="ESP47" s="47"/>
      <c r="ESQ47" s="47"/>
      <c r="ESR47" s="47"/>
      <c r="ESS47" s="47"/>
      <c r="EST47" s="47"/>
      <c r="ESU47" s="47"/>
      <c r="ESV47" s="47"/>
      <c r="ESW47" s="47"/>
      <c r="ESX47" s="47"/>
      <c r="ESY47" s="47"/>
      <c r="ESZ47" s="47"/>
      <c r="ETA47" s="47"/>
      <c r="ETB47" s="47"/>
      <c r="ETC47" s="47"/>
      <c r="ETD47" s="47"/>
      <c r="ETE47" s="47"/>
      <c r="ETF47" s="47"/>
      <c r="ETG47" s="47"/>
      <c r="ETH47" s="47"/>
      <c r="ETI47" s="47"/>
      <c r="ETJ47" s="47"/>
      <c r="ETK47" s="47"/>
      <c r="ETL47" s="47"/>
      <c r="ETM47" s="47"/>
      <c r="ETN47" s="47"/>
      <c r="ETO47" s="47"/>
      <c r="ETP47" s="47"/>
      <c r="ETQ47" s="47"/>
      <c r="ETR47" s="47"/>
      <c r="ETS47" s="47"/>
      <c r="ETT47" s="47"/>
      <c r="ETU47" s="47"/>
      <c r="ETV47" s="47"/>
      <c r="ETW47" s="47"/>
      <c r="ETX47" s="47"/>
      <c r="ETY47" s="47"/>
      <c r="ETZ47" s="47"/>
      <c r="EUA47" s="47"/>
      <c r="EUB47" s="47"/>
      <c r="EUC47" s="47"/>
      <c r="EUD47" s="47"/>
      <c r="EUE47" s="47"/>
      <c r="EUF47" s="47"/>
      <c r="EUG47" s="47"/>
      <c r="EUH47" s="47"/>
      <c r="EUI47" s="47"/>
      <c r="EUJ47" s="47"/>
      <c r="EUK47" s="47"/>
      <c r="EUL47" s="47"/>
      <c r="EUM47" s="47"/>
      <c r="EUN47" s="47"/>
      <c r="EUO47" s="47"/>
      <c r="EUP47" s="47"/>
      <c r="EUQ47" s="47"/>
      <c r="EUR47" s="47"/>
      <c r="EUS47" s="47"/>
      <c r="EUT47" s="47"/>
      <c r="EUU47" s="47"/>
      <c r="EUV47" s="47"/>
      <c r="EUW47" s="47"/>
      <c r="EUX47" s="47"/>
      <c r="EUY47" s="47"/>
      <c r="EUZ47" s="47"/>
      <c r="EVA47" s="47"/>
      <c r="EVB47" s="47"/>
      <c r="EVC47" s="47"/>
      <c r="EVD47" s="47"/>
      <c r="EVE47" s="47"/>
      <c r="EVF47" s="47"/>
      <c r="EVG47" s="47"/>
      <c r="EVH47" s="47"/>
      <c r="EVI47" s="47"/>
      <c r="EVJ47" s="47"/>
      <c r="EVK47" s="47"/>
      <c r="EVL47" s="47"/>
      <c r="EVM47" s="47"/>
      <c r="EVN47" s="47"/>
      <c r="EVO47" s="47"/>
      <c r="EVP47" s="47"/>
      <c r="EVQ47" s="47"/>
      <c r="EVR47" s="47"/>
      <c r="EVS47" s="47"/>
      <c r="EVT47" s="47"/>
      <c r="EVU47" s="47"/>
      <c r="EVV47" s="47"/>
      <c r="EVW47" s="47"/>
      <c r="EVX47" s="47"/>
      <c r="EVY47" s="47"/>
      <c r="EVZ47" s="47"/>
      <c r="EWA47" s="47"/>
      <c r="EWB47" s="47"/>
      <c r="EWC47" s="47"/>
      <c r="EWD47" s="47"/>
      <c r="EWE47" s="47"/>
      <c r="EWF47" s="47"/>
      <c r="EWG47" s="47"/>
      <c r="EWH47" s="47"/>
      <c r="EWI47" s="47"/>
      <c r="EWJ47" s="47"/>
      <c r="EWK47" s="47"/>
      <c r="EWL47" s="47"/>
      <c r="EWM47" s="47"/>
      <c r="EWN47" s="47"/>
      <c r="EWO47" s="47"/>
      <c r="EWP47" s="47"/>
      <c r="EWQ47" s="47"/>
      <c r="EWR47" s="47"/>
      <c r="EWS47" s="47"/>
      <c r="EWT47" s="47"/>
      <c r="EWU47" s="47"/>
      <c r="EWV47" s="47"/>
      <c r="EWW47" s="47"/>
      <c r="EWX47" s="47"/>
      <c r="EWY47" s="47"/>
      <c r="EWZ47" s="47"/>
      <c r="EXA47" s="47"/>
      <c r="EXB47" s="47"/>
      <c r="EXC47" s="47"/>
      <c r="EXD47" s="47"/>
      <c r="EXE47" s="47"/>
      <c r="EXF47" s="47"/>
      <c r="EXG47" s="47"/>
      <c r="EXH47" s="47"/>
      <c r="EXI47" s="47"/>
      <c r="EXJ47" s="47"/>
      <c r="EXK47" s="47"/>
      <c r="EXL47" s="47"/>
      <c r="EXM47" s="47"/>
      <c r="EXN47" s="47"/>
      <c r="EXO47" s="47"/>
      <c r="EXP47" s="47"/>
      <c r="EXQ47" s="47"/>
      <c r="EXR47" s="47"/>
      <c r="EXS47" s="47"/>
      <c r="EXT47" s="47"/>
      <c r="EXU47" s="47"/>
      <c r="EXV47" s="47"/>
      <c r="EXW47" s="47"/>
      <c r="EXX47" s="47"/>
      <c r="EXY47" s="47"/>
      <c r="EXZ47" s="47"/>
      <c r="EYA47" s="47"/>
      <c r="EYB47" s="47"/>
      <c r="EYC47" s="47"/>
      <c r="EYD47" s="47"/>
      <c r="EYE47" s="47"/>
      <c r="EYF47" s="47"/>
      <c r="EYG47" s="47"/>
      <c r="EYH47" s="47"/>
      <c r="EYI47" s="47"/>
      <c r="EYJ47" s="47"/>
      <c r="EYK47" s="47"/>
      <c r="EYL47" s="47"/>
      <c r="EYM47" s="47"/>
      <c r="EYN47" s="47"/>
      <c r="EYO47" s="47"/>
      <c r="EYP47" s="47"/>
      <c r="EYQ47" s="47"/>
      <c r="EYR47" s="47"/>
      <c r="EYS47" s="47"/>
      <c r="EYT47" s="47"/>
      <c r="EYU47" s="47"/>
      <c r="EYV47" s="47"/>
      <c r="EYW47" s="47"/>
      <c r="EYX47" s="47"/>
      <c r="EYY47" s="47"/>
      <c r="EYZ47" s="47"/>
      <c r="EZA47" s="47"/>
      <c r="EZB47" s="47"/>
      <c r="EZC47" s="47"/>
      <c r="EZD47" s="47"/>
      <c r="EZE47" s="47"/>
      <c r="EZF47" s="47"/>
      <c r="EZG47" s="47"/>
      <c r="EZH47" s="47"/>
      <c r="EZI47" s="47"/>
      <c r="EZJ47" s="47"/>
      <c r="EZK47" s="47"/>
      <c r="EZL47" s="47"/>
      <c r="EZM47" s="47"/>
      <c r="EZN47" s="47"/>
      <c r="EZO47" s="47"/>
      <c r="EZP47" s="47"/>
      <c r="EZQ47" s="47"/>
      <c r="EZR47" s="47"/>
      <c r="EZS47" s="47"/>
      <c r="EZT47" s="47"/>
      <c r="EZU47" s="47"/>
      <c r="EZV47" s="47"/>
      <c r="EZW47" s="47"/>
      <c r="EZX47" s="47"/>
      <c r="EZY47" s="47"/>
      <c r="EZZ47" s="47"/>
      <c r="FAA47" s="47"/>
      <c r="FAB47" s="47"/>
      <c r="FAC47" s="47"/>
      <c r="FAD47" s="47"/>
      <c r="FAE47" s="47"/>
      <c r="FAF47" s="47"/>
      <c r="FAG47" s="47"/>
      <c r="FAH47" s="47"/>
      <c r="FAI47" s="47"/>
      <c r="FAJ47" s="47"/>
      <c r="FAK47" s="47"/>
      <c r="FAL47" s="47"/>
      <c r="FAM47" s="47"/>
      <c r="FAN47" s="47"/>
      <c r="FAO47" s="47"/>
      <c r="FAP47" s="47"/>
      <c r="FAQ47" s="47"/>
      <c r="FAR47" s="47"/>
      <c r="FAS47" s="47"/>
      <c r="FAT47" s="47"/>
      <c r="FAU47" s="47"/>
      <c r="FAV47" s="47"/>
      <c r="FAW47" s="47"/>
      <c r="FAX47" s="47"/>
      <c r="FAY47" s="47"/>
      <c r="FAZ47" s="47"/>
      <c r="FBA47" s="47"/>
      <c r="FBB47" s="47"/>
      <c r="FBC47" s="47"/>
      <c r="FBD47" s="47"/>
      <c r="FBE47" s="47"/>
      <c r="FBF47" s="47"/>
      <c r="FBG47" s="47"/>
      <c r="FBH47" s="47"/>
      <c r="FBI47" s="47"/>
      <c r="FBJ47" s="47"/>
      <c r="FBK47" s="47"/>
      <c r="FBL47" s="47"/>
      <c r="FBM47" s="47"/>
      <c r="FBN47" s="47"/>
      <c r="FBO47" s="47"/>
      <c r="FBP47" s="47"/>
      <c r="FBQ47" s="47"/>
      <c r="FBR47" s="47"/>
      <c r="FBS47" s="47"/>
      <c r="FBT47" s="47"/>
      <c r="FBU47" s="47"/>
      <c r="FBV47" s="47"/>
      <c r="FBW47" s="47"/>
      <c r="FBX47" s="47"/>
      <c r="FBY47" s="47"/>
      <c r="FBZ47" s="47"/>
      <c r="FCA47" s="47"/>
      <c r="FCB47" s="47"/>
      <c r="FCC47" s="47"/>
      <c r="FCD47" s="47"/>
      <c r="FCE47" s="47"/>
      <c r="FCF47" s="47"/>
      <c r="FCG47" s="47"/>
      <c r="FCH47" s="47"/>
      <c r="FCI47" s="47"/>
      <c r="FCJ47" s="47"/>
      <c r="FCK47" s="47"/>
      <c r="FCL47" s="47"/>
      <c r="FCM47" s="47"/>
      <c r="FCN47" s="47"/>
      <c r="FCO47" s="47"/>
      <c r="FCP47" s="47"/>
      <c r="FCQ47" s="47"/>
      <c r="FCR47" s="47"/>
      <c r="FCS47" s="47"/>
      <c r="FCT47" s="47"/>
      <c r="FCU47" s="47"/>
      <c r="FCV47" s="47"/>
      <c r="FCW47" s="47"/>
      <c r="FCX47" s="47"/>
      <c r="FCY47" s="47"/>
      <c r="FCZ47" s="47"/>
      <c r="FDA47" s="47"/>
      <c r="FDB47" s="47"/>
      <c r="FDC47" s="47"/>
      <c r="FDD47" s="47"/>
      <c r="FDE47" s="47"/>
      <c r="FDF47" s="47"/>
      <c r="FDG47" s="47"/>
      <c r="FDH47" s="47"/>
      <c r="FDI47" s="47"/>
      <c r="FDJ47" s="47"/>
      <c r="FDK47" s="47"/>
      <c r="FDL47" s="47"/>
      <c r="FDM47" s="47"/>
      <c r="FDN47" s="47"/>
      <c r="FDO47" s="47"/>
      <c r="FDP47" s="47"/>
      <c r="FDQ47" s="47"/>
      <c r="FDR47" s="47"/>
      <c r="FDS47" s="47"/>
      <c r="FDT47" s="47"/>
      <c r="FDU47" s="47"/>
      <c r="FDV47" s="47"/>
      <c r="FDW47" s="47"/>
      <c r="FDX47" s="47"/>
      <c r="FDY47" s="47"/>
      <c r="FDZ47" s="47"/>
      <c r="FEA47" s="47"/>
      <c r="FEB47" s="47"/>
      <c r="FEC47" s="47"/>
      <c r="FED47" s="47"/>
      <c r="FEE47" s="47"/>
      <c r="FEF47" s="47"/>
      <c r="FEG47" s="47"/>
      <c r="FEH47" s="47"/>
      <c r="FEI47" s="47"/>
      <c r="FEJ47" s="47"/>
      <c r="FEK47" s="47"/>
      <c r="FEL47" s="47"/>
      <c r="FEM47" s="47"/>
      <c r="FEN47" s="47"/>
      <c r="FEO47" s="47"/>
      <c r="FEP47" s="47"/>
      <c r="FEQ47" s="47"/>
      <c r="FER47" s="47"/>
      <c r="FES47" s="47"/>
      <c r="FET47" s="47"/>
      <c r="FEU47" s="47"/>
      <c r="FEV47" s="47"/>
      <c r="FEW47" s="47"/>
      <c r="FEX47" s="47"/>
      <c r="FEY47" s="47"/>
      <c r="FEZ47" s="47"/>
      <c r="FFA47" s="47"/>
      <c r="FFB47" s="47"/>
      <c r="FFC47" s="47"/>
      <c r="FFD47" s="47"/>
      <c r="FFE47" s="47"/>
      <c r="FFF47" s="47"/>
      <c r="FFG47" s="47"/>
      <c r="FFH47" s="47"/>
      <c r="FFI47" s="47"/>
      <c r="FFJ47" s="47"/>
      <c r="FFK47" s="47"/>
      <c r="FFL47" s="47"/>
      <c r="FFM47" s="47"/>
      <c r="FFN47" s="47"/>
      <c r="FFO47" s="47"/>
      <c r="FFP47" s="47"/>
      <c r="FFQ47" s="47"/>
      <c r="FFR47" s="47"/>
      <c r="FFS47" s="47"/>
      <c r="FFT47" s="47"/>
      <c r="FFU47" s="47"/>
      <c r="FFV47" s="47"/>
      <c r="FFW47" s="47"/>
      <c r="FFX47" s="47"/>
      <c r="FFY47" s="47"/>
      <c r="FFZ47" s="47"/>
      <c r="FGA47" s="47"/>
      <c r="FGB47" s="47"/>
      <c r="FGC47" s="47"/>
      <c r="FGD47" s="47"/>
      <c r="FGE47" s="47"/>
      <c r="FGF47" s="47"/>
      <c r="FGG47" s="47"/>
      <c r="FGH47" s="47"/>
      <c r="FGI47" s="47"/>
      <c r="FGJ47" s="47"/>
      <c r="FGK47" s="47"/>
      <c r="FGL47" s="47"/>
      <c r="FGM47" s="47"/>
      <c r="FGN47" s="47"/>
      <c r="FGO47" s="47"/>
      <c r="FGP47" s="47"/>
      <c r="FGQ47" s="47"/>
      <c r="FGR47" s="47"/>
      <c r="FGS47" s="47"/>
      <c r="FGT47" s="47"/>
      <c r="FGU47" s="47"/>
      <c r="FGV47" s="47"/>
      <c r="FGW47" s="47"/>
      <c r="FGX47" s="47"/>
      <c r="FGY47" s="47"/>
      <c r="FGZ47" s="47"/>
      <c r="FHA47" s="47"/>
      <c r="FHB47" s="47"/>
      <c r="FHC47" s="47"/>
      <c r="FHD47" s="47"/>
      <c r="FHE47" s="47"/>
      <c r="FHF47" s="47"/>
      <c r="FHG47" s="47"/>
      <c r="FHH47" s="47"/>
      <c r="FHI47" s="47"/>
      <c r="FHJ47" s="47"/>
      <c r="FHK47" s="47"/>
      <c r="FHL47" s="47"/>
      <c r="FHM47" s="47"/>
      <c r="FHN47" s="47"/>
      <c r="FHO47" s="47"/>
      <c r="FHP47" s="47"/>
      <c r="FHQ47" s="47"/>
      <c r="FHR47" s="47"/>
      <c r="FHS47" s="47"/>
      <c r="FHT47" s="47"/>
      <c r="FHU47" s="47"/>
      <c r="FHV47" s="47"/>
      <c r="FHW47" s="47"/>
      <c r="FHX47" s="47"/>
      <c r="FHY47" s="47"/>
      <c r="FHZ47" s="47"/>
      <c r="FIA47" s="47"/>
      <c r="FIB47" s="47"/>
      <c r="FIC47" s="47"/>
      <c r="FID47" s="47"/>
      <c r="FIE47" s="47"/>
      <c r="FIF47" s="47"/>
      <c r="FIG47" s="47"/>
      <c r="FIH47" s="47"/>
      <c r="FII47" s="47"/>
      <c r="FIJ47" s="47"/>
      <c r="FIK47" s="47"/>
      <c r="FIL47" s="47"/>
      <c r="FIM47" s="47"/>
      <c r="FIN47" s="47"/>
      <c r="FIO47" s="47"/>
      <c r="FIP47" s="47"/>
      <c r="FIQ47" s="47"/>
      <c r="FIR47" s="47"/>
      <c r="FIS47" s="47"/>
      <c r="FIT47" s="47"/>
      <c r="FIU47" s="47"/>
      <c r="FIV47" s="47"/>
      <c r="FIW47" s="47"/>
      <c r="FIX47" s="47"/>
      <c r="FIY47" s="47"/>
      <c r="FIZ47" s="47"/>
      <c r="FJA47" s="47"/>
      <c r="FJB47" s="47"/>
      <c r="FJC47" s="47"/>
      <c r="FJD47" s="47"/>
      <c r="FJE47" s="47"/>
      <c r="FJF47" s="47"/>
      <c r="FJG47" s="47"/>
      <c r="FJH47" s="47"/>
      <c r="FJI47" s="47"/>
      <c r="FJJ47" s="47"/>
      <c r="FJK47" s="47"/>
      <c r="FJL47" s="47"/>
      <c r="FJM47" s="47"/>
      <c r="FJN47" s="47"/>
      <c r="FJO47" s="47"/>
      <c r="FJP47" s="47"/>
      <c r="FJQ47" s="47"/>
      <c r="FJR47" s="47"/>
      <c r="FJS47" s="47"/>
      <c r="FJT47" s="47"/>
      <c r="FJU47" s="47"/>
      <c r="FJV47" s="47"/>
      <c r="FJW47" s="47"/>
      <c r="FJX47" s="47"/>
      <c r="FJY47" s="47"/>
      <c r="FJZ47" s="47"/>
      <c r="FKA47" s="47"/>
      <c r="FKB47" s="47"/>
      <c r="FKC47" s="47"/>
      <c r="FKD47" s="47"/>
      <c r="FKE47" s="47"/>
      <c r="FKF47" s="47"/>
      <c r="FKG47" s="47"/>
      <c r="FKH47" s="47"/>
      <c r="FKI47" s="47"/>
      <c r="FKJ47" s="47"/>
      <c r="FKK47" s="47"/>
      <c r="FKL47" s="47"/>
      <c r="FKM47" s="47"/>
      <c r="FKN47" s="47"/>
      <c r="FKO47" s="47"/>
      <c r="FKP47" s="47"/>
      <c r="FKQ47" s="47"/>
      <c r="FKR47" s="47"/>
      <c r="FKS47" s="47"/>
      <c r="FKT47" s="47"/>
      <c r="FKU47" s="47"/>
      <c r="FKV47" s="47"/>
      <c r="FKW47" s="47"/>
      <c r="FKX47" s="47"/>
      <c r="FKY47" s="47"/>
      <c r="FKZ47" s="47"/>
      <c r="FLA47" s="47"/>
      <c r="FLB47" s="47"/>
      <c r="FLC47" s="47"/>
      <c r="FLD47" s="47"/>
      <c r="FLE47" s="47"/>
      <c r="FLF47" s="47"/>
      <c r="FLG47" s="47"/>
      <c r="FLH47" s="47"/>
      <c r="FLI47" s="47"/>
      <c r="FLJ47" s="47"/>
      <c r="FLK47" s="47"/>
      <c r="FLL47" s="47"/>
      <c r="FLM47" s="47"/>
      <c r="FLN47" s="47"/>
      <c r="FLO47" s="47"/>
      <c r="FLP47" s="47"/>
      <c r="FLQ47" s="47"/>
      <c r="FLR47" s="47"/>
      <c r="FLS47" s="47"/>
      <c r="FLT47" s="47"/>
      <c r="FLU47" s="47"/>
      <c r="FLV47" s="47"/>
      <c r="FLW47" s="47"/>
      <c r="FLX47" s="47"/>
      <c r="FLY47" s="47"/>
      <c r="FLZ47" s="47"/>
      <c r="FMA47" s="47"/>
      <c r="FMB47" s="47"/>
      <c r="FMC47" s="47"/>
      <c r="FMD47" s="47"/>
      <c r="FME47" s="47"/>
      <c r="FMF47" s="47"/>
      <c r="FMG47" s="47"/>
      <c r="FMH47" s="47"/>
      <c r="FMI47" s="47"/>
      <c r="FMJ47" s="47"/>
      <c r="FMK47" s="47"/>
      <c r="FML47" s="47"/>
      <c r="FMM47" s="47"/>
      <c r="FMN47" s="47"/>
      <c r="FMO47" s="47"/>
      <c r="FMP47" s="47"/>
      <c r="FMQ47" s="47"/>
      <c r="FMR47" s="47"/>
      <c r="FMS47" s="47"/>
      <c r="FMT47" s="47"/>
      <c r="FMU47" s="47"/>
      <c r="FMV47" s="47"/>
      <c r="FMW47" s="47"/>
      <c r="FMX47" s="47"/>
      <c r="FMY47" s="47"/>
      <c r="FMZ47" s="47"/>
      <c r="FNA47" s="47"/>
      <c r="FNB47" s="47"/>
      <c r="FNC47" s="47"/>
      <c r="FND47" s="47"/>
      <c r="FNE47" s="47"/>
      <c r="FNF47" s="47"/>
      <c r="FNG47" s="47"/>
      <c r="FNH47" s="47"/>
      <c r="FNI47" s="47"/>
      <c r="FNJ47" s="47"/>
      <c r="FNK47" s="47"/>
      <c r="FNL47" s="47"/>
      <c r="FNM47" s="47"/>
      <c r="FNN47" s="47"/>
      <c r="FNO47" s="47"/>
      <c r="FNP47" s="47"/>
      <c r="FNQ47" s="47"/>
      <c r="FNR47" s="47"/>
      <c r="FNS47" s="47"/>
      <c r="FNT47" s="47"/>
      <c r="FNU47" s="47"/>
      <c r="FNV47" s="47"/>
      <c r="FNW47" s="47"/>
      <c r="FNX47" s="47"/>
      <c r="FNY47" s="47"/>
      <c r="FNZ47" s="47"/>
      <c r="FOA47" s="47"/>
      <c r="FOB47" s="47"/>
      <c r="FOC47" s="47"/>
      <c r="FOD47" s="47"/>
      <c r="FOE47" s="47"/>
      <c r="FOF47" s="47"/>
      <c r="FOG47" s="47"/>
      <c r="FOH47" s="47"/>
      <c r="FOI47" s="47"/>
      <c r="FOJ47" s="47"/>
      <c r="FOK47" s="47"/>
      <c r="FOL47" s="47"/>
      <c r="FOM47" s="47"/>
      <c r="FON47" s="47"/>
      <c r="FOO47" s="47"/>
      <c r="FOP47" s="47"/>
      <c r="FOQ47" s="47"/>
      <c r="FOR47" s="47"/>
      <c r="FOS47" s="47"/>
      <c r="FOT47" s="47"/>
      <c r="FOU47" s="47"/>
      <c r="FOV47" s="47"/>
      <c r="FOW47" s="47"/>
      <c r="FOX47" s="47"/>
      <c r="FOY47" s="47"/>
      <c r="FOZ47" s="47"/>
      <c r="FPA47" s="47"/>
      <c r="FPB47" s="47"/>
      <c r="FPC47" s="47"/>
      <c r="FPD47" s="47"/>
      <c r="FPE47" s="47"/>
      <c r="FPF47" s="47"/>
      <c r="FPG47" s="47"/>
      <c r="FPH47" s="47"/>
      <c r="FPI47" s="47"/>
      <c r="FPJ47" s="47"/>
      <c r="FPK47" s="47"/>
      <c r="FPL47" s="47"/>
      <c r="FPM47" s="47"/>
      <c r="FPN47" s="47"/>
      <c r="FPO47" s="47"/>
      <c r="FPP47" s="47"/>
      <c r="FPQ47" s="47"/>
      <c r="FPR47" s="47"/>
      <c r="FPS47" s="47"/>
      <c r="FPT47" s="47"/>
      <c r="FPU47" s="47"/>
      <c r="FPV47" s="47"/>
      <c r="FPW47" s="47"/>
      <c r="FPX47" s="47"/>
      <c r="FPY47" s="47"/>
      <c r="FPZ47" s="47"/>
      <c r="FQA47" s="47"/>
      <c r="FQB47" s="47"/>
      <c r="FQC47" s="47"/>
      <c r="FQD47" s="47"/>
      <c r="FQE47" s="47"/>
      <c r="FQF47" s="47"/>
      <c r="FQG47" s="47"/>
      <c r="FQH47" s="47"/>
      <c r="FQI47" s="47"/>
      <c r="FQJ47" s="47"/>
      <c r="FQK47" s="47"/>
      <c r="FQL47" s="47"/>
      <c r="FQM47" s="47"/>
      <c r="FQN47" s="47"/>
      <c r="FQO47" s="47"/>
      <c r="FQP47" s="47"/>
      <c r="FQQ47" s="47"/>
      <c r="FQR47" s="47"/>
      <c r="FQS47" s="47"/>
      <c r="FQT47" s="47"/>
      <c r="FQU47" s="47"/>
      <c r="FQV47" s="47"/>
      <c r="FQW47" s="47"/>
      <c r="FQX47" s="47"/>
      <c r="FQY47" s="47"/>
      <c r="FQZ47" s="47"/>
      <c r="FRA47" s="47"/>
      <c r="FRB47" s="47"/>
      <c r="FRC47" s="47"/>
      <c r="FRD47" s="47"/>
      <c r="FRE47" s="47"/>
      <c r="FRF47" s="47"/>
      <c r="FRG47" s="47"/>
      <c r="FRH47" s="47"/>
      <c r="FRI47" s="47"/>
      <c r="FRJ47" s="47"/>
      <c r="FRK47" s="47"/>
      <c r="FRL47" s="47"/>
      <c r="FRM47" s="47"/>
      <c r="FRN47" s="47"/>
      <c r="FRO47" s="47"/>
      <c r="FRP47" s="47"/>
      <c r="FRQ47" s="47"/>
      <c r="FRR47" s="47"/>
      <c r="FRS47" s="47"/>
      <c r="FRT47" s="47"/>
      <c r="FRU47" s="47"/>
      <c r="FRV47" s="47"/>
      <c r="FRW47" s="47"/>
      <c r="FRX47" s="47"/>
      <c r="FRY47" s="47"/>
      <c r="FRZ47" s="47"/>
      <c r="FSA47" s="47"/>
      <c r="FSB47" s="47"/>
      <c r="FSC47" s="47"/>
      <c r="FSD47" s="47"/>
      <c r="FSE47" s="47"/>
      <c r="FSF47" s="47"/>
      <c r="FSG47" s="47"/>
      <c r="FSH47" s="47"/>
      <c r="FSI47" s="47"/>
      <c r="FSJ47" s="47"/>
      <c r="FSK47" s="47"/>
      <c r="FSL47" s="47"/>
      <c r="FSM47" s="47"/>
      <c r="FSN47" s="47"/>
      <c r="FSO47" s="47"/>
      <c r="FSP47" s="47"/>
      <c r="FSQ47" s="47"/>
      <c r="FSR47" s="47"/>
      <c r="FSS47" s="47"/>
      <c r="FST47" s="47"/>
      <c r="FSU47" s="47"/>
      <c r="FSV47" s="47"/>
      <c r="FSW47" s="47"/>
      <c r="FSX47" s="47"/>
      <c r="FSY47" s="47"/>
      <c r="FSZ47" s="47"/>
      <c r="FTA47" s="47"/>
      <c r="FTB47" s="47"/>
      <c r="FTC47" s="47"/>
      <c r="FTD47" s="47"/>
      <c r="FTE47" s="47"/>
      <c r="FTF47" s="47"/>
      <c r="FTG47" s="47"/>
      <c r="FTH47" s="47"/>
      <c r="FTI47" s="47"/>
      <c r="FTJ47" s="47"/>
      <c r="FTK47" s="47"/>
      <c r="FTL47" s="47"/>
      <c r="FTM47" s="47"/>
      <c r="FTN47" s="47"/>
      <c r="FTO47" s="47"/>
      <c r="FTP47" s="47"/>
      <c r="FTQ47" s="47"/>
      <c r="FTR47" s="47"/>
      <c r="FTS47" s="47"/>
      <c r="FTT47" s="47"/>
      <c r="FTU47" s="47"/>
      <c r="FTV47" s="47"/>
      <c r="FTW47" s="47"/>
      <c r="FTX47" s="47"/>
      <c r="FTY47" s="47"/>
      <c r="FTZ47" s="47"/>
      <c r="FUA47" s="47"/>
      <c r="FUB47" s="47"/>
      <c r="FUC47" s="47"/>
      <c r="FUD47" s="47"/>
      <c r="FUE47" s="47"/>
      <c r="FUF47" s="47"/>
      <c r="FUG47" s="47"/>
      <c r="FUH47" s="47"/>
      <c r="FUI47" s="47"/>
      <c r="FUJ47" s="47"/>
      <c r="FUK47" s="47"/>
      <c r="FUL47" s="47"/>
      <c r="FUM47" s="47"/>
      <c r="FUN47" s="47"/>
      <c r="FUO47" s="47"/>
      <c r="FUP47" s="47"/>
      <c r="FUQ47" s="47"/>
      <c r="FUR47" s="47"/>
      <c r="FUS47" s="47"/>
      <c r="FUT47" s="47"/>
      <c r="FUU47" s="47"/>
      <c r="FUV47" s="47"/>
      <c r="FUW47" s="47"/>
      <c r="FUX47" s="47"/>
      <c r="FUY47" s="47"/>
      <c r="FUZ47" s="47"/>
      <c r="FVA47" s="47"/>
      <c r="FVB47" s="47"/>
      <c r="FVC47" s="47"/>
      <c r="FVD47" s="47"/>
      <c r="FVE47" s="47"/>
      <c r="FVF47" s="47"/>
      <c r="FVG47" s="47"/>
      <c r="FVH47" s="47"/>
      <c r="FVI47" s="47"/>
      <c r="FVJ47" s="47"/>
      <c r="FVK47" s="47"/>
      <c r="FVL47" s="47"/>
      <c r="FVM47" s="47"/>
      <c r="FVN47" s="47"/>
      <c r="FVO47" s="47"/>
      <c r="FVP47" s="47"/>
      <c r="FVQ47" s="47"/>
      <c r="FVR47" s="47"/>
      <c r="FVS47" s="47"/>
      <c r="FVT47" s="47"/>
      <c r="FVU47" s="47"/>
      <c r="FVV47" s="47"/>
      <c r="FVW47" s="47"/>
      <c r="FVX47" s="47"/>
      <c r="FVY47" s="47"/>
      <c r="FVZ47" s="47"/>
      <c r="FWA47" s="47"/>
      <c r="FWB47" s="47"/>
      <c r="FWC47" s="47"/>
      <c r="FWD47" s="47"/>
      <c r="FWE47" s="47"/>
      <c r="FWF47" s="47"/>
      <c r="FWG47" s="47"/>
      <c r="FWH47" s="47"/>
      <c r="FWI47" s="47"/>
      <c r="FWJ47" s="47"/>
      <c r="FWK47" s="47"/>
      <c r="FWL47" s="47"/>
      <c r="FWM47" s="47"/>
      <c r="FWN47" s="47"/>
      <c r="FWO47" s="47"/>
      <c r="FWP47" s="47"/>
      <c r="FWQ47" s="47"/>
      <c r="FWR47" s="47"/>
      <c r="FWS47" s="47"/>
      <c r="FWT47" s="47"/>
      <c r="FWU47" s="47"/>
      <c r="FWV47" s="47"/>
      <c r="FWW47" s="47"/>
      <c r="FWX47" s="47"/>
      <c r="FWY47" s="47"/>
      <c r="FWZ47" s="47"/>
      <c r="FXA47" s="47"/>
      <c r="FXB47" s="47"/>
      <c r="FXC47" s="47"/>
      <c r="FXD47" s="47"/>
      <c r="FXE47" s="47"/>
      <c r="FXF47" s="47"/>
      <c r="FXG47" s="47"/>
      <c r="FXH47" s="47"/>
      <c r="FXI47" s="47"/>
      <c r="FXJ47" s="47"/>
      <c r="FXK47" s="47"/>
      <c r="FXL47" s="47"/>
      <c r="FXM47" s="47"/>
      <c r="FXN47" s="47"/>
      <c r="FXO47" s="47"/>
      <c r="FXP47" s="47"/>
      <c r="FXQ47" s="47"/>
      <c r="FXR47" s="47"/>
      <c r="FXS47" s="47"/>
      <c r="FXT47" s="47"/>
      <c r="FXU47" s="47"/>
      <c r="FXV47" s="47"/>
      <c r="FXW47" s="47"/>
      <c r="FXX47" s="47"/>
      <c r="FXY47" s="47"/>
      <c r="FXZ47" s="47"/>
      <c r="FYA47" s="47"/>
      <c r="FYB47" s="47"/>
      <c r="FYC47" s="47"/>
      <c r="FYD47" s="47"/>
      <c r="FYE47" s="47"/>
      <c r="FYF47" s="47"/>
      <c r="FYG47" s="47"/>
      <c r="FYH47" s="47"/>
      <c r="FYI47" s="47"/>
      <c r="FYJ47" s="47"/>
      <c r="FYK47" s="47"/>
      <c r="FYL47" s="47"/>
      <c r="FYM47" s="47"/>
      <c r="FYN47" s="47"/>
      <c r="FYO47" s="47"/>
      <c r="FYP47" s="47"/>
      <c r="FYQ47" s="47"/>
      <c r="FYR47" s="47"/>
      <c r="FYS47" s="47"/>
      <c r="FYT47" s="47"/>
      <c r="FYU47" s="47"/>
      <c r="FYV47" s="47"/>
      <c r="FYW47" s="47"/>
      <c r="FYX47" s="47"/>
      <c r="FYY47" s="47"/>
      <c r="FYZ47" s="47"/>
      <c r="FZA47" s="47"/>
      <c r="FZB47" s="47"/>
      <c r="FZC47" s="47"/>
      <c r="FZD47" s="47"/>
      <c r="FZE47" s="47"/>
      <c r="FZF47" s="47"/>
      <c r="FZG47" s="47"/>
      <c r="FZH47" s="47"/>
      <c r="FZI47" s="47"/>
      <c r="FZJ47" s="47"/>
      <c r="FZK47" s="47"/>
      <c r="FZL47" s="47"/>
      <c r="FZM47" s="47"/>
      <c r="FZN47" s="47"/>
      <c r="FZO47" s="47"/>
      <c r="FZP47" s="47"/>
      <c r="FZQ47" s="47"/>
      <c r="FZR47" s="47"/>
      <c r="FZS47" s="47"/>
      <c r="FZT47" s="47"/>
      <c r="FZU47" s="47"/>
      <c r="FZV47" s="47"/>
      <c r="FZW47" s="47"/>
      <c r="FZX47" s="47"/>
      <c r="FZY47" s="47"/>
      <c r="FZZ47" s="47"/>
      <c r="GAA47" s="47"/>
      <c r="GAB47" s="47"/>
      <c r="GAC47" s="47"/>
      <c r="GAD47" s="47"/>
      <c r="GAE47" s="47"/>
      <c r="GAF47" s="47"/>
      <c r="GAG47" s="47"/>
      <c r="GAH47" s="47"/>
      <c r="GAI47" s="47"/>
      <c r="GAJ47" s="47"/>
      <c r="GAK47" s="47"/>
      <c r="GAL47" s="47"/>
      <c r="GAM47" s="47"/>
      <c r="GAN47" s="47"/>
      <c r="GAO47" s="47"/>
      <c r="GAP47" s="47"/>
      <c r="GAQ47" s="47"/>
      <c r="GAR47" s="47"/>
      <c r="GAS47" s="47"/>
      <c r="GAT47" s="47"/>
      <c r="GAU47" s="47"/>
      <c r="GAV47" s="47"/>
      <c r="GAW47" s="47"/>
      <c r="GAX47" s="47"/>
      <c r="GAY47" s="47"/>
      <c r="GAZ47" s="47"/>
      <c r="GBA47" s="47"/>
      <c r="GBB47" s="47"/>
      <c r="GBC47" s="47"/>
      <c r="GBD47" s="47"/>
      <c r="GBE47" s="47"/>
      <c r="GBF47" s="47"/>
      <c r="GBG47" s="47"/>
      <c r="GBH47" s="47"/>
      <c r="GBI47" s="47"/>
      <c r="GBJ47" s="47"/>
      <c r="GBK47" s="47"/>
      <c r="GBL47" s="47"/>
      <c r="GBM47" s="47"/>
      <c r="GBN47" s="47"/>
      <c r="GBO47" s="47"/>
      <c r="GBP47" s="47"/>
      <c r="GBQ47" s="47"/>
      <c r="GBR47" s="47"/>
      <c r="GBS47" s="47"/>
      <c r="GBT47" s="47"/>
      <c r="GBU47" s="47"/>
      <c r="GBV47" s="47"/>
      <c r="GBW47" s="47"/>
      <c r="GBX47" s="47"/>
      <c r="GBY47" s="47"/>
      <c r="GBZ47" s="47"/>
      <c r="GCA47" s="47"/>
      <c r="GCB47" s="47"/>
      <c r="GCC47" s="47"/>
      <c r="GCD47" s="47"/>
      <c r="GCE47" s="47"/>
      <c r="GCF47" s="47"/>
      <c r="GCG47" s="47"/>
      <c r="GCH47" s="47"/>
      <c r="GCI47" s="47"/>
      <c r="GCJ47" s="47"/>
      <c r="GCK47" s="47"/>
      <c r="GCL47" s="47"/>
      <c r="GCM47" s="47"/>
      <c r="GCN47" s="47"/>
      <c r="GCO47" s="47"/>
      <c r="GCP47" s="47"/>
      <c r="GCQ47" s="47"/>
      <c r="GCR47" s="47"/>
      <c r="GCS47" s="47"/>
      <c r="GCT47" s="47"/>
      <c r="GCU47" s="47"/>
      <c r="GCV47" s="47"/>
      <c r="GCW47" s="47"/>
      <c r="GCX47" s="47"/>
      <c r="GCY47" s="47"/>
      <c r="GCZ47" s="47"/>
      <c r="GDA47" s="47"/>
      <c r="GDB47" s="47"/>
      <c r="GDC47" s="47"/>
      <c r="GDD47" s="47"/>
      <c r="GDE47" s="47"/>
      <c r="GDF47" s="47"/>
      <c r="GDG47" s="47"/>
      <c r="GDH47" s="47"/>
      <c r="GDI47" s="47"/>
      <c r="GDJ47" s="47"/>
      <c r="GDK47" s="47"/>
      <c r="GDL47" s="47"/>
      <c r="GDM47" s="47"/>
      <c r="GDN47" s="47"/>
      <c r="GDO47" s="47"/>
      <c r="GDP47" s="47"/>
      <c r="GDQ47" s="47"/>
      <c r="GDR47" s="47"/>
      <c r="GDS47" s="47"/>
      <c r="GDT47" s="47"/>
      <c r="GDU47" s="47"/>
      <c r="GDV47" s="47"/>
      <c r="GDW47" s="47"/>
      <c r="GDX47" s="47"/>
      <c r="GDY47" s="47"/>
      <c r="GDZ47" s="47"/>
      <c r="GEA47" s="47"/>
      <c r="GEB47" s="47"/>
      <c r="GEC47" s="47"/>
      <c r="GED47" s="47"/>
      <c r="GEE47" s="47"/>
      <c r="GEF47" s="47"/>
      <c r="GEG47" s="47"/>
      <c r="GEH47" s="47"/>
      <c r="GEI47" s="47"/>
      <c r="GEJ47" s="47"/>
      <c r="GEK47" s="47"/>
      <c r="GEL47" s="47"/>
      <c r="GEM47" s="47"/>
      <c r="GEN47" s="47"/>
      <c r="GEO47" s="47"/>
      <c r="GEP47" s="47"/>
      <c r="GEQ47" s="47"/>
      <c r="GER47" s="47"/>
      <c r="GES47" s="47"/>
      <c r="GET47" s="47"/>
      <c r="GEU47" s="47"/>
      <c r="GEV47" s="47"/>
      <c r="GEW47" s="47"/>
      <c r="GEX47" s="47"/>
      <c r="GEY47" s="47"/>
      <c r="GEZ47" s="47"/>
      <c r="GFA47" s="47"/>
      <c r="GFB47" s="47"/>
      <c r="GFC47" s="47"/>
      <c r="GFD47" s="47"/>
      <c r="GFE47" s="47"/>
      <c r="GFF47" s="47"/>
      <c r="GFG47" s="47"/>
      <c r="GFH47" s="47"/>
      <c r="GFI47" s="47"/>
      <c r="GFJ47" s="47"/>
      <c r="GFK47" s="47"/>
      <c r="GFL47" s="47"/>
      <c r="GFM47" s="47"/>
      <c r="GFN47" s="47"/>
      <c r="GFO47" s="47"/>
      <c r="GFP47" s="47"/>
      <c r="GFQ47" s="47"/>
      <c r="GFR47" s="47"/>
      <c r="GFS47" s="47"/>
      <c r="GFT47" s="47"/>
      <c r="GFU47" s="47"/>
      <c r="GFV47" s="47"/>
      <c r="GFW47" s="47"/>
      <c r="GFX47" s="47"/>
      <c r="GFY47" s="47"/>
      <c r="GFZ47" s="47"/>
      <c r="GGA47" s="47"/>
      <c r="GGB47" s="47"/>
      <c r="GGC47" s="47"/>
      <c r="GGD47" s="47"/>
      <c r="GGE47" s="47"/>
      <c r="GGF47" s="47"/>
      <c r="GGG47" s="47"/>
      <c r="GGH47" s="47"/>
      <c r="GGI47" s="47"/>
      <c r="GGJ47" s="47"/>
      <c r="GGK47" s="47"/>
      <c r="GGL47" s="47"/>
      <c r="GGM47" s="47"/>
      <c r="GGN47" s="47"/>
      <c r="GGO47" s="47"/>
      <c r="GGP47" s="47"/>
      <c r="GGQ47" s="47"/>
      <c r="GGR47" s="47"/>
      <c r="GGS47" s="47"/>
      <c r="GGT47" s="47"/>
      <c r="GGU47" s="47"/>
      <c r="GGV47" s="47"/>
      <c r="GGW47" s="47"/>
      <c r="GGX47" s="47"/>
      <c r="GGY47" s="47"/>
      <c r="GGZ47" s="47"/>
      <c r="GHA47" s="47"/>
      <c r="GHB47" s="47"/>
      <c r="GHC47" s="47"/>
      <c r="GHD47" s="47"/>
      <c r="GHE47" s="47"/>
      <c r="GHF47" s="47"/>
      <c r="GHG47" s="47"/>
      <c r="GHH47" s="47"/>
      <c r="GHI47" s="47"/>
      <c r="GHJ47" s="47"/>
      <c r="GHK47" s="47"/>
      <c r="GHL47" s="47"/>
      <c r="GHM47" s="47"/>
      <c r="GHN47" s="47"/>
      <c r="GHO47" s="47"/>
      <c r="GHP47" s="47"/>
      <c r="GHQ47" s="47"/>
      <c r="GHR47" s="47"/>
      <c r="GHS47" s="47"/>
      <c r="GHT47" s="47"/>
      <c r="GHU47" s="47"/>
      <c r="GHV47" s="47"/>
      <c r="GHW47" s="47"/>
      <c r="GHX47" s="47"/>
      <c r="GHY47" s="47"/>
      <c r="GHZ47" s="47"/>
      <c r="GIA47" s="47"/>
      <c r="GIB47" s="47"/>
      <c r="GIC47" s="47"/>
      <c r="GID47" s="47"/>
      <c r="GIE47" s="47"/>
      <c r="GIF47" s="47"/>
      <c r="GIG47" s="47"/>
      <c r="GIH47" s="47"/>
      <c r="GII47" s="47"/>
      <c r="GIJ47" s="47"/>
      <c r="GIK47" s="47"/>
      <c r="GIL47" s="47"/>
      <c r="GIM47" s="47"/>
      <c r="GIN47" s="47"/>
      <c r="GIO47" s="47"/>
      <c r="GIP47" s="47"/>
      <c r="GIQ47" s="47"/>
      <c r="GIR47" s="47"/>
      <c r="GIS47" s="47"/>
      <c r="GIT47" s="47"/>
      <c r="GIU47" s="47"/>
      <c r="GIV47" s="47"/>
      <c r="GIW47" s="47"/>
      <c r="GIX47" s="47"/>
      <c r="GIY47" s="47"/>
      <c r="GIZ47" s="47"/>
      <c r="GJA47" s="47"/>
      <c r="GJB47" s="47"/>
      <c r="GJC47" s="47"/>
      <c r="GJD47" s="47"/>
      <c r="GJE47" s="47"/>
      <c r="GJF47" s="47"/>
      <c r="GJG47" s="47"/>
      <c r="GJH47" s="47"/>
      <c r="GJI47" s="47"/>
      <c r="GJJ47" s="47"/>
      <c r="GJK47" s="47"/>
      <c r="GJL47" s="47"/>
      <c r="GJM47" s="47"/>
      <c r="GJN47" s="47"/>
      <c r="GJO47" s="47"/>
      <c r="GJP47" s="47"/>
      <c r="GJQ47" s="47"/>
      <c r="GJR47" s="47"/>
      <c r="GJS47" s="47"/>
      <c r="GJT47" s="47"/>
      <c r="GJU47" s="47"/>
      <c r="GJV47" s="47"/>
      <c r="GJW47" s="47"/>
      <c r="GJX47" s="47"/>
      <c r="GJY47" s="47"/>
      <c r="GJZ47" s="47"/>
      <c r="GKA47" s="47"/>
      <c r="GKB47" s="47"/>
      <c r="GKC47" s="47"/>
      <c r="GKD47" s="47"/>
      <c r="GKE47" s="47"/>
      <c r="GKF47" s="47"/>
      <c r="GKG47" s="47"/>
      <c r="GKH47" s="47"/>
      <c r="GKI47" s="47"/>
      <c r="GKJ47" s="47"/>
      <c r="GKK47" s="47"/>
      <c r="GKL47" s="47"/>
      <c r="GKM47" s="47"/>
      <c r="GKN47" s="47"/>
      <c r="GKO47" s="47"/>
      <c r="GKP47" s="47"/>
      <c r="GKQ47" s="47"/>
      <c r="GKR47" s="47"/>
      <c r="GKS47" s="47"/>
      <c r="GKT47" s="47"/>
      <c r="GKU47" s="47"/>
      <c r="GKV47" s="47"/>
      <c r="GKW47" s="47"/>
      <c r="GKX47" s="47"/>
      <c r="GKY47" s="47"/>
      <c r="GKZ47" s="47"/>
      <c r="GLA47" s="47"/>
      <c r="GLB47" s="47"/>
      <c r="GLC47" s="47"/>
      <c r="GLD47" s="47"/>
      <c r="GLE47" s="47"/>
      <c r="GLF47" s="47"/>
      <c r="GLG47" s="47"/>
      <c r="GLH47" s="47"/>
      <c r="GLI47" s="47"/>
      <c r="GLJ47" s="47"/>
      <c r="GLK47" s="47"/>
      <c r="GLL47" s="47"/>
      <c r="GLM47" s="47"/>
      <c r="GLN47" s="47"/>
      <c r="GLO47" s="47"/>
      <c r="GLP47" s="47"/>
      <c r="GLQ47" s="47"/>
      <c r="GLR47" s="47"/>
      <c r="GLS47" s="47"/>
      <c r="GLT47" s="47"/>
      <c r="GLU47" s="47"/>
      <c r="GLV47" s="47"/>
      <c r="GLW47" s="47"/>
      <c r="GLX47" s="47"/>
      <c r="GLY47" s="47"/>
      <c r="GLZ47" s="47"/>
      <c r="GMA47" s="47"/>
      <c r="GMB47" s="47"/>
      <c r="GMC47" s="47"/>
      <c r="GMD47" s="47"/>
      <c r="GME47" s="47"/>
      <c r="GMF47" s="47"/>
      <c r="GMG47" s="47"/>
      <c r="GMH47" s="47"/>
      <c r="GMI47" s="47"/>
      <c r="GMJ47" s="47"/>
      <c r="GMK47" s="47"/>
      <c r="GML47" s="47"/>
      <c r="GMM47" s="47"/>
      <c r="GMN47" s="47"/>
      <c r="GMO47" s="47"/>
      <c r="GMP47" s="47"/>
      <c r="GMQ47" s="47"/>
      <c r="GMR47" s="47"/>
      <c r="GMS47" s="47"/>
      <c r="GMT47" s="47"/>
      <c r="GMU47" s="47"/>
      <c r="GMV47" s="47"/>
      <c r="GMW47" s="47"/>
      <c r="GMX47" s="47"/>
      <c r="GMY47" s="47"/>
      <c r="GMZ47" s="47"/>
      <c r="GNA47" s="47"/>
      <c r="GNB47" s="47"/>
      <c r="GNC47" s="47"/>
      <c r="GND47" s="47"/>
      <c r="GNE47" s="47"/>
      <c r="GNF47" s="47"/>
      <c r="GNG47" s="47"/>
      <c r="GNH47" s="47"/>
      <c r="GNI47" s="47"/>
      <c r="GNJ47" s="47"/>
      <c r="GNK47" s="47"/>
      <c r="GNL47" s="47"/>
      <c r="GNM47" s="47"/>
      <c r="GNN47" s="47"/>
      <c r="GNO47" s="47"/>
      <c r="GNP47" s="47"/>
      <c r="GNQ47" s="47"/>
      <c r="GNR47" s="47"/>
      <c r="GNS47" s="47"/>
      <c r="GNT47" s="47"/>
      <c r="GNU47" s="47"/>
      <c r="GNV47" s="47"/>
      <c r="GNW47" s="47"/>
      <c r="GNX47" s="47"/>
      <c r="GNY47" s="47"/>
      <c r="GNZ47" s="47"/>
      <c r="GOA47" s="47"/>
      <c r="GOB47" s="47"/>
      <c r="GOC47" s="47"/>
      <c r="GOD47" s="47"/>
      <c r="GOE47" s="47"/>
      <c r="GOF47" s="47"/>
      <c r="GOG47" s="47"/>
      <c r="GOH47" s="47"/>
      <c r="GOI47" s="47"/>
      <c r="GOJ47" s="47"/>
      <c r="GOK47" s="47"/>
      <c r="GOL47" s="47"/>
      <c r="GOM47" s="47"/>
      <c r="GON47" s="47"/>
      <c r="GOO47" s="47"/>
      <c r="GOP47" s="47"/>
      <c r="GOQ47" s="47"/>
      <c r="GOR47" s="47"/>
      <c r="GOS47" s="47"/>
      <c r="GOT47" s="47"/>
      <c r="GOU47" s="47"/>
      <c r="GOV47" s="47"/>
      <c r="GOW47" s="47"/>
      <c r="GOX47" s="47"/>
      <c r="GOY47" s="47"/>
      <c r="GOZ47" s="47"/>
      <c r="GPA47" s="47"/>
      <c r="GPB47" s="47"/>
      <c r="GPC47" s="47"/>
      <c r="GPD47" s="47"/>
      <c r="GPE47" s="47"/>
      <c r="GPF47" s="47"/>
      <c r="GPG47" s="47"/>
      <c r="GPH47" s="47"/>
      <c r="GPI47" s="47"/>
      <c r="GPJ47" s="47"/>
      <c r="GPK47" s="47"/>
      <c r="GPL47" s="47"/>
      <c r="GPM47" s="47"/>
      <c r="GPN47" s="47"/>
      <c r="GPO47" s="47"/>
      <c r="GPP47" s="47"/>
      <c r="GPQ47" s="47"/>
      <c r="GPR47" s="47"/>
      <c r="GPS47" s="47"/>
      <c r="GPT47" s="47"/>
      <c r="GPU47" s="47"/>
      <c r="GPV47" s="47"/>
      <c r="GPW47" s="47"/>
      <c r="GPX47" s="47"/>
      <c r="GPY47" s="47"/>
      <c r="GPZ47" s="47"/>
      <c r="GQA47" s="47"/>
      <c r="GQB47" s="47"/>
      <c r="GQC47" s="47"/>
      <c r="GQD47" s="47"/>
      <c r="GQE47" s="47"/>
      <c r="GQF47" s="47"/>
      <c r="GQG47" s="47"/>
      <c r="GQH47" s="47"/>
      <c r="GQI47" s="47"/>
      <c r="GQJ47" s="47"/>
      <c r="GQK47" s="47"/>
      <c r="GQL47" s="47"/>
      <c r="GQM47" s="47"/>
      <c r="GQN47" s="47"/>
      <c r="GQO47" s="47"/>
      <c r="GQP47" s="47"/>
      <c r="GQQ47" s="47"/>
      <c r="GQR47" s="47"/>
      <c r="GQS47" s="47"/>
      <c r="GQT47" s="47"/>
      <c r="GQU47" s="47"/>
      <c r="GQV47" s="47"/>
      <c r="GQW47" s="47"/>
      <c r="GQX47" s="47"/>
      <c r="GQY47" s="47"/>
      <c r="GQZ47" s="47"/>
      <c r="GRA47" s="47"/>
      <c r="GRB47" s="47"/>
      <c r="GRC47" s="47"/>
      <c r="GRD47" s="47"/>
      <c r="GRE47" s="47"/>
      <c r="GRF47" s="47"/>
      <c r="GRG47" s="47"/>
      <c r="GRH47" s="47"/>
      <c r="GRI47" s="47"/>
      <c r="GRJ47" s="47"/>
      <c r="GRK47" s="47"/>
      <c r="GRL47" s="47"/>
      <c r="GRM47" s="47"/>
      <c r="GRN47" s="47"/>
      <c r="GRO47" s="47"/>
      <c r="GRP47" s="47"/>
      <c r="GRQ47" s="47"/>
      <c r="GRR47" s="47"/>
      <c r="GRS47" s="47"/>
      <c r="GRT47" s="47"/>
      <c r="GRU47" s="47"/>
      <c r="GRV47" s="47"/>
      <c r="GRW47" s="47"/>
      <c r="GRX47" s="47"/>
      <c r="GRY47" s="47"/>
      <c r="GRZ47" s="47"/>
      <c r="GSA47" s="47"/>
      <c r="GSB47" s="47"/>
      <c r="GSC47" s="47"/>
      <c r="GSD47" s="47"/>
      <c r="GSE47" s="47"/>
      <c r="GSF47" s="47"/>
      <c r="GSG47" s="47"/>
      <c r="GSH47" s="47"/>
      <c r="GSI47" s="47"/>
      <c r="GSJ47" s="47"/>
      <c r="GSK47" s="47"/>
      <c r="GSL47" s="47"/>
      <c r="GSM47" s="47"/>
      <c r="GSN47" s="47"/>
      <c r="GSO47" s="47"/>
      <c r="GSP47" s="47"/>
      <c r="GSQ47" s="47"/>
      <c r="GSR47" s="47"/>
      <c r="GSS47" s="47"/>
      <c r="GST47" s="47"/>
      <c r="GSU47" s="47"/>
      <c r="GSV47" s="47"/>
      <c r="GSW47" s="47"/>
      <c r="GSX47" s="47"/>
      <c r="GSY47" s="47"/>
      <c r="GSZ47" s="47"/>
      <c r="GTA47" s="47"/>
      <c r="GTB47" s="47"/>
      <c r="GTC47" s="47"/>
      <c r="GTD47" s="47"/>
      <c r="GTE47" s="47"/>
      <c r="GTF47" s="47"/>
      <c r="GTG47" s="47"/>
      <c r="GTH47" s="47"/>
      <c r="GTI47" s="47"/>
      <c r="GTJ47" s="47"/>
      <c r="GTK47" s="47"/>
      <c r="GTL47" s="47"/>
      <c r="GTM47" s="47"/>
      <c r="GTN47" s="47"/>
      <c r="GTO47" s="47"/>
      <c r="GTP47" s="47"/>
      <c r="GTQ47" s="47"/>
      <c r="GTR47" s="47"/>
      <c r="GTS47" s="47"/>
      <c r="GTT47" s="47"/>
      <c r="GTU47" s="47"/>
      <c r="GTV47" s="47"/>
      <c r="GTW47" s="47"/>
      <c r="GTX47" s="47"/>
      <c r="GTY47" s="47"/>
      <c r="GTZ47" s="47"/>
      <c r="GUA47" s="47"/>
      <c r="GUB47" s="47"/>
      <c r="GUC47" s="47"/>
      <c r="GUD47" s="47"/>
      <c r="GUE47" s="47"/>
      <c r="GUF47" s="47"/>
      <c r="GUG47" s="47"/>
      <c r="GUH47" s="47"/>
      <c r="GUI47" s="47"/>
      <c r="GUJ47" s="47"/>
      <c r="GUK47" s="47"/>
      <c r="GUL47" s="47"/>
      <c r="GUM47" s="47"/>
      <c r="GUN47" s="47"/>
      <c r="GUO47" s="47"/>
      <c r="GUP47" s="47"/>
      <c r="GUQ47" s="47"/>
      <c r="GUR47" s="47"/>
      <c r="GUS47" s="47"/>
      <c r="GUT47" s="47"/>
      <c r="GUU47" s="47"/>
      <c r="GUV47" s="47"/>
      <c r="GUW47" s="47"/>
      <c r="GUX47" s="47"/>
      <c r="GUY47" s="47"/>
      <c r="GUZ47" s="47"/>
      <c r="GVA47" s="47"/>
      <c r="GVB47" s="47"/>
      <c r="GVC47" s="47"/>
      <c r="GVD47" s="47"/>
      <c r="GVE47" s="47"/>
      <c r="GVF47" s="47"/>
      <c r="GVG47" s="47"/>
      <c r="GVH47" s="47"/>
      <c r="GVI47" s="47"/>
      <c r="GVJ47" s="47"/>
      <c r="GVK47" s="47"/>
      <c r="GVL47" s="47"/>
      <c r="GVM47" s="47"/>
      <c r="GVN47" s="47"/>
      <c r="GVO47" s="47"/>
      <c r="GVP47" s="47"/>
      <c r="GVQ47" s="47"/>
      <c r="GVR47" s="47"/>
      <c r="GVS47" s="47"/>
      <c r="GVT47" s="47"/>
      <c r="GVU47" s="47"/>
      <c r="GVV47" s="47"/>
      <c r="GVW47" s="47"/>
      <c r="GVX47" s="47"/>
      <c r="GVY47" s="47"/>
      <c r="GVZ47" s="47"/>
      <c r="GWA47" s="47"/>
      <c r="GWB47" s="47"/>
      <c r="GWC47" s="47"/>
      <c r="GWD47" s="47"/>
      <c r="GWE47" s="47"/>
      <c r="GWF47" s="47"/>
      <c r="GWG47" s="47"/>
      <c r="GWH47" s="47"/>
      <c r="GWI47" s="47"/>
      <c r="GWJ47" s="47"/>
      <c r="GWK47" s="47"/>
      <c r="GWL47" s="47"/>
      <c r="GWM47" s="47"/>
      <c r="GWN47" s="47"/>
      <c r="GWO47" s="47"/>
      <c r="GWP47" s="47"/>
      <c r="GWQ47" s="47"/>
      <c r="GWR47" s="47"/>
      <c r="GWS47" s="47"/>
      <c r="GWT47" s="47"/>
      <c r="GWU47" s="47"/>
      <c r="GWV47" s="47"/>
      <c r="GWW47" s="47"/>
      <c r="GWX47" s="47"/>
      <c r="GWY47" s="47"/>
      <c r="GWZ47" s="47"/>
      <c r="GXA47" s="47"/>
      <c r="GXB47" s="47"/>
      <c r="GXC47" s="47"/>
      <c r="GXD47" s="47"/>
      <c r="GXE47" s="47"/>
      <c r="GXF47" s="47"/>
      <c r="GXG47" s="47"/>
      <c r="GXH47" s="47"/>
      <c r="GXI47" s="47"/>
      <c r="GXJ47" s="47"/>
      <c r="GXK47" s="47"/>
      <c r="GXL47" s="47"/>
      <c r="GXM47" s="47"/>
      <c r="GXN47" s="47"/>
      <c r="GXO47" s="47"/>
      <c r="GXP47" s="47"/>
      <c r="GXQ47" s="47"/>
      <c r="GXR47" s="47"/>
      <c r="GXS47" s="47"/>
      <c r="GXT47" s="47"/>
      <c r="GXU47" s="47"/>
      <c r="GXV47" s="47"/>
      <c r="GXW47" s="47"/>
      <c r="GXX47" s="47"/>
      <c r="GXY47" s="47"/>
      <c r="GXZ47" s="47"/>
      <c r="GYA47" s="47"/>
      <c r="GYB47" s="47"/>
      <c r="GYC47" s="47"/>
      <c r="GYD47" s="47"/>
      <c r="GYE47" s="47"/>
      <c r="GYF47" s="47"/>
      <c r="GYG47" s="47"/>
      <c r="GYH47" s="47"/>
      <c r="GYI47" s="47"/>
      <c r="GYJ47" s="47"/>
      <c r="GYK47" s="47"/>
      <c r="GYL47" s="47"/>
      <c r="GYM47" s="47"/>
      <c r="GYN47" s="47"/>
      <c r="GYO47" s="47"/>
      <c r="GYP47" s="47"/>
      <c r="GYQ47" s="47"/>
      <c r="GYR47" s="47"/>
      <c r="GYS47" s="47"/>
      <c r="GYT47" s="47"/>
      <c r="GYU47" s="47"/>
      <c r="GYV47" s="47"/>
      <c r="GYW47" s="47"/>
      <c r="GYX47" s="47"/>
      <c r="GYY47" s="47"/>
      <c r="GYZ47" s="47"/>
      <c r="GZA47" s="47"/>
      <c r="GZB47" s="47"/>
      <c r="GZC47" s="47"/>
      <c r="GZD47" s="47"/>
      <c r="GZE47" s="47"/>
      <c r="GZF47" s="47"/>
      <c r="GZG47" s="47"/>
      <c r="GZH47" s="47"/>
      <c r="GZI47" s="47"/>
      <c r="GZJ47" s="47"/>
      <c r="GZK47" s="47"/>
      <c r="GZL47" s="47"/>
      <c r="GZM47" s="47"/>
      <c r="GZN47" s="47"/>
      <c r="GZO47" s="47"/>
      <c r="GZP47" s="47"/>
      <c r="GZQ47" s="47"/>
      <c r="GZR47" s="47"/>
      <c r="GZS47" s="47"/>
      <c r="GZT47" s="47"/>
      <c r="GZU47" s="47"/>
      <c r="GZV47" s="47"/>
      <c r="GZW47" s="47"/>
      <c r="GZX47" s="47"/>
      <c r="GZY47" s="47"/>
      <c r="GZZ47" s="47"/>
      <c r="HAA47" s="47"/>
      <c r="HAB47" s="47"/>
      <c r="HAC47" s="47"/>
      <c r="HAD47" s="47"/>
      <c r="HAE47" s="47"/>
      <c r="HAF47" s="47"/>
      <c r="HAG47" s="47"/>
      <c r="HAH47" s="47"/>
      <c r="HAI47" s="47"/>
      <c r="HAJ47" s="47"/>
      <c r="HAK47" s="47"/>
      <c r="HAL47" s="47"/>
      <c r="HAM47" s="47"/>
      <c r="HAN47" s="47"/>
      <c r="HAO47" s="47"/>
      <c r="HAP47" s="47"/>
      <c r="HAQ47" s="47"/>
      <c r="HAR47" s="47"/>
      <c r="HAS47" s="47"/>
      <c r="HAT47" s="47"/>
      <c r="HAU47" s="47"/>
      <c r="HAV47" s="47"/>
      <c r="HAW47" s="47"/>
      <c r="HAX47" s="47"/>
      <c r="HAY47" s="47"/>
      <c r="HAZ47" s="47"/>
      <c r="HBA47" s="47"/>
      <c r="HBB47" s="47"/>
      <c r="HBC47" s="47"/>
      <c r="HBD47" s="47"/>
      <c r="HBE47" s="47"/>
      <c r="HBF47" s="47"/>
      <c r="HBG47" s="47"/>
      <c r="HBH47" s="47"/>
      <c r="HBI47" s="47"/>
      <c r="HBJ47" s="47"/>
      <c r="HBK47" s="47"/>
      <c r="HBL47" s="47"/>
      <c r="HBM47" s="47"/>
      <c r="HBN47" s="47"/>
      <c r="HBO47" s="47"/>
      <c r="HBP47" s="47"/>
      <c r="HBQ47" s="47"/>
      <c r="HBR47" s="47"/>
      <c r="HBS47" s="47"/>
      <c r="HBT47" s="47"/>
      <c r="HBU47" s="47"/>
      <c r="HBV47" s="47"/>
      <c r="HBW47" s="47"/>
      <c r="HBX47" s="47"/>
      <c r="HBY47" s="47"/>
      <c r="HBZ47" s="47"/>
      <c r="HCA47" s="47"/>
      <c r="HCB47" s="47"/>
      <c r="HCC47" s="47"/>
      <c r="HCD47" s="47"/>
      <c r="HCE47" s="47"/>
      <c r="HCF47" s="47"/>
      <c r="HCG47" s="47"/>
      <c r="HCH47" s="47"/>
      <c r="HCI47" s="47"/>
      <c r="HCJ47" s="47"/>
      <c r="HCK47" s="47"/>
      <c r="HCL47" s="47"/>
      <c r="HCM47" s="47"/>
      <c r="HCN47" s="47"/>
      <c r="HCO47" s="47"/>
      <c r="HCP47" s="47"/>
      <c r="HCQ47" s="47"/>
      <c r="HCR47" s="47"/>
      <c r="HCS47" s="47"/>
      <c r="HCT47" s="47"/>
      <c r="HCU47" s="47"/>
      <c r="HCV47" s="47"/>
      <c r="HCW47" s="47"/>
      <c r="HCX47" s="47"/>
      <c r="HCY47" s="47"/>
      <c r="HCZ47" s="47"/>
      <c r="HDA47" s="47"/>
      <c r="HDB47" s="47"/>
      <c r="HDC47" s="47"/>
      <c r="HDD47" s="47"/>
      <c r="HDE47" s="47"/>
      <c r="HDF47" s="47"/>
      <c r="HDG47" s="47"/>
      <c r="HDH47" s="47"/>
      <c r="HDI47" s="47"/>
      <c r="HDJ47" s="47"/>
      <c r="HDK47" s="47"/>
      <c r="HDL47" s="47"/>
      <c r="HDM47" s="47"/>
      <c r="HDN47" s="47"/>
      <c r="HDO47" s="47"/>
      <c r="HDP47" s="47"/>
      <c r="HDQ47" s="47"/>
      <c r="HDR47" s="47"/>
      <c r="HDS47" s="47"/>
      <c r="HDT47" s="47"/>
      <c r="HDU47" s="47"/>
      <c r="HDV47" s="47"/>
      <c r="HDW47" s="47"/>
      <c r="HDX47" s="47"/>
      <c r="HDY47" s="47"/>
      <c r="HDZ47" s="47"/>
      <c r="HEA47" s="47"/>
      <c r="HEB47" s="47"/>
      <c r="HEC47" s="47"/>
      <c r="HED47" s="47"/>
      <c r="HEE47" s="47"/>
      <c r="HEF47" s="47"/>
      <c r="HEG47" s="47"/>
      <c r="HEH47" s="47"/>
      <c r="HEI47" s="47"/>
      <c r="HEJ47" s="47"/>
      <c r="HEK47" s="47"/>
      <c r="HEL47" s="47"/>
      <c r="HEM47" s="47"/>
      <c r="HEN47" s="47"/>
      <c r="HEO47" s="47"/>
      <c r="HEP47" s="47"/>
      <c r="HEQ47" s="47"/>
      <c r="HER47" s="47"/>
      <c r="HES47" s="47"/>
      <c r="HET47" s="47"/>
      <c r="HEU47" s="47"/>
      <c r="HEV47" s="47"/>
      <c r="HEW47" s="47"/>
      <c r="HEX47" s="47"/>
      <c r="HEY47" s="47"/>
      <c r="HEZ47" s="47"/>
      <c r="HFA47" s="47"/>
      <c r="HFB47" s="47"/>
      <c r="HFC47" s="47"/>
      <c r="HFD47" s="47"/>
      <c r="HFE47" s="47"/>
      <c r="HFF47" s="47"/>
      <c r="HFG47" s="47"/>
      <c r="HFH47" s="47"/>
      <c r="HFI47" s="47"/>
      <c r="HFJ47" s="47"/>
      <c r="HFK47" s="47"/>
      <c r="HFL47" s="47"/>
      <c r="HFM47" s="47"/>
      <c r="HFN47" s="47"/>
      <c r="HFO47" s="47"/>
      <c r="HFP47" s="47"/>
      <c r="HFQ47" s="47"/>
      <c r="HFR47" s="47"/>
      <c r="HFS47" s="47"/>
      <c r="HFT47" s="47"/>
      <c r="HFU47" s="47"/>
      <c r="HFV47" s="47"/>
      <c r="HFW47" s="47"/>
      <c r="HFX47" s="47"/>
      <c r="HFY47" s="47"/>
      <c r="HFZ47" s="47"/>
      <c r="HGA47" s="47"/>
      <c r="HGB47" s="47"/>
      <c r="HGC47" s="47"/>
      <c r="HGD47" s="47"/>
      <c r="HGE47" s="47"/>
      <c r="HGF47" s="47"/>
      <c r="HGG47" s="47"/>
      <c r="HGH47" s="47"/>
      <c r="HGI47" s="47"/>
      <c r="HGJ47" s="47"/>
      <c r="HGK47" s="47"/>
      <c r="HGL47" s="47"/>
      <c r="HGM47" s="47"/>
      <c r="HGN47" s="47"/>
      <c r="HGO47" s="47"/>
      <c r="HGP47" s="47"/>
      <c r="HGQ47" s="47"/>
      <c r="HGR47" s="47"/>
      <c r="HGS47" s="47"/>
      <c r="HGT47" s="47"/>
      <c r="HGU47" s="47"/>
      <c r="HGV47" s="47"/>
      <c r="HGW47" s="47"/>
      <c r="HGX47" s="47"/>
      <c r="HGY47" s="47"/>
      <c r="HGZ47" s="47"/>
      <c r="HHA47" s="47"/>
      <c r="HHB47" s="47"/>
      <c r="HHC47" s="47"/>
      <c r="HHD47" s="47"/>
      <c r="HHE47" s="47"/>
      <c r="HHF47" s="47"/>
      <c r="HHG47" s="47"/>
      <c r="HHH47" s="47"/>
      <c r="HHI47" s="47"/>
      <c r="HHJ47" s="47"/>
      <c r="HHK47" s="47"/>
      <c r="HHL47" s="47"/>
      <c r="HHM47" s="47"/>
      <c r="HHN47" s="47"/>
      <c r="HHO47" s="47"/>
      <c r="HHP47" s="47"/>
      <c r="HHQ47" s="47"/>
      <c r="HHR47" s="47"/>
      <c r="HHS47" s="47"/>
      <c r="HHT47" s="47"/>
      <c r="HHU47" s="47"/>
      <c r="HHV47" s="47"/>
      <c r="HHW47" s="47"/>
      <c r="HHX47" s="47"/>
      <c r="HHY47" s="47"/>
      <c r="HHZ47" s="47"/>
      <c r="HIA47" s="47"/>
      <c r="HIB47" s="47"/>
      <c r="HIC47" s="47"/>
      <c r="HID47" s="47"/>
      <c r="HIE47" s="47"/>
      <c r="HIF47" s="47"/>
      <c r="HIG47" s="47"/>
      <c r="HIH47" s="47"/>
      <c r="HII47" s="47"/>
      <c r="HIJ47" s="47"/>
      <c r="HIK47" s="47"/>
      <c r="HIL47" s="47"/>
      <c r="HIM47" s="47"/>
      <c r="HIN47" s="47"/>
      <c r="HIO47" s="47"/>
      <c r="HIP47" s="47"/>
      <c r="HIQ47" s="47"/>
      <c r="HIR47" s="47"/>
      <c r="HIS47" s="47"/>
      <c r="HIT47" s="47"/>
      <c r="HIU47" s="47"/>
      <c r="HIV47" s="47"/>
      <c r="HIW47" s="47"/>
      <c r="HIX47" s="47"/>
      <c r="HIY47" s="47"/>
      <c r="HIZ47" s="47"/>
      <c r="HJA47" s="47"/>
      <c r="HJB47" s="47"/>
      <c r="HJC47" s="47"/>
      <c r="HJD47" s="47"/>
      <c r="HJE47" s="47"/>
      <c r="HJF47" s="47"/>
      <c r="HJG47" s="47"/>
      <c r="HJH47" s="47"/>
      <c r="HJI47" s="47"/>
      <c r="HJJ47" s="47"/>
      <c r="HJK47" s="47"/>
      <c r="HJL47" s="47"/>
      <c r="HJM47" s="47"/>
      <c r="HJN47" s="47"/>
      <c r="HJO47" s="47"/>
      <c r="HJP47" s="47"/>
      <c r="HJQ47" s="47"/>
      <c r="HJR47" s="47"/>
      <c r="HJS47" s="47"/>
      <c r="HJT47" s="47"/>
      <c r="HJU47" s="47"/>
      <c r="HJV47" s="47"/>
      <c r="HJW47" s="47"/>
      <c r="HJX47" s="47"/>
      <c r="HJY47" s="47"/>
      <c r="HJZ47" s="47"/>
      <c r="HKA47" s="47"/>
      <c r="HKB47" s="47"/>
      <c r="HKC47" s="47"/>
      <c r="HKD47" s="47"/>
      <c r="HKE47" s="47"/>
      <c r="HKF47" s="47"/>
      <c r="HKG47" s="47"/>
      <c r="HKH47" s="47"/>
      <c r="HKI47" s="47"/>
      <c r="HKJ47" s="47"/>
      <c r="HKK47" s="47"/>
      <c r="HKL47" s="47"/>
      <c r="HKM47" s="47"/>
      <c r="HKN47" s="47"/>
      <c r="HKO47" s="47"/>
      <c r="HKP47" s="47"/>
      <c r="HKQ47" s="47"/>
      <c r="HKR47" s="47"/>
      <c r="HKS47" s="47"/>
      <c r="HKT47" s="47"/>
      <c r="HKU47" s="47"/>
      <c r="HKV47" s="47"/>
      <c r="HKW47" s="47"/>
      <c r="HKX47" s="47"/>
      <c r="HKY47" s="47"/>
      <c r="HKZ47" s="47"/>
      <c r="HLA47" s="47"/>
      <c r="HLB47" s="47"/>
      <c r="HLC47" s="47"/>
      <c r="HLD47" s="47"/>
      <c r="HLE47" s="47"/>
      <c r="HLF47" s="47"/>
      <c r="HLG47" s="47"/>
      <c r="HLH47" s="47"/>
      <c r="HLI47" s="47"/>
      <c r="HLJ47" s="47"/>
      <c r="HLK47" s="47"/>
      <c r="HLL47" s="47"/>
      <c r="HLM47" s="47"/>
      <c r="HLN47" s="47"/>
      <c r="HLO47" s="47"/>
      <c r="HLP47" s="47"/>
      <c r="HLQ47" s="47"/>
      <c r="HLR47" s="47"/>
      <c r="HLS47" s="47"/>
      <c r="HLT47" s="47"/>
      <c r="HLU47" s="47"/>
      <c r="HLV47" s="47"/>
      <c r="HLW47" s="47"/>
      <c r="HLX47" s="47"/>
      <c r="HLY47" s="47"/>
      <c r="HLZ47" s="47"/>
      <c r="HMA47" s="47"/>
      <c r="HMB47" s="47"/>
      <c r="HMC47" s="47"/>
      <c r="HMD47" s="47"/>
      <c r="HME47" s="47"/>
      <c r="HMF47" s="47"/>
      <c r="HMG47" s="47"/>
      <c r="HMH47" s="47"/>
      <c r="HMI47" s="47"/>
      <c r="HMJ47" s="47"/>
      <c r="HMK47" s="47"/>
      <c r="HML47" s="47"/>
      <c r="HMM47" s="47"/>
      <c r="HMN47" s="47"/>
      <c r="HMO47" s="47"/>
      <c r="HMP47" s="47"/>
      <c r="HMQ47" s="47"/>
      <c r="HMR47" s="47"/>
      <c r="HMS47" s="47"/>
      <c r="HMT47" s="47"/>
      <c r="HMU47" s="47"/>
      <c r="HMV47" s="47"/>
      <c r="HMW47" s="47"/>
      <c r="HMX47" s="47"/>
      <c r="HMY47" s="47"/>
      <c r="HMZ47" s="47"/>
      <c r="HNA47" s="47"/>
      <c r="HNB47" s="47"/>
      <c r="HNC47" s="47"/>
      <c r="HND47" s="47"/>
      <c r="HNE47" s="47"/>
      <c r="HNF47" s="47"/>
      <c r="HNG47" s="47"/>
      <c r="HNH47" s="47"/>
      <c r="HNI47" s="47"/>
      <c r="HNJ47" s="47"/>
      <c r="HNK47" s="47"/>
      <c r="HNL47" s="47"/>
      <c r="HNM47" s="47"/>
      <c r="HNN47" s="47"/>
      <c r="HNO47" s="47"/>
      <c r="HNP47" s="47"/>
      <c r="HNQ47" s="47"/>
      <c r="HNR47" s="47"/>
      <c r="HNS47" s="47"/>
      <c r="HNT47" s="47"/>
      <c r="HNU47" s="47"/>
      <c r="HNV47" s="47"/>
      <c r="HNW47" s="47"/>
      <c r="HNX47" s="47"/>
      <c r="HNY47" s="47"/>
      <c r="HNZ47" s="47"/>
      <c r="HOA47" s="47"/>
      <c r="HOB47" s="47"/>
      <c r="HOC47" s="47"/>
      <c r="HOD47" s="47"/>
      <c r="HOE47" s="47"/>
      <c r="HOF47" s="47"/>
      <c r="HOG47" s="47"/>
      <c r="HOH47" s="47"/>
      <c r="HOI47" s="47"/>
      <c r="HOJ47" s="47"/>
      <c r="HOK47" s="47"/>
      <c r="HOL47" s="47"/>
      <c r="HOM47" s="47"/>
      <c r="HON47" s="47"/>
      <c r="HOO47" s="47"/>
      <c r="HOP47" s="47"/>
      <c r="HOQ47" s="47"/>
      <c r="HOR47" s="47"/>
      <c r="HOS47" s="47"/>
      <c r="HOT47" s="47"/>
      <c r="HOU47" s="47"/>
      <c r="HOV47" s="47"/>
      <c r="HOW47" s="47"/>
      <c r="HOX47" s="47"/>
      <c r="HOY47" s="47"/>
      <c r="HOZ47" s="47"/>
      <c r="HPA47" s="47"/>
      <c r="HPB47" s="47"/>
      <c r="HPC47" s="47"/>
      <c r="HPD47" s="47"/>
      <c r="HPE47" s="47"/>
      <c r="HPF47" s="47"/>
      <c r="HPG47" s="47"/>
      <c r="HPH47" s="47"/>
      <c r="HPI47" s="47"/>
      <c r="HPJ47" s="47"/>
      <c r="HPK47" s="47"/>
      <c r="HPL47" s="47"/>
      <c r="HPM47" s="47"/>
      <c r="HPN47" s="47"/>
      <c r="HPO47" s="47"/>
      <c r="HPP47" s="47"/>
      <c r="HPQ47" s="47"/>
      <c r="HPR47" s="47"/>
      <c r="HPS47" s="47"/>
      <c r="HPT47" s="47"/>
      <c r="HPU47" s="47"/>
      <c r="HPV47" s="47"/>
      <c r="HPW47" s="47"/>
      <c r="HPX47" s="47"/>
      <c r="HPY47" s="47"/>
      <c r="HPZ47" s="47"/>
      <c r="HQA47" s="47"/>
      <c r="HQB47" s="47"/>
      <c r="HQC47" s="47"/>
      <c r="HQD47" s="47"/>
      <c r="HQE47" s="47"/>
      <c r="HQF47" s="47"/>
      <c r="HQG47" s="47"/>
      <c r="HQH47" s="47"/>
      <c r="HQI47" s="47"/>
      <c r="HQJ47" s="47"/>
      <c r="HQK47" s="47"/>
      <c r="HQL47" s="47"/>
      <c r="HQM47" s="47"/>
      <c r="HQN47" s="47"/>
      <c r="HQO47" s="47"/>
      <c r="HQP47" s="47"/>
      <c r="HQQ47" s="47"/>
      <c r="HQR47" s="47"/>
      <c r="HQS47" s="47"/>
      <c r="HQT47" s="47"/>
      <c r="HQU47" s="47"/>
      <c r="HQV47" s="47"/>
      <c r="HQW47" s="47"/>
      <c r="HQX47" s="47"/>
      <c r="HQY47" s="47"/>
      <c r="HQZ47" s="47"/>
      <c r="HRA47" s="47"/>
      <c r="HRB47" s="47"/>
      <c r="HRC47" s="47"/>
      <c r="HRD47" s="47"/>
      <c r="HRE47" s="47"/>
      <c r="HRF47" s="47"/>
      <c r="HRG47" s="47"/>
      <c r="HRH47" s="47"/>
      <c r="HRI47" s="47"/>
      <c r="HRJ47" s="47"/>
      <c r="HRK47" s="47"/>
      <c r="HRL47" s="47"/>
      <c r="HRM47" s="47"/>
      <c r="HRN47" s="47"/>
      <c r="HRO47" s="47"/>
      <c r="HRP47" s="47"/>
      <c r="HRQ47" s="47"/>
      <c r="HRR47" s="47"/>
      <c r="HRS47" s="47"/>
      <c r="HRT47" s="47"/>
      <c r="HRU47" s="47"/>
      <c r="HRV47" s="47"/>
      <c r="HRW47" s="47"/>
      <c r="HRX47" s="47"/>
      <c r="HRY47" s="47"/>
      <c r="HRZ47" s="47"/>
      <c r="HSA47" s="47"/>
      <c r="HSB47" s="47"/>
      <c r="HSC47" s="47"/>
      <c r="HSD47" s="47"/>
      <c r="HSE47" s="47"/>
      <c r="HSF47" s="47"/>
      <c r="HSG47" s="47"/>
      <c r="HSH47" s="47"/>
      <c r="HSI47" s="47"/>
      <c r="HSJ47" s="47"/>
      <c r="HSK47" s="47"/>
      <c r="HSL47" s="47"/>
      <c r="HSM47" s="47"/>
      <c r="HSN47" s="47"/>
      <c r="HSO47" s="47"/>
      <c r="HSP47" s="47"/>
      <c r="HSQ47" s="47"/>
      <c r="HSR47" s="47"/>
      <c r="HSS47" s="47"/>
      <c r="HST47" s="47"/>
      <c r="HSU47" s="47"/>
      <c r="HSV47" s="47"/>
      <c r="HSW47" s="47"/>
      <c r="HSX47" s="47"/>
      <c r="HSY47" s="47"/>
      <c r="HSZ47" s="47"/>
      <c r="HTA47" s="47"/>
      <c r="HTB47" s="47"/>
      <c r="HTC47" s="47"/>
      <c r="HTD47" s="47"/>
      <c r="HTE47" s="47"/>
      <c r="HTF47" s="47"/>
      <c r="HTG47" s="47"/>
      <c r="HTH47" s="47"/>
      <c r="HTI47" s="47"/>
      <c r="HTJ47" s="47"/>
      <c r="HTK47" s="47"/>
      <c r="HTL47" s="47"/>
      <c r="HTM47" s="47"/>
      <c r="HTN47" s="47"/>
      <c r="HTO47" s="47"/>
      <c r="HTP47" s="47"/>
      <c r="HTQ47" s="47"/>
      <c r="HTR47" s="47"/>
      <c r="HTS47" s="47"/>
      <c r="HTT47" s="47"/>
      <c r="HTU47" s="47"/>
      <c r="HTV47" s="47"/>
      <c r="HTW47" s="47"/>
      <c r="HTX47" s="47"/>
      <c r="HTY47" s="47"/>
      <c r="HTZ47" s="47"/>
      <c r="HUA47" s="47"/>
      <c r="HUB47" s="47"/>
      <c r="HUC47" s="47"/>
      <c r="HUD47" s="47"/>
      <c r="HUE47" s="47"/>
      <c r="HUF47" s="47"/>
      <c r="HUG47" s="47"/>
      <c r="HUH47" s="47"/>
      <c r="HUI47" s="47"/>
      <c r="HUJ47" s="47"/>
      <c r="HUK47" s="47"/>
      <c r="HUL47" s="47"/>
      <c r="HUM47" s="47"/>
      <c r="HUN47" s="47"/>
      <c r="HUO47" s="47"/>
      <c r="HUP47" s="47"/>
      <c r="HUQ47" s="47"/>
      <c r="HUR47" s="47"/>
      <c r="HUS47" s="47"/>
      <c r="HUT47" s="47"/>
      <c r="HUU47" s="47"/>
      <c r="HUV47" s="47"/>
      <c r="HUW47" s="47"/>
      <c r="HUX47" s="47"/>
      <c r="HUY47" s="47"/>
      <c r="HUZ47" s="47"/>
      <c r="HVA47" s="47"/>
      <c r="HVB47" s="47"/>
      <c r="HVC47" s="47"/>
      <c r="HVD47" s="47"/>
      <c r="HVE47" s="47"/>
      <c r="HVF47" s="47"/>
      <c r="HVG47" s="47"/>
      <c r="HVH47" s="47"/>
      <c r="HVI47" s="47"/>
      <c r="HVJ47" s="47"/>
      <c r="HVK47" s="47"/>
      <c r="HVL47" s="47"/>
      <c r="HVM47" s="47"/>
      <c r="HVN47" s="47"/>
      <c r="HVO47" s="47"/>
      <c r="HVP47" s="47"/>
      <c r="HVQ47" s="47"/>
      <c r="HVR47" s="47"/>
      <c r="HVS47" s="47"/>
      <c r="HVT47" s="47"/>
      <c r="HVU47" s="47"/>
      <c r="HVV47" s="47"/>
      <c r="HVW47" s="47"/>
      <c r="HVX47" s="47"/>
      <c r="HVY47" s="47"/>
      <c r="HVZ47" s="47"/>
      <c r="HWA47" s="47"/>
      <c r="HWB47" s="47"/>
      <c r="HWC47" s="47"/>
      <c r="HWD47" s="47"/>
      <c r="HWE47" s="47"/>
      <c r="HWF47" s="47"/>
      <c r="HWG47" s="47"/>
      <c r="HWH47" s="47"/>
      <c r="HWI47" s="47"/>
      <c r="HWJ47" s="47"/>
      <c r="HWK47" s="47"/>
      <c r="HWL47" s="47"/>
      <c r="HWM47" s="47"/>
      <c r="HWN47" s="47"/>
      <c r="HWO47" s="47"/>
      <c r="HWP47" s="47"/>
      <c r="HWQ47" s="47"/>
      <c r="HWR47" s="47"/>
      <c r="HWS47" s="47"/>
      <c r="HWT47" s="47"/>
      <c r="HWU47" s="47"/>
      <c r="HWV47" s="47"/>
      <c r="HWW47" s="47"/>
      <c r="HWX47" s="47"/>
      <c r="HWY47" s="47"/>
      <c r="HWZ47" s="47"/>
      <c r="HXA47" s="47"/>
      <c r="HXB47" s="47"/>
      <c r="HXC47" s="47"/>
      <c r="HXD47" s="47"/>
      <c r="HXE47" s="47"/>
      <c r="HXF47" s="47"/>
      <c r="HXG47" s="47"/>
      <c r="HXH47" s="47"/>
      <c r="HXI47" s="47"/>
      <c r="HXJ47" s="47"/>
      <c r="HXK47" s="47"/>
      <c r="HXL47" s="47"/>
      <c r="HXM47" s="47"/>
      <c r="HXN47" s="47"/>
      <c r="HXO47" s="47"/>
      <c r="HXP47" s="47"/>
      <c r="HXQ47" s="47"/>
      <c r="HXR47" s="47"/>
      <c r="HXS47" s="47"/>
      <c r="HXT47" s="47"/>
      <c r="HXU47" s="47"/>
      <c r="HXV47" s="47"/>
      <c r="HXW47" s="47"/>
      <c r="HXX47" s="47"/>
      <c r="HXY47" s="47"/>
      <c r="HXZ47" s="47"/>
      <c r="HYA47" s="47"/>
      <c r="HYB47" s="47"/>
      <c r="HYC47" s="47"/>
      <c r="HYD47" s="47"/>
      <c r="HYE47" s="47"/>
      <c r="HYF47" s="47"/>
      <c r="HYG47" s="47"/>
      <c r="HYH47" s="47"/>
      <c r="HYI47" s="47"/>
      <c r="HYJ47" s="47"/>
      <c r="HYK47" s="47"/>
      <c r="HYL47" s="47"/>
      <c r="HYM47" s="47"/>
      <c r="HYN47" s="47"/>
      <c r="HYO47" s="47"/>
      <c r="HYP47" s="47"/>
      <c r="HYQ47" s="47"/>
      <c r="HYR47" s="47"/>
      <c r="HYS47" s="47"/>
      <c r="HYT47" s="47"/>
      <c r="HYU47" s="47"/>
      <c r="HYV47" s="47"/>
      <c r="HYW47" s="47"/>
      <c r="HYX47" s="47"/>
      <c r="HYY47" s="47"/>
      <c r="HYZ47" s="47"/>
      <c r="HZA47" s="47"/>
      <c r="HZB47" s="47"/>
      <c r="HZC47" s="47"/>
      <c r="HZD47" s="47"/>
      <c r="HZE47" s="47"/>
      <c r="HZF47" s="47"/>
      <c r="HZG47" s="47"/>
      <c r="HZH47" s="47"/>
      <c r="HZI47" s="47"/>
      <c r="HZJ47" s="47"/>
      <c r="HZK47" s="47"/>
      <c r="HZL47" s="47"/>
      <c r="HZM47" s="47"/>
      <c r="HZN47" s="47"/>
      <c r="HZO47" s="47"/>
      <c r="HZP47" s="47"/>
      <c r="HZQ47" s="47"/>
      <c r="HZR47" s="47"/>
      <c r="HZS47" s="47"/>
      <c r="HZT47" s="47"/>
      <c r="HZU47" s="47"/>
      <c r="HZV47" s="47"/>
      <c r="HZW47" s="47"/>
      <c r="HZX47" s="47"/>
      <c r="HZY47" s="47"/>
      <c r="HZZ47" s="47"/>
      <c r="IAA47" s="47"/>
      <c r="IAB47" s="47"/>
      <c r="IAC47" s="47"/>
      <c r="IAD47" s="47"/>
      <c r="IAE47" s="47"/>
      <c r="IAF47" s="47"/>
      <c r="IAG47" s="47"/>
      <c r="IAH47" s="47"/>
      <c r="IAI47" s="47"/>
      <c r="IAJ47" s="47"/>
      <c r="IAK47" s="47"/>
      <c r="IAL47" s="47"/>
      <c r="IAM47" s="47"/>
      <c r="IAN47" s="47"/>
      <c r="IAO47" s="47"/>
      <c r="IAP47" s="47"/>
      <c r="IAQ47" s="47"/>
      <c r="IAR47" s="47"/>
      <c r="IAS47" s="47"/>
      <c r="IAT47" s="47"/>
      <c r="IAU47" s="47"/>
      <c r="IAV47" s="47"/>
      <c r="IAW47" s="47"/>
      <c r="IAX47" s="47"/>
      <c r="IAY47" s="47"/>
      <c r="IAZ47" s="47"/>
      <c r="IBA47" s="47"/>
      <c r="IBB47" s="47"/>
      <c r="IBC47" s="47"/>
      <c r="IBD47" s="47"/>
      <c r="IBE47" s="47"/>
      <c r="IBF47" s="47"/>
      <c r="IBG47" s="47"/>
      <c r="IBH47" s="47"/>
      <c r="IBI47" s="47"/>
      <c r="IBJ47" s="47"/>
      <c r="IBK47" s="47"/>
      <c r="IBL47" s="47"/>
      <c r="IBM47" s="47"/>
      <c r="IBN47" s="47"/>
      <c r="IBO47" s="47"/>
      <c r="IBP47" s="47"/>
      <c r="IBQ47" s="47"/>
      <c r="IBR47" s="47"/>
      <c r="IBS47" s="47"/>
      <c r="IBT47" s="47"/>
      <c r="IBU47" s="47"/>
      <c r="IBV47" s="47"/>
      <c r="IBW47" s="47"/>
      <c r="IBX47" s="47"/>
      <c r="IBY47" s="47"/>
      <c r="IBZ47" s="47"/>
      <c r="ICA47" s="47"/>
      <c r="ICB47" s="47"/>
      <c r="ICC47" s="47"/>
      <c r="ICD47" s="47"/>
      <c r="ICE47" s="47"/>
      <c r="ICF47" s="47"/>
      <c r="ICG47" s="47"/>
      <c r="ICH47" s="47"/>
      <c r="ICI47" s="47"/>
      <c r="ICJ47" s="47"/>
      <c r="ICK47" s="47"/>
      <c r="ICL47" s="47"/>
      <c r="ICM47" s="47"/>
      <c r="ICN47" s="47"/>
      <c r="ICO47" s="47"/>
      <c r="ICP47" s="47"/>
      <c r="ICQ47" s="47"/>
      <c r="ICR47" s="47"/>
      <c r="ICS47" s="47"/>
      <c r="ICT47" s="47"/>
      <c r="ICU47" s="47"/>
      <c r="ICV47" s="47"/>
      <c r="ICW47" s="47"/>
      <c r="ICX47" s="47"/>
      <c r="ICY47" s="47"/>
      <c r="ICZ47" s="47"/>
      <c r="IDA47" s="47"/>
      <c r="IDB47" s="47"/>
      <c r="IDC47" s="47"/>
      <c r="IDD47" s="47"/>
      <c r="IDE47" s="47"/>
      <c r="IDF47" s="47"/>
      <c r="IDG47" s="47"/>
      <c r="IDH47" s="47"/>
      <c r="IDI47" s="47"/>
      <c r="IDJ47" s="47"/>
      <c r="IDK47" s="47"/>
      <c r="IDL47" s="47"/>
      <c r="IDM47" s="47"/>
      <c r="IDN47" s="47"/>
      <c r="IDO47" s="47"/>
      <c r="IDP47" s="47"/>
      <c r="IDQ47" s="47"/>
      <c r="IDR47" s="47"/>
      <c r="IDS47" s="47"/>
      <c r="IDT47" s="47"/>
      <c r="IDU47" s="47"/>
      <c r="IDV47" s="47"/>
      <c r="IDW47" s="47"/>
      <c r="IDX47" s="47"/>
      <c r="IDY47" s="47"/>
      <c r="IDZ47" s="47"/>
      <c r="IEA47" s="47"/>
      <c r="IEB47" s="47"/>
      <c r="IEC47" s="47"/>
      <c r="IED47" s="47"/>
      <c r="IEE47" s="47"/>
      <c r="IEF47" s="47"/>
      <c r="IEG47" s="47"/>
      <c r="IEH47" s="47"/>
      <c r="IEI47" s="47"/>
      <c r="IEJ47" s="47"/>
      <c r="IEK47" s="47"/>
      <c r="IEL47" s="47"/>
      <c r="IEM47" s="47"/>
      <c r="IEN47" s="47"/>
      <c r="IEO47" s="47"/>
      <c r="IEP47" s="47"/>
      <c r="IEQ47" s="47"/>
      <c r="IER47" s="47"/>
      <c r="IES47" s="47"/>
      <c r="IET47" s="47"/>
      <c r="IEU47" s="47"/>
      <c r="IEV47" s="47"/>
      <c r="IEW47" s="47"/>
      <c r="IEX47" s="47"/>
      <c r="IEY47" s="47"/>
      <c r="IEZ47" s="47"/>
      <c r="IFA47" s="47"/>
      <c r="IFB47" s="47"/>
      <c r="IFC47" s="47"/>
      <c r="IFD47" s="47"/>
      <c r="IFE47" s="47"/>
      <c r="IFF47" s="47"/>
      <c r="IFG47" s="47"/>
      <c r="IFH47" s="47"/>
      <c r="IFI47" s="47"/>
      <c r="IFJ47" s="47"/>
      <c r="IFK47" s="47"/>
      <c r="IFL47" s="47"/>
      <c r="IFM47" s="47"/>
      <c r="IFN47" s="47"/>
      <c r="IFO47" s="47"/>
      <c r="IFP47" s="47"/>
      <c r="IFQ47" s="47"/>
      <c r="IFR47" s="47"/>
      <c r="IFS47" s="47"/>
      <c r="IFT47" s="47"/>
      <c r="IFU47" s="47"/>
      <c r="IFV47" s="47"/>
      <c r="IFW47" s="47"/>
      <c r="IFX47" s="47"/>
      <c r="IFY47" s="47"/>
      <c r="IFZ47" s="47"/>
      <c r="IGA47" s="47"/>
      <c r="IGB47" s="47"/>
      <c r="IGC47" s="47"/>
      <c r="IGD47" s="47"/>
      <c r="IGE47" s="47"/>
      <c r="IGF47" s="47"/>
      <c r="IGG47" s="47"/>
      <c r="IGH47" s="47"/>
      <c r="IGI47" s="47"/>
      <c r="IGJ47" s="47"/>
      <c r="IGK47" s="47"/>
      <c r="IGL47" s="47"/>
      <c r="IGM47" s="47"/>
      <c r="IGN47" s="47"/>
      <c r="IGO47" s="47"/>
      <c r="IGP47" s="47"/>
      <c r="IGQ47" s="47"/>
      <c r="IGR47" s="47"/>
      <c r="IGS47" s="47"/>
      <c r="IGT47" s="47"/>
      <c r="IGU47" s="47"/>
      <c r="IGV47" s="47"/>
      <c r="IGW47" s="47"/>
      <c r="IGX47" s="47"/>
      <c r="IGY47" s="47"/>
      <c r="IGZ47" s="47"/>
      <c r="IHA47" s="47"/>
      <c r="IHB47" s="47"/>
      <c r="IHC47" s="47"/>
      <c r="IHD47" s="47"/>
      <c r="IHE47" s="47"/>
      <c r="IHF47" s="47"/>
      <c r="IHG47" s="47"/>
      <c r="IHH47" s="47"/>
      <c r="IHI47" s="47"/>
      <c r="IHJ47" s="47"/>
      <c r="IHK47" s="47"/>
      <c r="IHL47" s="47"/>
      <c r="IHM47" s="47"/>
      <c r="IHN47" s="47"/>
      <c r="IHO47" s="47"/>
      <c r="IHP47" s="47"/>
      <c r="IHQ47" s="47"/>
      <c r="IHR47" s="47"/>
      <c r="IHS47" s="47"/>
      <c r="IHT47" s="47"/>
      <c r="IHU47" s="47"/>
      <c r="IHV47" s="47"/>
      <c r="IHW47" s="47"/>
      <c r="IHX47" s="47"/>
      <c r="IHY47" s="47"/>
      <c r="IHZ47" s="47"/>
      <c r="IIA47" s="47"/>
      <c r="IIB47" s="47"/>
      <c r="IIC47" s="47"/>
      <c r="IID47" s="47"/>
      <c r="IIE47" s="47"/>
      <c r="IIF47" s="47"/>
      <c r="IIG47" s="47"/>
      <c r="IIH47" s="47"/>
      <c r="III47" s="47"/>
      <c r="IIJ47" s="47"/>
      <c r="IIK47" s="47"/>
      <c r="IIL47" s="47"/>
      <c r="IIM47" s="47"/>
      <c r="IIN47" s="47"/>
      <c r="IIO47" s="47"/>
      <c r="IIP47" s="47"/>
      <c r="IIQ47" s="47"/>
      <c r="IIR47" s="47"/>
      <c r="IIS47" s="47"/>
      <c r="IIT47" s="47"/>
      <c r="IIU47" s="47"/>
      <c r="IIV47" s="47"/>
      <c r="IIW47" s="47"/>
      <c r="IIX47" s="47"/>
      <c r="IIY47" s="47"/>
      <c r="IIZ47" s="47"/>
      <c r="IJA47" s="47"/>
      <c r="IJB47" s="47"/>
      <c r="IJC47" s="47"/>
      <c r="IJD47" s="47"/>
      <c r="IJE47" s="47"/>
      <c r="IJF47" s="47"/>
      <c r="IJG47" s="47"/>
      <c r="IJH47" s="47"/>
      <c r="IJI47" s="47"/>
      <c r="IJJ47" s="47"/>
      <c r="IJK47" s="47"/>
      <c r="IJL47" s="47"/>
      <c r="IJM47" s="47"/>
      <c r="IJN47" s="47"/>
      <c r="IJO47" s="47"/>
      <c r="IJP47" s="47"/>
      <c r="IJQ47" s="47"/>
      <c r="IJR47" s="47"/>
      <c r="IJS47" s="47"/>
      <c r="IJT47" s="47"/>
      <c r="IJU47" s="47"/>
      <c r="IJV47" s="47"/>
      <c r="IJW47" s="47"/>
      <c r="IJX47" s="47"/>
      <c r="IJY47" s="47"/>
      <c r="IJZ47" s="47"/>
      <c r="IKA47" s="47"/>
      <c r="IKB47" s="47"/>
      <c r="IKC47" s="47"/>
      <c r="IKD47" s="47"/>
      <c r="IKE47" s="47"/>
      <c r="IKF47" s="47"/>
      <c r="IKG47" s="47"/>
      <c r="IKH47" s="47"/>
      <c r="IKI47" s="47"/>
      <c r="IKJ47" s="47"/>
      <c r="IKK47" s="47"/>
      <c r="IKL47" s="47"/>
      <c r="IKM47" s="47"/>
      <c r="IKN47" s="47"/>
      <c r="IKO47" s="47"/>
      <c r="IKP47" s="47"/>
      <c r="IKQ47" s="47"/>
      <c r="IKR47" s="47"/>
      <c r="IKS47" s="47"/>
      <c r="IKT47" s="47"/>
      <c r="IKU47" s="47"/>
      <c r="IKV47" s="47"/>
      <c r="IKW47" s="47"/>
      <c r="IKX47" s="47"/>
      <c r="IKY47" s="47"/>
      <c r="IKZ47" s="47"/>
      <c r="ILA47" s="47"/>
      <c r="ILB47" s="47"/>
      <c r="ILC47" s="47"/>
      <c r="ILD47" s="47"/>
      <c r="ILE47" s="47"/>
      <c r="ILF47" s="47"/>
      <c r="ILG47" s="47"/>
      <c r="ILH47" s="47"/>
      <c r="ILI47" s="47"/>
      <c r="ILJ47" s="47"/>
      <c r="ILK47" s="47"/>
      <c r="ILL47" s="47"/>
      <c r="ILM47" s="47"/>
      <c r="ILN47" s="47"/>
      <c r="ILO47" s="47"/>
      <c r="ILP47" s="47"/>
      <c r="ILQ47" s="47"/>
      <c r="ILR47" s="47"/>
      <c r="ILS47" s="47"/>
      <c r="ILT47" s="47"/>
      <c r="ILU47" s="47"/>
      <c r="ILV47" s="47"/>
      <c r="ILW47" s="47"/>
      <c r="ILX47" s="47"/>
      <c r="ILY47" s="47"/>
      <c r="ILZ47" s="47"/>
      <c r="IMA47" s="47"/>
      <c r="IMB47" s="47"/>
      <c r="IMC47" s="47"/>
      <c r="IMD47" s="47"/>
      <c r="IME47" s="47"/>
      <c r="IMF47" s="47"/>
      <c r="IMG47" s="47"/>
      <c r="IMH47" s="47"/>
      <c r="IMI47" s="47"/>
      <c r="IMJ47" s="47"/>
      <c r="IMK47" s="47"/>
      <c r="IML47" s="47"/>
      <c r="IMM47" s="47"/>
      <c r="IMN47" s="47"/>
      <c r="IMO47" s="47"/>
      <c r="IMP47" s="47"/>
      <c r="IMQ47" s="47"/>
      <c r="IMR47" s="47"/>
      <c r="IMS47" s="47"/>
      <c r="IMT47" s="47"/>
      <c r="IMU47" s="47"/>
      <c r="IMV47" s="47"/>
      <c r="IMW47" s="47"/>
      <c r="IMX47" s="47"/>
      <c r="IMY47" s="47"/>
      <c r="IMZ47" s="47"/>
      <c r="INA47" s="47"/>
      <c r="INB47" s="47"/>
      <c r="INC47" s="47"/>
      <c r="IND47" s="47"/>
      <c r="INE47" s="47"/>
      <c r="INF47" s="47"/>
      <c r="ING47" s="47"/>
      <c r="INH47" s="47"/>
      <c r="INI47" s="47"/>
      <c r="INJ47" s="47"/>
      <c r="INK47" s="47"/>
      <c r="INL47" s="47"/>
      <c r="INM47" s="47"/>
      <c r="INN47" s="47"/>
      <c r="INO47" s="47"/>
      <c r="INP47" s="47"/>
      <c r="INQ47" s="47"/>
      <c r="INR47" s="47"/>
      <c r="INS47" s="47"/>
      <c r="INT47" s="47"/>
      <c r="INU47" s="47"/>
      <c r="INV47" s="47"/>
      <c r="INW47" s="47"/>
      <c r="INX47" s="47"/>
      <c r="INY47" s="47"/>
      <c r="INZ47" s="47"/>
      <c r="IOA47" s="47"/>
      <c r="IOB47" s="47"/>
      <c r="IOC47" s="47"/>
      <c r="IOD47" s="47"/>
      <c r="IOE47" s="47"/>
      <c r="IOF47" s="47"/>
      <c r="IOG47" s="47"/>
      <c r="IOH47" s="47"/>
      <c r="IOI47" s="47"/>
      <c r="IOJ47" s="47"/>
      <c r="IOK47" s="47"/>
      <c r="IOL47" s="47"/>
      <c r="IOM47" s="47"/>
      <c r="ION47" s="47"/>
      <c r="IOO47" s="47"/>
      <c r="IOP47" s="47"/>
      <c r="IOQ47" s="47"/>
      <c r="IOR47" s="47"/>
      <c r="IOS47" s="47"/>
      <c r="IOT47" s="47"/>
      <c r="IOU47" s="47"/>
      <c r="IOV47" s="47"/>
      <c r="IOW47" s="47"/>
      <c r="IOX47" s="47"/>
      <c r="IOY47" s="47"/>
      <c r="IOZ47" s="47"/>
      <c r="IPA47" s="47"/>
      <c r="IPB47" s="47"/>
      <c r="IPC47" s="47"/>
      <c r="IPD47" s="47"/>
      <c r="IPE47" s="47"/>
      <c r="IPF47" s="47"/>
      <c r="IPG47" s="47"/>
      <c r="IPH47" s="47"/>
      <c r="IPI47" s="47"/>
      <c r="IPJ47" s="47"/>
      <c r="IPK47" s="47"/>
      <c r="IPL47" s="47"/>
      <c r="IPM47" s="47"/>
      <c r="IPN47" s="47"/>
      <c r="IPO47" s="47"/>
      <c r="IPP47" s="47"/>
      <c r="IPQ47" s="47"/>
      <c r="IPR47" s="47"/>
      <c r="IPS47" s="47"/>
      <c r="IPT47" s="47"/>
      <c r="IPU47" s="47"/>
      <c r="IPV47" s="47"/>
      <c r="IPW47" s="47"/>
      <c r="IPX47" s="47"/>
      <c r="IPY47" s="47"/>
      <c r="IPZ47" s="47"/>
      <c r="IQA47" s="47"/>
      <c r="IQB47" s="47"/>
      <c r="IQC47" s="47"/>
      <c r="IQD47" s="47"/>
      <c r="IQE47" s="47"/>
      <c r="IQF47" s="47"/>
      <c r="IQG47" s="47"/>
      <c r="IQH47" s="47"/>
      <c r="IQI47" s="47"/>
      <c r="IQJ47" s="47"/>
      <c r="IQK47" s="47"/>
      <c r="IQL47" s="47"/>
      <c r="IQM47" s="47"/>
      <c r="IQN47" s="47"/>
      <c r="IQO47" s="47"/>
      <c r="IQP47" s="47"/>
      <c r="IQQ47" s="47"/>
      <c r="IQR47" s="47"/>
      <c r="IQS47" s="47"/>
      <c r="IQT47" s="47"/>
      <c r="IQU47" s="47"/>
      <c r="IQV47" s="47"/>
      <c r="IQW47" s="47"/>
      <c r="IQX47" s="47"/>
      <c r="IQY47" s="47"/>
      <c r="IQZ47" s="47"/>
      <c r="IRA47" s="47"/>
      <c r="IRB47" s="47"/>
      <c r="IRC47" s="47"/>
      <c r="IRD47" s="47"/>
      <c r="IRE47" s="47"/>
      <c r="IRF47" s="47"/>
      <c r="IRG47" s="47"/>
      <c r="IRH47" s="47"/>
      <c r="IRI47" s="47"/>
      <c r="IRJ47" s="47"/>
      <c r="IRK47" s="47"/>
      <c r="IRL47" s="47"/>
      <c r="IRM47" s="47"/>
      <c r="IRN47" s="47"/>
      <c r="IRO47" s="47"/>
      <c r="IRP47" s="47"/>
      <c r="IRQ47" s="47"/>
      <c r="IRR47" s="47"/>
      <c r="IRS47" s="47"/>
      <c r="IRT47" s="47"/>
      <c r="IRU47" s="47"/>
      <c r="IRV47" s="47"/>
      <c r="IRW47" s="47"/>
      <c r="IRX47" s="47"/>
      <c r="IRY47" s="47"/>
      <c r="IRZ47" s="47"/>
      <c r="ISA47" s="47"/>
      <c r="ISB47" s="47"/>
      <c r="ISC47" s="47"/>
      <c r="ISD47" s="47"/>
      <c r="ISE47" s="47"/>
      <c r="ISF47" s="47"/>
      <c r="ISG47" s="47"/>
      <c r="ISH47" s="47"/>
      <c r="ISI47" s="47"/>
      <c r="ISJ47" s="47"/>
      <c r="ISK47" s="47"/>
      <c r="ISL47" s="47"/>
      <c r="ISM47" s="47"/>
      <c r="ISN47" s="47"/>
      <c r="ISO47" s="47"/>
      <c r="ISP47" s="47"/>
      <c r="ISQ47" s="47"/>
      <c r="ISR47" s="47"/>
      <c r="ISS47" s="47"/>
      <c r="IST47" s="47"/>
      <c r="ISU47" s="47"/>
      <c r="ISV47" s="47"/>
      <c r="ISW47" s="47"/>
      <c r="ISX47" s="47"/>
      <c r="ISY47" s="47"/>
      <c r="ISZ47" s="47"/>
      <c r="ITA47" s="47"/>
      <c r="ITB47" s="47"/>
      <c r="ITC47" s="47"/>
      <c r="ITD47" s="47"/>
      <c r="ITE47" s="47"/>
      <c r="ITF47" s="47"/>
      <c r="ITG47" s="47"/>
      <c r="ITH47" s="47"/>
      <c r="ITI47" s="47"/>
      <c r="ITJ47" s="47"/>
      <c r="ITK47" s="47"/>
      <c r="ITL47" s="47"/>
      <c r="ITM47" s="47"/>
      <c r="ITN47" s="47"/>
      <c r="ITO47" s="47"/>
      <c r="ITP47" s="47"/>
      <c r="ITQ47" s="47"/>
      <c r="ITR47" s="47"/>
      <c r="ITS47" s="47"/>
      <c r="ITT47" s="47"/>
      <c r="ITU47" s="47"/>
      <c r="ITV47" s="47"/>
      <c r="ITW47" s="47"/>
      <c r="ITX47" s="47"/>
      <c r="ITY47" s="47"/>
      <c r="ITZ47" s="47"/>
      <c r="IUA47" s="47"/>
      <c r="IUB47" s="47"/>
      <c r="IUC47" s="47"/>
      <c r="IUD47" s="47"/>
      <c r="IUE47" s="47"/>
      <c r="IUF47" s="47"/>
      <c r="IUG47" s="47"/>
      <c r="IUH47" s="47"/>
      <c r="IUI47" s="47"/>
      <c r="IUJ47" s="47"/>
      <c r="IUK47" s="47"/>
      <c r="IUL47" s="47"/>
      <c r="IUM47" s="47"/>
      <c r="IUN47" s="47"/>
      <c r="IUO47" s="47"/>
      <c r="IUP47" s="47"/>
      <c r="IUQ47" s="47"/>
      <c r="IUR47" s="47"/>
      <c r="IUS47" s="47"/>
      <c r="IUT47" s="47"/>
      <c r="IUU47" s="47"/>
      <c r="IUV47" s="47"/>
      <c r="IUW47" s="47"/>
      <c r="IUX47" s="47"/>
      <c r="IUY47" s="47"/>
      <c r="IUZ47" s="47"/>
      <c r="IVA47" s="47"/>
      <c r="IVB47" s="47"/>
      <c r="IVC47" s="47"/>
      <c r="IVD47" s="47"/>
      <c r="IVE47" s="47"/>
      <c r="IVF47" s="47"/>
      <c r="IVG47" s="47"/>
      <c r="IVH47" s="47"/>
      <c r="IVI47" s="47"/>
      <c r="IVJ47" s="47"/>
      <c r="IVK47" s="47"/>
      <c r="IVL47" s="47"/>
      <c r="IVM47" s="47"/>
      <c r="IVN47" s="47"/>
      <c r="IVO47" s="47"/>
      <c r="IVP47" s="47"/>
      <c r="IVQ47" s="47"/>
      <c r="IVR47" s="47"/>
      <c r="IVS47" s="47"/>
      <c r="IVT47" s="47"/>
      <c r="IVU47" s="47"/>
      <c r="IVV47" s="47"/>
      <c r="IVW47" s="47"/>
      <c r="IVX47" s="47"/>
      <c r="IVY47" s="47"/>
      <c r="IVZ47" s="47"/>
      <c r="IWA47" s="47"/>
      <c r="IWB47" s="47"/>
      <c r="IWC47" s="47"/>
      <c r="IWD47" s="47"/>
      <c r="IWE47" s="47"/>
      <c r="IWF47" s="47"/>
      <c r="IWG47" s="47"/>
      <c r="IWH47" s="47"/>
      <c r="IWI47" s="47"/>
      <c r="IWJ47" s="47"/>
      <c r="IWK47" s="47"/>
      <c r="IWL47" s="47"/>
      <c r="IWM47" s="47"/>
      <c r="IWN47" s="47"/>
      <c r="IWO47" s="47"/>
      <c r="IWP47" s="47"/>
      <c r="IWQ47" s="47"/>
      <c r="IWR47" s="47"/>
      <c r="IWS47" s="47"/>
      <c r="IWT47" s="47"/>
      <c r="IWU47" s="47"/>
      <c r="IWV47" s="47"/>
      <c r="IWW47" s="47"/>
      <c r="IWX47" s="47"/>
      <c r="IWY47" s="47"/>
      <c r="IWZ47" s="47"/>
      <c r="IXA47" s="47"/>
      <c r="IXB47" s="47"/>
      <c r="IXC47" s="47"/>
      <c r="IXD47" s="47"/>
      <c r="IXE47" s="47"/>
      <c r="IXF47" s="47"/>
      <c r="IXG47" s="47"/>
      <c r="IXH47" s="47"/>
      <c r="IXI47" s="47"/>
      <c r="IXJ47" s="47"/>
      <c r="IXK47" s="47"/>
      <c r="IXL47" s="47"/>
      <c r="IXM47" s="47"/>
      <c r="IXN47" s="47"/>
      <c r="IXO47" s="47"/>
      <c r="IXP47" s="47"/>
      <c r="IXQ47" s="47"/>
      <c r="IXR47" s="47"/>
      <c r="IXS47" s="47"/>
      <c r="IXT47" s="47"/>
      <c r="IXU47" s="47"/>
      <c r="IXV47" s="47"/>
      <c r="IXW47" s="47"/>
      <c r="IXX47" s="47"/>
      <c r="IXY47" s="47"/>
      <c r="IXZ47" s="47"/>
      <c r="IYA47" s="47"/>
      <c r="IYB47" s="47"/>
      <c r="IYC47" s="47"/>
      <c r="IYD47" s="47"/>
      <c r="IYE47" s="47"/>
      <c r="IYF47" s="47"/>
      <c r="IYG47" s="47"/>
      <c r="IYH47" s="47"/>
      <c r="IYI47" s="47"/>
      <c r="IYJ47" s="47"/>
      <c r="IYK47" s="47"/>
      <c r="IYL47" s="47"/>
      <c r="IYM47" s="47"/>
      <c r="IYN47" s="47"/>
      <c r="IYO47" s="47"/>
      <c r="IYP47" s="47"/>
      <c r="IYQ47" s="47"/>
      <c r="IYR47" s="47"/>
      <c r="IYS47" s="47"/>
      <c r="IYT47" s="47"/>
      <c r="IYU47" s="47"/>
      <c r="IYV47" s="47"/>
      <c r="IYW47" s="47"/>
      <c r="IYX47" s="47"/>
      <c r="IYY47" s="47"/>
      <c r="IYZ47" s="47"/>
      <c r="IZA47" s="47"/>
      <c r="IZB47" s="47"/>
      <c r="IZC47" s="47"/>
      <c r="IZD47" s="47"/>
      <c r="IZE47" s="47"/>
      <c r="IZF47" s="47"/>
      <c r="IZG47" s="47"/>
      <c r="IZH47" s="47"/>
      <c r="IZI47" s="47"/>
      <c r="IZJ47" s="47"/>
      <c r="IZK47" s="47"/>
      <c r="IZL47" s="47"/>
      <c r="IZM47" s="47"/>
      <c r="IZN47" s="47"/>
      <c r="IZO47" s="47"/>
      <c r="IZP47" s="47"/>
      <c r="IZQ47" s="47"/>
      <c r="IZR47" s="47"/>
      <c r="IZS47" s="47"/>
      <c r="IZT47" s="47"/>
      <c r="IZU47" s="47"/>
      <c r="IZV47" s="47"/>
      <c r="IZW47" s="47"/>
      <c r="IZX47" s="47"/>
      <c r="IZY47" s="47"/>
      <c r="IZZ47" s="47"/>
      <c r="JAA47" s="47"/>
      <c r="JAB47" s="47"/>
      <c r="JAC47" s="47"/>
      <c r="JAD47" s="47"/>
      <c r="JAE47" s="47"/>
      <c r="JAF47" s="47"/>
      <c r="JAG47" s="47"/>
      <c r="JAH47" s="47"/>
      <c r="JAI47" s="47"/>
      <c r="JAJ47" s="47"/>
      <c r="JAK47" s="47"/>
      <c r="JAL47" s="47"/>
      <c r="JAM47" s="47"/>
      <c r="JAN47" s="47"/>
      <c r="JAO47" s="47"/>
      <c r="JAP47" s="47"/>
      <c r="JAQ47" s="47"/>
      <c r="JAR47" s="47"/>
      <c r="JAS47" s="47"/>
      <c r="JAT47" s="47"/>
      <c r="JAU47" s="47"/>
      <c r="JAV47" s="47"/>
      <c r="JAW47" s="47"/>
      <c r="JAX47" s="47"/>
      <c r="JAY47" s="47"/>
      <c r="JAZ47" s="47"/>
      <c r="JBA47" s="47"/>
      <c r="JBB47" s="47"/>
      <c r="JBC47" s="47"/>
      <c r="JBD47" s="47"/>
      <c r="JBE47" s="47"/>
      <c r="JBF47" s="47"/>
      <c r="JBG47" s="47"/>
      <c r="JBH47" s="47"/>
      <c r="JBI47" s="47"/>
      <c r="JBJ47" s="47"/>
      <c r="JBK47" s="47"/>
      <c r="JBL47" s="47"/>
      <c r="JBM47" s="47"/>
      <c r="JBN47" s="47"/>
      <c r="JBO47" s="47"/>
      <c r="JBP47" s="47"/>
      <c r="JBQ47" s="47"/>
      <c r="JBR47" s="47"/>
      <c r="JBS47" s="47"/>
      <c r="JBT47" s="47"/>
      <c r="JBU47" s="47"/>
      <c r="JBV47" s="47"/>
      <c r="JBW47" s="47"/>
      <c r="JBX47" s="47"/>
      <c r="JBY47" s="47"/>
      <c r="JBZ47" s="47"/>
      <c r="JCA47" s="47"/>
      <c r="JCB47" s="47"/>
      <c r="JCC47" s="47"/>
      <c r="JCD47" s="47"/>
      <c r="JCE47" s="47"/>
      <c r="JCF47" s="47"/>
      <c r="JCG47" s="47"/>
      <c r="JCH47" s="47"/>
      <c r="JCI47" s="47"/>
      <c r="JCJ47" s="47"/>
      <c r="JCK47" s="47"/>
      <c r="JCL47" s="47"/>
      <c r="JCM47" s="47"/>
      <c r="JCN47" s="47"/>
      <c r="JCO47" s="47"/>
      <c r="JCP47" s="47"/>
      <c r="JCQ47" s="47"/>
      <c r="JCR47" s="47"/>
      <c r="JCS47" s="47"/>
      <c r="JCT47" s="47"/>
      <c r="JCU47" s="47"/>
      <c r="JCV47" s="47"/>
      <c r="JCW47" s="47"/>
      <c r="JCX47" s="47"/>
      <c r="JCY47" s="47"/>
      <c r="JCZ47" s="47"/>
      <c r="JDA47" s="47"/>
      <c r="JDB47" s="47"/>
      <c r="JDC47" s="47"/>
      <c r="JDD47" s="47"/>
      <c r="JDE47" s="47"/>
      <c r="JDF47" s="47"/>
      <c r="JDG47" s="47"/>
      <c r="JDH47" s="47"/>
      <c r="JDI47" s="47"/>
      <c r="JDJ47" s="47"/>
      <c r="JDK47" s="47"/>
      <c r="JDL47" s="47"/>
      <c r="JDM47" s="47"/>
      <c r="JDN47" s="47"/>
      <c r="JDO47" s="47"/>
      <c r="JDP47" s="47"/>
      <c r="JDQ47" s="47"/>
      <c r="JDR47" s="47"/>
      <c r="JDS47" s="47"/>
      <c r="JDT47" s="47"/>
      <c r="JDU47" s="47"/>
      <c r="JDV47" s="47"/>
      <c r="JDW47" s="47"/>
      <c r="JDX47" s="47"/>
      <c r="JDY47" s="47"/>
      <c r="JDZ47" s="47"/>
      <c r="JEA47" s="47"/>
      <c r="JEB47" s="47"/>
      <c r="JEC47" s="47"/>
      <c r="JED47" s="47"/>
      <c r="JEE47" s="47"/>
      <c r="JEF47" s="47"/>
      <c r="JEG47" s="47"/>
      <c r="JEH47" s="47"/>
      <c r="JEI47" s="47"/>
      <c r="JEJ47" s="47"/>
      <c r="JEK47" s="47"/>
      <c r="JEL47" s="47"/>
      <c r="JEM47" s="47"/>
      <c r="JEN47" s="47"/>
      <c r="JEO47" s="47"/>
      <c r="JEP47" s="47"/>
      <c r="JEQ47" s="47"/>
      <c r="JER47" s="47"/>
      <c r="JES47" s="47"/>
      <c r="JET47" s="47"/>
      <c r="JEU47" s="47"/>
      <c r="JEV47" s="47"/>
      <c r="JEW47" s="47"/>
      <c r="JEX47" s="47"/>
      <c r="JEY47" s="47"/>
      <c r="JEZ47" s="47"/>
      <c r="JFA47" s="47"/>
      <c r="JFB47" s="47"/>
      <c r="JFC47" s="47"/>
      <c r="JFD47" s="47"/>
      <c r="JFE47" s="47"/>
      <c r="JFF47" s="47"/>
      <c r="JFG47" s="47"/>
      <c r="JFH47" s="47"/>
      <c r="JFI47" s="47"/>
      <c r="JFJ47" s="47"/>
      <c r="JFK47" s="47"/>
      <c r="JFL47" s="47"/>
      <c r="JFM47" s="47"/>
      <c r="JFN47" s="47"/>
      <c r="JFO47" s="47"/>
      <c r="JFP47" s="47"/>
      <c r="JFQ47" s="47"/>
      <c r="JFR47" s="47"/>
      <c r="JFS47" s="47"/>
      <c r="JFT47" s="47"/>
      <c r="JFU47" s="47"/>
      <c r="JFV47" s="47"/>
      <c r="JFW47" s="47"/>
      <c r="JFX47" s="47"/>
      <c r="JFY47" s="47"/>
      <c r="JFZ47" s="47"/>
      <c r="JGA47" s="47"/>
      <c r="JGB47" s="47"/>
      <c r="JGC47" s="47"/>
      <c r="JGD47" s="47"/>
      <c r="JGE47" s="47"/>
      <c r="JGF47" s="47"/>
      <c r="JGG47" s="47"/>
      <c r="JGH47" s="47"/>
      <c r="JGI47" s="47"/>
      <c r="JGJ47" s="47"/>
      <c r="JGK47" s="47"/>
      <c r="JGL47" s="47"/>
      <c r="JGM47" s="47"/>
      <c r="JGN47" s="47"/>
      <c r="JGO47" s="47"/>
      <c r="JGP47" s="47"/>
      <c r="JGQ47" s="47"/>
      <c r="JGR47" s="47"/>
      <c r="JGS47" s="47"/>
      <c r="JGT47" s="47"/>
      <c r="JGU47" s="47"/>
      <c r="JGV47" s="47"/>
      <c r="JGW47" s="47"/>
      <c r="JGX47" s="47"/>
      <c r="JGY47" s="47"/>
      <c r="JGZ47" s="47"/>
      <c r="JHA47" s="47"/>
      <c r="JHB47" s="47"/>
      <c r="JHC47" s="47"/>
      <c r="JHD47" s="47"/>
      <c r="JHE47" s="47"/>
      <c r="JHF47" s="47"/>
      <c r="JHG47" s="47"/>
      <c r="JHH47" s="47"/>
      <c r="JHI47" s="47"/>
      <c r="JHJ47" s="47"/>
      <c r="JHK47" s="47"/>
      <c r="JHL47" s="47"/>
      <c r="JHM47" s="47"/>
      <c r="JHN47" s="47"/>
      <c r="JHO47" s="47"/>
      <c r="JHP47" s="47"/>
      <c r="JHQ47" s="47"/>
      <c r="JHR47" s="47"/>
      <c r="JHS47" s="47"/>
      <c r="JHT47" s="47"/>
      <c r="JHU47" s="47"/>
      <c r="JHV47" s="47"/>
      <c r="JHW47" s="47"/>
      <c r="JHX47" s="47"/>
      <c r="JHY47" s="47"/>
      <c r="JHZ47" s="47"/>
      <c r="JIA47" s="47"/>
      <c r="JIB47" s="47"/>
      <c r="JIC47" s="47"/>
      <c r="JID47" s="47"/>
      <c r="JIE47" s="47"/>
      <c r="JIF47" s="47"/>
      <c r="JIG47" s="47"/>
      <c r="JIH47" s="47"/>
      <c r="JII47" s="47"/>
      <c r="JIJ47" s="47"/>
      <c r="JIK47" s="47"/>
      <c r="JIL47" s="47"/>
      <c r="JIM47" s="47"/>
      <c r="JIN47" s="47"/>
      <c r="JIO47" s="47"/>
      <c r="JIP47" s="47"/>
      <c r="JIQ47" s="47"/>
      <c r="JIR47" s="47"/>
      <c r="JIS47" s="47"/>
      <c r="JIT47" s="47"/>
      <c r="JIU47" s="47"/>
      <c r="JIV47" s="47"/>
      <c r="JIW47" s="47"/>
      <c r="JIX47" s="47"/>
      <c r="JIY47" s="47"/>
      <c r="JIZ47" s="47"/>
      <c r="JJA47" s="47"/>
      <c r="JJB47" s="47"/>
      <c r="JJC47" s="47"/>
      <c r="JJD47" s="47"/>
      <c r="JJE47" s="47"/>
      <c r="JJF47" s="47"/>
      <c r="JJG47" s="47"/>
      <c r="JJH47" s="47"/>
      <c r="JJI47" s="47"/>
      <c r="JJJ47" s="47"/>
      <c r="JJK47" s="47"/>
      <c r="JJL47" s="47"/>
      <c r="JJM47" s="47"/>
      <c r="JJN47" s="47"/>
      <c r="JJO47" s="47"/>
      <c r="JJP47" s="47"/>
      <c r="JJQ47" s="47"/>
      <c r="JJR47" s="47"/>
      <c r="JJS47" s="47"/>
      <c r="JJT47" s="47"/>
      <c r="JJU47" s="47"/>
      <c r="JJV47" s="47"/>
      <c r="JJW47" s="47"/>
      <c r="JJX47" s="47"/>
      <c r="JJY47" s="47"/>
      <c r="JJZ47" s="47"/>
      <c r="JKA47" s="47"/>
      <c r="JKB47" s="47"/>
      <c r="JKC47" s="47"/>
      <c r="JKD47" s="47"/>
      <c r="JKE47" s="47"/>
      <c r="JKF47" s="47"/>
      <c r="JKG47" s="47"/>
      <c r="JKH47" s="47"/>
      <c r="JKI47" s="47"/>
      <c r="JKJ47" s="47"/>
      <c r="JKK47" s="47"/>
      <c r="JKL47" s="47"/>
      <c r="JKM47" s="47"/>
      <c r="JKN47" s="47"/>
      <c r="JKO47" s="47"/>
      <c r="JKP47" s="47"/>
      <c r="JKQ47" s="47"/>
      <c r="JKR47" s="47"/>
      <c r="JKS47" s="47"/>
      <c r="JKT47" s="47"/>
      <c r="JKU47" s="47"/>
      <c r="JKV47" s="47"/>
      <c r="JKW47" s="47"/>
      <c r="JKX47" s="47"/>
      <c r="JKY47" s="47"/>
      <c r="JKZ47" s="47"/>
      <c r="JLA47" s="47"/>
      <c r="JLB47" s="47"/>
      <c r="JLC47" s="47"/>
      <c r="JLD47" s="47"/>
      <c r="JLE47" s="47"/>
      <c r="JLF47" s="47"/>
      <c r="JLG47" s="47"/>
      <c r="JLH47" s="47"/>
      <c r="JLI47" s="47"/>
      <c r="JLJ47" s="47"/>
      <c r="JLK47" s="47"/>
      <c r="JLL47" s="47"/>
      <c r="JLM47" s="47"/>
      <c r="JLN47" s="47"/>
      <c r="JLO47" s="47"/>
      <c r="JLP47" s="47"/>
      <c r="JLQ47" s="47"/>
      <c r="JLR47" s="47"/>
      <c r="JLS47" s="47"/>
      <c r="JLT47" s="47"/>
      <c r="JLU47" s="47"/>
      <c r="JLV47" s="47"/>
      <c r="JLW47" s="47"/>
      <c r="JLX47" s="47"/>
      <c r="JLY47" s="47"/>
      <c r="JLZ47" s="47"/>
      <c r="JMA47" s="47"/>
      <c r="JMB47" s="47"/>
      <c r="JMC47" s="47"/>
      <c r="JMD47" s="47"/>
      <c r="JME47" s="47"/>
      <c r="JMF47" s="47"/>
      <c r="JMG47" s="47"/>
      <c r="JMH47" s="47"/>
      <c r="JMI47" s="47"/>
      <c r="JMJ47" s="47"/>
      <c r="JMK47" s="47"/>
      <c r="JML47" s="47"/>
      <c r="JMM47" s="47"/>
      <c r="JMN47" s="47"/>
      <c r="JMO47" s="47"/>
      <c r="JMP47" s="47"/>
      <c r="JMQ47" s="47"/>
      <c r="JMR47" s="47"/>
      <c r="JMS47" s="47"/>
      <c r="JMT47" s="47"/>
      <c r="JMU47" s="47"/>
      <c r="JMV47" s="47"/>
      <c r="JMW47" s="47"/>
      <c r="JMX47" s="47"/>
      <c r="JMY47" s="47"/>
      <c r="JMZ47" s="47"/>
      <c r="JNA47" s="47"/>
      <c r="JNB47" s="47"/>
      <c r="JNC47" s="47"/>
      <c r="JND47" s="47"/>
      <c r="JNE47" s="47"/>
      <c r="JNF47" s="47"/>
      <c r="JNG47" s="47"/>
      <c r="JNH47" s="47"/>
      <c r="JNI47" s="47"/>
      <c r="JNJ47" s="47"/>
      <c r="JNK47" s="47"/>
      <c r="JNL47" s="47"/>
      <c r="JNM47" s="47"/>
      <c r="JNN47" s="47"/>
      <c r="JNO47" s="47"/>
      <c r="JNP47" s="47"/>
      <c r="JNQ47" s="47"/>
      <c r="JNR47" s="47"/>
      <c r="JNS47" s="47"/>
      <c r="JNT47" s="47"/>
      <c r="JNU47" s="47"/>
      <c r="JNV47" s="47"/>
      <c r="JNW47" s="47"/>
      <c r="JNX47" s="47"/>
      <c r="JNY47" s="47"/>
      <c r="JNZ47" s="47"/>
      <c r="JOA47" s="47"/>
      <c r="JOB47" s="47"/>
      <c r="JOC47" s="47"/>
      <c r="JOD47" s="47"/>
      <c r="JOE47" s="47"/>
      <c r="JOF47" s="47"/>
      <c r="JOG47" s="47"/>
      <c r="JOH47" s="47"/>
      <c r="JOI47" s="47"/>
      <c r="JOJ47" s="47"/>
      <c r="JOK47" s="47"/>
      <c r="JOL47" s="47"/>
      <c r="JOM47" s="47"/>
      <c r="JON47" s="47"/>
      <c r="JOO47" s="47"/>
      <c r="JOP47" s="47"/>
      <c r="JOQ47" s="47"/>
      <c r="JOR47" s="47"/>
      <c r="JOS47" s="47"/>
      <c r="JOT47" s="47"/>
      <c r="JOU47" s="47"/>
      <c r="JOV47" s="47"/>
      <c r="JOW47" s="47"/>
      <c r="JOX47" s="47"/>
      <c r="JOY47" s="47"/>
      <c r="JOZ47" s="47"/>
      <c r="JPA47" s="47"/>
      <c r="JPB47" s="47"/>
      <c r="JPC47" s="47"/>
      <c r="JPD47" s="47"/>
      <c r="JPE47" s="47"/>
      <c r="JPF47" s="47"/>
      <c r="JPG47" s="47"/>
      <c r="JPH47" s="47"/>
      <c r="JPI47" s="47"/>
      <c r="JPJ47" s="47"/>
      <c r="JPK47" s="47"/>
      <c r="JPL47" s="47"/>
      <c r="JPM47" s="47"/>
      <c r="JPN47" s="47"/>
      <c r="JPO47" s="47"/>
      <c r="JPP47" s="47"/>
      <c r="JPQ47" s="47"/>
      <c r="JPR47" s="47"/>
      <c r="JPS47" s="47"/>
      <c r="JPT47" s="47"/>
      <c r="JPU47" s="47"/>
      <c r="JPV47" s="47"/>
      <c r="JPW47" s="47"/>
      <c r="JPX47" s="47"/>
      <c r="JPY47" s="47"/>
      <c r="JPZ47" s="47"/>
      <c r="JQA47" s="47"/>
      <c r="JQB47" s="47"/>
      <c r="JQC47" s="47"/>
      <c r="JQD47" s="47"/>
      <c r="JQE47" s="47"/>
      <c r="JQF47" s="47"/>
      <c r="JQG47" s="47"/>
      <c r="JQH47" s="47"/>
      <c r="JQI47" s="47"/>
      <c r="JQJ47" s="47"/>
      <c r="JQK47" s="47"/>
      <c r="JQL47" s="47"/>
      <c r="JQM47" s="47"/>
      <c r="JQN47" s="47"/>
      <c r="JQO47" s="47"/>
      <c r="JQP47" s="47"/>
      <c r="JQQ47" s="47"/>
      <c r="JQR47" s="47"/>
      <c r="JQS47" s="47"/>
      <c r="JQT47" s="47"/>
      <c r="JQU47" s="47"/>
      <c r="JQV47" s="47"/>
      <c r="JQW47" s="47"/>
      <c r="JQX47" s="47"/>
      <c r="JQY47" s="47"/>
      <c r="JQZ47" s="47"/>
      <c r="JRA47" s="47"/>
      <c r="JRB47" s="47"/>
      <c r="JRC47" s="47"/>
      <c r="JRD47" s="47"/>
      <c r="JRE47" s="47"/>
      <c r="JRF47" s="47"/>
      <c r="JRG47" s="47"/>
      <c r="JRH47" s="47"/>
      <c r="JRI47" s="47"/>
      <c r="JRJ47" s="47"/>
      <c r="JRK47" s="47"/>
      <c r="JRL47" s="47"/>
      <c r="JRM47" s="47"/>
      <c r="JRN47" s="47"/>
      <c r="JRO47" s="47"/>
      <c r="JRP47" s="47"/>
      <c r="JRQ47" s="47"/>
      <c r="JRR47" s="47"/>
      <c r="JRS47" s="47"/>
      <c r="JRT47" s="47"/>
      <c r="JRU47" s="47"/>
      <c r="JRV47" s="47"/>
      <c r="JRW47" s="47"/>
      <c r="JRX47" s="47"/>
      <c r="JRY47" s="47"/>
      <c r="JRZ47" s="47"/>
      <c r="JSA47" s="47"/>
      <c r="JSB47" s="47"/>
      <c r="JSC47" s="47"/>
      <c r="JSD47" s="47"/>
      <c r="JSE47" s="47"/>
      <c r="JSF47" s="47"/>
      <c r="JSG47" s="47"/>
      <c r="JSH47" s="47"/>
      <c r="JSI47" s="47"/>
      <c r="JSJ47" s="47"/>
      <c r="JSK47" s="47"/>
      <c r="JSL47" s="47"/>
      <c r="JSM47" s="47"/>
      <c r="JSN47" s="47"/>
      <c r="JSO47" s="47"/>
      <c r="JSP47" s="47"/>
      <c r="JSQ47" s="47"/>
      <c r="JSR47" s="47"/>
      <c r="JSS47" s="47"/>
      <c r="JST47" s="47"/>
      <c r="JSU47" s="47"/>
      <c r="JSV47" s="47"/>
      <c r="JSW47" s="47"/>
      <c r="JSX47" s="47"/>
      <c r="JSY47" s="47"/>
      <c r="JSZ47" s="47"/>
      <c r="JTA47" s="47"/>
      <c r="JTB47" s="47"/>
      <c r="JTC47" s="47"/>
      <c r="JTD47" s="47"/>
      <c r="JTE47" s="47"/>
      <c r="JTF47" s="47"/>
      <c r="JTG47" s="47"/>
      <c r="JTH47" s="47"/>
      <c r="JTI47" s="47"/>
      <c r="JTJ47" s="47"/>
      <c r="JTK47" s="47"/>
      <c r="JTL47" s="47"/>
      <c r="JTM47" s="47"/>
      <c r="JTN47" s="47"/>
      <c r="JTO47" s="47"/>
      <c r="JTP47" s="47"/>
      <c r="JTQ47" s="47"/>
      <c r="JTR47" s="47"/>
      <c r="JTS47" s="47"/>
      <c r="JTT47" s="47"/>
      <c r="JTU47" s="47"/>
      <c r="JTV47" s="47"/>
      <c r="JTW47" s="47"/>
      <c r="JTX47" s="47"/>
      <c r="JTY47" s="47"/>
      <c r="JTZ47" s="47"/>
      <c r="JUA47" s="47"/>
      <c r="JUB47" s="47"/>
      <c r="JUC47" s="47"/>
      <c r="JUD47" s="47"/>
      <c r="JUE47" s="47"/>
      <c r="JUF47" s="47"/>
      <c r="JUG47" s="47"/>
      <c r="JUH47" s="47"/>
      <c r="JUI47" s="47"/>
      <c r="JUJ47" s="47"/>
      <c r="JUK47" s="47"/>
      <c r="JUL47" s="47"/>
      <c r="JUM47" s="47"/>
      <c r="JUN47" s="47"/>
      <c r="JUO47" s="47"/>
      <c r="JUP47" s="47"/>
      <c r="JUQ47" s="47"/>
      <c r="JUR47" s="47"/>
      <c r="JUS47" s="47"/>
      <c r="JUT47" s="47"/>
      <c r="JUU47" s="47"/>
      <c r="JUV47" s="47"/>
      <c r="JUW47" s="47"/>
      <c r="JUX47" s="47"/>
      <c r="JUY47" s="47"/>
      <c r="JUZ47" s="47"/>
      <c r="JVA47" s="47"/>
      <c r="JVB47" s="47"/>
      <c r="JVC47" s="47"/>
      <c r="JVD47" s="47"/>
      <c r="JVE47" s="47"/>
      <c r="JVF47" s="47"/>
      <c r="JVG47" s="47"/>
      <c r="JVH47" s="47"/>
      <c r="JVI47" s="47"/>
      <c r="JVJ47" s="47"/>
      <c r="JVK47" s="47"/>
      <c r="JVL47" s="47"/>
      <c r="JVM47" s="47"/>
      <c r="JVN47" s="47"/>
      <c r="JVO47" s="47"/>
      <c r="JVP47" s="47"/>
      <c r="JVQ47" s="47"/>
      <c r="JVR47" s="47"/>
      <c r="JVS47" s="47"/>
      <c r="JVT47" s="47"/>
      <c r="JVU47" s="47"/>
      <c r="JVV47" s="47"/>
      <c r="JVW47" s="47"/>
      <c r="JVX47" s="47"/>
      <c r="JVY47" s="47"/>
      <c r="JVZ47" s="47"/>
      <c r="JWA47" s="47"/>
      <c r="JWB47" s="47"/>
      <c r="JWC47" s="47"/>
      <c r="JWD47" s="47"/>
      <c r="JWE47" s="47"/>
      <c r="JWF47" s="47"/>
      <c r="JWG47" s="47"/>
      <c r="JWH47" s="47"/>
      <c r="JWI47" s="47"/>
      <c r="JWJ47" s="47"/>
      <c r="JWK47" s="47"/>
      <c r="JWL47" s="47"/>
      <c r="JWM47" s="47"/>
      <c r="JWN47" s="47"/>
      <c r="JWO47" s="47"/>
      <c r="JWP47" s="47"/>
      <c r="JWQ47" s="47"/>
      <c r="JWR47" s="47"/>
      <c r="JWS47" s="47"/>
      <c r="JWT47" s="47"/>
      <c r="JWU47" s="47"/>
      <c r="JWV47" s="47"/>
      <c r="JWW47" s="47"/>
      <c r="JWX47" s="47"/>
      <c r="JWY47" s="47"/>
      <c r="JWZ47" s="47"/>
      <c r="JXA47" s="47"/>
      <c r="JXB47" s="47"/>
      <c r="JXC47" s="47"/>
      <c r="JXD47" s="47"/>
      <c r="JXE47" s="47"/>
      <c r="JXF47" s="47"/>
      <c r="JXG47" s="47"/>
      <c r="JXH47" s="47"/>
      <c r="JXI47" s="47"/>
      <c r="JXJ47" s="47"/>
      <c r="JXK47" s="47"/>
      <c r="JXL47" s="47"/>
      <c r="JXM47" s="47"/>
      <c r="JXN47" s="47"/>
      <c r="JXO47" s="47"/>
      <c r="JXP47" s="47"/>
      <c r="JXQ47" s="47"/>
      <c r="JXR47" s="47"/>
      <c r="JXS47" s="47"/>
      <c r="JXT47" s="47"/>
      <c r="JXU47" s="47"/>
      <c r="JXV47" s="47"/>
      <c r="JXW47" s="47"/>
      <c r="JXX47" s="47"/>
      <c r="JXY47" s="47"/>
      <c r="JXZ47" s="47"/>
      <c r="JYA47" s="47"/>
      <c r="JYB47" s="47"/>
      <c r="JYC47" s="47"/>
      <c r="JYD47" s="47"/>
      <c r="JYE47" s="47"/>
      <c r="JYF47" s="47"/>
      <c r="JYG47" s="47"/>
      <c r="JYH47" s="47"/>
      <c r="JYI47" s="47"/>
      <c r="JYJ47" s="47"/>
      <c r="JYK47" s="47"/>
      <c r="JYL47" s="47"/>
      <c r="JYM47" s="47"/>
      <c r="JYN47" s="47"/>
      <c r="JYO47" s="47"/>
      <c r="JYP47" s="47"/>
      <c r="JYQ47" s="47"/>
      <c r="JYR47" s="47"/>
      <c r="JYS47" s="47"/>
      <c r="JYT47" s="47"/>
      <c r="JYU47" s="47"/>
      <c r="JYV47" s="47"/>
      <c r="JYW47" s="47"/>
      <c r="JYX47" s="47"/>
      <c r="JYY47" s="47"/>
      <c r="JYZ47" s="47"/>
      <c r="JZA47" s="47"/>
      <c r="JZB47" s="47"/>
      <c r="JZC47" s="47"/>
      <c r="JZD47" s="47"/>
      <c r="JZE47" s="47"/>
      <c r="JZF47" s="47"/>
      <c r="JZG47" s="47"/>
      <c r="JZH47" s="47"/>
      <c r="JZI47" s="47"/>
      <c r="JZJ47" s="47"/>
      <c r="JZK47" s="47"/>
      <c r="JZL47" s="47"/>
      <c r="JZM47" s="47"/>
      <c r="JZN47" s="47"/>
      <c r="JZO47" s="47"/>
      <c r="JZP47" s="47"/>
      <c r="JZQ47" s="47"/>
      <c r="JZR47" s="47"/>
      <c r="JZS47" s="47"/>
      <c r="JZT47" s="47"/>
      <c r="JZU47" s="47"/>
      <c r="JZV47" s="47"/>
      <c r="JZW47" s="47"/>
      <c r="JZX47" s="47"/>
      <c r="JZY47" s="47"/>
      <c r="JZZ47" s="47"/>
      <c r="KAA47" s="47"/>
      <c r="KAB47" s="47"/>
      <c r="KAC47" s="47"/>
      <c r="KAD47" s="47"/>
      <c r="KAE47" s="47"/>
      <c r="KAF47" s="47"/>
      <c r="KAG47" s="47"/>
      <c r="KAH47" s="47"/>
      <c r="KAI47" s="47"/>
      <c r="KAJ47" s="47"/>
      <c r="KAK47" s="47"/>
      <c r="KAL47" s="47"/>
      <c r="KAM47" s="47"/>
      <c r="KAN47" s="47"/>
      <c r="KAO47" s="47"/>
      <c r="KAP47" s="47"/>
      <c r="KAQ47" s="47"/>
      <c r="KAR47" s="47"/>
      <c r="KAS47" s="47"/>
      <c r="KAT47" s="47"/>
      <c r="KAU47" s="47"/>
      <c r="KAV47" s="47"/>
      <c r="KAW47" s="47"/>
      <c r="KAX47" s="47"/>
      <c r="KAY47" s="47"/>
      <c r="KAZ47" s="47"/>
      <c r="KBA47" s="47"/>
      <c r="KBB47" s="47"/>
      <c r="KBC47" s="47"/>
      <c r="KBD47" s="47"/>
      <c r="KBE47" s="47"/>
      <c r="KBF47" s="47"/>
      <c r="KBG47" s="47"/>
      <c r="KBH47" s="47"/>
      <c r="KBI47" s="47"/>
      <c r="KBJ47" s="47"/>
      <c r="KBK47" s="47"/>
      <c r="KBL47" s="47"/>
      <c r="KBM47" s="47"/>
      <c r="KBN47" s="47"/>
      <c r="KBO47" s="47"/>
      <c r="KBP47" s="47"/>
      <c r="KBQ47" s="47"/>
      <c r="KBR47" s="47"/>
      <c r="KBS47" s="47"/>
      <c r="KBT47" s="47"/>
      <c r="KBU47" s="47"/>
      <c r="KBV47" s="47"/>
      <c r="KBW47" s="47"/>
      <c r="KBX47" s="47"/>
      <c r="KBY47" s="47"/>
      <c r="KBZ47" s="47"/>
      <c r="KCA47" s="47"/>
      <c r="KCB47" s="47"/>
      <c r="KCC47" s="47"/>
      <c r="KCD47" s="47"/>
      <c r="KCE47" s="47"/>
      <c r="KCF47" s="47"/>
      <c r="KCG47" s="47"/>
      <c r="KCH47" s="47"/>
      <c r="KCI47" s="47"/>
      <c r="KCJ47" s="47"/>
      <c r="KCK47" s="47"/>
      <c r="KCL47" s="47"/>
      <c r="KCM47" s="47"/>
      <c r="KCN47" s="47"/>
      <c r="KCO47" s="47"/>
      <c r="KCP47" s="47"/>
      <c r="KCQ47" s="47"/>
      <c r="KCR47" s="47"/>
      <c r="KCS47" s="47"/>
      <c r="KCT47" s="47"/>
      <c r="KCU47" s="47"/>
      <c r="KCV47" s="47"/>
      <c r="KCW47" s="47"/>
      <c r="KCX47" s="47"/>
      <c r="KCY47" s="47"/>
      <c r="KCZ47" s="47"/>
      <c r="KDA47" s="47"/>
      <c r="KDB47" s="47"/>
      <c r="KDC47" s="47"/>
      <c r="KDD47" s="47"/>
      <c r="KDE47" s="47"/>
      <c r="KDF47" s="47"/>
      <c r="KDG47" s="47"/>
      <c r="KDH47" s="47"/>
      <c r="KDI47" s="47"/>
      <c r="KDJ47" s="47"/>
      <c r="KDK47" s="47"/>
      <c r="KDL47" s="47"/>
      <c r="KDM47" s="47"/>
      <c r="KDN47" s="47"/>
      <c r="KDO47" s="47"/>
      <c r="KDP47" s="47"/>
      <c r="KDQ47" s="47"/>
      <c r="KDR47" s="47"/>
      <c r="KDS47" s="47"/>
      <c r="KDT47" s="47"/>
      <c r="KDU47" s="47"/>
      <c r="KDV47" s="47"/>
      <c r="KDW47" s="47"/>
      <c r="KDX47" s="47"/>
      <c r="KDY47" s="47"/>
      <c r="KDZ47" s="47"/>
      <c r="KEA47" s="47"/>
      <c r="KEB47" s="47"/>
      <c r="KEC47" s="47"/>
      <c r="KED47" s="47"/>
      <c r="KEE47" s="47"/>
      <c r="KEF47" s="47"/>
      <c r="KEG47" s="47"/>
      <c r="KEH47" s="47"/>
      <c r="KEI47" s="47"/>
      <c r="KEJ47" s="47"/>
      <c r="KEK47" s="47"/>
      <c r="KEL47" s="47"/>
      <c r="KEM47" s="47"/>
      <c r="KEN47" s="47"/>
      <c r="KEO47" s="47"/>
      <c r="KEP47" s="47"/>
      <c r="KEQ47" s="47"/>
      <c r="KER47" s="47"/>
      <c r="KES47" s="47"/>
      <c r="KET47" s="47"/>
      <c r="KEU47" s="47"/>
      <c r="KEV47" s="47"/>
      <c r="KEW47" s="47"/>
      <c r="KEX47" s="47"/>
      <c r="KEY47" s="47"/>
      <c r="KEZ47" s="47"/>
      <c r="KFA47" s="47"/>
      <c r="KFB47" s="47"/>
      <c r="KFC47" s="47"/>
      <c r="KFD47" s="47"/>
      <c r="KFE47" s="47"/>
      <c r="KFF47" s="47"/>
      <c r="KFG47" s="47"/>
      <c r="KFH47" s="47"/>
      <c r="KFI47" s="47"/>
      <c r="KFJ47" s="47"/>
      <c r="KFK47" s="47"/>
      <c r="KFL47" s="47"/>
      <c r="KFM47" s="47"/>
      <c r="KFN47" s="47"/>
      <c r="KFO47" s="47"/>
      <c r="KFP47" s="47"/>
      <c r="KFQ47" s="47"/>
      <c r="KFR47" s="47"/>
      <c r="KFS47" s="47"/>
      <c r="KFT47" s="47"/>
      <c r="KFU47" s="47"/>
      <c r="KFV47" s="47"/>
      <c r="KFW47" s="47"/>
      <c r="KFX47" s="47"/>
      <c r="KFY47" s="47"/>
      <c r="KFZ47" s="47"/>
      <c r="KGA47" s="47"/>
      <c r="KGB47" s="47"/>
      <c r="KGC47" s="47"/>
      <c r="KGD47" s="47"/>
      <c r="KGE47" s="47"/>
      <c r="KGF47" s="47"/>
      <c r="KGG47" s="47"/>
      <c r="KGH47" s="47"/>
      <c r="KGI47" s="47"/>
      <c r="KGJ47" s="47"/>
      <c r="KGK47" s="47"/>
      <c r="KGL47" s="47"/>
      <c r="KGM47" s="47"/>
      <c r="KGN47" s="47"/>
      <c r="KGO47" s="47"/>
      <c r="KGP47" s="47"/>
      <c r="KGQ47" s="47"/>
      <c r="KGR47" s="47"/>
      <c r="KGS47" s="47"/>
      <c r="KGT47" s="47"/>
      <c r="KGU47" s="47"/>
      <c r="KGV47" s="47"/>
      <c r="KGW47" s="47"/>
      <c r="KGX47" s="47"/>
      <c r="KGY47" s="47"/>
      <c r="KGZ47" s="47"/>
      <c r="KHA47" s="47"/>
      <c r="KHB47" s="47"/>
      <c r="KHC47" s="47"/>
      <c r="KHD47" s="47"/>
      <c r="KHE47" s="47"/>
      <c r="KHF47" s="47"/>
      <c r="KHG47" s="47"/>
      <c r="KHH47" s="47"/>
      <c r="KHI47" s="47"/>
      <c r="KHJ47" s="47"/>
      <c r="KHK47" s="47"/>
      <c r="KHL47" s="47"/>
      <c r="KHM47" s="47"/>
      <c r="KHN47" s="47"/>
      <c r="KHO47" s="47"/>
      <c r="KHP47" s="47"/>
      <c r="KHQ47" s="47"/>
      <c r="KHR47" s="47"/>
      <c r="KHS47" s="47"/>
      <c r="KHT47" s="47"/>
      <c r="KHU47" s="47"/>
      <c r="KHV47" s="47"/>
      <c r="KHW47" s="47"/>
      <c r="KHX47" s="47"/>
      <c r="KHY47" s="47"/>
      <c r="KHZ47" s="47"/>
      <c r="KIA47" s="47"/>
      <c r="KIB47" s="47"/>
      <c r="KIC47" s="47"/>
      <c r="KID47" s="47"/>
      <c r="KIE47" s="47"/>
      <c r="KIF47" s="47"/>
      <c r="KIG47" s="47"/>
      <c r="KIH47" s="47"/>
      <c r="KII47" s="47"/>
      <c r="KIJ47" s="47"/>
      <c r="KIK47" s="47"/>
      <c r="KIL47" s="47"/>
      <c r="KIM47" s="47"/>
      <c r="KIN47" s="47"/>
      <c r="KIO47" s="47"/>
      <c r="KIP47" s="47"/>
      <c r="KIQ47" s="47"/>
      <c r="KIR47" s="47"/>
      <c r="KIS47" s="47"/>
      <c r="KIT47" s="47"/>
      <c r="KIU47" s="47"/>
      <c r="KIV47" s="47"/>
      <c r="KIW47" s="47"/>
      <c r="KIX47" s="47"/>
      <c r="KIY47" s="47"/>
      <c r="KIZ47" s="47"/>
      <c r="KJA47" s="47"/>
      <c r="KJB47" s="47"/>
      <c r="KJC47" s="47"/>
      <c r="KJD47" s="47"/>
      <c r="KJE47" s="47"/>
      <c r="KJF47" s="47"/>
      <c r="KJG47" s="47"/>
      <c r="KJH47" s="47"/>
      <c r="KJI47" s="47"/>
      <c r="KJJ47" s="47"/>
      <c r="KJK47" s="47"/>
      <c r="KJL47" s="47"/>
      <c r="KJM47" s="47"/>
      <c r="KJN47" s="47"/>
      <c r="KJO47" s="47"/>
      <c r="KJP47" s="47"/>
      <c r="KJQ47" s="47"/>
      <c r="KJR47" s="47"/>
      <c r="KJS47" s="47"/>
      <c r="KJT47" s="47"/>
      <c r="KJU47" s="47"/>
      <c r="KJV47" s="47"/>
      <c r="KJW47" s="47"/>
      <c r="KJX47" s="47"/>
      <c r="KJY47" s="47"/>
      <c r="KJZ47" s="47"/>
      <c r="KKA47" s="47"/>
      <c r="KKB47" s="47"/>
      <c r="KKC47" s="47"/>
      <c r="KKD47" s="47"/>
      <c r="KKE47" s="47"/>
      <c r="KKF47" s="47"/>
      <c r="KKG47" s="47"/>
      <c r="KKH47" s="47"/>
      <c r="KKI47" s="47"/>
      <c r="KKJ47" s="47"/>
      <c r="KKK47" s="47"/>
      <c r="KKL47" s="47"/>
      <c r="KKM47" s="47"/>
      <c r="KKN47" s="47"/>
      <c r="KKO47" s="47"/>
      <c r="KKP47" s="47"/>
      <c r="KKQ47" s="47"/>
      <c r="KKR47" s="47"/>
      <c r="KKS47" s="47"/>
      <c r="KKT47" s="47"/>
      <c r="KKU47" s="47"/>
      <c r="KKV47" s="47"/>
      <c r="KKW47" s="47"/>
      <c r="KKX47" s="47"/>
      <c r="KKY47" s="47"/>
      <c r="KKZ47" s="47"/>
      <c r="KLA47" s="47"/>
      <c r="KLB47" s="47"/>
      <c r="KLC47" s="47"/>
      <c r="KLD47" s="47"/>
      <c r="KLE47" s="47"/>
      <c r="KLF47" s="47"/>
      <c r="KLG47" s="47"/>
      <c r="KLH47" s="47"/>
      <c r="KLI47" s="47"/>
      <c r="KLJ47" s="47"/>
      <c r="KLK47" s="47"/>
      <c r="KLL47" s="47"/>
      <c r="KLM47" s="47"/>
      <c r="KLN47" s="47"/>
      <c r="KLO47" s="47"/>
      <c r="KLP47" s="47"/>
      <c r="KLQ47" s="47"/>
      <c r="KLR47" s="47"/>
      <c r="KLS47" s="47"/>
      <c r="KLT47" s="47"/>
      <c r="KLU47" s="47"/>
      <c r="KLV47" s="47"/>
      <c r="KLW47" s="47"/>
      <c r="KLX47" s="47"/>
      <c r="KLY47" s="47"/>
      <c r="KLZ47" s="47"/>
      <c r="KMA47" s="47"/>
      <c r="KMB47" s="47"/>
      <c r="KMC47" s="47"/>
      <c r="KMD47" s="47"/>
      <c r="KME47" s="47"/>
      <c r="KMF47" s="47"/>
      <c r="KMG47" s="47"/>
      <c r="KMH47" s="47"/>
      <c r="KMI47" s="47"/>
      <c r="KMJ47" s="47"/>
      <c r="KMK47" s="47"/>
      <c r="KML47" s="47"/>
      <c r="KMM47" s="47"/>
      <c r="KMN47" s="47"/>
      <c r="KMO47" s="47"/>
      <c r="KMP47" s="47"/>
      <c r="KMQ47" s="47"/>
      <c r="KMR47" s="47"/>
      <c r="KMS47" s="47"/>
      <c r="KMT47" s="47"/>
      <c r="KMU47" s="47"/>
      <c r="KMV47" s="47"/>
      <c r="KMW47" s="47"/>
      <c r="KMX47" s="47"/>
      <c r="KMY47" s="47"/>
      <c r="KMZ47" s="47"/>
      <c r="KNA47" s="47"/>
      <c r="KNB47" s="47"/>
      <c r="KNC47" s="47"/>
      <c r="KND47" s="47"/>
      <c r="KNE47" s="47"/>
      <c r="KNF47" s="47"/>
      <c r="KNG47" s="47"/>
      <c r="KNH47" s="47"/>
      <c r="KNI47" s="47"/>
      <c r="KNJ47" s="47"/>
      <c r="KNK47" s="47"/>
      <c r="KNL47" s="47"/>
      <c r="KNM47" s="47"/>
      <c r="KNN47" s="47"/>
      <c r="KNO47" s="47"/>
      <c r="KNP47" s="47"/>
      <c r="KNQ47" s="47"/>
      <c r="KNR47" s="47"/>
      <c r="KNS47" s="47"/>
      <c r="KNT47" s="47"/>
      <c r="KNU47" s="47"/>
      <c r="KNV47" s="47"/>
      <c r="KNW47" s="47"/>
      <c r="KNX47" s="47"/>
      <c r="KNY47" s="47"/>
      <c r="KNZ47" s="47"/>
      <c r="KOA47" s="47"/>
      <c r="KOB47" s="47"/>
      <c r="KOC47" s="47"/>
      <c r="KOD47" s="47"/>
      <c r="KOE47" s="47"/>
      <c r="KOF47" s="47"/>
      <c r="KOG47" s="47"/>
      <c r="KOH47" s="47"/>
      <c r="KOI47" s="47"/>
      <c r="KOJ47" s="47"/>
      <c r="KOK47" s="47"/>
      <c r="KOL47" s="47"/>
      <c r="KOM47" s="47"/>
      <c r="KON47" s="47"/>
      <c r="KOO47" s="47"/>
      <c r="KOP47" s="47"/>
      <c r="KOQ47" s="47"/>
      <c r="KOR47" s="47"/>
      <c r="KOS47" s="47"/>
      <c r="KOT47" s="47"/>
      <c r="KOU47" s="47"/>
      <c r="KOV47" s="47"/>
      <c r="KOW47" s="47"/>
      <c r="KOX47" s="47"/>
      <c r="KOY47" s="47"/>
      <c r="KOZ47" s="47"/>
      <c r="KPA47" s="47"/>
      <c r="KPB47" s="47"/>
      <c r="KPC47" s="47"/>
      <c r="KPD47" s="47"/>
      <c r="KPE47" s="47"/>
      <c r="KPF47" s="47"/>
      <c r="KPG47" s="47"/>
      <c r="KPH47" s="47"/>
      <c r="KPI47" s="47"/>
      <c r="KPJ47" s="47"/>
      <c r="KPK47" s="47"/>
      <c r="KPL47" s="47"/>
      <c r="KPM47" s="47"/>
      <c r="KPN47" s="47"/>
      <c r="KPO47" s="47"/>
      <c r="KPP47" s="47"/>
      <c r="KPQ47" s="47"/>
      <c r="KPR47" s="47"/>
      <c r="KPS47" s="47"/>
      <c r="KPT47" s="47"/>
      <c r="KPU47" s="47"/>
      <c r="KPV47" s="47"/>
      <c r="KPW47" s="47"/>
      <c r="KPX47" s="47"/>
      <c r="KPY47" s="47"/>
      <c r="KPZ47" s="47"/>
      <c r="KQA47" s="47"/>
      <c r="KQB47" s="47"/>
      <c r="KQC47" s="47"/>
      <c r="KQD47" s="47"/>
      <c r="KQE47" s="47"/>
      <c r="KQF47" s="47"/>
      <c r="KQG47" s="47"/>
      <c r="KQH47" s="47"/>
      <c r="KQI47" s="47"/>
      <c r="KQJ47" s="47"/>
      <c r="KQK47" s="47"/>
      <c r="KQL47" s="47"/>
      <c r="KQM47" s="47"/>
      <c r="KQN47" s="47"/>
      <c r="KQO47" s="47"/>
      <c r="KQP47" s="47"/>
      <c r="KQQ47" s="47"/>
      <c r="KQR47" s="47"/>
      <c r="KQS47" s="47"/>
      <c r="KQT47" s="47"/>
      <c r="KQU47" s="47"/>
      <c r="KQV47" s="47"/>
      <c r="KQW47" s="47"/>
      <c r="KQX47" s="47"/>
      <c r="KQY47" s="47"/>
      <c r="KQZ47" s="47"/>
      <c r="KRA47" s="47"/>
      <c r="KRB47" s="47"/>
      <c r="KRC47" s="47"/>
      <c r="KRD47" s="47"/>
      <c r="KRE47" s="47"/>
      <c r="KRF47" s="47"/>
      <c r="KRG47" s="47"/>
      <c r="KRH47" s="47"/>
      <c r="KRI47" s="47"/>
      <c r="KRJ47" s="47"/>
      <c r="KRK47" s="47"/>
      <c r="KRL47" s="47"/>
      <c r="KRM47" s="47"/>
      <c r="KRN47" s="47"/>
      <c r="KRO47" s="47"/>
      <c r="KRP47" s="47"/>
      <c r="KRQ47" s="47"/>
      <c r="KRR47" s="47"/>
      <c r="KRS47" s="47"/>
      <c r="KRT47" s="47"/>
      <c r="KRU47" s="47"/>
      <c r="KRV47" s="47"/>
      <c r="KRW47" s="47"/>
      <c r="KRX47" s="47"/>
      <c r="KRY47" s="47"/>
      <c r="KRZ47" s="47"/>
      <c r="KSA47" s="47"/>
      <c r="KSB47" s="47"/>
      <c r="KSC47" s="47"/>
      <c r="KSD47" s="47"/>
      <c r="KSE47" s="47"/>
      <c r="KSF47" s="47"/>
      <c r="KSG47" s="47"/>
      <c r="KSH47" s="47"/>
      <c r="KSI47" s="47"/>
      <c r="KSJ47" s="47"/>
      <c r="KSK47" s="47"/>
      <c r="KSL47" s="47"/>
      <c r="KSM47" s="47"/>
      <c r="KSN47" s="47"/>
      <c r="KSO47" s="47"/>
      <c r="KSP47" s="47"/>
      <c r="KSQ47" s="47"/>
      <c r="KSR47" s="47"/>
      <c r="KSS47" s="47"/>
      <c r="KST47" s="47"/>
      <c r="KSU47" s="47"/>
      <c r="KSV47" s="47"/>
      <c r="KSW47" s="47"/>
      <c r="KSX47" s="47"/>
      <c r="KSY47" s="47"/>
      <c r="KSZ47" s="47"/>
      <c r="KTA47" s="47"/>
      <c r="KTB47" s="47"/>
      <c r="KTC47" s="47"/>
      <c r="KTD47" s="47"/>
      <c r="KTE47" s="47"/>
      <c r="KTF47" s="47"/>
      <c r="KTG47" s="47"/>
      <c r="KTH47" s="47"/>
      <c r="KTI47" s="47"/>
      <c r="KTJ47" s="47"/>
      <c r="KTK47" s="47"/>
      <c r="KTL47" s="47"/>
      <c r="KTM47" s="47"/>
      <c r="KTN47" s="47"/>
      <c r="KTO47" s="47"/>
      <c r="KTP47" s="47"/>
      <c r="KTQ47" s="47"/>
      <c r="KTR47" s="47"/>
      <c r="KTS47" s="47"/>
      <c r="KTT47" s="47"/>
      <c r="KTU47" s="47"/>
      <c r="KTV47" s="47"/>
      <c r="KTW47" s="47"/>
      <c r="KTX47" s="47"/>
      <c r="KTY47" s="47"/>
      <c r="KTZ47" s="47"/>
      <c r="KUA47" s="47"/>
      <c r="KUB47" s="47"/>
      <c r="KUC47" s="47"/>
      <c r="KUD47" s="47"/>
      <c r="KUE47" s="47"/>
      <c r="KUF47" s="47"/>
      <c r="KUG47" s="47"/>
      <c r="KUH47" s="47"/>
      <c r="KUI47" s="47"/>
      <c r="KUJ47" s="47"/>
      <c r="KUK47" s="47"/>
      <c r="KUL47" s="47"/>
      <c r="KUM47" s="47"/>
      <c r="KUN47" s="47"/>
      <c r="KUO47" s="47"/>
      <c r="KUP47" s="47"/>
      <c r="KUQ47" s="47"/>
      <c r="KUR47" s="47"/>
      <c r="KUS47" s="47"/>
      <c r="KUT47" s="47"/>
      <c r="KUU47" s="47"/>
      <c r="KUV47" s="47"/>
      <c r="KUW47" s="47"/>
      <c r="KUX47" s="47"/>
      <c r="KUY47" s="47"/>
      <c r="KUZ47" s="47"/>
      <c r="KVA47" s="47"/>
      <c r="KVB47" s="47"/>
      <c r="KVC47" s="47"/>
      <c r="KVD47" s="47"/>
      <c r="KVE47" s="47"/>
      <c r="KVF47" s="47"/>
      <c r="KVG47" s="47"/>
      <c r="KVH47" s="47"/>
      <c r="KVI47" s="47"/>
      <c r="KVJ47" s="47"/>
      <c r="KVK47" s="47"/>
      <c r="KVL47" s="47"/>
      <c r="KVM47" s="47"/>
      <c r="KVN47" s="47"/>
      <c r="KVO47" s="47"/>
      <c r="KVP47" s="47"/>
      <c r="KVQ47" s="47"/>
      <c r="KVR47" s="47"/>
      <c r="KVS47" s="47"/>
      <c r="KVT47" s="47"/>
      <c r="KVU47" s="47"/>
      <c r="KVV47" s="47"/>
      <c r="KVW47" s="47"/>
      <c r="KVX47" s="47"/>
      <c r="KVY47" s="47"/>
      <c r="KVZ47" s="47"/>
      <c r="KWA47" s="47"/>
      <c r="KWB47" s="47"/>
      <c r="KWC47" s="47"/>
      <c r="KWD47" s="47"/>
      <c r="KWE47" s="47"/>
      <c r="KWF47" s="47"/>
      <c r="KWG47" s="47"/>
      <c r="KWH47" s="47"/>
      <c r="KWI47" s="47"/>
      <c r="KWJ47" s="47"/>
      <c r="KWK47" s="47"/>
      <c r="KWL47" s="47"/>
      <c r="KWM47" s="47"/>
      <c r="KWN47" s="47"/>
      <c r="KWO47" s="47"/>
      <c r="KWP47" s="47"/>
      <c r="KWQ47" s="47"/>
      <c r="KWR47" s="47"/>
      <c r="KWS47" s="47"/>
      <c r="KWT47" s="47"/>
      <c r="KWU47" s="47"/>
      <c r="KWV47" s="47"/>
      <c r="KWW47" s="47"/>
      <c r="KWX47" s="47"/>
      <c r="KWY47" s="47"/>
      <c r="KWZ47" s="47"/>
      <c r="KXA47" s="47"/>
      <c r="KXB47" s="47"/>
      <c r="KXC47" s="47"/>
      <c r="KXD47" s="47"/>
      <c r="KXE47" s="47"/>
      <c r="KXF47" s="47"/>
      <c r="KXG47" s="47"/>
      <c r="KXH47" s="47"/>
      <c r="KXI47" s="47"/>
      <c r="KXJ47" s="47"/>
      <c r="KXK47" s="47"/>
      <c r="KXL47" s="47"/>
      <c r="KXM47" s="47"/>
      <c r="KXN47" s="47"/>
      <c r="KXO47" s="47"/>
      <c r="KXP47" s="47"/>
      <c r="KXQ47" s="47"/>
      <c r="KXR47" s="47"/>
      <c r="KXS47" s="47"/>
      <c r="KXT47" s="47"/>
      <c r="KXU47" s="47"/>
      <c r="KXV47" s="47"/>
      <c r="KXW47" s="47"/>
      <c r="KXX47" s="47"/>
      <c r="KXY47" s="47"/>
      <c r="KXZ47" s="47"/>
      <c r="KYA47" s="47"/>
      <c r="KYB47" s="47"/>
      <c r="KYC47" s="47"/>
      <c r="KYD47" s="47"/>
      <c r="KYE47" s="47"/>
      <c r="KYF47" s="47"/>
      <c r="KYG47" s="47"/>
      <c r="KYH47" s="47"/>
      <c r="KYI47" s="47"/>
      <c r="KYJ47" s="47"/>
      <c r="KYK47" s="47"/>
      <c r="KYL47" s="47"/>
      <c r="KYM47" s="47"/>
      <c r="KYN47" s="47"/>
      <c r="KYO47" s="47"/>
      <c r="KYP47" s="47"/>
      <c r="KYQ47" s="47"/>
      <c r="KYR47" s="47"/>
      <c r="KYS47" s="47"/>
      <c r="KYT47" s="47"/>
      <c r="KYU47" s="47"/>
      <c r="KYV47" s="47"/>
      <c r="KYW47" s="47"/>
      <c r="KYX47" s="47"/>
      <c r="KYY47" s="47"/>
      <c r="KYZ47" s="47"/>
      <c r="KZA47" s="47"/>
      <c r="KZB47" s="47"/>
      <c r="KZC47" s="47"/>
      <c r="KZD47" s="47"/>
      <c r="KZE47" s="47"/>
      <c r="KZF47" s="47"/>
      <c r="KZG47" s="47"/>
      <c r="KZH47" s="47"/>
      <c r="KZI47" s="47"/>
      <c r="KZJ47" s="47"/>
      <c r="KZK47" s="47"/>
      <c r="KZL47" s="47"/>
      <c r="KZM47" s="47"/>
      <c r="KZN47" s="47"/>
      <c r="KZO47" s="47"/>
      <c r="KZP47" s="47"/>
      <c r="KZQ47" s="47"/>
      <c r="KZR47" s="47"/>
      <c r="KZS47" s="47"/>
      <c r="KZT47" s="47"/>
      <c r="KZU47" s="47"/>
      <c r="KZV47" s="47"/>
      <c r="KZW47" s="47"/>
      <c r="KZX47" s="47"/>
      <c r="KZY47" s="47"/>
      <c r="KZZ47" s="47"/>
      <c r="LAA47" s="47"/>
      <c r="LAB47" s="47"/>
      <c r="LAC47" s="47"/>
      <c r="LAD47" s="47"/>
      <c r="LAE47" s="47"/>
      <c r="LAF47" s="47"/>
      <c r="LAG47" s="47"/>
      <c r="LAH47" s="47"/>
      <c r="LAI47" s="47"/>
      <c r="LAJ47" s="47"/>
      <c r="LAK47" s="47"/>
      <c r="LAL47" s="47"/>
      <c r="LAM47" s="47"/>
      <c r="LAN47" s="47"/>
      <c r="LAO47" s="47"/>
      <c r="LAP47" s="47"/>
      <c r="LAQ47" s="47"/>
      <c r="LAR47" s="47"/>
      <c r="LAS47" s="47"/>
      <c r="LAT47" s="47"/>
      <c r="LAU47" s="47"/>
      <c r="LAV47" s="47"/>
      <c r="LAW47" s="47"/>
      <c r="LAX47" s="47"/>
      <c r="LAY47" s="47"/>
      <c r="LAZ47" s="47"/>
      <c r="LBA47" s="47"/>
      <c r="LBB47" s="47"/>
      <c r="LBC47" s="47"/>
      <c r="LBD47" s="47"/>
      <c r="LBE47" s="47"/>
      <c r="LBF47" s="47"/>
      <c r="LBG47" s="47"/>
      <c r="LBH47" s="47"/>
      <c r="LBI47" s="47"/>
      <c r="LBJ47" s="47"/>
      <c r="LBK47" s="47"/>
      <c r="LBL47" s="47"/>
      <c r="LBM47" s="47"/>
      <c r="LBN47" s="47"/>
      <c r="LBO47" s="47"/>
      <c r="LBP47" s="47"/>
      <c r="LBQ47" s="47"/>
      <c r="LBR47" s="47"/>
      <c r="LBS47" s="47"/>
      <c r="LBT47" s="47"/>
      <c r="LBU47" s="47"/>
      <c r="LBV47" s="47"/>
      <c r="LBW47" s="47"/>
      <c r="LBX47" s="47"/>
      <c r="LBY47" s="47"/>
      <c r="LBZ47" s="47"/>
      <c r="LCA47" s="47"/>
      <c r="LCB47" s="47"/>
      <c r="LCC47" s="47"/>
      <c r="LCD47" s="47"/>
      <c r="LCE47" s="47"/>
      <c r="LCF47" s="47"/>
      <c r="LCG47" s="47"/>
      <c r="LCH47" s="47"/>
      <c r="LCI47" s="47"/>
      <c r="LCJ47" s="47"/>
      <c r="LCK47" s="47"/>
      <c r="LCL47" s="47"/>
      <c r="LCM47" s="47"/>
      <c r="LCN47" s="47"/>
      <c r="LCO47" s="47"/>
      <c r="LCP47" s="47"/>
      <c r="LCQ47" s="47"/>
      <c r="LCR47" s="47"/>
      <c r="LCS47" s="47"/>
      <c r="LCT47" s="47"/>
      <c r="LCU47" s="47"/>
      <c r="LCV47" s="47"/>
      <c r="LCW47" s="47"/>
      <c r="LCX47" s="47"/>
      <c r="LCY47" s="47"/>
      <c r="LCZ47" s="47"/>
      <c r="LDA47" s="47"/>
      <c r="LDB47" s="47"/>
      <c r="LDC47" s="47"/>
      <c r="LDD47" s="47"/>
      <c r="LDE47" s="47"/>
      <c r="LDF47" s="47"/>
      <c r="LDG47" s="47"/>
      <c r="LDH47" s="47"/>
      <c r="LDI47" s="47"/>
      <c r="LDJ47" s="47"/>
      <c r="LDK47" s="47"/>
      <c r="LDL47" s="47"/>
      <c r="LDM47" s="47"/>
      <c r="LDN47" s="47"/>
      <c r="LDO47" s="47"/>
      <c r="LDP47" s="47"/>
      <c r="LDQ47" s="47"/>
      <c r="LDR47" s="47"/>
      <c r="LDS47" s="47"/>
      <c r="LDT47" s="47"/>
      <c r="LDU47" s="47"/>
      <c r="LDV47" s="47"/>
      <c r="LDW47" s="47"/>
      <c r="LDX47" s="47"/>
      <c r="LDY47" s="47"/>
      <c r="LDZ47" s="47"/>
      <c r="LEA47" s="47"/>
      <c r="LEB47" s="47"/>
      <c r="LEC47" s="47"/>
      <c r="LED47" s="47"/>
      <c r="LEE47" s="47"/>
      <c r="LEF47" s="47"/>
      <c r="LEG47" s="47"/>
      <c r="LEH47" s="47"/>
      <c r="LEI47" s="47"/>
      <c r="LEJ47" s="47"/>
      <c r="LEK47" s="47"/>
      <c r="LEL47" s="47"/>
      <c r="LEM47" s="47"/>
      <c r="LEN47" s="47"/>
      <c r="LEO47" s="47"/>
      <c r="LEP47" s="47"/>
      <c r="LEQ47" s="47"/>
      <c r="LER47" s="47"/>
      <c r="LES47" s="47"/>
      <c r="LET47" s="47"/>
      <c r="LEU47" s="47"/>
      <c r="LEV47" s="47"/>
      <c r="LEW47" s="47"/>
      <c r="LEX47" s="47"/>
      <c r="LEY47" s="47"/>
      <c r="LEZ47" s="47"/>
      <c r="LFA47" s="47"/>
      <c r="LFB47" s="47"/>
      <c r="LFC47" s="47"/>
      <c r="LFD47" s="47"/>
      <c r="LFE47" s="47"/>
      <c r="LFF47" s="47"/>
      <c r="LFG47" s="47"/>
      <c r="LFH47" s="47"/>
      <c r="LFI47" s="47"/>
      <c r="LFJ47" s="47"/>
      <c r="LFK47" s="47"/>
      <c r="LFL47" s="47"/>
      <c r="LFM47" s="47"/>
      <c r="LFN47" s="47"/>
      <c r="LFO47" s="47"/>
      <c r="LFP47" s="47"/>
      <c r="LFQ47" s="47"/>
      <c r="LFR47" s="47"/>
      <c r="LFS47" s="47"/>
      <c r="LFT47" s="47"/>
      <c r="LFU47" s="47"/>
      <c r="LFV47" s="47"/>
      <c r="LFW47" s="47"/>
      <c r="LFX47" s="47"/>
      <c r="LFY47" s="47"/>
      <c r="LFZ47" s="47"/>
      <c r="LGA47" s="47"/>
      <c r="LGB47" s="47"/>
      <c r="LGC47" s="47"/>
      <c r="LGD47" s="47"/>
      <c r="LGE47" s="47"/>
      <c r="LGF47" s="47"/>
      <c r="LGG47" s="47"/>
      <c r="LGH47" s="47"/>
      <c r="LGI47" s="47"/>
      <c r="LGJ47" s="47"/>
      <c r="LGK47" s="47"/>
      <c r="LGL47" s="47"/>
      <c r="LGM47" s="47"/>
      <c r="LGN47" s="47"/>
      <c r="LGO47" s="47"/>
      <c r="LGP47" s="47"/>
      <c r="LGQ47" s="47"/>
      <c r="LGR47" s="47"/>
      <c r="LGS47" s="47"/>
      <c r="LGT47" s="47"/>
      <c r="LGU47" s="47"/>
      <c r="LGV47" s="47"/>
      <c r="LGW47" s="47"/>
      <c r="LGX47" s="47"/>
      <c r="LGY47" s="47"/>
      <c r="LGZ47" s="47"/>
      <c r="LHA47" s="47"/>
      <c r="LHB47" s="47"/>
      <c r="LHC47" s="47"/>
      <c r="LHD47" s="47"/>
      <c r="LHE47" s="47"/>
      <c r="LHF47" s="47"/>
      <c r="LHG47" s="47"/>
      <c r="LHH47" s="47"/>
      <c r="LHI47" s="47"/>
      <c r="LHJ47" s="47"/>
      <c r="LHK47" s="47"/>
      <c r="LHL47" s="47"/>
      <c r="LHM47" s="47"/>
      <c r="LHN47" s="47"/>
      <c r="LHO47" s="47"/>
      <c r="LHP47" s="47"/>
      <c r="LHQ47" s="47"/>
      <c r="LHR47" s="47"/>
      <c r="LHS47" s="47"/>
      <c r="LHT47" s="47"/>
      <c r="LHU47" s="47"/>
      <c r="LHV47" s="47"/>
      <c r="LHW47" s="47"/>
      <c r="LHX47" s="47"/>
      <c r="LHY47" s="47"/>
      <c r="LHZ47" s="47"/>
      <c r="LIA47" s="47"/>
      <c r="LIB47" s="47"/>
      <c r="LIC47" s="47"/>
      <c r="LID47" s="47"/>
      <c r="LIE47" s="47"/>
      <c r="LIF47" s="47"/>
      <c r="LIG47" s="47"/>
      <c r="LIH47" s="47"/>
      <c r="LII47" s="47"/>
      <c r="LIJ47" s="47"/>
      <c r="LIK47" s="47"/>
      <c r="LIL47" s="47"/>
      <c r="LIM47" s="47"/>
      <c r="LIN47" s="47"/>
      <c r="LIO47" s="47"/>
      <c r="LIP47" s="47"/>
      <c r="LIQ47" s="47"/>
      <c r="LIR47" s="47"/>
      <c r="LIS47" s="47"/>
      <c r="LIT47" s="47"/>
      <c r="LIU47" s="47"/>
      <c r="LIV47" s="47"/>
      <c r="LIW47" s="47"/>
      <c r="LIX47" s="47"/>
      <c r="LIY47" s="47"/>
      <c r="LIZ47" s="47"/>
      <c r="LJA47" s="47"/>
      <c r="LJB47" s="47"/>
      <c r="LJC47" s="47"/>
      <c r="LJD47" s="47"/>
      <c r="LJE47" s="47"/>
      <c r="LJF47" s="47"/>
      <c r="LJG47" s="47"/>
      <c r="LJH47" s="47"/>
      <c r="LJI47" s="47"/>
      <c r="LJJ47" s="47"/>
      <c r="LJK47" s="47"/>
      <c r="LJL47" s="47"/>
      <c r="LJM47" s="47"/>
      <c r="LJN47" s="47"/>
      <c r="LJO47" s="47"/>
      <c r="LJP47" s="47"/>
      <c r="LJQ47" s="47"/>
      <c r="LJR47" s="47"/>
      <c r="LJS47" s="47"/>
      <c r="LJT47" s="47"/>
      <c r="LJU47" s="47"/>
      <c r="LJV47" s="47"/>
      <c r="LJW47" s="47"/>
      <c r="LJX47" s="47"/>
      <c r="LJY47" s="47"/>
      <c r="LJZ47" s="47"/>
      <c r="LKA47" s="47"/>
      <c r="LKB47" s="47"/>
      <c r="LKC47" s="47"/>
      <c r="LKD47" s="47"/>
      <c r="LKE47" s="47"/>
      <c r="LKF47" s="47"/>
      <c r="LKG47" s="47"/>
      <c r="LKH47" s="47"/>
      <c r="LKI47" s="47"/>
      <c r="LKJ47" s="47"/>
      <c r="LKK47" s="47"/>
      <c r="LKL47" s="47"/>
      <c r="LKM47" s="47"/>
      <c r="LKN47" s="47"/>
      <c r="LKO47" s="47"/>
      <c r="LKP47" s="47"/>
      <c r="LKQ47" s="47"/>
      <c r="LKR47" s="47"/>
      <c r="LKS47" s="47"/>
      <c r="LKT47" s="47"/>
      <c r="LKU47" s="47"/>
      <c r="LKV47" s="47"/>
      <c r="LKW47" s="47"/>
      <c r="LKX47" s="47"/>
      <c r="LKY47" s="47"/>
      <c r="LKZ47" s="47"/>
      <c r="LLA47" s="47"/>
      <c r="LLB47" s="47"/>
      <c r="LLC47" s="47"/>
      <c r="LLD47" s="47"/>
      <c r="LLE47" s="47"/>
      <c r="LLF47" s="47"/>
      <c r="LLG47" s="47"/>
      <c r="LLH47" s="47"/>
      <c r="LLI47" s="47"/>
      <c r="LLJ47" s="47"/>
      <c r="LLK47" s="47"/>
      <c r="LLL47" s="47"/>
      <c r="LLM47" s="47"/>
      <c r="LLN47" s="47"/>
      <c r="LLO47" s="47"/>
      <c r="LLP47" s="47"/>
      <c r="LLQ47" s="47"/>
      <c r="LLR47" s="47"/>
      <c r="LLS47" s="47"/>
      <c r="LLT47" s="47"/>
      <c r="LLU47" s="47"/>
      <c r="LLV47" s="47"/>
      <c r="LLW47" s="47"/>
      <c r="LLX47" s="47"/>
      <c r="LLY47" s="47"/>
      <c r="LLZ47" s="47"/>
      <c r="LMA47" s="47"/>
      <c r="LMB47" s="47"/>
      <c r="LMC47" s="47"/>
      <c r="LMD47" s="47"/>
      <c r="LME47" s="47"/>
      <c r="LMF47" s="47"/>
      <c r="LMG47" s="47"/>
      <c r="LMH47" s="47"/>
      <c r="LMI47" s="47"/>
      <c r="LMJ47" s="47"/>
      <c r="LMK47" s="47"/>
      <c r="LML47" s="47"/>
      <c r="LMM47" s="47"/>
      <c r="LMN47" s="47"/>
      <c r="LMO47" s="47"/>
      <c r="LMP47" s="47"/>
      <c r="LMQ47" s="47"/>
      <c r="LMR47" s="47"/>
      <c r="LMS47" s="47"/>
      <c r="LMT47" s="47"/>
      <c r="LMU47" s="47"/>
      <c r="LMV47" s="47"/>
      <c r="LMW47" s="47"/>
      <c r="LMX47" s="47"/>
      <c r="LMY47" s="47"/>
      <c r="LMZ47" s="47"/>
      <c r="LNA47" s="47"/>
      <c r="LNB47" s="47"/>
      <c r="LNC47" s="47"/>
      <c r="LND47" s="47"/>
      <c r="LNE47" s="47"/>
      <c r="LNF47" s="47"/>
      <c r="LNG47" s="47"/>
      <c r="LNH47" s="47"/>
      <c r="LNI47" s="47"/>
      <c r="LNJ47" s="47"/>
      <c r="LNK47" s="47"/>
      <c r="LNL47" s="47"/>
      <c r="LNM47" s="47"/>
      <c r="LNN47" s="47"/>
      <c r="LNO47" s="47"/>
      <c r="LNP47" s="47"/>
      <c r="LNQ47" s="47"/>
      <c r="LNR47" s="47"/>
      <c r="LNS47" s="47"/>
      <c r="LNT47" s="47"/>
      <c r="LNU47" s="47"/>
      <c r="LNV47" s="47"/>
      <c r="LNW47" s="47"/>
      <c r="LNX47" s="47"/>
      <c r="LNY47" s="47"/>
      <c r="LNZ47" s="47"/>
      <c r="LOA47" s="47"/>
      <c r="LOB47" s="47"/>
      <c r="LOC47" s="47"/>
      <c r="LOD47" s="47"/>
      <c r="LOE47" s="47"/>
      <c r="LOF47" s="47"/>
      <c r="LOG47" s="47"/>
      <c r="LOH47" s="47"/>
      <c r="LOI47" s="47"/>
      <c r="LOJ47" s="47"/>
      <c r="LOK47" s="47"/>
      <c r="LOL47" s="47"/>
      <c r="LOM47" s="47"/>
      <c r="LON47" s="47"/>
      <c r="LOO47" s="47"/>
      <c r="LOP47" s="47"/>
      <c r="LOQ47" s="47"/>
      <c r="LOR47" s="47"/>
      <c r="LOS47" s="47"/>
      <c r="LOT47" s="47"/>
      <c r="LOU47" s="47"/>
      <c r="LOV47" s="47"/>
      <c r="LOW47" s="47"/>
      <c r="LOX47" s="47"/>
      <c r="LOY47" s="47"/>
      <c r="LOZ47" s="47"/>
      <c r="LPA47" s="47"/>
      <c r="LPB47" s="47"/>
      <c r="LPC47" s="47"/>
      <c r="LPD47" s="47"/>
      <c r="LPE47" s="47"/>
      <c r="LPF47" s="47"/>
      <c r="LPG47" s="47"/>
      <c r="LPH47" s="47"/>
      <c r="LPI47" s="47"/>
      <c r="LPJ47" s="47"/>
      <c r="LPK47" s="47"/>
      <c r="LPL47" s="47"/>
      <c r="LPM47" s="47"/>
      <c r="LPN47" s="47"/>
      <c r="LPO47" s="47"/>
      <c r="LPP47" s="47"/>
      <c r="LPQ47" s="47"/>
      <c r="LPR47" s="47"/>
      <c r="LPS47" s="47"/>
      <c r="LPT47" s="47"/>
      <c r="LPU47" s="47"/>
      <c r="LPV47" s="47"/>
      <c r="LPW47" s="47"/>
      <c r="LPX47" s="47"/>
      <c r="LPY47" s="47"/>
      <c r="LPZ47" s="47"/>
      <c r="LQA47" s="47"/>
      <c r="LQB47" s="47"/>
      <c r="LQC47" s="47"/>
      <c r="LQD47" s="47"/>
      <c r="LQE47" s="47"/>
      <c r="LQF47" s="47"/>
      <c r="LQG47" s="47"/>
      <c r="LQH47" s="47"/>
      <c r="LQI47" s="47"/>
      <c r="LQJ47" s="47"/>
      <c r="LQK47" s="47"/>
      <c r="LQL47" s="47"/>
      <c r="LQM47" s="47"/>
      <c r="LQN47" s="47"/>
      <c r="LQO47" s="47"/>
      <c r="LQP47" s="47"/>
      <c r="LQQ47" s="47"/>
      <c r="LQR47" s="47"/>
      <c r="LQS47" s="47"/>
      <c r="LQT47" s="47"/>
      <c r="LQU47" s="47"/>
      <c r="LQV47" s="47"/>
      <c r="LQW47" s="47"/>
      <c r="LQX47" s="47"/>
      <c r="LQY47" s="47"/>
      <c r="LQZ47" s="47"/>
      <c r="LRA47" s="47"/>
      <c r="LRB47" s="47"/>
      <c r="LRC47" s="47"/>
      <c r="LRD47" s="47"/>
      <c r="LRE47" s="47"/>
      <c r="LRF47" s="47"/>
      <c r="LRG47" s="47"/>
      <c r="LRH47" s="47"/>
      <c r="LRI47" s="47"/>
      <c r="LRJ47" s="47"/>
      <c r="LRK47" s="47"/>
      <c r="LRL47" s="47"/>
      <c r="LRM47" s="47"/>
      <c r="LRN47" s="47"/>
      <c r="LRO47" s="47"/>
      <c r="LRP47" s="47"/>
      <c r="LRQ47" s="47"/>
      <c r="LRR47" s="47"/>
      <c r="LRS47" s="47"/>
      <c r="LRT47" s="47"/>
      <c r="LRU47" s="47"/>
      <c r="LRV47" s="47"/>
      <c r="LRW47" s="47"/>
      <c r="LRX47" s="47"/>
      <c r="LRY47" s="47"/>
      <c r="LRZ47" s="47"/>
      <c r="LSA47" s="47"/>
      <c r="LSB47" s="47"/>
      <c r="LSC47" s="47"/>
      <c r="LSD47" s="47"/>
      <c r="LSE47" s="47"/>
      <c r="LSF47" s="47"/>
      <c r="LSG47" s="47"/>
      <c r="LSH47" s="47"/>
      <c r="LSI47" s="47"/>
      <c r="LSJ47" s="47"/>
      <c r="LSK47" s="47"/>
      <c r="LSL47" s="47"/>
      <c r="LSM47" s="47"/>
      <c r="LSN47" s="47"/>
      <c r="LSO47" s="47"/>
      <c r="LSP47" s="47"/>
      <c r="LSQ47" s="47"/>
      <c r="LSR47" s="47"/>
      <c r="LSS47" s="47"/>
      <c r="LST47" s="47"/>
      <c r="LSU47" s="47"/>
      <c r="LSV47" s="47"/>
      <c r="LSW47" s="47"/>
      <c r="LSX47" s="47"/>
      <c r="LSY47" s="47"/>
      <c r="LSZ47" s="47"/>
      <c r="LTA47" s="47"/>
      <c r="LTB47" s="47"/>
      <c r="LTC47" s="47"/>
      <c r="LTD47" s="47"/>
      <c r="LTE47" s="47"/>
      <c r="LTF47" s="47"/>
      <c r="LTG47" s="47"/>
      <c r="LTH47" s="47"/>
      <c r="LTI47" s="47"/>
      <c r="LTJ47" s="47"/>
      <c r="LTK47" s="47"/>
      <c r="LTL47" s="47"/>
      <c r="LTM47" s="47"/>
      <c r="LTN47" s="47"/>
      <c r="LTO47" s="47"/>
      <c r="LTP47" s="47"/>
      <c r="LTQ47" s="47"/>
      <c r="LTR47" s="47"/>
      <c r="LTS47" s="47"/>
      <c r="LTT47" s="47"/>
      <c r="LTU47" s="47"/>
      <c r="LTV47" s="47"/>
      <c r="LTW47" s="47"/>
      <c r="LTX47" s="47"/>
      <c r="LTY47" s="47"/>
      <c r="LTZ47" s="47"/>
      <c r="LUA47" s="47"/>
      <c r="LUB47" s="47"/>
      <c r="LUC47" s="47"/>
      <c r="LUD47" s="47"/>
      <c r="LUE47" s="47"/>
      <c r="LUF47" s="47"/>
      <c r="LUG47" s="47"/>
      <c r="LUH47" s="47"/>
      <c r="LUI47" s="47"/>
      <c r="LUJ47" s="47"/>
      <c r="LUK47" s="47"/>
      <c r="LUL47" s="47"/>
      <c r="LUM47" s="47"/>
      <c r="LUN47" s="47"/>
      <c r="LUO47" s="47"/>
      <c r="LUP47" s="47"/>
      <c r="LUQ47" s="47"/>
      <c r="LUR47" s="47"/>
      <c r="LUS47" s="47"/>
      <c r="LUT47" s="47"/>
      <c r="LUU47" s="47"/>
      <c r="LUV47" s="47"/>
      <c r="LUW47" s="47"/>
      <c r="LUX47" s="47"/>
      <c r="LUY47" s="47"/>
      <c r="LUZ47" s="47"/>
      <c r="LVA47" s="47"/>
      <c r="LVB47" s="47"/>
      <c r="LVC47" s="47"/>
      <c r="LVD47" s="47"/>
      <c r="LVE47" s="47"/>
      <c r="LVF47" s="47"/>
      <c r="LVG47" s="47"/>
      <c r="LVH47" s="47"/>
      <c r="LVI47" s="47"/>
      <c r="LVJ47" s="47"/>
      <c r="LVK47" s="47"/>
      <c r="LVL47" s="47"/>
      <c r="LVM47" s="47"/>
      <c r="LVN47" s="47"/>
      <c r="LVO47" s="47"/>
      <c r="LVP47" s="47"/>
      <c r="LVQ47" s="47"/>
      <c r="LVR47" s="47"/>
      <c r="LVS47" s="47"/>
      <c r="LVT47" s="47"/>
      <c r="LVU47" s="47"/>
      <c r="LVV47" s="47"/>
      <c r="LVW47" s="47"/>
      <c r="LVX47" s="47"/>
      <c r="LVY47" s="47"/>
      <c r="LVZ47" s="47"/>
      <c r="LWA47" s="47"/>
      <c r="LWB47" s="47"/>
      <c r="LWC47" s="47"/>
      <c r="LWD47" s="47"/>
      <c r="LWE47" s="47"/>
      <c r="LWF47" s="47"/>
      <c r="LWG47" s="47"/>
      <c r="LWH47" s="47"/>
      <c r="LWI47" s="47"/>
      <c r="LWJ47" s="47"/>
      <c r="LWK47" s="47"/>
      <c r="LWL47" s="47"/>
      <c r="LWM47" s="47"/>
      <c r="LWN47" s="47"/>
      <c r="LWO47" s="47"/>
      <c r="LWP47" s="47"/>
      <c r="LWQ47" s="47"/>
      <c r="LWR47" s="47"/>
      <c r="LWS47" s="47"/>
      <c r="LWT47" s="47"/>
      <c r="LWU47" s="47"/>
      <c r="LWV47" s="47"/>
      <c r="LWW47" s="47"/>
      <c r="LWX47" s="47"/>
      <c r="LWY47" s="47"/>
      <c r="LWZ47" s="47"/>
      <c r="LXA47" s="47"/>
      <c r="LXB47" s="47"/>
      <c r="LXC47" s="47"/>
      <c r="LXD47" s="47"/>
      <c r="LXE47" s="47"/>
      <c r="LXF47" s="47"/>
      <c r="LXG47" s="47"/>
      <c r="LXH47" s="47"/>
      <c r="LXI47" s="47"/>
      <c r="LXJ47" s="47"/>
      <c r="LXK47" s="47"/>
      <c r="LXL47" s="47"/>
      <c r="LXM47" s="47"/>
      <c r="LXN47" s="47"/>
      <c r="LXO47" s="47"/>
      <c r="LXP47" s="47"/>
      <c r="LXQ47" s="47"/>
      <c r="LXR47" s="47"/>
      <c r="LXS47" s="47"/>
      <c r="LXT47" s="47"/>
      <c r="LXU47" s="47"/>
      <c r="LXV47" s="47"/>
      <c r="LXW47" s="47"/>
      <c r="LXX47" s="47"/>
      <c r="LXY47" s="47"/>
      <c r="LXZ47" s="47"/>
      <c r="LYA47" s="47"/>
      <c r="LYB47" s="47"/>
      <c r="LYC47" s="47"/>
      <c r="LYD47" s="47"/>
      <c r="LYE47" s="47"/>
      <c r="LYF47" s="47"/>
      <c r="LYG47" s="47"/>
      <c r="LYH47" s="47"/>
      <c r="LYI47" s="47"/>
      <c r="LYJ47" s="47"/>
      <c r="LYK47" s="47"/>
      <c r="LYL47" s="47"/>
      <c r="LYM47" s="47"/>
      <c r="LYN47" s="47"/>
      <c r="LYO47" s="47"/>
      <c r="LYP47" s="47"/>
      <c r="LYQ47" s="47"/>
      <c r="LYR47" s="47"/>
      <c r="LYS47" s="47"/>
      <c r="LYT47" s="47"/>
      <c r="LYU47" s="47"/>
      <c r="LYV47" s="47"/>
      <c r="LYW47" s="47"/>
      <c r="LYX47" s="47"/>
      <c r="LYY47" s="47"/>
      <c r="LYZ47" s="47"/>
      <c r="LZA47" s="47"/>
      <c r="LZB47" s="47"/>
      <c r="LZC47" s="47"/>
      <c r="LZD47" s="47"/>
      <c r="LZE47" s="47"/>
      <c r="LZF47" s="47"/>
      <c r="LZG47" s="47"/>
      <c r="LZH47" s="47"/>
      <c r="LZI47" s="47"/>
      <c r="LZJ47" s="47"/>
      <c r="LZK47" s="47"/>
      <c r="LZL47" s="47"/>
      <c r="LZM47" s="47"/>
      <c r="LZN47" s="47"/>
      <c r="LZO47" s="47"/>
      <c r="LZP47" s="47"/>
      <c r="LZQ47" s="47"/>
      <c r="LZR47" s="47"/>
      <c r="LZS47" s="47"/>
      <c r="LZT47" s="47"/>
      <c r="LZU47" s="47"/>
      <c r="LZV47" s="47"/>
      <c r="LZW47" s="47"/>
      <c r="LZX47" s="47"/>
      <c r="LZY47" s="47"/>
      <c r="LZZ47" s="47"/>
      <c r="MAA47" s="47"/>
      <c r="MAB47" s="47"/>
      <c r="MAC47" s="47"/>
      <c r="MAD47" s="47"/>
      <c r="MAE47" s="47"/>
      <c r="MAF47" s="47"/>
      <c r="MAG47" s="47"/>
      <c r="MAH47" s="47"/>
      <c r="MAI47" s="47"/>
      <c r="MAJ47" s="47"/>
      <c r="MAK47" s="47"/>
      <c r="MAL47" s="47"/>
      <c r="MAM47" s="47"/>
      <c r="MAN47" s="47"/>
      <c r="MAO47" s="47"/>
      <c r="MAP47" s="47"/>
      <c r="MAQ47" s="47"/>
      <c r="MAR47" s="47"/>
      <c r="MAS47" s="47"/>
      <c r="MAT47" s="47"/>
      <c r="MAU47" s="47"/>
      <c r="MAV47" s="47"/>
      <c r="MAW47" s="47"/>
      <c r="MAX47" s="47"/>
      <c r="MAY47" s="47"/>
      <c r="MAZ47" s="47"/>
      <c r="MBA47" s="47"/>
      <c r="MBB47" s="47"/>
      <c r="MBC47" s="47"/>
      <c r="MBD47" s="47"/>
      <c r="MBE47" s="47"/>
      <c r="MBF47" s="47"/>
      <c r="MBG47" s="47"/>
      <c r="MBH47" s="47"/>
      <c r="MBI47" s="47"/>
      <c r="MBJ47" s="47"/>
      <c r="MBK47" s="47"/>
      <c r="MBL47" s="47"/>
      <c r="MBM47" s="47"/>
      <c r="MBN47" s="47"/>
      <c r="MBO47" s="47"/>
      <c r="MBP47" s="47"/>
      <c r="MBQ47" s="47"/>
      <c r="MBR47" s="47"/>
      <c r="MBS47" s="47"/>
      <c r="MBT47" s="47"/>
      <c r="MBU47" s="47"/>
      <c r="MBV47" s="47"/>
      <c r="MBW47" s="47"/>
      <c r="MBX47" s="47"/>
      <c r="MBY47" s="47"/>
      <c r="MBZ47" s="47"/>
      <c r="MCA47" s="47"/>
      <c r="MCB47" s="47"/>
      <c r="MCC47" s="47"/>
      <c r="MCD47" s="47"/>
      <c r="MCE47" s="47"/>
      <c r="MCF47" s="47"/>
      <c r="MCG47" s="47"/>
      <c r="MCH47" s="47"/>
      <c r="MCI47" s="47"/>
      <c r="MCJ47" s="47"/>
      <c r="MCK47" s="47"/>
      <c r="MCL47" s="47"/>
      <c r="MCM47" s="47"/>
      <c r="MCN47" s="47"/>
      <c r="MCO47" s="47"/>
      <c r="MCP47" s="47"/>
      <c r="MCQ47" s="47"/>
      <c r="MCR47" s="47"/>
      <c r="MCS47" s="47"/>
      <c r="MCT47" s="47"/>
      <c r="MCU47" s="47"/>
      <c r="MCV47" s="47"/>
      <c r="MCW47" s="47"/>
      <c r="MCX47" s="47"/>
      <c r="MCY47" s="47"/>
      <c r="MCZ47" s="47"/>
      <c r="MDA47" s="47"/>
      <c r="MDB47" s="47"/>
      <c r="MDC47" s="47"/>
      <c r="MDD47" s="47"/>
      <c r="MDE47" s="47"/>
      <c r="MDF47" s="47"/>
      <c r="MDG47" s="47"/>
      <c r="MDH47" s="47"/>
      <c r="MDI47" s="47"/>
      <c r="MDJ47" s="47"/>
      <c r="MDK47" s="47"/>
      <c r="MDL47" s="47"/>
      <c r="MDM47" s="47"/>
      <c r="MDN47" s="47"/>
      <c r="MDO47" s="47"/>
      <c r="MDP47" s="47"/>
      <c r="MDQ47" s="47"/>
      <c r="MDR47" s="47"/>
      <c r="MDS47" s="47"/>
      <c r="MDT47" s="47"/>
      <c r="MDU47" s="47"/>
      <c r="MDV47" s="47"/>
      <c r="MDW47" s="47"/>
      <c r="MDX47" s="47"/>
      <c r="MDY47" s="47"/>
      <c r="MDZ47" s="47"/>
      <c r="MEA47" s="47"/>
      <c r="MEB47" s="47"/>
      <c r="MEC47" s="47"/>
      <c r="MED47" s="47"/>
      <c r="MEE47" s="47"/>
      <c r="MEF47" s="47"/>
      <c r="MEG47" s="47"/>
      <c r="MEH47" s="47"/>
      <c r="MEI47" s="47"/>
      <c r="MEJ47" s="47"/>
      <c r="MEK47" s="47"/>
      <c r="MEL47" s="47"/>
      <c r="MEM47" s="47"/>
      <c r="MEN47" s="47"/>
      <c r="MEO47" s="47"/>
      <c r="MEP47" s="47"/>
      <c r="MEQ47" s="47"/>
      <c r="MER47" s="47"/>
      <c r="MES47" s="47"/>
      <c r="MET47" s="47"/>
      <c r="MEU47" s="47"/>
      <c r="MEV47" s="47"/>
      <c r="MEW47" s="47"/>
      <c r="MEX47" s="47"/>
      <c r="MEY47" s="47"/>
      <c r="MEZ47" s="47"/>
      <c r="MFA47" s="47"/>
      <c r="MFB47" s="47"/>
      <c r="MFC47" s="47"/>
      <c r="MFD47" s="47"/>
      <c r="MFE47" s="47"/>
      <c r="MFF47" s="47"/>
      <c r="MFG47" s="47"/>
      <c r="MFH47" s="47"/>
      <c r="MFI47" s="47"/>
      <c r="MFJ47" s="47"/>
      <c r="MFK47" s="47"/>
      <c r="MFL47" s="47"/>
      <c r="MFM47" s="47"/>
      <c r="MFN47" s="47"/>
      <c r="MFO47" s="47"/>
      <c r="MFP47" s="47"/>
      <c r="MFQ47" s="47"/>
      <c r="MFR47" s="47"/>
      <c r="MFS47" s="47"/>
      <c r="MFT47" s="47"/>
      <c r="MFU47" s="47"/>
      <c r="MFV47" s="47"/>
      <c r="MFW47" s="47"/>
      <c r="MFX47" s="47"/>
      <c r="MFY47" s="47"/>
      <c r="MFZ47" s="47"/>
      <c r="MGA47" s="47"/>
      <c r="MGB47" s="47"/>
      <c r="MGC47" s="47"/>
      <c r="MGD47" s="47"/>
      <c r="MGE47" s="47"/>
      <c r="MGF47" s="47"/>
      <c r="MGG47" s="47"/>
      <c r="MGH47" s="47"/>
      <c r="MGI47" s="47"/>
      <c r="MGJ47" s="47"/>
      <c r="MGK47" s="47"/>
      <c r="MGL47" s="47"/>
      <c r="MGM47" s="47"/>
      <c r="MGN47" s="47"/>
      <c r="MGO47" s="47"/>
      <c r="MGP47" s="47"/>
      <c r="MGQ47" s="47"/>
      <c r="MGR47" s="47"/>
      <c r="MGS47" s="47"/>
      <c r="MGT47" s="47"/>
      <c r="MGU47" s="47"/>
      <c r="MGV47" s="47"/>
      <c r="MGW47" s="47"/>
      <c r="MGX47" s="47"/>
      <c r="MGY47" s="47"/>
      <c r="MGZ47" s="47"/>
      <c r="MHA47" s="47"/>
      <c r="MHB47" s="47"/>
      <c r="MHC47" s="47"/>
      <c r="MHD47" s="47"/>
      <c r="MHE47" s="47"/>
      <c r="MHF47" s="47"/>
      <c r="MHG47" s="47"/>
      <c r="MHH47" s="47"/>
      <c r="MHI47" s="47"/>
      <c r="MHJ47" s="47"/>
      <c r="MHK47" s="47"/>
      <c r="MHL47" s="47"/>
      <c r="MHM47" s="47"/>
      <c r="MHN47" s="47"/>
      <c r="MHO47" s="47"/>
      <c r="MHP47" s="47"/>
      <c r="MHQ47" s="47"/>
      <c r="MHR47" s="47"/>
      <c r="MHS47" s="47"/>
      <c r="MHT47" s="47"/>
      <c r="MHU47" s="47"/>
      <c r="MHV47" s="47"/>
      <c r="MHW47" s="47"/>
      <c r="MHX47" s="47"/>
      <c r="MHY47" s="47"/>
      <c r="MHZ47" s="47"/>
      <c r="MIA47" s="47"/>
      <c r="MIB47" s="47"/>
      <c r="MIC47" s="47"/>
      <c r="MID47" s="47"/>
      <c r="MIE47" s="47"/>
      <c r="MIF47" s="47"/>
      <c r="MIG47" s="47"/>
      <c r="MIH47" s="47"/>
      <c r="MII47" s="47"/>
      <c r="MIJ47" s="47"/>
      <c r="MIK47" s="47"/>
      <c r="MIL47" s="47"/>
      <c r="MIM47" s="47"/>
      <c r="MIN47" s="47"/>
      <c r="MIO47" s="47"/>
      <c r="MIP47" s="47"/>
      <c r="MIQ47" s="47"/>
      <c r="MIR47" s="47"/>
      <c r="MIS47" s="47"/>
      <c r="MIT47" s="47"/>
      <c r="MIU47" s="47"/>
      <c r="MIV47" s="47"/>
      <c r="MIW47" s="47"/>
      <c r="MIX47" s="47"/>
      <c r="MIY47" s="47"/>
      <c r="MIZ47" s="47"/>
      <c r="MJA47" s="47"/>
      <c r="MJB47" s="47"/>
      <c r="MJC47" s="47"/>
      <c r="MJD47" s="47"/>
      <c r="MJE47" s="47"/>
      <c r="MJF47" s="47"/>
      <c r="MJG47" s="47"/>
      <c r="MJH47" s="47"/>
      <c r="MJI47" s="47"/>
      <c r="MJJ47" s="47"/>
      <c r="MJK47" s="47"/>
      <c r="MJL47" s="47"/>
      <c r="MJM47" s="47"/>
      <c r="MJN47" s="47"/>
      <c r="MJO47" s="47"/>
      <c r="MJP47" s="47"/>
      <c r="MJQ47" s="47"/>
      <c r="MJR47" s="47"/>
      <c r="MJS47" s="47"/>
      <c r="MJT47" s="47"/>
      <c r="MJU47" s="47"/>
      <c r="MJV47" s="47"/>
      <c r="MJW47" s="47"/>
      <c r="MJX47" s="47"/>
      <c r="MJY47" s="47"/>
      <c r="MJZ47" s="47"/>
      <c r="MKA47" s="47"/>
      <c r="MKB47" s="47"/>
      <c r="MKC47" s="47"/>
      <c r="MKD47" s="47"/>
      <c r="MKE47" s="47"/>
      <c r="MKF47" s="47"/>
      <c r="MKG47" s="47"/>
      <c r="MKH47" s="47"/>
      <c r="MKI47" s="47"/>
      <c r="MKJ47" s="47"/>
      <c r="MKK47" s="47"/>
      <c r="MKL47" s="47"/>
      <c r="MKM47" s="47"/>
      <c r="MKN47" s="47"/>
      <c r="MKO47" s="47"/>
      <c r="MKP47" s="47"/>
      <c r="MKQ47" s="47"/>
      <c r="MKR47" s="47"/>
      <c r="MKS47" s="47"/>
      <c r="MKT47" s="47"/>
      <c r="MKU47" s="47"/>
      <c r="MKV47" s="47"/>
      <c r="MKW47" s="47"/>
      <c r="MKX47" s="47"/>
      <c r="MKY47" s="47"/>
      <c r="MKZ47" s="47"/>
      <c r="MLA47" s="47"/>
      <c r="MLB47" s="47"/>
      <c r="MLC47" s="47"/>
      <c r="MLD47" s="47"/>
      <c r="MLE47" s="47"/>
      <c r="MLF47" s="47"/>
      <c r="MLG47" s="47"/>
      <c r="MLH47" s="47"/>
      <c r="MLI47" s="47"/>
      <c r="MLJ47" s="47"/>
      <c r="MLK47" s="47"/>
      <c r="MLL47" s="47"/>
      <c r="MLM47" s="47"/>
      <c r="MLN47" s="47"/>
      <c r="MLO47" s="47"/>
      <c r="MLP47" s="47"/>
      <c r="MLQ47" s="47"/>
      <c r="MLR47" s="47"/>
      <c r="MLS47" s="47"/>
      <c r="MLT47" s="47"/>
      <c r="MLU47" s="47"/>
      <c r="MLV47" s="47"/>
      <c r="MLW47" s="47"/>
      <c r="MLX47" s="47"/>
      <c r="MLY47" s="47"/>
      <c r="MLZ47" s="47"/>
      <c r="MMA47" s="47"/>
      <c r="MMB47" s="47"/>
      <c r="MMC47" s="47"/>
      <c r="MMD47" s="47"/>
      <c r="MME47" s="47"/>
      <c r="MMF47" s="47"/>
      <c r="MMG47" s="47"/>
      <c r="MMH47" s="47"/>
      <c r="MMI47" s="47"/>
      <c r="MMJ47" s="47"/>
      <c r="MMK47" s="47"/>
      <c r="MML47" s="47"/>
      <c r="MMM47" s="47"/>
      <c r="MMN47" s="47"/>
      <c r="MMO47" s="47"/>
      <c r="MMP47" s="47"/>
      <c r="MMQ47" s="47"/>
      <c r="MMR47" s="47"/>
      <c r="MMS47" s="47"/>
      <c r="MMT47" s="47"/>
      <c r="MMU47" s="47"/>
      <c r="MMV47" s="47"/>
      <c r="MMW47" s="47"/>
      <c r="MMX47" s="47"/>
      <c r="MMY47" s="47"/>
      <c r="MMZ47" s="47"/>
      <c r="MNA47" s="47"/>
      <c r="MNB47" s="47"/>
      <c r="MNC47" s="47"/>
      <c r="MND47" s="47"/>
      <c r="MNE47" s="47"/>
      <c r="MNF47" s="47"/>
      <c r="MNG47" s="47"/>
      <c r="MNH47" s="47"/>
      <c r="MNI47" s="47"/>
      <c r="MNJ47" s="47"/>
      <c r="MNK47" s="47"/>
      <c r="MNL47" s="47"/>
      <c r="MNM47" s="47"/>
      <c r="MNN47" s="47"/>
      <c r="MNO47" s="47"/>
      <c r="MNP47" s="47"/>
      <c r="MNQ47" s="47"/>
      <c r="MNR47" s="47"/>
      <c r="MNS47" s="47"/>
      <c r="MNT47" s="47"/>
      <c r="MNU47" s="47"/>
      <c r="MNV47" s="47"/>
      <c r="MNW47" s="47"/>
      <c r="MNX47" s="47"/>
      <c r="MNY47" s="47"/>
      <c r="MNZ47" s="47"/>
      <c r="MOA47" s="47"/>
      <c r="MOB47" s="47"/>
      <c r="MOC47" s="47"/>
      <c r="MOD47" s="47"/>
      <c r="MOE47" s="47"/>
      <c r="MOF47" s="47"/>
      <c r="MOG47" s="47"/>
      <c r="MOH47" s="47"/>
      <c r="MOI47" s="47"/>
      <c r="MOJ47" s="47"/>
      <c r="MOK47" s="47"/>
      <c r="MOL47" s="47"/>
      <c r="MOM47" s="47"/>
      <c r="MON47" s="47"/>
      <c r="MOO47" s="47"/>
      <c r="MOP47" s="47"/>
      <c r="MOQ47" s="47"/>
      <c r="MOR47" s="47"/>
      <c r="MOS47" s="47"/>
      <c r="MOT47" s="47"/>
      <c r="MOU47" s="47"/>
      <c r="MOV47" s="47"/>
      <c r="MOW47" s="47"/>
      <c r="MOX47" s="47"/>
      <c r="MOY47" s="47"/>
      <c r="MOZ47" s="47"/>
      <c r="MPA47" s="47"/>
      <c r="MPB47" s="47"/>
      <c r="MPC47" s="47"/>
      <c r="MPD47" s="47"/>
      <c r="MPE47" s="47"/>
      <c r="MPF47" s="47"/>
      <c r="MPG47" s="47"/>
      <c r="MPH47" s="47"/>
      <c r="MPI47" s="47"/>
      <c r="MPJ47" s="47"/>
      <c r="MPK47" s="47"/>
      <c r="MPL47" s="47"/>
      <c r="MPM47" s="47"/>
      <c r="MPN47" s="47"/>
      <c r="MPO47" s="47"/>
      <c r="MPP47" s="47"/>
      <c r="MPQ47" s="47"/>
      <c r="MPR47" s="47"/>
      <c r="MPS47" s="47"/>
      <c r="MPT47" s="47"/>
      <c r="MPU47" s="47"/>
      <c r="MPV47" s="47"/>
      <c r="MPW47" s="47"/>
      <c r="MPX47" s="47"/>
      <c r="MPY47" s="47"/>
      <c r="MPZ47" s="47"/>
      <c r="MQA47" s="47"/>
      <c r="MQB47" s="47"/>
      <c r="MQC47" s="47"/>
      <c r="MQD47" s="47"/>
      <c r="MQE47" s="47"/>
      <c r="MQF47" s="47"/>
      <c r="MQG47" s="47"/>
      <c r="MQH47" s="47"/>
      <c r="MQI47" s="47"/>
      <c r="MQJ47" s="47"/>
      <c r="MQK47" s="47"/>
      <c r="MQL47" s="47"/>
      <c r="MQM47" s="47"/>
      <c r="MQN47" s="47"/>
      <c r="MQO47" s="47"/>
      <c r="MQP47" s="47"/>
      <c r="MQQ47" s="47"/>
      <c r="MQR47" s="47"/>
      <c r="MQS47" s="47"/>
      <c r="MQT47" s="47"/>
      <c r="MQU47" s="47"/>
      <c r="MQV47" s="47"/>
      <c r="MQW47" s="47"/>
      <c r="MQX47" s="47"/>
      <c r="MQY47" s="47"/>
      <c r="MQZ47" s="47"/>
      <c r="MRA47" s="47"/>
      <c r="MRB47" s="47"/>
      <c r="MRC47" s="47"/>
      <c r="MRD47" s="47"/>
      <c r="MRE47" s="47"/>
      <c r="MRF47" s="47"/>
      <c r="MRG47" s="47"/>
      <c r="MRH47" s="47"/>
      <c r="MRI47" s="47"/>
      <c r="MRJ47" s="47"/>
      <c r="MRK47" s="47"/>
      <c r="MRL47" s="47"/>
      <c r="MRM47" s="47"/>
      <c r="MRN47" s="47"/>
      <c r="MRO47" s="47"/>
      <c r="MRP47" s="47"/>
      <c r="MRQ47" s="47"/>
      <c r="MRR47" s="47"/>
      <c r="MRS47" s="47"/>
      <c r="MRT47" s="47"/>
      <c r="MRU47" s="47"/>
      <c r="MRV47" s="47"/>
      <c r="MRW47" s="47"/>
      <c r="MRX47" s="47"/>
      <c r="MRY47" s="47"/>
      <c r="MRZ47" s="47"/>
      <c r="MSA47" s="47"/>
      <c r="MSB47" s="47"/>
      <c r="MSC47" s="47"/>
      <c r="MSD47" s="47"/>
      <c r="MSE47" s="47"/>
      <c r="MSF47" s="47"/>
      <c r="MSG47" s="47"/>
      <c r="MSH47" s="47"/>
      <c r="MSI47" s="47"/>
      <c r="MSJ47" s="47"/>
      <c r="MSK47" s="47"/>
      <c r="MSL47" s="47"/>
      <c r="MSM47" s="47"/>
      <c r="MSN47" s="47"/>
      <c r="MSO47" s="47"/>
      <c r="MSP47" s="47"/>
      <c r="MSQ47" s="47"/>
      <c r="MSR47" s="47"/>
      <c r="MSS47" s="47"/>
      <c r="MST47" s="47"/>
      <c r="MSU47" s="47"/>
      <c r="MSV47" s="47"/>
      <c r="MSW47" s="47"/>
      <c r="MSX47" s="47"/>
      <c r="MSY47" s="47"/>
      <c r="MSZ47" s="47"/>
      <c r="MTA47" s="47"/>
      <c r="MTB47" s="47"/>
      <c r="MTC47" s="47"/>
      <c r="MTD47" s="47"/>
      <c r="MTE47" s="47"/>
      <c r="MTF47" s="47"/>
      <c r="MTG47" s="47"/>
      <c r="MTH47" s="47"/>
      <c r="MTI47" s="47"/>
      <c r="MTJ47" s="47"/>
      <c r="MTK47" s="47"/>
      <c r="MTL47" s="47"/>
      <c r="MTM47" s="47"/>
      <c r="MTN47" s="47"/>
      <c r="MTO47" s="47"/>
      <c r="MTP47" s="47"/>
      <c r="MTQ47" s="47"/>
      <c r="MTR47" s="47"/>
      <c r="MTS47" s="47"/>
      <c r="MTT47" s="47"/>
      <c r="MTU47" s="47"/>
      <c r="MTV47" s="47"/>
      <c r="MTW47" s="47"/>
      <c r="MTX47" s="47"/>
      <c r="MTY47" s="47"/>
      <c r="MTZ47" s="47"/>
      <c r="MUA47" s="47"/>
      <c r="MUB47" s="47"/>
      <c r="MUC47" s="47"/>
      <c r="MUD47" s="47"/>
      <c r="MUE47" s="47"/>
      <c r="MUF47" s="47"/>
      <c r="MUG47" s="47"/>
      <c r="MUH47" s="47"/>
      <c r="MUI47" s="47"/>
      <c r="MUJ47" s="47"/>
      <c r="MUK47" s="47"/>
      <c r="MUL47" s="47"/>
      <c r="MUM47" s="47"/>
      <c r="MUN47" s="47"/>
      <c r="MUO47" s="47"/>
      <c r="MUP47" s="47"/>
      <c r="MUQ47" s="47"/>
      <c r="MUR47" s="47"/>
      <c r="MUS47" s="47"/>
      <c r="MUT47" s="47"/>
      <c r="MUU47" s="47"/>
      <c r="MUV47" s="47"/>
      <c r="MUW47" s="47"/>
      <c r="MUX47" s="47"/>
      <c r="MUY47" s="47"/>
      <c r="MUZ47" s="47"/>
      <c r="MVA47" s="47"/>
      <c r="MVB47" s="47"/>
      <c r="MVC47" s="47"/>
      <c r="MVD47" s="47"/>
      <c r="MVE47" s="47"/>
      <c r="MVF47" s="47"/>
      <c r="MVG47" s="47"/>
      <c r="MVH47" s="47"/>
      <c r="MVI47" s="47"/>
      <c r="MVJ47" s="47"/>
      <c r="MVK47" s="47"/>
      <c r="MVL47" s="47"/>
      <c r="MVM47" s="47"/>
      <c r="MVN47" s="47"/>
      <c r="MVO47" s="47"/>
      <c r="MVP47" s="47"/>
      <c r="MVQ47" s="47"/>
      <c r="MVR47" s="47"/>
      <c r="MVS47" s="47"/>
      <c r="MVT47" s="47"/>
      <c r="MVU47" s="47"/>
      <c r="MVV47" s="47"/>
      <c r="MVW47" s="47"/>
      <c r="MVX47" s="47"/>
      <c r="MVY47" s="47"/>
      <c r="MVZ47" s="47"/>
      <c r="MWA47" s="47"/>
      <c r="MWB47" s="47"/>
      <c r="MWC47" s="47"/>
      <c r="MWD47" s="47"/>
      <c r="MWE47" s="47"/>
      <c r="MWF47" s="47"/>
      <c r="MWG47" s="47"/>
      <c r="MWH47" s="47"/>
      <c r="MWI47" s="47"/>
      <c r="MWJ47" s="47"/>
      <c r="MWK47" s="47"/>
      <c r="MWL47" s="47"/>
      <c r="MWM47" s="47"/>
      <c r="MWN47" s="47"/>
      <c r="MWO47" s="47"/>
      <c r="MWP47" s="47"/>
      <c r="MWQ47" s="47"/>
      <c r="MWR47" s="47"/>
      <c r="MWS47" s="47"/>
      <c r="MWT47" s="47"/>
      <c r="MWU47" s="47"/>
      <c r="MWV47" s="47"/>
      <c r="MWW47" s="47"/>
      <c r="MWX47" s="47"/>
      <c r="MWY47" s="47"/>
      <c r="MWZ47" s="47"/>
      <c r="MXA47" s="47"/>
      <c r="MXB47" s="47"/>
      <c r="MXC47" s="47"/>
      <c r="MXD47" s="47"/>
      <c r="MXE47" s="47"/>
      <c r="MXF47" s="47"/>
      <c r="MXG47" s="47"/>
      <c r="MXH47" s="47"/>
      <c r="MXI47" s="47"/>
      <c r="MXJ47" s="47"/>
      <c r="MXK47" s="47"/>
      <c r="MXL47" s="47"/>
      <c r="MXM47" s="47"/>
      <c r="MXN47" s="47"/>
      <c r="MXO47" s="47"/>
      <c r="MXP47" s="47"/>
      <c r="MXQ47" s="47"/>
      <c r="MXR47" s="47"/>
      <c r="MXS47" s="47"/>
      <c r="MXT47" s="47"/>
      <c r="MXU47" s="47"/>
      <c r="MXV47" s="47"/>
      <c r="MXW47" s="47"/>
      <c r="MXX47" s="47"/>
      <c r="MXY47" s="47"/>
      <c r="MXZ47" s="47"/>
      <c r="MYA47" s="47"/>
      <c r="MYB47" s="47"/>
      <c r="MYC47" s="47"/>
      <c r="MYD47" s="47"/>
      <c r="MYE47" s="47"/>
      <c r="MYF47" s="47"/>
      <c r="MYG47" s="47"/>
      <c r="MYH47" s="47"/>
      <c r="MYI47" s="47"/>
      <c r="MYJ47" s="47"/>
      <c r="MYK47" s="47"/>
      <c r="MYL47" s="47"/>
      <c r="MYM47" s="47"/>
      <c r="MYN47" s="47"/>
      <c r="MYO47" s="47"/>
      <c r="MYP47" s="47"/>
      <c r="MYQ47" s="47"/>
      <c r="MYR47" s="47"/>
      <c r="MYS47" s="47"/>
      <c r="MYT47" s="47"/>
      <c r="MYU47" s="47"/>
      <c r="MYV47" s="47"/>
      <c r="MYW47" s="47"/>
      <c r="MYX47" s="47"/>
      <c r="MYY47" s="47"/>
      <c r="MYZ47" s="47"/>
      <c r="MZA47" s="47"/>
      <c r="MZB47" s="47"/>
      <c r="MZC47" s="47"/>
      <c r="MZD47" s="47"/>
      <c r="MZE47" s="47"/>
      <c r="MZF47" s="47"/>
      <c r="MZG47" s="47"/>
      <c r="MZH47" s="47"/>
      <c r="MZI47" s="47"/>
      <c r="MZJ47" s="47"/>
      <c r="MZK47" s="47"/>
      <c r="MZL47" s="47"/>
      <c r="MZM47" s="47"/>
      <c r="MZN47" s="47"/>
      <c r="MZO47" s="47"/>
      <c r="MZP47" s="47"/>
      <c r="MZQ47" s="47"/>
      <c r="MZR47" s="47"/>
      <c r="MZS47" s="47"/>
      <c r="MZT47" s="47"/>
      <c r="MZU47" s="47"/>
      <c r="MZV47" s="47"/>
      <c r="MZW47" s="47"/>
      <c r="MZX47" s="47"/>
      <c r="MZY47" s="47"/>
      <c r="MZZ47" s="47"/>
      <c r="NAA47" s="47"/>
      <c r="NAB47" s="47"/>
      <c r="NAC47" s="47"/>
      <c r="NAD47" s="47"/>
      <c r="NAE47" s="47"/>
      <c r="NAF47" s="47"/>
      <c r="NAG47" s="47"/>
      <c r="NAH47" s="47"/>
      <c r="NAI47" s="47"/>
      <c r="NAJ47" s="47"/>
      <c r="NAK47" s="47"/>
      <c r="NAL47" s="47"/>
      <c r="NAM47" s="47"/>
      <c r="NAN47" s="47"/>
      <c r="NAO47" s="47"/>
      <c r="NAP47" s="47"/>
      <c r="NAQ47" s="47"/>
      <c r="NAR47" s="47"/>
      <c r="NAS47" s="47"/>
      <c r="NAT47" s="47"/>
      <c r="NAU47" s="47"/>
      <c r="NAV47" s="47"/>
      <c r="NAW47" s="47"/>
      <c r="NAX47" s="47"/>
      <c r="NAY47" s="47"/>
      <c r="NAZ47" s="47"/>
      <c r="NBA47" s="47"/>
      <c r="NBB47" s="47"/>
      <c r="NBC47" s="47"/>
      <c r="NBD47" s="47"/>
      <c r="NBE47" s="47"/>
      <c r="NBF47" s="47"/>
      <c r="NBG47" s="47"/>
      <c r="NBH47" s="47"/>
      <c r="NBI47" s="47"/>
      <c r="NBJ47" s="47"/>
      <c r="NBK47" s="47"/>
      <c r="NBL47" s="47"/>
      <c r="NBM47" s="47"/>
      <c r="NBN47" s="47"/>
      <c r="NBO47" s="47"/>
      <c r="NBP47" s="47"/>
      <c r="NBQ47" s="47"/>
      <c r="NBR47" s="47"/>
      <c r="NBS47" s="47"/>
      <c r="NBT47" s="47"/>
      <c r="NBU47" s="47"/>
      <c r="NBV47" s="47"/>
      <c r="NBW47" s="47"/>
      <c r="NBX47" s="47"/>
      <c r="NBY47" s="47"/>
      <c r="NBZ47" s="47"/>
      <c r="NCA47" s="47"/>
      <c r="NCB47" s="47"/>
      <c r="NCC47" s="47"/>
      <c r="NCD47" s="47"/>
      <c r="NCE47" s="47"/>
      <c r="NCF47" s="47"/>
      <c r="NCG47" s="47"/>
      <c r="NCH47" s="47"/>
      <c r="NCI47" s="47"/>
      <c r="NCJ47" s="47"/>
      <c r="NCK47" s="47"/>
      <c r="NCL47" s="47"/>
      <c r="NCM47" s="47"/>
      <c r="NCN47" s="47"/>
      <c r="NCO47" s="47"/>
      <c r="NCP47" s="47"/>
      <c r="NCQ47" s="47"/>
      <c r="NCR47" s="47"/>
      <c r="NCS47" s="47"/>
      <c r="NCT47" s="47"/>
      <c r="NCU47" s="47"/>
      <c r="NCV47" s="47"/>
      <c r="NCW47" s="47"/>
      <c r="NCX47" s="47"/>
      <c r="NCY47" s="47"/>
      <c r="NCZ47" s="47"/>
      <c r="NDA47" s="47"/>
      <c r="NDB47" s="47"/>
      <c r="NDC47" s="47"/>
      <c r="NDD47" s="47"/>
      <c r="NDE47" s="47"/>
      <c r="NDF47" s="47"/>
      <c r="NDG47" s="47"/>
      <c r="NDH47" s="47"/>
      <c r="NDI47" s="47"/>
      <c r="NDJ47" s="47"/>
      <c r="NDK47" s="47"/>
      <c r="NDL47" s="47"/>
      <c r="NDM47" s="47"/>
      <c r="NDN47" s="47"/>
      <c r="NDO47" s="47"/>
      <c r="NDP47" s="47"/>
      <c r="NDQ47" s="47"/>
      <c r="NDR47" s="47"/>
      <c r="NDS47" s="47"/>
      <c r="NDT47" s="47"/>
      <c r="NDU47" s="47"/>
      <c r="NDV47" s="47"/>
      <c r="NDW47" s="47"/>
      <c r="NDX47" s="47"/>
      <c r="NDY47" s="47"/>
      <c r="NDZ47" s="47"/>
      <c r="NEA47" s="47"/>
      <c r="NEB47" s="47"/>
      <c r="NEC47" s="47"/>
      <c r="NED47" s="47"/>
      <c r="NEE47" s="47"/>
      <c r="NEF47" s="47"/>
      <c r="NEG47" s="47"/>
      <c r="NEH47" s="47"/>
      <c r="NEI47" s="47"/>
      <c r="NEJ47" s="47"/>
      <c r="NEK47" s="47"/>
      <c r="NEL47" s="47"/>
      <c r="NEM47" s="47"/>
      <c r="NEN47" s="47"/>
      <c r="NEO47" s="47"/>
      <c r="NEP47" s="47"/>
      <c r="NEQ47" s="47"/>
      <c r="NER47" s="47"/>
      <c r="NES47" s="47"/>
      <c r="NET47" s="47"/>
      <c r="NEU47" s="47"/>
      <c r="NEV47" s="47"/>
      <c r="NEW47" s="47"/>
      <c r="NEX47" s="47"/>
      <c r="NEY47" s="47"/>
      <c r="NEZ47" s="47"/>
      <c r="NFA47" s="47"/>
      <c r="NFB47" s="47"/>
      <c r="NFC47" s="47"/>
      <c r="NFD47" s="47"/>
      <c r="NFE47" s="47"/>
      <c r="NFF47" s="47"/>
      <c r="NFG47" s="47"/>
      <c r="NFH47" s="47"/>
      <c r="NFI47" s="47"/>
      <c r="NFJ47" s="47"/>
      <c r="NFK47" s="47"/>
      <c r="NFL47" s="47"/>
      <c r="NFM47" s="47"/>
      <c r="NFN47" s="47"/>
      <c r="NFO47" s="47"/>
      <c r="NFP47" s="47"/>
      <c r="NFQ47" s="47"/>
      <c r="NFR47" s="47"/>
      <c r="NFS47" s="47"/>
      <c r="NFT47" s="47"/>
      <c r="NFU47" s="47"/>
      <c r="NFV47" s="47"/>
      <c r="NFW47" s="47"/>
      <c r="NFX47" s="47"/>
      <c r="NFY47" s="47"/>
      <c r="NFZ47" s="47"/>
      <c r="NGA47" s="47"/>
      <c r="NGB47" s="47"/>
      <c r="NGC47" s="47"/>
      <c r="NGD47" s="47"/>
      <c r="NGE47" s="47"/>
      <c r="NGF47" s="47"/>
      <c r="NGG47" s="47"/>
      <c r="NGH47" s="47"/>
      <c r="NGI47" s="47"/>
      <c r="NGJ47" s="47"/>
      <c r="NGK47" s="47"/>
      <c r="NGL47" s="47"/>
      <c r="NGM47" s="47"/>
      <c r="NGN47" s="47"/>
      <c r="NGO47" s="47"/>
      <c r="NGP47" s="47"/>
      <c r="NGQ47" s="47"/>
      <c r="NGR47" s="47"/>
      <c r="NGS47" s="47"/>
      <c r="NGT47" s="47"/>
      <c r="NGU47" s="47"/>
      <c r="NGV47" s="47"/>
      <c r="NGW47" s="47"/>
      <c r="NGX47" s="47"/>
      <c r="NGY47" s="47"/>
      <c r="NGZ47" s="47"/>
      <c r="NHA47" s="47"/>
      <c r="NHB47" s="47"/>
      <c r="NHC47" s="47"/>
      <c r="NHD47" s="47"/>
      <c r="NHE47" s="47"/>
      <c r="NHF47" s="47"/>
      <c r="NHG47" s="47"/>
      <c r="NHH47" s="47"/>
      <c r="NHI47" s="47"/>
      <c r="NHJ47" s="47"/>
      <c r="NHK47" s="47"/>
      <c r="NHL47" s="47"/>
      <c r="NHM47" s="47"/>
      <c r="NHN47" s="47"/>
      <c r="NHO47" s="47"/>
      <c r="NHP47" s="47"/>
      <c r="NHQ47" s="47"/>
      <c r="NHR47" s="47"/>
      <c r="NHS47" s="47"/>
      <c r="NHT47" s="47"/>
      <c r="NHU47" s="47"/>
      <c r="NHV47" s="47"/>
      <c r="NHW47" s="47"/>
      <c r="NHX47" s="47"/>
      <c r="NHY47" s="47"/>
      <c r="NHZ47" s="47"/>
      <c r="NIA47" s="47"/>
      <c r="NIB47" s="47"/>
      <c r="NIC47" s="47"/>
      <c r="NID47" s="47"/>
      <c r="NIE47" s="47"/>
      <c r="NIF47" s="47"/>
      <c r="NIG47" s="47"/>
      <c r="NIH47" s="47"/>
      <c r="NII47" s="47"/>
      <c r="NIJ47" s="47"/>
      <c r="NIK47" s="47"/>
      <c r="NIL47" s="47"/>
      <c r="NIM47" s="47"/>
      <c r="NIN47" s="47"/>
      <c r="NIO47" s="47"/>
      <c r="NIP47" s="47"/>
      <c r="NIQ47" s="47"/>
      <c r="NIR47" s="47"/>
      <c r="NIS47" s="47"/>
      <c r="NIT47" s="47"/>
      <c r="NIU47" s="47"/>
      <c r="NIV47" s="47"/>
      <c r="NIW47" s="47"/>
      <c r="NIX47" s="47"/>
      <c r="NIY47" s="47"/>
      <c r="NIZ47" s="47"/>
      <c r="NJA47" s="47"/>
      <c r="NJB47" s="47"/>
      <c r="NJC47" s="47"/>
      <c r="NJD47" s="47"/>
      <c r="NJE47" s="47"/>
      <c r="NJF47" s="47"/>
      <c r="NJG47" s="47"/>
      <c r="NJH47" s="47"/>
      <c r="NJI47" s="47"/>
      <c r="NJJ47" s="47"/>
      <c r="NJK47" s="47"/>
      <c r="NJL47" s="47"/>
      <c r="NJM47" s="47"/>
      <c r="NJN47" s="47"/>
      <c r="NJO47" s="47"/>
      <c r="NJP47" s="47"/>
      <c r="NJQ47" s="47"/>
      <c r="NJR47" s="47"/>
      <c r="NJS47" s="47"/>
      <c r="NJT47" s="47"/>
      <c r="NJU47" s="47"/>
      <c r="NJV47" s="47"/>
      <c r="NJW47" s="47"/>
      <c r="NJX47" s="47"/>
      <c r="NJY47" s="47"/>
      <c r="NJZ47" s="47"/>
      <c r="NKA47" s="47"/>
      <c r="NKB47" s="47"/>
      <c r="NKC47" s="47"/>
      <c r="NKD47" s="47"/>
      <c r="NKE47" s="47"/>
      <c r="NKF47" s="47"/>
      <c r="NKG47" s="47"/>
      <c r="NKH47" s="47"/>
      <c r="NKI47" s="47"/>
      <c r="NKJ47" s="47"/>
      <c r="NKK47" s="47"/>
      <c r="NKL47" s="47"/>
      <c r="NKM47" s="47"/>
      <c r="NKN47" s="47"/>
      <c r="NKO47" s="47"/>
      <c r="NKP47" s="47"/>
      <c r="NKQ47" s="47"/>
      <c r="NKR47" s="47"/>
      <c r="NKS47" s="47"/>
      <c r="NKT47" s="47"/>
      <c r="NKU47" s="47"/>
      <c r="NKV47" s="47"/>
      <c r="NKW47" s="47"/>
      <c r="NKX47" s="47"/>
      <c r="NKY47" s="47"/>
      <c r="NKZ47" s="47"/>
      <c r="NLA47" s="47"/>
      <c r="NLB47" s="47"/>
      <c r="NLC47" s="47"/>
      <c r="NLD47" s="47"/>
      <c r="NLE47" s="47"/>
      <c r="NLF47" s="47"/>
      <c r="NLG47" s="47"/>
      <c r="NLH47" s="47"/>
      <c r="NLI47" s="47"/>
      <c r="NLJ47" s="47"/>
      <c r="NLK47" s="47"/>
      <c r="NLL47" s="47"/>
      <c r="NLM47" s="47"/>
      <c r="NLN47" s="47"/>
      <c r="NLO47" s="47"/>
      <c r="NLP47" s="47"/>
      <c r="NLQ47" s="47"/>
      <c r="NLR47" s="47"/>
      <c r="NLS47" s="47"/>
      <c r="NLT47" s="47"/>
      <c r="NLU47" s="47"/>
      <c r="NLV47" s="47"/>
      <c r="NLW47" s="47"/>
      <c r="NLX47" s="47"/>
      <c r="NLY47" s="47"/>
      <c r="NLZ47" s="47"/>
      <c r="NMA47" s="47"/>
      <c r="NMB47" s="47"/>
      <c r="NMC47" s="47"/>
      <c r="NMD47" s="47"/>
      <c r="NME47" s="47"/>
      <c r="NMF47" s="47"/>
      <c r="NMG47" s="47"/>
      <c r="NMH47" s="47"/>
      <c r="NMI47" s="47"/>
      <c r="NMJ47" s="47"/>
      <c r="NMK47" s="47"/>
      <c r="NML47" s="47"/>
      <c r="NMM47" s="47"/>
      <c r="NMN47" s="47"/>
      <c r="NMO47" s="47"/>
      <c r="NMP47" s="47"/>
      <c r="NMQ47" s="47"/>
      <c r="NMR47" s="47"/>
      <c r="NMS47" s="47"/>
      <c r="NMT47" s="47"/>
      <c r="NMU47" s="47"/>
      <c r="NMV47" s="47"/>
      <c r="NMW47" s="47"/>
      <c r="NMX47" s="47"/>
      <c r="NMY47" s="47"/>
      <c r="NMZ47" s="47"/>
      <c r="NNA47" s="47"/>
      <c r="NNB47" s="47"/>
      <c r="NNC47" s="47"/>
      <c r="NND47" s="47"/>
      <c r="NNE47" s="47"/>
      <c r="NNF47" s="47"/>
      <c r="NNG47" s="47"/>
      <c r="NNH47" s="47"/>
      <c r="NNI47" s="47"/>
      <c r="NNJ47" s="47"/>
      <c r="NNK47" s="47"/>
      <c r="NNL47" s="47"/>
      <c r="NNM47" s="47"/>
      <c r="NNN47" s="47"/>
      <c r="NNO47" s="47"/>
      <c r="NNP47" s="47"/>
      <c r="NNQ47" s="47"/>
      <c r="NNR47" s="47"/>
      <c r="NNS47" s="47"/>
      <c r="NNT47" s="47"/>
      <c r="NNU47" s="47"/>
      <c r="NNV47" s="47"/>
      <c r="NNW47" s="47"/>
      <c r="NNX47" s="47"/>
      <c r="NNY47" s="47"/>
      <c r="NNZ47" s="47"/>
      <c r="NOA47" s="47"/>
      <c r="NOB47" s="47"/>
      <c r="NOC47" s="47"/>
      <c r="NOD47" s="47"/>
      <c r="NOE47" s="47"/>
      <c r="NOF47" s="47"/>
      <c r="NOG47" s="47"/>
      <c r="NOH47" s="47"/>
      <c r="NOI47" s="47"/>
      <c r="NOJ47" s="47"/>
      <c r="NOK47" s="47"/>
      <c r="NOL47" s="47"/>
      <c r="NOM47" s="47"/>
      <c r="NON47" s="47"/>
      <c r="NOO47" s="47"/>
      <c r="NOP47" s="47"/>
      <c r="NOQ47" s="47"/>
      <c r="NOR47" s="47"/>
      <c r="NOS47" s="47"/>
      <c r="NOT47" s="47"/>
      <c r="NOU47" s="47"/>
      <c r="NOV47" s="47"/>
      <c r="NOW47" s="47"/>
      <c r="NOX47" s="47"/>
      <c r="NOY47" s="47"/>
      <c r="NOZ47" s="47"/>
      <c r="NPA47" s="47"/>
      <c r="NPB47" s="47"/>
      <c r="NPC47" s="47"/>
      <c r="NPD47" s="47"/>
      <c r="NPE47" s="47"/>
      <c r="NPF47" s="47"/>
      <c r="NPG47" s="47"/>
      <c r="NPH47" s="47"/>
      <c r="NPI47" s="47"/>
      <c r="NPJ47" s="47"/>
      <c r="NPK47" s="47"/>
      <c r="NPL47" s="47"/>
      <c r="NPM47" s="47"/>
      <c r="NPN47" s="47"/>
      <c r="NPO47" s="47"/>
      <c r="NPP47" s="47"/>
      <c r="NPQ47" s="47"/>
      <c r="NPR47" s="47"/>
      <c r="NPS47" s="47"/>
      <c r="NPT47" s="47"/>
      <c r="NPU47" s="47"/>
      <c r="NPV47" s="47"/>
      <c r="NPW47" s="47"/>
      <c r="NPX47" s="47"/>
      <c r="NPY47" s="47"/>
      <c r="NPZ47" s="47"/>
      <c r="NQA47" s="47"/>
      <c r="NQB47" s="47"/>
      <c r="NQC47" s="47"/>
      <c r="NQD47" s="47"/>
      <c r="NQE47" s="47"/>
      <c r="NQF47" s="47"/>
      <c r="NQG47" s="47"/>
      <c r="NQH47" s="47"/>
      <c r="NQI47" s="47"/>
      <c r="NQJ47" s="47"/>
      <c r="NQK47" s="47"/>
      <c r="NQL47" s="47"/>
      <c r="NQM47" s="47"/>
      <c r="NQN47" s="47"/>
      <c r="NQO47" s="47"/>
      <c r="NQP47" s="47"/>
      <c r="NQQ47" s="47"/>
      <c r="NQR47" s="47"/>
      <c r="NQS47" s="47"/>
      <c r="NQT47" s="47"/>
      <c r="NQU47" s="47"/>
      <c r="NQV47" s="47"/>
      <c r="NQW47" s="47"/>
      <c r="NQX47" s="47"/>
      <c r="NQY47" s="47"/>
      <c r="NQZ47" s="47"/>
      <c r="NRA47" s="47"/>
      <c r="NRB47" s="47"/>
      <c r="NRC47" s="47"/>
      <c r="NRD47" s="47"/>
      <c r="NRE47" s="47"/>
      <c r="NRF47" s="47"/>
      <c r="NRG47" s="47"/>
      <c r="NRH47" s="47"/>
      <c r="NRI47" s="47"/>
      <c r="NRJ47" s="47"/>
      <c r="NRK47" s="47"/>
      <c r="NRL47" s="47"/>
      <c r="NRM47" s="47"/>
      <c r="NRN47" s="47"/>
      <c r="NRO47" s="47"/>
      <c r="NRP47" s="47"/>
      <c r="NRQ47" s="47"/>
      <c r="NRR47" s="47"/>
      <c r="NRS47" s="47"/>
      <c r="NRT47" s="47"/>
      <c r="NRU47" s="47"/>
      <c r="NRV47" s="47"/>
      <c r="NRW47" s="47"/>
      <c r="NRX47" s="47"/>
      <c r="NRY47" s="47"/>
      <c r="NRZ47" s="47"/>
      <c r="NSA47" s="47"/>
      <c r="NSB47" s="47"/>
      <c r="NSC47" s="47"/>
      <c r="NSD47" s="47"/>
      <c r="NSE47" s="47"/>
      <c r="NSF47" s="47"/>
      <c r="NSG47" s="47"/>
      <c r="NSH47" s="47"/>
      <c r="NSI47" s="47"/>
      <c r="NSJ47" s="47"/>
      <c r="NSK47" s="47"/>
      <c r="NSL47" s="47"/>
      <c r="NSM47" s="47"/>
      <c r="NSN47" s="47"/>
      <c r="NSO47" s="47"/>
      <c r="NSP47" s="47"/>
      <c r="NSQ47" s="47"/>
      <c r="NSR47" s="47"/>
      <c r="NSS47" s="47"/>
      <c r="NST47" s="47"/>
      <c r="NSU47" s="47"/>
      <c r="NSV47" s="47"/>
      <c r="NSW47" s="47"/>
      <c r="NSX47" s="47"/>
      <c r="NSY47" s="47"/>
      <c r="NSZ47" s="47"/>
      <c r="NTA47" s="47"/>
      <c r="NTB47" s="47"/>
      <c r="NTC47" s="47"/>
      <c r="NTD47" s="47"/>
      <c r="NTE47" s="47"/>
      <c r="NTF47" s="47"/>
      <c r="NTG47" s="47"/>
      <c r="NTH47" s="47"/>
      <c r="NTI47" s="47"/>
      <c r="NTJ47" s="47"/>
      <c r="NTK47" s="47"/>
      <c r="NTL47" s="47"/>
      <c r="NTM47" s="47"/>
      <c r="NTN47" s="47"/>
      <c r="NTO47" s="47"/>
      <c r="NTP47" s="47"/>
      <c r="NTQ47" s="47"/>
      <c r="NTR47" s="47"/>
      <c r="NTS47" s="47"/>
      <c r="NTT47" s="47"/>
      <c r="NTU47" s="47"/>
      <c r="NTV47" s="47"/>
      <c r="NTW47" s="47"/>
      <c r="NTX47" s="47"/>
      <c r="NTY47" s="47"/>
      <c r="NTZ47" s="47"/>
      <c r="NUA47" s="47"/>
      <c r="NUB47" s="47"/>
      <c r="NUC47" s="47"/>
      <c r="NUD47" s="47"/>
      <c r="NUE47" s="47"/>
      <c r="NUF47" s="47"/>
      <c r="NUG47" s="47"/>
      <c r="NUH47" s="47"/>
      <c r="NUI47" s="47"/>
      <c r="NUJ47" s="47"/>
      <c r="NUK47" s="47"/>
      <c r="NUL47" s="47"/>
      <c r="NUM47" s="47"/>
      <c r="NUN47" s="47"/>
      <c r="NUO47" s="47"/>
      <c r="NUP47" s="47"/>
      <c r="NUQ47" s="47"/>
      <c r="NUR47" s="47"/>
      <c r="NUS47" s="47"/>
      <c r="NUT47" s="47"/>
      <c r="NUU47" s="47"/>
      <c r="NUV47" s="47"/>
      <c r="NUW47" s="47"/>
      <c r="NUX47" s="47"/>
      <c r="NUY47" s="47"/>
      <c r="NUZ47" s="47"/>
      <c r="NVA47" s="47"/>
      <c r="NVB47" s="47"/>
      <c r="NVC47" s="47"/>
      <c r="NVD47" s="47"/>
      <c r="NVE47" s="47"/>
      <c r="NVF47" s="47"/>
      <c r="NVG47" s="47"/>
      <c r="NVH47" s="47"/>
      <c r="NVI47" s="47"/>
      <c r="NVJ47" s="47"/>
      <c r="NVK47" s="47"/>
      <c r="NVL47" s="47"/>
      <c r="NVM47" s="47"/>
      <c r="NVN47" s="47"/>
      <c r="NVO47" s="47"/>
      <c r="NVP47" s="47"/>
      <c r="NVQ47" s="47"/>
      <c r="NVR47" s="47"/>
      <c r="NVS47" s="47"/>
      <c r="NVT47" s="47"/>
      <c r="NVU47" s="47"/>
      <c r="NVV47" s="47"/>
      <c r="NVW47" s="47"/>
      <c r="NVX47" s="47"/>
      <c r="NVY47" s="47"/>
      <c r="NVZ47" s="47"/>
      <c r="NWA47" s="47"/>
      <c r="NWB47" s="47"/>
      <c r="NWC47" s="47"/>
      <c r="NWD47" s="47"/>
      <c r="NWE47" s="47"/>
      <c r="NWF47" s="47"/>
      <c r="NWG47" s="47"/>
      <c r="NWH47" s="47"/>
      <c r="NWI47" s="47"/>
      <c r="NWJ47" s="47"/>
      <c r="NWK47" s="47"/>
      <c r="NWL47" s="47"/>
      <c r="NWM47" s="47"/>
      <c r="NWN47" s="47"/>
      <c r="NWO47" s="47"/>
      <c r="NWP47" s="47"/>
      <c r="NWQ47" s="47"/>
      <c r="NWR47" s="47"/>
      <c r="NWS47" s="47"/>
      <c r="NWT47" s="47"/>
      <c r="NWU47" s="47"/>
      <c r="NWV47" s="47"/>
      <c r="NWW47" s="47"/>
      <c r="NWX47" s="47"/>
      <c r="NWY47" s="47"/>
      <c r="NWZ47" s="47"/>
      <c r="NXA47" s="47"/>
      <c r="NXB47" s="47"/>
      <c r="NXC47" s="47"/>
      <c r="NXD47" s="47"/>
      <c r="NXE47" s="47"/>
      <c r="NXF47" s="47"/>
      <c r="NXG47" s="47"/>
      <c r="NXH47" s="47"/>
      <c r="NXI47" s="47"/>
      <c r="NXJ47" s="47"/>
      <c r="NXK47" s="47"/>
      <c r="NXL47" s="47"/>
      <c r="NXM47" s="47"/>
      <c r="NXN47" s="47"/>
      <c r="NXO47" s="47"/>
      <c r="NXP47" s="47"/>
      <c r="NXQ47" s="47"/>
      <c r="NXR47" s="47"/>
      <c r="NXS47" s="47"/>
      <c r="NXT47" s="47"/>
      <c r="NXU47" s="47"/>
      <c r="NXV47" s="47"/>
      <c r="NXW47" s="47"/>
      <c r="NXX47" s="47"/>
      <c r="NXY47" s="47"/>
      <c r="NXZ47" s="47"/>
      <c r="NYA47" s="47"/>
      <c r="NYB47" s="47"/>
      <c r="NYC47" s="47"/>
      <c r="NYD47" s="47"/>
      <c r="NYE47" s="47"/>
      <c r="NYF47" s="47"/>
      <c r="NYG47" s="47"/>
      <c r="NYH47" s="47"/>
      <c r="NYI47" s="47"/>
      <c r="NYJ47" s="47"/>
      <c r="NYK47" s="47"/>
      <c r="NYL47" s="47"/>
      <c r="NYM47" s="47"/>
      <c r="NYN47" s="47"/>
      <c r="NYO47" s="47"/>
      <c r="NYP47" s="47"/>
      <c r="NYQ47" s="47"/>
      <c r="NYR47" s="47"/>
      <c r="NYS47" s="47"/>
      <c r="NYT47" s="47"/>
      <c r="NYU47" s="47"/>
      <c r="NYV47" s="47"/>
      <c r="NYW47" s="47"/>
      <c r="NYX47" s="47"/>
      <c r="NYY47" s="47"/>
      <c r="NYZ47" s="47"/>
      <c r="NZA47" s="47"/>
      <c r="NZB47" s="47"/>
      <c r="NZC47" s="47"/>
      <c r="NZD47" s="47"/>
      <c r="NZE47" s="47"/>
      <c r="NZF47" s="47"/>
      <c r="NZG47" s="47"/>
      <c r="NZH47" s="47"/>
      <c r="NZI47" s="47"/>
      <c r="NZJ47" s="47"/>
      <c r="NZK47" s="47"/>
      <c r="NZL47" s="47"/>
      <c r="NZM47" s="47"/>
      <c r="NZN47" s="47"/>
      <c r="NZO47" s="47"/>
      <c r="NZP47" s="47"/>
      <c r="NZQ47" s="47"/>
      <c r="NZR47" s="47"/>
      <c r="NZS47" s="47"/>
      <c r="NZT47" s="47"/>
      <c r="NZU47" s="47"/>
      <c r="NZV47" s="47"/>
      <c r="NZW47" s="47"/>
      <c r="NZX47" s="47"/>
      <c r="NZY47" s="47"/>
      <c r="NZZ47" s="47"/>
      <c r="OAA47" s="47"/>
      <c r="OAB47" s="47"/>
      <c r="OAC47" s="47"/>
      <c r="OAD47" s="47"/>
      <c r="OAE47" s="47"/>
      <c r="OAF47" s="47"/>
      <c r="OAG47" s="47"/>
      <c r="OAH47" s="47"/>
      <c r="OAI47" s="47"/>
      <c r="OAJ47" s="47"/>
      <c r="OAK47" s="47"/>
      <c r="OAL47" s="47"/>
      <c r="OAM47" s="47"/>
      <c r="OAN47" s="47"/>
      <c r="OAO47" s="47"/>
      <c r="OAP47" s="47"/>
      <c r="OAQ47" s="47"/>
      <c r="OAR47" s="47"/>
      <c r="OAS47" s="47"/>
      <c r="OAT47" s="47"/>
      <c r="OAU47" s="47"/>
      <c r="OAV47" s="47"/>
      <c r="OAW47" s="47"/>
      <c r="OAX47" s="47"/>
      <c r="OAY47" s="47"/>
      <c r="OAZ47" s="47"/>
      <c r="OBA47" s="47"/>
      <c r="OBB47" s="47"/>
      <c r="OBC47" s="47"/>
      <c r="OBD47" s="47"/>
      <c r="OBE47" s="47"/>
      <c r="OBF47" s="47"/>
      <c r="OBG47" s="47"/>
      <c r="OBH47" s="47"/>
      <c r="OBI47" s="47"/>
      <c r="OBJ47" s="47"/>
      <c r="OBK47" s="47"/>
      <c r="OBL47" s="47"/>
      <c r="OBM47" s="47"/>
      <c r="OBN47" s="47"/>
      <c r="OBO47" s="47"/>
      <c r="OBP47" s="47"/>
      <c r="OBQ47" s="47"/>
      <c r="OBR47" s="47"/>
      <c r="OBS47" s="47"/>
      <c r="OBT47" s="47"/>
      <c r="OBU47" s="47"/>
      <c r="OBV47" s="47"/>
      <c r="OBW47" s="47"/>
      <c r="OBX47" s="47"/>
      <c r="OBY47" s="47"/>
      <c r="OBZ47" s="47"/>
      <c r="OCA47" s="47"/>
      <c r="OCB47" s="47"/>
      <c r="OCC47" s="47"/>
      <c r="OCD47" s="47"/>
      <c r="OCE47" s="47"/>
      <c r="OCF47" s="47"/>
      <c r="OCG47" s="47"/>
      <c r="OCH47" s="47"/>
      <c r="OCI47" s="47"/>
      <c r="OCJ47" s="47"/>
      <c r="OCK47" s="47"/>
      <c r="OCL47" s="47"/>
      <c r="OCM47" s="47"/>
      <c r="OCN47" s="47"/>
      <c r="OCO47" s="47"/>
      <c r="OCP47" s="47"/>
      <c r="OCQ47" s="47"/>
      <c r="OCR47" s="47"/>
      <c r="OCS47" s="47"/>
      <c r="OCT47" s="47"/>
      <c r="OCU47" s="47"/>
      <c r="OCV47" s="47"/>
      <c r="OCW47" s="47"/>
      <c r="OCX47" s="47"/>
      <c r="OCY47" s="47"/>
      <c r="OCZ47" s="47"/>
      <c r="ODA47" s="47"/>
      <c r="ODB47" s="47"/>
      <c r="ODC47" s="47"/>
      <c r="ODD47" s="47"/>
      <c r="ODE47" s="47"/>
      <c r="ODF47" s="47"/>
      <c r="ODG47" s="47"/>
      <c r="ODH47" s="47"/>
      <c r="ODI47" s="47"/>
      <c r="ODJ47" s="47"/>
      <c r="ODK47" s="47"/>
      <c r="ODL47" s="47"/>
      <c r="ODM47" s="47"/>
      <c r="ODN47" s="47"/>
      <c r="ODO47" s="47"/>
      <c r="ODP47" s="47"/>
      <c r="ODQ47" s="47"/>
      <c r="ODR47" s="47"/>
      <c r="ODS47" s="47"/>
      <c r="ODT47" s="47"/>
      <c r="ODU47" s="47"/>
      <c r="ODV47" s="47"/>
      <c r="ODW47" s="47"/>
      <c r="ODX47" s="47"/>
      <c r="ODY47" s="47"/>
      <c r="ODZ47" s="47"/>
      <c r="OEA47" s="47"/>
      <c r="OEB47" s="47"/>
      <c r="OEC47" s="47"/>
      <c r="OED47" s="47"/>
      <c r="OEE47" s="47"/>
      <c r="OEF47" s="47"/>
      <c r="OEG47" s="47"/>
      <c r="OEH47" s="47"/>
      <c r="OEI47" s="47"/>
      <c r="OEJ47" s="47"/>
      <c r="OEK47" s="47"/>
      <c r="OEL47" s="47"/>
      <c r="OEM47" s="47"/>
      <c r="OEN47" s="47"/>
      <c r="OEO47" s="47"/>
      <c r="OEP47" s="47"/>
      <c r="OEQ47" s="47"/>
      <c r="OER47" s="47"/>
      <c r="OES47" s="47"/>
      <c r="OET47" s="47"/>
      <c r="OEU47" s="47"/>
      <c r="OEV47" s="47"/>
      <c r="OEW47" s="47"/>
      <c r="OEX47" s="47"/>
      <c r="OEY47" s="47"/>
      <c r="OEZ47" s="47"/>
      <c r="OFA47" s="47"/>
      <c r="OFB47" s="47"/>
      <c r="OFC47" s="47"/>
      <c r="OFD47" s="47"/>
      <c r="OFE47" s="47"/>
      <c r="OFF47" s="47"/>
      <c r="OFG47" s="47"/>
      <c r="OFH47" s="47"/>
      <c r="OFI47" s="47"/>
      <c r="OFJ47" s="47"/>
      <c r="OFK47" s="47"/>
      <c r="OFL47" s="47"/>
      <c r="OFM47" s="47"/>
      <c r="OFN47" s="47"/>
      <c r="OFO47" s="47"/>
      <c r="OFP47" s="47"/>
      <c r="OFQ47" s="47"/>
      <c r="OFR47" s="47"/>
      <c r="OFS47" s="47"/>
      <c r="OFT47" s="47"/>
      <c r="OFU47" s="47"/>
      <c r="OFV47" s="47"/>
      <c r="OFW47" s="47"/>
      <c r="OFX47" s="47"/>
      <c r="OFY47" s="47"/>
      <c r="OFZ47" s="47"/>
      <c r="OGA47" s="47"/>
      <c r="OGB47" s="47"/>
      <c r="OGC47" s="47"/>
      <c r="OGD47" s="47"/>
      <c r="OGE47" s="47"/>
      <c r="OGF47" s="47"/>
      <c r="OGG47" s="47"/>
      <c r="OGH47" s="47"/>
      <c r="OGI47" s="47"/>
      <c r="OGJ47" s="47"/>
      <c r="OGK47" s="47"/>
      <c r="OGL47" s="47"/>
      <c r="OGM47" s="47"/>
      <c r="OGN47" s="47"/>
      <c r="OGO47" s="47"/>
      <c r="OGP47" s="47"/>
      <c r="OGQ47" s="47"/>
      <c r="OGR47" s="47"/>
      <c r="OGS47" s="47"/>
      <c r="OGT47" s="47"/>
      <c r="OGU47" s="47"/>
      <c r="OGV47" s="47"/>
      <c r="OGW47" s="47"/>
      <c r="OGX47" s="47"/>
      <c r="OGY47" s="47"/>
      <c r="OGZ47" s="47"/>
      <c r="OHA47" s="47"/>
      <c r="OHB47" s="47"/>
      <c r="OHC47" s="47"/>
      <c r="OHD47" s="47"/>
      <c r="OHE47" s="47"/>
      <c r="OHF47" s="47"/>
      <c r="OHG47" s="47"/>
      <c r="OHH47" s="47"/>
      <c r="OHI47" s="47"/>
      <c r="OHJ47" s="47"/>
      <c r="OHK47" s="47"/>
      <c r="OHL47" s="47"/>
      <c r="OHM47" s="47"/>
      <c r="OHN47" s="47"/>
      <c r="OHO47" s="47"/>
      <c r="OHP47" s="47"/>
      <c r="OHQ47" s="47"/>
      <c r="OHR47" s="47"/>
      <c r="OHS47" s="47"/>
      <c r="OHT47" s="47"/>
      <c r="OHU47" s="47"/>
      <c r="OHV47" s="47"/>
      <c r="OHW47" s="47"/>
      <c r="OHX47" s="47"/>
      <c r="OHY47" s="47"/>
      <c r="OHZ47" s="47"/>
      <c r="OIA47" s="47"/>
      <c r="OIB47" s="47"/>
      <c r="OIC47" s="47"/>
      <c r="OID47" s="47"/>
      <c r="OIE47" s="47"/>
      <c r="OIF47" s="47"/>
      <c r="OIG47" s="47"/>
      <c r="OIH47" s="47"/>
      <c r="OII47" s="47"/>
      <c r="OIJ47" s="47"/>
      <c r="OIK47" s="47"/>
      <c r="OIL47" s="47"/>
      <c r="OIM47" s="47"/>
      <c r="OIN47" s="47"/>
      <c r="OIO47" s="47"/>
      <c r="OIP47" s="47"/>
      <c r="OIQ47" s="47"/>
      <c r="OIR47" s="47"/>
      <c r="OIS47" s="47"/>
      <c r="OIT47" s="47"/>
      <c r="OIU47" s="47"/>
      <c r="OIV47" s="47"/>
      <c r="OIW47" s="47"/>
      <c r="OIX47" s="47"/>
      <c r="OIY47" s="47"/>
      <c r="OIZ47" s="47"/>
      <c r="OJA47" s="47"/>
      <c r="OJB47" s="47"/>
      <c r="OJC47" s="47"/>
      <c r="OJD47" s="47"/>
      <c r="OJE47" s="47"/>
      <c r="OJF47" s="47"/>
      <c r="OJG47" s="47"/>
      <c r="OJH47" s="47"/>
      <c r="OJI47" s="47"/>
      <c r="OJJ47" s="47"/>
      <c r="OJK47" s="47"/>
      <c r="OJL47" s="47"/>
      <c r="OJM47" s="47"/>
      <c r="OJN47" s="47"/>
      <c r="OJO47" s="47"/>
      <c r="OJP47" s="47"/>
      <c r="OJQ47" s="47"/>
      <c r="OJR47" s="47"/>
      <c r="OJS47" s="47"/>
      <c r="OJT47" s="47"/>
      <c r="OJU47" s="47"/>
      <c r="OJV47" s="47"/>
      <c r="OJW47" s="47"/>
      <c r="OJX47" s="47"/>
      <c r="OJY47" s="47"/>
      <c r="OJZ47" s="47"/>
      <c r="OKA47" s="47"/>
      <c r="OKB47" s="47"/>
      <c r="OKC47" s="47"/>
      <c r="OKD47" s="47"/>
      <c r="OKE47" s="47"/>
      <c r="OKF47" s="47"/>
      <c r="OKG47" s="47"/>
      <c r="OKH47" s="47"/>
      <c r="OKI47" s="47"/>
      <c r="OKJ47" s="47"/>
      <c r="OKK47" s="47"/>
      <c r="OKL47" s="47"/>
      <c r="OKM47" s="47"/>
      <c r="OKN47" s="47"/>
      <c r="OKO47" s="47"/>
      <c r="OKP47" s="47"/>
      <c r="OKQ47" s="47"/>
      <c r="OKR47" s="47"/>
      <c r="OKS47" s="47"/>
      <c r="OKT47" s="47"/>
      <c r="OKU47" s="47"/>
      <c r="OKV47" s="47"/>
      <c r="OKW47" s="47"/>
      <c r="OKX47" s="47"/>
      <c r="OKY47" s="47"/>
      <c r="OKZ47" s="47"/>
      <c r="OLA47" s="47"/>
      <c r="OLB47" s="47"/>
      <c r="OLC47" s="47"/>
      <c r="OLD47" s="47"/>
      <c r="OLE47" s="47"/>
      <c r="OLF47" s="47"/>
      <c r="OLG47" s="47"/>
      <c r="OLH47" s="47"/>
      <c r="OLI47" s="47"/>
      <c r="OLJ47" s="47"/>
      <c r="OLK47" s="47"/>
      <c r="OLL47" s="47"/>
      <c r="OLM47" s="47"/>
      <c r="OLN47" s="47"/>
      <c r="OLO47" s="47"/>
      <c r="OLP47" s="47"/>
      <c r="OLQ47" s="47"/>
      <c r="OLR47" s="47"/>
      <c r="OLS47" s="47"/>
      <c r="OLT47" s="47"/>
      <c r="OLU47" s="47"/>
      <c r="OLV47" s="47"/>
      <c r="OLW47" s="47"/>
      <c r="OLX47" s="47"/>
      <c r="OLY47" s="47"/>
      <c r="OLZ47" s="47"/>
      <c r="OMA47" s="47"/>
      <c r="OMB47" s="47"/>
      <c r="OMC47" s="47"/>
      <c r="OMD47" s="47"/>
      <c r="OME47" s="47"/>
      <c r="OMF47" s="47"/>
      <c r="OMG47" s="47"/>
      <c r="OMH47" s="47"/>
      <c r="OMI47" s="47"/>
      <c r="OMJ47" s="47"/>
      <c r="OMK47" s="47"/>
      <c r="OML47" s="47"/>
      <c r="OMM47" s="47"/>
      <c r="OMN47" s="47"/>
      <c r="OMO47" s="47"/>
      <c r="OMP47" s="47"/>
      <c r="OMQ47" s="47"/>
      <c r="OMR47" s="47"/>
      <c r="OMS47" s="47"/>
      <c r="OMT47" s="47"/>
      <c r="OMU47" s="47"/>
      <c r="OMV47" s="47"/>
      <c r="OMW47" s="47"/>
      <c r="OMX47" s="47"/>
      <c r="OMY47" s="47"/>
      <c r="OMZ47" s="47"/>
      <c r="ONA47" s="47"/>
      <c r="ONB47" s="47"/>
      <c r="ONC47" s="47"/>
      <c r="OND47" s="47"/>
      <c r="ONE47" s="47"/>
      <c r="ONF47" s="47"/>
      <c r="ONG47" s="47"/>
      <c r="ONH47" s="47"/>
      <c r="ONI47" s="47"/>
      <c r="ONJ47" s="47"/>
      <c r="ONK47" s="47"/>
      <c r="ONL47" s="47"/>
      <c r="ONM47" s="47"/>
      <c r="ONN47" s="47"/>
      <c r="ONO47" s="47"/>
      <c r="ONP47" s="47"/>
      <c r="ONQ47" s="47"/>
      <c r="ONR47" s="47"/>
      <c r="ONS47" s="47"/>
      <c r="ONT47" s="47"/>
      <c r="ONU47" s="47"/>
      <c r="ONV47" s="47"/>
      <c r="ONW47" s="47"/>
      <c r="ONX47" s="47"/>
      <c r="ONY47" s="47"/>
      <c r="ONZ47" s="47"/>
      <c r="OOA47" s="47"/>
      <c r="OOB47" s="47"/>
      <c r="OOC47" s="47"/>
      <c r="OOD47" s="47"/>
      <c r="OOE47" s="47"/>
      <c r="OOF47" s="47"/>
      <c r="OOG47" s="47"/>
      <c r="OOH47" s="47"/>
      <c r="OOI47" s="47"/>
      <c r="OOJ47" s="47"/>
      <c r="OOK47" s="47"/>
      <c r="OOL47" s="47"/>
      <c r="OOM47" s="47"/>
      <c r="OON47" s="47"/>
      <c r="OOO47" s="47"/>
      <c r="OOP47" s="47"/>
      <c r="OOQ47" s="47"/>
      <c r="OOR47" s="47"/>
      <c r="OOS47" s="47"/>
      <c r="OOT47" s="47"/>
      <c r="OOU47" s="47"/>
      <c r="OOV47" s="47"/>
      <c r="OOW47" s="47"/>
      <c r="OOX47" s="47"/>
      <c r="OOY47" s="47"/>
      <c r="OOZ47" s="47"/>
      <c r="OPA47" s="47"/>
      <c r="OPB47" s="47"/>
      <c r="OPC47" s="47"/>
      <c r="OPD47" s="47"/>
      <c r="OPE47" s="47"/>
      <c r="OPF47" s="47"/>
      <c r="OPG47" s="47"/>
      <c r="OPH47" s="47"/>
      <c r="OPI47" s="47"/>
      <c r="OPJ47" s="47"/>
      <c r="OPK47" s="47"/>
      <c r="OPL47" s="47"/>
      <c r="OPM47" s="47"/>
      <c r="OPN47" s="47"/>
      <c r="OPO47" s="47"/>
      <c r="OPP47" s="47"/>
      <c r="OPQ47" s="47"/>
      <c r="OPR47" s="47"/>
      <c r="OPS47" s="47"/>
      <c r="OPT47" s="47"/>
      <c r="OPU47" s="47"/>
      <c r="OPV47" s="47"/>
      <c r="OPW47" s="47"/>
      <c r="OPX47" s="47"/>
      <c r="OPY47" s="47"/>
      <c r="OPZ47" s="47"/>
      <c r="OQA47" s="47"/>
      <c r="OQB47" s="47"/>
      <c r="OQC47" s="47"/>
      <c r="OQD47" s="47"/>
      <c r="OQE47" s="47"/>
      <c r="OQF47" s="47"/>
      <c r="OQG47" s="47"/>
      <c r="OQH47" s="47"/>
      <c r="OQI47" s="47"/>
      <c r="OQJ47" s="47"/>
      <c r="OQK47" s="47"/>
      <c r="OQL47" s="47"/>
      <c r="OQM47" s="47"/>
      <c r="OQN47" s="47"/>
      <c r="OQO47" s="47"/>
      <c r="OQP47" s="47"/>
      <c r="OQQ47" s="47"/>
      <c r="OQR47" s="47"/>
      <c r="OQS47" s="47"/>
      <c r="OQT47" s="47"/>
      <c r="OQU47" s="47"/>
      <c r="OQV47" s="47"/>
      <c r="OQW47" s="47"/>
      <c r="OQX47" s="47"/>
      <c r="OQY47" s="47"/>
      <c r="OQZ47" s="47"/>
      <c r="ORA47" s="47"/>
      <c r="ORB47" s="47"/>
      <c r="ORC47" s="47"/>
      <c r="ORD47" s="47"/>
      <c r="ORE47" s="47"/>
      <c r="ORF47" s="47"/>
      <c r="ORG47" s="47"/>
      <c r="ORH47" s="47"/>
      <c r="ORI47" s="47"/>
      <c r="ORJ47" s="47"/>
      <c r="ORK47" s="47"/>
      <c r="ORL47" s="47"/>
      <c r="ORM47" s="47"/>
      <c r="ORN47" s="47"/>
      <c r="ORO47" s="47"/>
      <c r="ORP47" s="47"/>
      <c r="ORQ47" s="47"/>
      <c r="ORR47" s="47"/>
      <c r="ORS47" s="47"/>
      <c r="ORT47" s="47"/>
      <c r="ORU47" s="47"/>
      <c r="ORV47" s="47"/>
      <c r="ORW47" s="47"/>
      <c r="ORX47" s="47"/>
      <c r="ORY47" s="47"/>
      <c r="ORZ47" s="47"/>
      <c r="OSA47" s="47"/>
      <c r="OSB47" s="47"/>
      <c r="OSC47" s="47"/>
      <c r="OSD47" s="47"/>
      <c r="OSE47" s="47"/>
      <c r="OSF47" s="47"/>
      <c r="OSG47" s="47"/>
      <c r="OSH47" s="47"/>
      <c r="OSI47" s="47"/>
      <c r="OSJ47" s="47"/>
      <c r="OSK47" s="47"/>
      <c r="OSL47" s="47"/>
      <c r="OSM47" s="47"/>
      <c r="OSN47" s="47"/>
      <c r="OSO47" s="47"/>
      <c r="OSP47" s="47"/>
      <c r="OSQ47" s="47"/>
      <c r="OSR47" s="47"/>
      <c r="OSS47" s="47"/>
      <c r="OST47" s="47"/>
      <c r="OSU47" s="47"/>
      <c r="OSV47" s="47"/>
      <c r="OSW47" s="47"/>
      <c r="OSX47" s="47"/>
      <c r="OSY47" s="47"/>
      <c r="OSZ47" s="47"/>
      <c r="OTA47" s="47"/>
      <c r="OTB47" s="47"/>
      <c r="OTC47" s="47"/>
      <c r="OTD47" s="47"/>
      <c r="OTE47" s="47"/>
      <c r="OTF47" s="47"/>
      <c r="OTG47" s="47"/>
      <c r="OTH47" s="47"/>
      <c r="OTI47" s="47"/>
      <c r="OTJ47" s="47"/>
      <c r="OTK47" s="47"/>
      <c r="OTL47" s="47"/>
      <c r="OTM47" s="47"/>
      <c r="OTN47" s="47"/>
      <c r="OTO47" s="47"/>
      <c r="OTP47" s="47"/>
      <c r="OTQ47" s="47"/>
      <c r="OTR47" s="47"/>
      <c r="OTS47" s="47"/>
      <c r="OTT47" s="47"/>
      <c r="OTU47" s="47"/>
      <c r="OTV47" s="47"/>
      <c r="OTW47" s="47"/>
      <c r="OTX47" s="47"/>
      <c r="OTY47" s="47"/>
      <c r="OTZ47" s="47"/>
      <c r="OUA47" s="47"/>
      <c r="OUB47" s="47"/>
      <c r="OUC47" s="47"/>
      <c r="OUD47" s="47"/>
      <c r="OUE47" s="47"/>
      <c r="OUF47" s="47"/>
      <c r="OUG47" s="47"/>
      <c r="OUH47" s="47"/>
      <c r="OUI47" s="47"/>
      <c r="OUJ47" s="47"/>
      <c r="OUK47" s="47"/>
      <c r="OUL47" s="47"/>
      <c r="OUM47" s="47"/>
      <c r="OUN47" s="47"/>
      <c r="OUO47" s="47"/>
      <c r="OUP47" s="47"/>
      <c r="OUQ47" s="47"/>
      <c r="OUR47" s="47"/>
      <c r="OUS47" s="47"/>
      <c r="OUT47" s="47"/>
      <c r="OUU47" s="47"/>
      <c r="OUV47" s="47"/>
      <c r="OUW47" s="47"/>
      <c r="OUX47" s="47"/>
      <c r="OUY47" s="47"/>
      <c r="OUZ47" s="47"/>
      <c r="OVA47" s="47"/>
      <c r="OVB47" s="47"/>
      <c r="OVC47" s="47"/>
      <c r="OVD47" s="47"/>
      <c r="OVE47" s="47"/>
      <c r="OVF47" s="47"/>
      <c r="OVG47" s="47"/>
      <c r="OVH47" s="47"/>
      <c r="OVI47" s="47"/>
      <c r="OVJ47" s="47"/>
      <c r="OVK47" s="47"/>
      <c r="OVL47" s="47"/>
      <c r="OVM47" s="47"/>
      <c r="OVN47" s="47"/>
      <c r="OVO47" s="47"/>
      <c r="OVP47" s="47"/>
      <c r="OVQ47" s="47"/>
      <c r="OVR47" s="47"/>
      <c r="OVS47" s="47"/>
      <c r="OVT47" s="47"/>
      <c r="OVU47" s="47"/>
      <c r="OVV47" s="47"/>
      <c r="OVW47" s="47"/>
      <c r="OVX47" s="47"/>
      <c r="OVY47" s="47"/>
      <c r="OVZ47" s="47"/>
      <c r="OWA47" s="47"/>
      <c r="OWB47" s="47"/>
      <c r="OWC47" s="47"/>
      <c r="OWD47" s="47"/>
      <c r="OWE47" s="47"/>
      <c r="OWF47" s="47"/>
      <c r="OWG47" s="47"/>
      <c r="OWH47" s="47"/>
      <c r="OWI47" s="47"/>
      <c r="OWJ47" s="47"/>
      <c r="OWK47" s="47"/>
      <c r="OWL47" s="47"/>
      <c r="OWM47" s="47"/>
      <c r="OWN47" s="47"/>
      <c r="OWO47" s="47"/>
      <c r="OWP47" s="47"/>
      <c r="OWQ47" s="47"/>
      <c r="OWR47" s="47"/>
      <c r="OWS47" s="47"/>
      <c r="OWT47" s="47"/>
      <c r="OWU47" s="47"/>
      <c r="OWV47" s="47"/>
      <c r="OWW47" s="47"/>
      <c r="OWX47" s="47"/>
      <c r="OWY47" s="47"/>
      <c r="OWZ47" s="47"/>
      <c r="OXA47" s="47"/>
      <c r="OXB47" s="47"/>
      <c r="OXC47" s="47"/>
      <c r="OXD47" s="47"/>
      <c r="OXE47" s="47"/>
      <c r="OXF47" s="47"/>
      <c r="OXG47" s="47"/>
      <c r="OXH47" s="47"/>
      <c r="OXI47" s="47"/>
      <c r="OXJ47" s="47"/>
      <c r="OXK47" s="47"/>
      <c r="OXL47" s="47"/>
      <c r="OXM47" s="47"/>
      <c r="OXN47" s="47"/>
      <c r="OXO47" s="47"/>
      <c r="OXP47" s="47"/>
      <c r="OXQ47" s="47"/>
      <c r="OXR47" s="47"/>
      <c r="OXS47" s="47"/>
      <c r="OXT47" s="47"/>
      <c r="OXU47" s="47"/>
      <c r="OXV47" s="47"/>
      <c r="OXW47" s="47"/>
      <c r="OXX47" s="47"/>
      <c r="OXY47" s="47"/>
      <c r="OXZ47" s="47"/>
      <c r="OYA47" s="47"/>
      <c r="OYB47" s="47"/>
      <c r="OYC47" s="47"/>
      <c r="OYD47" s="47"/>
      <c r="OYE47" s="47"/>
      <c r="OYF47" s="47"/>
      <c r="OYG47" s="47"/>
      <c r="OYH47" s="47"/>
      <c r="OYI47" s="47"/>
      <c r="OYJ47" s="47"/>
      <c r="OYK47" s="47"/>
      <c r="OYL47" s="47"/>
      <c r="OYM47" s="47"/>
      <c r="OYN47" s="47"/>
      <c r="OYO47" s="47"/>
      <c r="OYP47" s="47"/>
      <c r="OYQ47" s="47"/>
      <c r="OYR47" s="47"/>
      <c r="OYS47" s="47"/>
      <c r="OYT47" s="47"/>
      <c r="OYU47" s="47"/>
      <c r="OYV47" s="47"/>
      <c r="OYW47" s="47"/>
      <c r="OYX47" s="47"/>
      <c r="OYY47" s="47"/>
      <c r="OYZ47" s="47"/>
      <c r="OZA47" s="47"/>
      <c r="OZB47" s="47"/>
      <c r="OZC47" s="47"/>
      <c r="OZD47" s="47"/>
      <c r="OZE47" s="47"/>
      <c r="OZF47" s="47"/>
      <c r="OZG47" s="47"/>
      <c r="OZH47" s="47"/>
      <c r="OZI47" s="47"/>
      <c r="OZJ47" s="47"/>
      <c r="OZK47" s="47"/>
      <c r="OZL47" s="47"/>
      <c r="OZM47" s="47"/>
      <c r="OZN47" s="47"/>
      <c r="OZO47" s="47"/>
      <c r="OZP47" s="47"/>
      <c r="OZQ47" s="47"/>
      <c r="OZR47" s="47"/>
      <c r="OZS47" s="47"/>
      <c r="OZT47" s="47"/>
      <c r="OZU47" s="47"/>
      <c r="OZV47" s="47"/>
      <c r="OZW47" s="47"/>
      <c r="OZX47" s="47"/>
      <c r="OZY47" s="47"/>
      <c r="OZZ47" s="47"/>
      <c r="PAA47" s="47"/>
      <c r="PAB47" s="47"/>
      <c r="PAC47" s="47"/>
      <c r="PAD47" s="47"/>
      <c r="PAE47" s="47"/>
      <c r="PAF47" s="47"/>
      <c r="PAG47" s="47"/>
      <c r="PAH47" s="47"/>
      <c r="PAI47" s="47"/>
      <c r="PAJ47" s="47"/>
      <c r="PAK47" s="47"/>
      <c r="PAL47" s="47"/>
      <c r="PAM47" s="47"/>
      <c r="PAN47" s="47"/>
      <c r="PAO47" s="47"/>
      <c r="PAP47" s="47"/>
      <c r="PAQ47" s="47"/>
      <c r="PAR47" s="47"/>
      <c r="PAS47" s="47"/>
      <c r="PAT47" s="47"/>
      <c r="PAU47" s="47"/>
      <c r="PAV47" s="47"/>
      <c r="PAW47" s="47"/>
      <c r="PAX47" s="47"/>
      <c r="PAY47" s="47"/>
      <c r="PAZ47" s="47"/>
      <c r="PBA47" s="47"/>
      <c r="PBB47" s="47"/>
      <c r="PBC47" s="47"/>
      <c r="PBD47" s="47"/>
      <c r="PBE47" s="47"/>
      <c r="PBF47" s="47"/>
      <c r="PBG47" s="47"/>
      <c r="PBH47" s="47"/>
      <c r="PBI47" s="47"/>
      <c r="PBJ47" s="47"/>
      <c r="PBK47" s="47"/>
      <c r="PBL47" s="47"/>
      <c r="PBM47" s="47"/>
      <c r="PBN47" s="47"/>
      <c r="PBO47" s="47"/>
      <c r="PBP47" s="47"/>
      <c r="PBQ47" s="47"/>
      <c r="PBR47" s="47"/>
      <c r="PBS47" s="47"/>
      <c r="PBT47" s="47"/>
      <c r="PBU47" s="47"/>
      <c r="PBV47" s="47"/>
      <c r="PBW47" s="47"/>
      <c r="PBX47" s="47"/>
      <c r="PBY47" s="47"/>
      <c r="PBZ47" s="47"/>
      <c r="PCA47" s="47"/>
      <c r="PCB47" s="47"/>
      <c r="PCC47" s="47"/>
      <c r="PCD47" s="47"/>
      <c r="PCE47" s="47"/>
      <c r="PCF47" s="47"/>
      <c r="PCG47" s="47"/>
      <c r="PCH47" s="47"/>
      <c r="PCI47" s="47"/>
      <c r="PCJ47" s="47"/>
      <c r="PCK47" s="47"/>
      <c r="PCL47" s="47"/>
      <c r="PCM47" s="47"/>
      <c r="PCN47" s="47"/>
      <c r="PCO47" s="47"/>
      <c r="PCP47" s="47"/>
      <c r="PCQ47" s="47"/>
      <c r="PCR47" s="47"/>
      <c r="PCS47" s="47"/>
      <c r="PCT47" s="47"/>
      <c r="PCU47" s="47"/>
      <c r="PCV47" s="47"/>
      <c r="PCW47" s="47"/>
      <c r="PCX47" s="47"/>
      <c r="PCY47" s="47"/>
      <c r="PCZ47" s="47"/>
      <c r="PDA47" s="47"/>
      <c r="PDB47" s="47"/>
      <c r="PDC47" s="47"/>
      <c r="PDD47" s="47"/>
      <c r="PDE47" s="47"/>
      <c r="PDF47" s="47"/>
      <c r="PDG47" s="47"/>
      <c r="PDH47" s="47"/>
      <c r="PDI47" s="47"/>
      <c r="PDJ47" s="47"/>
      <c r="PDK47" s="47"/>
      <c r="PDL47" s="47"/>
      <c r="PDM47" s="47"/>
      <c r="PDN47" s="47"/>
      <c r="PDO47" s="47"/>
      <c r="PDP47" s="47"/>
      <c r="PDQ47" s="47"/>
      <c r="PDR47" s="47"/>
      <c r="PDS47" s="47"/>
      <c r="PDT47" s="47"/>
      <c r="PDU47" s="47"/>
      <c r="PDV47" s="47"/>
      <c r="PDW47" s="47"/>
      <c r="PDX47" s="47"/>
      <c r="PDY47" s="47"/>
      <c r="PDZ47" s="47"/>
      <c r="PEA47" s="47"/>
      <c r="PEB47" s="47"/>
      <c r="PEC47" s="47"/>
      <c r="PED47" s="47"/>
      <c r="PEE47" s="47"/>
      <c r="PEF47" s="47"/>
      <c r="PEG47" s="47"/>
      <c r="PEH47" s="47"/>
      <c r="PEI47" s="47"/>
      <c r="PEJ47" s="47"/>
      <c r="PEK47" s="47"/>
      <c r="PEL47" s="47"/>
      <c r="PEM47" s="47"/>
      <c r="PEN47" s="47"/>
      <c r="PEO47" s="47"/>
      <c r="PEP47" s="47"/>
      <c r="PEQ47" s="47"/>
      <c r="PER47" s="47"/>
      <c r="PES47" s="47"/>
      <c r="PET47" s="47"/>
      <c r="PEU47" s="47"/>
      <c r="PEV47" s="47"/>
      <c r="PEW47" s="47"/>
      <c r="PEX47" s="47"/>
      <c r="PEY47" s="47"/>
      <c r="PEZ47" s="47"/>
      <c r="PFA47" s="47"/>
      <c r="PFB47" s="47"/>
      <c r="PFC47" s="47"/>
      <c r="PFD47" s="47"/>
      <c r="PFE47" s="47"/>
      <c r="PFF47" s="47"/>
      <c r="PFG47" s="47"/>
      <c r="PFH47" s="47"/>
      <c r="PFI47" s="47"/>
      <c r="PFJ47" s="47"/>
      <c r="PFK47" s="47"/>
      <c r="PFL47" s="47"/>
      <c r="PFM47" s="47"/>
      <c r="PFN47" s="47"/>
      <c r="PFO47" s="47"/>
      <c r="PFP47" s="47"/>
      <c r="PFQ47" s="47"/>
      <c r="PFR47" s="47"/>
      <c r="PFS47" s="47"/>
      <c r="PFT47" s="47"/>
      <c r="PFU47" s="47"/>
      <c r="PFV47" s="47"/>
      <c r="PFW47" s="47"/>
      <c r="PFX47" s="47"/>
      <c r="PFY47" s="47"/>
      <c r="PFZ47" s="47"/>
      <c r="PGA47" s="47"/>
      <c r="PGB47" s="47"/>
      <c r="PGC47" s="47"/>
      <c r="PGD47" s="47"/>
      <c r="PGE47" s="47"/>
      <c r="PGF47" s="47"/>
      <c r="PGG47" s="47"/>
      <c r="PGH47" s="47"/>
      <c r="PGI47" s="47"/>
      <c r="PGJ47" s="47"/>
      <c r="PGK47" s="47"/>
      <c r="PGL47" s="47"/>
      <c r="PGM47" s="47"/>
      <c r="PGN47" s="47"/>
      <c r="PGO47" s="47"/>
      <c r="PGP47" s="47"/>
      <c r="PGQ47" s="47"/>
      <c r="PGR47" s="47"/>
      <c r="PGS47" s="47"/>
      <c r="PGT47" s="47"/>
      <c r="PGU47" s="47"/>
      <c r="PGV47" s="47"/>
      <c r="PGW47" s="47"/>
      <c r="PGX47" s="47"/>
      <c r="PGY47" s="47"/>
      <c r="PGZ47" s="47"/>
      <c r="PHA47" s="47"/>
      <c r="PHB47" s="47"/>
      <c r="PHC47" s="47"/>
      <c r="PHD47" s="47"/>
      <c r="PHE47" s="47"/>
      <c r="PHF47" s="47"/>
      <c r="PHG47" s="47"/>
      <c r="PHH47" s="47"/>
      <c r="PHI47" s="47"/>
      <c r="PHJ47" s="47"/>
      <c r="PHK47" s="47"/>
      <c r="PHL47" s="47"/>
      <c r="PHM47" s="47"/>
      <c r="PHN47" s="47"/>
      <c r="PHO47" s="47"/>
      <c r="PHP47" s="47"/>
      <c r="PHQ47" s="47"/>
      <c r="PHR47" s="47"/>
      <c r="PHS47" s="47"/>
      <c r="PHT47" s="47"/>
      <c r="PHU47" s="47"/>
      <c r="PHV47" s="47"/>
      <c r="PHW47" s="47"/>
      <c r="PHX47" s="47"/>
      <c r="PHY47" s="47"/>
      <c r="PHZ47" s="47"/>
      <c r="PIA47" s="47"/>
      <c r="PIB47" s="47"/>
      <c r="PIC47" s="47"/>
      <c r="PID47" s="47"/>
      <c r="PIE47" s="47"/>
      <c r="PIF47" s="47"/>
      <c r="PIG47" s="47"/>
      <c r="PIH47" s="47"/>
      <c r="PII47" s="47"/>
      <c r="PIJ47" s="47"/>
      <c r="PIK47" s="47"/>
      <c r="PIL47" s="47"/>
      <c r="PIM47" s="47"/>
      <c r="PIN47" s="47"/>
      <c r="PIO47" s="47"/>
      <c r="PIP47" s="47"/>
      <c r="PIQ47" s="47"/>
      <c r="PIR47" s="47"/>
      <c r="PIS47" s="47"/>
      <c r="PIT47" s="47"/>
      <c r="PIU47" s="47"/>
      <c r="PIV47" s="47"/>
      <c r="PIW47" s="47"/>
      <c r="PIX47" s="47"/>
      <c r="PIY47" s="47"/>
      <c r="PIZ47" s="47"/>
      <c r="PJA47" s="47"/>
      <c r="PJB47" s="47"/>
      <c r="PJC47" s="47"/>
      <c r="PJD47" s="47"/>
      <c r="PJE47" s="47"/>
      <c r="PJF47" s="47"/>
      <c r="PJG47" s="47"/>
      <c r="PJH47" s="47"/>
      <c r="PJI47" s="47"/>
      <c r="PJJ47" s="47"/>
      <c r="PJK47" s="47"/>
      <c r="PJL47" s="47"/>
      <c r="PJM47" s="47"/>
      <c r="PJN47" s="47"/>
      <c r="PJO47" s="47"/>
      <c r="PJP47" s="47"/>
      <c r="PJQ47" s="47"/>
      <c r="PJR47" s="47"/>
      <c r="PJS47" s="47"/>
      <c r="PJT47" s="47"/>
      <c r="PJU47" s="47"/>
      <c r="PJV47" s="47"/>
      <c r="PJW47" s="47"/>
      <c r="PJX47" s="47"/>
      <c r="PJY47" s="47"/>
      <c r="PJZ47" s="47"/>
      <c r="PKA47" s="47"/>
      <c r="PKB47" s="47"/>
      <c r="PKC47" s="47"/>
      <c r="PKD47" s="47"/>
      <c r="PKE47" s="47"/>
      <c r="PKF47" s="47"/>
      <c r="PKG47" s="47"/>
      <c r="PKH47" s="47"/>
      <c r="PKI47" s="47"/>
      <c r="PKJ47" s="47"/>
      <c r="PKK47" s="47"/>
      <c r="PKL47" s="47"/>
      <c r="PKM47" s="47"/>
      <c r="PKN47" s="47"/>
      <c r="PKO47" s="47"/>
      <c r="PKP47" s="47"/>
      <c r="PKQ47" s="47"/>
      <c r="PKR47" s="47"/>
      <c r="PKS47" s="47"/>
      <c r="PKT47" s="47"/>
      <c r="PKU47" s="47"/>
      <c r="PKV47" s="47"/>
      <c r="PKW47" s="47"/>
      <c r="PKX47" s="47"/>
      <c r="PKY47" s="47"/>
      <c r="PKZ47" s="47"/>
      <c r="PLA47" s="47"/>
      <c r="PLB47" s="47"/>
      <c r="PLC47" s="47"/>
      <c r="PLD47" s="47"/>
      <c r="PLE47" s="47"/>
      <c r="PLF47" s="47"/>
      <c r="PLG47" s="47"/>
      <c r="PLH47" s="47"/>
      <c r="PLI47" s="47"/>
      <c r="PLJ47" s="47"/>
      <c r="PLK47" s="47"/>
      <c r="PLL47" s="47"/>
      <c r="PLM47" s="47"/>
      <c r="PLN47" s="47"/>
      <c r="PLO47" s="47"/>
      <c r="PLP47" s="47"/>
      <c r="PLQ47" s="47"/>
      <c r="PLR47" s="47"/>
      <c r="PLS47" s="47"/>
      <c r="PLT47" s="47"/>
      <c r="PLU47" s="47"/>
      <c r="PLV47" s="47"/>
      <c r="PLW47" s="47"/>
      <c r="PLX47" s="47"/>
      <c r="PLY47" s="47"/>
      <c r="PLZ47" s="47"/>
      <c r="PMA47" s="47"/>
      <c r="PMB47" s="47"/>
      <c r="PMC47" s="47"/>
      <c r="PMD47" s="47"/>
      <c r="PME47" s="47"/>
      <c r="PMF47" s="47"/>
      <c r="PMG47" s="47"/>
      <c r="PMH47" s="47"/>
      <c r="PMI47" s="47"/>
      <c r="PMJ47" s="47"/>
      <c r="PMK47" s="47"/>
      <c r="PML47" s="47"/>
      <c r="PMM47" s="47"/>
      <c r="PMN47" s="47"/>
      <c r="PMO47" s="47"/>
      <c r="PMP47" s="47"/>
      <c r="PMQ47" s="47"/>
      <c r="PMR47" s="47"/>
      <c r="PMS47" s="47"/>
      <c r="PMT47" s="47"/>
      <c r="PMU47" s="47"/>
      <c r="PMV47" s="47"/>
      <c r="PMW47" s="47"/>
      <c r="PMX47" s="47"/>
      <c r="PMY47" s="47"/>
      <c r="PMZ47" s="47"/>
      <c r="PNA47" s="47"/>
      <c r="PNB47" s="47"/>
      <c r="PNC47" s="47"/>
      <c r="PND47" s="47"/>
      <c r="PNE47" s="47"/>
      <c r="PNF47" s="47"/>
      <c r="PNG47" s="47"/>
      <c r="PNH47" s="47"/>
      <c r="PNI47" s="47"/>
      <c r="PNJ47" s="47"/>
      <c r="PNK47" s="47"/>
      <c r="PNL47" s="47"/>
      <c r="PNM47" s="47"/>
      <c r="PNN47" s="47"/>
      <c r="PNO47" s="47"/>
      <c r="PNP47" s="47"/>
      <c r="PNQ47" s="47"/>
      <c r="PNR47" s="47"/>
      <c r="PNS47" s="47"/>
      <c r="PNT47" s="47"/>
      <c r="PNU47" s="47"/>
      <c r="PNV47" s="47"/>
      <c r="PNW47" s="47"/>
      <c r="PNX47" s="47"/>
      <c r="PNY47" s="47"/>
      <c r="PNZ47" s="47"/>
      <c r="POA47" s="47"/>
      <c r="POB47" s="47"/>
      <c r="POC47" s="47"/>
      <c r="POD47" s="47"/>
      <c r="POE47" s="47"/>
      <c r="POF47" s="47"/>
      <c r="POG47" s="47"/>
      <c r="POH47" s="47"/>
      <c r="POI47" s="47"/>
      <c r="POJ47" s="47"/>
      <c r="POK47" s="47"/>
      <c r="POL47" s="47"/>
      <c r="POM47" s="47"/>
      <c r="PON47" s="47"/>
      <c r="POO47" s="47"/>
      <c r="POP47" s="47"/>
      <c r="POQ47" s="47"/>
      <c r="POR47" s="47"/>
      <c r="POS47" s="47"/>
      <c r="POT47" s="47"/>
      <c r="POU47" s="47"/>
      <c r="POV47" s="47"/>
      <c r="POW47" s="47"/>
      <c r="POX47" s="47"/>
      <c r="POY47" s="47"/>
      <c r="POZ47" s="47"/>
      <c r="PPA47" s="47"/>
      <c r="PPB47" s="47"/>
      <c r="PPC47" s="47"/>
      <c r="PPD47" s="47"/>
      <c r="PPE47" s="47"/>
      <c r="PPF47" s="47"/>
      <c r="PPG47" s="47"/>
      <c r="PPH47" s="47"/>
      <c r="PPI47" s="47"/>
      <c r="PPJ47" s="47"/>
      <c r="PPK47" s="47"/>
      <c r="PPL47" s="47"/>
      <c r="PPM47" s="47"/>
      <c r="PPN47" s="47"/>
      <c r="PPO47" s="47"/>
      <c r="PPP47" s="47"/>
      <c r="PPQ47" s="47"/>
      <c r="PPR47" s="47"/>
      <c r="PPS47" s="47"/>
      <c r="PPT47" s="47"/>
      <c r="PPU47" s="47"/>
      <c r="PPV47" s="47"/>
      <c r="PPW47" s="47"/>
      <c r="PPX47" s="47"/>
      <c r="PPY47" s="47"/>
      <c r="PPZ47" s="47"/>
      <c r="PQA47" s="47"/>
      <c r="PQB47" s="47"/>
      <c r="PQC47" s="47"/>
      <c r="PQD47" s="47"/>
      <c r="PQE47" s="47"/>
      <c r="PQF47" s="47"/>
      <c r="PQG47" s="47"/>
      <c r="PQH47" s="47"/>
      <c r="PQI47" s="47"/>
      <c r="PQJ47" s="47"/>
      <c r="PQK47" s="47"/>
      <c r="PQL47" s="47"/>
      <c r="PQM47" s="47"/>
      <c r="PQN47" s="47"/>
      <c r="PQO47" s="47"/>
      <c r="PQP47" s="47"/>
      <c r="PQQ47" s="47"/>
      <c r="PQR47" s="47"/>
      <c r="PQS47" s="47"/>
      <c r="PQT47" s="47"/>
      <c r="PQU47" s="47"/>
      <c r="PQV47" s="47"/>
      <c r="PQW47" s="47"/>
      <c r="PQX47" s="47"/>
      <c r="PQY47" s="47"/>
      <c r="PQZ47" s="47"/>
      <c r="PRA47" s="47"/>
      <c r="PRB47" s="47"/>
      <c r="PRC47" s="47"/>
      <c r="PRD47" s="47"/>
      <c r="PRE47" s="47"/>
      <c r="PRF47" s="47"/>
      <c r="PRG47" s="47"/>
      <c r="PRH47" s="47"/>
      <c r="PRI47" s="47"/>
      <c r="PRJ47" s="47"/>
      <c r="PRK47" s="47"/>
      <c r="PRL47" s="47"/>
      <c r="PRM47" s="47"/>
      <c r="PRN47" s="47"/>
      <c r="PRO47" s="47"/>
      <c r="PRP47" s="47"/>
      <c r="PRQ47" s="47"/>
      <c r="PRR47" s="47"/>
      <c r="PRS47" s="47"/>
      <c r="PRT47" s="47"/>
      <c r="PRU47" s="47"/>
      <c r="PRV47" s="47"/>
      <c r="PRW47" s="47"/>
      <c r="PRX47" s="47"/>
      <c r="PRY47" s="47"/>
      <c r="PRZ47" s="47"/>
      <c r="PSA47" s="47"/>
      <c r="PSB47" s="47"/>
      <c r="PSC47" s="47"/>
      <c r="PSD47" s="47"/>
      <c r="PSE47" s="47"/>
      <c r="PSF47" s="47"/>
      <c r="PSG47" s="47"/>
      <c r="PSH47" s="47"/>
      <c r="PSI47" s="47"/>
      <c r="PSJ47" s="47"/>
      <c r="PSK47" s="47"/>
      <c r="PSL47" s="47"/>
      <c r="PSM47" s="47"/>
      <c r="PSN47" s="47"/>
      <c r="PSO47" s="47"/>
      <c r="PSP47" s="47"/>
      <c r="PSQ47" s="47"/>
      <c r="PSR47" s="47"/>
      <c r="PSS47" s="47"/>
      <c r="PST47" s="47"/>
      <c r="PSU47" s="47"/>
      <c r="PSV47" s="47"/>
      <c r="PSW47" s="47"/>
      <c r="PSX47" s="47"/>
      <c r="PSY47" s="47"/>
      <c r="PSZ47" s="47"/>
      <c r="PTA47" s="47"/>
      <c r="PTB47" s="47"/>
      <c r="PTC47" s="47"/>
      <c r="PTD47" s="47"/>
      <c r="PTE47" s="47"/>
      <c r="PTF47" s="47"/>
      <c r="PTG47" s="47"/>
      <c r="PTH47" s="47"/>
      <c r="PTI47" s="47"/>
      <c r="PTJ47" s="47"/>
      <c r="PTK47" s="47"/>
      <c r="PTL47" s="47"/>
      <c r="PTM47" s="47"/>
      <c r="PTN47" s="47"/>
      <c r="PTO47" s="47"/>
      <c r="PTP47" s="47"/>
      <c r="PTQ47" s="47"/>
      <c r="PTR47" s="47"/>
      <c r="PTS47" s="47"/>
      <c r="PTT47" s="47"/>
      <c r="PTU47" s="47"/>
      <c r="PTV47" s="47"/>
      <c r="PTW47" s="47"/>
      <c r="PTX47" s="47"/>
      <c r="PTY47" s="47"/>
      <c r="PTZ47" s="47"/>
      <c r="PUA47" s="47"/>
      <c r="PUB47" s="47"/>
      <c r="PUC47" s="47"/>
      <c r="PUD47" s="47"/>
      <c r="PUE47" s="47"/>
      <c r="PUF47" s="47"/>
      <c r="PUG47" s="47"/>
      <c r="PUH47" s="47"/>
      <c r="PUI47" s="47"/>
      <c r="PUJ47" s="47"/>
      <c r="PUK47" s="47"/>
      <c r="PUL47" s="47"/>
      <c r="PUM47" s="47"/>
      <c r="PUN47" s="47"/>
      <c r="PUO47" s="47"/>
      <c r="PUP47" s="47"/>
      <c r="PUQ47" s="47"/>
      <c r="PUR47" s="47"/>
      <c r="PUS47" s="47"/>
      <c r="PUT47" s="47"/>
      <c r="PUU47" s="47"/>
      <c r="PUV47" s="47"/>
      <c r="PUW47" s="47"/>
      <c r="PUX47" s="47"/>
      <c r="PUY47" s="47"/>
      <c r="PUZ47" s="47"/>
      <c r="PVA47" s="47"/>
      <c r="PVB47" s="47"/>
      <c r="PVC47" s="47"/>
      <c r="PVD47" s="47"/>
      <c r="PVE47" s="47"/>
      <c r="PVF47" s="47"/>
      <c r="PVG47" s="47"/>
      <c r="PVH47" s="47"/>
      <c r="PVI47" s="47"/>
      <c r="PVJ47" s="47"/>
      <c r="PVK47" s="47"/>
      <c r="PVL47" s="47"/>
      <c r="PVM47" s="47"/>
      <c r="PVN47" s="47"/>
      <c r="PVO47" s="47"/>
      <c r="PVP47" s="47"/>
      <c r="PVQ47" s="47"/>
      <c r="PVR47" s="47"/>
      <c r="PVS47" s="47"/>
      <c r="PVT47" s="47"/>
      <c r="PVU47" s="47"/>
      <c r="PVV47" s="47"/>
      <c r="PVW47" s="47"/>
      <c r="PVX47" s="47"/>
      <c r="PVY47" s="47"/>
      <c r="PVZ47" s="47"/>
      <c r="PWA47" s="47"/>
      <c r="PWB47" s="47"/>
      <c r="PWC47" s="47"/>
      <c r="PWD47" s="47"/>
      <c r="PWE47" s="47"/>
      <c r="PWF47" s="47"/>
      <c r="PWG47" s="47"/>
      <c r="PWH47" s="47"/>
      <c r="PWI47" s="47"/>
      <c r="PWJ47" s="47"/>
      <c r="PWK47" s="47"/>
      <c r="PWL47" s="47"/>
      <c r="PWM47" s="47"/>
      <c r="PWN47" s="47"/>
      <c r="PWO47" s="47"/>
      <c r="PWP47" s="47"/>
      <c r="PWQ47" s="47"/>
      <c r="PWR47" s="47"/>
      <c r="PWS47" s="47"/>
      <c r="PWT47" s="47"/>
      <c r="PWU47" s="47"/>
      <c r="PWV47" s="47"/>
      <c r="PWW47" s="47"/>
      <c r="PWX47" s="47"/>
      <c r="PWY47" s="47"/>
      <c r="PWZ47" s="47"/>
      <c r="PXA47" s="47"/>
      <c r="PXB47" s="47"/>
      <c r="PXC47" s="47"/>
      <c r="PXD47" s="47"/>
      <c r="PXE47" s="47"/>
      <c r="PXF47" s="47"/>
      <c r="PXG47" s="47"/>
      <c r="PXH47" s="47"/>
      <c r="PXI47" s="47"/>
      <c r="PXJ47" s="47"/>
      <c r="PXK47" s="47"/>
      <c r="PXL47" s="47"/>
      <c r="PXM47" s="47"/>
      <c r="PXN47" s="47"/>
      <c r="PXO47" s="47"/>
      <c r="PXP47" s="47"/>
      <c r="PXQ47" s="47"/>
      <c r="PXR47" s="47"/>
      <c r="PXS47" s="47"/>
      <c r="PXT47" s="47"/>
      <c r="PXU47" s="47"/>
      <c r="PXV47" s="47"/>
      <c r="PXW47" s="47"/>
      <c r="PXX47" s="47"/>
      <c r="PXY47" s="47"/>
      <c r="PXZ47" s="47"/>
      <c r="PYA47" s="47"/>
      <c r="PYB47" s="47"/>
      <c r="PYC47" s="47"/>
      <c r="PYD47" s="47"/>
      <c r="PYE47" s="47"/>
      <c r="PYF47" s="47"/>
      <c r="PYG47" s="47"/>
      <c r="PYH47" s="47"/>
      <c r="PYI47" s="47"/>
      <c r="PYJ47" s="47"/>
      <c r="PYK47" s="47"/>
      <c r="PYL47" s="47"/>
      <c r="PYM47" s="47"/>
      <c r="PYN47" s="47"/>
      <c r="PYO47" s="47"/>
      <c r="PYP47" s="47"/>
      <c r="PYQ47" s="47"/>
      <c r="PYR47" s="47"/>
      <c r="PYS47" s="47"/>
      <c r="PYT47" s="47"/>
      <c r="PYU47" s="47"/>
      <c r="PYV47" s="47"/>
      <c r="PYW47" s="47"/>
      <c r="PYX47" s="47"/>
      <c r="PYY47" s="47"/>
      <c r="PYZ47" s="47"/>
      <c r="PZA47" s="47"/>
      <c r="PZB47" s="47"/>
      <c r="PZC47" s="47"/>
      <c r="PZD47" s="47"/>
      <c r="PZE47" s="47"/>
      <c r="PZF47" s="47"/>
      <c r="PZG47" s="47"/>
      <c r="PZH47" s="47"/>
      <c r="PZI47" s="47"/>
      <c r="PZJ47" s="47"/>
      <c r="PZK47" s="47"/>
      <c r="PZL47" s="47"/>
      <c r="PZM47" s="47"/>
      <c r="PZN47" s="47"/>
      <c r="PZO47" s="47"/>
      <c r="PZP47" s="47"/>
      <c r="PZQ47" s="47"/>
      <c r="PZR47" s="47"/>
      <c r="PZS47" s="47"/>
      <c r="PZT47" s="47"/>
      <c r="PZU47" s="47"/>
      <c r="PZV47" s="47"/>
      <c r="PZW47" s="47"/>
      <c r="PZX47" s="47"/>
      <c r="PZY47" s="47"/>
      <c r="PZZ47" s="47"/>
      <c r="QAA47" s="47"/>
      <c r="QAB47" s="47"/>
      <c r="QAC47" s="47"/>
      <c r="QAD47" s="47"/>
      <c r="QAE47" s="47"/>
      <c r="QAF47" s="47"/>
      <c r="QAG47" s="47"/>
      <c r="QAH47" s="47"/>
      <c r="QAI47" s="47"/>
      <c r="QAJ47" s="47"/>
      <c r="QAK47" s="47"/>
      <c r="QAL47" s="47"/>
      <c r="QAM47" s="47"/>
      <c r="QAN47" s="47"/>
      <c r="QAO47" s="47"/>
      <c r="QAP47" s="47"/>
      <c r="QAQ47" s="47"/>
      <c r="QAR47" s="47"/>
      <c r="QAS47" s="47"/>
      <c r="QAT47" s="47"/>
      <c r="QAU47" s="47"/>
      <c r="QAV47" s="47"/>
      <c r="QAW47" s="47"/>
      <c r="QAX47" s="47"/>
      <c r="QAY47" s="47"/>
      <c r="QAZ47" s="47"/>
      <c r="QBA47" s="47"/>
      <c r="QBB47" s="47"/>
      <c r="QBC47" s="47"/>
      <c r="QBD47" s="47"/>
      <c r="QBE47" s="47"/>
      <c r="QBF47" s="47"/>
      <c r="QBG47" s="47"/>
      <c r="QBH47" s="47"/>
      <c r="QBI47" s="47"/>
      <c r="QBJ47" s="47"/>
      <c r="QBK47" s="47"/>
      <c r="QBL47" s="47"/>
      <c r="QBM47" s="47"/>
      <c r="QBN47" s="47"/>
      <c r="QBO47" s="47"/>
      <c r="QBP47" s="47"/>
      <c r="QBQ47" s="47"/>
      <c r="QBR47" s="47"/>
      <c r="QBS47" s="47"/>
      <c r="QBT47" s="47"/>
      <c r="QBU47" s="47"/>
      <c r="QBV47" s="47"/>
      <c r="QBW47" s="47"/>
      <c r="QBX47" s="47"/>
      <c r="QBY47" s="47"/>
      <c r="QBZ47" s="47"/>
      <c r="QCA47" s="47"/>
      <c r="QCB47" s="47"/>
      <c r="QCC47" s="47"/>
      <c r="QCD47" s="47"/>
      <c r="QCE47" s="47"/>
      <c r="QCF47" s="47"/>
      <c r="QCG47" s="47"/>
      <c r="QCH47" s="47"/>
      <c r="QCI47" s="47"/>
      <c r="QCJ47" s="47"/>
      <c r="QCK47" s="47"/>
      <c r="QCL47" s="47"/>
      <c r="QCM47" s="47"/>
      <c r="QCN47" s="47"/>
      <c r="QCO47" s="47"/>
      <c r="QCP47" s="47"/>
      <c r="QCQ47" s="47"/>
      <c r="QCR47" s="47"/>
      <c r="QCS47" s="47"/>
      <c r="QCT47" s="47"/>
      <c r="QCU47" s="47"/>
      <c r="QCV47" s="47"/>
      <c r="QCW47" s="47"/>
      <c r="QCX47" s="47"/>
      <c r="QCY47" s="47"/>
      <c r="QCZ47" s="47"/>
      <c r="QDA47" s="47"/>
      <c r="QDB47" s="47"/>
      <c r="QDC47" s="47"/>
      <c r="QDD47" s="47"/>
      <c r="QDE47" s="47"/>
      <c r="QDF47" s="47"/>
      <c r="QDG47" s="47"/>
      <c r="QDH47" s="47"/>
      <c r="QDI47" s="47"/>
      <c r="QDJ47" s="47"/>
      <c r="QDK47" s="47"/>
      <c r="QDL47" s="47"/>
      <c r="QDM47" s="47"/>
      <c r="QDN47" s="47"/>
      <c r="QDO47" s="47"/>
      <c r="QDP47" s="47"/>
      <c r="QDQ47" s="47"/>
      <c r="QDR47" s="47"/>
      <c r="QDS47" s="47"/>
      <c r="QDT47" s="47"/>
      <c r="QDU47" s="47"/>
      <c r="QDV47" s="47"/>
      <c r="QDW47" s="47"/>
      <c r="QDX47" s="47"/>
      <c r="QDY47" s="47"/>
      <c r="QDZ47" s="47"/>
      <c r="QEA47" s="47"/>
      <c r="QEB47" s="47"/>
      <c r="QEC47" s="47"/>
      <c r="QED47" s="47"/>
      <c r="QEE47" s="47"/>
      <c r="QEF47" s="47"/>
      <c r="QEG47" s="47"/>
      <c r="QEH47" s="47"/>
      <c r="QEI47" s="47"/>
      <c r="QEJ47" s="47"/>
      <c r="QEK47" s="47"/>
      <c r="QEL47" s="47"/>
      <c r="QEM47" s="47"/>
      <c r="QEN47" s="47"/>
      <c r="QEO47" s="47"/>
      <c r="QEP47" s="47"/>
      <c r="QEQ47" s="47"/>
      <c r="QER47" s="47"/>
      <c r="QES47" s="47"/>
      <c r="QET47" s="47"/>
      <c r="QEU47" s="47"/>
      <c r="QEV47" s="47"/>
      <c r="QEW47" s="47"/>
      <c r="QEX47" s="47"/>
      <c r="QEY47" s="47"/>
      <c r="QEZ47" s="47"/>
      <c r="QFA47" s="47"/>
      <c r="QFB47" s="47"/>
      <c r="QFC47" s="47"/>
      <c r="QFD47" s="47"/>
      <c r="QFE47" s="47"/>
      <c r="QFF47" s="47"/>
      <c r="QFG47" s="47"/>
      <c r="QFH47" s="47"/>
      <c r="QFI47" s="47"/>
      <c r="QFJ47" s="47"/>
      <c r="QFK47" s="47"/>
      <c r="QFL47" s="47"/>
      <c r="QFM47" s="47"/>
      <c r="QFN47" s="47"/>
      <c r="QFO47" s="47"/>
      <c r="QFP47" s="47"/>
      <c r="QFQ47" s="47"/>
      <c r="QFR47" s="47"/>
      <c r="QFS47" s="47"/>
      <c r="QFT47" s="47"/>
      <c r="QFU47" s="47"/>
      <c r="QFV47" s="47"/>
      <c r="QFW47" s="47"/>
      <c r="QFX47" s="47"/>
      <c r="QFY47" s="47"/>
      <c r="QFZ47" s="47"/>
      <c r="QGA47" s="47"/>
      <c r="QGB47" s="47"/>
      <c r="QGC47" s="47"/>
      <c r="QGD47" s="47"/>
      <c r="QGE47" s="47"/>
      <c r="QGF47" s="47"/>
      <c r="QGG47" s="47"/>
      <c r="QGH47" s="47"/>
      <c r="QGI47" s="47"/>
      <c r="QGJ47" s="47"/>
      <c r="QGK47" s="47"/>
      <c r="QGL47" s="47"/>
      <c r="QGM47" s="47"/>
      <c r="QGN47" s="47"/>
      <c r="QGO47" s="47"/>
      <c r="QGP47" s="47"/>
      <c r="QGQ47" s="47"/>
      <c r="QGR47" s="47"/>
      <c r="QGS47" s="47"/>
      <c r="QGT47" s="47"/>
      <c r="QGU47" s="47"/>
      <c r="QGV47" s="47"/>
      <c r="QGW47" s="47"/>
      <c r="QGX47" s="47"/>
      <c r="QGY47" s="47"/>
      <c r="QGZ47" s="47"/>
      <c r="QHA47" s="47"/>
      <c r="QHB47" s="47"/>
      <c r="QHC47" s="47"/>
      <c r="QHD47" s="47"/>
      <c r="QHE47" s="47"/>
      <c r="QHF47" s="47"/>
      <c r="QHG47" s="47"/>
      <c r="QHH47" s="47"/>
      <c r="QHI47" s="47"/>
      <c r="QHJ47" s="47"/>
      <c r="QHK47" s="47"/>
      <c r="QHL47" s="47"/>
      <c r="QHM47" s="47"/>
      <c r="QHN47" s="47"/>
      <c r="QHO47" s="47"/>
      <c r="QHP47" s="47"/>
      <c r="QHQ47" s="47"/>
      <c r="QHR47" s="47"/>
      <c r="QHS47" s="47"/>
      <c r="QHT47" s="47"/>
      <c r="QHU47" s="47"/>
      <c r="QHV47" s="47"/>
      <c r="QHW47" s="47"/>
      <c r="QHX47" s="47"/>
      <c r="QHY47" s="47"/>
      <c r="QHZ47" s="47"/>
      <c r="QIA47" s="47"/>
      <c r="QIB47" s="47"/>
      <c r="QIC47" s="47"/>
      <c r="QID47" s="47"/>
      <c r="QIE47" s="47"/>
      <c r="QIF47" s="47"/>
      <c r="QIG47" s="47"/>
      <c r="QIH47" s="47"/>
      <c r="QII47" s="47"/>
      <c r="QIJ47" s="47"/>
      <c r="QIK47" s="47"/>
      <c r="QIL47" s="47"/>
      <c r="QIM47" s="47"/>
      <c r="QIN47" s="47"/>
      <c r="QIO47" s="47"/>
      <c r="QIP47" s="47"/>
      <c r="QIQ47" s="47"/>
      <c r="QIR47" s="47"/>
      <c r="QIS47" s="47"/>
      <c r="QIT47" s="47"/>
      <c r="QIU47" s="47"/>
      <c r="QIV47" s="47"/>
      <c r="QIW47" s="47"/>
      <c r="QIX47" s="47"/>
      <c r="QIY47" s="47"/>
      <c r="QIZ47" s="47"/>
      <c r="QJA47" s="47"/>
      <c r="QJB47" s="47"/>
      <c r="QJC47" s="47"/>
      <c r="QJD47" s="47"/>
      <c r="QJE47" s="47"/>
      <c r="QJF47" s="47"/>
      <c r="QJG47" s="47"/>
      <c r="QJH47" s="47"/>
      <c r="QJI47" s="47"/>
      <c r="QJJ47" s="47"/>
      <c r="QJK47" s="47"/>
      <c r="QJL47" s="47"/>
      <c r="QJM47" s="47"/>
      <c r="QJN47" s="47"/>
      <c r="QJO47" s="47"/>
      <c r="QJP47" s="47"/>
      <c r="QJQ47" s="47"/>
      <c r="QJR47" s="47"/>
      <c r="QJS47" s="47"/>
      <c r="QJT47" s="47"/>
      <c r="QJU47" s="47"/>
      <c r="QJV47" s="47"/>
      <c r="QJW47" s="47"/>
      <c r="QJX47" s="47"/>
      <c r="QJY47" s="47"/>
      <c r="QJZ47" s="47"/>
      <c r="QKA47" s="47"/>
      <c r="QKB47" s="47"/>
      <c r="QKC47" s="47"/>
      <c r="QKD47" s="47"/>
      <c r="QKE47" s="47"/>
      <c r="QKF47" s="47"/>
      <c r="QKG47" s="47"/>
      <c r="QKH47" s="47"/>
      <c r="QKI47" s="47"/>
      <c r="QKJ47" s="47"/>
      <c r="QKK47" s="47"/>
      <c r="QKL47" s="47"/>
      <c r="QKM47" s="47"/>
      <c r="QKN47" s="47"/>
      <c r="QKO47" s="47"/>
      <c r="QKP47" s="47"/>
      <c r="QKQ47" s="47"/>
      <c r="QKR47" s="47"/>
      <c r="QKS47" s="47"/>
      <c r="QKT47" s="47"/>
      <c r="QKU47" s="47"/>
      <c r="QKV47" s="47"/>
      <c r="QKW47" s="47"/>
      <c r="QKX47" s="47"/>
      <c r="QKY47" s="47"/>
      <c r="QKZ47" s="47"/>
      <c r="QLA47" s="47"/>
      <c r="QLB47" s="47"/>
      <c r="QLC47" s="47"/>
      <c r="QLD47" s="47"/>
      <c r="QLE47" s="47"/>
      <c r="QLF47" s="47"/>
      <c r="QLG47" s="47"/>
      <c r="QLH47" s="47"/>
      <c r="QLI47" s="47"/>
      <c r="QLJ47" s="47"/>
      <c r="QLK47" s="47"/>
      <c r="QLL47" s="47"/>
      <c r="QLM47" s="47"/>
      <c r="QLN47" s="47"/>
      <c r="QLO47" s="47"/>
      <c r="QLP47" s="47"/>
      <c r="QLQ47" s="47"/>
      <c r="QLR47" s="47"/>
      <c r="QLS47" s="47"/>
      <c r="QLT47" s="47"/>
      <c r="QLU47" s="47"/>
      <c r="QLV47" s="47"/>
      <c r="QLW47" s="47"/>
      <c r="QLX47" s="47"/>
      <c r="QLY47" s="47"/>
      <c r="QLZ47" s="47"/>
      <c r="QMA47" s="47"/>
      <c r="QMB47" s="47"/>
      <c r="QMC47" s="47"/>
      <c r="QMD47" s="47"/>
      <c r="QME47" s="47"/>
      <c r="QMF47" s="47"/>
      <c r="QMG47" s="47"/>
      <c r="QMH47" s="47"/>
      <c r="QMI47" s="47"/>
      <c r="QMJ47" s="47"/>
      <c r="QMK47" s="47"/>
      <c r="QML47" s="47"/>
      <c r="QMM47" s="47"/>
      <c r="QMN47" s="47"/>
      <c r="QMO47" s="47"/>
      <c r="QMP47" s="47"/>
      <c r="QMQ47" s="47"/>
      <c r="QMR47" s="47"/>
      <c r="QMS47" s="47"/>
      <c r="QMT47" s="47"/>
      <c r="QMU47" s="47"/>
      <c r="QMV47" s="47"/>
      <c r="QMW47" s="47"/>
      <c r="QMX47" s="47"/>
      <c r="QMY47" s="47"/>
      <c r="QMZ47" s="47"/>
      <c r="QNA47" s="47"/>
      <c r="QNB47" s="47"/>
      <c r="QNC47" s="47"/>
      <c r="QND47" s="47"/>
      <c r="QNE47" s="47"/>
      <c r="QNF47" s="47"/>
      <c r="QNG47" s="47"/>
      <c r="QNH47" s="47"/>
      <c r="QNI47" s="47"/>
      <c r="QNJ47" s="47"/>
      <c r="QNK47" s="47"/>
      <c r="QNL47" s="47"/>
      <c r="QNM47" s="47"/>
      <c r="QNN47" s="47"/>
      <c r="QNO47" s="47"/>
      <c r="QNP47" s="47"/>
      <c r="QNQ47" s="47"/>
      <c r="QNR47" s="47"/>
      <c r="QNS47" s="47"/>
      <c r="QNT47" s="47"/>
      <c r="QNU47" s="47"/>
      <c r="QNV47" s="47"/>
      <c r="QNW47" s="47"/>
      <c r="QNX47" s="47"/>
      <c r="QNY47" s="47"/>
      <c r="QNZ47" s="47"/>
      <c r="QOA47" s="47"/>
      <c r="QOB47" s="47"/>
      <c r="QOC47" s="47"/>
      <c r="QOD47" s="47"/>
      <c r="QOE47" s="47"/>
      <c r="QOF47" s="47"/>
      <c r="QOG47" s="47"/>
      <c r="QOH47" s="47"/>
      <c r="QOI47" s="47"/>
      <c r="QOJ47" s="47"/>
      <c r="QOK47" s="47"/>
      <c r="QOL47" s="47"/>
      <c r="QOM47" s="47"/>
      <c r="QON47" s="47"/>
      <c r="QOO47" s="47"/>
      <c r="QOP47" s="47"/>
      <c r="QOQ47" s="47"/>
      <c r="QOR47" s="47"/>
      <c r="QOS47" s="47"/>
      <c r="QOT47" s="47"/>
      <c r="QOU47" s="47"/>
      <c r="QOV47" s="47"/>
      <c r="QOW47" s="47"/>
      <c r="QOX47" s="47"/>
      <c r="QOY47" s="47"/>
      <c r="QOZ47" s="47"/>
      <c r="QPA47" s="47"/>
      <c r="QPB47" s="47"/>
      <c r="QPC47" s="47"/>
      <c r="QPD47" s="47"/>
      <c r="QPE47" s="47"/>
      <c r="QPF47" s="47"/>
      <c r="QPG47" s="47"/>
      <c r="QPH47" s="47"/>
      <c r="QPI47" s="47"/>
      <c r="QPJ47" s="47"/>
      <c r="QPK47" s="47"/>
      <c r="QPL47" s="47"/>
      <c r="QPM47" s="47"/>
      <c r="QPN47" s="47"/>
      <c r="QPO47" s="47"/>
      <c r="QPP47" s="47"/>
      <c r="QPQ47" s="47"/>
      <c r="QPR47" s="47"/>
      <c r="QPS47" s="47"/>
      <c r="QPT47" s="47"/>
      <c r="QPU47" s="47"/>
      <c r="QPV47" s="47"/>
      <c r="QPW47" s="47"/>
      <c r="QPX47" s="47"/>
      <c r="QPY47" s="47"/>
      <c r="QPZ47" s="47"/>
      <c r="QQA47" s="47"/>
      <c r="QQB47" s="47"/>
      <c r="QQC47" s="47"/>
      <c r="QQD47" s="47"/>
      <c r="QQE47" s="47"/>
      <c r="QQF47" s="47"/>
      <c r="QQG47" s="47"/>
      <c r="QQH47" s="47"/>
      <c r="QQI47" s="47"/>
      <c r="QQJ47" s="47"/>
      <c r="QQK47" s="47"/>
      <c r="QQL47" s="47"/>
      <c r="QQM47" s="47"/>
      <c r="QQN47" s="47"/>
      <c r="QQO47" s="47"/>
      <c r="QQP47" s="47"/>
      <c r="QQQ47" s="47"/>
      <c r="QQR47" s="47"/>
      <c r="QQS47" s="47"/>
      <c r="QQT47" s="47"/>
      <c r="QQU47" s="47"/>
      <c r="QQV47" s="47"/>
      <c r="QQW47" s="47"/>
      <c r="QQX47" s="47"/>
      <c r="QQY47" s="47"/>
      <c r="QQZ47" s="47"/>
      <c r="QRA47" s="47"/>
      <c r="QRB47" s="47"/>
      <c r="QRC47" s="47"/>
      <c r="QRD47" s="47"/>
      <c r="QRE47" s="47"/>
      <c r="QRF47" s="47"/>
      <c r="QRG47" s="47"/>
      <c r="QRH47" s="47"/>
      <c r="QRI47" s="47"/>
      <c r="QRJ47" s="47"/>
      <c r="QRK47" s="47"/>
      <c r="QRL47" s="47"/>
      <c r="QRM47" s="47"/>
      <c r="QRN47" s="47"/>
      <c r="QRO47" s="47"/>
      <c r="QRP47" s="47"/>
      <c r="QRQ47" s="47"/>
      <c r="QRR47" s="47"/>
      <c r="QRS47" s="47"/>
      <c r="QRT47" s="47"/>
      <c r="QRU47" s="47"/>
      <c r="QRV47" s="47"/>
      <c r="QRW47" s="47"/>
      <c r="QRX47" s="47"/>
      <c r="QRY47" s="47"/>
      <c r="QRZ47" s="47"/>
      <c r="QSA47" s="47"/>
      <c r="QSB47" s="47"/>
      <c r="QSC47" s="47"/>
      <c r="QSD47" s="47"/>
      <c r="QSE47" s="47"/>
      <c r="QSF47" s="47"/>
      <c r="QSG47" s="47"/>
      <c r="QSH47" s="47"/>
      <c r="QSI47" s="47"/>
      <c r="QSJ47" s="47"/>
      <c r="QSK47" s="47"/>
      <c r="QSL47" s="47"/>
      <c r="QSM47" s="47"/>
      <c r="QSN47" s="47"/>
      <c r="QSO47" s="47"/>
      <c r="QSP47" s="47"/>
      <c r="QSQ47" s="47"/>
      <c r="QSR47" s="47"/>
      <c r="QSS47" s="47"/>
      <c r="QST47" s="47"/>
      <c r="QSU47" s="47"/>
      <c r="QSV47" s="47"/>
      <c r="QSW47" s="47"/>
      <c r="QSX47" s="47"/>
      <c r="QSY47" s="47"/>
      <c r="QSZ47" s="47"/>
      <c r="QTA47" s="47"/>
      <c r="QTB47" s="47"/>
      <c r="QTC47" s="47"/>
      <c r="QTD47" s="47"/>
      <c r="QTE47" s="47"/>
      <c r="QTF47" s="47"/>
      <c r="QTG47" s="47"/>
      <c r="QTH47" s="47"/>
      <c r="QTI47" s="47"/>
      <c r="QTJ47" s="47"/>
      <c r="QTK47" s="47"/>
      <c r="QTL47" s="47"/>
      <c r="QTM47" s="47"/>
      <c r="QTN47" s="47"/>
      <c r="QTO47" s="47"/>
      <c r="QTP47" s="47"/>
      <c r="QTQ47" s="47"/>
      <c r="QTR47" s="47"/>
      <c r="QTS47" s="47"/>
      <c r="QTT47" s="47"/>
      <c r="QTU47" s="47"/>
      <c r="QTV47" s="47"/>
      <c r="QTW47" s="47"/>
      <c r="QTX47" s="47"/>
      <c r="QTY47" s="47"/>
      <c r="QTZ47" s="47"/>
      <c r="QUA47" s="47"/>
      <c r="QUB47" s="47"/>
      <c r="QUC47" s="47"/>
      <c r="QUD47" s="47"/>
      <c r="QUE47" s="47"/>
      <c r="QUF47" s="47"/>
      <c r="QUG47" s="47"/>
      <c r="QUH47" s="47"/>
      <c r="QUI47" s="47"/>
      <c r="QUJ47" s="47"/>
      <c r="QUK47" s="47"/>
      <c r="QUL47" s="47"/>
      <c r="QUM47" s="47"/>
      <c r="QUN47" s="47"/>
      <c r="QUO47" s="47"/>
      <c r="QUP47" s="47"/>
      <c r="QUQ47" s="47"/>
      <c r="QUR47" s="47"/>
      <c r="QUS47" s="47"/>
      <c r="QUT47" s="47"/>
      <c r="QUU47" s="47"/>
      <c r="QUV47" s="47"/>
      <c r="QUW47" s="47"/>
      <c r="QUX47" s="47"/>
      <c r="QUY47" s="47"/>
      <c r="QUZ47" s="47"/>
      <c r="QVA47" s="47"/>
      <c r="QVB47" s="47"/>
      <c r="QVC47" s="47"/>
      <c r="QVD47" s="47"/>
      <c r="QVE47" s="47"/>
      <c r="QVF47" s="47"/>
      <c r="QVG47" s="47"/>
      <c r="QVH47" s="47"/>
      <c r="QVI47" s="47"/>
      <c r="QVJ47" s="47"/>
      <c r="QVK47" s="47"/>
      <c r="QVL47" s="47"/>
      <c r="QVM47" s="47"/>
      <c r="QVN47" s="47"/>
      <c r="QVO47" s="47"/>
      <c r="QVP47" s="47"/>
      <c r="QVQ47" s="47"/>
      <c r="QVR47" s="47"/>
      <c r="QVS47" s="47"/>
      <c r="QVT47" s="47"/>
      <c r="QVU47" s="47"/>
      <c r="QVV47" s="47"/>
      <c r="QVW47" s="47"/>
      <c r="QVX47" s="47"/>
      <c r="QVY47" s="47"/>
      <c r="QVZ47" s="47"/>
      <c r="QWA47" s="47"/>
      <c r="QWB47" s="47"/>
      <c r="QWC47" s="47"/>
      <c r="QWD47" s="47"/>
      <c r="QWE47" s="47"/>
      <c r="QWF47" s="47"/>
      <c r="QWG47" s="47"/>
      <c r="QWH47" s="47"/>
      <c r="QWI47" s="47"/>
      <c r="QWJ47" s="47"/>
      <c r="QWK47" s="47"/>
      <c r="QWL47" s="47"/>
      <c r="QWM47" s="47"/>
      <c r="QWN47" s="47"/>
      <c r="QWO47" s="47"/>
      <c r="QWP47" s="47"/>
      <c r="QWQ47" s="47"/>
      <c r="QWR47" s="47"/>
      <c r="QWS47" s="47"/>
      <c r="QWT47" s="47"/>
      <c r="QWU47" s="47"/>
      <c r="QWV47" s="47"/>
      <c r="QWW47" s="47"/>
      <c r="QWX47" s="47"/>
      <c r="QWY47" s="47"/>
      <c r="QWZ47" s="47"/>
      <c r="QXA47" s="47"/>
      <c r="QXB47" s="47"/>
      <c r="QXC47" s="47"/>
      <c r="QXD47" s="47"/>
      <c r="QXE47" s="47"/>
      <c r="QXF47" s="47"/>
      <c r="QXG47" s="47"/>
      <c r="QXH47" s="47"/>
      <c r="QXI47" s="47"/>
      <c r="QXJ47" s="47"/>
      <c r="QXK47" s="47"/>
      <c r="QXL47" s="47"/>
      <c r="QXM47" s="47"/>
      <c r="QXN47" s="47"/>
      <c r="QXO47" s="47"/>
      <c r="QXP47" s="47"/>
      <c r="QXQ47" s="47"/>
      <c r="QXR47" s="47"/>
      <c r="QXS47" s="47"/>
      <c r="QXT47" s="47"/>
      <c r="QXU47" s="47"/>
      <c r="QXV47" s="47"/>
      <c r="QXW47" s="47"/>
      <c r="QXX47" s="47"/>
      <c r="QXY47" s="47"/>
      <c r="QXZ47" s="47"/>
      <c r="QYA47" s="47"/>
      <c r="QYB47" s="47"/>
      <c r="QYC47" s="47"/>
      <c r="QYD47" s="47"/>
      <c r="QYE47" s="47"/>
      <c r="QYF47" s="47"/>
      <c r="QYG47" s="47"/>
      <c r="QYH47" s="47"/>
      <c r="QYI47" s="47"/>
      <c r="QYJ47" s="47"/>
      <c r="QYK47" s="47"/>
      <c r="QYL47" s="47"/>
      <c r="QYM47" s="47"/>
      <c r="QYN47" s="47"/>
      <c r="QYO47" s="47"/>
      <c r="QYP47" s="47"/>
      <c r="QYQ47" s="47"/>
      <c r="QYR47" s="47"/>
      <c r="QYS47" s="47"/>
      <c r="QYT47" s="47"/>
      <c r="QYU47" s="47"/>
      <c r="QYV47" s="47"/>
      <c r="QYW47" s="47"/>
      <c r="QYX47" s="47"/>
      <c r="QYY47" s="47"/>
      <c r="QYZ47" s="47"/>
      <c r="QZA47" s="47"/>
      <c r="QZB47" s="47"/>
      <c r="QZC47" s="47"/>
      <c r="QZD47" s="47"/>
      <c r="QZE47" s="47"/>
      <c r="QZF47" s="47"/>
      <c r="QZG47" s="47"/>
      <c r="QZH47" s="47"/>
      <c r="QZI47" s="47"/>
      <c r="QZJ47" s="47"/>
      <c r="QZK47" s="47"/>
      <c r="QZL47" s="47"/>
      <c r="QZM47" s="47"/>
      <c r="QZN47" s="47"/>
      <c r="QZO47" s="47"/>
      <c r="QZP47" s="47"/>
      <c r="QZQ47" s="47"/>
      <c r="QZR47" s="47"/>
      <c r="QZS47" s="47"/>
      <c r="QZT47" s="47"/>
      <c r="QZU47" s="47"/>
      <c r="QZV47" s="47"/>
      <c r="QZW47" s="47"/>
      <c r="QZX47" s="47"/>
      <c r="QZY47" s="47"/>
      <c r="QZZ47" s="47"/>
      <c r="RAA47" s="47"/>
      <c r="RAB47" s="47"/>
      <c r="RAC47" s="47"/>
      <c r="RAD47" s="47"/>
      <c r="RAE47" s="47"/>
      <c r="RAF47" s="47"/>
      <c r="RAG47" s="47"/>
      <c r="RAH47" s="47"/>
      <c r="RAI47" s="47"/>
      <c r="RAJ47" s="47"/>
      <c r="RAK47" s="47"/>
      <c r="RAL47" s="47"/>
      <c r="RAM47" s="47"/>
      <c r="RAN47" s="47"/>
      <c r="RAO47" s="47"/>
      <c r="RAP47" s="47"/>
      <c r="RAQ47" s="47"/>
      <c r="RAR47" s="47"/>
      <c r="RAS47" s="47"/>
      <c r="RAT47" s="47"/>
      <c r="RAU47" s="47"/>
      <c r="RAV47" s="47"/>
      <c r="RAW47" s="47"/>
      <c r="RAX47" s="47"/>
      <c r="RAY47" s="47"/>
      <c r="RAZ47" s="47"/>
      <c r="RBA47" s="47"/>
      <c r="RBB47" s="47"/>
      <c r="RBC47" s="47"/>
      <c r="RBD47" s="47"/>
      <c r="RBE47" s="47"/>
      <c r="RBF47" s="47"/>
      <c r="RBG47" s="47"/>
      <c r="RBH47" s="47"/>
      <c r="RBI47" s="47"/>
      <c r="RBJ47" s="47"/>
      <c r="RBK47" s="47"/>
      <c r="RBL47" s="47"/>
      <c r="RBM47" s="47"/>
      <c r="RBN47" s="47"/>
      <c r="RBO47" s="47"/>
      <c r="RBP47" s="47"/>
      <c r="RBQ47" s="47"/>
      <c r="RBR47" s="47"/>
      <c r="RBS47" s="47"/>
      <c r="RBT47" s="47"/>
      <c r="RBU47" s="47"/>
      <c r="RBV47" s="47"/>
      <c r="RBW47" s="47"/>
      <c r="RBX47" s="47"/>
      <c r="RBY47" s="47"/>
      <c r="RBZ47" s="47"/>
      <c r="RCA47" s="47"/>
      <c r="RCB47" s="47"/>
      <c r="RCC47" s="47"/>
      <c r="RCD47" s="47"/>
      <c r="RCE47" s="47"/>
      <c r="RCF47" s="47"/>
      <c r="RCG47" s="47"/>
      <c r="RCH47" s="47"/>
      <c r="RCI47" s="47"/>
      <c r="RCJ47" s="47"/>
      <c r="RCK47" s="47"/>
      <c r="RCL47" s="47"/>
      <c r="RCM47" s="47"/>
      <c r="RCN47" s="47"/>
      <c r="RCO47" s="47"/>
      <c r="RCP47" s="47"/>
      <c r="RCQ47" s="47"/>
      <c r="RCR47" s="47"/>
      <c r="RCS47" s="47"/>
      <c r="RCT47" s="47"/>
      <c r="RCU47" s="47"/>
      <c r="RCV47" s="47"/>
      <c r="RCW47" s="47"/>
      <c r="RCX47" s="47"/>
      <c r="RCY47" s="47"/>
      <c r="RCZ47" s="47"/>
      <c r="RDA47" s="47"/>
      <c r="RDB47" s="47"/>
      <c r="RDC47" s="47"/>
      <c r="RDD47" s="47"/>
      <c r="RDE47" s="47"/>
      <c r="RDF47" s="47"/>
      <c r="RDG47" s="47"/>
      <c r="RDH47" s="47"/>
      <c r="RDI47" s="47"/>
      <c r="RDJ47" s="47"/>
      <c r="RDK47" s="47"/>
      <c r="RDL47" s="47"/>
      <c r="RDM47" s="47"/>
      <c r="RDN47" s="47"/>
      <c r="RDO47" s="47"/>
      <c r="RDP47" s="47"/>
      <c r="RDQ47" s="47"/>
      <c r="RDR47" s="47"/>
      <c r="RDS47" s="47"/>
      <c r="RDT47" s="47"/>
      <c r="RDU47" s="47"/>
      <c r="RDV47" s="47"/>
      <c r="RDW47" s="47"/>
      <c r="RDX47" s="47"/>
      <c r="RDY47" s="47"/>
      <c r="RDZ47" s="47"/>
      <c r="REA47" s="47"/>
      <c r="REB47" s="47"/>
      <c r="REC47" s="47"/>
      <c r="RED47" s="47"/>
      <c r="REE47" s="47"/>
      <c r="REF47" s="47"/>
      <c r="REG47" s="47"/>
      <c r="REH47" s="47"/>
      <c r="REI47" s="47"/>
      <c r="REJ47" s="47"/>
      <c r="REK47" s="47"/>
      <c r="REL47" s="47"/>
      <c r="REM47" s="47"/>
      <c r="REN47" s="47"/>
      <c r="REO47" s="47"/>
      <c r="REP47" s="47"/>
      <c r="REQ47" s="47"/>
      <c r="RER47" s="47"/>
      <c r="RES47" s="47"/>
      <c r="RET47" s="47"/>
      <c r="REU47" s="47"/>
      <c r="REV47" s="47"/>
      <c r="REW47" s="47"/>
      <c r="REX47" s="47"/>
      <c r="REY47" s="47"/>
      <c r="REZ47" s="47"/>
      <c r="RFA47" s="47"/>
      <c r="RFB47" s="47"/>
      <c r="RFC47" s="47"/>
      <c r="RFD47" s="47"/>
      <c r="RFE47" s="47"/>
      <c r="RFF47" s="47"/>
      <c r="RFG47" s="47"/>
      <c r="RFH47" s="47"/>
      <c r="RFI47" s="47"/>
      <c r="RFJ47" s="47"/>
      <c r="RFK47" s="47"/>
      <c r="RFL47" s="47"/>
      <c r="RFM47" s="47"/>
      <c r="RFN47" s="47"/>
      <c r="RFO47" s="47"/>
      <c r="RFP47" s="47"/>
      <c r="RFQ47" s="47"/>
      <c r="RFR47" s="47"/>
      <c r="RFS47" s="47"/>
      <c r="RFT47" s="47"/>
      <c r="RFU47" s="47"/>
      <c r="RFV47" s="47"/>
      <c r="RFW47" s="47"/>
      <c r="RFX47" s="47"/>
      <c r="RFY47" s="47"/>
      <c r="RFZ47" s="47"/>
      <c r="RGA47" s="47"/>
      <c r="RGB47" s="47"/>
      <c r="RGC47" s="47"/>
      <c r="RGD47" s="47"/>
      <c r="RGE47" s="47"/>
      <c r="RGF47" s="47"/>
      <c r="RGG47" s="47"/>
      <c r="RGH47" s="47"/>
      <c r="RGI47" s="47"/>
      <c r="RGJ47" s="47"/>
      <c r="RGK47" s="47"/>
      <c r="RGL47" s="47"/>
      <c r="RGM47" s="47"/>
      <c r="RGN47" s="47"/>
      <c r="RGO47" s="47"/>
      <c r="RGP47" s="47"/>
      <c r="RGQ47" s="47"/>
      <c r="RGR47" s="47"/>
      <c r="RGS47" s="47"/>
      <c r="RGT47" s="47"/>
      <c r="RGU47" s="47"/>
      <c r="RGV47" s="47"/>
      <c r="RGW47" s="47"/>
      <c r="RGX47" s="47"/>
      <c r="RGY47" s="47"/>
      <c r="RGZ47" s="47"/>
      <c r="RHA47" s="47"/>
      <c r="RHB47" s="47"/>
      <c r="RHC47" s="47"/>
      <c r="RHD47" s="47"/>
      <c r="RHE47" s="47"/>
      <c r="RHF47" s="47"/>
      <c r="RHG47" s="47"/>
      <c r="RHH47" s="47"/>
      <c r="RHI47" s="47"/>
      <c r="RHJ47" s="47"/>
      <c r="RHK47" s="47"/>
      <c r="RHL47" s="47"/>
      <c r="RHM47" s="47"/>
      <c r="RHN47" s="47"/>
      <c r="RHO47" s="47"/>
      <c r="RHP47" s="47"/>
      <c r="RHQ47" s="47"/>
      <c r="RHR47" s="47"/>
      <c r="RHS47" s="47"/>
      <c r="RHT47" s="47"/>
      <c r="RHU47" s="47"/>
      <c r="RHV47" s="47"/>
      <c r="RHW47" s="47"/>
      <c r="RHX47" s="47"/>
      <c r="RHY47" s="47"/>
      <c r="RHZ47" s="47"/>
      <c r="RIA47" s="47"/>
      <c r="RIB47" s="47"/>
      <c r="RIC47" s="47"/>
      <c r="RID47" s="47"/>
      <c r="RIE47" s="47"/>
      <c r="RIF47" s="47"/>
      <c r="RIG47" s="47"/>
      <c r="RIH47" s="47"/>
      <c r="RII47" s="47"/>
      <c r="RIJ47" s="47"/>
      <c r="RIK47" s="47"/>
      <c r="RIL47" s="47"/>
      <c r="RIM47" s="47"/>
      <c r="RIN47" s="47"/>
      <c r="RIO47" s="47"/>
      <c r="RIP47" s="47"/>
      <c r="RIQ47" s="47"/>
      <c r="RIR47" s="47"/>
      <c r="RIS47" s="47"/>
      <c r="RIT47" s="47"/>
      <c r="RIU47" s="47"/>
      <c r="RIV47" s="47"/>
      <c r="RIW47" s="47"/>
      <c r="RIX47" s="47"/>
      <c r="RIY47" s="47"/>
      <c r="RIZ47" s="47"/>
      <c r="RJA47" s="47"/>
      <c r="RJB47" s="47"/>
      <c r="RJC47" s="47"/>
      <c r="RJD47" s="47"/>
      <c r="RJE47" s="47"/>
      <c r="RJF47" s="47"/>
      <c r="RJG47" s="47"/>
      <c r="RJH47" s="47"/>
      <c r="RJI47" s="47"/>
      <c r="RJJ47" s="47"/>
      <c r="RJK47" s="47"/>
      <c r="RJL47" s="47"/>
      <c r="RJM47" s="47"/>
      <c r="RJN47" s="47"/>
      <c r="RJO47" s="47"/>
      <c r="RJP47" s="47"/>
      <c r="RJQ47" s="47"/>
      <c r="RJR47" s="47"/>
      <c r="RJS47" s="47"/>
      <c r="RJT47" s="47"/>
      <c r="RJU47" s="47"/>
      <c r="RJV47" s="47"/>
      <c r="RJW47" s="47"/>
      <c r="RJX47" s="47"/>
      <c r="RJY47" s="47"/>
      <c r="RJZ47" s="47"/>
      <c r="RKA47" s="47"/>
      <c r="RKB47" s="47"/>
      <c r="RKC47" s="47"/>
      <c r="RKD47" s="47"/>
      <c r="RKE47" s="47"/>
      <c r="RKF47" s="47"/>
      <c r="RKG47" s="47"/>
      <c r="RKH47" s="47"/>
      <c r="RKI47" s="47"/>
      <c r="RKJ47" s="47"/>
      <c r="RKK47" s="47"/>
      <c r="RKL47" s="47"/>
      <c r="RKM47" s="47"/>
      <c r="RKN47" s="47"/>
      <c r="RKO47" s="47"/>
      <c r="RKP47" s="47"/>
      <c r="RKQ47" s="47"/>
      <c r="RKR47" s="47"/>
      <c r="RKS47" s="47"/>
      <c r="RKT47" s="47"/>
      <c r="RKU47" s="47"/>
      <c r="RKV47" s="47"/>
      <c r="RKW47" s="47"/>
      <c r="RKX47" s="47"/>
      <c r="RKY47" s="47"/>
      <c r="RKZ47" s="47"/>
      <c r="RLA47" s="47"/>
      <c r="RLB47" s="47"/>
      <c r="RLC47" s="47"/>
      <c r="RLD47" s="47"/>
      <c r="RLE47" s="47"/>
      <c r="RLF47" s="47"/>
      <c r="RLG47" s="47"/>
      <c r="RLH47" s="47"/>
      <c r="RLI47" s="47"/>
      <c r="RLJ47" s="47"/>
      <c r="RLK47" s="47"/>
      <c r="RLL47" s="47"/>
      <c r="RLM47" s="47"/>
      <c r="RLN47" s="47"/>
      <c r="RLO47" s="47"/>
      <c r="RLP47" s="47"/>
      <c r="RLQ47" s="47"/>
      <c r="RLR47" s="47"/>
      <c r="RLS47" s="47"/>
      <c r="RLT47" s="47"/>
      <c r="RLU47" s="47"/>
      <c r="RLV47" s="47"/>
      <c r="RLW47" s="47"/>
      <c r="RLX47" s="47"/>
      <c r="RLY47" s="47"/>
      <c r="RLZ47" s="47"/>
      <c r="RMA47" s="47"/>
      <c r="RMB47" s="47"/>
      <c r="RMC47" s="47"/>
      <c r="RMD47" s="47"/>
      <c r="RME47" s="47"/>
      <c r="RMF47" s="47"/>
      <c r="RMG47" s="47"/>
      <c r="RMH47" s="47"/>
      <c r="RMI47" s="47"/>
      <c r="RMJ47" s="47"/>
      <c r="RMK47" s="47"/>
      <c r="RML47" s="47"/>
      <c r="RMM47" s="47"/>
      <c r="RMN47" s="47"/>
      <c r="RMO47" s="47"/>
      <c r="RMP47" s="47"/>
      <c r="RMQ47" s="47"/>
      <c r="RMR47" s="47"/>
      <c r="RMS47" s="47"/>
      <c r="RMT47" s="47"/>
      <c r="RMU47" s="47"/>
      <c r="RMV47" s="47"/>
      <c r="RMW47" s="47"/>
      <c r="RMX47" s="47"/>
      <c r="RMY47" s="47"/>
      <c r="RMZ47" s="47"/>
      <c r="RNA47" s="47"/>
      <c r="RNB47" s="47"/>
      <c r="RNC47" s="47"/>
      <c r="RND47" s="47"/>
      <c r="RNE47" s="47"/>
      <c r="RNF47" s="47"/>
      <c r="RNG47" s="47"/>
      <c r="RNH47" s="47"/>
      <c r="RNI47" s="47"/>
      <c r="RNJ47" s="47"/>
      <c r="RNK47" s="47"/>
      <c r="RNL47" s="47"/>
      <c r="RNM47" s="47"/>
      <c r="RNN47" s="47"/>
      <c r="RNO47" s="47"/>
      <c r="RNP47" s="47"/>
      <c r="RNQ47" s="47"/>
      <c r="RNR47" s="47"/>
      <c r="RNS47" s="47"/>
      <c r="RNT47" s="47"/>
      <c r="RNU47" s="47"/>
      <c r="RNV47" s="47"/>
      <c r="RNW47" s="47"/>
      <c r="RNX47" s="47"/>
      <c r="RNY47" s="47"/>
      <c r="RNZ47" s="47"/>
      <c r="ROA47" s="47"/>
      <c r="ROB47" s="47"/>
      <c r="ROC47" s="47"/>
      <c r="ROD47" s="47"/>
      <c r="ROE47" s="47"/>
      <c r="ROF47" s="47"/>
      <c r="ROG47" s="47"/>
      <c r="ROH47" s="47"/>
      <c r="ROI47" s="47"/>
      <c r="ROJ47" s="47"/>
      <c r="ROK47" s="47"/>
      <c r="ROL47" s="47"/>
      <c r="ROM47" s="47"/>
      <c r="RON47" s="47"/>
      <c r="ROO47" s="47"/>
      <c r="ROP47" s="47"/>
      <c r="ROQ47" s="47"/>
      <c r="ROR47" s="47"/>
      <c r="ROS47" s="47"/>
      <c r="ROT47" s="47"/>
      <c r="ROU47" s="47"/>
      <c r="ROV47" s="47"/>
      <c r="ROW47" s="47"/>
      <c r="ROX47" s="47"/>
      <c r="ROY47" s="47"/>
      <c r="ROZ47" s="47"/>
      <c r="RPA47" s="47"/>
      <c r="RPB47" s="47"/>
      <c r="RPC47" s="47"/>
      <c r="RPD47" s="47"/>
      <c r="RPE47" s="47"/>
      <c r="RPF47" s="47"/>
      <c r="RPG47" s="47"/>
      <c r="RPH47" s="47"/>
      <c r="RPI47" s="47"/>
      <c r="RPJ47" s="47"/>
      <c r="RPK47" s="47"/>
      <c r="RPL47" s="47"/>
      <c r="RPM47" s="47"/>
      <c r="RPN47" s="47"/>
      <c r="RPO47" s="47"/>
      <c r="RPP47" s="47"/>
      <c r="RPQ47" s="47"/>
      <c r="RPR47" s="47"/>
      <c r="RPS47" s="47"/>
      <c r="RPT47" s="47"/>
      <c r="RPU47" s="47"/>
      <c r="RPV47" s="47"/>
      <c r="RPW47" s="47"/>
      <c r="RPX47" s="47"/>
      <c r="RPY47" s="47"/>
      <c r="RPZ47" s="47"/>
      <c r="RQA47" s="47"/>
      <c r="RQB47" s="47"/>
      <c r="RQC47" s="47"/>
      <c r="RQD47" s="47"/>
      <c r="RQE47" s="47"/>
      <c r="RQF47" s="47"/>
      <c r="RQG47" s="47"/>
      <c r="RQH47" s="47"/>
      <c r="RQI47" s="47"/>
      <c r="RQJ47" s="47"/>
      <c r="RQK47" s="47"/>
      <c r="RQL47" s="47"/>
      <c r="RQM47" s="47"/>
      <c r="RQN47" s="47"/>
      <c r="RQO47" s="47"/>
      <c r="RQP47" s="47"/>
      <c r="RQQ47" s="47"/>
      <c r="RQR47" s="47"/>
      <c r="RQS47" s="47"/>
      <c r="RQT47" s="47"/>
      <c r="RQU47" s="47"/>
      <c r="RQV47" s="47"/>
      <c r="RQW47" s="47"/>
      <c r="RQX47" s="47"/>
      <c r="RQY47" s="47"/>
      <c r="RQZ47" s="47"/>
      <c r="RRA47" s="47"/>
      <c r="RRB47" s="47"/>
      <c r="RRC47" s="47"/>
      <c r="RRD47" s="47"/>
      <c r="RRE47" s="47"/>
      <c r="RRF47" s="47"/>
      <c r="RRG47" s="47"/>
      <c r="RRH47" s="47"/>
      <c r="RRI47" s="47"/>
      <c r="RRJ47" s="47"/>
      <c r="RRK47" s="47"/>
      <c r="RRL47" s="47"/>
      <c r="RRM47" s="47"/>
      <c r="RRN47" s="47"/>
      <c r="RRO47" s="47"/>
      <c r="RRP47" s="47"/>
      <c r="RRQ47" s="47"/>
      <c r="RRR47" s="47"/>
      <c r="RRS47" s="47"/>
      <c r="RRT47" s="47"/>
      <c r="RRU47" s="47"/>
      <c r="RRV47" s="47"/>
      <c r="RRW47" s="47"/>
      <c r="RRX47" s="47"/>
      <c r="RRY47" s="47"/>
      <c r="RRZ47" s="47"/>
      <c r="RSA47" s="47"/>
      <c r="RSB47" s="47"/>
      <c r="RSC47" s="47"/>
      <c r="RSD47" s="47"/>
      <c r="RSE47" s="47"/>
      <c r="RSF47" s="47"/>
      <c r="RSG47" s="47"/>
      <c r="RSH47" s="47"/>
      <c r="RSI47" s="47"/>
      <c r="RSJ47" s="47"/>
      <c r="RSK47" s="47"/>
      <c r="RSL47" s="47"/>
      <c r="RSM47" s="47"/>
      <c r="RSN47" s="47"/>
      <c r="RSO47" s="47"/>
      <c r="RSP47" s="47"/>
      <c r="RSQ47" s="47"/>
      <c r="RSR47" s="47"/>
      <c r="RSS47" s="47"/>
      <c r="RST47" s="47"/>
      <c r="RSU47" s="47"/>
      <c r="RSV47" s="47"/>
      <c r="RSW47" s="47"/>
      <c r="RSX47" s="47"/>
      <c r="RSY47" s="47"/>
      <c r="RSZ47" s="47"/>
      <c r="RTA47" s="47"/>
      <c r="RTB47" s="47"/>
      <c r="RTC47" s="47"/>
      <c r="RTD47" s="47"/>
      <c r="RTE47" s="47"/>
      <c r="RTF47" s="47"/>
      <c r="RTG47" s="47"/>
      <c r="RTH47" s="47"/>
      <c r="RTI47" s="47"/>
      <c r="RTJ47" s="47"/>
      <c r="RTK47" s="47"/>
      <c r="RTL47" s="47"/>
      <c r="RTM47" s="47"/>
      <c r="RTN47" s="47"/>
      <c r="RTO47" s="47"/>
      <c r="RTP47" s="47"/>
      <c r="RTQ47" s="47"/>
      <c r="RTR47" s="47"/>
      <c r="RTS47" s="47"/>
      <c r="RTT47" s="47"/>
      <c r="RTU47" s="47"/>
      <c r="RTV47" s="47"/>
      <c r="RTW47" s="47"/>
      <c r="RTX47" s="47"/>
      <c r="RTY47" s="47"/>
      <c r="RTZ47" s="47"/>
      <c r="RUA47" s="47"/>
      <c r="RUB47" s="47"/>
      <c r="RUC47" s="47"/>
      <c r="RUD47" s="47"/>
      <c r="RUE47" s="47"/>
      <c r="RUF47" s="47"/>
      <c r="RUG47" s="47"/>
      <c r="RUH47" s="47"/>
      <c r="RUI47" s="47"/>
      <c r="RUJ47" s="47"/>
      <c r="RUK47" s="47"/>
      <c r="RUL47" s="47"/>
      <c r="RUM47" s="47"/>
      <c r="RUN47" s="47"/>
      <c r="RUO47" s="47"/>
      <c r="RUP47" s="47"/>
      <c r="RUQ47" s="47"/>
      <c r="RUR47" s="47"/>
      <c r="RUS47" s="47"/>
      <c r="RUT47" s="47"/>
      <c r="RUU47" s="47"/>
      <c r="RUV47" s="47"/>
      <c r="RUW47" s="47"/>
      <c r="RUX47" s="47"/>
      <c r="RUY47" s="47"/>
      <c r="RUZ47" s="47"/>
      <c r="RVA47" s="47"/>
      <c r="RVB47" s="47"/>
      <c r="RVC47" s="47"/>
      <c r="RVD47" s="47"/>
      <c r="RVE47" s="47"/>
      <c r="RVF47" s="47"/>
      <c r="RVG47" s="47"/>
      <c r="RVH47" s="47"/>
      <c r="RVI47" s="47"/>
      <c r="RVJ47" s="47"/>
      <c r="RVK47" s="47"/>
      <c r="RVL47" s="47"/>
      <c r="RVM47" s="47"/>
      <c r="RVN47" s="47"/>
      <c r="RVO47" s="47"/>
      <c r="RVP47" s="47"/>
      <c r="RVQ47" s="47"/>
      <c r="RVR47" s="47"/>
      <c r="RVS47" s="47"/>
      <c r="RVT47" s="47"/>
      <c r="RVU47" s="47"/>
      <c r="RVV47" s="47"/>
      <c r="RVW47" s="47"/>
      <c r="RVX47" s="47"/>
      <c r="RVY47" s="47"/>
      <c r="RVZ47" s="47"/>
      <c r="RWA47" s="47"/>
      <c r="RWB47" s="47"/>
      <c r="RWC47" s="47"/>
      <c r="RWD47" s="47"/>
      <c r="RWE47" s="47"/>
      <c r="RWF47" s="47"/>
      <c r="RWG47" s="47"/>
      <c r="RWH47" s="47"/>
      <c r="RWI47" s="47"/>
      <c r="RWJ47" s="47"/>
      <c r="RWK47" s="47"/>
      <c r="RWL47" s="47"/>
      <c r="RWM47" s="47"/>
      <c r="RWN47" s="47"/>
      <c r="RWO47" s="47"/>
      <c r="RWP47" s="47"/>
      <c r="RWQ47" s="47"/>
      <c r="RWR47" s="47"/>
      <c r="RWS47" s="47"/>
      <c r="RWT47" s="47"/>
      <c r="RWU47" s="47"/>
      <c r="RWV47" s="47"/>
      <c r="RWW47" s="47"/>
      <c r="RWX47" s="47"/>
      <c r="RWY47" s="47"/>
      <c r="RWZ47" s="47"/>
      <c r="RXA47" s="47"/>
      <c r="RXB47" s="47"/>
      <c r="RXC47" s="47"/>
      <c r="RXD47" s="47"/>
      <c r="RXE47" s="47"/>
      <c r="RXF47" s="47"/>
      <c r="RXG47" s="47"/>
      <c r="RXH47" s="47"/>
      <c r="RXI47" s="47"/>
      <c r="RXJ47" s="47"/>
      <c r="RXK47" s="47"/>
      <c r="RXL47" s="47"/>
      <c r="RXM47" s="47"/>
      <c r="RXN47" s="47"/>
      <c r="RXO47" s="47"/>
      <c r="RXP47" s="47"/>
      <c r="RXQ47" s="47"/>
      <c r="RXR47" s="47"/>
      <c r="RXS47" s="47"/>
      <c r="RXT47" s="47"/>
      <c r="RXU47" s="47"/>
      <c r="RXV47" s="47"/>
      <c r="RXW47" s="47"/>
      <c r="RXX47" s="47"/>
      <c r="RXY47" s="47"/>
      <c r="RXZ47" s="47"/>
      <c r="RYA47" s="47"/>
      <c r="RYB47" s="47"/>
      <c r="RYC47" s="47"/>
      <c r="RYD47" s="47"/>
      <c r="RYE47" s="47"/>
      <c r="RYF47" s="47"/>
      <c r="RYG47" s="47"/>
      <c r="RYH47" s="47"/>
      <c r="RYI47" s="47"/>
      <c r="RYJ47" s="47"/>
      <c r="RYK47" s="47"/>
      <c r="RYL47" s="47"/>
      <c r="RYM47" s="47"/>
      <c r="RYN47" s="47"/>
      <c r="RYO47" s="47"/>
      <c r="RYP47" s="47"/>
      <c r="RYQ47" s="47"/>
      <c r="RYR47" s="47"/>
      <c r="RYS47" s="47"/>
      <c r="RYT47" s="47"/>
      <c r="RYU47" s="47"/>
      <c r="RYV47" s="47"/>
      <c r="RYW47" s="47"/>
      <c r="RYX47" s="47"/>
      <c r="RYY47" s="47"/>
      <c r="RYZ47" s="47"/>
      <c r="RZA47" s="47"/>
      <c r="RZB47" s="47"/>
      <c r="RZC47" s="47"/>
      <c r="RZD47" s="47"/>
      <c r="RZE47" s="47"/>
      <c r="RZF47" s="47"/>
      <c r="RZG47" s="47"/>
      <c r="RZH47" s="47"/>
      <c r="RZI47" s="47"/>
      <c r="RZJ47" s="47"/>
      <c r="RZK47" s="47"/>
      <c r="RZL47" s="47"/>
      <c r="RZM47" s="47"/>
      <c r="RZN47" s="47"/>
      <c r="RZO47" s="47"/>
      <c r="RZP47" s="47"/>
      <c r="RZQ47" s="47"/>
      <c r="RZR47" s="47"/>
      <c r="RZS47" s="47"/>
      <c r="RZT47" s="47"/>
      <c r="RZU47" s="47"/>
      <c r="RZV47" s="47"/>
      <c r="RZW47" s="47"/>
      <c r="RZX47" s="47"/>
      <c r="RZY47" s="47"/>
      <c r="RZZ47" s="47"/>
      <c r="SAA47" s="47"/>
      <c r="SAB47" s="47"/>
      <c r="SAC47" s="47"/>
      <c r="SAD47" s="47"/>
      <c r="SAE47" s="47"/>
      <c r="SAF47" s="47"/>
      <c r="SAG47" s="47"/>
      <c r="SAH47" s="47"/>
      <c r="SAI47" s="47"/>
      <c r="SAJ47" s="47"/>
      <c r="SAK47" s="47"/>
      <c r="SAL47" s="47"/>
      <c r="SAM47" s="47"/>
      <c r="SAN47" s="47"/>
      <c r="SAO47" s="47"/>
      <c r="SAP47" s="47"/>
      <c r="SAQ47" s="47"/>
      <c r="SAR47" s="47"/>
      <c r="SAS47" s="47"/>
      <c r="SAT47" s="47"/>
      <c r="SAU47" s="47"/>
      <c r="SAV47" s="47"/>
      <c r="SAW47" s="47"/>
      <c r="SAX47" s="47"/>
      <c r="SAY47" s="47"/>
      <c r="SAZ47" s="47"/>
      <c r="SBA47" s="47"/>
      <c r="SBB47" s="47"/>
      <c r="SBC47" s="47"/>
      <c r="SBD47" s="47"/>
      <c r="SBE47" s="47"/>
      <c r="SBF47" s="47"/>
      <c r="SBG47" s="47"/>
      <c r="SBH47" s="47"/>
      <c r="SBI47" s="47"/>
      <c r="SBJ47" s="47"/>
      <c r="SBK47" s="47"/>
      <c r="SBL47" s="47"/>
      <c r="SBM47" s="47"/>
      <c r="SBN47" s="47"/>
      <c r="SBO47" s="47"/>
      <c r="SBP47" s="47"/>
      <c r="SBQ47" s="47"/>
      <c r="SBR47" s="47"/>
      <c r="SBS47" s="47"/>
      <c r="SBT47" s="47"/>
      <c r="SBU47" s="47"/>
      <c r="SBV47" s="47"/>
      <c r="SBW47" s="47"/>
      <c r="SBX47" s="47"/>
      <c r="SBY47" s="47"/>
      <c r="SBZ47" s="47"/>
      <c r="SCA47" s="47"/>
      <c r="SCB47" s="47"/>
      <c r="SCC47" s="47"/>
      <c r="SCD47" s="47"/>
      <c r="SCE47" s="47"/>
      <c r="SCF47" s="47"/>
      <c r="SCG47" s="47"/>
      <c r="SCH47" s="47"/>
      <c r="SCI47" s="47"/>
      <c r="SCJ47" s="47"/>
      <c r="SCK47" s="47"/>
      <c r="SCL47" s="47"/>
      <c r="SCM47" s="47"/>
      <c r="SCN47" s="47"/>
      <c r="SCO47" s="47"/>
      <c r="SCP47" s="47"/>
      <c r="SCQ47" s="47"/>
      <c r="SCR47" s="47"/>
      <c r="SCS47" s="47"/>
      <c r="SCT47" s="47"/>
      <c r="SCU47" s="47"/>
      <c r="SCV47" s="47"/>
      <c r="SCW47" s="47"/>
      <c r="SCX47" s="47"/>
      <c r="SCY47" s="47"/>
      <c r="SCZ47" s="47"/>
      <c r="SDA47" s="47"/>
      <c r="SDB47" s="47"/>
      <c r="SDC47" s="47"/>
      <c r="SDD47" s="47"/>
      <c r="SDE47" s="47"/>
      <c r="SDF47" s="47"/>
      <c r="SDG47" s="47"/>
      <c r="SDH47" s="47"/>
      <c r="SDI47" s="47"/>
      <c r="SDJ47" s="47"/>
      <c r="SDK47" s="47"/>
      <c r="SDL47" s="47"/>
      <c r="SDM47" s="47"/>
      <c r="SDN47" s="47"/>
      <c r="SDO47" s="47"/>
      <c r="SDP47" s="47"/>
      <c r="SDQ47" s="47"/>
      <c r="SDR47" s="47"/>
      <c r="SDS47" s="47"/>
      <c r="SDT47" s="47"/>
      <c r="SDU47" s="47"/>
      <c r="SDV47" s="47"/>
      <c r="SDW47" s="47"/>
      <c r="SDX47" s="47"/>
      <c r="SDY47" s="47"/>
      <c r="SDZ47" s="47"/>
      <c r="SEA47" s="47"/>
      <c r="SEB47" s="47"/>
      <c r="SEC47" s="47"/>
      <c r="SED47" s="47"/>
      <c r="SEE47" s="47"/>
      <c r="SEF47" s="47"/>
      <c r="SEG47" s="47"/>
      <c r="SEH47" s="47"/>
      <c r="SEI47" s="47"/>
      <c r="SEJ47" s="47"/>
      <c r="SEK47" s="47"/>
      <c r="SEL47" s="47"/>
      <c r="SEM47" s="47"/>
      <c r="SEN47" s="47"/>
      <c r="SEO47" s="47"/>
      <c r="SEP47" s="47"/>
      <c r="SEQ47" s="47"/>
      <c r="SER47" s="47"/>
      <c r="SES47" s="47"/>
      <c r="SET47" s="47"/>
      <c r="SEU47" s="47"/>
      <c r="SEV47" s="47"/>
      <c r="SEW47" s="47"/>
      <c r="SEX47" s="47"/>
      <c r="SEY47" s="47"/>
      <c r="SEZ47" s="47"/>
      <c r="SFA47" s="47"/>
      <c r="SFB47" s="47"/>
      <c r="SFC47" s="47"/>
      <c r="SFD47" s="47"/>
      <c r="SFE47" s="47"/>
      <c r="SFF47" s="47"/>
      <c r="SFG47" s="47"/>
      <c r="SFH47" s="47"/>
      <c r="SFI47" s="47"/>
      <c r="SFJ47" s="47"/>
      <c r="SFK47" s="47"/>
      <c r="SFL47" s="47"/>
      <c r="SFM47" s="47"/>
      <c r="SFN47" s="47"/>
      <c r="SFO47" s="47"/>
      <c r="SFP47" s="47"/>
      <c r="SFQ47" s="47"/>
      <c r="SFR47" s="47"/>
      <c r="SFS47" s="47"/>
      <c r="SFT47" s="47"/>
      <c r="SFU47" s="47"/>
      <c r="SFV47" s="47"/>
      <c r="SFW47" s="47"/>
      <c r="SFX47" s="47"/>
      <c r="SFY47" s="47"/>
      <c r="SFZ47" s="47"/>
      <c r="SGA47" s="47"/>
      <c r="SGB47" s="47"/>
      <c r="SGC47" s="47"/>
      <c r="SGD47" s="47"/>
      <c r="SGE47" s="47"/>
      <c r="SGF47" s="47"/>
      <c r="SGG47" s="47"/>
      <c r="SGH47" s="47"/>
      <c r="SGI47" s="47"/>
      <c r="SGJ47" s="47"/>
      <c r="SGK47" s="47"/>
      <c r="SGL47" s="47"/>
      <c r="SGM47" s="47"/>
      <c r="SGN47" s="47"/>
      <c r="SGO47" s="47"/>
      <c r="SGP47" s="47"/>
      <c r="SGQ47" s="47"/>
      <c r="SGR47" s="47"/>
      <c r="SGS47" s="47"/>
      <c r="SGT47" s="47"/>
      <c r="SGU47" s="47"/>
      <c r="SGV47" s="47"/>
      <c r="SGW47" s="47"/>
      <c r="SGX47" s="47"/>
      <c r="SGY47" s="47"/>
      <c r="SGZ47" s="47"/>
      <c r="SHA47" s="47"/>
      <c r="SHB47" s="47"/>
      <c r="SHC47" s="47"/>
      <c r="SHD47" s="47"/>
      <c r="SHE47" s="47"/>
      <c r="SHF47" s="47"/>
      <c r="SHG47" s="47"/>
      <c r="SHH47" s="47"/>
      <c r="SHI47" s="47"/>
      <c r="SHJ47" s="47"/>
      <c r="SHK47" s="47"/>
      <c r="SHL47" s="47"/>
      <c r="SHM47" s="47"/>
      <c r="SHN47" s="47"/>
      <c r="SHO47" s="47"/>
      <c r="SHP47" s="47"/>
      <c r="SHQ47" s="47"/>
      <c r="SHR47" s="47"/>
      <c r="SHS47" s="47"/>
      <c r="SHT47" s="47"/>
      <c r="SHU47" s="47"/>
      <c r="SHV47" s="47"/>
      <c r="SHW47" s="47"/>
      <c r="SHX47" s="47"/>
      <c r="SHY47" s="47"/>
      <c r="SHZ47" s="47"/>
      <c r="SIA47" s="47"/>
      <c r="SIB47" s="47"/>
      <c r="SIC47" s="47"/>
      <c r="SID47" s="47"/>
      <c r="SIE47" s="47"/>
      <c r="SIF47" s="47"/>
      <c r="SIG47" s="47"/>
      <c r="SIH47" s="47"/>
      <c r="SII47" s="47"/>
      <c r="SIJ47" s="47"/>
      <c r="SIK47" s="47"/>
      <c r="SIL47" s="47"/>
      <c r="SIM47" s="47"/>
      <c r="SIN47" s="47"/>
      <c r="SIO47" s="47"/>
      <c r="SIP47" s="47"/>
      <c r="SIQ47" s="47"/>
      <c r="SIR47" s="47"/>
      <c r="SIS47" s="47"/>
      <c r="SIT47" s="47"/>
      <c r="SIU47" s="47"/>
      <c r="SIV47" s="47"/>
      <c r="SIW47" s="47"/>
      <c r="SIX47" s="47"/>
      <c r="SIY47" s="47"/>
      <c r="SIZ47" s="47"/>
      <c r="SJA47" s="47"/>
      <c r="SJB47" s="47"/>
      <c r="SJC47" s="47"/>
      <c r="SJD47" s="47"/>
      <c r="SJE47" s="47"/>
      <c r="SJF47" s="47"/>
      <c r="SJG47" s="47"/>
      <c r="SJH47" s="47"/>
      <c r="SJI47" s="47"/>
      <c r="SJJ47" s="47"/>
      <c r="SJK47" s="47"/>
      <c r="SJL47" s="47"/>
      <c r="SJM47" s="47"/>
      <c r="SJN47" s="47"/>
      <c r="SJO47" s="47"/>
      <c r="SJP47" s="47"/>
      <c r="SJQ47" s="47"/>
      <c r="SJR47" s="47"/>
      <c r="SJS47" s="47"/>
      <c r="SJT47" s="47"/>
      <c r="SJU47" s="47"/>
      <c r="SJV47" s="47"/>
      <c r="SJW47" s="47"/>
      <c r="SJX47" s="47"/>
      <c r="SJY47" s="47"/>
      <c r="SJZ47" s="47"/>
      <c r="SKA47" s="47"/>
      <c r="SKB47" s="47"/>
      <c r="SKC47" s="47"/>
      <c r="SKD47" s="47"/>
      <c r="SKE47" s="47"/>
      <c r="SKF47" s="47"/>
      <c r="SKG47" s="47"/>
      <c r="SKH47" s="47"/>
      <c r="SKI47" s="47"/>
      <c r="SKJ47" s="47"/>
      <c r="SKK47" s="47"/>
      <c r="SKL47" s="47"/>
      <c r="SKM47" s="47"/>
      <c r="SKN47" s="47"/>
      <c r="SKO47" s="47"/>
      <c r="SKP47" s="47"/>
      <c r="SKQ47" s="47"/>
      <c r="SKR47" s="47"/>
      <c r="SKS47" s="47"/>
      <c r="SKT47" s="47"/>
      <c r="SKU47" s="47"/>
      <c r="SKV47" s="47"/>
      <c r="SKW47" s="47"/>
      <c r="SKX47" s="47"/>
      <c r="SKY47" s="47"/>
      <c r="SKZ47" s="47"/>
      <c r="SLA47" s="47"/>
      <c r="SLB47" s="47"/>
      <c r="SLC47" s="47"/>
      <c r="SLD47" s="47"/>
      <c r="SLE47" s="47"/>
      <c r="SLF47" s="47"/>
      <c r="SLG47" s="47"/>
      <c r="SLH47" s="47"/>
      <c r="SLI47" s="47"/>
      <c r="SLJ47" s="47"/>
      <c r="SLK47" s="47"/>
      <c r="SLL47" s="47"/>
      <c r="SLM47" s="47"/>
      <c r="SLN47" s="47"/>
      <c r="SLO47" s="47"/>
      <c r="SLP47" s="47"/>
      <c r="SLQ47" s="47"/>
      <c r="SLR47" s="47"/>
      <c r="SLS47" s="47"/>
      <c r="SLT47" s="47"/>
      <c r="SLU47" s="47"/>
      <c r="SLV47" s="47"/>
      <c r="SLW47" s="47"/>
      <c r="SLX47" s="47"/>
      <c r="SLY47" s="47"/>
      <c r="SLZ47" s="47"/>
      <c r="SMA47" s="47"/>
      <c r="SMB47" s="47"/>
      <c r="SMC47" s="47"/>
      <c r="SMD47" s="47"/>
      <c r="SME47" s="47"/>
      <c r="SMF47" s="47"/>
      <c r="SMG47" s="47"/>
      <c r="SMH47" s="47"/>
      <c r="SMI47" s="47"/>
      <c r="SMJ47" s="47"/>
      <c r="SMK47" s="47"/>
      <c r="SML47" s="47"/>
      <c r="SMM47" s="47"/>
      <c r="SMN47" s="47"/>
      <c r="SMO47" s="47"/>
      <c r="SMP47" s="47"/>
      <c r="SMQ47" s="47"/>
      <c r="SMR47" s="47"/>
      <c r="SMS47" s="47"/>
      <c r="SMT47" s="47"/>
      <c r="SMU47" s="47"/>
      <c r="SMV47" s="47"/>
      <c r="SMW47" s="47"/>
      <c r="SMX47" s="47"/>
      <c r="SMY47" s="47"/>
      <c r="SMZ47" s="47"/>
      <c r="SNA47" s="47"/>
      <c r="SNB47" s="47"/>
      <c r="SNC47" s="47"/>
      <c r="SND47" s="47"/>
      <c r="SNE47" s="47"/>
      <c r="SNF47" s="47"/>
      <c r="SNG47" s="47"/>
      <c r="SNH47" s="47"/>
      <c r="SNI47" s="47"/>
      <c r="SNJ47" s="47"/>
      <c r="SNK47" s="47"/>
      <c r="SNL47" s="47"/>
      <c r="SNM47" s="47"/>
      <c r="SNN47" s="47"/>
      <c r="SNO47" s="47"/>
      <c r="SNP47" s="47"/>
      <c r="SNQ47" s="47"/>
      <c r="SNR47" s="47"/>
      <c r="SNS47" s="47"/>
      <c r="SNT47" s="47"/>
      <c r="SNU47" s="47"/>
      <c r="SNV47" s="47"/>
      <c r="SNW47" s="47"/>
      <c r="SNX47" s="47"/>
      <c r="SNY47" s="47"/>
      <c r="SNZ47" s="47"/>
      <c r="SOA47" s="47"/>
      <c r="SOB47" s="47"/>
      <c r="SOC47" s="47"/>
      <c r="SOD47" s="47"/>
      <c r="SOE47" s="47"/>
      <c r="SOF47" s="47"/>
      <c r="SOG47" s="47"/>
      <c r="SOH47" s="47"/>
      <c r="SOI47" s="47"/>
      <c r="SOJ47" s="47"/>
      <c r="SOK47" s="47"/>
      <c r="SOL47" s="47"/>
      <c r="SOM47" s="47"/>
      <c r="SON47" s="47"/>
      <c r="SOO47" s="47"/>
      <c r="SOP47" s="47"/>
      <c r="SOQ47" s="47"/>
      <c r="SOR47" s="47"/>
      <c r="SOS47" s="47"/>
      <c r="SOT47" s="47"/>
      <c r="SOU47" s="47"/>
      <c r="SOV47" s="47"/>
      <c r="SOW47" s="47"/>
      <c r="SOX47" s="47"/>
      <c r="SOY47" s="47"/>
      <c r="SOZ47" s="47"/>
      <c r="SPA47" s="47"/>
      <c r="SPB47" s="47"/>
      <c r="SPC47" s="47"/>
      <c r="SPD47" s="47"/>
      <c r="SPE47" s="47"/>
      <c r="SPF47" s="47"/>
      <c r="SPG47" s="47"/>
      <c r="SPH47" s="47"/>
      <c r="SPI47" s="47"/>
      <c r="SPJ47" s="47"/>
      <c r="SPK47" s="47"/>
      <c r="SPL47" s="47"/>
      <c r="SPM47" s="47"/>
      <c r="SPN47" s="47"/>
      <c r="SPO47" s="47"/>
      <c r="SPP47" s="47"/>
      <c r="SPQ47" s="47"/>
      <c r="SPR47" s="47"/>
      <c r="SPS47" s="47"/>
      <c r="SPT47" s="47"/>
      <c r="SPU47" s="47"/>
      <c r="SPV47" s="47"/>
      <c r="SPW47" s="47"/>
      <c r="SPX47" s="47"/>
      <c r="SPY47" s="47"/>
      <c r="SPZ47" s="47"/>
      <c r="SQA47" s="47"/>
      <c r="SQB47" s="47"/>
      <c r="SQC47" s="47"/>
      <c r="SQD47" s="47"/>
      <c r="SQE47" s="47"/>
      <c r="SQF47" s="47"/>
      <c r="SQG47" s="47"/>
      <c r="SQH47" s="47"/>
      <c r="SQI47" s="47"/>
      <c r="SQJ47" s="47"/>
      <c r="SQK47" s="47"/>
      <c r="SQL47" s="47"/>
      <c r="SQM47" s="47"/>
      <c r="SQN47" s="47"/>
      <c r="SQO47" s="47"/>
      <c r="SQP47" s="47"/>
      <c r="SQQ47" s="47"/>
      <c r="SQR47" s="47"/>
      <c r="SQS47" s="47"/>
      <c r="SQT47" s="47"/>
      <c r="SQU47" s="47"/>
      <c r="SQV47" s="47"/>
      <c r="SQW47" s="47"/>
      <c r="SQX47" s="47"/>
      <c r="SQY47" s="47"/>
      <c r="SQZ47" s="47"/>
      <c r="SRA47" s="47"/>
      <c r="SRB47" s="47"/>
      <c r="SRC47" s="47"/>
      <c r="SRD47" s="47"/>
      <c r="SRE47" s="47"/>
      <c r="SRF47" s="47"/>
      <c r="SRG47" s="47"/>
      <c r="SRH47" s="47"/>
      <c r="SRI47" s="47"/>
      <c r="SRJ47" s="47"/>
      <c r="SRK47" s="47"/>
      <c r="SRL47" s="47"/>
      <c r="SRM47" s="47"/>
      <c r="SRN47" s="47"/>
      <c r="SRO47" s="47"/>
      <c r="SRP47" s="47"/>
      <c r="SRQ47" s="47"/>
      <c r="SRR47" s="47"/>
      <c r="SRS47" s="47"/>
      <c r="SRT47" s="47"/>
      <c r="SRU47" s="47"/>
      <c r="SRV47" s="47"/>
      <c r="SRW47" s="47"/>
      <c r="SRX47" s="47"/>
      <c r="SRY47" s="47"/>
      <c r="SRZ47" s="47"/>
      <c r="SSA47" s="47"/>
      <c r="SSB47" s="47"/>
      <c r="SSC47" s="47"/>
      <c r="SSD47" s="47"/>
      <c r="SSE47" s="47"/>
      <c r="SSF47" s="47"/>
      <c r="SSG47" s="47"/>
      <c r="SSH47" s="47"/>
      <c r="SSI47" s="47"/>
      <c r="SSJ47" s="47"/>
      <c r="SSK47" s="47"/>
      <c r="SSL47" s="47"/>
      <c r="SSM47" s="47"/>
      <c r="SSN47" s="47"/>
      <c r="SSO47" s="47"/>
      <c r="SSP47" s="47"/>
      <c r="SSQ47" s="47"/>
      <c r="SSR47" s="47"/>
      <c r="SSS47" s="47"/>
      <c r="SST47" s="47"/>
      <c r="SSU47" s="47"/>
      <c r="SSV47" s="47"/>
      <c r="SSW47" s="47"/>
      <c r="SSX47" s="47"/>
      <c r="SSY47" s="47"/>
      <c r="SSZ47" s="47"/>
      <c r="STA47" s="47"/>
      <c r="STB47" s="47"/>
      <c r="STC47" s="47"/>
      <c r="STD47" s="47"/>
      <c r="STE47" s="47"/>
      <c r="STF47" s="47"/>
      <c r="STG47" s="47"/>
      <c r="STH47" s="47"/>
      <c r="STI47" s="47"/>
      <c r="STJ47" s="47"/>
      <c r="STK47" s="47"/>
      <c r="STL47" s="47"/>
      <c r="STM47" s="47"/>
      <c r="STN47" s="47"/>
      <c r="STO47" s="47"/>
      <c r="STP47" s="47"/>
      <c r="STQ47" s="47"/>
      <c r="STR47" s="47"/>
      <c r="STS47" s="47"/>
      <c r="STT47" s="47"/>
      <c r="STU47" s="47"/>
      <c r="STV47" s="47"/>
      <c r="STW47" s="47"/>
      <c r="STX47" s="47"/>
      <c r="STY47" s="47"/>
      <c r="STZ47" s="47"/>
      <c r="SUA47" s="47"/>
      <c r="SUB47" s="47"/>
      <c r="SUC47" s="47"/>
      <c r="SUD47" s="47"/>
      <c r="SUE47" s="47"/>
      <c r="SUF47" s="47"/>
      <c r="SUG47" s="47"/>
      <c r="SUH47" s="47"/>
      <c r="SUI47" s="47"/>
      <c r="SUJ47" s="47"/>
      <c r="SUK47" s="47"/>
      <c r="SUL47" s="47"/>
      <c r="SUM47" s="47"/>
      <c r="SUN47" s="47"/>
      <c r="SUO47" s="47"/>
      <c r="SUP47" s="47"/>
      <c r="SUQ47" s="47"/>
      <c r="SUR47" s="47"/>
      <c r="SUS47" s="47"/>
      <c r="SUT47" s="47"/>
      <c r="SUU47" s="47"/>
      <c r="SUV47" s="47"/>
      <c r="SUW47" s="47"/>
      <c r="SUX47" s="47"/>
      <c r="SUY47" s="47"/>
      <c r="SUZ47" s="47"/>
      <c r="SVA47" s="47"/>
      <c r="SVB47" s="47"/>
      <c r="SVC47" s="47"/>
      <c r="SVD47" s="47"/>
      <c r="SVE47" s="47"/>
      <c r="SVF47" s="47"/>
      <c r="SVG47" s="47"/>
      <c r="SVH47" s="47"/>
      <c r="SVI47" s="47"/>
      <c r="SVJ47" s="47"/>
      <c r="SVK47" s="47"/>
      <c r="SVL47" s="47"/>
      <c r="SVM47" s="47"/>
      <c r="SVN47" s="47"/>
      <c r="SVO47" s="47"/>
      <c r="SVP47" s="47"/>
      <c r="SVQ47" s="47"/>
      <c r="SVR47" s="47"/>
      <c r="SVS47" s="47"/>
      <c r="SVT47" s="47"/>
      <c r="SVU47" s="47"/>
      <c r="SVV47" s="47"/>
      <c r="SVW47" s="47"/>
      <c r="SVX47" s="47"/>
      <c r="SVY47" s="47"/>
      <c r="SVZ47" s="47"/>
      <c r="SWA47" s="47"/>
      <c r="SWB47" s="47"/>
      <c r="SWC47" s="47"/>
      <c r="SWD47" s="47"/>
      <c r="SWE47" s="47"/>
      <c r="SWF47" s="47"/>
      <c r="SWG47" s="47"/>
      <c r="SWH47" s="47"/>
      <c r="SWI47" s="47"/>
      <c r="SWJ47" s="47"/>
      <c r="SWK47" s="47"/>
      <c r="SWL47" s="47"/>
      <c r="SWM47" s="47"/>
      <c r="SWN47" s="47"/>
      <c r="SWO47" s="47"/>
      <c r="SWP47" s="47"/>
      <c r="SWQ47" s="47"/>
      <c r="SWR47" s="47"/>
      <c r="SWS47" s="47"/>
      <c r="SWT47" s="47"/>
      <c r="SWU47" s="47"/>
      <c r="SWV47" s="47"/>
      <c r="SWW47" s="47"/>
      <c r="SWX47" s="47"/>
      <c r="SWY47" s="47"/>
      <c r="SWZ47" s="47"/>
      <c r="SXA47" s="47"/>
      <c r="SXB47" s="47"/>
      <c r="SXC47" s="47"/>
      <c r="SXD47" s="47"/>
      <c r="SXE47" s="47"/>
      <c r="SXF47" s="47"/>
      <c r="SXG47" s="47"/>
      <c r="SXH47" s="47"/>
      <c r="SXI47" s="47"/>
      <c r="SXJ47" s="47"/>
      <c r="SXK47" s="47"/>
      <c r="SXL47" s="47"/>
      <c r="SXM47" s="47"/>
      <c r="SXN47" s="47"/>
      <c r="SXO47" s="47"/>
      <c r="SXP47" s="47"/>
      <c r="SXQ47" s="47"/>
      <c r="SXR47" s="47"/>
      <c r="SXS47" s="47"/>
      <c r="SXT47" s="47"/>
      <c r="SXU47" s="47"/>
      <c r="SXV47" s="47"/>
      <c r="SXW47" s="47"/>
      <c r="SXX47" s="47"/>
      <c r="SXY47" s="47"/>
      <c r="SXZ47" s="47"/>
      <c r="SYA47" s="47"/>
      <c r="SYB47" s="47"/>
      <c r="SYC47" s="47"/>
      <c r="SYD47" s="47"/>
      <c r="SYE47" s="47"/>
      <c r="SYF47" s="47"/>
      <c r="SYG47" s="47"/>
      <c r="SYH47" s="47"/>
      <c r="SYI47" s="47"/>
      <c r="SYJ47" s="47"/>
      <c r="SYK47" s="47"/>
      <c r="SYL47" s="47"/>
      <c r="SYM47" s="47"/>
      <c r="SYN47" s="47"/>
      <c r="SYO47" s="47"/>
      <c r="SYP47" s="47"/>
      <c r="SYQ47" s="47"/>
      <c r="SYR47" s="47"/>
      <c r="SYS47" s="47"/>
      <c r="SYT47" s="47"/>
      <c r="SYU47" s="47"/>
      <c r="SYV47" s="47"/>
      <c r="SYW47" s="47"/>
      <c r="SYX47" s="47"/>
      <c r="SYY47" s="47"/>
      <c r="SYZ47" s="47"/>
      <c r="SZA47" s="47"/>
      <c r="SZB47" s="47"/>
      <c r="SZC47" s="47"/>
      <c r="SZD47" s="47"/>
      <c r="SZE47" s="47"/>
      <c r="SZF47" s="47"/>
      <c r="SZG47" s="47"/>
      <c r="SZH47" s="47"/>
      <c r="SZI47" s="47"/>
      <c r="SZJ47" s="47"/>
      <c r="SZK47" s="47"/>
      <c r="SZL47" s="47"/>
      <c r="SZM47" s="47"/>
      <c r="SZN47" s="47"/>
      <c r="SZO47" s="47"/>
      <c r="SZP47" s="47"/>
      <c r="SZQ47" s="47"/>
      <c r="SZR47" s="47"/>
      <c r="SZS47" s="47"/>
      <c r="SZT47" s="47"/>
      <c r="SZU47" s="47"/>
      <c r="SZV47" s="47"/>
      <c r="SZW47" s="47"/>
      <c r="SZX47" s="47"/>
      <c r="SZY47" s="47"/>
      <c r="SZZ47" s="47"/>
      <c r="TAA47" s="47"/>
      <c r="TAB47" s="47"/>
      <c r="TAC47" s="47"/>
      <c r="TAD47" s="47"/>
      <c r="TAE47" s="47"/>
      <c r="TAF47" s="47"/>
      <c r="TAG47" s="47"/>
      <c r="TAH47" s="47"/>
      <c r="TAI47" s="47"/>
      <c r="TAJ47" s="47"/>
      <c r="TAK47" s="47"/>
      <c r="TAL47" s="47"/>
      <c r="TAM47" s="47"/>
      <c r="TAN47" s="47"/>
      <c r="TAO47" s="47"/>
      <c r="TAP47" s="47"/>
      <c r="TAQ47" s="47"/>
      <c r="TAR47" s="47"/>
      <c r="TAS47" s="47"/>
      <c r="TAT47" s="47"/>
      <c r="TAU47" s="47"/>
      <c r="TAV47" s="47"/>
      <c r="TAW47" s="47"/>
      <c r="TAX47" s="47"/>
      <c r="TAY47" s="47"/>
      <c r="TAZ47" s="47"/>
      <c r="TBA47" s="47"/>
      <c r="TBB47" s="47"/>
      <c r="TBC47" s="47"/>
      <c r="TBD47" s="47"/>
      <c r="TBE47" s="47"/>
      <c r="TBF47" s="47"/>
      <c r="TBG47" s="47"/>
      <c r="TBH47" s="47"/>
      <c r="TBI47" s="47"/>
      <c r="TBJ47" s="47"/>
      <c r="TBK47" s="47"/>
      <c r="TBL47" s="47"/>
      <c r="TBM47" s="47"/>
      <c r="TBN47" s="47"/>
      <c r="TBO47" s="47"/>
      <c r="TBP47" s="47"/>
      <c r="TBQ47" s="47"/>
      <c r="TBR47" s="47"/>
      <c r="TBS47" s="47"/>
      <c r="TBT47" s="47"/>
      <c r="TBU47" s="47"/>
      <c r="TBV47" s="47"/>
      <c r="TBW47" s="47"/>
      <c r="TBX47" s="47"/>
      <c r="TBY47" s="47"/>
      <c r="TBZ47" s="47"/>
      <c r="TCA47" s="47"/>
      <c r="TCB47" s="47"/>
      <c r="TCC47" s="47"/>
      <c r="TCD47" s="47"/>
      <c r="TCE47" s="47"/>
      <c r="TCF47" s="47"/>
      <c r="TCG47" s="47"/>
      <c r="TCH47" s="47"/>
      <c r="TCI47" s="47"/>
      <c r="TCJ47" s="47"/>
      <c r="TCK47" s="47"/>
      <c r="TCL47" s="47"/>
      <c r="TCM47" s="47"/>
      <c r="TCN47" s="47"/>
      <c r="TCO47" s="47"/>
      <c r="TCP47" s="47"/>
      <c r="TCQ47" s="47"/>
      <c r="TCR47" s="47"/>
      <c r="TCS47" s="47"/>
      <c r="TCT47" s="47"/>
      <c r="TCU47" s="47"/>
      <c r="TCV47" s="47"/>
      <c r="TCW47" s="47"/>
      <c r="TCX47" s="47"/>
      <c r="TCY47" s="47"/>
      <c r="TCZ47" s="47"/>
      <c r="TDA47" s="47"/>
      <c r="TDB47" s="47"/>
      <c r="TDC47" s="47"/>
      <c r="TDD47" s="47"/>
      <c r="TDE47" s="47"/>
      <c r="TDF47" s="47"/>
      <c r="TDG47" s="47"/>
      <c r="TDH47" s="47"/>
      <c r="TDI47" s="47"/>
      <c r="TDJ47" s="47"/>
      <c r="TDK47" s="47"/>
      <c r="TDL47" s="47"/>
      <c r="TDM47" s="47"/>
      <c r="TDN47" s="47"/>
      <c r="TDO47" s="47"/>
      <c r="TDP47" s="47"/>
      <c r="TDQ47" s="47"/>
      <c r="TDR47" s="47"/>
      <c r="TDS47" s="47"/>
      <c r="TDT47" s="47"/>
      <c r="TDU47" s="47"/>
      <c r="TDV47" s="47"/>
      <c r="TDW47" s="47"/>
      <c r="TDX47" s="47"/>
      <c r="TDY47" s="47"/>
      <c r="TDZ47" s="47"/>
      <c r="TEA47" s="47"/>
      <c r="TEB47" s="47"/>
      <c r="TEC47" s="47"/>
      <c r="TED47" s="47"/>
      <c r="TEE47" s="47"/>
      <c r="TEF47" s="47"/>
      <c r="TEG47" s="47"/>
      <c r="TEH47" s="47"/>
      <c r="TEI47" s="47"/>
      <c r="TEJ47" s="47"/>
      <c r="TEK47" s="47"/>
      <c r="TEL47" s="47"/>
      <c r="TEM47" s="47"/>
      <c r="TEN47" s="47"/>
      <c r="TEO47" s="47"/>
      <c r="TEP47" s="47"/>
      <c r="TEQ47" s="47"/>
      <c r="TER47" s="47"/>
      <c r="TES47" s="47"/>
      <c r="TET47" s="47"/>
      <c r="TEU47" s="47"/>
      <c r="TEV47" s="47"/>
      <c r="TEW47" s="47"/>
      <c r="TEX47" s="47"/>
      <c r="TEY47" s="47"/>
      <c r="TEZ47" s="47"/>
      <c r="TFA47" s="47"/>
      <c r="TFB47" s="47"/>
      <c r="TFC47" s="47"/>
      <c r="TFD47" s="47"/>
      <c r="TFE47" s="47"/>
      <c r="TFF47" s="47"/>
      <c r="TFG47" s="47"/>
      <c r="TFH47" s="47"/>
      <c r="TFI47" s="47"/>
      <c r="TFJ47" s="47"/>
      <c r="TFK47" s="47"/>
      <c r="TFL47" s="47"/>
      <c r="TFM47" s="47"/>
      <c r="TFN47" s="47"/>
      <c r="TFO47" s="47"/>
      <c r="TFP47" s="47"/>
      <c r="TFQ47" s="47"/>
      <c r="TFR47" s="47"/>
      <c r="TFS47" s="47"/>
      <c r="TFT47" s="47"/>
      <c r="TFU47" s="47"/>
      <c r="TFV47" s="47"/>
      <c r="TFW47" s="47"/>
      <c r="TFX47" s="47"/>
      <c r="TFY47" s="47"/>
      <c r="TFZ47" s="47"/>
      <c r="TGA47" s="47"/>
      <c r="TGB47" s="47"/>
      <c r="TGC47" s="47"/>
      <c r="TGD47" s="47"/>
      <c r="TGE47" s="47"/>
      <c r="TGF47" s="47"/>
      <c r="TGG47" s="47"/>
      <c r="TGH47" s="47"/>
      <c r="TGI47" s="47"/>
      <c r="TGJ47" s="47"/>
      <c r="TGK47" s="47"/>
      <c r="TGL47" s="47"/>
      <c r="TGM47" s="47"/>
      <c r="TGN47" s="47"/>
      <c r="TGO47" s="47"/>
      <c r="TGP47" s="47"/>
      <c r="TGQ47" s="47"/>
      <c r="TGR47" s="47"/>
      <c r="TGS47" s="47"/>
      <c r="TGT47" s="47"/>
      <c r="TGU47" s="47"/>
      <c r="TGV47" s="47"/>
      <c r="TGW47" s="47"/>
      <c r="TGX47" s="47"/>
      <c r="TGY47" s="47"/>
      <c r="TGZ47" s="47"/>
      <c r="THA47" s="47"/>
      <c r="THB47" s="47"/>
      <c r="THC47" s="47"/>
      <c r="THD47" s="47"/>
      <c r="THE47" s="47"/>
      <c r="THF47" s="47"/>
      <c r="THG47" s="47"/>
      <c r="THH47" s="47"/>
      <c r="THI47" s="47"/>
      <c r="THJ47" s="47"/>
      <c r="THK47" s="47"/>
      <c r="THL47" s="47"/>
      <c r="THM47" s="47"/>
      <c r="THN47" s="47"/>
      <c r="THO47" s="47"/>
      <c r="THP47" s="47"/>
      <c r="THQ47" s="47"/>
      <c r="THR47" s="47"/>
      <c r="THS47" s="47"/>
      <c r="THT47" s="47"/>
      <c r="THU47" s="47"/>
      <c r="THV47" s="47"/>
      <c r="THW47" s="47"/>
      <c r="THX47" s="47"/>
      <c r="THY47" s="47"/>
      <c r="THZ47" s="47"/>
      <c r="TIA47" s="47"/>
      <c r="TIB47" s="47"/>
      <c r="TIC47" s="47"/>
      <c r="TID47" s="47"/>
      <c r="TIE47" s="47"/>
      <c r="TIF47" s="47"/>
      <c r="TIG47" s="47"/>
      <c r="TIH47" s="47"/>
      <c r="TII47" s="47"/>
      <c r="TIJ47" s="47"/>
      <c r="TIK47" s="47"/>
      <c r="TIL47" s="47"/>
      <c r="TIM47" s="47"/>
      <c r="TIN47" s="47"/>
      <c r="TIO47" s="47"/>
      <c r="TIP47" s="47"/>
      <c r="TIQ47" s="47"/>
      <c r="TIR47" s="47"/>
      <c r="TIS47" s="47"/>
      <c r="TIT47" s="47"/>
      <c r="TIU47" s="47"/>
      <c r="TIV47" s="47"/>
      <c r="TIW47" s="47"/>
      <c r="TIX47" s="47"/>
      <c r="TIY47" s="47"/>
      <c r="TIZ47" s="47"/>
      <c r="TJA47" s="47"/>
      <c r="TJB47" s="47"/>
      <c r="TJC47" s="47"/>
      <c r="TJD47" s="47"/>
      <c r="TJE47" s="47"/>
      <c r="TJF47" s="47"/>
      <c r="TJG47" s="47"/>
      <c r="TJH47" s="47"/>
      <c r="TJI47" s="47"/>
      <c r="TJJ47" s="47"/>
      <c r="TJK47" s="47"/>
      <c r="TJL47" s="47"/>
      <c r="TJM47" s="47"/>
      <c r="TJN47" s="47"/>
      <c r="TJO47" s="47"/>
      <c r="TJP47" s="47"/>
      <c r="TJQ47" s="47"/>
      <c r="TJR47" s="47"/>
      <c r="TJS47" s="47"/>
      <c r="TJT47" s="47"/>
      <c r="TJU47" s="47"/>
      <c r="TJV47" s="47"/>
      <c r="TJW47" s="47"/>
      <c r="TJX47" s="47"/>
      <c r="TJY47" s="47"/>
      <c r="TJZ47" s="47"/>
      <c r="TKA47" s="47"/>
      <c r="TKB47" s="47"/>
      <c r="TKC47" s="47"/>
      <c r="TKD47" s="47"/>
      <c r="TKE47" s="47"/>
      <c r="TKF47" s="47"/>
      <c r="TKG47" s="47"/>
      <c r="TKH47" s="47"/>
      <c r="TKI47" s="47"/>
      <c r="TKJ47" s="47"/>
      <c r="TKK47" s="47"/>
      <c r="TKL47" s="47"/>
      <c r="TKM47" s="47"/>
      <c r="TKN47" s="47"/>
      <c r="TKO47" s="47"/>
      <c r="TKP47" s="47"/>
      <c r="TKQ47" s="47"/>
      <c r="TKR47" s="47"/>
      <c r="TKS47" s="47"/>
      <c r="TKT47" s="47"/>
      <c r="TKU47" s="47"/>
      <c r="TKV47" s="47"/>
      <c r="TKW47" s="47"/>
      <c r="TKX47" s="47"/>
      <c r="TKY47" s="47"/>
      <c r="TKZ47" s="47"/>
      <c r="TLA47" s="47"/>
      <c r="TLB47" s="47"/>
      <c r="TLC47" s="47"/>
      <c r="TLD47" s="47"/>
      <c r="TLE47" s="47"/>
      <c r="TLF47" s="47"/>
      <c r="TLG47" s="47"/>
      <c r="TLH47" s="47"/>
      <c r="TLI47" s="47"/>
      <c r="TLJ47" s="47"/>
      <c r="TLK47" s="47"/>
      <c r="TLL47" s="47"/>
      <c r="TLM47" s="47"/>
      <c r="TLN47" s="47"/>
      <c r="TLO47" s="47"/>
      <c r="TLP47" s="47"/>
      <c r="TLQ47" s="47"/>
      <c r="TLR47" s="47"/>
      <c r="TLS47" s="47"/>
      <c r="TLT47" s="47"/>
      <c r="TLU47" s="47"/>
      <c r="TLV47" s="47"/>
      <c r="TLW47" s="47"/>
      <c r="TLX47" s="47"/>
      <c r="TLY47" s="47"/>
      <c r="TLZ47" s="47"/>
      <c r="TMA47" s="47"/>
      <c r="TMB47" s="47"/>
      <c r="TMC47" s="47"/>
      <c r="TMD47" s="47"/>
      <c r="TME47" s="47"/>
      <c r="TMF47" s="47"/>
      <c r="TMG47" s="47"/>
      <c r="TMH47" s="47"/>
      <c r="TMI47" s="47"/>
      <c r="TMJ47" s="47"/>
      <c r="TMK47" s="47"/>
      <c r="TML47" s="47"/>
      <c r="TMM47" s="47"/>
      <c r="TMN47" s="47"/>
      <c r="TMO47" s="47"/>
      <c r="TMP47" s="47"/>
      <c r="TMQ47" s="47"/>
      <c r="TMR47" s="47"/>
      <c r="TMS47" s="47"/>
      <c r="TMT47" s="47"/>
      <c r="TMU47" s="47"/>
      <c r="TMV47" s="47"/>
      <c r="TMW47" s="47"/>
      <c r="TMX47" s="47"/>
      <c r="TMY47" s="47"/>
      <c r="TMZ47" s="47"/>
      <c r="TNA47" s="47"/>
      <c r="TNB47" s="47"/>
      <c r="TNC47" s="47"/>
      <c r="TND47" s="47"/>
      <c r="TNE47" s="47"/>
      <c r="TNF47" s="47"/>
      <c r="TNG47" s="47"/>
      <c r="TNH47" s="47"/>
      <c r="TNI47" s="47"/>
      <c r="TNJ47" s="47"/>
      <c r="TNK47" s="47"/>
      <c r="TNL47" s="47"/>
      <c r="TNM47" s="47"/>
      <c r="TNN47" s="47"/>
      <c r="TNO47" s="47"/>
      <c r="TNP47" s="47"/>
      <c r="TNQ47" s="47"/>
      <c r="TNR47" s="47"/>
      <c r="TNS47" s="47"/>
      <c r="TNT47" s="47"/>
      <c r="TNU47" s="47"/>
      <c r="TNV47" s="47"/>
      <c r="TNW47" s="47"/>
      <c r="TNX47" s="47"/>
      <c r="TNY47" s="47"/>
      <c r="TNZ47" s="47"/>
      <c r="TOA47" s="47"/>
      <c r="TOB47" s="47"/>
      <c r="TOC47" s="47"/>
      <c r="TOD47" s="47"/>
      <c r="TOE47" s="47"/>
      <c r="TOF47" s="47"/>
      <c r="TOG47" s="47"/>
      <c r="TOH47" s="47"/>
      <c r="TOI47" s="47"/>
      <c r="TOJ47" s="47"/>
      <c r="TOK47" s="47"/>
      <c r="TOL47" s="47"/>
      <c r="TOM47" s="47"/>
      <c r="TON47" s="47"/>
      <c r="TOO47" s="47"/>
      <c r="TOP47" s="47"/>
      <c r="TOQ47" s="47"/>
      <c r="TOR47" s="47"/>
      <c r="TOS47" s="47"/>
      <c r="TOT47" s="47"/>
      <c r="TOU47" s="47"/>
      <c r="TOV47" s="47"/>
      <c r="TOW47" s="47"/>
      <c r="TOX47" s="47"/>
      <c r="TOY47" s="47"/>
      <c r="TOZ47" s="47"/>
      <c r="TPA47" s="47"/>
      <c r="TPB47" s="47"/>
      <c r="TPC47" s="47"/>
      <c r="TPD47" s="47"/>
      <c r="TPE47" s="47"/>
      <c r="TPF47" s="47"/>
      <c r="TPG47" s="47"/>
      <c r="TPH47" s="47"/>
      <c r="TPI47" s="47"/>
      <c r="TPJ47" s="47"/>
      <c r="TPK47" s="47"/>
      <c r="TPL47" s="47"/>
      <c r="TPM47" s="47"/>
      <c r="TPN47" s="47"/>
      <c r="TPO47" s="47"/>
      <c r="TPP47" s="47"/>
      <c r="TPQ47" s="47"/>
      <c r="TPR47" s="47"/>
      <c r="TPS47" s="47"/>
      <c r="TPT47" s="47"/>
      <c r="TPU47" s="47"/>
      <c r="TPV47" s="47"/>
      <c r="TPW47" s="47"/>
      <c r="TPX47" s="47"/>
      <c r="TPY47" s="47"/>
      <c r="TPZ47" s="47"/>
      <c r="TQA47" s="47"/>
      <c r="TQB47" s="47"/>
      <c r="TQC47" s="47"/>
      <c r="TQD47" s="47"/>
      <c r="TQE47" s="47"/>
      <c r="TQF47" s="47"/>
      <c r="TQG47" s="47"/>
      <c r="TQH47" s="47"/>
      <c r="TQI47" s="47"/>
      <c r="TQJ47" s="47"/>
      <c r="TQK47" s="47"/>
      <c r="TQL47" s="47"/>
      <c r="TQM47" s="47"/>
      <c r="TQN47" s="47"/>
      <c r="TQO47" s="47"/>
      <c r="TQP47" s="47"/>
      <c r="TQQ47" s="47"/>
      <c r="TQR47" s="47"/>
      <c r="TQS47" s="47"/>
      <c r="TQT47" s="47"/>
      <c r="TQU47" s="47"/>
      <c r="TQV47" s="47"/>
      <c r="TQW47" s="47"/>
      <c r="TQX47" s="47"/>
      <c r="TQY47" s="47"/>
      <c r="TQZ47" s="47"/>
      <c r="TRA47" s="47"/>
      <c r="TRB47" s="47"/>
      <c r="TRC47" s="47"/>
      <c r="TRD47" s="47"/>
      <c r="TRE47" s="47"/>
      <c r="TRF47" s="47"/>
      <c r="TRG47" s="47"/>
      <c r="TRH47" s="47"/>
      <c r="TRI47" s="47"/>
      <c r="TRJ47" s="47"/>
      <c r="TRK47" s="47"/>
      <c r="TRL47" s="47"/>
      <c r="TRM47" s="47"/>
      <c r="TRN47" s="47"/>
      <c r="TRO47" s="47"/>
      <c r="TRP47" s="47"/>
      <c r="TRQ47" s="47"/>
      <c r="TRR47" s="47"/>
      <c r="TRS47" s="47"/>
      <c r="TRT47" s="47"/>
      <c r="TRU47" s="47"/>
      <c r="TRV47" s="47"/>
      <c r="TRW47" s="47"/>
      <c r="TRX47" s="47"/>
      <c r="TRY47" s="47"/>
      <c r="TRZ47" s="47"/>
      <c r="TSA47" s="47"/>
      <c r="TSB47" s="47"/>
      <c r="TSC47" s="47"/>
      <c r="TSD47" s="47"/>
      <c r="TSE47" s="47"/>
      <c r="TSF47" s="47"/>
      <c r="TSG47" s="47"/>
      <c r="TSH47" s="47"/>
      <c r="TSI47" s="47"/>
      <c r="TSJ47" s="47"/>
      <c r="TSK47" s="47"/>
      <c r="TSL47" s="47"/>
      <c r="TSM47" s="47"/>
      <c r="TSN47" s="47"/>
      <c r="TSO47" s="47"/>
      <c r="TSP47" s="47"/>
      <c r="TSQ47" s="47"/>
      <c r="TSR47" s="47"/>
      <c r="TSS47" s="47"/>
      <c r="TST47" s="47"/>
      <c r="TSU47" s="47"/>
      <c r="TSV47" s="47"/>
      <c r="TSW47" s="47"/>
      <c r="TSX47" s="47"/>
      <c r="TSY47" s="47"/>
      <c r="TSZ47" s="47"/>
      <c r="TTA47" s="47"/>
      <c r="TTB47" s="47"/>
      <c r="TTC47" s="47"/>
      <c r="TTD47" s="47"/>
      <c r="TTE47" s="47"/>
      <c r="TTF47" s="47"/>
      <c r="TTG47" s="47"/>
      <c r="TTH47" s="47"/>
      <c r="TTI47" s="47"/>
      <c r="TTJ47" s="47"/>
      <c r="TTK47" s="47"/>
      <c r="TTL47" s="47"/>
      <c r="TTM47" s="47"/>
      <c r="TTN47" s="47"/>
      <c r="TTO47" s="47"/>
      <c r="TTP47" s="47"/>
      <c r="TTQ47" s="47"/>
      <c r="TTR47" s="47"/>
      <c r="TTS47" s="47"/>
      <c r="TTT47" s="47"/>
      <c r="TTU47" s="47"/>
      <c r="TTV47" s="47"/>
      <c r="TTW47" s="47"/>
      <c r="TTX47" s="47"/>
      <c r="TTY47" s="47"/>
      <c r="TTZ47" s="47"/>
      <c r="TUA47" s="47"/>
      <c r="TUB47" s="47"/>
      <c r="TUC47" s="47"/>
      <c r="TUD47" s="47"/>
      <c r="TUE47" s="47"/>
      <c r="TUF47" s="47"/>
      <c r="TUG47" s="47"/>
      <c r="TUH47" s="47"/>
      <c r="TUI47" s="47"/>
      <c r="TUJ47" s="47"/>
      <c r="TUK47" s="47"/>
      <c r="TUL47" s="47"/>
      <c r="TUM47" s="47"/>
      <c r="TUN47" s="47"/>
      <c r="TUO47" s="47"/>
      <c r="TUP47" s="47"/>
      <c r="TUQ47" s="47"/>
      <c r="TUR47" s="47"/>
      <c r="TUS47" s="47"/>
      <c r="TUT47" s="47"/>
      <c r="TUU47" s="47"/>
      <c r="TUV47" s="47"/>
      <c r="TUW47" s="47"/>
      <c r="TUX47" s="47"/>
      <c r="TUY47" s="47"/>
      <c r="TUZ47" s="47"/>
      <c r="TVA47" s="47"/>
      <c r="TVB47" s="47"/>
      <c r="TVC47" s="47"/>
      <c r="TVD47" s="47"/>
      <c r="TVE47" s="47"/>
      <c r="TVF47" s="47"/>
      <c r="TVG47" s="47"/>
      <c r="TVH47" s="47"/>
      <c r="TVI47" s="47"/>
      <c r="TVJ47" s="47"/>
      <c r="TVK47" s="47"/>
      <c r="TVL47" s="47"/>
      <c r="TVM47" s="47"/>
      <c r="TVN47" s="47"/>
      <c r="TVO47" s="47"/>
      <c r="TVP47" s="47"/>
      <c r="TVQ47" s="47"/>
      <c r="TVR47" s="47"/>
      <c r="TVS47" s="47"/>
      <c r="TVT47" s="47"/>
      <c r="TVU47" s="47"/>
      <c r="TVV47" s="47"/>
      <c r="TVW47" s="47"/>
      <c r="TVX47" s="47"/>
      <c r="TVY47" s="47"/>
      <c r="TVZ47" s="47"/>
      <c r="TWA47" s="47"/>
      <c r="TWB47" s="47"/>
      <c r="TWC47" s="47"/>
      <c r="TWD47" s="47"/>
      <c r="TWE47" s="47"/>
      <c r="TWF47" s="47"/>
      <c r="TWG47" s="47"/>
      <c r="TWH47" s="47"/>
      <c r="TWI47" s="47"/>
      <c r="TWJ47" s="47"/>
      <c r="TWK47" s="47"/>
      <c r="TWL47" s="47"/>
      <c r="TWM47" s="47"/>
      <c r="TWN47" s="47"/>
      <c r="TWO47" s="47"/>
      <c r="TWP47" s="47"/>
      <c r="TWQ47" s="47"/>
      <c r="TWR47" s="47"/>
      <c r="TWS47" s="47"/>
      <c r="TWT47" s="47"/>
      <c r="TWU47" s="47"/>
      <c r="TWV47" s="47"/>
      <c r="TWW47" s="47"/>
      <c r="TWX47" s="47"/>
      <c r="TWY47" s="47"/>
      <c r="TWZ47" s="47"/>
      <c r="TXA47" s="47"/>
      <c r="TXB47" s="47"/>
      <c r="TXC47" s="47"/>
      <c r="TXD47" s="47"/>
      <c r="TXE47" s="47"/>
      <c r="TXF47" s="47"/>
      <c r="TXG47" s="47"/>
      <c r="TXH47" s="47"/>
      <c r="TXI47" s="47"/>
      <c r="TXJ47" s="47"/>
      <c r="TXK47" s="47"/>
      <c r="TXL47" s="47"/>
      <c r="TXM47" s="47"/>
      <c r="TXN47" s="47"/>
      <c r="TXO47" s="47"/>
      <c r="TXP47" s="47"/>
      <c r="TXQ47" s="47"/>
      <c r="TXR47" s="47"/>
      <c r="TXS47" s="47"/>
      <c r="TXT47" s="47"/>
      <c r="TXU47" s="47"/>
      <c r="TXV47" s="47"/>
      <c r="TXW47" s="47"/>
      <c r="TXX47" s="47"/>
      <c r="TXY47" s="47"/>
      <c r="TXZ47" s="47"/>
      <c r="TYA47" s="47"/>
      <c r="TYB47" s="47"/>
      <c r="TYC47" s="47"/>
      <c r="TYD47" s="47"/>
      <c r="TYE47" s="47"/>
      <c r="TYF47" s="47"/>
      <c r="TYG47" s="47"/>
      <c r="TYH47" s="47"/>
      <c r="TYI47" s="47"/>
      <c r="TYJ47" s="47"/>
      <c r="TYK47" s="47"/>
      <c r="TYL47" s="47"/>
      <c r="TYM47" s="47"/>
      <c r="TYN47" s="47"/>
      <c r="TYO47" s="47"/>
      <c r="TYP47" s="47"/>
      <c r="TYQ47" s="47"/>
      <c r="TYR47" s="47"/>
      <c r="TYS47" s="47"/>
      <c r="TYT47" s="47"/>
      <c r="TYU47" s="47"/>
      <c r="TYV47" s="47"/>
      <c r="TYW47" s="47"/>
      <c r="TYX47" s="47"/>
      <c r="TYY47" s="47"/>
      <c r="TYZ47" s="47"/>
      <c r="TZA47" s="47"/>
      <c r="TZB47" s="47"/>
      <c r="TZC47" s="47"/>
      <c r="TZD47" s="47"/>
      <c r="TZE47" s="47"/>
      <c r="TZF47" s="47"/>
      <c r="TZG47" s="47"/>
      <c r="TZH47" s="47"/>
      <c r="TZI47" s="47"/>
      <c r="TZJ47" s="47"/>
      <c r="TZK47" s="47"/>
      <c r="TZL47" s="47"/>
      <c r="TZM47" s="47"/>
      <c r="TZN47" s="47"/>
      <c r="TZO47" s="47"/>
      <c r="TZP47" s="47"/>
      <c r="TZQ47" s="47"/>
      <c r="TZR47" s="47"/>
      <c r="TZS47" s="47"/>
      <c r="TZT47" s="47"/>
      <c r="TZU47" s="47"/>
      <c r="TZV47" s="47"/>
      <c r="TZW47" s="47"/>
      <c r="TZX47" s="47"/>
      <c r="TZY47" s="47"/>
      <c r="TZZ47" s="47"/>
      <c r="UAA47" s="47"/>
      <c r="UAB47" s="47"/>
      <c r="UAC47" s="47"/>
      <c r="UAD47" s="47"/>
      <c r="UAE47" s="47"/>
      <c r="UAF47" s="47"/>
      <c r="UAG47" s="47"/>
      <c r="UAH47" s="47"/>
      <c r="UAI47" s="47"/>
      <c r="UAJ47" s="47"/>
      <c r="UAK47" s="47"/>
      <c r="UAL47" s="47"/>
      <c r="UAM47" s="47"/>
      <c r="UAN47" s="47"/>
      <c r="UAO47" s="47"/>
      <c r="UAP47" s="47"/>
      <c r="UAQ47" s="47"/>
      <c r="UAR47" s="47"/>
      <c r="UAS47" s="47"/>
      <c r="UAT47" s="47"/>
      <c r="UAU47" s="47"/>
      <c r="UAV47" s="47"/>
      <c r="UAW47" s="47"/>
      <c r="UAX47" s="47"/>
      <c r="UAY47" s="47"/>
      <c r="UAZ47" s="47"/>
      <c r="UBA47" s="47"/>
      <c r="UBB47" s="47"/>
      <c r="UBC47" s="47"/>
      <c r="UBD47" s="47"/>
      <c r="UBE47" s="47"/>
      <c r="UBF47" s="47"/>
      <c r="UBG47" s="47"/>
      <c r="UBH47" s="47"/>
      <c r="UBI47" s="47"/>
      <c r="UBJ47" s="47"/>
      <c r="UBK47" s="47"/>
      <c r="UBL47" s="47"/>
      <c r="UBM47" s="47"/>
      <c r="UBN47" s="47"/>
      <c r="UBO47" s="47"/>
      <c r="UBP47" s="47"/>
      <c r="UBQ47" s="47"/>
      <c r="UBR47" s="47"/>
      <c r="UBS47" s="47"/>
      <c r="UBT47" s="47"/>
      <c r="UBU47" s="47"/>
      <c r="UBV47" s="47"/>
      <c r="UBW47" s="47"/>
      <c r="UBX47" s="47"/>
      <c r="UBY47" s="47"/>
      <c r="UBZ47" s="47"/>
      <c r="UCA47" s="47"/>
      <c r="UCB47" s="47"/>
      <c r="UCC47" s="47"/>
      <c r="UCD47" s="47"/>
      <c r="UCE47" s="47"/>
      <c r="UCF47" s="47"/>
      <c r="UCG47" s="47"/>
      <c r="UCH47" s="47"/>
      <c r="UCI47" s="47"/>
      <c r="UCJ47" s="47"/>
      <c r="UCK47" s="47"/>
      <c r="UCL47" s="47"/>
      <c r="UCM47" s="47"/>
      <c r="UCN47" s="47"/>
      <c r="UCO47" s="47"/>
      <c r="UCP47" s="47"/>
      <c r="UCQ47" s="47"/>
      <c r="UCR47" s="47"/>
      <c r="UCS47" s="47"/>
      <c r="UCT47" s="47"/>
      <c r="UCU47" s="47"/>
      <c r="UCV47" s="47"/>
      <c r="UCW47" s="47"/>
      <c r="UCX47" s="47"/>
      <c r="UCY47" s="47"/>
      <c r="UCZ47" s="47"/>
      <c r="UDA47" s="47"/>
      <c r="UDB47" s="47"/>
      <c r="UDC47" s="47"/>
      <c r="UDD47" s="47"/>
      <c r="UDE47" s="47"/>
      <c r="UDF47" s="47"/>
      <c r="UDG47" s="47"/>
      <c r="UDH47" s="47"/>
      <c r="UDI47" s="47"/>
      <c r="UDJ47" s="47"/>
      <c r="UDK47" s="47"/>
      <c r="UDL47" s="47"/>
      <c r="UDM47" s="47"/>
      <c r="UDN47" s="47"/>
      <c r="UDO47" s="47"/>
      <c r="UDP47" s="47"/>
      <c r="UDQ47" s="47"/>
      <c r="UDR47" s="47"/>
      <c r="UDS47" s="47"/>
      <c r="UDT47" s="47"/>
      <c r="UDU47" s="47"/>
      <c r="UDV47" s="47"/>
      <c r="UDW47" s="47"/>
      <c r="UDX47" s="47"/>
      <c r="UDY47" s="47"/>
      <c r="UDZ47" s="47"/>
      <c r="UEA47" s="47"/>
      <c r="UEB47" s="47"/>
      <c r="UEC47" s="47"/>
      <c r="UED47" s="47"/>
      <c r="UEE47" s="47"/>
      <c r="UEF47" s="47"/>
      <c r="UEG47" s="47"/>
      <c r="UEH47" s="47"/>
      <c r="UEI47" s="47"/>
      <c r="UEJ47" s="47"/>
      <c r="UEK47" s="47"/>
      <c r="UEL47" s="47"/>
      <c r="UEM47" s="47"/>
      <c r="UEN47" s="47"/>
      <c r="UEO47" s="47"/>
      <c r="UEP47" s="47"/>
      <c r="UEQ47" s="47"/>
      <c r="UER47" s="47"/>
      <c r="UES47" s="47"/>
      <c r="UET47" s="47"/>
      <c r="UEU47" s="47"/>
      <c r="UEV47" s="47"/>
      <c r="UEW47" s="47"/>
      <c r="UEX47" s="47"/>
      <c r="UEY47" s="47"/>
      <c r="UEZ47" s="47"/>
      <c r="UFA47" s="47"/>
      <c r="UFB47" s="47"/>
      <c r="UFC47" s="47"/>
      <c r="UFD47" s="47"/>
      <c r="UFE47" s="47"/>
      <c r="UFF47" s="47"/>
      <c r="UFG47" s="47"/>
      <c r="UFH47" s="47"/>
      <c r="UFI47" s="47"/>
      <c r="UFJ47" s="47"/>
      <c r="UFK47" s="47"/>
      <c r="UFL47" s="47"/>
      <c r="UFM47" s="47"/>
      <c r="UFN47" s="47"/>
      <c r="UFO47" s="47"/>
      <c r="UFP47" s="47"/>
      <c r="UFQ47" s="47"/>
      <c r="UFR47" s="47"/>
      <c r="UFS47" s="47"/>
      <c r="UFT47" s="47"/>
      <c r="UFU47" s="47"/>
      <c r="UFV47" s="47"/>
      <c r="UFW47" s="47"/>
      <c r="UFX47" s="47"/>
      <c r="UFY47" s="47"/>
      <c r="UFZ47" s="47"/>
      <c r="UGA47" s="47"/>
      <c r="UGB47" s="47"/>
      <c r="UGC47" s="47"/>
      <c r="UGD47" s="47"/>
      <c r="UGE47" s="47"/>
      <c r="UGF47" s="47"/>
      <c r="UGG47" s="47"/>
      <c r="UGH47" s="47"/>
      <c r="UGI47" s="47"/>
      <c r="UGJ47" s="47"/>
      <c r="UGK47" s="47"/>
      <c r="UGL47" s="47"/>
      <c r="UGM47" s="47"/>
      <c r="UGN47" s="47"/>
      <c r="UGO47" s="47"/>
      <c r="UGP47" s="47"/>
      <c r="UGQ47" s="47"/>
      <c r="UGR47" s="47"/>
      <c r="UGS47" s="47"/>
      <c r="UGT47" s="47"/>
      <c r="UGU47" s="47"/>
      <c r="UGV47" s="47"/>
      <c r="UGW47" s="47"/>
      <c r="UGX47" s="47"/>
      <c r="UGY47" s="47"/>
      <c r="UGZ47" s="47"/>
      <c r="UHA47" s="47"/>
      <c r="UHB47" s="47"/>
      <c r="UHC47" s="47"/>
      <c r="UHD47" s="47"/>
      <c r="UHE47" s="47"/>
      <c r="UHF47" s="47"/>
      <c r="UHG47" s="47"/>
      <c r="UHH47" s="47"/>
      <c r="UHI47" s="47"/>
      <c r="UHJ47" s="47"/>
      <c r="UHK47" s="47"/>
      <c r="UHL47" s="47"/>
      <c r="UHM47" s="47"/>
      <c r="UHN47" s="47"/>
      <c r="UHO47" s="47"/>
      <c r="UHP47" s="47"/>
      <c r="UHQ47" s="47"/>
      <c r="UHR47" s="47"/>
      <c r="UHS47" s="47"/>
      <c r="UHT47" s="47"/>
      <c r="UHU47" s="47"/>
      <c r="UHV47" s="47"/>
      <c r="UHW47" s="47"/>
      <c r="UHX47" s="47"/>
      <c r="UHY47" s="47"/>
      <c r="UHZ47" s="47"/>
      <c r="UIA47" s="47"/>
      <c r="UIB47" s="47"/>
      <c r="UIC47" s="47"/>
      <c r="UID47" s="47"/>
      <c r="UIE47" s="47"/>
      <c r="UIF47" s="47"/>
      <c r="UIG47" s="47"/>
      <c r="UIH47" s="47"/>
      <c r="UII47" s="47"/>
      <c r="UIJ47" s="47"/>
      <c r="UIK47" s="47"/>
      <c r="UIL47" s="47"/>
      <c r="UIM47" s="47"/>
      <c r="UIN47" s="47"/>
      <c r="UIO47" s="47"/>
      <c r="UIP47" s="47"/>
      <c r="UIQ47" s="47"/>
      <c r="UIR47" s="47"/>
      <c r="UIS47" s="47"/>
      <c r="UIT47" s="47"/>
      <c r="UIU47" s="47"/>
      <c r="UIV47" s="47"/>
      <c r="UIW47" s="47"/>
      <c r="UIX47" s="47"/>
      <c r="UIY47" s="47"/>
      <c r="UIZ47" s="47"/>
      <c r="UJA47" s="47"/>
      <c r="UJB47" s="47"/>
      <c r="UJC47" s="47"/>
      <c r="UJD47" s="47"/>
      <c r="UJE47" s="47"/>
      <c r="UJF47" s="47"/>
      <c r="UJG47" s="47"/>
      <c r="UJH47" s="47"/>
      <c r="UJI47" s="47"/>
      <c r="UJJ47" s="47"/>
      <c r="UJK47" s="47"/>
      <c r="UJL47" s="47"/>
      <c r="UJM47" s="47"/>
      <c r="UJN47" s="47"/>
      <c r="UJO47" s="47"/>
      <c r="UJP47" s="47"/>
      <c r="UJQ47" s="47"/>
      <c r="UJR47" s="47"/>
      <c r="UJS47" s="47"/>
      <c r="UJT47" s="47"/>
      <c r="UJU47" s="47"/>
      <c r="UJV47" s="47"/>
      <c r="UJW47" s="47"/>
      <c r="UJX47" s="47"/>
      <c r="UJY47" s="47"/>
      <c r="UJZ47" s="47"/>
      <c r="UKA47" s="47"/>
      <c r="UKB47" s="47"/>
      <c r="UKC47" s="47"/>
      <c r="UKD47" s="47"/>
      <c r="UKE47" s="47"/>
      <c r="UKF47" s="47"/>
      <c r="UKG47" s="47"/>
      <c r="UKH47" s="47"/>
      <c r="UKI47" s="47"/>
      <c r="UKJ47" s="47"/>
      <c r="UKK47" s="47"/>
      <c r="UKL47" s="47"/>
      <c r="UKM47" s="47"/>
      <c r="UKN47" s="47"/>
      <c r="UKO47" s="47"/>
      <c r="UKP47" s="47"/>
      <c r="UKQ47" s="47"/>
      <c r="UKR47" s="47"/>
      <c r="UKS47" s="47"/>
      <c r="UKT47" s="47"/>
      <c r="UKU47" s="47"/>
      <c r="UKV47" s="47"/>
      <c r="UKW47" s="47"/>
      <c r="UKX47" s="47"/>
      <c r="UKY47" s="47"/>
      <c r="UKZ47" s="47"/>
      <c r="ULA47" s="47"/>
      <c r="ULB47" s="47"/>
      <c r="ULC47" s="47"/>
      <c r="ULD47" s="47"/>
      <c r="ULE47" s="47"/>
      <c r="ULF47" s="47"/>
      <c r="ULG47" s="47"/>
      <c r="ULH47" s="47"/>
      <c r="ULI47" s="47"/>
      <c r="ULJ47" s="47"/>
      <c r="ULK47" s="47"/>
      <c r="ULL47" s="47"/>
      <c r="ULM47" s="47"/>
      <c r="ULN47" s="47"/>
      <c r="ULO47" s="47"/>
      <c r="ULP47" s="47"/>
      <c r="ULQ47" s="47"/>
      <c r="ULR47" s="47"/>
      <c r="ULS47" s="47"/>
      <c r="ULT47" s="47"/>
      <c r="ULU47" s="47"/>
      <c r="ULV47" s="47"/>
      <c r="ULW47" s="47"/>
      <c r="ULX47" s="47"/>
      <c r="ULY47" s="47"/>
      <c r="ULZ47" s="47"/>
      <c r="UMA47" s="47"/>
      <c r="UMB47" s="47"/>
      <c r="UMC47" s="47"/>
      <c r="UMD47" s="47"/>
      <c r="UME47" s="47"/>
      <c r="UMF47" s="47"/>
      <c r="UMG47" s="47"/>
      <c r="UMH47" s="47"/>
      <c r="UMI47" s="47"/>
      <c r="UMJ47" s="47"/>
      <c r="UMK47" s="47"/>
      <c r="UML47" s="47"/>
      <c r="UMM47" s="47"/>
      <c r="UMN47" s="47"/>
      <c r="UMO47" s="47"/>
      <c r="UMP47" s="47"/>
      <c r="UMQ47" s="47"/>
      <c r="UMR47" s="47"/>
      <c r="UMS47" s="47"/>
      <c r="UMT47" s="47"/>
      <c r="UMU47" s="47"/>
      <c r="UMV47" s="47"/>
      <c r="UMW47" s="47"/>
      <c r="UMX47" s="47"/>
      <c r="UMY47" s="47"/>
      <c r="UMZ47" s="47"/>
      <c r="UNA47" s="47"/>
      <c r="UNB47" s="47"/>
      <c r="UNC47" s="47"/>
      <c r="UND47" s="47"/>
      <c r="UNE47" s="47"/>
      <c r="UNF47" s="47"/>
      <c r="UNG47" s="47"/>
      <c r="UNH47" s="47"/>
      <c r="UNI47" s="47"/>
      <c r="UNJ47" s="47"/>
      <c r="UNK47" s="47"/>
      <c r="UNL47" s="47"/>
      <c r="UNM47" s="47"/>
      <c r="UNN47" s="47"/>
      <c r="UNO47" s="47"/>
      <c r="UNP47" s="47"/>
      <c r="UNQ47" s="47"/>
      <c r="UNR47" s="47"/>
      <c r="UNS47" s="47"/>
      <c r="UNT47" s="47"/>
      <c r="UNU47" s="47"/>
      <c r="UNV47" s="47"/>
      <c r="UNW47" s="47"/>
      <c r="UNX47" s="47"/>
      <c r="UNY47" s="47"/>
      <c r="UNZ47" s="47"/>
      <c r="UOA47" s="47"/>
      <c r="UOB47" s="47"/>
      <c r="UOC47" s="47"/>
      <c r="UOD47" s="47"/>
      <c r="UOE47" s="47"/>
      <c r="UOF47" s="47"/>
      <c r="UOG47" s="47"/>
      <c r="UOH47" s="47"/>
      <c r="UOI47" s="47"/>
      <c r="UOJ47" s="47"/>
      <c r="UOK47" s="47"/>
      <c r="UOL47" s="47"/>
      <c r="UOM47" s="47"/>
      <c r="UON47" s="47"/>
      <c r="UOO47" s="47"/>
      <c r="UOP47" s="47"/>
      <c r="UOQ47" s="47"/>
      <c r="UOR47" s="47"/>
      <c r="UOS47" s="47"/>
      <c r="UOT47" s="47"/>
      <c r="UOU47" s="47"/>
      <c r="UOV47" s="47"/>
      <c r="UOW47" s="47"/>
      <c r="UOX47" s="47"/>
      <c r="UOY47" s="47"/>
      <c r="UOZ47" s="47"/>
      <c r="UPA47" s="47"/>
      <c r="UPB47" s="47"/>
      <c r="UPC47" s="47"/>
      <c r="UPD47" s="47"/>
      <c r="UPE47" s="47"/>
      <c r="UPF47" s="47"/>
      <c r="UPG47" s="47"/>
      <c r="UPH47" s="47"/>
      <c r="UPI47" s="47"/>
      <c r="UPJ47" s="47"/>
      <c r="UPK47" s="47"/>
      <c r="UPL47" s="47"/>
      <c r="UPM47" s="47"/>
      <c r="UPN47" s="47"/>
      <c r="UPO47" s="47"/>
      <c r="UPP47" s="47"/>
      <c r="UPQ47" s="47"/>
      <c r="UPR47" s="47"/>
      <c r="UPS47" s="47"/>
      <c r="UPT47" s="47"/>
      <c r="UPU47" s="47"/>
      <c r="UPV47" s="47"/>
      <c r="UPW47" s="47"/>
      <c r="UPX47" s="47"/>
      <c r="UPY47" s="47"/>
      <c r="UPZ47" s="47"/>
      <c r="UQA47" s="47"/>
      <c r="UQB47" s="47"/>
      <c r="UQC47" s="47"/>
      <c r="UQD47" s="47"/>
      <c r="UQE47" s="47"/>
      <c r="UQF47" s="47"/>
      <c r="UQG47" s="47"/>
      <c r="UQH47" s="47"/>
      <c r="UQI47" s="47"/>
      <c r="UQJ47" s="47"/>
      <c r="UQK47" s="47"/>
      <c r="UQL47" s="47"/>
      <c r="UQM47" s="47"/>
      <c r="UQN47" s="47"/>
      <c r="UQO47" s="47"/>
      <c r="UQP47" s="47"/>
      <c r="UQQ47" s="47"/>
      <c r="UQR47" s="47"/>
      <c r="UQS47" s="47"/>
      <c r="UQT47" s="47"/>
      <c r="UQU47" s="47"/>
      <c r="UQV47" s="47"/>
      <c r="UQW47" s="47"/>
      <c r="UQX47" s="47"/>
      <c r="UQY47" s="47"/>
      <c r="UQZ47" s="47"/>
      <c r="URA47" s="47"/>
      <c r="URB47" s="47"/>
      <c r="URC47" s="47"/>
      <c r="URD47" s="47"/>
      <c r="URE47" s="47"/>
      <c r="URF47" s="47"/>
      <c r="URG47" s="47"/>
      <c r="URH47" s="47"/>
      <c r="URI47" s="47"/>
      <c r="URJ47" s="47"/>
      <c r="URK47" s="47"/>
      <c r="URL47" s="47"/>
      <c r="URM47" s="47"/>
      <c r="URN47" s="47"/>
      <c r="URO47" s="47"/>
      <c r="URP47" s="47"/>
      <c r="URQ47" s="47"/>
      <c r="URR47" s="47"/>
      <c r="URS47" s="47"/>
      <c r="URT47" s="47"/>
      <c r="URU47" s="47"/>
      <c r="URV47" s="47"/>
      <c r="URW47" s="47"/>
      <c r="URX47" s="47"/>
      <c r="URY47" s="47"/>
      <c r="URZ47" s="47"/>
      <c r="USA47" s="47"/>
      <c r="USB47" s="47"/>
      <c r="USC47" s="47"/>
      <c r="USD47" s="47"/>
      <c r="USE47" s="47"/>
      <c r="USF47" s="47"/>
      <c r="USG47" s="47"/>
      <c r="USH47" s="47"/>
      <c r="USI47" s="47"/>
      <c r="USJ47" s="47"/>
      <c r="USK47" s="47"/>
      <c r="USL47" s="47"/>
      <c r="USM47" s="47"/>
      <c r="USN47" s="47"/>
      <c r="USO47" s="47"/>
      <c r="USP47" s="47"/>
      <c r="USQ47" s="47"/>
      <c r="USR47" s="47"/>
      <c r="USS47" s="47"/>
      <c r="UST47" s="47"/>
      <c r="USU47" s="47"/>
      <c r="USV47" s="47"/>
      <c r="USW47" s="47"/>
      <c r="USX47" s="47"/>
      <c r="USY47" s="47"/>
      <c r="USZ47" s="47"/>
      <c r="UTA47" s="47"/>
      <c r="UTB47" s="47"/>
      <c r="UTC47" s="47"/>
      <c r="UTD47" s="47"/>
      <c r="UTE47" s="47"/>
      <c r="UTF47" s="47"/>
      <c r="UTG47" s="47"/>
      <c r="UTH47" s="47"/>
      <c r="UTI47" s="47"/>
      <c r="UTJ47" s="47"/>
      <c r="UTK47" s="47"/>
      <c r="UTL47" s="47"/>
      <c r="UTM47" s="47"/>
      <c r="UTN47" s="47"/>
      <c r="UTO47" s="47"/>
      <c r="UTP47" s="47"/>
      <c r="UTQ47" s="47"/>
      <c r="UTR47" s="47"/>
      <c r="UTS47" s="47"/>
      <c r="UTT47" s="47"/>
      <c r="UTU47" s="47"/>
      <c r="UTV47" s="47"/>
      <c r="UTW47" s="47"/>
      <c r="UTX47" s="47"/>
      <c r="UTY47" s="47"/>
      <c r="UTZ47" s="47"/>
      <c r="UUA47" s="47"/>
      <c r="UUB47" s="47"/>
      <c r="UUC47" s="47"/>
      <c r="UUD47" s="47"/>
      <c r="UUE47" s="47"/>
      <c r="UUF47" s="47"/>
      <c r="UUG47" s="47"/>
      <c r="UUH47" s="47"/>
      <c r="UUI47" s="47"/>
      <c r="UUJ47" s="47"/>
      <c r="UUK47" s="47"/>
      <c r="UUL47" s="47"/>
      <c r="UUM47" s="47"/>
      <c r="UUN47" s="47"/>
      <c r="UUO47" s="47"/>
      <c r="UUP47" s="47"/>
      <c r="UUQ47" s="47"/>
      <c r="UUR47" s="47"/>
      <c r="UUS47" s="47"/>
      <c r="UUT47" s="47"/>
      <c r="UUU47" s="47"/>
      <c r="UUV47" s="47"/>
      <c r="UUW47" s="47"/>
      <c r="UUX47" s="47"/>
      <c r="UUY47" s="47"/>
      <c r="UUZ47" s="47"/>
      <c r="UVA47" s="47"/>
      <c r="UVB47" s="47"/>
      <c r="UVC47" s="47"/>
      <c r="UVD47" s="47"/>
      <c r="UVE47" s="47"/>
      <c r="UVF47" s="47"/>
      <c r="UVG47" s="47"/>
      <c r="UVH47" s="47"/>
      <c r="UVI47" s="47"/>
      <c r="UVJ47" s="47"/>
      <c r="UVK47" s="47"/>
      <c r="UVL47" s="47"/>
      <c r="UVM47" s="47"/>
      <c r="UVN47" s="47"/>
      <c r="UVO47" s="47"/>
      <c r="UVP47" s="47"/>
      <c r="UVQ47" s="47"/>
      <c r="UVR47" s="47"/>
      <c r="UVS47" s="47"/>
      <c r="UVT47" s="47"/>
      <c r="UVU47" s="47"/>
      <c r="UVV47" s="47"/>
      <c r="UVW47" s="47"/>
      <c r="UVX47" s="47"/>
      <c r="UVY47" s="47"/>
      <c r="UVZ47" s="47"/>
      <c r="UWA47" s="47"/>
      <c r="UWB47" s="47"/>
      <c r="UWC47" s="47"/>
      <c r="UWD47" s="47"/>
      <c r="UWE47" s="47"/>
      <c r="UWF47" s="47"/>
      <c r="UWG47" s="47"/>
      <c r="UWH47" s="47"/>
      <c r="UWI47" s="47"/>
      <c r="UWJ47" s="47"/>
      <c r="UWK47" s="47"/>
      <c r="UWL47" s="47"/>
      <c r="UWM47" s="47"/>
      <c r="UWN47" s="47"/>
      <c r="UWO47" s="47"/>
      <c r="UWP47" s="47"/>
      <c r="UWQ47" s="47"/>
      <c r="UWR47" s="47"/>
      <c r="UWS47" s="47"/>
      <c r="UWT47" s="47"/>
      <c r="UWU47" s="47"/>
      <c r="UWV47" s="47"/>
      <c r="UWW47" s="47"/>
      <c r="UWX47" s="47"/>
      <c r="UWY47" s="47"/>
      <c r="UWZ47" s="47"/>
      <c r="UXA47" s="47"/>
      <c r="UXB47" s="47"/>
      <c r="UXC47" s="47"/>
      <c r="UXD47" s="47"/>
      <c r="UXE47" s="47"/>
      <c r="UXF47" s="47"/>
      <c r="UXG47" s="47"/>
      <c r="UXH47" s="47"/>
      <c r="UXI47" s="47"/>
      <c r="UXJ47" s="47"/>
      <c r="UXK47" s="47"/>
      <c r="UXL47" s="47"/>
      <c r="UXM47" s="47"/>
      <c r="UXN47" s="47"/>
      <c r="UXO47" s="47"/>
      <c r="UXP47" s="47"/>
      <c r="UXQ47" s="47"/>
      <c r="UXR47" s="47"/>
      <c r="UXS47" s="47"/>
      <c r="UXT47" s="47"/>
      <c r="UXU47" s="47"/>
      <c r="UXV47" s="47"/>
      <c r="UXW47" s="47"/>
      <c r="UXX47" s="47"/>
      <c r="UXY47" s="47"/>
      <c r="UXZ47" s="47"/>
      <c r="UYA47" s="47"/>
      <c r="UYB47" s="47"/>
      <c r="UYC47" s="47"/>
      <c r="UYD47" s="47"/>
      <c r="UYE47" s="47"/>
      <c r="UYF47" s="47"/>
      <c r="UYG47" s="47"/>
      <c r="UYH47" s="47"/>
      <c r="UYI47" s="47"/>
      <c r="UYJ47" s="47"/>
      <c r="UYK47" s="47"/>
      <c r="UYL47" s="47"/>
      <c r="UYM47" s="47"/>
      <c r="UYN47" s="47"/>
      <c r="UYO47" s="47"/>
      <c r="UYP47" s="47"/>
      <c r="UYQ47" s="47"/>
      <c r="UYR47" s="47"/>
      <c r="UYS47" s="47"/>
      <c r="UYT47" s="47"/>
      <c r="UYU47" s="47"/>
      <c r="UYV47" s="47"/>
      <c r="UYW47" s="47"/>
      <c r="UYX47" s="47"/>
      <c r="UYY47" s="47"/>
      <c r="UYZ47" s="47"/>
      <c r="UZA47" s="47"/>
      <c r="UZB47" s="47"/>
      <c r="UZC47" s="47"/>
      <c r="UZD47" s="47"/>
      <c r="UZE47" s="47"/>
      <c r="UZF47" s="47"/>
      <c r="UZG47" s="47"/>
      <c r="UZH47" s="47"/>
      <c r="UZI47" s="47"/>
      <c r="UZJ47" s="47"/>
      <c r="UZK47" s="47"/>
      <c r="UZL47" s="47"/>
      <c r="UZM47" s="47"/>
      <c r="UZN47" s="47"/>
      <c r="UZO47" s="47"/>
      <c r="UZP47" s="47"/>
      <c r="UZQ47" s="47"/>
      <c r="UZR47" s="47"/>
      <c r="UZS47" s="47"/>
      <c r="UZT47" s="47"/>
      <c r="UZU47" s="47"/>
      <c r="UZV47" s="47"/>
      <c r="UZW47" s="47"/>
      <c r="UZX47" s="47"/>
      <c r="UZY47" s="47"/>
      <c r="UZZ47" s="47"/>
      <c r="VAA47" s="47"/>
      <c r="VAB47" s="47"/>
      <c r="VAC47" s="47"/>
      <c r="VAD47" s="47"/>
      <c r="VAE47" s="47"/>
      <c r="VAF47" s="47"/>
      <c r="VAG47" s="47"/>
      <c r="VAH47" s="47"/>
      <c r="VAI47" s="47"/>
      <c r="VAJ47" s="47"/>
      <c r="VAK47" s="47"/>
      <c r="VAL47" s="47"/>
      <c r="VAM47" s="47"/>
      <c r="VAN47" s="47"/>
      <c r="VAO47" s="47"/>
      <c r="VAP47" s="47"/>
      <c r="VAQ47" s="47"/>
      <c r="VAR47" s="47"/>
      <c r="VAS47" s="47"/>
      <c r="VAT47" s="47"/>
      <c r="VAU47" s="47"/>
      <c r="VAV47" s="47"/>
      <c r="VAW47" s="47"/>
      <c r="VAX47" s="47"/>
      <c r="VAY47" s="47"/>
      <c r="VAZ47" s="47"/>
      <c r="VBA47" s="47"/>
      <c r="VBB47" s="47"/>
      <c r="VBC47" s="47"/>
      <c r="VBD47" s="47"/>
      <c r="VBE47" s="47"/>
      <c r="VBF47" s="47"/>
      <c r="VBG47" s="47"/>
      <c r="VBH47" s="47"/>
      <c r="VBI47" s="47"/>
      <c r="VBJ47" s="47"/>
      <c r="VBK47" s="47"/>
      <c r="VBL47" s="47"/>
      <c r="VBM47" s="47"/>
      <c r="VBN47" s="47"/>
      <c r="VBO47" s="47"/>
      <c r="VBP47" s="47"/>
      <c r="VBQ47" s="47"/>
      <c r="VBR47" s="47"/>
      <c r="VBS47" s="47"/>
      <c r="VBT47" s="47"/>
      <c r="VBU47" s="47"/>
      <c r="VBV47" s="47"/>
      <c r="VBW47" s="47"/>
      <c r="VBX47" s="47"/>
      <c r="VBY47" s="47"/>
      <c r="VBZ47" s="47"/>
      <c r="VCA47" s="47"/>
      <c r="VCB47" s="47"/>
      <c r="VCC47" s="47"/>
      <c r="VCD47" s="47"/>
      <c r="VCE47" s="47"/>
      <c r="VCF47" s="47"/>
      <c r="VCG47" s="47"/>
      <c r="VCH47" s="47"/>
      <c r="VCI47" s="47"/>
      <c r="VCJ47" s="47"/>
      <c r="VCK47" s="47"/>
      <c r="VCL47" s="47"/>
      <c r="VCM47" s="47"/>
      <c r="VCN47" s="47"/>
      <c r="VCO47" s="47"/>
      <c r="VCP47" s="47"/>
      <c r="VCQ47" s="47"/>
      <c r="VCR47" s="47"/>
      <c r="VCS47" s="47"/>
      <c r="VCT47" s="47"/>
      <c r="VCU47" s="47"/>
      <c r="VCV47" s="47"/>
      <c r="VCW47" s="47"/>
      <c r="VCX47" s="47"/>
      <c r="VCY47" s="47"/>
      <c r="VCZ47" s="47"/>
      <c r="VDA47" s="47"/>
      <c r="VDB47" s="47"/>
      <c r="VDC47" s="47"/>
      <c r="VDD47" s="47"/>
      <c r="VDE47" s="47"/>
      <c r="VDF47" s="47"/>
      <c r="VDG47" s="47"/>
      <c r="VDH47" s="47"/>
      <c r="VDI47" s="47"/>
      <c r="VDJ47" s="47"/>
      <c r="VDK47" s="47"/>
      <c r="VDL47" s="47"/>
      <c r="VDM47" s="47"/>
      <c r="VDN47" s="47"/>
      <c r="VDO47" s="47"/>
      <c r="VDP47" s="47"/>
      <c r="VDQ47" s="47"/>
      <c r="VDR47" s="47"/>
      <c r="VDS47" s="47"/>
      <c r="VDT47" s="47"/>
      <c r="VDU47" s="47"/>
      <c r="VDV47" s="47"/>
      <c r="VDW47" s="47"/>
      <c r="VDX47" s="47"/>
      <c r="VDY47" s="47"/>
      <c r="VDZ47" s="47"/>
      <c r="VEA47" s="47"/>
      <c r="VEB47" s="47"/>
      <c r="VEC47" s="47"/>
      <c r="VED47" s="47"/>
      <c r="VEE47" s="47"/>
      <c r="VEF47" s="47"/>
      <c r="VEG47" s="47"/>
      <c r="VEH47" s="47"/>
      <c r="VEI47" s="47"/>
      <c r="VEJ47" s="47"/>
      <c r="VEK47" s="47"/>
      <c r="VEL47" s="47"/>
      <c r="VEM47" s="47"/>
      <c r="VEN47" s="47"/>
      <c r="VEO47" s="47"/>
      <c r="VEP47" s="47"/>
      <c r="VEQ47" s="47"/>
      <c r="VER47" s="47"/>
      <c r="VES47" s="47"/>
      <c r="VET47" s="47"/>
      <c r="VEU47" s="47"/>
      <c r="VEV47" s="47"/>
      <c r="VEW47" s="47"/>
      <c r="VEX47" s="47"/>
      <c r="VEY47" s="47"/>
      <c r="VEZ47" s="47"/>
      <c r="VFA47" s="47"/>
      <c r="VFB47" s="47"/>
      <c r="VFC47" s="47"/>
      <c r="VFD47" s="47"/>
      <c r="VFE47" s="47"/>
      <c r="VFF47" s="47"/>
      <c r="VFG47" s="47"/>
      <c r="VFH47" s="47"/>
      <c r="VFI47" s="47"/>
      <c r="VFJ47" s="47"/>
      <c r="VFK47" s="47"/>
      <c r="VFL47" s="47"/>
      <c r="VFM47" s="47"/>
      <c r="VFN47" s="47"/>
      <c r="VFO47" s="47"/>
      <c r="VFP47" s="47"/>
      <c r="VFQ47" s="47"/>
      <c r="VFR47" s="47"/>
      <c r="VFS47" s="47"/>
      <c r="VFT47" s="47"/>
      <c r="VFU47" s="47"/>
      <c r="VFV47" s="47"/>
      <c r="VFW47" s="47"/>
      <c r="VFX47" s="47"/>
      <c r="VFY47" s="47"/>
      <c r="VFZ47" s="47"/>
      <c r="VGA47" s="47"/>
      <c r="VGB47" s="47"/>
      <c r="VGC47" s="47"/>
      <c r="VGD47" s="47"/>
      <c r="VGE47" s="47"/>
      <c r="VGF47" s="47"/>
      <c r="VGG47" s="47"/>
      <c r="VGH47" s="47"/>
      <c r="VGI47" s="47"/>
      <c r="VGJ47" s="47"/>
      <c r="VGK47" s="47"/>
      <c r="VGL47" s="47"/>
      <c r="VGM47" s="47"/>
      <c r="VGN47" s="47"/>
      <c r="VGO47" s="47"/>
      <c r="VGP47" s="47"/>
      <c r="VGQ47" s="47"/>
      <c r="VGR47" s="47"/>
      <c r="VGS47" s="47"/>
      <c r="VGT47" s="47"/>
      <c r="VGU47" s="47"/>
      <c r="VGV47" s="47"/>
      <c r="VGW47" s="47"/>
      <c r="VGX47" s="47"/>
      <c r="VGY47" s="47"/>
      <c r="VGZ47" s="47"/>
      <c r="VHA47" s="47"/>
      <c r="VHB47" s="47"/>
      <c r="VHC47" s="47"/>
      <c r="VHD47" s="47"/>
      <c r="VHE47" s="47"/>
      <c r="VHF47" s="47"/>
      <c r="VHG47" s="47"/>
      <c r="VHH47" s="47"/>
      <c r="VHI47" s="47"/>
      <c r="VHJ47" s="47"/>
      <c r="VHK47" s="47"/>
      <c r="VHL47" s="47"/>
      <c r="VHM47" s="47"/>
      <c r="VHN47" s="47"/>
      <c r="VHO47" s="47"/>
      <c r="VHP47" s="47"/>
      <c r="VHQ47" s="47"/>
      <c r="VHR47" s="47"/>
      <c r="VHS47" s="47"/>
      <c r="VHT47" s="47"/>
      <c r="VHU47" s="47"/>
      <c r="VHV47" s="47"/>
      <c r="VHW47" s="47"/>
      <c r="VHX47" s="47"/>
      <c r="VHY47" s="47"/>
      <c r="VHZ47" s="47"/>
      <c r="VIA47" s="47"/>
      <c r="VIB47" s="47"/>
      <c r="VIC47" s="47"/>
      <c r="VID47" s="47"/>
      <c r="VIE47" s="47"/>
      <c r="VIF47" s="47"/>
      <c r="VIG47" s="47"/>
      <c r="VIH47" s="47"/>
      <c r="VII47" s="47"/>
      <c r="VIJ47" s="47"/>
      <c r="VIK47" s="47"/>
      <c r="VIL47" s="47"/>
      <c r="VIM47" s="47"/>
      <c r="VIN47" s="47"/>
      <c r="VIO47" s="47"/>
      <c r="VIP47" s="47"/>
      <c r="VIQ47" s="47"/>
      <c r="VIR47" s="47"/>
      <c r="VIS47" s="47"/>
      <c r="VIT47" s="47"/>
      <c r="VIU47" s="47"/>
      <c r="VIV47" s="47"/>
      <c r="VIW47" s="47"/>
      <c r="VIX47" s="47"/>
      <c r="VIY47" s="47"/>
      <c r="VIZ47" s="47"/>
      <c r="VJA47" s="47"/>
      <c r="VJB47" s="47"/>
      <c r="VJC47" s="47"/>
      <c r="VJD47" s="47"/>
      <c r="VJE47" s="47"/>
      <c r="VJF47" s="47"/>
      <c r="VJG47" s="47"/>
      <c r="VJH47" s="47"/>
      <c r="VJI47" s="47"/>
      <c r="VJJ47" s="47"/>
      <c r="VJK47" s="47"/>
      <c r="VJL47" s="47"/>
      <c r="VJM47" s="47"/>
      <c r="VJN47" s="47"/>
      <c r="VJO47" s="47"/>
      <c r="VJP47" s="47"/>
      <c r="VJQ47" s="47"/>
      <c r="VJR47" s="47"/>
      <c r="VJS47" s="47"/>
      <c r="VJT47" s="47"/>
      <c r="VJU47" s="47"/>
      <c r="VJV47" s="47"/>
      <c r="VJW47" s="47"/>
      <c r="VJX47" s="47"/>
      <c r="VJY47" s="47"/>
      <c r="VJZ47" s="47"/>
      <c r="VKA47" s="47"/>
      <c r="VKB47" s="47"/>
      <c r="VKC47" s="47"/>
      <c r="VKD47" s="47"/>
      <c r="VKE47" s="47"/>
      <c r="VKF47" s="47"/>
      <c r="VKG47" s="47"/>
      <c r="VKH47" s="47"/>
      <c r="VKI47" s="47"/>
      <c r="VKJ47" s="47"/>
      <c r="VKK47" s="47"/>
      <c r="VKL47" s="47"/>
      <c r="VKM47" s="47"/>
      <c r="VKN47" s="47"/>
      <c r="VKO47" s="47"/>
      <c r="VKP47" s="47"/>
      <c r="VKQ47" s="47"/>
      <c r="VKR47" s="47"/>
      <c r="VKS47" s="47"/>
      <c r="VKT47" s="47"/>
      <c r="VKU47" s="47"/>
      <c r="VKV47" s="47"/>
      <c r="VKW47" s="47"/>
      <c r="VKX47" s="47"/>
      <c r="VKY47" s="47"/>
      <c r="VKZ47" s="47"/>
      <c r="VLA47" s="47"/>
      <c r="VLB47" s="47"/>
      <c r="VLC47" s="47"/>
      <c r="VLD47" s="47"/>
      <c r="VLE47" s="47"/>
      <c r="VLF47" s="47"/>
      <c r="VLG47" s="47"/>
      <c r="VLH47" s="47"/>
      <c r="VLI47" s="47"/>
      <c r="VLJ47" s="47"/>
      <c r="VLK47" s="47"/>
      <c r="VLL47" s="47"/>
      <c r="VLM47" s="47"/>
      <c r="VLN47" s="47"/>
      <c r="VLO47" s="47"/>
      <c r="VLP47" s="47"/>
      <c r="VLQ47" s="47"/>
      <c r="VLR47" s="47"/>
      <c r="VLS47" s="47"/>
      <c r="VLT47" s="47"/>
      <c r="VLU47" s="47"/>
      <c r="VLV47" s="47"/>
      <c r="VLW47" s="47"/>
      <c r="VLX47" s="47"/>
      <c r="VLY47" s="47"/>
      <c r="VLZ47" s="47"/>
      <c r="VMA47" s="47"/>
      <c r="VMB47" s="47"/>
      <c r="VMC47" s="47"/>
      <c r="VMD47" s="47"/>
      <c r="VME47" s="47"/>
      <c r="VMF47" s="47"/>
      <c r="VMG47" s="47"/>
      <c r="VMH47" s="47"/>
      <c r="VMI47" s="47"/>
      <c r="VMJ47" s="47"/>
      <c r="VMK47" s="47"/>
      <c r="VML47" s="47"/>
      <c r="VMM47" s="47"/>
      <c r="VMN47" s="47"/>
      <c r="VMO47" s="47"/>
      <c r="VMP47" s="47"/>
      <c r="VMQ47" s="47"/>
      <c r="VMR47" s="47"/>
      <c r="VMS47" s="47"/>
      <c r="VMT47" s="47"/>
      <c r="VMU47" s="47"/>
      <c r="VMV47" s="47"/>
      <c r="VMW47" s="47"/>
      <c r="VMX47" s="47"/>
      <c r="VMY47" s="47"/>
      <c r="VMZ47" s="47"/>
      <c r="VNA47" s="47"/>
      <c r="VNB47" s="47"/>
      <c r="VNC47" s="47"/>
      <c r="VND47" s="47"/>
      <c r="VNE47" s="47"/>
      <c r="VNF47" s="47"/>
      <c r="VNG47" s="47"/>
      <c r="VNH47" s="47"/>
      <c r="VNI47" s="47"/>
      <c r="VNJ47" s="47"/>
      <c r="VNK47" s="47"/>
      <c r="VNL47" s="47"/>
      <c r="VNM47" s="47"/>
      <c r="VNN47" s="47"/>
      <c r="VNO47" s="47"/>
      <c r="VNP47" s="47"/>
      <c r="VNQ47" s="47"/>
      <c r="VNR47" s="47"/>
      <c r="VNS47" s="47"/>
      <c r="VNT47" s="47"/>
      <c r="VNU47" s="47"/>
      <c r="VNV47" s="47"/>
      <c r="VNW47" s="47"/>
      <c r="VNX47" s="47"/>
      <c r="VNY47" s="47"/>
      <c r="VNZ47" s="47"/>
      <c r="VOA47" s="47"/>
      <c r="VOB47" s="47"/>
      <c r="VOC47" s="47"/>
      <c r="VOD47" s="47"/>
      <c r="VOE47" s="47"/>
      <c r="VOF47" s="47"/>
      <c r="VOG47" s="47"/>
      <c r="VOH47" s="47"/>
      <c r="VOI47" s="47"/>
      <c r="VOJ47" s="47"/>
      <c r="VOK47" s="47"/>
      <c r="VOL47" s="47"/>
      <c r="VOM47" s="47"/>
      <c r="VON47" s="47"/>
      <c r="VOO47" s="47"/>
      <c r="VOP47" s="47"/>
      <c r="VOQ47" s="47"/>
      <c r="VOR47" s="47"/>
      <c r="VOS47" s="47"/>
      <c r="VOT47" s="47"/>
      <c r="VOU47" s="47"/>
      <c r="VOV47" s="47"/>
      <c r="VOW47" s="47"/>
      <c r="VOX47" s="47"/>
      <c r="VOY47" s="47"/>
      <c r="VOZ47" s="47"/>
      <c r="VPA47" s="47"/>
      <c r="VPB47" s="47"/>
      <c r="VPC47" s="47"/>
      <c r="VPD47" s="47"/>
      <c r="VPE47" s="47"/>
      <c r="VPF47" s="47"/>
      <c r="VPG47" s="47"/>
      <c r="VPH47" s="47"/>
      <c r="VPI47" s="47"/>
      <c r="VPJ47" s="47"/>
      <c r="VPK47" s="47"/>
      <c r="VPL47" s="47"/>
      <c r="VPM47" s="47"/>
      <c r="VPN47" s="47"/>
      <c r="VPO47" s="47"/>
      <c r="VPP47" s="47"/>
      <c r="VPQ47" s="47"/>
      <c r="VPR47" s="47"/>
      <c r="VPS47" s="47"/>
      <c r="VPT47" s="47"/>
      <c r="VPU47" s="47"/>
      <c r="VPV47" s="47"/>
      <c r="VPW47" s="47"/>
      <c r="VPX47" s="47"/>
      <c r="VPY47" s="47"/>
      <c r="VPZ47" s="47"/>
      <c r="VQA47" s="47"/>
      <c r="VQB47" s="47"/>
      <c r="VQC47" s="47"/>
      <c r="VQD47" s="47"/>
      <c r="VQE47" s="47"/>
      <c r="VQF47" s="47"/>
      <c r="VQG47" s="47"/>
      <c r="VQH47" s="47"/>
      <c r="VQI47" s="47"/>
      <c r="VQJ47" s="47"/>
      <c r="VQK47" s="47"/>
      <c r="VQL47" s="47"/>
      <c r="VQM47" s="47"/>
      <c r="VQN47" s="47"/>
      <c r="VQO47" s="47"/>
      <c r="VQP47" s="47"/>
      <c r="VQQ47" s="47"/>
      <c r="VQR47" s="47"/>
      <c r="VQS47" s="47"/>
      <c r="VQT47" s="47"/>
      <c r="VQU47" s="47"/>
      <c r="VQV47" s="47"/>
      <c r="VQW47" s="47"/>
      <c r="VQX47" s="47"/>
      <c r="VQY47" s="47"/>
      <c r="VQZ47" s="47"/>
      <c r="VRA47" s="47"/>
      <c r="VRB47" s="47"/>
      <c r="VRC47" s="47"/>
      <c r="VRD47" s="47"/>
      <c r="VRE47" s="47"/>
      <c r="VRF47" s="47"/>
      <c r="VRG47" s="47"/>
      <c r="VRH47" s="47"/>
      <c r="VRI47" s="47"/>
      <c r="VRJ47" s="47"/>
      <c r="VRK47" s="47"/>
      <c r="VRL47" s="47"/>
      <c r="VRM47" s="47"/>
      <c r="VRN47" s="47"/>
      <c r="VRO47" s="47"/>
      <c r="VRP47" s="47"/>
      <c r="VRQ47" s="47"/>
      <c r="VRR47" s="47"/>
      <c r="VRS47" s="47"/>
      <c r="VRT47" s="47"/>
      <c r="VRU47" s="47"/>
      <c r="VRV47" s="47"/>
      <c r="VRW47" s="47"/>
      <c r="VRX47" s="47"/>
      <c r="VRY47" s="47"/>
      <c r="VRZ47" s="47"/>
      <c r="VSA47" s="47"/>
      <c r="VSB47" s="47"/>
      <c r="VSC47" s="47"/>
      <c r="VSD47" s="47"/>
      <c r="VSE47" s="47"/>
      <c r="VSF47" s="47"/>
      <c r="VSG47" s="47"/>
      <c r="VSH47" s="47"/>
      <c r="VSI47" s="47"/>
      <c r="VSJ47" s="47"/>
      <c r="VSK47" s="47"/>
      <c r="VSL47" s="47"/>
      <c r="VSM47" s="47"/>
      <c r="VSN47" s="47"/>
      <c r="VSO47" s="47"/>
      <c r="VSP47" s="47"/>
      <c r="VSQ47" s="47"/>
      <c r="VSR47" s="47"/>
      <c r="VSS47" s="47"/>
      <c r="VST47" s="47"/>
      <c r="VSU47" s="47"/>
      <c r="VSV47" s="47"/>
      <c r="VSW47" s="47"/>
      <c r="VSX47" s="47"/>
      <c r="VSY47" s="47"/>
      <c r="VSZ47" s="47"/>
      <c r="VTA47" s="47"/>
      <c r="VTB47" s="47"/>
      <c r="VTC47" s="47"/>
      <c r="VTD47" s="47"/>
      <c r="VTE47" s="47"/>
      <c r="VTF47" s="47"/>
      <c r="VTG47" s="47"/>
      <c r="VTH47" s="47"/>
      <c r="VTI47" s="47"/>
      <c r="VTJ47" s="47"/>
      <c r="VTK47" s="47"/>
      <c r="VTL47" s="47"/>
      <c r="VTM47" s="47"/>
      <c r="VTN47" s="47"/>
      <c r="VTO47" s="47"/>
      <c r="VTP47" s="47"/>
      <c r="VTQ47" s="47"/>
      <c r="VTR47" s="47"/>
      <c r="VTS47" s="47"/>
      <c r="VTT47" s="47"/>
      <c r="VTU47" s="47"/>
      <c r="VTV47" s="47"/>
      <c r="VTW47" s="47"/>
      <c r="VTX47" s="47"/>
      <c r="VTY47" s="47"/>
      <c r="VTZ47" s="47"/>
      <c r="VUA47" s="47"/>
      <c r="VUB47" s="47"/>
      <c r="VUC47" s="47"/>
      <c r="VUD47" s="47"/>
      <c r="VUE47" s="47"/>
      <c r="VUF47" s="47"/>
      <c r="VUG47" s="47"/>
      <c r="VUH47" s="47"/>
      <c r="VUI47" s="47"/>
      <c r="VUJ47" s="47"/>
      <c r="VUK47" s="47"/>
      <c r="VUL47" s="47"/>
      <c r="VUM47" s="47"/>
      <c r="VUN47" s="47"/>
      <c r="VUO47" s="47"/>
      <c r="VUP47" s="47"/>
      <c r="VUQ47" s="47"/>
      <c r="VUR47" s="47"/>
      <c r="VUS47" s="47"/>
      <c r="VUT47" s="47"/>
      <c r="VUU47" s="47"/>
      <c r="VUV47" s="47"/>
      <c r="VUW47" s="47"/>
      <c r="VUX47" s="47"/>
      <c r="VUY47" s="47"/>
      <c r="VUZ47" s="47"/>
      <c r="VVA47" s="47"/>
      <c r="VVB47" s="47"/>
      <c r="VVC47" s="47"/>
      <c r="VVD47" s="47"/>
      <c r="VVE47" s="47"/>
      <c r="VVF47" s="47"/>
      <c r="VVG47" s="47"/>
      <c r="VVH47" s="47"/>
      <c r="VVI47" s="47"/>
      <c r="VVJ47" s="47"/>
      <c r="VVK47" s="47"/>
      <c r="VVL47" s="47"/>
      <c r="VVM47" s="47"/>
      <c r="VVN47" s="47"/>
      <c r="VVO47" s="47"/>
      <c r="VVP47" s="47"/>
      <c r="VVQ47" s="47"/>
      <c r="VVR47" s="47"/>
      <c r="VVS47" s="47"/>
      <c r="VVT47" s="47"/>
      <c r="VVU47" s="47"/>
      <c r="VVV47" s="47"/>
      <c r="VVW47" s="47"/>
      <c r="VVX47" s="47"/>
      <c r="VVY47" s="47"/>
      <c r="VVZ47" s="47"/>
      <c r="VWA47" s="47"/>
      <c r="VWB47" s="47"/>
      <c r="VWC47" s="47"/>
      <c r="VWD47" s="47"/>
      <c r="VWE47" s="47"/>
      <c r="VWF47" s="47"/>
      <c r="VWG47" s="47"/>
      <c r="VWH47" s="47"/>
      <c r="VWI47" s="47"/>
      <c r="VWJ47" s="47"/>
      <c r="VWK47" s="47"/>
      <c r="VWL47" s="47"/>
      <c r="VWM47" s="47"/>
      <c r="VWN47" s="47"/>
      <c r="VWO47" s="47"/>
      <c r="VWP47" s="47"/>
      <c r="VWQ47" s="47"/>
      <c r="VWR47" s="47"/>
      <c r="VWS47" s="47"/>
      <c r="VWT47" s="47"/>
      <c r="VWU47" s="47"/>
      <c r="VWV47" s="47"/>
      <c r="VWW47" s="47"/>
      <c r="VWX47" s="47"/>
      <c r="VWY47" s="47"/>
      <c r="VWZ47" s="47"/>
      <c r="VXA47" s="47"/>
      <c r="VXB47" s="47"/>
      <c r="VXC47" s="47"/>
      <c r="VXD47" s="47"/>
      <c r="VXE47" s="47"/>
      <c r="VXF47" s="47"/>
      <c r="VXG47" s="47"/>
      <c r="VXH47" s="47"/>
      <c r="VXI47" s="47"/>
      <c r="VXJ47" s="47"/>
      <c r="VXK47" s="47"/>
      <c r="VXL47" s="47"/>
      <c r="VXM47" s="47"/>
      <c r="VXN47" s="47"/>
      <c r="VXO47" s="47"/>
      <c r="VXP47" s="47"/>
      <c r="VXQ47" s="47"/>
      <c r="VXR47" s="47"/>
      <c r="VXS47" s="47"/>
      <c r="VXT47" s="47"/>
      <c r="VXU47" s="47"/>
      <c r="VXV47" s="47"/>
      <c r="VXW47" s="47"/>
      <c r="VXX47" s="47"/>
      <c r="VXY47" s="47"/>
      <c r="VXZ47" s="47"/>
      <c r="VYA47" s="47"/>
      <c r="VYB47" s="47"/>
      <c r="VYC47" s="47"/>
      <c r="VYD47" s="47"/>
      <c r="VYE47" s="47"/>
      <c r="VYF47" s="47"/>
      <c r="VYG47" s="47"/>
      <c r="VYH47" s="47"/>
      <c r="VYI47" s="47"/>
      <c r="VYJ47" s="47"/>
      <c r="VYK47" s="47"/>
      <c r="VYL47" s="47"/>
      <c r="VYM47" s="47"/>
      <c r="VYN47" s="47"/>
      <c r="VYO47" s="47"/>
      <c r="VYP47" s="47"/>
      <c r="VYQ47" s="47"/>
      <c r="VYR47" s="47"/>
      <c r="VYS47" s="47"/>
      <c r="VYT47" s="47"/>
      <c r="VYU47" s="47"/>
      <c r="VYV47" s="47"/>
      <c r="VYW47" s="47"/>
      <c r="VYX47" s="47"/>
      <c r="VYY47" s="47"/>
      <c r="VYZ47" s="47"/>
      <c r="VZA47" s="47"/>
      <c r="VZB47" s="47"/>
      <c r="VZC47" s="47"/>
      <c r="VZD47" s="47"/>
      <c r="VZE47" s="47"/>
      <c r="VZF47" s="47"/>
      <c r="VZG47" s="47"/>
      <c r="VZH47" s="47"/>
      <c r="VZI47" s="47"/>
      <c r="VZJ47" s="47"/>
      <c r="VZK47" s="47"/>
      <c r="VZL47" s="47"/>
      <c r="VZM47" s="47"/>
      <c r="VZN47" s="47"/>
      <c r="VZO47" s="47"/>
      <c r="VZP47" s="47"/>
      <c r="VZQ47" s="47"/>
      <c r="VZR47" s="47"/>
      <c r="VZS47" s="47"/>
      <c r="VZT47" s="47"/>
      <c r="VZU47" s="47"/>
      <c r="VZV47" s="47"/>
      <c r="VZW47" s="47"/>
      <c r="VZX47" s="47"/>
      <c r="VZY47" s="47"/>
      <c r="VZZ47" s="47"/>
      <c r="WAA47" s="47"/>
      <c r="WAB47" s="47"/>
      <c r="WAC47" s="47"/>
      <c r="WAD47" s="47"/>
      <c r="WAE47" s="47"/>
      <c r="WAF47" s="47"/>
      <c r="WAG47" s="47"/>
      <c r="WAH47" s="47"/>
      <c r="WAI47" s="47"/>
      <c r="WAJ47" s="47"/>
      <c r="WAK47" s="47"/>
      <c r="WAL47" s="47"/>
      <c r="WAM47" s="47"/>
      <c r="WAN47" s="47"/>
      <c r="WAO47" s="47"/>
      <c r="WAP47" s="47"/>
      <c r="WAQ47" s="47"/>
      <c r="WAR47" s="47"/>
      <c r="WAS47" s="47"/>
      <c r="WAT47" s="47"/>
      <c r="WAU47" s="47"/>
      <c r="WAV47" s="47"/>
      <c r="WAW47" s="47"/>
      <c r="WAX47" s="47"/>
      <c r="WAY47" s="47"/>
      <c r="WAZ47" s="47"/>
      <c r="WBA47" s="47"/>
      <c r="WBB47" s="47"/>
      <c r="WBC47" s="47"/>
      <c r="WBD47" s="47"/>
      <c r="WBE47" s="47"/>
      <c r="WBF47" s="47"/>
      <c r="WBG47" s="47"/>
      <c r="WBH47" s="47"/>
      <c r="WBI47" s="47"/>
      <c r="WBJ47" s="47"/>
      <c r="WBK47" s="47"/>
      <c r="WBL47" s="47"/>
      <c r="WBM47" s="47"/>
      <c r="WBN47" s="47"/>
      <c r="WBO47" s="47"/>
      <c r="WBP47" s="47"/>
      <c r="WBQ47" s="47"/>
      <c r="WBR47" s="47"/>
      <c r="WBS47" s="47"/>
      <c r="WBT47" s="47"/>
      <c r="WBU47" s="47"/>
      <c r="WBV47" s="47"/>
      <c r="WBW47" s="47"/>
      <c r="WBX47" s="47"/>
      <c r="WBY47" s="47"/>
      <c r="WBZ47" s="47"/>
      <c r="WCA47" s="47"/>
      <c r="WCB47" s="47"/>
      <c r="WCC47" s="47"/>
      <c r="WCD47" s="47"/>
      <c r="WCE47" s="47"/>
      <c r="WCF47" s="47"/>
      <c r="WCG47" s="47"/>
      <c r="WCH47" s="47"/>
      <c r="WCI47" s="47"/>
      <c r="WCJ47" s="47"/>
      <c r="WCK47" s="47"/>
      <c r="WCL47" s="47"/>
      <c r="WCM47" s="47"/>
      <c r="WCN47" s="47"/>
      <c r="WCO47" s="47"/>
      <c r="WCP47" s="47"/>
      <c r="WCQ47" s="47"/>
      <c r="WCR47" s="47"/>
      <c r="WCS47" s="47"/>
      <c r="WCT47" s="47"/>
      <c r="WCU47" s="47"/>
      <c r="WCV47" s="47"/>
      <c r="WCW47" s="47"/>
      <c r="WCX47" s="47"/>
      <c r="WCY47" s="47"/>
      <c r="WCZ47" s="47"/>
      <c r="WDA47" s="47"/>
      <c r="WDB47" s="47"/>
      <c r="WDC47" s="47"/>
      <c r="WDD47" s="47"/>
      <c r="WDE47" s="47"/>
      <c r="WDF47" s="47"/>
      <c r="WDG47" s="47"/>
      <c r="WDH47" s="47"/>
      <c r="WDI47" s="47"/>
      <c r="WDJ47" s="47"/>
      <c r="WDK47" s="47"/>
      <c r="WDL47" s="47"/>
      <c r="WDM47" s="47"/>
      <c r="WDN47" s="47"/>
      <c r="WDO47" s="47"/>
      <c r="WDP47" s="47"/>
      <c r="WDQ47" s="47"/>
      <c r="WDR47" s="47"/>
      <c r="WDS47" s="47"/>
      <c r="WDT47" s="47"/>
      <c r="WDU47" s="47"/>
      <c r="WDV47" s="47"/>
      <c r="WDW47" s="47"/>
      <c r="WDX47" s="47"/>
      <c r="WDY47" s="47"/>
      <c r="WDZ47" s="47"/>
      <c r="WEA47" s="47"/>
      <c r="WEB47" s="47"/>
      <c r="WEC47" s="47"/>
      <c r="WED47" s="47"/>
      <c r="WEE47" s="47"/>
      <c r="WEF47" s="47"/>
      <c r="WEG47" s="47"/>
      <c r="WEH47" s="47"/>
      <c r="WEI47" s="47"/>
      <c r="WEJ47" s="47"/>
      <c r="WEK47" s="47"/>
      <c r="WEL47" s="47"/>
      <c r="WEM47" s="47"/>
      <c r="WEN47" s="47"/>
      <c r="WEO47" s="47"/>
      <c r="WEP47" s="47"/>
      <c r="WEQ47" s="47"/>
      <c r="WER47" s="47"/>
      <c r="WES47" s="47"/>
      <c r="WET47" s="47"/>
      <c r="WEU47" s="47"/>
      <c r="WEV47" s="47"/>
      <c r="WEW47" s="47"/>
      <c r="WEX47" s="47"/>
      <c r="WEY47" s="47"/>
      <c r="WEZ47" s="47"/>
      <c r="WFA47" s="47"/>
      <c r="WFB47" s="47"/>
      <c r="WFC47" s="47"/>
      <c r="WFD47" s="47"/>
      <c r="WFE47" s="47"/>
      <c r="WFF47" s="47"/>
      <c r="WFG47" s="47"/>
      <c r="WFH47" s="47"/>
      <c r="WFI47" s="47"/>
      <c r="WFJ47" s="47"/>
      <c r="WFK47" s="47"/>
      <c r="WFL47" s="47"/>
      <c r="WFM47" s="47"/>
      <c r="WFN47" s="47"/>
      <c r="WFO47" s="47"/>
      <c r="WFP47" s="47"/>
      <c r="WFQ47" s="47"/>
      <c r="WFR47" s="47"/>
      <c r="WFS47" s="47"/>
      <c r="WFT47" s="47"/>
      <c r="WFU47" s="47"/>
      <c r="WFV47" s="47"/>
      <c r="WFW47" s="47"/>
      <c r="WFX47" s="47"/>
      <c r="WFY47" s="47"/>
      <c r="WFZ47" s="47"/>
      <c r="WGA47" s="47"/>
      <c r="WGB47" s="47"/>
      <c r="WGC47" s="47"/>
      <c r="WGD47" s="47"/>
      <c r="WGE47" s="47"/>
      <c r="WGF47" s="47"/>
      <c r="WGG47" s="47"/>
      <c r="WGH47" s="47"/>
      <c r="WGI47" s="47"/>
      <c r="WGJ47" s="47"/>
      <c r="WGK47" s="47"/>
      <c r="WGL47" s="47"/>
      <c r="WGM47" s="47"/>
      <c r="WGN47" s="47"/>
      <c r="WGO47" s="47"/>
      <c r="WGP47" s="47"/>
      <c r="WGQ47" s="47"/>
      <c r="WGR47" s="47"/>
      <c r="WGS47" s="47"/>
      <c r="WGT47" s="47"/>
      <c r="WGU47" s="47"/>
      <c r="WGV47" s="47"/>
      <c r="WGW47" s="47"/>
      <c r="WGX47" s="47"/>
      <c r="WGY47" s="47"/>
      <c r="WGZ47" s="47"/>
      <c r="WHA47" s="47"/>
      <c r="WHB47" s="47"/>
      <c r="WHC47" s="47"/>
      <c r="WHD47" s="47"/>
      <c r="WHE47" s="47"/>
      <c r="WHF47" s="47"/>
      <c r="WHG47" s="47"/>
      <c r="WHH47" s="47"/>
      <c r="WHI47" s="47"/>
      <c r="WHJ47" s="47"/>
      <c r="WHK47" s="47"/>
      <c r="WHL47" s="47"/>
      <c r="WHM47" s="47"/>
      <c r="WHN47" s="47"/>
      <c r="WHO47" s="47"/>
      <c r="WHP47" s="47"/>
      <c r="WHQ47" s="47"/>
      <c r="WHR47" s="47"/>
      <c r="WHS47" s="47"/>
      <c r="WHT47" s="47"/>
      <c r="WHU47" s="47"/>
      <c r="WHV47" s="47"/>
      <c r="WHW47" s="47"/>
      <c r="WHX47" s="47"/>
      <c r="WHY47" s="47"/>
      <c r="WHZ47" s="47"/>
      <c r="WIA47" s="47"/>
      <c r="WIB47" s="47"/>
      <c r="WIC47" s="47"/>
      <c r="WID47" s="47"/>
      <c r="WIE47" s="47"/>
      <c r="WIF47" s="47"/>
      <c r="WIG47" s="47"/>
      <c r="WIH47" s="47"/>
      <c r="WII47" s="47"/>
      <c r="WIJ47" s="47"/>
      <c r="WIK47" s="47"/>
      <c r="WIL47" s="47"/>
      <c r="WIM47" s="47"/>
      <c r="WIN47" s="47"/>
      <c r="WIO47" s="47"/>
      <c r="WIP47" s="47"/>
      <c r="WIQ47" s="47"/>
      <c r="WIR47" s="47"/>
      <c r="WIS47" s="47"/>
      <c r="WIT47" s="47"/>
      <c r="WIU47" s="47"/>
      <c r="WIV47" s="47"/>
      <c r="WIW47" s="47"/>
      <c r="WIX47" s="47"/>
      <c r="WIY47" s="47"/>
      <c r="WIZ47" s="47"/>
      <c r="WJA47" s="47"/>
      <c r="WJB47" s="47"/>
      <c r="WJC47" s="47"/>
      <c r="WJD47" s="47"/>
      <c r="WJE47" s="47"/>
      <c r="WJF47" s="47"/>
      <c r="WJG47" s="47"/>
      <c r="WJH47" s="47"/>
      <c r="WJI47" s="47"/>
      <c r="WJJ47" s="47"/>
      <c r="WJK47" s="47"/>
      <c r="WJL47" s="47"/>
      <c r="WJM47" s="47"/>
      <c r="WJN47" s="47"/>
      <c r="WJO47" s="47"/>
      <c r="WJP47" s="47"/>
      <c r="WJQ47" s="47"/>
      <c r="WJR47" s="47"/>
      <c r="WJS47" s="47"/>
      <c r="WJT47" s="47"/>
      <c r="WJU47" s="47"/>
      <c r="WJV47" s="47"/>
      <c r="WJW47" s="47"/>
      <c r="WJX47" s="47"/>
      <c r="WJY47" s="47"/>
      <c r="WJZ47" s="47"/>
      <c r="WKA47" s="47"/>
      <c r="WKB47" s="47"/>
      <c r="WKC47" s="47"/>
      <c r="WKD47" s="47"/>
      <c r="WKE47" s="47"/>
      <c r="WKF47" s="47"/>
      <c r="WKG47" s="47"/>
      <c r="WKH47" s="47"/>
      <c r="WKI47" s="47"/>
      <c r="WKJ47" s="47"/>
      <c r="WKK47" s="47"/>
      <c r="WKL47" s="47"/>
      <c r="WKM47" s="47"/>
      <c r="WKN47" s="47"/>
      <c r="WKO47" s="47"/>
      <c r="WKP47" s="47"/>
      <c r="WKQ47" s="47"/>
      <c r="WKR47" s="47"/>
      <c r="WKS47" s="47"/>
      <c r="WKT47" s="47"/>
      <c r="WKU47" s="47"/>
      <c r="WKV47" s="47"/>
      <c r="WKW47" s="47"/>
      <c r="WKX47" s="47"/>
      <c r="WKY47" s="47"/>
      <c r="WKZ47" s="47"/>
      <c r="WLA47" s="47"/>
      <c r="WLB47" s="47"/>
      <c r="WLC47" s="47"/>
      <c r="WLD47" s="47"/>
      <c r="WLE47" s="47"/>
      <c r="WLF47" s="47"/>
      <c r="WLG47" s="47"/>
      <c r="WLH47" s="47"/>
      <c r="WLI47" s="47"/>
      <c r="WLJ47" s="47"/>
      <c r="WLK47" s="47"/>
      <c r="WLL47" s="47"/>
      <c r="WLM47" s="47"/>
      <c r="WLN47" s="47"/>
      <c r="WLO47" s="47"/>
      <c r="WLP47" s="47"/>
      <c r="WLQ47" s="47"/>
      <c r="WLR47" s="47"/>
      <c r="WLS47" s="47"/>
      <c r="WLT47" s="47"/>
      <c r="WLU47" s="47"/>
      <c r="WLV47" s="47"/>
      <c r="WLW47" s="47"/>
      <c r="WLX47" s="47"/>
      <c r="WLY47" s="47"/>
      <c r="WLZ47" s="47"/>
      <c r="WMA47" s="47"/>
      <c r="WMB47" s="47"/>
      <c r="WMC47" s="47"/>
      <c r="WMD47" s="47"/>
      <c r="WME47" s="47"/>
      <c r="WMF47" s="47"/>
      <c r="WMG47" s="47"/>
      <c r="WMH47" s="47"/>
      <c r="WMI47" s="47"/>
      <c r="WMJ47" s="47"/>
      <c r="WMK47" s="47"/>
      <c r="WML47" s="47"/>
      <c r="WMM47" s="47"/>
      <c r="WMN47" s="47"/>
      <c r="WMO47" s="47"/>
      <c r="WMP47" s="47"/>
      <c r="WMQ47" s="47"/>
      <c r="WMR47" s="47"/>
      <c r="WMS47" s="47"/>
      <c r="WMT47" s="47"/>
      <c r="WMU47" s="47"/>
      <c r="WMV47" s="47"/>
      <c r="WMW47" s="47"/>
      <c r="WMX47" s="47"/>
      <c r="WMY47" s="47"/>
      <c r="WMZ47" s="47"/>
      <c r="WNA47" s="47"/>
      <c r="WNB47" s="47"/>
      <c r="WNC47" s="47"/>
      <c r="WND47" s="47"/>
      <c r="WNE47" s="47"/>
      <c r="WNF47" s="47"/>
      <c r="WNG47" s="47"/>
      <c r="WNH47" s="47"/>
      <c r="WNI47" s="47"/>
      <c r="WNJ47" s="47"/>
      <c r="WNK47" s="47"/>
      <c r="WNL47" s="47"/>
      <c r="WNM47" s="47"/>
      <c r="WNN47" s="47"/>
      <c r="WNO47" s="47"/>
      <c r="WNP47" s="47"/>
      <c r="WNQ47" s="47"/>
      <c r="WNR47" s="47"/>
      <c r="WNS47" s="47"/>
      <c r="WNT47" s="47"/>
      <c r="WNU47" s="47"/>
      <c r="WNV47" s="47"/>
      <c r="WNW47" s="47"/>
      <c r="WNX47" s="47"/>
      <c r="WNY47" s="47"/>
      <c r="WNZ47" s="47"/>
      <c r="WOA47" s="47"/>
      <c r="WOB47" s="47"/>
      <c r="WOC47" s="47"/>
      <c r="WOD47" s="47"/>
      <c r="WOE47" s="47"/>
      <c r="WOF47" s="47"/>
      <c r="WOG47" s="47"/>
      <c r="WOH47" s="47"/>
      <c r="WOI47" s="47"/>
      <c r="WOJ47" s="47"/>
      <c r="WOK47" s="47"/>
      <c r="WOL47" s="47"/>
      <c r="WOM47" s="47"/>
      <c r="WON47" s="47"/>
      <c r="WOO47" s="47"/>
      <c r="WOP47" s="47"/>
      <c r="WOQ47" s="47"/>
      <c r="WOR47" s="47"/>
      <c r="WOS47" s="47"/>
      <c r="WOT47" s="47"/>
      <c r="WOU47" s="47"/>
      <c r="WOV47" s="47"/>
      <c r="WOW47" s="47"/>
      <c r="WOX47" s="47"/>
      <c r="WOY47" s="47"/>
      <c r="WOZ47" s="47"/>
      <c r="WPA47" s="47"/>
      <c r="WPB47" s="47"/>
      <c r="WPC47" s="47"/>
      <c r="WPD47" s="47"/>
      <c r="WPE47" s="47"/>
      <c r="WPF47" s="47"/>
      <c r="WPG47" s="47"/>
      <c r="WPH47" s="47"/>
      <c r="WPI47" s="47"/>
      <c r="WPJ47" s="47"/>
      <c r="WPK47" s="47"/>
      <c r="WPL47" s="47"/>
      <c r="WPM47" s="47"/>
      <c r="WPN47" s="47"/>
      <c r="WPO47" s="47"/>
      <c r="WPP47" s="47"/>
      <c r="WPQ47" s="47"/>
      <c r="WPR47" s="47"/>
      <c r="WPS47" s="47"/>
      <c r="WPT47" s="47"/>
      <c r="WPU47" s="47"/>
      <c r="WPV47" s="47"/>
      <c r="WPW47" s="47"/>
      <c r="WPX47" s="47"/>
      <c r="WPY47" s="47"/>
      <c r="WPZ47" s="47"/>
      <c r="WQA47" s="47"/>
      <c r="WQB47" s="47"/>
      <c r="WQC47" s="47"/>
      <c r="WQD47" s="47"/>
      <c r="WQE47" s="47"/>
      <c r="WQF47" s="47"/>
      <c r="WQG47" s="47"/>
      <c r="WQH47" s="47"/>
      <c r="WQI47" s="47"/>
      <c r="WQJ47" s="47"/>
      <c r="WQK47" s="47"/>
      <c r="WQL47" s="47"/>
      <c r="WQM47" s="47"/>
      <c r="WQN47" s="47"/>
      <c r="WQO47" s="47"/>
      <c r="WQP47" s="47"/>
      <c r="WQQ47" s="47"/>
      <c r="WQR47" s="47"/>
      <c r="WQS47" s="47"/>
      <c r="WQT47" s="47"/>
      <c r="WQU47" s="47"/>
      <c r="WQV47" s="47"/>
      <c r="WQW47" s="47"/>
      <c r="WQX47" s="47"/>
      <c r="WQY47" s="47"/>
      <c r="WQZ47" s="47"/>
      <c r="WRA47" s="47"/>
      <c r="WRB47" s="47"/>
      <c r="WRC47" s="47"/>
      <c r="WRD47" s="47"/>
      <c r="WRE47" s="47"/>
      <c r="WRF47" s="47"/>
      <c r="WRG47" s="47"/>
      <c r="WRH47" s="47"/>
      <c r="WRI47" s="47"/>
      <c r="WRJ47" s="47"/>
      <c r="WRK47" s="47"/>
      <c r="WRL47" s="47"/>
      <c r="WRM47" s="47"/>
      <c r="WRN47" s="47"/>
      <c r="WRO47" s="47"/>
      <c r="WRP47" s="47"/>
      <c r="WRQ47" s="47"/>
      <c r="WRR47" s="47"/>
      <c r="WRS47" s="47"/>
      <c r="WRT47" s="47"/>
      <c r="WRU47" s="47"/>
      <c r="WRV47" s="47"/>
      <c r="WRW47" s="47"/>
      <c r="WRX47" s="47"/>
      <c r="WRY47" s="47"/>
      <c r="WRZ47" s="47"/>
      <c r="WSA47" s="47"/>
      <c r="WSB47" s="47"/>
      <c r="WSC47" s="47"/>
      <c r="WSD47" s="47"/>
      <c r="WSE47" s="47"/>
      <c r="WSF47" s="47"/>
      <c r="WSG47" s="47"/>
      <c r="WSH47" s="47"/>
      <c r="WSI47" s="47"/>
      <c r="WSJ47" s="47"/>
      <c r="WSK47" s="47"/>
      <c r="WSL47" s="47"/>
      <c r="WSM47" s="47"/>
      <c r="WSN47" s="47"/>
      <c r="WSO47" s="47"/>
      <c r="WSP47" s="47"/>
      <c r="WSQ47" s="47"/>
      <c r="WSR47" s="47"/>
      <c r="WSS47" s="47"/>
      <c r="WST47" s="47"/>
      <c r="WSU47" s="47"/>
      <c r="WSV47" s="47"/>
      <c r="WSW47" s="47"/>
      <c r="WSX47" s="47"/>
      <c r="WSY47" s="47"/>
      <c r="WSZ47" s="47"/>
      <c r="WTA47" s="47"/>
      <c r="WTB47" s="47"/>
      <c r="WTC47" s="47"/>
      <c r="WTD47" s="47"/>
      <c r="WTE47" s="47"/>
      <c r="WTF47" s="47"/>
      <c r="WTG47" s="47"/>
      <c r="WTH47" s="47"/>
      <c r="WTI47" s="47"/>
      <c r="WTJ47" s="47"/>
      <c r="WTK47" s="47"/>
      <c r="WTL47" s="47"/>
      <c r="WTM47" s="47"/>
      <c r="WTN47" s="47"/>
      <c r="WTO47" s="47"/>
      <c r="WTP47" s="47"/>
      <c r="WTQ47" s="47"/>
      <c r="WTR47" s="47"/>
      <c r="WTS47" s="47"/>
      <c r="WTT47" s="47"/>
      <c r="WTU47" s="47"/>
      <c r="WTV47" s="47"/>
      <c r="WTW47" s="47"/>
      <c r="WTX47" s="47"/>
      <c r="WTY47" s="47"/>
      <c r="WTZ47" s="47"/>
      <c r="WUA47" s="47"/>
      <c r="WUB47" s="47"/>
      <c r="WUC47" s="47"/>
      <c r="WUD47" s="47"/>
      <c r="WUE47" s="47"/>
      <c r="WUF47" s="47"/>
      <c r="WUG47" s="47"/>
      <c r="WUH47" s="47"/>
      <c r="WUI47" s="47"/>
      <c r="WUJ47" s="47"/>
      <c r="WUK47" s="47"/>
      <c r="WUL47" s="47"/>
      <c r="WUM47" s="47"/>
      <c r="WUN47" s="47"/>
      <c r="WUO47" s="47"/>
      <c r="WUP47" s="47"/>
      <c r="WUQ47" s="47"/>
      <c r="WUR47" s="47"/>
      <c r="WUS47" s="47"/>
      <c r="WUT47" s="47"/>
      <c r="WUU47" s="47"/>
      <c r="WUV47" s="47"/>
      <c r="WUW47" s="47"/>
      <c r="WUX47" s="47"/>
      <c r="WUY47" s="47"/>
      <c r="WUZ47" s="47"/>
      <c r="WVA47" s="47"/>
      <c r="WVB47" s="47"/>
      <c r="WVC47" s="47"/>
      <c r="WVD47" s="47"/>
      <c r="WVE47" s="47"/>
      <c r="WVF47" s="47"/>
      <c r="WVG47" s="47"/>
      <c r="WVH47" s="47"/>
      <c r="WVI47" s="47"/>
      <c r="WVJ47" s="47"/>
      <c r="WVK47" s="47"/>
      <c r="WVL47" s="47"/>
      <c r="WVM47" s="47"/>
      <c r="WVN47" s="47"/>
      <c r="WVO47" s="47"/>
      <c r="WVP47" s="47"/>
      <c r="WVQ47" s="47"/>
      <c r="WVR47" s="47"/>
      <c r="WVS47" s="47"/>
      <c r="WVT47" s="47"/>
      <c r="WVU47" s="47"/>
      <c r="WVV47" s="47"/>
      <c r="WVW47" s="47"/>
      <c r="WVX47" s="47"/>
      <c r="WVY47" s="47"/>
      <c r="WVZ47" s="47"/>
      <c r="WWA47" s="47"/>
      <c r="WWB47" s="47"/>
      <c r="WWC47" s="47"/>
      <c r="WWD47" s="47"/>
      <c r="WWE47" s="47"/>
      <c r="WWF47" s="47"/>
      <c r="WWG47" s="47"/>
      <c r="WWH47" s="47"/>
      <c r="WWI47" s="47"/>
      <c r="WWJ47" s="47"/>
      <c r="WWK47" s="47"/>
      <c r="WWL47" s="47"/>
      <c r="WWM47" s="47"/>
      <c r="WWN47" s="47"/>
      <c r="WWO47" s="47"/>
      <c r="WWP47" s="47"/>
      <c r="WWQ47" s="47"/>
      <c r="WWR47" s="47"/>
      <c r="WWS47" s="47"/>
      <c r="WWT47" s="47"/>
      <c r="WWU47" s="47"/>
      <c r="WWV47" s="47"/>
      <c r="WWW47" s="47"/>
      <c r="WWX47" s="47"/>
      <c r="WWY47" s="47"/>
      <c r="WWZ47" s="47"/>
      <c r="WXA47" s="47"/>
      <c r="WXB47" s="47"/>
      <c r="WXC47" s="47"/>
      <c r="WXD47" s="47"/>
      <c r="WXE47" s="47"/>
      <c r="WXF47" s="47"/>
      <c r="WXG47" s="47"/>
      <c r="WXH47" s="47"/>
      <c r="WXI47" s="47"/>
      <c r="WXJ47" s="47"/>
      <c r="WXK47" s="47"/>
      <c r="WXL47" s="47"/>
      <c r="WXM47" s="47"/>
      <c r="WXN47" s="47"/>
      <c r="WXO47" s="47"/>
      <c r="WXP47" s="47"/>
      <c r="WXQ47" s="47"/>
      <c r="WXR47" s="47"/>
      <c r="WXS47" s="47"/>
      <c r="WXT47" s="47"/>
      <c r="WXU47" s="47"/>
      <c r="WXV47" s="47"/>
      <c r="WXW47" s="47"/>
      <c r="WXX47" s="47"/>
      <c r="WXY47" s="47"/>
      <c r="WXZ47" s="47"/>
      <c r="WYA47" s="47"/>
      <c r="WYB47" s="47"/>
      <c r="WYC47" s="47"/>
      <c r="WYD47" s="47"/>
      <c r="WYE47" s="47"/>
      <c r="WYF47" s="47"/>
      <c r="WYG47" s="47"/>
      <c r="WYH47" s="47"/>
      <c r="WYI47" s="47"/>
      <c r="WYJ47" s="47"/>
      <c r="WYK47" s="47"/>
      <c r="WYL47" s="47"/>
      <c r="WYM47" s="47"/>
      <c r="WYN47" s="47"/>
      <c r="WYO47" s="47"/>
      <c r="WYP47" s="47"/>
      <c r="WYQ47" s="47"/>
      <c r="WYR47" s="47"/>
      <c r="WYS47" s="47"/>
      <c r="WYT47" s="47"/>
      <c r="WYU47" s="47"/>
      <c r="WYV47" s="47"/>
      <c r="WYW47" s="47"/>
      <c r="WYX47" s="47"/>
      <c r="WYY47" s="47"/>
      <c r="WYZ47" s="47"/>
      <c r="WZA47" s="47"/>
      <c r="WZB47" s="47"/>
      <c r="WZC47" s="47"/>
      <c r="WZD47" s="47"/>
      <c r="WZE47" s="47"/>
      <c r="WZF47" s="47"/>
      <c r="WZG47" s="47"/>
      <c r="WZH47" s="47"/>
      <c r="WZI47" s="47"/>
      <c r="WZJ47" s="47"/>
      <c r="WZK47" s="47"/>
      <c r="WZL47" s="47"/>
      <c r="WZM47" s="47"/>
      <c r="WZN47" s="47"/>
      <c r="WZO47" s="47"/>
      <c r="WZP47" s="47"/>
      <c r="WZQ47" s="47"/>
      <c r="WZR47" s="47"/>
      <c r="WZS47" s="47"/>
      <c r="WZT47" s="47"/>
      <c r="WZU47" s="47"/>
      <c r="WZV47" s="47"/>
      <c r="WZW47" s="47"/>
      <c r="WZX47" s="47"/>
      <c r="WZY47" s="47"/>
      <c r="WZZ47" s="47"/>
      <c r="XAA47" s="47"/>
      <c r="XAB47" s="47"/>
      <c r="XAC47" s="47"/>
      <c r="XAD47" s="47"/>
      <c r="XAE47" s="47"/>
      <c r="XAF47" s="47"/>
      <c r="XAG47" s="47"/>
      <c r="XAH47" s="47"/>
      <c r="XAI47" s="47"/>
      <c r="XAJ47" s="47"/>
      <c r="XAK47" s="47"/>
      <c r="XAL47" s="47"/>
      <c r="XAM47" s="47"/>
      <c r="XAN47" s="47"/>
      <c r="XAO47" s="47"/>
      <c r="XAP47" s="47"/>
      <c r="XAQ47" s="47"/>
      <c r="XAR47" s="47"/>
      <c r="XAS47" s="47"/>
      <c r="XAT47" s="47"/>
      <c r="XAU47" s="47"/>
      <c r="XAV47" s="47"/>
      <c r="XAW47" s="47"/>
      <c r="XAX47" s="47"/>
      <c r="XAY47" s="47"/>
      <c r="XAZ47" s="47"/>
      <c r="XBA47" s="47"/>
      <c r="XBB47" s="47"/>
      <c r="XBC47" s="47"/>
      <c r="XBD47" s="47"/>
      <c r="XBE47" s="47"/>
      <c r="XBF47" s="47"/>
      <c r="XBG47" s="47"/>
      <c r="XBH47" s="47"/>
      <c r="XBI47" s="47"/>
      <c r="XBJ47" s="47"/>
      <c r="XBK47" s="47"/>
      <c r="XBL47" s="47"/>
      <c r="XBM47" s="47"/>
      <c r="XBN47" s="47"/>
      <c r="XBO47" s="47"/>
      <c r="XBP47" s="47"/>
      <c r="XBQ47" s="47"/>
      <c r="XBR47" s="47"/>
      <c r="XBS47" s="47"/>
      <c r="XBT47" s="47"/>
      <c r="XBU47" s="47"/>
      <c r="XBV47" s="47"/>
      <c r="XBW47" s="47"/>
      <c r="XBX47" s="47"/>
      <c r="XBY47" s="47"/>
      <c r="XBZ47" s="47"/>
      <c r="XCA47" s="47"/>
      <c r="XCB47" s="47"/>
      <c r="XCC47" s="47"/>
      <c r="XCD47" s="47"/>
      <c r="XCE47" s="47"/>
      <c r="XCF47" s="47"/>
      <c r="XCG47" s="47"/>
      <c r="XCH47" s="47"/>
      <c r="XCI47" s="47"/>
      <c r="XCJ47" s="47"/>
      <c r="XCK47" s="47"/>
      <c r="XCL47" s="47"/>
      <c r="XCM47" s="47"/>
      <c r="XCN47" s="47"/>
      <c r="XCO47" s="47"/>
      <c r="XCP47" s="47"/>
      <c r="XCQ47" s="47"/>
      <c r="XCR47" s="47"/>
      <c r="XCS47" s="47"/>
      <c r="XCT47" s="47"/>
      <c r="XCU47" s="47"/>
      <c r="XCV47" s="47"/>
      <c r="XCW47" s="47"/>
      <c r="XCX47" s="47"/>
      <c r="XCY47" s="47"/>
      <c r="XCZ47" s="47"/>
      <c r="XDA47" s="47"/>
      <c r="XDB47" s="47"/>
      <c r="XDC47" s="47"/>
      <c r="XDD47" s="47"/>
      <c r="XDE47" s="47"/>
      <c r="XDF47" s="47"/>
      <c r="XDG47" s="47"/>
      <c r="XDH47" s="47"/>
      <c r="XDI47" s="47"/>
      <c r="XDJ47" s="47"/>
      <c r="XDK47" s="47"/>
      <c r="XDL47" s="47"/>
      <c r="XDM47" s="47"/>
      <c r="XDN47" s="47"/>
      <c r="XDO47" s="47"/>
      <c r="XDP47" s="47"/>
      <c r="XDQ47" s="47"/>
      <c r="XDR47" s="47"/>
      <c r="XDS47" s="47"/>
      <c r="XDT47" s="47"/>
      <c r="XDU47" s="47"/>
      <c r="XDV47" s="47"/>
      <c r="XDW47" s="47"/>
      <c r="XDX47" s="47"/>
      <c r="XDY47" s="47"/>
      <c r="XDZ47" s="47"/>
      <c r="XEA47" s="47"/>
      <c r="XEB47" s="47"/>
      <c r="XEC47" s="47"/>
      <c r="XED47" s="47"/>
      <c r="XEE47" s="47"/>
      <c r="XEF47" s="47"/>
      <c r="XEG47" s="47"/>
      <c r="XEH47" s="47"/>
      <c r="XEI47" s="47"/>
      <c r="XEJ47" s="47"/>
      <c r="XEK47" s="47"/>
      <c r="XEL47" s="47"/>
      <c r="XEM47" s="47"/>
      <c r="XEN47" s="47"/>
      <c r="XEO47" s="47"/>
      <c r="XEP47" s="47"/>
      <c r="XEQ47" s="47"/>
      <c r="XER47" s="47"/>
      <c r="XES47" s="47"/>
    </row>
    <row r="48" spans="1:16373" ht="15.75" x14ac:dyDescent="0.25">
      <c r="A48" s="46"/>
      <c r="B48" s="40"/>
      <c r="C48" s="62"/>
      <c r="D48" s="62"/>
      <c r="E48" s="62"/>
      <c r="F48" s="62"/>
      <c r="G48" s="62"/>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c r="VT48" s="47"/>
      <c r="VU48" s="47"/>
      <c r="VV48" s="47"/>
      <c r="VW48" s="47"/>
      <c r="VX48" s="47"/>
      <c r="VY48" s="47"/>
      <c r="VZ48" s="47"/>
      <c r="WA48" s="47"/>
      <c r="WB48" s="47"/>
      <c r="WC48" s="47"/>
      <c r="WD48" s="47"/>
      <c r="WE48" s="47"/>
      <c r="WF48" s="47"/>
      <c r="WG48" s="47"/>
      <c r="WH48" s="47"/>
      <c r="WI48" s="47"/>
      <c r="WJ48" s="47"/>
      <c r="WK48" s="47"/>
      <c r="WL48" s="47"/>
      <c r="WM48" s="47"/>
      <c r="WN48" s="47"/>
      <c r="WO48" s="47"/>
      <c r="WP48" s="47"/>
      <c r="WQ48" s="47"/>
      <c r="WR48" s="47"/>
      <c r="WS48" s="47"/>
      <c r="WT48" s="47"/>
      <c r="WU48" s="47"/>
      <c r="WV48" s="47"/>
      <c r="WW48" s="47"/>
      <c r="WX48" s="47"/>
      <c r="WY48" s="47"/>
      <c r="WZ48" s="47"/>
      <c r="XA48" s="47"/>
      <c r="XB48" s="47"/>
      <c r="XC48" s="47"/>
      <c r="XD48" s="47"/>
      <c r="XE48" s="47"/>
      <c r="XF48" s="47"/>
      <c r="XG48" s="47"/>
      <c r="XH48" s="47"/>
      <c r="XI48" s="47"/>
      <c r="XJ48" s="47"/>
      <c r="XK48" s="47"/>
      <c r="XL48" s="47"/>
      <c r="XM48" s="47"/>
      <c r="XN48" s="47"/>
      <c r="XO48" s="47"/>
      <c r="XP48" s="47"/>
      <c r="XQ48" s="47"/>
      <c r="XR48" s="47"/>
      <c r="XS48" s="47"/>
      <c r="XT48" s="47"/>
      <c r="XU48" s="47"/>
      <c r="XV48" s="47"/>
      <c r="XW48" s="47"/>
      <c r="XX48" s="47"/>
      <c r="XY48" s="47"/>
      <c r="XZ48" s="47"/>
      <c r="YA48" s="47"/>
      <c r="YB48" s="47"/>
      <c r="YC48" s="47"/>
      <c r="YD48" s="47"/>
      <c r="YE48" s="47"/>
      <c r="YF48" s="47"/>
      <c r="YG48" s="47"/>
      <c r="YH48" s="47"/>
      <c r="YI48" s="47"/>
      <c r="YJ48" s="47"/>
      <c r="YK48" s="47"/>
      <c r="YL48" s="47"/>
      <c r="YM48" s="47"/>
      <c r="YN48" s="47"/>
      <c r="YO48" s="47"/>
      <c r="YP48" s="47"/>
      <c r="YQ48" s="47"/>
      <c r="YR48" s="47"/>
      <c r="YS48" s="47"/>
      <c r="YT48" s="47"/>
      <c r="YU48" s="47"/>
      <c r="YV48" s="47"/>
      <c r="YW48" s="47"/>
      <c r="YX48" s="47"/>
      <c r="YY48" s="47"/>
      <c r="YZ48" s="47"/>
      <c r="ZA48" s="47"/>
      <c r="ZB48" s="47"/>
      <c r="ZC48" s="47"/>
      <c r="ZD48" s="47"/>
      <c r="ZE48" s="47"/>
      <c r="ZF48" s="47"/>
      <c r="ZG48" s="47"/>
      <c r="ZH48" s="47"/>
      <c r="ZI48" s="47"/>
      <c r="ZJ48" s="47"/>
      <c r="ZK48" s="47"/>
      <c r="ZL48" s="47"/>
      <c r="ZM48" s="47"/>
      <c r="ZN48" s="47"/>
      <c r="ZO48" s="47"/>
      <c r="ZP48" s="47"/>
      <c r="ZQ48" s="47"/>
      <c r="ZR48" s="47"/>
      <c r="ZS48" s="47"/>
      <c r="ZT48" s="47"/>
      <c r="ZU48" s="47"/>
      <c r="ZV48" s="47"/>
      <c r="ZW48" s="47"/>
      <c r="ZX48" s="47"/>
      <c r="ZY48" s="47"/>
      <c r="ZZ48" s="47"/>
      <c r="AAA48" s="47"/>
      <c r="AAB48" s="47"/>
      <c r="AAC48" s="47"/>
      <c r="AAD48" s="47"/>
      <c r="AAE48" s="47"/>
      <c r="AAF48" s="47"/>
      <c r="AAG48" s="47"/>
      <c r="AAH48" s="47"/>
      <c r="AAI48" s="47"/>
      <c r="AAJ48" s="47"/>
      <c r="AAK48" s="47"/>
      <c r="AAL48" s="47"/>
      <c r="AAM48" s="47"/>
      <c r="AAN48" s="47"/>
      <c r="AAO48" s="47"/>
      <c r="AAP48" s="47"/>
      <c r="AAQ48" s="47"/>
      <c r="AAR48" s="47"/>
      <c r="AAS48" s="47"/>
      <c r="AAT48" s="47"/>
      <c r="AAU48" s="47"/>
      <c r="AAV48" s="47"/>
      <c r="AAW48" s="47"/>
      <c r="AAX48" s="47"/>
      <c r="AAY48" s="47"/>
      <c r="AAZ48" s="47"/>
      <c r="ABA48" s="47"/>
      <c r="ABB48" s="47"/>
      <c r="ABC48" s="47"/>
      <c r="ABD48" s="47"/>
      <c r="ABE48" s="47"/>
      <c r="ABF48" s="47"/>
      <c r="ABG48" s="47"/>
      <c r="ABH48" s="47"/>
      <c r="ABI48" s="47"/>
      <c r="ABJ48" s="47"/>
      <c r="ABK48" s="47"/>
      <c r="ABL48" s="47"/>
      <c r="ABM48" s="47"/>
      <c r="ABN48" s="47"/>
      <c r="ABO48" s="47"/>
      <c r="ABP48" s="47"/>
      <c r="ABQ48" s="47"/>
      <c r="ABR48" s="47"/>
      <c r="ABS48" s="47"/>
      <c r="ABT48" s="47"/>
      <c r="ABU48" s="47"/>
      <c r="ABV48" s="47"/>
      <c r="ABW48" s="47"/>
      <c r="ABX48" s="47"/>
      <c r="ABY48" s="47"/>
      <c r="ABZ48" s="47"/>
      <c r="ACA48" s="47"/>
      <c r="ACB48" s="47"/>
      <c r="ACC48" s="47"/>
      <c r="ACD48" s="47"/>
      <c r="ACE48" s="47"/>
      <c r="ACF48" s="47"/>
      <c r="ACG48" s="47"/>
      <c r="ACH48" s="47"/>
      <c r="ACI48" s="47"/>
      <c r="ACJ48" s="47"/>
      <c r="ACK48" s="47"/>
      <c r="ACL48" s="47"/>
      <c r="ACM48" s="47"/>
      <c r="ACN48" s="47"/>
      <c r="ACO48" s="47"/>
      <c r="ACP48" s="47"/>
      <c r="ACQ48" s="47"/>
      <c r="ACR48" s="47"/>
      <c r="ACS48" s="47"/>
      <c r="ACT48" s="47"/>
      <c r="ACU48" s="47"/>
      <c r="ACV48" s="47"/>
      <c r="ACW48" s="47"/>
      <c r="ACX48" s="47"/>
      <c r="ACY48" s="47"/>
      <c r="ACZ48" s="47"/>
      <c r="ADA48" s="47"/>
      <c r="ADB48" s="47"/>
      <c r="ADC48" s="47"/>
      <c r="ADD48" s="47"/>
      <c r="ADE48" s="47"/>
      <c r="ADF48" s="47"/>
      <c r="ADG48" s="47"/>
      <c r="ADH48" s="47"/>
      <c r="ADI48" s="47"/>
      <c r="ADJ48" s="47"/>
      <c r="ADK48" s="47"/>
      <c r="ADL48" s="47"/>
      <c r="ADM48" s="47"/>
      <c r="ADN48" s="47"/>
      <c r="ADO48" s="47"/>
      <c r="ADP48" s="47"/>
      <c r="ADQ48" s="47"/>
      <c r="ADR48" s="47"/>
      <c r="ADS48" s="47"/>
      <c r="ADT48" s="47"/>
      <c r="ADU48" s="47"/>
      <c r="ADV48" s="47"/>
      <c r="ADW48" s="47"/>
      <c r="ADX48" s="47"/>
      <c r="ADY48" s="47"/>
      <c r="ADZ48" s="47"/>
      <c r="AEA48" s="47"/>
      <c r="AEB48" s="47"/>
      <c r="AEC48" s="47"/>
      <c r="AED48" s="47"/>
      <c r="AEE48" s="47"/>
      <c r="AEF48" s="47"/>
      <c r="AEG48" s="47"/>
      <c r="AEH48" s="47"/>
      <c r="AEI48" s="47"/>
      <c r="AEJ48" s="47"/>
      <c r="AEK48" s="47"/>
      <c r="AEL48" s="47"/>
      <c r="AEM48" s="47"/>
      <c r="AEN48" s="47"/>
      <c r="AEO48" s="47"/>
      <c r="AEP48" s="47"/>
      <c r="AEQ48" s="47"/>
      <c r="AER48" s="47"/>
      <c r="AES48" s="47"/>
      <c r="AET48" s="47"/>
      <c r="AEU48" s="47"/>
      <c r="AEV48" s="47"/>
      <c r="AEW48" s="47"/>
      <c r="AEX48" s="47"/>
      <c r="AEY48" s="47"/>
      <c r="AEZ48" s="47"/>
      <c r="AFA48" s="47"/>
      <c r="AFB48" s="47"/>
      <c r="AFC48" s="47"/>
      <c r="AFD48" s="47"/>
      <c r="AFE48" s="47"/>
      <c r="AFF48" s="47"/>
      <c r="AFG48" s="47"/>
      <c r="AFH48" s="47"/>
      <c r="AFI48" s="47"/>
      <c r="AFJ48" s="47"/>
      <c r="AFK48" s="47"/>
      <c r="AFL48" s="47"/>
      <c r="AFM48" s="47"/>
      <c r="AFN48" s="47"/>
      <c r="AFO48" s="47"/>
      <c r="AFP48" s="47"/>
      <c r="AFQ48" s="47"/>
      <c r="AFR48" s="47"/>
      <c r="AFS48" s="47"/>
      <c r="AFT48" s="47"/>
      <c r="AFU48" s="47"/>
      <c r="AFV48" s="47"/>
      <c r="AFW48" s="47"/>
      <c r="AFX48" s="47"/>
      <c r="AFY48" s="47"/>
      <c r="AFZ48" s="47"/>
      <c r="AGA48" s="47"/>
      <c r="AGB48" s="47"/>
      <c r="AGC48" s="47"/>
      <c r="AGD48" s="47"/>
      <c r="AGE48" s="47"/>
      <c r="AGF48" s="47"/>
      <c r="AGG48" s="47"/>
      <c r="AGH48" s="47"/>
      <c r="AGI48" s="47"/>
      <c r="AGJ48" s="47"/>
      <c r="AGK48" s="47"/>
      <c r="AGL48" s="47"/>
      <c r="AGM48" s="47"/>
      <c r="AGN48" s="47"/>
      <c r="AGO48" s="47"/>
      <c r="AGP48" s="47"/>
      <c r="AGQ48" s="47"/>
      <c r="AGR48" s="47"/>
      <c r="AGS48" s="47"/>
      <c r="AGT48" s="47"/>
      <c r="AGU48" s="47"/>
      <c r="AGV48" s="47"/>
      <c r="AGW48" s="47"/>
      <c r="AGX48" s="47"/>
      <c r="AGY48" s="47"/>
      <c r="AGZ48" s="47"/>
      <c r="AHA48" s="47"/>
      <c r="AHB48" s="47"/>
      <c r="AHC48" s="47"/>
      <c r="AHD48" s="47"/>
      <c r="AHE48" s="47"/>
      <c r="AHF48" s="47"/>
      <c r="AHG48" s="47"/>
      <c r="AHH48" s="47"/>
      <c r="AHI48" s="47"/>
      <c r="AHJ48" s="47"/>
      <c r="AHK48" s="47"/>
      <c r="AHL48" s="47"/>
      <c r="AHM48" s="47"/>
      <c r="AHN48" s="47"/>
      <c r="AHO48" s="47"/>
      <c r="AHP48" s="47"/>
      <c r="AHQ48" s="47"/>
      <c r="AHR48" s="47"/>
      <c r="AHS48" s="47"/>
      <c r="AHT48" s="47"/>
      <c r="AHU48" s="47"/>
      <c r="AHV48" s="47"/>
      <c r="AHW48" s="47"/>
      <c r="AHX48" s="47"/>
      <c r="AHY48" s="47"/>
      <c r="AHZ48" s="47"/>
      <c r="AIA48" s="47"/>
      <c r="AIB48" s="47"/>
      <c r="AIC48" s="47"/>
      <c r="AID48" s="47"/>
      <c r="AIE48" s="47"/>
      <c r="AIF48" s="47"/>
      <c r="AIG48" s="47"/>
      <c r="AIH48" s="47"/>
      <c r="AII48" s="47"/>
      <c r="AIJ48" s="47"/>
      <c r="AIK48" s="47"/>
      <c r="AIL48" s="47"/>
      <c r="AIM48" s="47"/>
      <c r="AIN48" s="47"/>
      <c r="AIO48" s="47"/>
      <c r="AIP48" s="47"/>
      <c r="AIQ48" s="47"/>
      <c r="AIR48" s="47"/>
      <c r="AIS48" s="47"/>
      <c r="AIT48" s="47"/>
      <c r="AIU48" s="47"/>
      <c r="AIV48" s="47"/>
      <c r="AIW48" s="47"/>
      <c r="AIX48" s="47"/>
      <c r="AIY48" s="47"/>
      <c r="AIZ48" s="47"/>
      <c r="AJA48" s="47"/>
      <c r="AJB48" s="47"/>
      <c r="AJC48" s="47"/>
      <c r="AJD48" s="47"/>
      <c r="AJE48" s="47"/>
      <c r="AJF48" s="47"/>
      <c r="AJG48" s="47"/>
      <c r="AJH48" s="47"/>
      <c r="AJI48" s="47"/>
      <c r="AJJ48" s="47"/>
      <c r="AJK48" s="47"/>
      <c r="AJL48" s="47"/>
      <c r="AJM48" s="47"/>
      <c r="AJN48" s="47"/>
      <c r="AJO48" s="47"/>
      <c r="AJP48" s="47"/>
      <c r="AJQ48" s="47"/>
      <c r="AJR48" s="47"/>
      <c r="AJS48" s="47"/>
      <c r="AJT48" s="47"/>
      <c r="AJU48" s="47"/>
      <c r="AJV48" s="47"/>
      <c r="AJW48" s="47"/>
      <c r="AJX48" s="47"/>
      <c r="AJY48" s="47"/>
      <c r="AJZ48" s="47"/>
      <c r="AKA48" s="47"/>
      <c r="AKB48" s="47"/>
      <c r="AKC48" s="47"/>
      <c r="AKD48" s="47"/>
      <c r="AKE48" s="47"/>
      <c r="AKF48" s="47"/>
      <c r="AKG48" s="47"/>
      <c r="AKH48" s="47"/>
      <c r="AKI48" s="47"/>
      <c r="AKJ48" s="47"/>
      <c r="AKK48" s="47"/>
      <c r="AKL48" s="47"/>
      <c r="AKM48" s="47"/>
      <c r="AKN48" s="47"/>
      <c r="AKO48" s="47"/>
      <c r="AKP48" s="47"/>
      <c r="AKQ48" s="47"/>
      <c r="AKR48" s="47"/>
      <c r="AKS48" s="47"/>
      <c r="AKT48" s="47"/>
      <c r="AKU48" s="47"/>
      <c r="AKV48" s="47"/>
      <c r="AKW48" s="47"/>
      <c r="AKX48" s="47"/>
      <c r="AKY48" s="47"/>
      <c r="AKZ48" s="47"/>
      <c r="ALA48" s="47"/>
      <c r="ALB48" s="47"/>
      <c r="ALC48" s="47"/>
      <c r="ALD48" s="47"/>
      <c r="ALE48" s="47"/>
      <c r="ALF48" s="47"/>
      <c r="ALG48" s="47"/>
      <c r="ALH48" s="47"/>
      <c r="ALI48" s="47"/>
      <c r="ALJ48" s="47"/>
      <c r="ALK48" s="47"/>
      <c r="ALL48" s="47"/>
      <c r="ALM48" s="47"/>
      <c r="ALN48" s="47"/>
      <c r="ALO48" s="47"/>
      <c r="ALP48" s="47"/>
      <c r="ALQ48" s="47"/>
      <c r="ALR48" s="47"/>
      <c r="ALS48" s="47"/>
      <c r="ALT48" s="47"/>
      <c r="ALU48" s="47"/>
      <c r="ALV48" s="47"/>
      <c r="ALW48" s="47"/>
      <c r="ALX48" s="47"/>
      <c r="ALY48" s="47"/>
      <c r="ALZ48" s="47"/>
      <c r="AMA48" s="47"/>
      <c r="AMB48" s="47"/>
      <c r="AMC48" s="47"/>
      <c r="AMD48" s="47"/>
      <c r="AME48" s="47"/>
      <c r="AMF48" s="47"/>
      <c r="AMG48" s="47"/>
      <c r="AMH48" s="47"/>
      <c r="AMI48" s="47"/>
      <c r="AMJ48" s="47"/>
      <c r="AMK48" s="47"/>
      <c r="AML48" s="47"/>
      <c r="AMM48" s="47"/>
      <c r="AMN48" s="47"/>
      <c r="AMO48" s="47"/>
      <c r="AMP48" s="47"/>
      <c r="AMQ48" s="47"/>
      <c r="AMR48" s="47"/>
      <c r="AMS48" s="47"/>
      <c r="AMT48" s="47"/>
      <c r="AMU48" s="47"/>
      <c r="AMV48" s="47"/>
      <c r="AMW48" s="47"/>
      <c r="AMX48" s="47"/>
      <c r="AMY48" s="47"/>
      <c r="AMZ48" s="47"/>
      <c r="ANA48" s="47"/>
      <c r="ANB48" s="47"/>
      <c r="ANC48" s="47"/>
      <c r="AND48" s="47"/>
      <c r="ANE48" s="47"/>
      <c r="ANF48" s="47"/>
      <c r="ANG48" s="47"/>
      <c r="ANH48" s="47"/>
      <c r="ANI48" s="47"/>
      <c r="ANJ48" s="47"/>
      <c r="ANK48" s="47"/>
      <c r="ANL48" s="47"/>
      <c r="ANM48" s="47"/>
      <c r="ANN48" s="47"/>
      <c r="ANO48" s="47"/>
      <c r="ANP48" s="47"/>
      <c r="ANQ48" s="47"/>
      <c r="ANR48" s="47"/>
      <c r="ANS48" s="47"/>
      <c r="ANT48" s="47"/>
      <c r="ANU48" s="47"/>
      <c r="ANV48" s="47"/>
      <c r="ANW48" s="47"/>
      <c r="ANX48" s="47"/>
      <c r="ANY48" s="47"/>
      <c r="ANZ48" s="47"/>
      <c r="AOA48" s="47"/>
      <c r="AOB48" s="47"/>
      <c r="AOC48" s="47"/>
      <c r="AOD48" s="47"/>
      <c r="AOE48" s="47"/>
      <c r="AOF48" s="47"/>
      <c r="AOG48" s="47"/>
      <c r="AOH48" s="47"/>
      <c r="AOI48" s="47"/>
      <c r="AOJ48" s="47"/>
      <c r="AOK48" s="47"/>
      <c r="AOL48" s="47"/>
      <c r="AOM48" s="47"/>
      <c r="AON48" s="47"/>
      <c r="AOO48" s="47"/>
      <c r="AOP48" s="47"/>
      <c r="AOQ48" s="47"/>
      <c r="AOR48" s="47"/>
      <c r="AOS48" s="47"/>
      <c r="AOT48" s="47"/>
      <c r="AOU48" s="47"/>
      <c r="AOV48" s="47"/>
      <c r="AOW48" s="47"/>
      <c r="AOX48" s="47"/>
      <c r="AOY48" s="47"/>
      <c r="AOZ48" s="47"/>
      <c r="APA48" s="47"/>
      <c r="APB48" s="47"/>
      <c r="APC48" s="47"/>
      <c r="APD48" s="47"/>
      <c r="APE48" s="47"/>
      <c r="APF48" s="47"/>
      <c r="APG48" s="47"/>
      <c r="APH48" s="47"/>
      <c r="API48" s="47"/>
      <c r="APJ48" s="47"/>
      <c r="APK48" s="47"/>
      <c r="APL48" s="47"/>
      <c r="APM48" s="47"/>
      <c r="APN48" s="47"/>
      <c r="APO48" s="47"/>
      <c r="APP48" s="47"/>
      <c r="APQ48" s="47"/>
      <c r="APR48" s="47"/>
      <c r="APS48" s="47"/>
      <c r="APT48" s="47"/>
      <c r="APU48" s="47"/>
      <c r="APV48" s="47"/>
      <c r="APW48" s="47"/>
      <c r="APX48" s="47"/>
      <c r="APY48" s="47"/>
      <c r="APZ48" s="47"/>
      <c r="AQA48" s="47"/>
      <c r="AQB48" s="47"/>
      <c r="AQC48" s="47"/>
      <c r="AQD48" s="47"/>
      <c r="AQE48" s="47"/>
      <c r="AQF48" s="47"/>
      <c r="AQG48" s="47"/>
      <c r="AQH48" s="47"/>
      <c r="AQI48" s="47"/>
      <c r="AQJ48" s="47"/>
      <c r="AQK48" s="47"/>
      <c r="AQL48" s="47"/>
      <c r="AQM48" s="47"/>
      <c r="AQN48" s="47"/>
      <c r="AQO48" s="47"/>
      <c r="AQP48" s="47"/>
      <c r="AQQ48" s="47"/>
      <c r="AQR48" s="47"/>
      <c r="AQS48" s="47"/>
      <c r="AQT48" s="47"/>
      <c r="AQU48" s="47"/>
      <c r="AQV48" s="47"/>
      <c r="AQW48" s="47"/>
      <c r="AQX48" s="47"/>
      <c r="AQY48" s="47"/>
      <c r="AQZ48" s="47"/>
      <c r="ARA48" s="47"/>
      <c r="ARB48" s="47"/>
      <c r="ARC48" s="47"/>
      <c r="ARD48" s="47"/>
      <c r="ARE48" s="47"/>
      <c r="ARF48" s="47"/>
      <c r="ARG48" s="47"/>
      <c r="ARH48" s="47"/>
      <c r="ARI48" s="47"/>
      <c r="ARJ48" s="47"/>
      <c r="ARK48" s="47"/>
      <c r="ARL48" s="47"/>
      <c r="ARM48" s="47"/>
      <c r="ARN48" s="47"/>
      <c r="ARO48" s="47"/>
      <c r="ARP48" s="47"/>
      <c r="ARQ48" s="47"/>
      <c r="ARR48" s="47"/>
      <c r="ARS48" s="47"/>
      <c r="ART48" s="47"/>
      <c r="ARU48" s="47"/>
      <c r="ARV48" s="47"/>
      <c r="ARW48" s="47"/>
      <c r="ARX48" s="47"/>
      <c r="ARY48" s="47"/>
      <c r="ARZ48" s="47"/>
      <c r="ASA48" s="47"/>
      <c r="ASB48" s="47"/>
      <c r="ASC48" s="47"/>
      <c r="ASD48" s="47"/>
      <c r="ASE48" s="47"/>
      <c r="ASF48" s="47"/>
      <c r="ASG48" s="47"/>
      <c r="ASH48" s="47"/>
      <c r="ASI48" s="47"/>
      <c r="ASJ48" s="47"/>
      <c r="ASK48" s="47"/>
      <c r="ASL48" s="47"/>
      <c r="ASM48" s="47"/>
      <c r="ASN48" s="47"/>
      <c r="ASO48" s="47"/>
      <c r="ASP48" s="47"/>
      <c r="ASQ48" s="47"/>
      <c r="ASR48" s="47"/>
      <c r="ASS48" s="47"/>
      <c r="AST48" s="47"/>
      <c r="ASU48" s="47"/>
      <c r="ASV48" s="47"/>
      <c r="ASW48" s="47"/>
      <c r="ASX48" s="47"/>
      <c r="ASY48" s="47"/>
      <c r="ASZ48" s="47"/>
      <c r="ATA48" s="47"/>
      <c r="ATB48" s="47"/>
      <c r="ATC48" s="47"/>
      <c r="ATD48" s="47"/>
      <c r="ATE48" s="47"/>
      <c r="ATF48" s="47"/>
      <c r="ATG48" s="47"/>
      <c r="ATH48" s="47"/>
      <c r="ATI48" s="47"/>
      <c r="ATJ48" s="47"/>
      <c r="ATK48" s="47"/>
      <c r="ATL48" s="47"/>
      <c r="ATM48" s="47"/>
      <c r="ATN48" s="47"/>
      <c r="ATO48" s="47"/>
      <c r="ATP48" s="47"/>
      <c r="ATQ48" s="47"/>
      <c r="ATR48" s="47"/>
      <c r="ATS48" s="47"/>
      <c r="ATT48" s="47"/>
      <c r="ATU48" s="47"/>
      <c r="ATV48" s="47"/>
      <c r="ATW48" s="47"/>
      <c r="ATX48" s="47"/>
      <c r="ATY48" s="47"/>
      <c r="ATZ48" s="47"/>
      <c r="AUA48" s="47"/>
      <c r="AUB48" s="47"/>
      <c r="AUC48" s="47"/>
      <c r="AUD48" s="47"/>
      <c r="AUE48" s="47"/>
      <c r="AUF48" s="47"/>
      <c r="AUG48" s="47"/>
      <c r="AUH48" s="47"/>
      <c r="AUI48" s="47"/>
      <c r="AUJ48" s="47"/>
      <c r="AUK48" s="47"/>
      <c r="AUL48" s="47"/>
      <c r="AUM48" s="47"/>
      <c r="AUN48" s="47"/>
      <c r="AUO48" s="47"/>
      <c r="AUP48" s="47"/>
      <c r="AUQ48" s="47"/>
      <c r="AUR48" s="47"/>
      <c r="AUS48" s="47"/>
      <c r="AUT48" s="47"/>
      <c r="AUU48" s="47"/>
      <c r="AUV48" s="47"/>
      <c r="AUW48" s="47"/>
      <c r="AUX48" s="47"/>
      <c r="AUY48" s="47"/>
      <c r="AUZ48" s="47"/>
      <c r="AVA48" s="47"/>
      <c r="AVB48" s="47"/>
      <c r="AVC48" s="47"/>
      <c r="AVD48" s="47"/>
      <c r="AVE48" s="47"/>
      <c r="AVF48" s="47"/>
      <c r="AVG48" s="47"/>
      <c r="AVH48" s="47"/>
      <c r="AVI48" s="47"/>
      <c r="AVJ48" s="47"/>
      <c r="AVK48" s="47"/>
      <c r="AVL48" s="47"/>
      <c r="AVM48" s="47"/>
      <c r="AVN48" s="47"/>
      <c r="AVO48" s="47"/>
      <c r="AVP48" s="47"/>
      <c r="AVQ48" s="47"/>
      <c r="AVR48" s="47"/>
      <c r="AVS48" s="47"/>
      <c r="AVT48" s="47"/>
      <c r="AVU48" s="47"/>
      <c r="AVV48" s="47"/>
      <c r="AVW48" s="47"/>
      <c r="AVX48" s="47"/>
      <c r="AVY48" s="47"/>
      <c r="AVZ48" s="47"/>
      <c r="AWA48" s="47"/>
      <c r="AWB48" s="47"/>
      <c r="AWC48" s="47"/>
      <c r="AWD48" s="47"/>
      <c r="AWE48" s="47"/>
      <c r="AWF48" s="47"/>
      <c r="AWG48" s="47"/>
      <c r="AWH48" s="47"/>
      <c r="AWI48" s="47"/>
      <c r="AWJ48" s="47"/>
      <c r="AWK48" s="47"/>
      <c r="AWL48" s="47"/>
      <c r="AWM48" s="47"/>
      <c r="AWN48" s="47"/>
      <c r="AWO48" s="47"/>
      <c r="AWP48" s="47"/>
      <c r="AWQ48" s="47"/>
      <c r="AWR48" s="47"/>
      <c r="AWS48" s="47"/>
      <c r="AWT48" s="47"/>
      <c r="AWU48" s="47"/>
      <c r="AWV48" s="47"/>
      <c r="AWW48" s="47"/>
      <c r="AWX48" s="47"/>
      <c r="AWY48" s="47"/>
      <c r="AWZ48" s="47"/>
      <c r="AXA48" s="47"/>
      <c r="AXB48" s="47"/>
      <c r="AXC48" s="47"/>
      <c r="AXD48" s="47"/>
      <c r="AXE48" s="47"/>
      <c r="AXF48" s="47"/>
      <c r="AXG48" s="47"/>
      <c r="AXH48" s="47"/>
      <c r="AXI48" s="47"/>
      <c r="AXJ48" s="47"/>
      <c r="AXK48" s="47"/>
      <c r="AXL48" s="47"/>
      <c r="AXM48" s="47"/>
      <c r="AXN48" s="47"/>
      <c r="AXO48" s="47"/>
      <c r="AXP48" s="47"/>
      <c r="AXQ48" s="47"/>
      <c r="AXR48" s="47"/>
      <c r="AXS48" s="47"/>
      <c r="AXT48" s="47"/>
      <c r="AXU48" s="47"/>
      <c r="AXV48" s="47"/>
      <c r="AXW48" s="47"/>
      <c r="AXX48" s="47"/>
      <c r="AXY48" s="47"/>
      <c r="AXZ48" s="47"/>
      <c r="AYA48" s="47"/>
      <c r="AYB48" s="47"/>
      <c r="AYC48" s="47"/>
      <c r="AYD48" s="47"/>
      <c r="AYE48" s="47"/>
      <c r="AYF48" s="47"/>
      <c r="AYG48" s="47"/>
      <c r="AYH48" s="47"/>
      <c r="AYI48" s="47"/>
      <c r="AYJ48" s="47"/>
      <c r="AYK48" s="47"/>
      <c r="AYL48" s="47"/>
      <c r="AYM48" s="47"/>
      <c r="AYN48" s="47"/>
      <c r="AYO48" s="47"/>
      <c r="AYP48" s="47"/>
      <c r="AYQ48" s="47"/>
      <c r="AYR48" s="47"/>
      <c r="AYS48" s="47"/>
      <c r="AYT48" s="47"/>
      <c r="AYU48" s="47"/>
      <c r="AYV48" s="47"/>
      <c r="AYW48" s="47"/>
      <c r="AYX48" s="47"/>
      <c r="AYY48" s="47"/>
      <c r="AYZ48" s="47"/>
      <c r="AZA48" s="47"/>
      <c r="AZB48" s="47"/>
      <c r="AZC48" s="47"/>
      <c r="AZD48" s="47"/>
      <c r="AZE48" s="47"/>
      <c r="AZF48" s="47"/>
      <c r="AZG48" s="47"/>
      <c r="AZH48" s="47"/>
      <c r="AZI48" s="47"/>
      <c r="AZJ48" s="47"/>
      <c r="AZK48" s="47"/>
      <c r="AZL48" s="47"/>
      <c r="AZM48" s="47"/>
      <c r="AZN48" s="47"/>
      <c r="AZO48" s="47"/>
      <c r="AZP48" s="47"/>
      <c r="AZQ48" s="47"/>
      <c r="AZR48" s="47"/>
      <c r="AZS48" s="47"/>
      <c r="AZT48" s="47"/>
      <c r="AZU48" s="47"/>
      <c r="AZV48" s="47"/>
      <c r="AZW48" s="47"/>
      <c r="AZX48" s="47"/>
      <c r="AZY48" s="47"/>
      <c r="AZZ48" s="47"/>
      <c r="BAA48" s="47"/>
      <c r="BAB48" s="47"/>
      <c r="BAC48" s="47"/>
      <c r="BAD48" s="47"/>
      <c r="BAE48" s="47"/>
      <c r="BAF48" s="47"/>
      <c r="BAG48" s="47"/>
      <c r="BAH48" s="47"/>
      <c r="BAI48" s="47"/>
      <c r="BAJ48" s="47"/>
      <c r="BAK48" s="47"/>
      <c r="BAL48" s="47"/>
      <c r="BAM48" s="47"/>
      <c r="BAN48" s="47"/>
      <c r="BAO48" s="47"/>
      <c r="BAP48" s="47"/>
      <c r="BAQ48" s="47"/>
      <c r="BAR48" s="47"/>
      <c r="BAS48" s="47"/>
      <c r="BAT48" s="47"/>
      <c r="BAU48" s="47"/>
      <c r="BAV48" s="47"/>
      <c r="BAW48" s="47"/>
      <c r="BAX48" s="47"/>
      <c r="BAY48" s="47"/>
      <c r="BAZ48" s="47"/>
      <c r="BBA48" s="47"/>
      <c r="BBB48" s="47"/>
      <c r="BBC48" s="47"/>
      <c r="BBD48" s="47"/>
      <c r="BBE48" s="47"/>
      <c r="BBF48" s="47"/>
      <c r="BBG48" s="47"/>
      <c r="BBH48" s="47"/>
      <c r="BBI48" s="47"/>
      <c r="BBJ48" s="47"/>
      <c r="BBK48" s="47"/>
      <c r="BBL48" s="47"/>
      <c r="BBM48" s="47"/>
      <c r="BBN48" s="47"/>
      <c r="BBO48" s="47"/>
      <c r="BBP48" s="47"/>
      <c r="BBQ48" s="47"/>
      <c r="BBR48" s="47"/>
      <c r="BBS48" s="47"/>
      <c r="BBT48" s="47"/>
      <c r="BBU48" s="47"/>
      <c r="BBV48" s="47"/>
      <c r="BBW48" s="47"/>
      <c r="BBX48" s="47"/>
      <c r="BBY48" s="47"/>
      <c r="BBZ48" s="47"/>
      <c r="BCA48" s="47"/>
      <c r="BCB48" s="47"/>
      <c r="BCC48" s="47"/>
      <c r="BCD48" s="47"/>
      <c r="BCE48" s="47"/>
      <c r="BCF48" s="47"/>
      <c r="BCG48" s="47"/>
      <c r="BCH48" s="47"/>
      <c r="BCI48" s="47"/>
      <c r="BCJ48" s="47"/>
      <c r="BCK48" s="47"/>
      <c r="BCL48" s="47"/>
      <c r="BCM48" s="47"/>
      <c r="BCN48" s="47"/>
      <c r="BCO48" s="47"/>
      <c r="BCP48" s="47"/>
      <c r="BCQ48" s="47"/>
      <c r="BCR48" s="47"/>
      <c r="BCS48" s="47"/>
      <c r="BCT48" s="47"/>
      <c r="BCU48" s="47"/>
      <c r="BCV48" s="47"/>
      <c r="BCW48" s="47"/>
      <c r="BCX48" s="47"/>
      <c r="BCY48" s="47"/>
      <c r="BCZ48" s="47"/>
      <c r="BDA48" s="47"/>
      <c r="BDB48" s="47"/>
      <c r="BDC48" s="47"/>
      <c r="BDD48" s="47"/>
      <c r="BDE48" s="47"/>
      <c r="BDF48" s="47"/>
      <c r="BDG48" s="47"/>
      <c r="BDH48" s="47"/>
      <c r="BDI48" s="47"/>
      <c r="BDJ48" s="47"/>
      <c r="BDK48" s="47"/>
      <c r="BDL48" s="47"/>
      <c r="BDM48" s="47"/>
      <c r="BDN48" s="47"/>
      <c r="BDO48" s="47"/>
      <c r="BDP48" s="47"/>
      <c r="BDQ48" s="47"/>
      <c r="BDR48" s="47"/>
      <c r="BDS48" s="47"/>
      <c r="BDT48" s="47"/>
      <c r="BDU48" s="47"/>
      <c r="BDV48" s="47"/>
      <c r="BDW48" s="47"/>
      <c r="BDX48" s="47"/>
      <c r="BDY48" s="47"/>
      <c r="BDZ48" s="47"/>
      <c r="BEA48" s="47"/>
      <c r="BEB48" s="47"/>
      <c r="BEC48" s="47"/>
      <c r="BED48" s="47"/>
      <c r="BEE48" s="47"/>
      <c r="BEF48" s="47"/>
      <c r="BEG48" s="47"/>
      <c r="BEH48" s="47"/>
      <c r="BEI48" s="47"/>
      <c r="BEJ48" s="47"/>
      <c r="BEK48" s="47"/>
      <c r="BEL48" s="47"/>
      <c r="BEM48" s="47"/>
      <c r="BEN48" s="47"/>
      <c r="BEO48" s="47"/>
      <c r="BEP48" s="47"/>
      <c r="BEQ48" s="47"/>
      <c r="BER48" s="47"/>
      <c r="BES48" s="47"/>
      <c r="BET48" s="47"/>
      <c r="BEU48" s="47"/>
      <c r="BEV48" s="47"/>
      <c r="BEW48" s="47"/>
      <c r="BEX48" s="47"/>
      <c r="BEY48" s="47"/>
      <c r="BEZ48" s="47"/>
      <c r="BFA48" s="47"/>
      <c r="BFB48" s="47"/>
      <c r="BFC48" s="47"/>
      <c r="BFD48" s="47"/>
      <c r="BFE48" s="47"/>
      <c r="BFF48" s="47"/>
      <c r="BFG48" s="47"/>
      <c r="BFH48" s="47"/>
      <c r="BFI48" s="47"/>
      <c r="BFJ48" s="47"/>
      <c r="BFK48" s="47"/>
      <c r="BFL48" s="47"/>
      <c r="BFM48" s="47"/>
      <c r="BFN48" s="47"/>
      <c r="BFO48" s="47"/>
      <c r="BFP48" s="47"/>
      <c r="BFQ48" s="47"/>
      <c r="BFR48" s="47"/>
      <c r="BFS48" s="47"/>
      <c r="BFT48" s="47"/>
      <c r="BFU48" s="47"/>
      <c r="BFV48" s="47"/>
      <c r="BFW48" s="47"/>
      <c r="BFX48" s="47"/>
      <c r="BFY48" s="47"/>
      <c r="BFZ48" s="47"/>
      <c r="BGA48" s="47"/>
      <c r="BGB48" s="47"/>
      <c r="BGC48" s="47"/>
      <c r="BGD48" s="47"/>
      <c r="BGE48" s="47"/>
      <c r="BGF48" s="47"/>
      <c r="BGG48" s="47"/>
      <c r="BGH48" s="47"/>
      <c r="BGI48" s="47"/>
      <c r="BGJ48" s="47"/>
      <c r="BGK48" s="47"/>
      <c r="BGL48" s="47"/>
      <c r="BGM48" s="47"/>
      <c r="BGN48" s="47"/>
      <c r="BGO48" s="47"/>
      <c r="BGP48" s="47"/>
      <c r="BGQ48" s="47"/>
      <c r="BGR48" s="47"/>
      <c r="BGS48" s="47"/>
      <c r="BGT48" s="47"/>
      <c r="BGU48" s="47"/>
      <c r="BGV48" s="47"/>
      <c r="BGW48" s="47"/>
      <c r="BGX48" s="47"/>
      <c r="BGY48" s="47"/>
      <c r="BGZ48" s="47"/>
      <c r="BHA48" s="47"/>
      <c r="BHB48" s="47"/>
      <c r="BHC48" s="47"/>
      <c r="BHD48" s="47"/>
      <c r="BHE48" s="47"/>
      <c r="BHF48" s="47"/>
      <c r="BHG48" s="47"/>
      <c r="BHH48" s="47"/>
      <c r="BHI48" s="47"/>
      <c r="BHJ48" s="47"/>
      <c r="BHK48" s="47"/>
      <c r="BHL48" s="47"/>
      <c r="BHM48" s="47"/>
      <c r="BHN48" s="47"/>
      <c r="BHO48" s="47"/>
      <c r="BHP48" s="47"/>
      <c r="BHQ48" s="47"/>
      <c r="BHR48" s="47"/>
      <c r="BHS48" s="47"/>
      <c r="BHT48" s="47"/>
      <c r="BHU48" s="47"/>
      <c r="BHV48" s="47"/>
      <c r="BHW48" s="47"/>
      <c r="BHX48" s="47"/>
      <c r="BHY48" s="47"/>
      <c r="BHZ48" s="47"/>
      <c r="BIA48" s="47"/>
      <c r="BIB48" s="47"/>
      <c r="BIC48" s="47"/>
      <c r="BID48" s="47"/>
      <c r="BIE48" s="47"/>
      <c r="BIF48" s="47"/>
      <c r="BIG48" s="47"/>
      <c r="BIH48" s="47"/>
      <c r="BII48" s="47"/>
      <c r="BIJ48" s="47"/>
      <c r="BIK48" s="47"/>
      <c r="BIL48" s="47"/>
      <c r="BIM48" s="47"/>
      <c r="BIN48" s="47"/>
      <c r="BIO48" s="47"/>
      <c r="BIP48" s="47"/>
      <c r="BIQ48" s="47"/>
      <c r="BIR48" s="47"/>
      <c r="BIS48" s="47"/>
      <c r="BIT48" s="47"/>
      <c r="BIU48" s="47"/>
      <c r="BIV48" s="47"/>
      <c r="BIW48" s="47"/>
      <c r="BIX48" s="47"/>
      <c r="BIY48" s="47"/>
      <c r="BIZ48" s="47"/>
      <c r="BJA48" s="47"/>
      <c r="BJB48" s="47"/>
      <c r="BJC48" s="47"/>
      <c r="BJD48" s="47"/>
      <c r="BJE48" s="47"/>
      <c r="BJF48" s="47"/>
      <c r="BJG48" s="47"/>
      <c r="BJH48" s="47"/>
      <c r="BJI48" s="47"/>
      <c r="BJJ48" s="47"/>
      <c r="BJK48" s="47"/>
      <c r="BJL48" s="47"/>
      <c r="BJM48" s="47"/>
      <c r="BJN48" s="47"/>
      <c r="BJO48" s="47"/>
      <c r="BJP48" s="47"/>
      <c r="BJQ48" s="47"/>
      <c r="BJR48" s="47"/>
      <c r="BJS48" s="47"/>
      <c r="BJT48" s="47"/>
      <c r="BJU48" s="47"/>
      <c r="BJV48" s="47"/>
      <c r="BJW48" s="47"/>
      <c r="BJX48" s="47"/>
      <c r="BJY48" s="47"/>
      <c r="BJZ48" s="47"/>
      <c r="BKA48" s="47"/>
      <c r="BKB48" s="47"/>
      <c r="BKC48" s="47"/>
      <c r="BKD48" s="47"/>
      <c r="BKE48" s="47"/>
      <c r="BKF48" s="47"/>
      <c r="BKG48" s="47"/>
      <c r="BKH48" s="47"/>
      <c r="BKI48" s="47"/>
      <c r="BKJ48" s="47"/>
      <c r="BKK48" s="47"/>
      <c r="BKL48" s="47"/>
      <c r="BKM48" s="47"/>
      <c r="BKN48" s="47"/>
      <c r="BKO48" s="47"/>
      <c r="BKP48" s="47"/>
      <c r="BKQ48" s="47"/>
      <c r="BKR48" s="47"/>
      <c r="BKS48" s="47"/>
      <c r="BKT48" s="47"/>
      <c r="BKU48" s="47"/>
      <c r="BKV48" s="47"/>
      <c r="BKW48" s="47"/>
      <c r="BKX48" s="47"/>
      <c r="BKY48" s="47"/>
      <c r="BKZ48" s="47"/>
      <c r="BLA48" s="47"/>
      <c r="BLB48" s="47"/>
      <c r="BLC48" s="47"/>
      <c r="BLD48" s="47"/>
      <c r="BLE48" s="47"/>
      <c r="BLF48" s="47"/>
      <c r="BLG48" s="47"/>
      <c r="BLH48" s="47"/>
      <c r="BLI48" s="47"/>
      <c r="BLJ48" s="47"/>
      <c r="BLK48" s="47"/>
      <c r="BLL48" s="47"/>
      <c r="BLM48" s="47"/>
      <c r="BLN48" s="47"/>
      <c r="BLO48" s="47"/>
      <c r="BLP48" s="47"/>
      <c r="BLQ48" s="47"/>
      <c r="BLR48" s="47"/>
      <c r="BLS48" s="47"/>
      <c r="BLT48" s="47"/>
      <c r="BLU48" s="47"/>
      <c r="BLV48" s="47"/>
      <c r="BLW48" s="47"/>
      <c r="BLX48" s="47"/>
      <c r="BLY48" s="47"/>
      <c r="BLZ48" s="47"/>
      <c r="BMA48" s="47"/>
      <c r="BMB48" s="47"/>
      <c r="BMC48" s="47"/>
      <c r="BMD48" s="47"/>
      <c r="BME48" s="47"/>
      <c r="BMF48" s="47"/>
      <c r="BMG48" s="47"/>
      <c r="BMH48" s="47"/>
      <c r="BMI48" s="47"/>
      <c r="BMJ48" s="47"/>
      <c r="BMK48" s="47"/>
      <c r="BML48" s="47"/>
      <c r="BMM48" s="47"/>
      <c r="BMN48" s="47"/>
      <c r="BMO48" s="47"/>
      <c r="BMP48" s="47"/>
      <c r="BMQ48" s="47"/>
      <c r="BMR48" s="47"/>
      <c r="BMS48" s="47"/>
      <c r="BMT48" s="47"/>
      <c r="BMU48" s="47"/>
      <c r="BMV48" s="47"/>
      <c r="BMW48" s="47"/>
      <c r="BMX48" s="47"/>
      <c r="BMY48" s="47"/>
      <c r="BMZ48" s="47"/>
      <c r="BNA48" s="47"/>
      <c r="BNB48" s="47"/>
      <c r="BNC48" s="47"/>
      <c r="BND48" s="47"/>
      <c r="BNE48" s="47"/>
      <c r="BNF48" s="47"/>
      <c r="BNG48" s="47"/>
      <c r="BNH48" s="47"/>
      <c r="BNI48" s="47"/>
      <c r="BNJ48" s="47"/>
      <c r="BNK48" s="47"/>
      <c r="BNL48" s="47"/>
      <c r="BNM48" s="47"/>
      <c r="BNN48" s="47"/>
      <c r="BNO48" s="47"/>
      <c r="BNP48" s="47"/>
      <c r="BNQ48" s="47"/>
      <c r="BNR48" s="47"/>
      <c r="BNS48" s="47"/>
      <c r="BNT48" s="47"/>
      <c r="BNU48" s="47"/>
      <c r="BNV48" s="47"/>
      <c r="BNW48" s="47"/>
      <c r="BNX48" s="47"/>
      <c r="BNY48" s="47"/>
      <c r="BNZ48" s="47"/>
      <c r="BOA48" s="47"/>
      <c r="BOB48" s="47"/>
      <c r="BOC48" s="47"/>
      <c r="BOD48" s="47"/>
      <c r="BOE48" s="47"/>
      <c r="BOF48" s="47"/>
      <c r="BOG48" s="47"/>
      <c r="BOH48" s="47"/>
      <c r="BOI48" s="47"/>
      <c r="BOJ48" s="47"/>
      <c r="BOK48" s="47"/>
      <c r="BOL48" s="47"/>
      <c r="BOM48" s="47"/>
      <c r="BON48" s="47"/>
      <c r="BOO48" s="47"/>
      <c r="BOP48" s="47"/>
      <c r="BOQ48" s="47"/>
      <c r="BOR48" s="47"/>
      <c r="BOS48" s="47"/>
      <c r="BOT48" s="47"/>
      <c r="BOU48" s="47"/>
      <c r="BOV48" s="47"/>
      <c r="BOW48" s="47"/>
      <c r="BOX48" s="47"/>
      <c r="BOY48" s="47"/>
      <c r="BOZ48" s="47"/>
      <c r="BPA48" s="47"/>
      <c r="BPB48" s="47"/>
      <c r="BPC48" s="47"/>
      <c r="BPD48" s="47"/>
      <c r="BPE48" s="47"/>
      <c r="BPF48" s="47"/>
      <c r="BPG48" s="47"/>
      <c r="BPH48" s="47"/>
      <c r="BPI48" s="47"/>
      <c r="BPJ48" s="47"/>
      <c r="BPK48" s="47"/>
      <c r="BPL48" s="47"/>
      <c r="BPM48" s="47"/>
      <c r="BPN48" s="47"/>
      <c r="BPO48" s="47"/>
      <c r="BPP48" s="47"/>
      <c r="BPQ48" s="47"/>
      <c r="BPR48" s="47"/>
      <c r="BPS48" s="47"/>
      <c r="BPT48" s="47"/>
      <c r="BPU48" s="47"/>
      <c r="BPV48" s="47"/>
      <c r="BPW48" s="47"/>
      <c r="BPX48" s="47"/>
      <c r="BPY48" s="47"/>
      <c r="BPZ48" s="47"/>
      <c r="BQA48" s="47"/>
      <c r="BQB48" s="47"/>
      <c r="BQC48" s="47"/>
      <c r="BQD48" s="47"/>
      <c r="BQE48" s="47"/>
      <c r="BQF48" s="47"/>
      <c r="BQG48" s="47"/>
      <c r="BQH48" s="47"/>
      <c r="BQI48" s="47"/>
      <c r="BQJ48" s="47"/>
      <c r="BQK48" s="47"/>
      <c r="BQL48" s="47"/>
      <c r="BQM48" s="47"/>
      <c r="BQN48" s="47"/>
      <c r="BQO48" s="47"/>
      <c r="BQP48" s="47"/>
      <c r="BQQ48" s="47"/>
      <c r="BQR48" s="47"/>
      <c r="BQS48" s="47"/>
      <c r="BQT48" s="47"/>
      <c r="BQU48" s="47"/>
      <c r="BQV48" s="47"/>
      <c r="BQW48" s="47"/>
      <c r="BQX48" s="47"/>
      <c r="BQY48" s="47"/>
      <c r="BQZ48" s="47"/>
      <c r="BRA48" s="47"/>
      <c r="BRB48" s="47"/>
      <c r="BRC48" s="47"/>
      <c r="BRD48" s="47"/>
      <c r="BRE48" s="47"/>
      <c r="BRF48" s="47"/>
      <c r="BRG48" s="47"/>
      <c r="BRH48" s="47"/>
      <c r="BRI48" s="47"/>
      <c r="BRJ48" s="47"/>
      <c r="BRK48" s="47"/>
      <c r="BRL48" s="47"/>
      <c r="BRM48" s="47"/>
      <c r="BRN48" s="47"/>
      <c r="BRO48" s="47"/>
      <c r="BRP48" s="47"/>
      <c r="BRQ48" s="47"/>
      <c r="BRR48" s="47"/>
      <c r="BRS48" s="47"/>
      <c r="BRT48" s="47"/>
      <c r="BRU48" s="47"/>
      <c r="BRV48" s="47"/>
      <c r="BRW48" s="47"/>
      <c r="BRX48" s="47"/>
      <c r="BRY48" s="47"/>
      <c r="BRZ48" s="47"/>
      <c r="BSA48" s="47"/>
      <c r="BSB48" s="47"/>
      <c r="BSC48" s="47"/>
      <c r="BSD48" s="47"/>
      <c r="BSE48" s="47"/>
      <c r="BSF48" s="47"/>
      <c r="BSG48" s="47"/>
      <c r="BSH48" s="47"/>
      <c r="BSI48" s="47"/>
      <c r="BSJ48" s="47"/>
      <c r="BSK48" s="47"/>
      <c r="BSL48" s="47"/>
      <c r="BSM48" s="47"/>
      <c r="BSN48" s="47"/>
      <c r="BSO48" s="47"/>
      <c r="BSP48" s="47"/>
      <c r="BSQ48" s="47"/>
      <c r="BSR48" s="47"/>
      <c r="BSS48" s="47"/>
      <c r="BST48" s="47"/>
      <c r="BSU48" s="47"/>
      <c r="BSV48" s="47"/>
      <c r="BSW48" s="47"/>
      <c r="BSX48" s="47"/>
      <c r="BSY48" s="47"/>
      <c r="BSZ48" s="47"/>
      <c r="BTA48" s="47"/>
      <c r="BTB48" s="47"/>
      <c r="BTC48" s="47"/>
      <c r="BTD48" s="47"/>
      <c r="BTE48" s="47"/>
      <c r="BTF48" s="47"/>
      <c r="BTG48" s="47"/>
      <c r="BTH48" s="47"/>
      <c r="BTI48" s="47"/>
      <c r="BTJ48" s="47"/>
      <c r="BTK48" s="47"/>
      <c r="BTL48" s="47"/>
      <c r="BTM48" s="47"/>
      <c r="BTN48" s="47"/>
      <c r="BTO48" s="47"/>
      <c r="BTP48" s="47"/>
      <c r="BTQ48" s="47"/>
      <c r="BTR48" s="47"/>
      <c r="BTS48" s="47"/>
      <c r="BTT48" s="47"/>
      <c r="BTU48" s="47"/>
      <c r="BTV48" s="47"/>
      <c r="BTW48" s="47"/>
      <c r="BTX48" s="47"/>
      <c r="BTY48" s="47"/>
      <c r="BTZ48" s="47"/>
      <c r="BUA48" s="47"/>
      <c r="BUB48" s="47"/>
      <c r="BUC48" s="47"/>
      <c r="BUD48" s="47"/>
      <c r="BUE48" s="47"/>
      <c r="BUF48" s="47"/>
      <c r="BUG48" s="47"/>
      <c r="BUH48" s="47"/>
      <c r="BUI48" s="47"/>
      <c r="BUJ48" s="47"/>
      <c r="BUK48" s="47"/>
      <c r="BUL48" s="47"/>
      <c r="BUM48" s="47"/>
      <c r="BUN48" s="47"/>
      <c r="BUO48" s="47"/>
      <c r="BUP48" s="47"/>
      <c r="BUQ48" s="47"/>
      <c r="BUR48" s="47"/>
      <c r="BUS48" s="47"/>
      <c r="BUT48" s="47"/>
      <c r="BUU48" s="47"/>
      <c r="BUV48" s="47"/>
      <c r="BUW48" s="47"/>
      <c r="BUX48" s="47"/>
      <c r="BUY48" s="47"/>
      <c r="BUZ48" s="47"/>
      <c r="BVA48" s="47"/>
      <c r="BVB48" s="47"/>
      <c r="BVC48" s="47"/>
      <c r="BVD48" s="47"/>
      <c r="BVE48" s="47"/>
      <c r="BVF48" s="47"/>
      <c r="BVG48" s="47"/>
      <c r="BVH48" s="47"/>
      <c r="BVI48" s="47"/>
      <c r="BVJ48" s="47"/>
      <c r="BVK48" s="47"/>
      <c r="BVL48" s="47"/>
      <c r="BVM48" s="47"/>
      <c r="BVN48" s="47"/>
      <c r="BVO48" s="47"/>
      <c r="BVP48" s="47"/>
      <c r="BVQ48" s="47"/>
      <c r="BVR48" s="47"/>
      <c r="BVS48" s="47"/>
      <c r="BVT48" s="47"/>
      <c r="BVU48" s="47"/>
      <c r="BVV48" s="47"/>
      <c r="BVW48" s="47"/>
      <c r="BVX48" s="47"/>
      <c r="BVY48" s="47"/>
      <c r="BVZ48" s="47"/>
      <c r="BWA48" s="47"/>
      <c r="BWB48" s="47"/>
      <c r="BWC48" s="47"/>
      <c r="BWD48" s="47"/>
      <c r="BWE48" s="47"/>
      <c r="BWF48" s="47"/>
      <c r="BWG48" s="47"/>
      <c r="BWH48" s="47"/>
      <c r="BWI48" s="47"/>
      <c r="BWJ48" s="47"/>
      <c r="BWK48" s="47"/>
      <c r="BWL48" s="47"/>
      <c r="BWM48" s="47"/>
      <c r="BWN48" s="47"/>
      <c r="BWO48" s="47"/>
      <c r="BWP48" s="47"/>
      <c r="BWQ48" s="47"/>
      <c r="BWR48" s="47"/>
      <c r="BWS48" s="47"/>
      <c r="BWT48" s="47"/>
      <c r="BWU48" s="47"/>
      <c r="BWV48" s="47"/>
      <c r="BWW48" s="47"/>
      <c r="BWX48" s="47"/>
      <c r="BWY48" s="47"/>
      <c r="BWZ48" s="47"/>
      <c r="BXA48" s="47"/>
      <c r="BXB48" s="47"/>
      <c r="BXC48" s="47"/>
      <c r="BXD48" s="47"/>
      <c r="BXE48" s="47"/>
      <c r="BXF48" s="47"/>
      <c r="BXG48" s="47"/>
      <c r="BXH48" s="47"/>
      <c r="BXI48" s="47"/>
      <c r="BXJ48" s="47"/>
      <c r="BXK48" s="47"/>
      <c r="BXL48" s="47"/>
      <c r="BXM48" s="47"/>
      <c r="BXN48" s="47"/>
      <c r="BXO48" s="47"/>
      <c r="BXP48" s="47"/>
      <c r="BXQ48" s="47"/>
      <c r="BXR48" s="47"/>
      <c r="BXS48" s="47"/>
      <c r="BXT48" s="47"/>
      <c r="BXU48" s="47"/>
      <c r="BXV48" s="47"/>
      <c r="BXW48" s="47"/>
      <c r="BXX48" s="47"/>
      <c r="BXY48" s="47"/>
      <c r="BXZ48" s="47"/>
      <c r="BYA48" s="47"/>
      <c r="BYB48" s="47"/>
      <c r="BYC48" s="47"/>
      <c r="BYD48" s="47"/>
      <c r="BYE48" s="47"/>
      <c r="BYF48" s="47"/>
      <c r="BYG48" s="47"/>
      <c r="BYH48" s="47"/>
      <c r="BYI48" s="47"/>
      <c r="BYJ48" s="47"/>
      <c r="BYK48" s="47"/>
      <c r="BYL48" s="47"/>
      <c r="BYM48" s="47"/>
      <c r="BYN48" s="47"/>
      <c r="BYO48" s="47"/>
      <c r="BYP48" s="47"/>
      <c r="BYQ48" s="47"/>
      <c r="BYR48" s="47"/>
      <c r="BYS48" s="47"/>
      <c r="BYT48" s="47"/>
      <c r="BYU48" s="47"/>
      <c r="BYV48" s="47"/>
      <c r="BYW48" s="47"/>
      <c r="BYX48" s="47"/>
      <c r="BYY48" s="47"/>
      <c r="BYZ48" s="47"/>
      <c r="BZA48" s="47"/>
      <c r="BZB48" s="47"/>
      <c r="BZC48" s="47"/>
      <c r="BZD48" s="47"/>
      <c r="BZE48" s="47"/>
      <c r="BZF48" s="47"/>
      <c r="BZG48" s="47"/>
      <c r="BZH48" s="47"/>
      <c r="BZI48" s="47"/>
      <c r="BZJ48" s="47"/>
      <c r="BZK48" s="47"/>
      <c r="BZL48" s="47"/>
      <c r="BZM48" s="47"/>
      <c r="BZN48" s="47"/>
      <c r="BZO48" s="47"/>
      <c r="BZP48" s="47"/>
      <c r="BZQ48" s="47"/>
      <c r="BZR48" s="47"/>
      <c r="BZS48" s="47"/>
      <c r="BZT48" s="47"/>
      <c r="BZU48" s="47"/>
      <c r="BZV48" s="47"/>
      <c r="BZW48" s="47"/>
      <c r="BZX48" s="47"/>
      <c r="BZY48" s="47"/>
      <c r="BZZ48" s="47"/>
      <c r="CAA48" s="47"/>
      <c r="CAB48" s="47"/>
      <c r="CAC48" s="47"/>
      <c r="CAD48" s="47"/>
      <c r="CAE48" s="47"/>
      <c r="CAF48" s="47"/>
      <c r="CAG48" s="47"/>
      <c r="CAH48" s="47"/>
      <c r="CAI48" s="47"/>
      <c r="CAJ48" s="47"/>
      <c r="CAK48" s="47"/>
      <c r="CAL48" s="47"/>
      <c r="CAM48" s="47"/>
      <c r="CAN48" s="47"/>
      <c r="CAO48" s="47"/>
      <c r="CAP48" s="47"/>
      <c r="CAQ48" s="47"/>
      <c r="CAR48" s="47"/>
      <c r="CAS48" s="47"/>
      <c r="CAT48" s="47"/>
      <c r="CAU48" s="47"/>
      <c r="CAV48" s="47"/>
      <c r="CAW48" s="47"/>
      <c r="CAX48" s="47"/>
      <c r="CAY48" s="47"/>
      <c r="CAZ48" s="47"/>
      <c r="CBA48" s="47"/>
      <c r="CBB48" s="47"/>
      <c r="CBC48" s="47"/>
      <c r="CBD48" s="47"/>
      <c r="CBE48" s="47"/>
      <c r="CBF48" s="47"/>
      <c r="CBG48" s="47"/>
      <c r="CBH48" s="47"/>
      <c r="CBI48" s="47"/>
      <c r="CBJ48" s="47"/>
      <c r="CBK48" s="47"/>
      <c r="CBL48" s="47"/>
      <c r="CBM48" s="47"/>
      <c r="CBN48" s="47"/>
      <c r="CBO48" s="47"/>
      <c r="CBP48" s="47"/>
      <c r="CBQ48" s="47"/>
      <c r="CBR48" s="47"/>
      <c r="CBS48" s="47"/>
      <c r="CBT48" s="47"/>
      <c r="CBU48" s="47"/>
      <c r="CBV48" s="47"/>
      <c r="CBW48" s="47"/>
      <c r="CBX48" s="47"/>
      <c r="CBY48" s="47"/>
      <c r="CBZ48" s="47"/>
      <c r="CCA48" s="47"/>
      <c r="CCB48" s="47"/>
      <c r="CCC48" s="47"/>
      <c r="CCD48" s="47"/>
      <c r="CCE48" s="47"/>
      <c r="CCF48" s="47"/>
      <c r="CCG48" s="47"/>
      <c r="CCH48" s="47"/>
      <c r="CCI48" s="47"/>
      <c r="CCJ48" s="47"/>
      <c r="CCK48" s="47"/>
      <c r="CCL48" s="47"/>
      <c r="CCM48" s="47"/>
      <c r="CCN48" s="47"/>
      <c r="CCO48" s="47"/>
      <c r="CCP48" s="47"/>
      <c r="CCQ48" s="47"/>
      <c r="CCR48" s="47"/>
      <c r="CCS48" s="47"/>
      <c r="CCT48" s="47"/>
      <c r="CCU48" s="47"/>
      <c r="CCV48" s="47"/>
      <c r="CCW48" s="47"/>
      <c r="CCX48" s="47"/>
      <c r="CCY48" s="47"/>
      <c r="CCZ48" s="47"/>
      <c r="CDA48" s="47"/>
      <c r="CDB48" s="47"/>
      <c r="CDC48" s="47"/>
      <c r="CDD48" s="47"/>
      <c r="CDE48" s="47"/>
      <c r="CDF48" s="47"/>
      <c r="CDG48" s="47"/>
      <c r="CDH48" s="47"/>
      <c r="CDI48" s="47"/>
      <c r="CDJ48" s="47"/>
      <c r="CDK48" s="47"/>
      <c r="CDL48" s="47"/>
      <c r="CDM48" s="47"/>
      <c r="CDN48" s="47"/>
      <c r="CDO48" s="47"/>
      <c r="CDP48" s="47"/>
      <c r="CDQ48" s="47"/>
      <c r="CDR48" s="47"/>
      <c r="CDS48" s="47"/>
      <c r="CDT48" s="47"/>
      <c r="CDU48" s="47"/>
      <c r="CDV48" s="47"/>
      <c r="CDW48" s="47"/>
      <c r="CDX48" s="47"/>
      <c r="CDY48" s="47"/>
      <c r="CDZ48" s="47"/>
      <c r="CEA48" s="47"/>
      <c r="CEB48" s="47"/>
      <c r="CEC48" s="47"/>
      <c r="CED48" s="47"/>
      <c r="CEE48" s="47"/>
      <c r="CEF48" s="47"/>
      <c r="CEG48" s="47"/>
      <c r="CEH48" s="47"/>
      <c r="CEI48" s="47"/>
      <c r="CEJ48" s="47"/>
      <c r="CEK48" s="47"/>
      <c r="CEL48" s="47"/>
      <c r="CEM48" s="47"/>
      <c r="CEN48" s="47"/>
      <c r="CEO48" s="47"/>
      <c r="CEP48" s="47"/>
      <c r="CEQ48" s="47"/>
      <c r="CER48" s="47"/>
      <c r="CES48" s="47"/>
      <c r="CET48" s="47"/>
      <c r="CEU48" s="47"/>
      <c r="CEV48" s="47"/>
      <c r="CEW48" s="47"/>
      <c r="CEX48" s="47"/>
      <c r="CEY48" s="47"/>
      <c r="CEZ48" s="47"/>
      <c r="CFA48" s="47"/>
      <c r="CFB48" s="47"/>
      <c r="CFC48" s="47"/>
      <c r="CFD48" s="47"/>
      <c r="CFE48" s="47"/>
      <c r="CFF48" s="47"/>
      <c r="CFG48" s="47"/>
      <c r="CFH48" s="47"/>
      <c r="CFI48" s="47"/>
      <c r="CFJ48" s="47"/>
      <c r="CFK48" s="47"/>
      <c r="CFL48" s="47"/>
      <c r="CFM48" s="47"/>
      <c r="CFN48" s="47"/>
      <c r="CFO48" s="47"/>
      <c r="CFP48" s="47"/>
      <c r="CFQ48" s="47"/>
      <c r="CFR48" s="47"/>
      <c r="CFS48" s="47"/>
      <c r="CFT48" s="47"/>
      <c r="CFU48" s="47"/>
      <c r="CFV48" s="47"/>
      <c r="CFW48" s="47"/>
      <c r="CFX48" s="47"/>
      <c r="CFY48" s="47"/>
      <c r="CFZ48" s="47"/>
      <c r="CGA48" s="47"/>
      <c r="CGB48" s="47"/>
      <c r="CGC48" s="47"/>
      <c r="CGD48" s="47"/>
      <c r="CGE48" s="47"/>
      <c r="CGF48" s="47"/>
      <c r="CGG48" s="47"/>
      <c r="CGH48" s="47"/>
      <c r="CGI48" s="47"/>
      <c r="CGJ48" s="47"/>
      <c r="CGK48" s="47"/>
      <c r="CGL48" s="47"/>
      <c r="CGM48" s="47"/>
      <c r="CGN48" s="47"/>
      <c r="CGO48" s="47"/>
      <c r="CGP48" s="47"/>
      <c r="CGQ48" s="47"/>
      <c r="CGR48" s="47"/>
      <c r="CGS48" s="47"/>
      <c r="CGT48" s="47"/>
      <c r="CGU48" s="47"/>
      <c r="CGV48" s="47"/>
      <c r="CGW48" s="47"/>
      <c r="CGX48" s="47"/>
      <c r="CGY48" s="47"/>
      <c r="CGZ48" s="47"/>
      <c r="CHA48" s="47"/>
      <c r="CHB48" s="47"/>
      <c r="CHC48" s="47"/>
      <c r="CHD48" s="47"/>
      <c r="CHE48" s="47"/>
      <c r="CHF48" s="47"/>
      <c r="CHG48" s="47"/>
      <c r="CHH48" s="47"/>
      <c r="CHI48" s="47"/>
      <c r="CHJ48" s="47"/>
      <c r="CHK48" s="47"/>
      <c r="CHL48" s="47"/>
      <c r="CHM48" s="47"/>
      <c r="CHN48" s="47"/>
      <c r="CHO48" s="47"/>
      <c r="CHP48" s="47"/>
      <c r="CHQ48" s="47"/>
      <c r="CHR48" s="47"/>
      <c r="CHS48" s="47"/>
      <c r="CHT48" s="47"/>
      <c r="CHU48" s="47"/>
      <c r="CHV48" s="47"/>
      <c r="CHW48" s="47"/>
      <c r="CHX48" s="47"/>
      <c r="CHY48" s="47"/>
      <c r="CHZ48" s="47"/>
      <c r="CIA48" s="47"/>
      <c r="CIB48" s="47"/>
      <c r="CIC48" s="47"/>
      <c r="CID48" s="47"/>
      <c r="CIE48" s="47"/>
      <c r="CIF48" s="47"/>
      <c r="CIG48" s="47"/>
      <c r="CIH48" s="47"/>
      <c r="CII48" s="47"/>
      <c r="CIJ48" s="47"/>
      <c r="CIK48" s="47"/>
      <c r="CIL48" s="47"/>
      <c r="CIM48" s="47"/>
      <c r="CIN48" s="47"/>
      <c r="CIO48" s="47"/>
      <c r="CIP48" s="47"/>
      <c r="CIQ48" s="47"/>
      <c r="CIR48" s="47"/>
      <c r="CIS48" s="47"/>
      <c r="CIT48" s="47"/>
      <c r="CIU48" s="47"/>
      <c r="CIV48" s="47"/>
      <c r="CIW48" s="47"/>
      <c r="CIX48" s="47"/>
      <c r="CIY48" s="47"/>
      <c r="CIZ48" s="47"/>
      <c r="CJA48" s="47"/>
      <c r="CJB48" s="47"/>
      <c r="CJC48" s="47"/>
      <c r="CJD48" s="47"/>
      <c r="CJE48" s="47"/>
      <c r="CJF48" s="47"/>
      <c r="CJG48" s="47"/>
      <c r="CJH48" s="47"/>
      <c r="CJI48" s="47"/>
      <c r="CJJ48" s="47"/>
      <c r="CJK48" s="47"/>
      <c r="CJL48" s="47"/>
      <c r="CJM48" s="47"/>
      <c r="CJN48" s="47"/>
      <c r="CJO48" s="47"/>
      <c r="CJP48" s="47"/>
      <c r="CJQ48" s="47"/>
      <c r="CJR48" s="47"/>
      <c r="CJS48" s="47"/>
      <c r="CJT48" s="47"/>
      <c r="CJU48" s="47"/>
      <c r="CJV48" s="47"/>
      <c r="CJW48" s="47"/>
      <c r="CJX48" s="47"/>
      <c r="CJY48" s="47"/>
      <c r="CJZ48" s="47"/>
      <c r="CKA48" s="47"/>
      <c r="CKB48" s="47"/>
      <c r="CKC48" s="47"/>
      <c r="CKD48" s="47"/>
      <c r="CKE48" s="47"/>
      <c r="CKF48" s="47"/>
      <c r="CKG48" s="47"/>
      <c r="CKH48" s="47"/>
      <c r="CKI48" s="47"/>
      <c r="CKJ48" s="47"/>
      <c r="CKK48" s="47"/>
      <c r="CKL48" s="47"/>
      <c r="CKM48" s="47"/>
      <c r="CKN48" s="47"/>
      <c r="CKO48" s="47"/>
      <c r="CKP48" s="47"/>
      <c r="CKQ48" s="47"/>
      <c r="CKR48" s="47"/>
      <c r="CKS48" s="47"/>
      <c r="CKT48" s="47"/>
      <c r="CKU48" s="47"/>
      <c r="CKV48" s="47"/>
      <c r="CKW48" s="47"/>
      <c r="CKX48" s="47"/>
      <c r="CKY48" s="47"/>
      <c r="CKZ48" s="47"/>
      <c r="CLA48" s="47"/>
      <c r="CLB48" s="47"/>
      <c r="CLC48" s="47"/>
      <c r="CLD48" s="47"/>
      <c r="CLE48" s="47"/>
      <c r="CLF48" s="47"/>
      <c r="CLG48" s="47"/>
      <c r="CLH48" s="47"/>
      <c r="CLI48" s="47"/>
      <c r="CLJ48" s="47"/>
      <c r="CLK48" s="47"/>
      <c r="CLL48" s="47"/>
      <c r="CLM48" s="47"/>
      <c r="CLN48" s="47"/>
      <c r="CLO48" s="47"/>
      <c r="CLP48" s="47"/>
      <c r="CLQ48" s="47"/>
      <c r="CLR48" s="47"/>
      <c r="CLS48" s="47"/>
      <c r="CLT48" s="47"/>
      <c r="CLU48" s="47"/>
      <c r="CLV48" s="47"/>
      <c r="CLW48" s="47"/>
      <c r="CLX48" s="47"/>
      <c r="CLY48" s="47"/>
      <c r="CLZ48" s="47"/>
      <c r="CMA48" s="47"/>
      <c r="CMB48" s="47"/>
      <c r="CMC48" s="47"/>
      <c r="CMD48" s="47"/>
      <c r="CME48" s="47"/>
      <c r="CMF48" s="47"/>
      <c r="CMG48" s="47"/>
      <c r="CMH48" s="47"/>
      <c r="CMI48" s="47"/>
      <c r="CMJ48" s="47"/>
      <c r="CMK48" s="47"/>
      <c r="CML48" s="47"/>
      <c r="CMM48" s="47"/>
      <c r="CMN48" s="47"/>
      <c r="CMO48" s="47"/>
      <c r="CMP48" s="47"/>
      <c r="CMQ48" s="47"/>
      <c r="CMR48" s="47"/>
      <c r="CMS48" s="47"/>
      <c r="CMT48" s="47"/>
      <c r="CMU48" s="47"/>
      <c r="CMV48" s="47"/>
      <c r="CMW48" s="47"/>
      <c r="CMX48" s="47"/>
      <c r="CMY48" s="47"/>
      <c r="CMZ48" s="47"/>
      <c r="CNA48" s="47"/>
      <c r="CNB48" s="47"/>
      <c r="CNC48" s="47"/>
      <c r="CND48" s="47"/>
      <c r="CNE48" s="47"/>
      <c r="CNF48" s="47"/>
      <c r="CNG48" s="47"/>
      <c r="CNH48" s="47"/>
      <c r="CNI48" s="47"/>
      <c r="CNJ48" s="47"/>
      <c r="CNK48" s="47"/>
      <c r="CNL48" s="47"/>
      <c r="CNM48" s="47"/>
      <c r="CNN48" s="47"/>
      <c r="CNO48" s="47"/>
      <c r="CNP48" s="47"/>
      <c r="CNQ48" s="47"/>
      <c r="CNR48" s="47"/>
      <c r="CNS48" s="47"/>
      <c r="CNT48" s="47"/>
      <c r="CNU48" s="47"/>
      <c r="CNV48" s="47"/>
      <c r="CNW48" s="47"/>
      <c r="CNX48" s="47"/>
      <c r="CNY48" s="47"/>
      <c r="CNZ48" s="47"/>
      <c r="COA48" s="47"/>
      <c r="COB48" s="47"/>
      <c r="COC48" s="47"/>
      <c r="COD48" s="47"/>
      <c r="COE48" s="47"/>
      <c r="COF48" s="47"/>
      <c r="COG48" s="47"/>
      <c r="COH48" s="47"/>
      <c r="COI48" s="47"/>
      <c r="COJ48" s="47"/>
      <c r="COK48" s="47"/>
      <c r="COL48" s="47"/>
      <c r="COM48" s="47"/>
      <c r="CON48" s="47"/>
      <c r="COO48" s="47"/>
      <c r="COP48" s="47"/>
      <c r="COQ48" s="47"/>
      <c r="COR48" s="47"/>
      <c r="COS48" s="47"/>
      <c r="COT48" s="47"/>
      <c r="COU48" s="47"/>
      <c r="COV48" s="47"/>
      <c r="COW48" s="47"/>
      <c r="COX48" s="47"/>
      <c r="COY48" s="47"/>
      <c r="COZ48" s="47"/>
      <c r="CPA48" s="47"/>
      <c r="CPB48" s="47"/>
      <c r="CPC48" s="47"/>
      <c r="CPD48" s="47"/>
      <c r="CPE48" s="47"/>
      <c r="CPF48" s="47"/>
      <c r="CPG48" s="47"/>
      <c r="CPH48" s="47"/>
      <c r="CPI48" s="47"/>
      <c r="CPJ48" s="47"/>
      <c r="CPK48" s="47"/>
      <c r="CPL48" s="47"/>
      <c r="CPM48" s="47"/>
      <c r="CPN48" s="47"/>
      <c r="CPO48" s="47"/>
      <c r="CPP48" s="47"/>
      <c r="CPQ48" s="47"/>
      <c r="CPR48" s="47"/>
      <c r="CPS48" s="47"/>
      <c r="CPT48" s="47"/>
      <c r="CPU48" s="47"/>
      <c r="CPV48" s="47"/>
      <c r="CPW48" s="47"/>
      <c r="CPX48" s="47"/>
      <c r="CPY48" s="47"/>
      <c r="CPZ48" s="47"/>
      <c r="CQA48" s="47"/>
      <c r="CQB48" s="47"/>
      <c r="CQC48" s="47"/>
      <c r="CQD48" s="47"/>
      <c r="CQE48" s="47"/>
      <c r="CQF48" s="47"/>
      <c r="CQG48" s="47"/>
      <c r="CQH48" s="47"/>
      <c r="CQI48" s="47"/>
      <c r="CQJ48" s="47"/>
      <c r="CQK48" s="47"/>
      <c r="CQL48" s="47"/>
      <c r="CQM48" s="47"/>
      <c r="CQN48" s="47"/>
      <c r="CQO48" s="47"/>
      <c r="CQP48" s="47"/>
      <c r="CQQ48" s="47"/>
      <c r="CQR48" s="47"/>
      <c r="CQS48" s="47"/>
      <c r="CQT48" s="47"/>
      <c r="CQU48" s="47"/>
      <c r="CQV48" s="47"/>
      <c r="CQW48" s="47"/>
      <c r="CQX48" s="47"/>
      <c r="CQY48" s="47"/>
      <c r="CQZ48" s="47"/>
      <c r="CRA48" s="47"/>
      <c r="CRB48" s="47"/>
      <c r="CRC48" s="47"/>
      <c r="CRD48" s="47"/>
      <c r="CRE48" s="47"/>
      <c r="CRF48" s="47"/>
      <c r="CRG48" s="47"/>
      <c r="CRH48" s="47"/>
      <c r="CRI48" s="47"/>
      <c r="CRJ48" s="47"/>
      <c r="CRK48" s="47"/>
      <c r="CRL48" s="47"/>
      <c r="CRM48" s="47"/>
      <c r="CRN48" s="47"/>
      <c r="CRO48" s="47"/>
      <c r="CRP48" s="47"/>
      <c r="CRQ48" s="47"/>
      <c r="CRR48" s="47"/>
      <c r="CRS48" s="47"/>
      <c r="CRT48" s="47"/>
      <c r="CRU48" s="47"/>
      <c r="CRV48" s="47"/>
      <c r="CRW48" s="47"/>
      <c r="CRX48" s="47"/>
      <c r="CRY48" s="47"/>
      <c r="CRZ48" s="47"/>
      <c r="CSA48" s="47"/>
      <c r="CSB48" s="47"/>
      <c r="CSC48" s="47"/>
      <c r="CSD48" s="47"/>
      <c r="CSE48" s="47"/>
      <c r="CSF48" s="47"/>
      <c r="CSG48" s="47"/>
      <c r="CSH48" s="47"/>
      <c r="CSI48" s="47"/>
      <c r="CSJ48" s="47"/>
      <c r="CSK48" s="47"/>
      <c r="CSL48" s="47"/>
      <c r="CSM48" s="47"/>
      <c r="CSN48" s="47"/>
      <c r="CSO48" s="47"/>
      <c r="CSP48" s="47"/>
      <c r="CSQ48" s="47"/>
      <c r="CSR48" s="47"/>
      <c r="CSS48" s="47"/>
      <c r="CST48" s="47"/>
      <c r="CSU48" s="47"/>
      <c r="CSV48" s="47"/>
      <c r="CSW48" s="47"/>
      <c r="CSX48" s="47"/>
      <c r="CSY48" s="47"/>
      <c r="CSZ48" s="47"/>
      <c r="CTA48" s="47"/>
      <c r="CTB48" s="47"/>
      <c r="CTC48" s="47"/>
      <c r="CTD48" s="47"/>
      <c r="CTE48" s="47"/>
      <c r="CTF48" s="47"/>
      <c r="CTG48" s="47"/>
      <c r="CTH48" s="47"/>
      <c r="CTI48" s="47"/>
      <c r="CTJ48" s="47"/>
      <c r="CTK48" s="47"/>
      <c r="CTL48" s="47"/>
      <c r="CTM48" s="47"/>
      <c r="CTN48" s="47"/>
      <c r="CTO48" s="47"/>
      <c r="CTP48" s="47"/>
      <c r="CTQ48" s="47"/>
      <c r="CTR48" s="47"/>
      <c r="CTS48" s="47"/>
      <c r="CTT48" s="47"/>
      <c r="CTU48" s="47"/>
      <c r="CTV48" s="47"/>
      <c r="CTW48" s="47"/>
      <c r="CTX48" s="47"/>
      <c r="CTY48" s="47"/>
      <c r="CTZ48" s="47"/>
      <c r="CUA48" s="47"/>
      <c r="CUB48" s="47"/>
      <c r="CUC48" s="47"/>
      <c r="CUD48" s="47"/>
      <c r="CUE48" s="47"/>
      <c r="CUF48" s="47"/>
      <c r="CUG48" s="47"/>
      <c r="CUH48" s="47"/>
      <c r="CUI48" s="47"/>
      <c r="CUJ48" s="47"/>
      <c r="CUK48" s="47"/>
      <c r="CUL48" s="47"/>
      <c r="CUM48" s="47"/>
      <c r="CUN48" s="47"/>
      <c r="CUO48" s="47"/>
      <c r="CUP48" s="47"/>
      <c r="CUQ48" s="47"/>
      <c r="CUR48" s="47"/>
      <c r="CUS48" s="47"/>
      <c r="CUT48" s="47"/>
      <c r="CUU48" s="47"/>
      <c r="CUV48" s="47"/>
      <c r="CUW48" s="47"/>
      <c r="CUX48" s="47"/>
      <c r="CUY48" s="47"/>
      <c r="CUZ48" s="47"/>
      <c r="CVA48" s="47"/>
      <c r="CVB48" s="47"/>
      <c r="CVC48" s="47"/>
      <c r="CVD48" s="47"/>
      <c r="CVE48" s="47"/>
      <c r="CVF48" s="47"/>
      <c r="CVG48" s="47"/>
      <c r="CVH48" s="47"/>
      <c r="CVI48" s="47"/>
      <c r="CVJ48" s="47"/>
      <c r="CVK48" s="47"/>
      <c r="CVL48" s="47"/>
      <c r="CVM48" s="47"/>
      <c r="CVN48" s="47"/>
      <c r="CVO48" s="47"/>
      <c r="CVP48" s="47"/>
      <c r="CVQ48" s="47"/>
      <c r="CVR48" s="47"/>
      <c r="CVS48" s="47"/>
      <c r="CVT48" s="47"/>
      <c r="CVU48" s="47"/>
      <c r="CVV48" s="47"/>
      <c r="CVW48" s="47"/>
      <c r="CVX48" s="47"/>
      <c r="CVY48" s="47"/>
      <c r="CVZ48" s="47"/>
      <c r="CWA48" s="47"/>
      <c r="CWB48" s="47"/>
      <c r="CWC48" s="47"/>
      <c r="CWD48" s="47"/>
      <c r="CWE48" s="47"/>
      <c r="CWF48" s="47"/>
      <c r="CWG48" s="47"/>
      <c r="CWH48" s="47"/>
      <c r="CWI48" s="47"/>
      <c r="CWJ48" s="47"/>
      <c r="CWK48" s="47"/>
      <c r="CWL48" s="47"/>
      <c r="CWM48" s="47"/>
      <c r="CWN48" s="47"/>
      <c r="CWO48" s="47"/>
      <c r="CWP48" s="47"/>
      <c r="CWQ48" s="47"/>
      <c r="CWR48" s="47"/>
      <c r="CWS48" s="47"/>
      <c r="CWT48" s="47"/>
      <c r="CWU48" s="47"/>
      <c r="CWV48" s="47"/>
      <c r="CWW48" s="47"/>
      <c r="CWX48" s="47"/>
      <c r="CWY48" s="47"/>
      <c r="CWZ48" s="47"/>
      <c r="CXA48" s="47"/>
      <c r="CXB48" s="47"/>
      <c r="CXC48" s="47"/>
      <c r="CXD48" s="47"/>
      <c r="CXE48" s="47"/>
      <c r="CXF48" s="47"/>
      <c r="CXG48" s="47"/>
      <c r="CXH48" s="47"/>
      <c r="CXI48" s="47"/>
      <c r="CXJ48" s="47"/>
      <c r="CXK48" s="47"/>
      <c r="CXL48" s="47"/>
      <c r="CXM48" s="47"/>
      <c r="CXN48" s="47"/>
      <c r="CXO48" s="47"/>
      <c r="CXP48" s="47"/>
      <c r="CXQ48" s="47"/>
      <c r="CXR48" s="47"/>
      <c r="CXS48" s="47"/>
      <c r="CXT48" s="47"/>
      <c r="CXU48" s="47"/>
      <c r="CXV48" s="47"/>
      <c r="CXW48" s="47"/>
      <c r="CXX48" s="47"/>
      <c r="CXY48" s="47"/>
      <c r="CXZ48" s="47"/>
      <c r="CYA48" s="47"/>
      <c r="CYB48" s="47"/>
      <c r="CYC48" s="47"/>
      <c r="CYD48" s="47"/>
      <c r="CYE48" s="47"/>
      <c r="CYF48" s="47"/>
      <c r="CYG48" s="47"/>
      <c r="CYH48" s="47"/>
      <c r="CYI48" s="47"/>
      <c r="CYJ48" s="47"/>
      <c r="CYK48" s="47"/>
      <c r="CYL48" s="47"/>
      <c r="CYM48" s="47"/>
      <c r="CYN48" s="47"/>
      <c r="CYO48" s="47"/>
      <c r="CYP48" s="47"/>
      <c r="CYQ48" s="47"/>
      <c r="CYR48" s="47"/>
      <c r="CYS48" s="47"/>
      <c r="CYT48" s="47"/>
      <c r="CYU48" s="47"/>
      <c r="CYV48" s="47"/>
      <c r="CYW48" s="47"/>
      <c r="CYX48" s="47"/>
      <c r="CYY48" s="47"/>
      <c r="CYZ48" s="47"/>
      <c r="CZA48" s="47"/>
      <c r="CZB48" s="47"/>
      <c r="CZC48" s="47"/>
      <c r="CZD48" s="47"/>
      <c r="CZE48" s="47"/>
      <c r="CZF48" s="47"/>
      <c r="CZG48" s="47"/>
      <c r="CZH48" s="47"/>
      <c r="CZI48" s="47"/>
      <c r="CZJ48" s="47"/>
      <c r="CZK48" s="47"/>
      <c r="CZL48" s="47"/>
      <c r="CZM48" s="47"/>
      <c r="CZN48" s="47"/>
      <c r="CZO48" s="47"/>
      <c r="CZP48" s="47"/>
      <c r="CZQ48" s="47"/>
      <c r="CZR48" s="47"/>
      <c r="CZS48" s="47"/>
      <c r="CZT48" s="47"/>
      <c r="CZU48" s="47"/>
      <c r="CZV48" s="47"/>
      <c r="CZW48" s="47"/>
      <c r="CZX48" s="47"/>
      <c r="CZY48" s="47"/>
      <c r="CZZ48" s="47"/>
      <c r="DAA48" s="47"/>
      <c r="DAB48" s="47"/>
      <c r="DAC48" s="47"/>
      <c r="DAD48" s="47"/>
      <c r="DAE48" s="47"/>
      <c r="DAF48" s="47"/>
      <c r="DAG48" s="47"/>
      <c r="DAH48" s="47"/>
      <c r="DAI48" s="47"/>
      <c r="DAJ48" s="47"/>
      <c r="DAK48" s="47"/>
      <c r="DAL48" s="47"/>
      <c r="DAM48" s="47"/>
      <c r="DAN48" s="47"/>
      <c r="DAO48" s="47"/>
      <c r="DAP48" s="47"/>
      <c r="DAQ48" s="47"/>
      <c r="DAR48" s="47"/>
      <c r="DAS48" s="47"/>
      <c r="DAT48" s="47"/>
      <c r="DAU48" s="47"/>
      <c r="DAV48" s="47"/>
      <c r="DAW48" s="47"/>
      <c r="DAX48" s="47"/>
      <c r="DAY48" s="47"/>
      <c r="DAZ48" s="47"/>
      <c r="DBA48" s="47"/>
      <c r="DBB48" s="47"/>
      <c r="DBC48" s="47"/>
      <c r="DBD48" s="47"/>
      <c r="DBE48" s="47"/>
      <c r="DBF48" s="47"/>
      <c r="DBG48" s="47"/>
      <c r="DBH48" s="47"/>
      <c r="DBI48" s="47"/>
      <c r="DBJ48" s="47"/>
      <c r="DBK48" s="47"/>
      <c r="DBL48" s="47"/>
      <c r="DBM48" s="47"/>
      <c r="DBN48" s="47"/>
      <c r="DBO48" s="47"/>
      <c r="DBP48" s="47"/>
      <c r="DBQ48" s="47"/>
      <c r="DBR48" s="47"/>
      <c r="DBS48" s="47"/>
      <c r="DBT48" s="47"/>
      <c r="DBU48" s="47"/>
      <c r="DBV48" s="47"/>
      <c r="DBW48" s="47"/>
      <c r="DBX48" s="47"/>
      <c r="DBY48" s="47"/>
      <c r="DBZ48" s="47"/>
      <c r="DCA48" s="47"/>
      <c r="DCB48" s="47"/>
      <c r="DCC48" s="47"/>
      <c r="DCD48" s="47"/>
      <c r="DCE48" s="47"/>
      <c r="DCF48" s="47"/>
      <c r="DCG48" s="47"/>
      <c r="DCH48" s="47"/>
      <c r="DCI48" s="47"/>
      <c r="DCJ48" s="47"/>
      <c r="DCK48" s="47"/>
      <c r="DCL48" s="47"/>
      <c r="DCM48" s="47"/>
      <c r="DCN48" s="47"/>
      <c r="DCO48" s="47"/>
      <c r="DCP48" s="47"/>
      <c r="DCQ48" s="47"/>
      <c r="DCR48" s="47"/>
      <c r="DCS48" s="47"/>
      <c r="DCT48" s="47"/>
      <c r="DCU48" s="47"/>
      <c r="DCV48" s="47"/>
      <c r="DCW48" s="47"/>
      <c r="DCX48" s="47"/>
      <c r="DCY48" s="47"/>
      <c r="DCZ48" s="47"/>
      <c r="DDA48" s="47"/>
      <c r="DDB48" s="47"/>
      <c r="DDC48" s="47"/>
      <c r="DDD48" s="47"/>
      <c r="DDE48" s="47"/>
      <c r="DDF48" s="47"/>
      <c r="DDG48" s="47"/>
      <c r="DDH48" s="47"/>
      <c r="DDI48" s="47"/>
      <c r="DDJ48" s="47"/>
      <c r="DDK48" s="47"/>
      <c r="DDL48" s="47"/>
      <c r="DDM48" s="47"/>
      <c r="DDN48" s="47"/>
      <c r="DDO48" s="47"/>
      <c r="DDP48" s="47"/>
      <c r="DDQ48" s="47"/>
      <c r="DDR48" s="47"/>
      <c r="DDS48" s="47"/>
      <c r="DDT48" s="47"/>
      <c r="DDU48" s="47"/>
      <c r="DDV48" s="47"/>
      <c r="DDW48" s="47"/>
      <c r="DDX48" s="47"/>
      <c r="DDY48" s="47"/>
      <c r="DDZ48" s="47"/>
      <c r="DEA48" s="47"/>
      <c r="DEB48" s="47"/>
      <c r="DEC48" s="47"/>
      <c r="DED48" s="47"/>
      <c r="DEE48" s="47"/>
      <c r="DEF48" s="47"/>
      <c r="DEG48" s="47"/>
      <c r="DEH48" s="47"/>
      <c r="DEI48" s="47"/>
      <c r="DEJ48" s="47"/>
      <c r="DEK48" s="47"/>
      <c r="DEL48" s="47"/>
      <c r="DEM48" s="47"/>
      <c r="DEN48" s="47"/>
      <c r="DEO48" s="47"/>
      <c r="DEP48" s="47"/>
      <c r="DEQ48" s="47"/>
      <c r="DER48" s="47"/>
      <c r="DES48" s="47"/>
      <c r="DET48" s="47"/>
      <c r="DEU48" s="47"/>
      <c r="DEV48" s="47"/>
      <c r="DEW48" s="47"/>
      <c r="DEX48" s="47"/>
      <c r="DEY48" s="47"/>
      <c r="DEZ48" s="47"/>
      <c r="DFA48" s="47"/>
      <c r="DFB48" s="47"/>
      <c r="DFC48" s="47"/>
      <c r="DFD48" s="47"/>
      <c r="DFE48" s="47"/>
      <c r="DFF48" s="47"/>
      <c r="DFG48" s="47"/>
      <c r="DFH48" s="47"/>
      <c r="DFI48" s="47"/>
      <c r="DFJ48" s="47"/>
      <c r="DFK48" s="47"/>
      <c r="DFL48" s="47"/>
      <c r="DFM48" s="47"/>
      <c r="DFN48" s="47"/>
      <c r="DFO48" s="47"/>
      <c r="DFP48" s="47"/>
      <c r="DFQ48" s="47"/>
      <c r="DFR48" s="47"/>
      <c r="DFS48" s="47"/>
      <c r="DFT48" s="47"/>
      <c r="DFU48" s="47"/>
      <c r="DFV48" s="47"/>
      <c r="DFW48" s="47"/>
      <c r="DFX48" s="47"/>
      <c r="DFY48" s="47"/>
      <c r="DFZ48" s="47"/>
      <c r="DGA48" s="47"/>
      <c r="DGB48" s="47"/>
      <c r="DGC48" s="47"/>
      <c r="DGD48" s="47"/>
      <c r="DGE48" s="47"/>
      <c r="DGF48" s="47"/>
      <c r="DGG48" s="47"/>
      <c r="DGH48" s="47"/>
      <c r="DGI48" s="47"/>
      <c r="DGJ48" s="47"/>
      <c r="DGK48" s="47"/>
      <c r="DGL48" s="47"/>
      <c r="DGM48" s="47"/>
      <c r="DGN48" s="47"/>
      <c r="DGO48" s="47"/>
      <c r="DGP48" s="47"/>
      <c r="DGQ48" s="47"/>
      <c r="DGR48" s="47"/>
      <c r="DGS48" s="47"/>
      <c r="DGT48" s="47"/>
      <c r="DGU48" s="47"/>
      <c r="DGV48" s="47"/>
      <c r="DGW48" s="47"/>
      <c r="DGX48" s="47"/>
      <c r="DGY48" s="47"/>
      <c r="DGZ48" s="47"/>
      <c r="DHA48" s="47"/>
      <c r="DHB48" s="47"/>
      <c r="DHC48" s="47"/>
      <c r="DHD48" s="47"/>
      <c r="DHE48" s="47"/>
      <c r="DHF48" s="47"/>
      <c r="DHG48" s="47"/>
      <c r="DHH48" s="47"/>
      <c r="DHI48" s="47"/>
      <c r="DHJ48" s="47"/>
      <c r="DHK48" s="47"/>
      <c r="DHL48" s="47"/>
      <c r="DHM48" s="47"/>
      <c r="DHN48" s="47"/>
      <c r="DHO48" s="47"/>
      <c r="DHP48" s="47"/>
      <c r="DHQ48" s="47"/>
      <c r="DHR48" s="47"/>
      <c r="DHS48" s="47"/>
      <c r="DHT48" s="47"/>
      <c r="DHU48" s="47"/>
      <c r="DHV48" s="47"/>
      <c r="DHW48" s="47"/>
      <c r="DHX48" s="47"/>
      <c r="DHY48" s="47"/>
      <c r="DHZ48" s="47"/>
      <c r="DIA48" s="47"/>
      <c r="DIB48" s="47"/>
      <c r="DIC48" s="47"/>
      <c r="DID48" s="47"/>
      <c r="DIE48" s="47"/>
      <c r="DIF48" s="47"/>
      <c r="DIG48" s="47"/>
      <c r="DIH48" s="47"/>
      <c r="DII48" s="47"/>
      <c r="DIJ48" s="47"/>
      <c r="DIK48" s="47"/>
      <c r="DIL48" s="47"/>
      <c r="DIM48" s="47"/>
      <c r="DIN48" s="47"/>
      <c r="DIO48" s="47"/>
      <c r="DIP48" s="47"/>
      <c r="DIQ48" s="47"/>
      <c r="DIR48" s="47"/>
      <c r="DIS48" s="47"/>
      <c r="DIT48" s="47"/>
      <c r="DIU48" s="47"/>
      <c r="DIV48" s="47"/>
      <c r="DIW48" s="47"/>
      <c r="DIX48" s="47"/>
      <c r="DIY48" s="47"/>
      <c r="DIZ48" s="47"/>
      <c r="DJA48" s="47"/>
      <c r="DJB48" s="47"/>
      <c r="DJC48" s="47"/>
      <c r="DJD48" s="47"/>
      <c r="DJE48" s="47"/>
      <c r="DJF48" s="47"/>
      <c r="DJG48" s="47"/>
      <c r="DJH48" s="47"/>
      <c r="DJI48" s="47"/>
      <c r="DJJ48" s="47"/>
      <c r="DJK48" s="47"/>
      <c r="DJL48" s="47"/>
      <c r="DJM48" s="47"/>
      <c r="DJN48" s="47"/>
      <c r="DJO48" s="47"/>
      <c r="DJP48" s="47"/>
      <c r="DJQ48" s="47"/>
      <c r="DJR48" s="47"/>
      <c r="DJS48" s="47"/>
      <c r="DJT48" s="47"/>
      <c r="DJU48" s="47"/>
      <c r="DJV48" s="47"/>
      <c r="DJW48" s="47"/>
      <c r="DJX48" s="47"/>
      <c r="DJY48" s="47"/>
      <c r="DJZ48" s="47"/>
      <c r="DKA48" s="47"/>
      <c r="DKB48" s="47"/>
      <c r="DKC48" s="47"/>
      <c r="DKD48" s="47"/>
      <c r="DKE48" s="47"/>
      <c r="DKF48" s="47"/>
      <c r="DKG48" s="47"/>
      <c r="DKH48" s="47"/>
      <c r="DKI48" s="47"/>
      <c r="DKJ48" s="47"/>
      <c r="DKK48" s="47"/>
      <c r="DKL48" s="47"/>
      <c r="DKM48" s="47"/>
      <c r="DKN48" s="47"/>
      <c r="DKO48" s="47"/>
      <c r="DKP48" s="47"/>
      <c r="DKQ48" s="47"/>
      <c r="DKR48" s="47"/>
      <c r="DKS48" s="47"/>
      <c r="DKT48" s="47"/>
      <c r="DKU48" s="47"/>
      <c r="DKV48" s="47"/>
      <c r="DKW48" s="47"/>
      <c r="DKX48" s="47"/>
      <c r="DKY48" s="47"/>
      <c r="DKZ48" s="47"/>
      <c r="DLA48" s="47"/>
      <c r="DLB48" s="47"/>
      <c r="DLC48" s="47"/>
      <c r="DLD48" s="47"/>
      <c r="DLE48" s="47"/>
      <c r="DLF48" s="47"/>
      <c r="DLG48" s="47"/>
      <c r="DLH48" s="47"/>
      <c r="DLI48" s="47"/>
      <c r="DLJ48" s="47"/>
      <c r="DLK48" s="47"/>
      <c r="DLL48" s="47"/>
      <c r="DLM48" s="47"/>
      <c r="DLN48" s="47"/>
      <c r="DLO48" s="47"/>
      <c r="DLP48" s="47"/>
      <c r="DLQ48" s="47"/>
      <c r="DLR48" s="47"/>
      <c r="DLS48" s="47"/>
      <c r="DLT48" s="47"/>
      <c r="DLU48" s="47"/>
      <c r="DLV48" s="47"/>
      <c r="DLW48" s="47"/>
      <c r="DLX48" s="47"/>
      <c r="DLY48" s="47"/>
      <c r="DLZ48" s="47"/>
      <c r="DMA48" s="47"/>
      <c r="DMB48" s="47"/>
      <c r="DMC48" s="47"/>
      <c r="DMD48" s="47"/>
      <c r="DME48" s="47"/>
      <c r="DMF48" s="47"/>
      <c r="DMG48" s="47"/>
      <c r="DMH48" s="47"/>
      <c r="DMI48" s="47"/>
      <c r="DMJ48" s="47"/>
      <c r="DMK48" s="47"/>
      <c r="DML48" s="47"/>
      <c r="DMM48" s="47"/>
      <c r="DMN48" s="47"/>
      <c r="DMO48" s="47"/>
      <c r="DMP48" s="47"/>
      <c r="DMQ48" s="47"/>
      <c r="DMR48" s="47"/>
      <c r="DMS48" s="47"/>
      <c r="DMT48" s="47"/>
      <c r="DMU48" s="47"/>
      <c r="DMV48" s="47"/>
      <c r="DMW48" s="47"/>
      <c r="DMX48" s="47"/>
      <c r="DMY48" s="47"/>
      <c r="DMZ48" s="47"/>
      <c r="DNA48" s="47"/>
      <c r="DNB48" s="47"/>
      <c r="DNC48" s="47"/>
      <c r="DND48" s="47"/>
      <c r="DNE48" s="47"/>
      <c r="DNF48" s="47"/>
      <c r="DNG48" s="47"/>
      <c r="DNH48" s="47"/>
      <c r="DNI48" s="47"/>
      <c r="DNJ48" s="47"/>
      <c r="DNK48" s="47"/>
      <c r="DNL48" s="47"/>
      <c r="DNM48" s="47"/>
      <c r="DNN48" s="47"/>
      <c r="DNO48" s="47"/>
      <c r="DNP48" s="47"/>
      <c r="DNQ48" s="47"/>
      <c r="DNR48" s="47"/>
      <c r="DNS48" s="47"/>
      <c r="DNT48" s="47"/>
      <c r="DNU48" s="47"/>
      <c r="DNV48" s="47"/>
      <c r="DNW48" s="47"/>
      <c r="DNX48" s="47"/>
      <c r="DNY48" s="47"/>
      <c r="DNZ48" s="47"/>
      <c r="DOA48" s="47"/>
      <c r="DOB48" s="47"/>
      <c r="DOC48" s="47"/>
      <c r="DOD48" s="47"/>
      <c r="DOE48" s="47"/>
      <c r="DOF48" s="47"/>
      <c r="DOG48" s="47"/>
      <c r="DOH48" s="47"/>
      <c r="DOI48" s="47"/>
      <c r="DOJ48" s="47"/>
      <c r="DOK48" s="47"/>
      <c r="DOL48" s="47"/>
      <c r="DOM48" s="47"/>
      <c r="DON48" s="47"/>
      <c r="DOO48" s="47"/>
      <c r="DOP48" s="47"/>
      <c r="DOQ48" s="47"/>
      <c r="DOR48" s="47"/>
      <c r="DOS48" s="47"/>
      <c r="DOT48" s="47"/>
      <c r="DOU48" s="47"/>
      <c r="DOV48" s="47"/>
      <c r="DOW48" s="47"/>
      <c r="DOX48" s="47"/>
      <c r="DOY48" s="47"/>
      <c r="DOZ48" s="47"/>
      <c r="DPA48" s="47"/>
      <c r="DPB48" s="47"/>
      <c r="DPC48" s="47"/>
      <c r="DPD48" s="47"/>
      <c r="DPE48" s="47"/>
      <c r="DPF48" s="47"/>
      <c r="DPG48" s="47"/>
      <c r="DPH48" s="47"/>
      <c r="DPI48" s="47"/>
      <c r="DPJ48" s="47"/>
      <c r="DPK48" s="47"/>
      <c r="DPL48" s="47"/>
      <c r="DPM48" s="47"/>
      <c r="DPN48" s="47"/>
      <c r="DPO48" s="47"/>
      <c r="DPP48" s="47"/>
      <c r="DPQ48" s="47"/>
      <c r="DPR48" s="47"/>
      <c r="DPS48" s="47"/>
      <c r="DPT48" s="47"/>
      <c r="DPU48" s="47"/>
      <c r="DPV48" s="47"/>
      <c r="DPW48" s="47"/>
      <c r="DPX48" s="47"/>
      <c r="DPY48" s="47"/>
      <c r="DPZ48" s="47"/>
      <c r="DQA48" s="47"/>
      <c r="DQB48" s="47"/>
      <c r="DQC48" s="47"/>
      <c r="DQD48" s="47"/>
      <c r="DQE48" s="47"/>
      <c r="DQF48" s="47"/>
      <c r="DQG48" s="47"/>
      <c r="DQH48" s="47"/>
      <c r="DQI48" s="47"/>
      <c r="DQJ48" s="47"/>
      <c r="DQK48" s="47"/>
      <c r="DQL48" s="47"/>
      <c r="DQM48" s="47"/>
      <c r="DQN48" s="47"/>
      <c r="DQO48" s="47"/>
      <c r="DQP48" s="47"/>
      <c r="DQQ48" s="47"/>
      <c r="DQR48" s="47"/>
      <c r="DQS48" s="47"/>
      <c r="DQT48" s="47"/>
      <c r="DQU48" s="47"/>
      <c r="DQV48" s="47"/>
      <c r="DQW48" s="47"/>
      <c r="DQX48" s="47"/>
      <c r="DQY48" s="47"/>
      <c r="DQZ48" s="47"/>
      <c r="DRA48" s="47"/>
      <c r="DRB48" s="47"/>
      <c r="DRC48" s="47"/>
      <c r="DRD48" s="47"/>
      <c r="DRE48" s="47"/>
      <c r="DRF48" s="47"/>
      <c r="DRG48" s="47"/>
      <c r="DRH48" s="47"/>
      <c r="DRI48" s="47"/>
      <c r="DRJ48" s="47"/>
      <c r="DRK48" s="47"/>
      <c r="DRL48" s="47"/>
      <c r="DRM48" s="47"/>
      <c r="DRN48" s="47"/>
      <c r="DRO48" s="47"/>
      <c r="DRP48" s="47"/>
      <c r="DRQ48" s="47"/>
      <c r="DRR48" s="47"/>
      <c r="DRS48" s="47"/>
      <c r="DRT48" s="47"/>
      <c r="DRU48" s="47"/>
      <c r="DRV48" s="47"/>
      <c r="DRW48" s="47"/>
      <c r="DRX48" s="47"/>
      <c r="DRY48" s="47"/>
      <c r="DRZ48" s="47"/>
      <c r="DSA48" s="47"/>
      <c r="DSB48" s="47"/>
      <c r="DSC48" s="47"/>
      <c r="DSD48" s="47"/>
      <c r="DSE48" s="47"/>
      <c r="DSF48" s="47"/>
      <c r="DSG48" s="47"/>
      <c r="DSH48" s="47"/>
      <c r="DSI48" s="47"/>
      <c r="DSJ48" s="47"/>
      <c r="DSK48" s="47"/>
      <c r="DSL48" s="47"/>
      <c r="DSM48" s="47"/>
      <c r="DSN48" s="47"/>
      <c r="DSO48" s="47"/>
      <c r="DSP48" s="47"/>
      <c r="DSQ48" s="47"/>
      <c r="DSR48" s="47"/>
      <c r="DSS48" s="47"/>
      <c r="DST48" s="47"/>
      <c r="DSU48" s="47"/>
      <c r="DSV48" s="47"/>
      <c r="DSW48" s="47"/>
      <c r="DSX48" s="47"/>
      <c r="DSY48" s="47"/>
      <c r="DSZ48" s="47"/>
      <c r="DTA48" s="47"/>
      <c r="DTB48" s="47"/>
      <c r="DTC48" s="47"/>
      <c r="DTD48" s="47"/>
      <c r="DTE48" s="47"/>
      <c r="DTF48" s="47"/>
      <c r="DTG48" s="47"/>
      <c r="DTH48" s="47"/>
      <c r="DTI48" s="47"/>
      <c r="DTJ48" s="47"/>
      <c r="DTK48" s="47"/>
      <c r="DTL48" s="47"/>
      <c r="DTM48" s="47"/>
      <c r="DTN48" s="47"/>
      <c r="DTO48" s="47"/>
      <c r="DTP48" s="47"/>
      <c r="DTQ48" s="47"/>
      <c r="DTR48" s="47"/>
      <c r="DTS48" s="47"/>
      <c r="DTT48" s="47"/>
      <c r="DTU48" s="47"/>
      <c r="DTV48" s="47"/>
      <c r="DTW48" s="47"/>
      <c r="DTX48" s="47"/>
      <c r="DTY48" s="47"/>
      <c r="DTZ48" s="47"/>
      <c r="DUA48" s="47"/>
      <c r="DUB48" s="47"/>
      <c r="DUC48" s="47"/>
      <c r="DUD48" s="47"/>
      <c r="DUE48" s="47"/>
      <c r="DUF48" s="47"/>
      <c r="DUG48" s="47"/>
      <c r="DUH48" s="47"/>
      <c r="DUI48" s="47"/>
      <c r="DUJ48" s="47"/>
      <c r="DUK48" s="47"/>
      <c r="DUL48" s="47"/>
      <c r="DUM48" s="47"/>
      <c r="DUN48" s="47"/>
      <c r="DUO48" s="47"/>
      <c r="DUP48" s="47"/>
      <c r="DUQ48" s="47"/>
      <c r="DUR48" s="47"/>
      <c r="DUS48" s="47"/>
      <c r="DUT48" s="47"/>
      <c r="DUU48" s="47"/>
      <c r="DUV48" s="47"/>
      <c r="DUW48" s="47"/>
      <c r="DUX48" s="47"/>
      <c r="DUY48" s="47"/>
      <c r="DUZ48" s="47"/>
      <c r="DVA48" s="47"/>
      <c r="DVB48" s="47"/>
      <c r="DVC48" s="47"/>
      <c r="DVD48" s="47"/>
      <c r="DVE48" s="47"/>
      <c r="DVF48" s="47"/>
      <c r="DVG48" s="47"/>
      <c r="DVH48" s="47"/>
      <c r="DVI48" s="47"/>
      <c r="DVJ48" s="47"/>
      <c r="DVK48" s="47"/>
      <c r="DVL48" s="47"/>
      <c r="DVM48" s="47"/>
      <c r="DVN48" s="47"/>
      <c r="DVO48" s="47"/>
      <c r="DVP48" s="47"/>
      <c r="DVQ48" s="47"/>
      <c r="DVR48" s="47"/>
      <c r="DVS48" s="47"/>
      <c r="DVT48" s="47"/>
      <c r="DVU48" s="47"/>
      <c r="DVV48" s="47"/>
      <c r="DVW48" s="47"/>
      <c r="DVX48" s="47"/>
      <c r="DVY48" s="47"/>
      <c r="DVZ48" s="47"/>
      <c r="DWA48" s="47"/>
      <c r="DWB48" s="47"/>
      <c r="DWC48" s="47"/>
      <c r="DWD48" s="47"/>
      <c r="DWE48" s="47"/>
      <c r="DWF48" s="47"/>
      <c r="DWG48" s="47"/>
      <c r="DWH48" s="47"/>
      <c r="DWI48" s="47"/>
      <c r="DWJ48" s="47"/>
      <c r="DWK48" s="47"/>
      <c r="DWL48" s="47"/>
      <c r="DWM48" s="47"/>
      <c r="DWN48" s="47"/>
      <c r="DWO48" s="47"/>
      <c r="DWP48" s="47"/>
      <c r="DWQ48" s="47"/>
      <c r="DWR48" s="47"/>
      <c r="DWS48" s="47"/>
      <c r="DWT48" s="47"/>
      <c r="DWU48" s="47"/>
      <c r="DWV48" s="47"/>
      <c r="DWW48" s="47"/>
      <c r="DWX48" s="47"/>
      <c r="DWY48" s="47"/>
      <c r="DWZ48" s="47"/>
      <c r="DXA48" s="47"/>
      <c r="DXB48" s="47"/>
      <c r="DXC48" s="47"/>
      <c r="DXD48" s="47"/>
      <c r="DXE48" s="47"/>
      <c r="DXF48" s="47"/>
      <c r="DXG48" s="47"/>
      <c r="DXH48" s="47"/>
      <c r="DXI48" s="47"/>
      <c r="DXJ48" s="47"/>
      <c r="DXK48" s="47"/>
      <c r="DXL48" s="47"/>
      <c r="DXM48" s="47"/>
      <c r="DXN48" s="47"/>
      <c r="DXO48" s="47"/>
      <c r="DXP48" s="47"/>
      <c r="DXQ48" s="47"/>
      <c r="DXR48" s="47"/>
      <c r="DXS48" s="47"/>
      <c r="DXT48" s="47"/>
      <c r="DXU48" s="47"/>
      <c r="DXV48" s="47"/>
      <c r="DXW48" s="47"/>
      <c r="DXX48" s="47"/>
      <c r="DXY48" s="47"/>
      <c r="DXZ48" s="47"/>
      <c r="DYA48" s="47"/>
      <c r="DYB48" s="47"/>
      <c r="DYC48" s="47"/>
      <c r="DYD48" s="47"/>
      <c r="DYE48" s="47"/>
      <c r="DYF48" s="47"/>
      <c r="DYG48" s="47"/>
      <c r="DYH48" s="47"/>
      <c r="DYI48" s="47"/>
      <c r="DYJ48" s="47"/>
      <c r="DYK48" s="47"/>
      <c r="DYL48" s="47"/>
      <c r="DYM48" s="47"/>
      <c r="DYN48" s="47"/>
      <c r="DYO48" s="47"/>
      <c r="DYP48" s="47"/>
      <c r="DYQ48" s="47"/>
      <c r="DYR48" s="47"/>
      <c r="DYS48" s="47"/>
      <c r="DYT48" s="47"/>
      <c r="DYU48" s="47"/>
      <c r="DYV48" s="47"/>
      <c r="DYW48" s="47"/>
      <c r="DYX48" s="47"/>
      <c r="DYY48" s="47"/>
      <c r="DYZ48" s="47"/>
      <c r="DZA48" s="47"/>
      <c r="DZB48" s="47"/>
      <c r="DZC48" s="47"/>
      <c r="DZD48" s="47"/>
      <c r="DZE48" s="47"/>
      <c r="DZF48" s="47"/>
      <c r="DZG48" s="47"/>
      <c r="DZH48" s="47"/>
      <c r="DZI48" s="47"/>
      <c r="DZJ48" s="47"/>
      <c r="DZK48" s="47"/>
      <c r="DZL48" s="47"/>
      <c r="DZM48" s="47"/>
      <c r="DZN48" s="47"/>
      <c r="DZO48" s="47"/>
      <c r="DZP48" s="47"/>
      <c r="DZQ48" s="47"/>
      <c r="DZR48" s="47"/>
      <c r="DZS48" s="47"/>
      <c r="DZT48" s="47"/>
      <c r="DZU48" s="47"/>
      <c r="DZV48" s="47"/>
      <c r="DZW48" s="47"/>
      <c r="DZX48" s="47"/>
      <c r="DZY48" s="47"/>
      <c r="DZZ48" s="47"/>
      <c r="EAA48" s="47"/>
      <c r="EAB48" s="47"/>
      <c r="EAC48" s="47"/>
      <c r="EAD48" s="47"/>
      <c r="EAE48" s="47"/>
      <c r="EAF48" s="47"/>
      <c r="EAG48" s="47"/>
      <c r="EAH48" s="47"/>
      <c r="EAI48" s="47"/>
      <c r="EAJ48" s="47"/>
      <c r="EAK48" s="47"/>
      <c r="EAL48" s="47"/>
      <c r="EAM48" s="47"/>
      <c r="EAN48" s="47"/>
      <c r="EAO48" s="47"/>
      <c r="EAP48" s="47"/>
      <c r="EAQ48" s="47"/>
      <c r="EAR48" s="47"/>
      <c r="EAS48" s="47"/>
      <c r="EAT48" s="47"/>
      <c r="EAU48" s="47"/>
      <c r="EAV48" s="47"/>
      <c r="EAW48" s="47"/>
      <c r="EAX48" s="47"/>
      <c r="EAY48" s="47"/>
      <c r="EAZ48" s="47"/>
      <c r="EBA48" s="47"/>
      <c r="EBB48" s="47"/>
      <c r="EBC48" s="47"/>
      <c r="EBD48" s="47"/>
      <c r="EBE48" s="47"/>
      <c r="EBF48" s="47"/>
      <c r="EBG48" s="47"/>
      <c r="EBH48" s="47"/>
      <c r="EBI48" s="47"/>
      <c r="EBJ48" s="47"/>
      <c r="EBK48" s="47"/>
      <c r="EBL48" s="47"/>
      <c r="EBM48" s="47"/>
      <c r="EBN48" s="47"/>
      <c r="EBO48" s="47"/>
      <c r="EBP48" s="47"/>
      <c r="EBQ48" s="47"/>
      <c r="EBR48" s="47"/>
      <c r="EBS48" s="47"/>
      <c r="EBT48" s="47"/>
      <c r="EBU48" s="47"/>
      <c r="EBV48" s="47"/>
      <c r="EBW48" s="47"/>
      <c r="EBX48" s="47"/>
      <c r="EBY48" s="47"/>
      <c r="EBZ48" s="47"/>
      <c r="ECA48" s="47"/>
      <c r="ECB48" s="47"/>
      <c r="ECC48" s="47"/>
      <c r="ECD48" s="47"/>
      <c r="ECE48" s="47"/>
      <c r="ECF48" s="47"/>
      <c r="ECG48" s="47"/>
      <c r="ECH48" s="47"/>
      <c r="ECI48" s="47"/>
      <c r="ECJ48" s="47"/>
      <c r="ECK48" s="47"/>
      <c r="ECL48" s="47"/>
      <c r="ECM48" s="47"/>
      <c r="ECN48" s="47"/>
      <c r="ECO48" s="47"/>
      <c r="ECP48" s="47"/>
      <c r="ECQ48" s="47"/>
      <c r="ECR48" s="47"/>
      <c r="ECS48" s="47"/>
      <c r="ECT48" s="47"/>
      <c r="ECU48" s="47"/>
      <c r="ECV48" s="47"/>
      <c r="ECW48" s="47"/>
      <c r="ECX48" s="47"/>
      <c r="ECY48" s="47"/>
      <c r="ECZ48" s="47"/>
      <c r="EDA48" s="47"/>
      <c r="EDB48" s="47"/>
      <c r="EDC48" s="47"/>
      <c r="EDD48" s="47"/>
      <c r="EDE48" s="47"/>
      <c r="EDF48" s="47"/>
      <c r="EDG48" s="47"/>
      <c r="EDH48" s="47"/>
      <c r="EDI48" s="47"/>
      <c r="EDJ48" s="47"/>
      <c r="EDK48" s="47"/>
      <c r="EDL48" s="47"/>
      <c r="EDM48" s="47"/>
      <c r="EDN48" s="47"/>
      <c r="EDO48" s="47"/>
      <c r="EDP48" s="47"/>
      <c r="EDQ48" s="47"/>
      <c r="EDR48" s="47"/>
      <c r="EDS48" s="47"/>
      <c r="EDT48" s="47"/>
      <c r="EDU48" s="47"/>
      <c r="EDV48" s="47"/>
      <c r="EDW48" s="47"/>
      <c r="EDX48" s="47"/>
      <c r="EDY48" s="47"/>
      <c r="EDZ48" s="47"/>
      <c r="EEA48" s="47"/>
      <c r="EEB48" s="47"/>
      <c r="EEC48" s="47"/>
      <c r="EED48" s="47"/>
      <c r="EEE48" s="47"/>
      <c r="EEF48" s="47"/>
      <c r="EEG48" s="47"/>
      <c r="EEH48" s="47"/>
      <c r="EEI48" s="47"/>
      <c r="EEJ48" s="47"/>
      <c r="EEK48" s="47"/>
      <c r="EEL48" s="47"/>
      <c r="EEM48" s="47"/>
      <c r="EEN48" s="47"/>
      <c r="EEO48" s="47"/>
      <c r="EEP48" s="47"/>
      <c r="EEQ48" s="47"/>
      <c r="EER48" s="47"/>
      <c r="EES48" s="47"/>
      <c r="EET48" s="47"/>
      <c r="EEU48" s="47"/>
      <c r="EEV48" s="47"/>
      <c r="EEW48" s="47"/>
      <c r="EEX48" s="47"/>
      <c r="EEY48" s="47"/>
      <c r="EEZ48" s="47"/>
      <c r="EFA48" s="47"/>
      <c r="EFB48" s="47"/>
      <c r="EFC48" s="47"/>
      <c r="EFD48" s="47"/>
      <c r="EFE48" s="47"/>
      <c r="EFF48" s="47"/>
      <c r="EFG48" s="47"/>
      <c r="EFH48" s="47"/>
      <c r="EFI48" s="47"/>
      <c r="EFJ48" s="47"/>
      <c r="EFK48" s="47"/>
      <c r="EFL48" s="47"/>
      <c r="EFM48" s="47"/>
      <c r="EFN48" s="47"/>
      <c r="EFO48" s="47"/>
      <c r="EFP48" s="47"/>
      <c r="EFQ48" s="47"/>
      <c r="EFR48" s="47"/>
      <c r="EFS48" s="47"/>
      <c r="EFT48" s="47"/>
      <c r="EFU48" s="47"/>
      <c r="EFV48" s="47"/>
      <c r="EFW48" s="47"/>
      <c r="EFX48" s="47"/>
      <c r="EFY48" s="47"/>
      <c r="EFZ48" s="47"/>
      <c r="EGA48" s="47"/>
      <c r="EGB48" s="47"/>
      <c r="EGC48" s="47"/>
      <c r="EGD48" s="47"/>
      <c r="EGE48" s="47"/>
      <c r="EGF48" s="47"/>
      <c r="EGG48" s="47"/>
      <c r="EGH48" s="47"/>
      <c r="EGI48" s="47"/>
      <c r="EGJ48" s="47"/>
      <c r="EGK48" s="47"/>
      <c r="EGL48" s="47"/>
      <c r="EGM48" s="47"/>
      <c r="EGN48" s="47"/>
      <c r="EGO48" s="47"/>
      <c r="EGP48" s="47"/>
      <c r="EGQ48" s="47"/>
      <c r="EGR48" s="47"/>
      <c r="EGS48" s="47"/>
      <c r="EGT48" s="47"/>
      <c r="EGU48" s="47"/>
      <c r="EGV48" s="47"/>
      <c r="EGW48" s="47"/>
      <c r="EGX48" s="47"/>
      <c r="EGY48" s="47"/>
      <c r="EGZ48" s="47"/>
      <c r="EHA48" s="47"/>
      <c r="EHB48" s="47"/>
      <c r="EHC48" s="47"/>
      <c r="EHD48" s="47"/>
      <c r="EHE48" s="47"/>
      <c r="EHF48" s="47"/>
      <c r="EHG48" s="47"/>
      <c r="EHH48" s="47"/>
      <c r="EHI48" s="47"/>
      <c r="EHJ48" s="47"/>
      <c r="EHK48" s="47"/>
      <c r="EHL48" s="47"/>
      <c r="EHM48" s="47"/>
      <c r="EHN48" s="47"/>
      <c r="EHO48" s="47"/>
      <c r="EHP48" s="47"/>
      <c r="EHQ48" s="47"/>
      <c r="EHR48" s="47"/>
      <c r="EHS48" s="47"/>
      <c r="EHT48" s="47"/>
      <c r="EHU48" s="47"/>
      <c r="EHV48" s="47"/>
      <c r="EHW48" s="47"/>
      <c r="EHX48" s="47"/>
      <c r="EHY48" s="47"/>
      <c r="EHZ48" s="47"/>
      <c r="EIA48" s="47"/>
      <c r="EIB48" s="47"/>
      <c r="EIC48" s="47"/>
      <c r="EID48" s="47"/>
      <c r="EIE48" s="47"/>
      <c r="EIF48" s="47"/>
      <c r="EIG48" s="47"/>
      <c r="EIH48" s="47"/>
      <c r="EII48" s="47"/>
      <c r="EIJ48" s="47"/>
      <c r="EIK48" s="47"/>
      <c r="EIL48" s="47"/>
      <c r="EIM48" s="47"/>
      <c r="EIN48" s="47"/>
      <c r="EIO48" s="47"/>
      <c r="EIP48" s="47"/>
      <c r="EIQ48" s="47"/>
      <c r="EIR48" s="47"/>
      <c r="EIS48" s="47"/>
      <c r="EIT48" s="47"/>
      <c r="EIU48" s="47"/>
      <c r="EIV48" s="47"/>
      <c r="EIW48" s="47"/>
      <c r="EIX48" s="47"/>
      <c r="EIY48" s="47"/>
      <c r="EIZ48" s="47"/>
      <c r="EJA48" s="47"/>
      <c r="EJB48" s="47"/>
      <c r="EJC48" s="47"/>
      <c r="EJD48" s="47"/>
      <c r="EJE48" s="47"/>
      <c r="EJF48" s="47"/>
      <c r="EJG48" s="47"/>
      <c r="EJH48" s="47"/>
      <c r="EJI48" s="47"/>
      <c r="EJJ48" s="47"/>
      <c r="EJK48" s="47"/>
      <c r="EJL48" s="47"/>
      <c r="EJM48" s="47"/>
      <c r="EJN48" s="47"/>
      <c r="EJO48" s="47"/>
      <c r="EJP48" s="47"/>
      <c r="EJQ48" s="47"/>
      <c r="EJR48" s="47"/>
      <c r="EJS48" s="47"/>
      <c r="EJT48" s="47"/>
      <c r="EJU48" s="47"/>
      <c r="EJV48" s="47"/>
      <c r="EJW48" s="47"/>
      <c r="EJX48" s="47"/>
      <c r="EJY48" s="47"/>
      <c r="EJZ48" s="47"/>
      <c r="EKA48" s="47"/>
      <c r="EKB48" s="47"/>
      <c r="EKC48" s="47"/>
      <c r="EKD48" s="47"/>
      <c r="EKE48" s="47"/>
      <c r="EKF48" s="47"/>
      <c r="EKG48" s="47"/>
      <c r="EKH48" s="47"/>
      <c r="EKI48" s="47"/>
      <c r="EKJ48" s="47"/>
      <c r="EKK48" s="47"/>
      <c r="EKL48" s="47"/>
      <c r="EKM48" s="47"/>
      <c r="EKN48" s="47"/>
      <c r="EKO48" s="47"/>
      <c r="EKP48" s="47"/>
      <c r="EKQ48" s="47"/>
      <c r="EKR48" s="47"/>
      <c r="EKS48" s="47"/>
      <c r="EKT48" s="47"/>
      <c r="EKU48" s="47"/>
      <c r="EKV48" s="47"/>
      <c r="EKW48" s="47"/>
      <c r="EKX48" s="47"/>
      <c r="EKY48" s="47"/>
      <c r="EKZ48" s="47"/>
      <c r="ELA48" s="47"/>
      <c r="ELB48" s="47"/>
      <c r="ELC48" s="47"/>
      <c r="ELD48" s="47"/>
      <c r="ELE48" s="47"/>
      <c r="ELF48" s="47"/>
      <c r="ELG48" s="47"/>
      <c r="ELH48" s="47"/>
      <c r="ELI48" s="47"/>
      <c r="ELJ48" s="47"/>
      <c r="ELK48" s="47"/>
      <c r="ELL48" s="47"/>
      <c r="ELM48" s="47"/>
      <c r="ELN48" s="47"/>
      <c r="ELO48" s="47"/>
      <c r="ELP48" s="47"/>
      <c r="ELQ48" s="47"/>
      <c r="ELR48" s="47"/>
      <c r="ELS48" s="47"/>
      <c r="ELT48" s="47"/>
      <c r="ELU48" s="47"/>
      <c r="ELV48" s="47"/>
      <c r="ELW48" s="47"/>
      <c r="ELX48" s="47"/>
      <c r="ELY48" s="47"/>
      <c r="ELZ48" s="47"/>
      <c r="EMA48" s="47"/>
      <c r="EMB48" s="47"/>
      <c r="EMC48" s="47"/>
      <c r="EMD48" s="47"/>
      <c r="EME48" s="47"/>
      <c r="EMF48" s="47"/>
      <c r="EMG48" s="47"/>
      <c r="EMH48" s="47"/>
      <c r="EMI48" s="47"/>
      <c r="EMJ48" s="47"/>
      <c r="EMK48" s="47"/>
      <c r="EML48" s="47"/>
      <c r="EMM48" s="47"/>
      <c r="EMN48" s="47"/>
      <c r="EMO48" s="47"/>
      <c r="EMP48" s="47"/>
      <c r="EMQ48" s="47"/>
      <c r="EMR48" s="47"/>
      <c r="EMS48" s="47"/>
      <c r="EMT48" s="47"/>
      <c r="EMU48" s="47"/>
      <c r="EMV48" s="47"/>
      <c r="EMW48" s="47"/>
      <c r="EMX48" s="47"/>
      <c r="EMY48" s="47"/>
      <c r="EMZ48" s="47"/>
      <c r="ENA48" s="47"/>
      <c r="ENB48" s="47"/>
      <c r="ENC48" s="47"/>
      <c r="END48" s="47"/>
      <c r="ENE48" s="47"/>
      <c r="ENF48" s="47"/>
      <c r="ENG48" s="47"/>
      <c r="ENH48" s="47"/>
      <c r="ENI48" s="47"/>
      <c r="ENJ48" s="47"/>
      <c r="ENK48" s="47"/>
      <c r="ENL48" s="47"/>
      <c r="ENM48" s="47"/>
      <c r="ENN48" s="47"/>
      <c r="ENO48" s="47"/>
      <c r="ENP48" s="47"/>
      <c r="ENQ48" s="47"/>
      <c r="ENR48" s="47"/>
      <c r="ENS48" s="47"/>
      <c r="ENT48" s="47"/>
      <c r="ENU48" s="47"/>
      <c r="ENV48" s="47"/>
      <c r="ENW48" s="47"/>
      <c r="ENX48" s="47"/>
      <c r="ENY48" s="47"/>
      <c r="ENZ48" s="47"/>
      <c r="EOA48" s="47"/>
      <c r="EOB48" s="47"/>
      <c r="EOC48" s="47"/>
      <c r="EOD48" s="47"/>
      <c r="EOE48" s="47"/>
      <c r="EOF48" s="47"/>
      <c r="EOG48" s="47"/>
      <c r="EOH48" s="47"/>
      <c r="EOI48" s="47"/>
      <c r="EOJ48" s="47"/>
      <c r="EOK48" s="47"/>
      <c r="EOL48" s="47"/>
      <c r="EOM48" s="47"/>
      <c r="EON48" s="47"/>
      <c r="EOO48" s="47"/>
      <c r="EOP48" s="47"/>
      <c r="EOQ48" s="47"/>
      <c r="EOR48" s="47"/>
      <c r="EOS48" s="47"/>
      <c r="EOT48" s="47"/>
      <c r="EOU48" s="47"/>
      <c r="EOV48" s="47"/>
      <c r="EOW48" s="47"/>
      <c r="EOX48" s="47"/>
      <c r="EOY48" s="47"/>
      <c r="EOZ48" s="47"/>
      <c r="EPA48" s="47"/>
      <c r="EPB48" s="47"/>
      <c r="EPC48" s="47"/>
      <c r="EPD48" s="47"/>
      <c r="EPE48" s="47"/>
      <c r="EPF48" s="47"/>
      <c r="EPG48" s="47"/>
      <c r="EPH48" s="47"/>
      <c r="EPI48" s="47"/>
      <c r="EPJ48" s="47"/>
      <c r="EPK48" s="47"/>
      <c r="EPL48" s="47"/>
      <c r="EPM48" s="47"/>
      <c r="EPN48" s="47"/>
      <c r="EPO48" s="47"/>
      <c r="EPP48" s="47"/>
      <c r="EPQ48" s="47"/>
      <c r="EPR48" s="47"/>
      <c r="EPS48" s="47"/>
      <c r="EPT48" s="47"/>
      <c r="EPU48" s="47"/>
      <c r="EPV48" s="47"/>
      <c r="EPW48" s="47"/>
      <c r="EPX48" s="47"/>
      <c r="EPY48" s="47"/>
      <c r="EPZ48" s="47"/>
      <c r="EQA48" s="47"/>
      <c r="EQB48" s="47"/>
      <c r="EQC48" s="47"/>
      <c r="EQD48" s="47"/>
      <c r="EQE48" s="47"/>
      <c r="EQF48" s="47"/>
      <c r="EQG48" s="47"/>
      <c r="EQH48" s="47"/>
      <c r="EQI48" s="47"/>
      <c r="EQJ48" s="47"/>
      <c r="EQK48" s="47"/>
      <c r="EQL48" s="47"/>
      <c r="EQM48" s="47"/>
      <c r="EQN48" s="47"/>
      <c r="EQO48" s="47"/>
      <c r="EQP48" s="47"/>
      <c r="EQQ48" s="47"/>
      <c r="EQR48" s="47"/>
      <c r="EQS48" s="47"/>
      <c r="EQT48" s="47"/>
      <c r="EQU48" s="47"/>
      <c r="EQV48" s="47"/>
      <c r="EQW48" s="47"/>
      <c r="EQX48" s="47"/>
      <c r="EQY48" s="47"/>
      <c r="EQZ48" s="47"/>
      <c r="ERA48" s="47"/>
      <c r="ERB48" s="47"/>
      <c r="ERC48" s="47"/>
      <c r="ERD48" s="47"/>
      <c r="ERE48" s="47"/>
      <c r="ERF48" s="47"/>
      <c r="ERG48" s="47"/>
      <c r="ERH48" s="47"/>
      <c r="ERI48" s="47"/>
      <c r="ERJ48" s="47"/>
      <c r="ERK48" s="47"/>
      <c r="ERL48" s="47"/>
      <c r="ERM48" s="47"/>
      <c r="ERN48" s="47"/>
      <c r="ERO48" s="47"/>
      <c r="ERP48" s="47"/>
      <c r="ERQ48" s="47"/>
      <c r="ERR48" s="47"/>
      <c r="ERS48" s="47"/>
      <c r="ERT48" s="47"/>
      <c r="ERU48" s="47"/>
      <c r="ERV48" s="47"/>
      <c r="ERW48" s="47"/>
      <c r="ERX48" s="47"/>
      <c r="ERY48" s="47"/>
      <c r="ERZ48" s="47"/>
      <c r="ESA48" s="47"/>
      <c r="ESB48" s="47"/>
      <c r="ESC48" s="47"/>
      <c r="ESD48" s="47"/>
      <c r="ESE48" s="47"/>
      <c r="ESF48" s="47"/>
      <c r="ESG48" s="47"/>
      <c r="ESH48" s="47"/>
      <c r="ESI48" s="47"/>
      <c r="ESJ48" s="47"/>
      <c r="ESK48" s="47"/>
      <c r="ESL48" s="47"/>
      <c r="ESM48" s="47"/>
      <c r="ESN48" s="47"/>
      <c r="ESO48" s="47"/>
      <c r="ESP48" s="47"/>
      <c r="ESQ48" s="47"/>
      <c r="ESR48" s="47"/>
      <c r="ESS48" s="47"/>
      <c r="EST48" s="47"/>
      <c r="ESU48" s="47"/>
      <c r="ESV48" s="47"/>
      <c r="ESW48" s="47"/>
      <c r="ESX48" s="47"/>
      <c r="ESY48" s="47"/>
      <c r="ESZ48" s="47"/>
      <c r="ETA48" s="47"/>
      <c r="ETB48" s="47"/>
      <c r="ETC48" s="47"/>
      <c r="ETD48" s="47"/>
      <c r="ETE48" s="47"/>
      <c r="ETF48" s="47"/>
      <c r="ETG48" s="47"/>
      <c r="ETH48" s="47"/>
      <c r="ETI48" s="47"/>
      <c r="ETJ48" s="47"/>
      <c r="ETK48" s="47"/>
      <c r="ETL48" s="47"/>
      <c r="ETM48" s="47"/>
      <c r="ETN48" s="47"/>
      <c r="ETO48" s="47"/>
      <c r="ETP48" s="47"/>
      <c r="ETQ48" s="47"/>
      <c r="ETR48" s="47"/>
      <c r="ETS48" s="47"/>
      <c r="ETT48" s="47"/>
      <c r="ETU48" s="47"/>
      <c r="ETV48" s="47"/>
      <c r="ETW48" s="47"/>
      <c r="ETX48" s="47"/>
      <c r="ETY48" s="47"/>
      <c r="ETZ48" s="47"/>
      <c r="EUA48" s="47"/>
      <c r="EUB48" s="47"/>
      <c r="EUC48" s="47"/>
      <c r="EUD48" s="47"/>
      <c r="EUE48" s="47"/>
      <c r="EUF48" s="47"/>
      <c r="EUG48" s="47"/>
      <c r="EUH48" s="47"/>
      <c r="EUI48" s="47"/>
      <c r="EUJ48" s="47"/>
      <c r="EUK48" s="47"/>
      <c r="EUL48" s="47"/>
      <c r="EUM48" s="47"/>
      <c r="EUN48" s="47"/>
      <c r="EUO48" s="47"/>
      <c r="EUP48" s="47"/>
      <c r="EUQ48" s="47"/>
      <c r="EUR48" s="47"/>
      <c r="EUS48" s="47"/>
      <c r="EUT48" s="47"/>
      <c r="EUU48" s="47"/>
      <c r="EUV48" s="47"/>
      <c r="EUW48" s="47"/>
      <c r="EUX48" s="47"/>
      <c r="EUY48" s="47"/>
      <c r="EUZ48" s="47"/>
      <c r="EVA48" s="47"/>
      <c r="EVB48" s="47"/>
      <c r="EVC48" s="47"/>
      <c r="EVD48" s="47"/>
      <c r="EVE48" s="47"/>
      <c r="EVF48" s="47"/>
      <c r="EVG48" s="47"/>
      <c r="EVH48" s="47"/>
      <c r="EVI48" s="47"/>
      <c r="EVJ48" s="47"/>
      <c r="EVK48" s="47"/>
      <c r="EVL48" s="47"/>
      <c r="EVM48" s="47"/>
      <c r="EVN48" s="47"/>
      <c r="EVO48" s="47"/>
      <c r="EVP48" s="47"/>
      <c r="EVQ48" s="47"/>
      <c r="EVR48" s="47"/>
      <c r="EVS48" s="47"/>
      <c r="EVT48" s="47"/>
      <c r="EVU48" s="47"/>
      <c r="EVV48" s="47"/>
      <c r="EVW48" s="47"/>
      <c r="EVX48" s="47"/>
      <c r="EVY48" s="47"/>
      <c r="EVZ48" s="47"/>
      <c r="EWA48" s="47"/>
      <c r="EWB48" s="47"/>
      <c r="EWC48" s="47"/>
      <c r="EWD48" s="47"/>
      <c r="EWE48" s="47"/>
      <c r="EWF48" s="47"/>
      <c r="EWG48" s="47"/>
      <c r="EWH48" s="47"/>
      <c r="EWI48" s="47"/>
      <c r="EWJ48" s="47"/>
      <c r="EWK48" s="47"/>
      <c r="EWL48" s="47"/>
      <c r="EWM48" s="47"/>
      <c r="EWN48" s="47"/>
      <c r="EWO48" s="47"/>
      <c r="EWP48" s="47"/>
      <c r="EWQ48" s="47"/>
      <c r="EWR48" s="47"/>
      <c r="EWS48" s="47"/>
      <c r="EWT48" s="47"/>
      <c r="EWU48" s="47"/>
      <c r="EWV48" s="47"/>
      <c r="EWW48" s="47"/>
      <c r="EWX48" s="47"/>
      <c r="EWY48" s="47"/>
      <c r="EWZ48" s="47"/>
      <c r="EXA48" s="47"/>
      <c r="EXB48" s="47"/>
      <c r="EXC48" s="47"/>
      <c r="EXD48" s="47"/>
      <c r="EXE48" s="47"/>
      <c r="EXF48" s="47"/>
      <c r="EXG48" s="47"/>
      <c r="EXH48" s="47"/>
      <c r="EXI48" s="47"/>
      <c r="EXJ48" s="47"/>
      <c r="EXK48" s="47"/>
      <c r="EXL48" s="47"/>
      <c r="EXM48" s="47"/>
      <c r="EXN48" s="47"/>
      <c r="EXO48" s="47"/>
      <c r="EXP48" s="47"/>
      <c r="EXQ48" s="47"/>
      <c r="EXR48" s="47"/>
      <c r="EXS48" s="47"/>
      <c r="EXT48" s="47"/>
      <c r="EXU48" s="47"/>
      <c r="EXV48" s="47"/>
      <c r="EXW48" s="47"/>
      <c r="EXX48" s="47"/>
      <c r="EXY48" s="47"/>
      <c r="EXZ48" s="47"/>
      <c r="EYA48" s="47"/>
      <c r="EYB48" s="47"/>
      <c r="EYC48" s="47"/>
      <c r="EYD48" s="47"/>
      <c r="EYE48" s="47"/>
      <c r="EYF48" s="47"/>
      <c r="EYG48" s="47"/>
      <c r="EYH48" s="47"/>
      <c r="EYI48" s="47"/>
      <c r="EYJ48" s="47"/>
      <c r="EYK48" s="47"/>
      <c r="EYL48" s="47"/>
      <c r="EYM48" s="47"/>
      <c r="EYN48" s="47"/>
      <c r="EYO48" s="47"/>
      <c r="EYP48" s="47"/>
      <c r="EYQ48" s="47"/>
      <c r="EYR48" s="47"/>
      <c r="EYS48" s="47"/>
      <c r="EYT48" s="47"/>
      <c r="EYU48" s="47"/>
      <c r="EYV48" s="47"/>
      <c r="EYW48" s="47"/>
      <c r="EYX48" s="47"/>
      <c r="EYY48" s="47"/>
      <c r="EYZ48" s="47"/>
      <c r="EZA48" s="47"/>
      <c r="EZB48" s="47"/>
      <c r="EZC48" s="47"/>
      <c r="EZD48" s="47"/>
      <c r="EZE48" s="47"/>
      <c r="EZF48" s="47"/>
      <c r="EZG48" s="47"/>
      <c r="EZH48" s="47"/>
      <c r="EZI48" s="47"/>
      <c r="EZJ48" s="47"/>
      <c r="EZK48" s="47"/>
      <c r="EZL48" s="47"/>
      <c r="EZM48" s="47"/>
      <c r="EZN48" s="47"/>
      <c r="EZO48" s="47"/>
      <c r="EZP48" s="47"/>
      <c r="EZQ48" s="47"/>
      <c r="EZR48" s="47"/>
      <c r="EZS48" s="47"/>
      <c r="EZT48" s="47"/>
      <c r="EZU48" s="47"/>
      <c r="EZV48" s="47"/>
      <c r="EZW48" s="47"/>
      <c r="EZX48" s="47"/>
      <c r="EZY48" s="47"/>
      <c r="EZZ48" s="47"/>
      <c r="FAA48" s="47"/>
      <c r="FAB48" s="47"/>
      <c r="FAC48" s="47"/>
      <c r="FAD48" s="47"/>
      <c r="FAE48" s="47"/>
      <c r="FAF48" s="47"/>
      <c r="FAG48" s="47"/>
      <c r="FAH48" s="47"/>
      <c r="FAI48" s="47"/>
      <c r="FAJ48" s="47"/>
      <c r="FAK48" s="47"/>
      <c r="FAL48" s="47"/>
      <c r="FAM48" s="47"/>
      <c r="FAN48" s="47"/>
      <c r="FAO48" s="47"/>
      <c r="FAP48" s="47"/>
      <c r="FAQ48" s="47"/>
      <c r="FAR48" s="47"/>
      <c r="FAS48" s="47"/>
      <c r="FAT48" s="47"/>
      <c r="FAU48" s="47"/>
      <c r="FAV48" s="47"/>
      <c r="FAW48" s="47"/>
      <c r="FAX48" s="47"/>
      <c r="FAY48" s="47"/>
      <c r="FAZ48" s="47"/>
      <c r="FBA48" s="47"/>
      <c r="FBB48" s="47"/>
      <c r="FBC48" s="47"/>
      <c r="FBD48" s="47"/>
      <c r="FBE48" s="47"/>
      <c r="FBF48" s="47"/>
      <c r="FBG48" s="47"/>
      <c r="FBH48" s="47"/>
      <c r="FBI48" s="47"/>
      <c r="FBJ48" s="47"/>
      <c r="FBK48" s="47"/>
      <c r="FBL48" s="47"/>
      <c r="FBM48" s="47"/>
      <c r="FBN48" s="47"/>
      <c r="FBO48" s="47"/>
      <c r="FBP48" s="47"/>
      <c r="FBQ48" s="47"/>
      <c r="FBR48" s="47"/>
      <c r="FBS48" s="47"/>
      <c r="FBT48" s="47"/>
      <c r="FBU48" s="47"/>
      <c r="FBV48" s="47"/>
      <c r="FBW48" s="47"/>
      <c r="FBX48" s="47"/>
      <c r="FBY48" s="47"/>
      <c r="FBZ48" s="47"/>
      <c r="FCA48" s="47"/>
      <c r="FCB48" s="47"/>
      <c r="FCC48" s="47"/>
      <c r="FCD48" s="47"/>
      <c r="FCE48" s="47"/>
      <c r="FCF48" s="47"/>
      <c r="FCG48" s="47"/>
      <c r="FCH48" s="47"/>
      <c r="FCI48" s="47"/>
      <c r="FCJ48" s="47"/>
      <c r="FCK48" s="47"/>
      <c r="FCL48" s="47"/>
      <c r="FCM48" s="47"/>
      <c r="FCN48" s="47"/>
      <c r="FCO48" s="47"/>
      <c r="FCP48" s="47"/>
      <c r="FCQ48" s="47"/>
      <c r="FCR48" s="47"/>
      <c r="FCS48" s="47"/>
      <c r="FCT48" s="47"/>
      <c r="FCU48" s="47"/>
      <c r="FCV48" s="47"/>
      <c r="FCW48" s="47"/>
      <c r="FCX48" s="47"/>
      <c r="FCY48" s="47"/>
      <c r="FCZ48" s="47"/>
      <c r="FDA48" s="47"/>
      <c r="FDB48" s="47"/>
      <c r="FDC48" s="47"/>
      <c r="FDD48" s="47"/>
      <c r="FDE48" s="47"/>
      <c r="FDF48" s="47"/>
      <c r="FDG48" s="47"/>
      <c r="FDH48" s="47"/>
      <c r="FDI48" s="47"/>
      <c r="FDJ48" s="47"/>
      <c r="FDK48" s="47"/>
      <c r="FDL48" s="47"/>
      <c r="FDM48" s="47"/>
      <c r="FDN48" s="47"/>
      <c r="FDO48" s="47"/>
      <c r="FDP48" s="47"/>
      <c r="FDQ48" s="47"/>
      <c r="FDR48" s="47"/>
      <c r="FDS48" s="47"/>
      <c r="FDT48" s="47"/>
      <c r="FDU48" s="47"/>
      <c r="FDV48" s="47"/>
      <c r="FDW48" s="47"/>
      <c r="FDX48" s="47"/>
      <c r="FDY48" s="47"/>
      <c r="FDZ48" s="47"/>
      <c r="FEA48" s="47"/>
      <c r="FEB48" s="47"/>
      <c r="FEC48" s="47"/>
      <c r="FED48" s="47"/>
      <c r="FEE48" s="47"/>
      <c r="FEF48" s="47"/>
      <c r="FEG48" s="47"/>
      <c r="FEH48" s="47"/>
      <c r="FEI48" s="47"/>
      <c r="FEJ48" s="47"/>
      <c r="FEK48" s="47"/>
      <c r="FEL48" s="47"/>
      <c r="FEM48" s="47"/>
      <c r="FEN48" s="47"/>
      <c r="FEO48" s="47"/>
      <c r="FEP48" s="47"/>
      <c r="FEQ48" s="47"/>
      <c r="FER48" s="47"/>
      <c r="FES48" s="47"/>
      <c r="FET48" s="47"/>
      <c r="FEU48" s="47"/>
      <c r="FEV48" s="47"/>
      <c r="FEW48" s="47"/>
      <c r="FEX48" s="47"/>
      <c r="FEY48" s="47"/>
      <c r="FEZ48" s="47"/>
      <c r="FFA48" s="47"/>
      <c r="FFB48" s="47"/>
      <c r="FFC48" s="47"/>
      <c r="FFD48" s="47"/>
      <c r="FFE48" s="47"/>
      <c r="FFF48" s="47"/>
      <c r="FFG48" s="47"/>
      <c r="FFH48" s="47"/>
      <c r="FFI48" s="47"/>
      <c r="FFJ48" s="47"/>
      <c r="FFK48" s="47"/>
      <c r="FFL48" s="47"/>
      <c r="FFM48" s="47"/>
      <c r="FFN48" s="47"/>
      <c r="FFO48" s="47"/>
      <c r="FFP48" s="47"/>
      <c r="FFQ48" s="47"/>
      <c r="FFR48" s="47"/>
      <c r="FFS48" s="47"/>
      <c r="FFT48" s="47"/>
      <c r="FFU48" s="47"/>
      <c r="FFV48" s="47"/>
      <c r="FFW48" s="47"/>
      <c r="FFX48" s="47"/>
      <c r="FFY48" s="47"/>
      <c r="FFZ48" s="47"/>
      <c r="FGA48" s="47"/>
      <c r="FGB48" s="47"/>
      <c r="FGC48" s="47"/>
      <c r="FGD48" s="47"/>
      <c r="FGE48" s="47"/>
      <c r="FGF48" s="47"/>
      <c r="FGG48" s="47"/>
      <c r="FGH48" s="47"/>
      <c r="FGI48" s="47"/>
      <c r="FGJ48" s="47"/>
      <c r="FGK48" s="47"/>
      <c r="FGL48" s="47"/>
      <c r="FGM48" s="47"/>
      <c r="FGN48" s="47"/>
      <c r="FGO48" s="47"/>
      <c r="FGP48" s="47"/>
      <c r="FGQ48" s="47"/>
      <c r="FGR48" s="47"/>
      <c r="FGS48" s="47"/>
      <c r="FGT48" s="47"/>
      <c r="FGU48" s="47"/>
      <c r="FGV48" s="47"/>
      <c r="FGW48" s="47"/>
      <c r="FGX48" s="47"/>
      <c r="FGY48" s="47"/>
      <c r="FGZ48" s="47"/>
      <c r="FHA48" s="47"/>
      <c r="FHB48" s="47"/>
      <c r="FHC48" s="47"/>
      <c r="FHD48" s="47"/>
      <c r="FHE48" s="47"/>
      <c r="FHF48" s="47"/>
      <c r="FHG48" s="47"/>
      <c r="FHH48" s="47"/>
      <c r="FHI48" s="47"/>
      <c r="FHJ48" s="47"/>
      <c r="FHK48" s="47"/>
      <c r="FHL48" s="47"/>
      <c r="FHM48" s="47"/>
      <c r="FHN48" s="47"/>
      <c r="FHO48" s="47"/>
      <c r="FHP48" s="47"/>
      <c r="FHQ48" s="47"/>
      <c r="FHR48" s="47"/>
      <c r="FHS48" s="47"/>
      <c r="FHT48" s="47"/>
      <c r="FHU48" s="47"/>
      <c r="FHV48" s="47"/>
      <c r="FHW48" s="47"/>
      <c r="FHX48" s="47"/>
      <c r="FHY48" s="47"/>
      <c r="FHZ48" s="47"/>
      <c r="FIA48" s="47"/>
      <c r="FIB48" s="47"/>
      <c r="FIC48" s="47"/>
      <c r="FID48" s="47"/>
      <c r="FIE48" s="47"/>
      <c r="FIF48" s="47"/>
      <c r="FIG48" s="47"/>
      <c r="FIH48" s="47"/>
      <c r="FII48" s="47"/>
      <c r="FIJ48" s="47"/>
      <c r="FIK48" s="47"/>
      <c r="FIL48" s="47"/>
      <c r="FIM48" s="47"/>
      <c r="FIN48" s="47"/>
      <c r="FIO48" s="47"/>
      <c r="FIP48" s="47"/>
      <c r="FIQ48" s="47"/>
      <c r="FIR48" s="47"/>
      <c r="FIS48" s="47"/>
      <c r="FIT48" s="47"/>
      <c r="FIU48" s="47"/>
      <c r="FIV48" s="47"/>
      <c r="FIW48" s="47"/>
      <c r="FIX48" s="47"/>
      <c r="FIY48" s="47"/>
      <c r="FIZ48" s="47"/>
      <c r="FJA48" s="47"/>
      <c r="FJB48" s="47"/>
      <c r="FJC48" s="47"/>
      <c r="FJD48" s="47"/>
      <c r="FJE48" s="47"/>
      <c r="FJF48" s="47"/>
      <c r="FJG48" s="47"/>
      <c r="FJH48" s="47"/>
      <c r="FJI48" s="47"/>
      <c r="FJJ48" s="47"/>
      <c r="FJK48" s="47"/>
      <c r="FJL48" s="47"/>
      <c r="FJM48" s="47"/>
      <c r="FJN48" s="47"/>
      <c r="FJO48" s="47"/>
      <c r="FJP48" s="47"/>
      <c r="FJQ48" s="47"/>
      <c r="FJR48" s="47"/>
      <c r="FJS48" s="47"/>
      <c r="FJT48" s="47"/>
      <c r="FJU48" s="47"/>
      <c r="FJV48" s="47"/>
      <c r="FJW48" s="47"/>
      <c r="FJX48" s="47"/>
      <c r="FJY48" s="47"/>
      <c r="FJZ48" s="47"/>
      <c r="FKA48" s="47"/>
      <c r="FKB48" s="47"/>
      <c r="FKC48" s="47"/>
      <c r="FKD48" s="47"/>
      <c r="FKE48" s="47"/>
      <c r="FKF48" s="47"/>
      <c r="FKG48" s="47"/>
      <c r="FKH48" s="47"/>
      <c r="FKI48" s="47"/>
      <c r="FKJ48" s="47"/>
      <c r="FKK48" s="47"/>
      <c r="FKL48" s="47"/>
      <c r="FKM48" s="47"/>
      <c r="FKN48" s="47"/>
      <c r="FKO48" s="47"/>
      <c r="FKP48" s="47"/>
      <c r="FKQ48" s="47"/>
      <c r="FKR48" s="47"/>
      <c r="FKS48" s="47"/>
      <c r="FKT48" s="47"/>
      <c r="FKU48" s="47"/>
      <c r="FKV48" s="47"/>
      <c r="FKW48" s="47"/>
      <c r="FKX48" s="47"/>
      <c r="FKY48" s="47"/>
      <c r="FKZ48" s="47"/>
      <c r="FLA48" s="47"/>
      <c r="FLB48" s="47"/>
      <c r="FLC48" s="47"/>
      <c r="FLD48" s="47"/>
      <c r="FLE48" s="47"/>
      <c r="FLF48" s="47"/>
      <c r="FLG48" s="47"/>
      <c r="FLH48" s="47"/>
      <c r="FLI48" s="47"/>
      <c r="FLJ48" s="47"/>
      <c r="FLK48" s="47"/>
      <c r="FLL48" s="47"/>
      <c r="FLM48" s="47"/>
      <c r="FLN48" s="47"/>
      <c r="FLO48" s="47"/>
      <c r="FLP48" s="47"/>
      <c r="FLQ48" s="47"/>
      <c r="FLR48" s="47"/>
      <c r="FLS48" s="47"/>
      <c r="FLT48" s="47"/>
      <c r="FLU48" s="47"/>
      <c r="FLV48" s="47"/>
      <c r="FLW48" s="47"/>
      <c r="FLX48" s="47"/>
      <c r="FLY48" s="47"/>
      <c r="FLZ48" s="47"/>
      <c r="FMA48" s="47"/>
      <c r="FMB48" s="47"/>
      <c r="FMC48" s="47"/>
      <c r="FMD48" s="47"/>
      <c r="FME48" s="47"/>
      <c r="FMF48" s="47"/>
      <c r="FMG48" s="47"/>
      <c r="FMH48" s="47"/>
      <c r="FMI48" s="47"/>
      <c r="FMJ48" s="47"/>
      <c r="FMK48" s="47"/>
      <c r="FML48" s="47"/>
      <c r="FMM48" s="47"/>
      <c r="FMN48" s="47"/>
      <c r="FMO48" s="47"/>
      <c r="FMP48" s="47"/>
      <c r="FMQ48" s="47"/>
      <c r="FMR48" s="47"/>
      <c r="FMS48" s="47"/>
      <c r="FMT48" s="47"/>
      <c r="FMU48" s="47"/>
      <c r="FMV48" s="47"/>
      <c r="FMW48" s="47"/>
      <c r="FMX48" s="47"/>
      <c r="FMY48" s="47"/>
      <c r="FMZ48" s="47"/>
      <c r="FNA48" s="47"/>
      <c r="FNB48" s="47"/>
      <c r="FNC48" s="47"/>
      <c r="FND48" s="47"/>
      <c r="FNE48" s="47"/>
      <c r="FNF48" s="47"/>
      <c r="FNG48" s="47"/>
      <c r="FNH48" s="47"/>
      <c r="FNI48" s="47"/>
      <c r="FNJ48" s="47"/>
      <c r="FNK48" s="47"/>
      <c r="FNL48" s="47"/>
      <c r="FNM48" s="47"/>
      <c r="FNN48" s="47"/>
      <c r="FNO48" s="47"/>
      <c r="FNP48" s="47"/>
      <c r="FNQ48" s="47"/>
      <c r="FNR48" s="47"/>
      <c r="FNS48" s="47"/>
      <c r="FNT48" s="47"/>
      <c r="FNU48" s="47"/>
      <c r="FNV48" s="47"/>
      <c r="FNW48" s="47"/>
      <c r="FNX48" s="47"/>
      <c r="FNY48" s="47"/>
      <c r="FNZ48" s="47"/>
      <c r="FOA48" s="47"/>
      <c r="FOB48" s="47"/>
      <c r="FOC48" s="47"/>
      <c r="FOD48" s="47"/>
      <c r="FOE48" s="47"/>
      <c r="FOF48" s="47"/>
      <c r="FOG48" s="47"/>
      <c r="FOH48" s="47"/>
      <c r="FOI48" s="47"/>
      <c r="FOJ48" s="47"/>
      <c r="FOK48" s="47"/>
      <c r="FOL48" s="47"/>
      <c r="FOM48" s="47"/>
      <c r="FON48" s="47"/>
      <c r="FOO48" s="47"/>
      <c r="FOP48" s="47"/>
      <c r="FOQ48" s="47"/>
      <c r="FOR48" s="47"/>
      <c r="FOS48" s="47"/>
      <c r="FOT48" s="47"/>
      <c r="FOU48" s="47"/>
      <c r="FOV48" s="47"/>
      <c r="FOW48" s="47"/>
      <c r="FOX48" s="47"/>
      <c r="FOY48" s="47"/>
      <c r="FOZ48" s="47"/>
      <c r="FPA48" s="47"/>
      <c r="FPB48" s="47"/>
      <c r="FPC48" s="47"/>
      <c r="FPD48" s="47"/>
      <c r="FPE48" s="47"/>
      <c r="FPF48" s="47"/>
      <c r="FPG48" s="47"/>
      <c r="FPH48" s="47"/>
      <c r="FPI48" s="47"/>
      <c r="FPJ48" s="47"/>
      <c r="FPK48" s="47"/>
      <c r="FPL48" s="47"/>
      <c r="FPM48" s="47"/>
      <c r="FPN48" s="47"/>
      <c r="FPO48" s="47"/>
      <c r="FPP48" s="47"/>
      <c r="FPQ48" s="47"/>
      <c r="FPR48" s="47"/>
      <c r="FPS48" s="47"/>
      <c r="FPT48" s="47"/>
      <c r="FPU48" s="47"/>
      <c r="FPV48" s="47"/>
      <c r="FPW48" s="47"/>
      <c r="FPX48" s="47"/>
      <c r="FPY48" s="47"/>
      <c r="FPZ48" s="47"/>
      <c r="FQA48" s="47"/>
      <c r="FQB48" s="47"/>
      <c r="FQC48" s="47"/>
      <c r="FQD48" s="47"/>
      <c r="FQE48" s="47"/>
      <c r="FQF48" s="47"/>
      <c r="FQG48" s="47"/>
      <c r="FQH48" s="47"/>
      <c r="FQI48" s="47"/>
      <c r="FQJ48" s="47"/>
      <c r="FQK48" s="47"/>
      <c r="FQL48" s="47"/>
      <c r="FQM48" s="47"/>
      <c r="FQN48" s="47"/>
      <c r="FQO48" s="47"/>
      <c r="FQP48" s="47"/>
      <c r="FQQ48" s="47"/>
      <c r="FQR48" s="47"/>
      <c r="FQS48" s="47"/>
      <c r="FQT48" s="47"/>
      <c r="FQU48" s="47"/>
      <c r="FQV48" s="47"/>
      <c r="FQW48" s="47"/>
      <c r="FQX48" s="47"/>
      <c r="FQY48" s="47"/>
      <c r="FQZ48" s="47"/>
      <c r="FRA48" s="47"/>
      <c r="FRB48" s="47"/>
      <c r="FRC48" s="47"/>
      <c r="FRD48" s="47"/>
      <c r="FRE48" s="47"/>
      <c r="FRF48" s="47"/>
      <c r="FRG48" s="47"/>
      <c r="FRH48" s="47"/>
      <c r="FRI48" s="47"/>
      <c r="FRJ48" s="47"/>
      <c r="FRK48" s="47"/>
      <c r="FRL48" s="47"/>
      <c r="FRM48" s="47"/>
      <c r="FRN48" s="47"/>
      <c r="FRO48" s="47"/>
      <c r="FRP48" s="47"/>
      <c r="FRQ48" s="47"/>
      <c r="FRR48" s="47"/>
      <c r="FRS48" s="47"/>
      <c r="FRT48" s="47"/>
      <c r="FRU48" s="47"/>
      <c r="FRV48" s="47"/>
      <c r="FRW48" s="47"/>
      <c r="FRX48" s="47"/>
      <c r="FRY48" s="47"/>
      <c r="FRZ48" s="47"/>
      <c r="FSA48" s="47"/>
      <c r="FSB48" s="47"/>
      <c r="FSC48" s="47"/>
      <c r="FSD48" s="47"/>
      <c r="FSE48" s="47"/>
      <c r="FSF48" s="47"/>
      <c r="FSG48" s="47"/>
      <c r="FSH48" s="47"/>
      <c r="FSI48" s="47"/>
      <c r="FSJ48" s="47"/>
      <c r="FSK48" s="47"/>
      <c r="FSL48" s="47"/>
      <c r="FSM48" s="47"/>
      <c r="FSN48" s="47"/>
      <c r="FSO48" s="47"/>
      <c r="FSP48" s="47"/>
      <c r="FSQ48" s="47"/>
      <c r="FSR48" s="47"/>
      <c r="FSS48" s="47"/>
      <c r="FST48" s="47"/>
      <c r="FSU48" s="47"/>
      <c r="FSV48" s="47"/>
      <c r="FSW48" s="47"/>
      <c r="FSX48" s="47"/>
      <c r="FSY48" s="47"/>
      <c r="FSZ48" s="47"/>
      <c r="FTA48" s="47"/>
      <c r="FTB48" s="47"/>
      <c r="FTC48" s="47"/>
      <c r="FTD48" s="47"/>
      <c r="FTE48" s="47"/>
      <c r="FTF48" s="47"/>
      <c r="FTG48" s="47"/>
      <c r="FTH48" s="47"/>
      <c r="FTI48" s="47"/>
      <c r="FTJ48" s="47"/>
      <c r="FTK48" s="47"/>
      <c r="FTL48" s="47"/>
      <c r="FTM48" s="47"/>
      <c r="FTN48" s="47"/>
      <c r="FTO48" s="47"/>
      <c r="FTP48" s="47"/>
      <c r="FTQ48" s="47"/>
      <c r="FTR48" s="47"/>
      <c r="FTS48" s="47"/>
      <c r="FTT48" s="47"/>
      <c r="FTU48" s="47"/>
      <c r="FTV48" s="47"/>
      <c r="FTW48" s="47"/>
      <c r="FTX48" s="47"/>
      <c r="FTY48" s="47"/>
      <c r="FTZ48" s="47"/>
      <c r="FUA48" s="47"/>
      <c r="FUB48" s="47"/>
      <c r="FUC48" s="47"/>
      <c r="FUD48" s="47"/>
      <c r="FUE48" s="47"/>
      <c r="FUF48" s="47"/>
      <c r="FUG48" s="47"/>
      <c r="FUH48" s="47"/>
      <c r="FUI48" s="47"/>
      <c r="FUJ48" s="47"/>
      <c r="FUK48" s="47"/>
      <c r="FUL48" s="47"/>
      <c r="FUM48" s="47"/>
      <c r="FUN48" s="47"/>
      <c r="FUO48" s="47"/>
      <c r="FUP48" s="47"/>
      <c r="FUQ48" s="47"/>
      <c r="FUR48" s="47"/>
      <c r="FUS48" s="47"/>
      <c r="FUT48" s="47"/>
      <c r="FUU48" s="47"/>
      <c r="FUV48" s="47"/>
      <c r="FUW48" s="47"/>
      <c r="FUX48" s="47"/>
      <c r="FUY48" s="47"/>
      <c r="FUZ48" s="47"/>
      <c r="FVA48" s="47"/>
      <c r="FVB48" s="47"/>
      <c r="FVC48" s="47"/>
      <c r="FVD48" s="47"/>
      <c r="FVE48" s="47"/>
      <c r="FVF48" s="47"/>
      <c r="FVG48" s="47"/>
      <c r="FVH48" s="47"/>
      <c r="FVI48" s="47"/>
      <c r="FVJ48" s="47"/>
      <c r="FVK48" s="47"/>
      <c r="FVL48" s="47"/>
      <c r="FVM48" s="47"/>
      <c r="FVN48" s="47"/>
      <c r="FVO48" s="47"/>
      <c r="FVP48" s="47"/>
      <c r="FVQ48" s="47"/>
      <c r="FVR48" s="47"/>
      <c r="FVS48" s="47"/>
      <c r="FVT48" s="47"/>
      <c r="FVU48" s="47"/>
      <c r="FVV48" s="47"/>
      <c r="FVW48" s="47"/>
      <c r="FVX48" s="47"/>
      <c r="FVY48" s="47"/>
      <c r="FVZ48" s="47"/>
      <c r="FWA48" s="47"/>
      <c r="FWB48" s="47"/>
      <c r="FWC48" s="47"/>
      <c r="FWD48" s="47"/>
      <c r="FWE48" s="47"/>
      <c r="FWF48" s="47"/>
      <c r="FWG48" s="47"/>
      <c r="FWH48" s="47"/>
      <c r="FWI48" s="47"/>
      <c r="FWJ48" s="47"/>
      <c r="FWK48" s="47"/>
      <c r="FWL48" s="47"/>
      <c r="FWM48" s="47"/>
      <c r="FWN48" s="47"/>
      <c r="FWO48" s="47"/>
      <c r="FWP48" s="47"/>
      <c r="FWQ48" s="47"/>
      <c r="FWR48" s="47"/>
      <c r="FWS48" s="47"/>
      <c r="FWT48" s="47"/>
      <c r="FWU48" s="47"/>
      <c r="FWV48" s="47"/>
      <c r="FWW48" s="47"/>
      <c r="FWX48" s="47"/>
      <c r="FWY48" s="47"/>
      <c r="FWZ48" s="47"/>
      <c r="FXA48" s="47"/>
      <c r="FXB48" s="47"/>
      <c r="FXC48" s="47"/>
      <c r="FXD48" s="47"/>
      <c r="FXE48" s="47"/>
      <c r="FXF48" s="47"/>
      <c r="FXG48" s="47"/>
      <c r="FXH48" s="47"/>
      <c r="FXI48" s="47"/>
      <c r="FXJ48" s="47"/>
      <c r="FXK48" s="47"/>
      <c r="FXL48" s="47"/>
      <c r="FXM48" s="47"/>
      <c r="FXN48" s="47"/>
      <c r="FXO48" s="47"/>
      <c r="FXP48" s="47"/>
      <c r="FXQ48" s="47"/>
      <c r="FXR48" s="47"/>
      <c r="FXS48" s="47"/>
      <c r="FXT48" s="47"/>
      <c r="FXU48" s="47"/>
      <c r="FXV48" s="47"/>
      <c r="FXW48" s="47"/>
      <c r="FXX48" s="47"/>
      <c r="FXY48" s="47"/>
      <c r="FXZ48" s="47"/>
      <c r="FYA48" s="47"/>
      <c r="FYB48" s="47"/>
      <c r="FYC48" s="47"/>
      <c r="FYD48" s="47"/>
      <c r="FYE48" s="47"/>
      <c r="FYF48" s="47"/>
      <c r="FYG48" s="47"/>
      <c r="FYH48" s="47"/>
      <c r="FYI48" s="47"/>
      <c r="FYJ48" s="47"/>
      <c r="FYK48" s="47"/>
      <c r="FYL48" s="47"/>
      <c r="FYM48" s="47"/>
      <c r="FYN48" s="47"/>
      <c r="FYO48" s="47"/>
      <c r="FYP48" s="47"/>
      <c r="FYQ48" s="47"/>
      <c r="FYR48" s="47"/>
      <c r="FYS48" s="47"/>
      <c r="FYT48" s="47"/>
      <c r="FYU48" s="47"/>
      <c r="FYV48" s="47"/>
      <c r="FYW48" s="47"/>
      <c r="FYX48" s="47"/>
      <c r="FYY48" s="47"/>
      <c r="FYZ48" s="47"/>
      <c r="FZA48" s="47"/>
      <c r="FZB48" s="47"/>
      <c r="FZC48" s="47"/>
      <c r="FZD48" s="47"/>
      <c r="FZE48" s="47"/>
      <c r="FZF48" s="47"/>
      <c r="FZG48" s="47"/>
      <c r="FZH48" s="47"/>
      <c r="FZI48" s="47"/>
      <c r="FZJ48" s="47"/>
      <c r="FZK48" s="47"/>
      <c r="FZL48" s="47"/>
      <c r="FZM48" s="47"/>
      <c r="FZN48" s="47"/>
      <c r="FZO48" s="47"/>
      <c r="FZP48" s="47"/>
      <c r="FZQ48" s="47"/>
      <c r="FZR48" s="47"/>
      <c r="FZS48" s="47"/>
      <c r="FZT48" s="47"/>
      <c r="FZU48" s="47"/>
      <c r="FZV48" s="47"/>
      <c r="FZW48" s="47"/>
      <c r="FZX48" s="47"/>
      <c r="FZY48" s="47"/>
      <c r="FZZ48" s="47"/>
      <c r="GAA48" s="47"/>
      <c r="GAB48" s="47"/>
      <c r="GAC48" s="47"/>
      <c r="GAD48" s="47"/>
      <c r="GAE48" s="47"/>
      <c r="GAF48" s="47"/>
      <c r="GAG48" s="47"/>
      <c r="GAH48" s="47"/>
      <c r="GAI48" s="47"/>
      <c r="GAJ48" s="47"/>
      <c r="GAK48" s="47"/>
      <c r="GAL48" s="47"/>
      <c r="GAM48" s="47"/>
      <c r="GAN48" s="47"/>
      <c r="GAO48" s="47"/>
      <c r="GAP48" s="47"/>
      <c r="GAQ48" s="47"/>
      <c r="GAR48" s="47"/>
      <c r="GAS48" s="47"/>
      <c r="GAT48" s="47"/>
      <c r="GAU48" s="47"/>
      <c r="GAV48" s="47"/>
      <c r="GAW48" s="47"/>
      <c r="GAX48" s="47"/>
      <c r="GAY48" s="47"/>
      <c r="GAZ48" s="47"/>
      <c r="GBA48" s="47"/>
      <c r="GBB48" s="47"/>
      <c r="GBC48" s="47"/>
      <c r="GBD48" s="47"/>
      <c r="GBE48" s="47"/>
      <c r="GBF48" s="47"/>
      <c r="GBG48" s="47"/>
      <c r="GBH48" s="47"/>
      <c r="GBI48" s="47"/>
      <c r="GBJ48" s="47"/>
      <c r="GBK48" s="47"/>
      <c r="GBL48" s="47"/>
      <c r="GBM48" s="47"/>
      <c r="GBN48" s="47"/>
      <c r="GBO48" s="47"/>
      <c r="GBP48" s="47"/>
      <c r="GBQ48" s="47"/>
      <c r="GBR48" s="47"/>
      <c r="GBS48" s="47"/>
      <c r="GBT48" s="47"/>
      <c r="GBU48" s="47"/>
      <c r="GBV48" s="47"/>
      <c r="GBW48" s="47"/>
      <c r="GBX48" s="47"/>
      <c r="GBY48" s="47"/>
      <c r="GBZ48" s="47"/>
      <c r="GCA48" s="47"/>
      <c r="GCB48" s="47"/>
      <c r="GCC48" s="47"/>
      <c r="GCD48" s="47"/>
      <c r="GCE48" s="47"/>
      <c r="GCF48" s="47"/>
      <c r="GCG48" s="47"/>
      <c r="GCH48" s="47"/>
      <c r="GCI48" s="47"/>
      <c r="GCJ48" s="47"/>
      <c r="GCK48" s="47"/>
      <c r="GCL48" s="47"/>
      <c r="GCM48" s="47"/>
      <c r="GCN48" s="47"/>
      <c r="GCO48" s="47"/>
      <c r="GCP48" s="47"/>
      <c r="GCQ48" s="47"/>
      <c r="GCR48" s="47"/>
      <c r="GCS48" s="47"/>
      <c r="GCT48" s="47"/>
      <c r="GCU48" s="47"/>
      <c r="GCV48" s="47"/>
      <c r="GCW48" s="47"/>
      <c r="GCX48" s="47"/>
      <c r="GCY48" s="47"/>
      <c r="GCZ48" s="47"/>
      <c r="GDA48" s="47"/>
      <c r="GDB48" s="47"/>
      <c r="GDC48" s="47"/>
      <c r="GDD48" s="47"/>
      <c r="GDE48" s="47"/>
      <c r="GDF48" s="47"/>
      <c r="GDG48" s="47"/>
      <c r="GDH48" s="47"/>
      <c r="GDI48" s="47"/>
      <c r="GDJ48" s="47"/>
      <c r="GDK48" s="47"/>
      <c r="GDL48" s="47"/>
      <c r="GDM48" s="47"/>
      <c r="GDN48" s="47"/>
      <c r="GDO48" s="47"/>
      <c r="GDP48" s="47"/>
      <c r="GDQ48" s="47"/>
      <c r="GDR48" s="47"/>
      <c r="GDS48" s="47"/>
      <c r="GDT48" s="47"/>
      <c r="GDU48" s="47"/>
      <c r="GDV48" s="47"/>
      <c r="GDW48" s="47"/>
      <c r="GDX48" s="47"/>
      <c r="GDY48" s="47"/>
      <c r="GDZ48" s="47"/>
      <c r="GEA48" s="47"/>
      <c r="GEB48" s="47"/>
      <c r="GEC48" s="47"/>
      <c r="GED48" s="47"/>
      <c r="GEE48" s="47"/>
      <c r="GEF48" s="47"/>
      <c r="GEG48" s="47"/>
      <c r="GEH48" s="47"/>
      <c r="GEI48" s="47"/>
      <c r="GEJ48" s="47"/>
      <c r="GEK48" s="47"/>
      <c r="GEL48" s="47"/>
      <c r="GEM48" s="47"/>
      <c r="GEN48" s="47"/>
      <c r="GEO48" s="47"/>
      <c r="GEP48" s="47"/>
      <c r="GEQ48" s="47"/>
      <c r="GER48" s="47"/>
      <c r="GES48" s="47"/>
      <c r="GET48" s="47"/>
      <c r="GEU48" s="47"/>
      <c r="GEV48" s="47"/>
      <c r="GEW48" s="47"/>
      <c r="GEX48" s="47"/>
      <c r="GEY48" s="47"/>
      <c r="GEZ48" s="47"/>
      <c r="GFA48" s="47"/>
      <c r="GFB48" s="47"/>
      <c r="GFC48" s="47"/>
      <c r="GFD48" s="47"/>
      <c r="GFE48" s="47"/>
      <c r="GFF48" s="47"/>
      <c r="GFG48" s="47"/>
      <c r="GFH48" s="47"/>
      <c r="GFI48" s="47"/>
      <c r="GFJ48" s="47"/>
      <c r="GFK48" s="47"/>
      <c r="GFL48" s="47"/>
      <c r="GFM48" s="47"/>
      <c r="GFN48" s="47"/>
      <c r="GFO48" s="47"/>
      <c r="GFP48" s="47"/>
      <c r="GFQ48" s="47"/>
      <c r="GFR48" s="47"/>
      <c r="GFS48" s="47"/>
      <c r="GFT48" s="47"/>
      <c r="GFU48" s="47"/>
      <c r="GFV48" s="47"/>
      <c r="GFW48" s="47"/>
      <c r="GFX48" s="47"/>
      <c r="GFY48" s="47"/>
      <c r="GFZ48" s="47"/>
      <c r="GGA48" s="47"/>
      <c r="GGB48" s="47"/>
      <c r="GGC48" s="47"/>
      <c r="GGD48" s="47"/>
      <c r="GGE48" s="47"/>
      <c r="GGF48" s="47"/>
      <c r="GGG48" s="47"/>
      <c r="GGH48" s="47"/>
      <c r="GGI48" s="47"/>
      <c r="GGJ48" s="47"/>
      <c r="GGK48" s="47"/>
      <c r="GGL48" s="47"/>
      <c r="GGM48" s="47"/>
      <c r="GGN48" s="47"/>
      <c r="GGO48" s="47"/>
      <c r="GGP48" s="47"/>
      <c r="GGQ48" s="47"/>
      <c r="GGR48" s="47"/>
      <c r="GGS48" s="47"/>
      <c r="GGT48" s="47"/>
      <c r="GGU48" s="47"/>
      <c r="GGV48" s="47"/>
      <c r="GGW48" s="47"/>
      <c r="GGX48" s="47"/>
      <c r="GGY48" s="47"/>
      <c r="GGZ48" s="47"/>
      <c r="GHA48" s="47"/>
      <c r="GHB48" s="47"/>
      <c r="GHC48" s="47"/>
      <c r="GHD48" s="47"/>
      <c r="GHE48" s="47"/>
      <c r="GHF48" s="47"/>
      <c r="GHG48" s="47"/>
      <c r="GHH48" s="47"/>
      <c r="GHI48" s="47"/>
      <c r="GHJ48" s="47"/>
      <c r="GHK48" s="47"/>
      <c r="GHL48" s="47"/>
      <c r="GHM48" s="47"/>
      <c r="GHN48" s="47"/>
      <c r="GHO48" s="47"/>
      <c r="GHP48" s="47"/>
      <c r="GHQ48" s="47"/>
      <c r="GHR48" s="47"/>
      <c r="GHS48" s="47"/>
      <c r="GHT48" s="47"/>
      <c r="GHU48" s="47"/>
      <c r="GHV48" s="47"/>
      <c r="GHW48" s="47"/>
      <c r="GHX48" s="47"/>
      <c r="GHY48" s="47"/>
      <c r="GHZ48" s="47"/>
      <c r="GIA48" s="47"/>
      <c r="GIB48" s="47"/>
      <c r="GIC48" s="47"/>
      <c r="GID48" s="47"/>
      <c r="GIE48" s="47"/>
      <c r="GIF48" s="47"/>
      <c r="GIG48" s="47"/>
      <c r="GIH48" s="47"/>
      <c r="GII48" s="47"/>
      <c r="GIJ48" s="47"/>
      <c r="GIK48" s="47"/>
      <c r="GIL48" s="47"/>
      <c r="GIM48" s="47"/>
      <c r="GIN48" s="47"/>
      <c r="GIO48" s="47"/>
      <c r="GIP48" s="47"/>
      <c r="GIQ48" s="47"/>
      <c r="GIR48" s="47"/>
      <c r="GIS48" s="47"/>
      <c r="GIT48" s="47"/>
      <c r="GIU48" s="47"/>
      <c r="GIV48" s="47"/>
      <c r="GIW48" s="47"/>
      <c r="GIX48" s="47"/>
      <c r="GIY48" s="47"/>
      <c r="GIZ48" s="47"/>
      <c r="GJA48" s="47"/>
      <c r="GJB48" s="47"/>
      <c r="GJC48" s="47"/>
      <c r="GJD48" s="47"/>
      <c r="GJE48" s="47"/>
      <c r="GJF48" s="47"/>
      <c r="GJG48" s="47"/>
      <c r="GJH48" s="47"/>
      <c r="GJI48" s="47"/>
      <c r="GJJ48" s="47"/>
      <c r="GJK48" s="47"/>
      <c r="GJL48" s="47"/>
      <c r="GJM48" s="47"/>
      <c r="GJN48" s="47"/>
      <c r="GJO48" s="47"/>
      <c r="GJP48" s="47"/>
      <c r="GJQ48" s="47"/>
      <c r="GJR48" s="47"/>
      <c r="GJS48" s="47"/>
      <c r="GJT48" s="47"/>
      <c r="GJU48" s="47"/>
      <c r="GJV48" s="47"/>
      <c r="GJW48" s="47"/>
      <c r="GJX48" s="47"/>
      <c r="GJY48" s="47"/>
      <c r="GJZ48" s="47"/>
      <c r="GKA48" s="47"/>
      <c r="GKB48" s="47"/>
      <c r="GKC48" s="47"/>
      <c r="GKD48" s="47"/>
      <c r="GKE48" s="47"/>
      <c r="GKF48" s="47"/>
      <c r="GKG48" s="47"/>
      <c r="GKH48" s="47"/>
      <c r="GKI48" s="47"/>
      <c r="GKJ48" s="47"/>
      <c r="GKK48" s="47"/>
      <c r="GKL48" s="47"/>
      <c r="GKM48" s="47"/>
      <c r="GKN48" s="47"/>
      <c r="GKO48" s="47"/>
      <c r="GKP48" s="47"/>
      <c r="GKQ48" s="47"/>
      <c r="GKR48" s="47"/>
      <c r="GKS48" s="47"/>
      <c r="GKT48" s="47"/>
      <c r="GKU48" s="47"/>
      <c r="GKV48" s="47"/>
      <c r="GKW48" s="47"/>
      <c r="GKX48" s="47"/>
      <c r="GKY48" s="47"/>
      <c r="GKZ48" s="47"/>
      <c r="GLA48" s="47"/>
      <c r="GLB48" s="47"/>
      <c r="GLC48" s="47"/>
      <c r="GLD48" s="47"/>
      <c r="GLE48" s="47"/>
      <c r="GLF48" s="47"/>
      <c r="GLG48" s="47"/>
      <c r="GLH48" s="47"/>
      <c r="GLI48" s="47"/>
      <c r="GLJ48" s="47"/>
      <c r="GLK48" s="47"/>
      <c r="GLL48" s="47"/>
      <c r="GLM48" s="47"/>
      <c r="GLN48" s="47"/>
      <c r="GLO48" s="47"/>
      <c r="GLP48" s="47"/>
      <c r="GLQ48" s="47"/>
      <c r="GLR48" s="47"/>
      <c r="GLS48" s="47"/>
      <c r="GLT48" s="47"/>
      <c r="GLU48" s="47"/>
      <c r="GLV48" s="47"/>
      <c r="GLW48" s="47"/>
      <c r="GLX48" s="47"/>
      <c r="GLY48" s="47"/>
      <c r="GLZ48" s="47"/>
      <c r="GMA48" s="47"/>
      <c r="GMB48" s="47"/>
      <c r="GMC48" s="47"/>
      <c r="GMD48" s="47"/>
      <c r="GME48" s="47"/>
      <c r="GMF48" s="47"/>
      <c r="GMG48" s="47"/>
      <c r="GMH48" s="47"/>
      <c r="GMI48" s="47"/>
      <c r="GMJ48" s="47"/>
      <c r="GMK48" s="47"/>
      <c r="GML48" s="47"/>
      <c r="GMM48" s="47"/>
      <c r="GMN48" s="47"/>
      <c r="GMO48" s="47"/>
      <c r="GMP48" s="47"/>
      <c r="GMQ48" s="47"/>
      <c r="GMR48" s="47"/>
      <c r="GMS48" s="47"/>
      <c r="GMT48" s="47"/>
      <c r="GMU48" s="47"/>
      <c r="GMV48" s="47"/>
      <c r="GMW48" s="47"/>
      <c r="GMX48" s="47"/>
      <c r="GMY48" s="47"/>
      <c r="GMZ48" s="47"/>
      <c r="GNA48" s="47"/>
      <c r="GNB48" s="47"/>
      <c r="GNC48" s="47"/>
      <c r="GND48" s="47"/>
      <c r="GNE48" s="47"/>
      <c r="GNF48" s="47"/>
      <c r="GNG48" s="47"/>
      <c r="GNH48" s="47"/>
      <c r="GNI48" s="47"/>
      <c r="GNJ48" s="47"/>
      <c r="GNK48" s="47"/>
      <c r="GNL48" s="47"/>
      <c r="GNM48" s="47"/>
      <c r="GNN48" s="47"/>
      <c r="GNO48" s="47"/>
      <c r="GNP48" s="47"/>
      <c r="GNQ48" s="47"/>
      <c r="GNR48" s="47"/>
      <c r="GNS48" s="47"/>
      <c r="GNT48" s="47"/>
      <c r="GNU48" s="47"/>
      <c r="GNV48" s="47"/>
      <c r="GNW48" s="47"/>
      <c r="GNX48" s="47"/>
      <c r="GNY48" s="47"/>
      <c r="GNZ48" s="47"/>
      <c r="GOA48" s="47"/>
      <c r="GOB48" s="47"/>
      <c r="GOC48" s="47"/>
      <c r="GOD48" s="47"/>
      <c r="GOE48" s="47"/>
      <c r="GOF48" s="47"/>
      <c r="GOG48" s="47"/>
      <c r="GOH48" s="47"/>
      <c r="GOI48" s="47"/>
      <c r="GOJ48" s="47"/>
      <c r="GOK48" s="47"/>
      <c r="GOL48" s="47"/>
      <c r="GOM48" s="47"/>
      <c r="GON48" s="47"/>
      <c r="GOO48" s="47"/>
      <c r="GOP48" s="47"/>
      <c r="GOQ48" s="47"/>
      <c r="GOR48" s="47"/>
      <c r="GOS48" s="47"/>
      <c r="GOT48" s="47"/>
      <c r="GOU48" s="47"/>
      <c r="GOV48" s="47"/>
      <c r="GOW48" s="47"/>
      <c r="GOX48" s="47"/>
      <c r="GOY48" s="47"/>
      <c r="GOZ48" s="47"/>
      <c r="GPA48" s="47"/>
      <c r="GPB48" s="47"/>
      <c r="GPC48" s="47"/>
      <c r="GPD48" s="47"/>
      <c r="GPE48" s="47"/>
      <c r="GPF48" s="47"/>
      <c r="GPG48" s="47"/>
      <c r="GPH48" s="47"/>
      <c r="GPI48" s="47"/>
      <c r="GPJ48" s="47"/>
      <c r="GPK48" s="47"/>
      <c r="GPL48" s="47"/>
      <c r="GPM48" s="47"/>
      <c r="GPN48" s="47"/>
      <c r="GPO48" s="47"/>
      <c r="GPP48" s="47"/>
      <c r="GPQ48" s="47"/>
      <c r="GPR48" s="47"/>
      <c r="GPS48" s="47"/>
      <c r="GPT48" s="47"/>
      <c r="GPU48" s="47"/>
      <c r="GPV48" s="47"/>
      <c r="GPW48" s="47"/>
      <c r="GPX48" s="47"/>
      <c r="GPY48" s="47"/>
      <c r="GPZ48" s="47"/>
      <c r="GQA48" s="47"/>
      <c r="GQB48" s="47"/>
      <c r="GQC48" s="47"/>
      <c r="GQD48" s="47"/>
      <c r="GQE48" s="47"/>
      <c r="GQF48" s="47"/>
      <c r="GQG48" s="47"/>
      <c r="GQH48" s="47"/>
      <c r="GQI48" s="47"/>
      <c r="GQJ48" s="47"/>
      <c r="GQK48" s="47"/>
      <c r="GQL48" s="47"/>
      <c r="GQM48" s="47"/>
      <c r="GQN48" s="47"/>
      <c r="GQO48" s="47"/>
      <c r="GQP48" s="47"/>
      <c r="GQQ48" s="47"/>
      <c r="GQR48" s="47"/>
      <c r="GQS48" s="47"/>
      <c r="GQT48" s="47"/>
      <c r="GQU48" s="47"/>
      <c r="GQV48" s="47"/>
      <c r="GQW48" s="47"/>
      <c r="GQX48" s="47"/>
      <c r="GQY48" s="47"/>
      <c r="GQZ48" s="47"/>
      <c r="GRA48" s="47"/>
      <c r="GRB48" s="47"/>
      <c r="GRC48" s="47"/>
      <c r="GRD48" s="47"/>
      <c r="GRE48" s="47"/>
      <c r="GRF48" s="47"/>
      <c r="GRG48" s="47"/>
      <c r="GRH48" s="47"/>
      <c r="GRI48" s="47"/>
      <c r="GRJ48" s="47"/>
      <c r="GRK48" s="47"/>
      <c r="GRL48" s="47"/>
      <c r="GRM48" s="47"/>
      <c r="GRN48" s="47"/>
      <c r="GRO48" s="47"/>
      <c r="GRP48" s="47"/>
      <c r="GRQ48" s="47"/>
      <c r="GRR48" s="47"/>
      <c r="GRS48" s="47"/>
      <c r="GRT48" s="47"/>
      <c r="GRU48" s="47"/>
      <c r="GRV48" s="47"/>
      <c r="GRW48" s="47"/>
      <c r="GRX48" s="47"/>
      <c r="GRY48" s="47"/>
      <c r="GRZ48" s="47"/>
      <c r="GSA48" s="47"/>
      <c r="GSB48" s="47"/>
      <c r="GSC48" s="47"/>
      <c r="GSD48" s="47"/>
      <c r="GSE48" s="47"/>
      <c r="GSF48" s="47"/>
      <c r="GSG48" s="47"/>
      <c r="GSH48" s="47"/>
      <c r="GSI48" s="47"/>
      <c r="GSJ48" s="47"/>
      <c r="GSK48" s="47"/>
      <c r="GSL48" s="47"/>
      <c r="GSM48" s="47"/>
      <c r="GSN48" s="47"/>
      <c r="GSO48" s="47"/>
      <c r="GSP48" s="47"/>
      <c r="GSQ48" s="47"/>
      <c r="GSR48" s="47"/>
      <c r="GSS48" s="47"/>
      <c r="GST48" s="47"/>
      <c r="GSU48" s="47"/>
      <c r="GSV48" s="47"/>
      <c r="GSW48" s="47"/>
      <c r="GSX48" s="47"/>
      <c r="GSY48" s="47"/>
      <c r="GSZ48" s="47"/>
      <c r="GTA48" s="47"/>
      <c r="GTB48" s="47"/>
      <c r="GTC48" s="47"/>
      <c r="GTD48" s="47"/>
      <c r="GTE48" s="47"/>
      <c r="GTF48" s="47"/>
      <c r="GTG48" s="47"/>
      <c r="GTH48" s="47"/>
      <c r="GTI48" s="47"/>
      <c r="GTJ48" s="47"/>
      <c r="GTK48" s="47"/>
      <c r="GTL48" s="47"/>
      <c r="GTM48" s="47"/>
      <c r="GTN48" s="47"/>
      <c r="GTO48" s="47"/>
      <c r="GTP48" s="47"/>
      <c r="GTQ48" s="47"/>
      <c r="GTR48" s="47"/>
      <c r="GTS48" s="47"/>
      <c r="GTT48" s="47"/>
      <c r="GTU48" s="47"/>
      <c r="GTV48" s="47"/>
      <c r="GTW48" s="47"/>
      <c r="GTX48" s="47"/>
      <c r="GTY48" s="47"/>
      <c r="GTZ48" s="47"/>
      <c r="GUA48" s="47"/>
      <c r="GUB48" s="47"/>
      <c r="GUC48" s="47"/>
      <c r="GUD48" s="47"/>
      <c r="GUE48" s="47"/>
      <c r="GUF48" s="47"/>
      <c r="GUG48" s="47"/>
      <c r="GUH48" s="47"/>
      <c r="GUI48" s="47"/>
      <c r="GUJ48" s="47"/>
      <c r="GUK48" s="47"/>
      <c r="GUL48" s="47"/>
      <c r="GUM48" s="47"/>
      <c r="GUN48" s="47"/>
      <c r="GUO48" s="47"/>
      <c r="GUP48" s="47"/>
      <c r="GUQ48" s="47"/>
      <c r="GUR48" s="47"/>
      <c r="GUS48" s="47"/>
      <c r="GUT48" s="47"/>
      <c r="GUU48" s="47"/>
      <c r="GUV48" s="47"/>
      <c r="GUW48" s="47"/>
      <c r="GUX48" s="47"/>
      <c r="GUY48" s="47"/>
      <c r="GUZ48" s="47"/>
      <c r="GVA48" s="47"/>
      <c r="GVB48" s="47"/>
      <c r="GVC48" s="47"/>
      <c r="GVD48" s="47"/>
      <c r="GVE48" s="47"/>
      <c r="GVF48" s="47"/>
      <c r="GVG48" s="47"/>
      <c r="GVH48" s="47"/>
      <c r="GVI48" s="47"/>
      <c r="GVJ48" s="47"/>
      <c r="GVK48" s="47"/>
      <c r="GVL48" s="47"/>
      <c r="GVM48" s="47"/>
      <c r="GVN48" s="47"/>
      <c r="GVO48" s="47"/>
      <c r="GVP48" s="47"/>
      <c r="GVQ48" s="47"/>
      <c r="GVR48" s="47"/>
      <c r="GVS48" s="47"/>
      <c r="GVT48" s="47"/>
      <c r="GVU48" s="47"/>
      <c r="GVV48" s="47"/>
      <c r="GVW48" s="47"/>
      <c r="GVX48" s="47"/>
      <c r="GVY48" s="47"/>
      <c r="GVZ48" s="47"/>
      <c r="GWA48" s="47"/>
      <c r="GWB48" s="47"/>
      <c r="GWC48" s="47"/>
      <c r="GWD48" s="47"/>
      <c r="GWE48" s="47"/>
      <c r="GWF48" s="47"/>
      <c r="GWG48" s="47"/>
      <c r="GWH48" s="47"/>
      <c r="GWI48" s="47"/>
      <c r="GWJ48" s="47"/>
      <c r="GWK48" s="47"/>
      <c r="GWL48" s="47"/>
      <c r="GWM48" s="47"/>
      <c r="GWN48" s="47"/>
      <c r="GWO48" s="47"/>
      <c r="GWP48" s="47"/>
      <c r="GWQ48" s="47"/>
      <c r="GWR48" s="47"/>
      <c r="GWS48" s="47"/>
      <c r="GWT48" s="47"/>
      <c r="GWU48" s="47"/>
      <c r="GWV48" s="47"/>
      <c r="GWW48" s="47"/>
      <c r="GWX48" s="47"/>
      <c r="GWY48" s="47"/>
      <c r="GWZ48" s="47"/>
      <c r="GXA48" s="47"/>
      <c r="GXB48" s="47"/>
      <c r="GXC48" s="47"/>
      <c r="GXD48" s="47"/>
      <c r="GXE48" s="47"/>
      <c r="GXF48" s="47"/>
      <c r="GXG48" s="47"/>
      <c r="GXH48" s="47"/>
      <c r="GXI48" s="47"/>
      <c r="GXJ48" s="47"/>
      <c r="GXK48" s="47"/>
      <c r="GXL48" s="47"/>
      <c r="GXM48" s="47"/>
      <c r="GXN48" s="47"/>
      <c r="GXO48" s="47"/>
      <c r="GXP48" s="47"/>
      <c r="GXQ48" s="47"/>
      <c r="GXR48" s="47"/>
      <c r="GXS48" s="47"/>
      <c r="GXT48" s="47"/>
      <c r="GXU48" s="47"/>
      <c r="GXV48" s="47"/>
      <c r="GXW48" s="47"/>
      <c r="GXX48" s="47"/>
      <c r="GXY48" s="47"/>
      <c r="GXZ48" s="47"/>
      <c r="GYA48" s="47"/>
      <c r="GYB48" s="47"/>
      <c r="GYC48" s="47"/>
      <c r="GYD48" s="47"/>
      <c r="GYE48" s="47"/>
      <c r="GYF48" s="47"/>
      <c r="GYG48" s="47"/>
      <c r="GYH48" s="47"/>
      <c r="GYI48" s="47"/>
      <c r="GYJ48" s="47"/>
      <c r="GYK48" s="47"/>
      <c r="GYL48" s="47"/>
      <c r="GYM48" s="47"/>
      <c r="GYN48" s="47"/>
      <c r="GYO48" s="47"/>
      <c r="GYP48" s="47"/>
      <c r="GYQ48" s="47"/>
      <c r="GYR48" s="47"/>
      <c r="GYS48" s="47"/>
      <c r="GYT48" s="47"/>
      <c r="GYU48" s="47"/>
      <c r="GYV48" s="47"/>
      <c r="GYW48" s="47"/>
      <c r="GYX48" s="47"/>
      <c r="GYY48" s="47"/>
      <c r="GYZ48" s="47"/>
      <c r="GZA48" s="47"/>
      <c r="GZB48" s="47"/>
      <c r="GZC48" s="47"/>
      <c r="GZD48" s="47"/>
      <c r="GZE48" s="47"/>
      <c r="GZF48" s="47"/>
      <c r="GZG48" s="47"/>
      <c r="GZH48" s="47"/>
      <c r="GZI48" s="47"/>
      <c r="GZJ48" s="47"/>
      <c r="GZK48" s="47"/>
      <c r="GZL48" s="47"/>
      <c r="GZM48" s="47"/>
      <c r="GZN48" s="47"/>
      <c r="GZO48" s="47"/>
      <c r="GZP48" s="47"/>
      <c r="GZQ48" s="47"/>
      <c r="GZR48" s="47"/>
      <c r="GZS48" s="47"/>
      <c r="GZT48" s="47"/>
      <c r="GZU48" s="47"/>
      <c r="GZV48" s="47"/>
      <c r="GZW48" s="47"/>
      <c r="GZX48" s="47"/>
      <c r="GZY48" s="47"/>
      <c r="GZZ48" s="47"/>
      <c r="HAA48" s="47"/>
      <c r="HAB48" s="47"/>
      <c r="HAC48" s="47"/>
      <c r="HAD48" s="47"/>
      <c r="HAE48" s="47"/>
      <c r="HAF48" s="47"/>
      <c r="HAG48" s="47"/>
      <c r="HAH48" s="47"/>
      <c r="HAI48" s="47"/>
      <c r="HAJ48" s="47"/>
      <c r="HAK48" s="47"/>
      <c r="HAL48" s="47"/>
      <c r="HAM48" s="47"/>
      <c r="HAN48" s="47"/>
      <c r="HAO48" s="47"/>
      <c r="HAP48" s="47"/>
      <c r="HAQ48" s="47"/>
      <c r="HAR48" s="47"/>
      <c r="HAS48" s="47"/>
      <c r="HAT48" s="47"/>
      <c r="HAU48" s="47"/>
      <c r="HAV48" s="47"/>
      <c r="HAW48" s="47"/>
      <c r="HAX48" s="47"/>
      <c r="HAY48" s="47"/>
      <c r="HAZ48" s="47"/>
      <c r="HBA48" s="47"/>
      <c r="HBB48" s="47"/>
      <c r="HBC48" s="47"/>
      <c r="HBD48" s="47"/>
      <c r="HBE48" s="47"/>
      <c r="HBF48" s="47"/>
      <c r="HBG48" s="47"/>
      <c r="HBH48" s="47"/>
      <c r="HBI48" s="47"/>
      <c r="HBJ48" s="47"/>
      <c r="HBK48" s="47"/>
      <c r="HBL48" s="47"/>
      <c r="HBM48" s="47"/>
      <c r="HBN48" s="47"/>
      <c r="HBO48" s="47"/>
      <c r="HBP48" s="47"/>
      <c r="HBQ48" s="47"/>
      <c r="HBR48" s="47"/>
      <c r="HBS48" s="47"/>
      <c r="HBT48" s="47"/>
      <c r="HBU48" s="47"/>
      <c r="HBV48" s="47"/>
      <c r="HBW48" s="47"/>
      <c r="HBX48" s="47"/>
      <c r="HBY48" s="47"/>
      <c r="HBZ48" s="47"/>
      <c r="HCA48" s="47"/>
      <c r="HCB48" s="47"/>
      <c r="HCC48" s="47"/>
      <c r="HCD48" s="47"/>
      <c r="HCE48" s="47"/>
      <c r="HCF48" s="47"/>
      <c r="HCG48" s="47"/>
      <c r="HCH48" s="47"/>
      <c r="HCI48" s="47"/>
      <c r="HCJ48" s="47"/>
      <c r="HCK48" s="47"/>
      <c r="HCL48" s="47"/>
      <c r="HCM48" s="47"/>
      <c r="HCN48" s="47"/>
      <c r="HCO48" s="47"/>
      <c r="HCP48" s="47"/>
      <c r="HCQ48" s="47"/>
      <c r="HCR48" s="47"/>
      <c r="HCS48" s="47"/>
      <c r="HCT48" s="47"/>
      <c r="HCU48" s="47"/>
      <c r="HCV48" s="47"/>
      <c r="HCW48" s="47"/>
      <c r="HCX48" s="47"/>
      <c r="HCY48" s="47"/>
      <c r="HCZ48" s="47"/>
      <c r="HDA48" s="47"/>
      <c r="HDB48" s="47"/>
      <c r="HDC48" s="47"/>
      <c r="HDD48" s="47"/>
      <c r="HDE48" s="47"/>
      <c r="HDF48" s="47"/>
      <c r="HDG48" s="47"/>
      <c r="HDH48" s="47"/>
      <c r="HDI48" s="47"/>
      <c r="HDJ48" s="47"/>
      <c r="HDK48" s="47"/>
      <c r="HDL48" s="47"/>
      <c r="HDM48" s="47"/>
      <c r="HDN48" s="47"/>
      <c r="HDO48" s="47"/>
      <c r="HDP48" s="47"/>
      <c r="HDQ48" s="47"/>
      <c r="HDR48" s="47"/>
      <c r="HDS48" s="47"/>
      <c r="HDT48" s="47"/>
      <c r="HDU48" s="47"/>
      <c r="HDV48" s="47"/>
      <c r="HDW48" s="47"/>
      <c r="HDX48" s="47"/>
      <c r="HDY48" s="47"/>
      <c r="HDZ48" s="47"/>
      <c r="HEA48" s="47"/>
      <c r="HEB48" s="47"/>
      <c r="HEC48" s="47"/>
      <c r="HED48" s="47"/>
      <c r="HEE48" s="47"/>
      <c r="HEF48" s="47"/>
      <c r="HEG48" s="47"/>
      <c r="HEH48" s="47"/>
      <c r="HEI48" s="47"/>
      <c r="HEJ48" s="47"/>
      <c r="HEK48" s="47"/>
      <c r="HEL48" s="47"/>
      <c r="HEM48" s="47"/>
      <c r="HEN48" s="47"/>
      <c r="HEO48" s="47"/>
      <c r="HEP48" s="47"/>
      <c r="HEQ48" s="47"/>
      <c r="HER48" s="47"/>
      <c r="HES48" s="47"/>
      <c r="HET48" s="47"/>
      <c r="HEU48" s="47"/>
      <c r="HEV48" s="47"/>
      <c r="HEW48" s="47"/>
      <c r="HEX48" s="47"/>
      <c r="HEY48" s="47"/>
      <c r="HEZ48" s="47"/>
      <c r="HFA48" s="47"/>
      <c r="HFB48" s="47"/>
      <c r="HFC48" s="47"/>
      <c r="HFD48" s="47"/>
      <c r="HFE48" s="47"/>
      <c r="HFF48" s="47"/>
      <c r="HFG48" s="47"/>
      <c r="HFH48" s="47"/>
      <c r="HFI48" s="47"/>
      <c r="HFJ48" s="47"/>
      <c r="HFK48" s="47"/>
      <c r="HFL48" s="47"/>
      <c r="HFM48" s="47"/>
      <c r="HFN48" s="47"/>
      <c r="HFO48" s="47"/>
      <c r="HFP48" s="47"/>
      <c r="HFQ48" s="47"/>
      <c r="HFR48" s="47"/>
      <c r="HFS48" s="47"/>
      <c r="HFT48" s="47"/>
      <c r="HFU48" s="47"/>
      <c r="HFV48" s="47"/>
      <c r="HFW48" s="47"/>
      <c r="HFX48" s="47"/>
      <c r="HFY48" s="47"/>
      <c r="HFZ48" s="47"/>
      <c r="HGA48" s="47"/>
      <c r="HGB48" s="47"/>
      <c r="HGC48" s="47"/>
      <c r="HGD48" s="47"/>
      <c r="HGE48" s="47"/>
      <c r="HGF48" s="47"/>
      <c r="HGG48" s="47"/>
      <c r="HGH48" s="47"/>
      <c r="HGI48" s="47"/>
      <c r="HGJ48" s="47"/>
      <c r="HGK48" s="47"/>
      <c r="HGL48" s="47"/>
      <c r="HGM48" s="47"/>
      <c r="HGN48" s="47"/>
      <c r="HGO48" s="47"/>
      <c r="HGP48" s="47"/>
      <c r="HGQ48" s="47"/>
      <c r="HGR48" s="47"/>
      <c r="HGS48" s="47"/>
      <c r="HGT48" s="47"/>
      <c r="HGU48" s="47"/>
      <c r="HGV48" s="47"/>
      <c r="HGW48" s="47"/>
      <c r="HGX48" s="47"/>
      <c r="HGY48" s="47"/>
      <c r="HGZ48" s="47"/>
      <c r="HHA48" s="47"/>
      <c r="HHB48" s="47"/>
      <c r="HHC48" s="47"/>
      <c r="HHD48" s="47"/>
      <c r="HHE48" s="47"/>
      <c r="HHF48" s="47"/>
      <c r="HHG48" s="47"/>
      <c r="HHH48" s="47"/>
      <c r="HHI48" s="47"/>
      <c r="HHJ48" s="47"/>
      <c r="HHK48" s="47"/>
      <c r="HHL48" s="47"/>
      <c r="HHM48" s="47"/>
      <c r="HHN48" s="47"/>
      <c r="HHO48" s="47"/>
      <c r="HHP48" s="47"/>
      <c r="HHQ48" s="47"/>
      <c r="HHR48" s="47"/>
      <c r="HHS48" s="47"/>
      <c r="HHT48" s="47"/>
      <c r="HHU48" s="47"/>
      <c r="HHV48" s="47"/>
      <c r="HHW48" s="47"/>
      <c r="HHX48" s="47"/>
      <c r="HHY48" s="47"/>
      <c r="HHZ48" s="47"/>
      <c r="HIA48" s="47"/>
      <c r="HIB48" s="47"/>
      <c r="HIC48" s="47"/>
      <c r="HID48" s="47"/>
      <c r="HIE48" s="47"/>
      <c r="HIF48" s="47"/>
      <c r="HIG48" s="47"/>
      <c r="HIH48" s="47"/>
      <c r="HII48" s="47"/>
      <c r="HIJ48" s="47"/>
      <c r="HIK48" s="47"/>
      <c r="HIL48" s="47"/>
      <c r="HIM48" s="47"/>
      <c r="HIN48" s="47"/>
      <c r="HIO48" s="47"/>
      <c r="HIP48" s="47"/>
      <c r="HIQ48" s="47"/>
      <c r="HIR48" s="47"/>
      <c r="HIS48" s="47"/>
      <c r="HIT48" s="47"/>
      <c r="HIU48" s="47"/>
      <c r="HIV48" s="47"/>
      <c r="HIW48" s="47"/>
      <c r="HIX48" s="47"/>
      <c r="HIY48" s="47"/>
      <c r="HIZ48" s="47"/>
      <c r="HJA48" s="47"/>
      <c r="HJB48" s="47"/>
      <c r="HJC48" s="47"/>
      <c r="HJD48" s="47"/>
      <c r="HJE48" s="47"/>
      <c r="HJF48" s="47"/>
      <c r="HJG48" s="47"/>
      <c r="HJH48" s="47"/>
      <c r="HJI48" s="47"/>
      <c r="HJJ48" s="47"/>
      <c r="HJK48" s="47"/>
      <c r="HJL48" s="47"/>
      <c r="HJM48" s="47"/>
      <c r="HJN48" s="47"/>
      <c r="HJO48" s="47"/>
      <c r="HJP48" s="47"/>
      <c r="HJQ48" s="47"/>
      <c r="HJR48" s="47"/>
      <c r="HJS48" s="47"/>
      <c r="HJT48" s="47"/>
      <c r="HJU48" s="47"/>
      <c r="HJV48" s="47"/>
      <c r="HJW48" s="47"/>
      <c r="HJX48" s="47"/>
      <c r="HJY48" s="47"/>
      <c r="HJZ48" s="47"/>
      <c r="HKA48" s="47"/>
      <c r="HKB48" s="47"/>
      <c r="HKC48" s="47"/>
      <c r="HKD48" s="47"/>
      <c r="HKE48" s="47"/>
      <c r="HKF48" s="47"/>
      <c r="HKG48" s="47"/>
      <c r="HKH48" s="47"/>
      <c r="HKI48" s="47"/>
      <c r="HKJ48" s="47"/>
      <c r="HKK48" s="47"/>
      <c r="HKL48" s="47"/>
      <c r="HKM48" s="47"/>
      <c r="HKN48" s="47"/>
      <c r="HKO48" s="47"/>
      <c r="HKP48" s="47"/>
      <c r="HKQ48" s="47"/>
      <c r="HKR48" s="47"/>
      <c r="HKS48" s="47"/>
      <c r="HKT48" s="47"/>
      <c r="HKU48" s="47"/>
      <c r="HKV48" s="47"/>
      <c r="HKW48" s="47"/>
      <c r="HKX48" s="47"/>
      <c r="HKY48" s="47"/>
      <c r="HKZ48" s="47"/>
      <c r="HLA48" s="47"/>
      <c r="HLB48" s="47"/>
      <c r="HLC48" s="47"/>
      <c r="HLD48" s="47"/>
      <c r="HLE48" s="47"/>
      <c r="HLF48" s="47"/>
      <c r="HLG48" s="47"/>
      <c r="HLH48" s="47"/>
      <c r="HLI48" s="47"/>
      <c r="HLJ48" s="47"/>
      <c r="HLK48" s="47"/>
      <c r="HLL48" s="47"/>
      <c r="HLM48" s="47"/>
      <c r="HLN48" s="47"/>
      <c r="HLO48" s="47"/>
      <c r="HLP48" s="47"/>
      <c r="HLQ48" s="47"/>
      <c r="HLR48" s="47"/>
      <c r="HLS48" s="47"/>
      <c r="HLT48" s="47"/>
      <c r="HLU48" s="47"/>
      <c r="HLV48" s="47"/>
      <c r="HLW48" s="47"/>
      <c r="HLX48" s="47"/>
      <c r="HLY48" s="47"/>
      <c r="HLZ48" s="47"/>
      <c r="HMA48" s="47"/>
      <c r="HMB48" s="47"/>
      <c r="HMC48" s="47"/>
      <c r="HMD48" s="47"/>
      <c r="HME48" s="47"/>
      <c r="HMF48" s="47"/>
      <c r="HMG48" s="47"/>
      <c r="HMH48" s="47"/>
      <c r="HMI48" s="47"/>
      <c r="HMJ48" s="47"/>
      <c r="HMK48" s="47"/>
      <c r="HML48" s="47"/>
      <c r="HMM48" s="47"/>
      <c r="HMN48" s="47"/>
      <c r="HMO48" s="47"/>
      <c r="HMP48" s="47"/>
      <c r="HMQ48" s="47"/>
      <c r="HMR48" s="47"/>
      <c r="HMS48" s="47"/>
      <c r="HMT48" s="47"/>
      <c r="HMU48" s="47"/>
      <c r="HMV48" s="47"/>
      <c r="HMW48" s="47"/>
      <c r="HMX48" s="47"/>
      <c r="HMY48" s="47"/>
      <c r="HMZ48" s="47"/>
      <c r="HNA48" s="47"/>
      <c r="HNB48" s="47"/>
      <c r="HNC48" s="47"/>
      <c r="HND48" s="47"/>
      <c r="HNE48" s="47"/>
      <c r="HNF48" s="47"/>
      <c r="HNG48" s="47"/>
      <c r="HNH48" s="47"/>
      <c r="HNI48" s="47"/>
      <c r="HNJ48" s="47"/>
      <c r="HNK48" s="47"/>
      <c r="HNL48" s="47"/>
      <c r="HNM48" s="47"/>
      <c r="HNN48" s="47"/>
      <c r="HNO48" s="47"/>
      <c r="HNP48" s="47"/>
      <c r="HNQ48" s="47"/>
      <c r="HNR48" s="47"/>
      <c r="HNS48" s="47"/>
      <c r="HNT48" s="47"/>
      <c r="HNU48" s="47"/>
      <c r="HNV48" s="47"/>
      <c r="HNW48" s="47"/>
      <c r="HNX48" s="47"/>
      <c r="HNY48" s="47"/>
      <c r="HNZ48" s="47"/>
      <c r="HOA48" s="47"/>
      <c r="HOB48" s="47"/>
      <c r="HOC48" s="47"/>
      <c r="HOD48" s="47"/>
      <c r="HOE48" s="47"/>
      <c r="HOF48" s="47"/>
      <c r="HOG48" s="47"/>
      <c r="HOH48" s="47"/>
      <c r="HOI48" s="47"/>
      <c r="HOJ48" s="47"/>
      <c r="HOK48" s="47"/>
      <c r="HOL48" s="47"/>
      <c r="HOM48" s="47"/>
      <c r="HON48" s="47"/>
      <c r="HOO48" s="47"/>
      <c r="HOP48" s="47"/>
      <c r="HOQ48" s="47"/>
      <c r="HOR48" s="47"/>
      <c r="HOS48" s="47"/>
      <c r="HOT48" s="47"/>
      <c r="HOU48" s="47"/>
      <c r="HOV48" s="47"/>
      <c r="HOW48" s="47"/>
      <c r="HOX48" s="47"/>
      <c r="HOY48" s="47"/>
      <c r="HOZ48" s="47"/>
      <c r="HPA48" s="47"/>
      <c r="HPB48" s="47"/>
      <c r="HPC48" s="47"/>
      <c r="HPD48" s="47"/>
      <c r="HPE48" s="47"/>
      <c r="HPF48" s="47"/>
      <c r="HPG48" s="47"/>
      <c r="HPH48" s="47"/>
      <c r="HPI48" s="47"/>
      <c r="HPJ48" s="47"/>
      <c r="HPK48" s="47"/>
      <c r="HPL48" s="47"/>
      <c r="HPM48" s="47"/>
      <c r="HPN48" s="47"/>
      <c r="HPO48" s="47"/>
      <c r="HPP48" s="47"/>
      <c r="HPQ48" s="47"/>
      <c r="HPR48" s="47"/>
      <c r="HPS48" s="47"/>
      <c r="HPT48" s="47"/>
      <c r="HPU48" s="47"/>
      <c r="HPV48" s="47"/>
      <c r="HPW48" s="47"/>
      <c r="HPX48" s="47"/>
      <c r="HPY48" s="47"/>
      <c r="HPZ48" s="47"/>
      <c r="HQA48" s="47"/>
      <c r="HQB48" s="47"/>
      <c r="HQC48" s="47"/>
      <c r="HQD48" s="47"/>
      <c r="HQE48" s="47"/>
      <c r="HQF48" s="47"/>
      <c r="HQG48" s="47"/>
      <c r="HQH48" s="47"/>
      <c r="HQI48" s="47"/>
      <c r="HQJ48" s="47"/>
      <c r="HQK48" s="47"/>
      <c r="HQL48" s="47"/>
      <c r="HQM48" s="47"/>
      <c r="HQN48" s="47"/>
      <c r="HQO48" s="47"/>
      <c r="HQP48" s="47"/>
      <c r="HQQ48" s="47"/>
      <c r="HQR48" s="47"/>
      <c r="HQS48" s="47"/>
      <c r="HQT48" s="47"/>
      <c r="HQU48" s="47"/>
      <c r="HQV48" s="47"/>
      <c r="HQW48" s="47"/>
      <c r="HQX48" s="47"/>
      <c r="HQY48" s="47"/>
      <c r="HQZ48" s="47"/>
      <c r="HRA48" s="47"/>
      <c r="HRB48" s="47"/>
      <c r="HRC48" s="47"/>
      <c r="HRD48" s="47"/>
      <c r="HRE48" s="47"/>
      <c r="HRF48" s="47"/>
      <c r="HRG48" s="47"/>
      <c r="HRH48" s="47"/>
      <c r="HRI48" s="47"/>
      <c r="HRJ48" s="47"/>
      <c r="HRK48" s="47"/>
      <c r="HRL48" s="47"/>
      <c r="HRM48" s="47"/>
      <c r="HRN48" s="47"/>
      <c r="HRO48" s="47"/>
      <c r="HRP48" s="47"/>
      <c r="HRQ48" s="47"/>
      <c r="HRR48" s="47"/>
      <c r="HRS48" s="47"/>
      <c r="HRT48" s="47"/>
      <c r="HRU48" s="47"/>
      <c r="HRV48" s="47"/>
      <c r="HRW48" s="47"/>
      <c r="HRX48" s="47"/>
      <c r="HRY48" s="47"/>
      <c r="HRZ48" s="47"/>
      <c r="HSA48" s="47"/>
      <c r="HSB48" s="47"/>
      <c r="HSC48" s="47"/>
      <c r="HSD48" s="47"/>
      <c r="HSE48" s="47"/>
      <c r="HSF48" s="47"/>
      <c r="HSG48" s="47"/>
      <c r="HSH48" s="47"/>
      <c r="HSI48" s="47"/>
      <c r="HSJ48" s="47"/>
      <c r="HSK48" s="47"/>
      <c r="HSL48" s="47"/>
      <c r="HSM48" s="47"/>
      <c r="HSN48" s="47"/>
      <c r="HSO48" s="47"/>
      <c r="HSP48" s="47"/>
      <c r="HSQ48" s="47"/>
      <c r="HSR48" s="47"/>
      <c r="HSS48" s="47"/>
      <c r="HST48" s="47"/>
      <c r="HSU48" s="47"/>
      <c r="HSV48" s="47"/>
      <c r="HSW48" s="47"/>
      <c r="HSX48" s="47"/>
      <c r="HSY48" s="47"/>
      <c r="HSZ48" s="47"/>
      <c r="HTA48" s="47"/>
      <c r="HTB48" s="47"/>
      <c r="HTC48" s="47"/>
      <c r="HTD48" s="47"/>
      <c r="HTE48" s="47"/>
      <c r="HTF48" s="47"/>
      <c r="HTG48" s="47"/>
      <c r="HTH48" s="47"/>
      <c r="HTI48" s="47"/>
      <c r="HTJ48" s="47"/>
      <c r="HTK48" s="47"/>
      <c r="HTL48" s="47"/>
      <c r="HTM48" s="47"/>
      <c r="HTN48" s="47"/>
      <c r="HTO48" s="47"/>
      <c r="HTP48" s="47"/>
      <c r="HTQ48" s="47"/>
      <c r="HTR48" s="47"/>
      <c r="HTS48" s="47"/>
      <c r="HTT48" s="47"/>
      <c r="HTU48" s="47"/>
      <c r="HTV48" s="47"/>
      <c r="HTW48" s="47"/>
      <c r="HTX48" s="47"/>
      <c r="HTY48" s="47"/>
      <c r="HTZ48" s="47"/>
      <c r="HUA48" s="47"/>
      <c r="HUB48" s="47"/>
      <c r="HUC48" s="47"/>
      <c r="HUD48" s="47"/>
      <c r="HUE48" s="47"/>
      <c r="HUF48" s="47"/>
      <c r="HUG48" s="47"/>
      <c r="HUH48" s="47"/>
      <c r="HUI48" s="47"/>
      <c r="HUJ48" s="47"/>
      <c r="HUK48" s="47"/>
      <c r="HUL48" s="47"/>
      <c r="HUM48" s="47"/>
      <c r="HUN48" s="47"/>
      <c r="HUO48" s="47"/>
      <c r="HUP48" s="47"/>
      <c r="HUQ48" s="47"/>
      <c r="HUR48" s="47"/>
      <c r="HUS48" s="47"/>
      <c r="HUT48" s="47"/>
      <c r="HUU48" s="47"/>
      <c r="HUV48" s="47"/>
      <c r="HUW48" s="47"/>
      <c r="HUX48" s="47"/>
      <c r="HUY48" s="47"/>
      <c r="HUZ48" s="47"/>
      <c r="HVA48" s="47"/>
      <c r="HVB48" s="47"/>
      <c r="HVC48" s="47"/>
      <c r="HVD48" s="47"/>
      <c r="HVE48" s="47"/>
      <c r="HVF48" s="47"/>
      <c r="HVG48" s="47"/>
      <c r="HVH48" s="47"/>
      <c r="HVI48" s="47"/>
      <c r="HVJ48" s="47"/>
      <c r="HVK48" s="47"/>
      <c r="HVL48" s="47"/>
      <c r="HVM48" s="47"/>
      <c r="HVN48" s="47"/>
      <c r="HVO48" s="47"/>
      <c r="HVP48" s="47"/>
      <c r="HVQ48" s="47"/>
      <c r="HVR48" s="47"/>
      <c r="HVS48" s="47"/>
      <c r="HVT48" s="47"/>
      <c r="HVU48" s="47"/>
      <c r="HVV48" s="47"/>
      <c r="HVW48" s="47"/>
      <c r="HVX48" s="47"/>
      <c r="HVY48" s="47"/>
      <c r="HVZ48" s="47"/>
      <c r="HWA48" s="47"/>
      <c r="HWB48" s="47"/>
      <c r="HWC48" s="47"/>
      <c r="HWD48" s="47"/>
      <c r="HWE48" s="47"/>
      <c r="HWF48" s="47"/>
      <c r="HWG48" s="47"/>
      <c r="HWH48" s="47"/>
      <c r="HWI48" s="47"/>
      <c r="HWJ48" s="47"/>
      <c r="HWK48" s="47"/>
      <c r="HWL48" s="47"/>
      <c r="HWM48" s="47"/>
      <c r="HWN48" s="47"/>
      <c r="HWO48" s="47"/>
      <c r="HWP48" s="47"/>
      <c r="HWQ48" s="47"/>
      <c r="HWR48" s="47"/>
      <c r="HWS48" s="47"/>
      <c r="HWT48" s="47"/>
      <c r="HWU48" s="47"/>
      <c r="HWV48" s="47"/>
      <c r="HWW48" s="47"/>
      <c r="HWX48" s="47"/>
      <c r="HWY48" s="47"/>
      <c r="HWZ48" s="47"/>
      <c r="HXA48" s="47"/>
      <c r="HXB48" s="47"/>
      <c r="HXC48" s="47"/>
      <c r="HXD48" s="47"/>
      <c r="HXE48" s="47"/>
      <c r="HXF48" s="47"/>
      <c r="HXG48" s="47"/>
      <c r="HXH48" s="47"/>
      <c r="HXI48" s="47"/>
      <c r="HXJ48" s="47"/>
      <c r="HXK48" s="47"/>
      <c r="HXL48" s="47"/>
      <c r="HXM48" s="47"/>
      <c r="HXN48" s="47"/>
      <c r="HXO48" s="47"/>
      <c r="HXP48" s="47"/>
      <c r="HXQ48" s="47"/>
      <c r="HXR48" s="47"/>
      <c r="HXS48" s="47"/>
      <c r="HXT48" s="47"/>
      <c r="HXU48" s="47"/>
      <c r="HXV48" s="47"/>
      <c r="HXW48" s="47"/>
      <c r="HXX48" s="47"/>
      <c r="HXY48" s="47"/>
      <c r="HXZ48" s="47"/>
      <c r="HYA48" s="47"/>
      <c r="HYB48" s="47"/>
      <c r="HYC48" s="47"/>
      <c r="HYD48" s="47"/>
      <c r="HYE48" s="47"/>
      <c r="HYF48" s="47"/>
      <c r="HYG48" s="47"/>
      <c r="HYH48" s="47"/>
      <c r="HYI48" s="47"/>
      <c r="HYJ48" s="47"/>
      <c r="HYK48" s="47"/>
      <c r="HYL48" s="47"/>
      <c r="HYM48" s="47"/>
      <c r="HYN48" s="47"/>
      <c r="HYO48" s="47"/>
      <c r="HYP48" s="47"/>
      <c r="HYQ48" s="47"/>
      <c r="HYR48" s="47"/>
      <c r="HYS48" s="47"/>
      <c r="HYT48" s="47"/>
      <c r="HYU48" s="47"/>
      <c r="HYV48" s="47"/>
      <c r="HYW48" s="47"/>
      <c r="HYX48" s="47"/>
      <c r="HYY48" s="47"/>
      <c r="HYZ48" s="47"/>
      <c r="HZA48" s="47"/>
      <c r="HZB48" s="47"/>
      <c r="HZC48" s="47"/>
      <c r="HZD48" s="47"/>
      <c r="HZE48" s="47"/>
      <c r="HZF48" s="47"/>
      <c r="HZG48" s="47"/>
      <c r="HZH48" s="47"/>
      <c r="HZI48" s="47"/>
      <c r="HZJ48" s="47"/>
      <c r="HZK48" s="47"/>
      <c r="HZL48" s="47"/>
      <c r="HZM48" s="47"/>
      <c r="HZN48" s="47"/>
      <c r="HZO48" s="47"/>
      <c r="HZP48" s="47"/>
      <c r="HZQ48" s="47"/>
      <c r="HZR48" s="47"/>
      <c r="HZS48" s="47"/>
      <c r="HZT48" s="47"/>
      <c r="HZU48" s="47"/>
      <c r="HZV48" s="47"/>
      <c r="HZW48" s="47"/>
      <c r="HZX48" s="47"/>
      <c r="HZY48" s="47"/>
      <c r="HZZ48" s="47"/>
      <c r="IAA48" s="47"/>
      <c r="IAB48" s="47"/>
      <c r="IAC48" s="47"/>
      <c r="IAD48" s="47"/>
      <c r="IAE48" s="47"/>
      <c r="IAF48" s="47"/>
      <c r="IAG48" s="47"/>
      <c r="IAH48" s="47"/>
      <c r="IAI48" s="47"/>
      <c r="IAJ48" s="47"/>
      <c r="IAK48" s="47"/>
      <c r="IAL48" s="47"/>
      <c r="IAM48" s="47"/>
      <c r="IAN48" s="47"/>
      <c r="IAO48" s="47"/>
      <c r="IAP48" s="47"/>
      <c r="IAQ48" s="47"/>
      <c r="IAR48" s="47"/>
      <c r="IAS48" s="47"/>
      <c r="IAT48" s="47"/>
      <c r="IAU48" s="47"/>
      <c r="IAV48" s="47"/>
      <c r="IAW48" s="47"/>
      <c r="IAX48" s="47"/>
      <c r="IAY48" s="47"/>
      <c r="IAZ48" s="47"/>
      <c r="IBA48" s="47"/>
      <c r="IBB48" s="47"/>
      <c r="IBC48" s="47"/>
      <c r="IBD48" s="47"/>
      <c r="IBE48" s="47"/>
      <c r="IBF48" s="47"/>
      <c r="IBG48" s="47"/>
      <c r="IBH48" s="47"/>
      <c r="IBI48" s="47"/>
      <c r="IBJ48" s="47"/>
      <c r="IBK48" s="47"/>
      <c r="IBL48" s="47"/>
      <c r="IBM48" s="47"/>
      <c r="IBN48" s="47"/>
      <c r="IBO48" s="47"/>
      <c r="IBP48" s="47"/>
      <c r="IBQ48" s="47"/>
      <c r="IBR48" s="47"/>
      <c r="IBS48" s="47"/>
      <c r="IBT48" s="47"/>
      <c r="IBU48" s="47"/>
      <c r="IBV48" s="47"/>
      <c r="IBW48" s="47"/>
      <c r="IBX48" s="47"/>
      <c r="IBY48" s="47"/>
      <c r="IBZ48" s="47"/>
      <c r="ICA48" s="47"/>
      <c r="ICB48" s="47"/>
      <c r="ICC48" s="47"/>
      <c r="ICD48" s="47"/>
      <c r="ICE48" s="47"/>
      <c r="ICF48" s="47"/>
      <c r="ICG48" s="47"/>
      <c r="ICH48" s="47"/>
      <c r="ICI48" s="47"/>
      <c r="ICJ48" s="47"/>
      <c r="ICK48" s="47"/>
      <c r="ICL48" s="47"/>
      <c r="ICM48" s="47"/>
      <c r="ICN48" s="47"/>
      <c r="ICO48" s="47"/>
      <c r="ICP48" s="47"/>
      <c r="ICQ48" s="47"/>
      <c r="ICR48" s="47"/>
      <c r="ICS48" s="47"/>
      <c r="ICT48" s="47"/>
      <c r="ICU48" s="47"/>
      <c r="ICV48" s="47"/>
      <c r="ICW48" s="47"/>
      <c r="ICX48" s="47"/>
      <c r="ICY48" s="47"/>
      <c r="ICZ48" s="47"/>
      <c r="IDA48" s="47"/>
      <c r="IDB48" s="47"/>
      <c r="IDC48" s="47"/>
      <c r="IDD48" s="47"/>
      <c r="IDE48" s="47"/>
      <c r="IDF48" s="47"/>
      <c r="IDG48" s="47"/>
      <c r="IDH48" s="47"/>
      <c r="IDI48" s="47"/>
      <c r="IDJ48" s="47"/>
      <c r="IDK48" s="47"/>
      <c r="IDL48" s="47"/>
      <c r="IDM48" s="47"/>
      <c r="IDN48" s="47"/>
      <c r="IDO48" s="47"/>
      <c r="IDP48" s="47"/>
      <c r="IDQ48" s="47"/>
      <c r="IDR48" s="47"/>
      <c r="IDS48" s="47"/>
      <c r="IDT48" s="47"/>
      <c r="IDU48" s="47"/>
      <c r="IDV48" s="47"/>
      <c r="IDW48" s="47"/>
      <c r="IDX48" s="47"/>
      <c r="IDY48" s="47"/>
      <c r="IDZ48" s="47"/>
      <c r="IEA48" s="47"/>
      <c r="IEB48" s="47"/>
      <c r="IEC48" s="47"/>
      <c r="IED48" s="47"/>
      <c r="IEE48" s="47"/>
      <c r="IEF48" s="47"/>
      <c r="IEG48" s="47"/>
      <c r="IEH48" s="47"/>
      <c r="IEI48" s="47"/>
      <c r="IEJ48" s="47"/>
      <c r="IEK48" s="47"/>
      <c r="IEL48" s="47"/>
      <c r="IEM48" s="47"/>
      <c r="IEN48" s="47"/>
      <c r="IEO48" s="47"/>
      <c r="IEP48" s="47"/>
      <c r="IEQ48" s="47"/>
      <c r="IER48" s="47"/>
      <c r="IES48" s="47"/>
      <c r="IET48" s="47"/>
      <c r="IEU48" s="47"/>
      <c r="IEV48" s="47"/>
      <c r="IEW48" s="47"/>
      <c r="IEX48" s="47"/>
      <c r="IEY48" s="47"/>
      <c r="IEZ48" s="47"/>
      <c r="IFA48" s="47"/>
      <c r="IFB48" s="47"/>
      <c r="IFC48" s="47"/>
      <c r="IFD48" s="47"/>
      <c r="IFE48" s="47"/>
      <c r="IFF48" s="47"/>
      <c r="IFG48" s="47"/>
      <c r="IFH48" s="47"/>
      <c r="IFI48" s="47"/>
      <c r="IFJ48" s="47"/>
      <c r="IFK48" s="47"/>
      <c r="IFL48" s="47"/>
      <c r="IFM48" s="47"/>
      <c r="IFN48" s="47"/>
      <c r="IFO48" s="47"/>
      <c r="IFP48" s="47"/>
      <c r="IFQ48" s="47"/>
      <c r="IFR48" s="47"/>
      <c r="IFS48" s="47"/>
      <c r="IFT48" s="47"/>
      <c r="IFU48" s="47"/>
      <c r="IFV48" s="47"/>
      <c r="IFW48" s="47"/>
      <c r="IFX48" s="47"/>
      <c r="IFY48" s="47"/>
      <c r="IFZ48" s="47"/>
      <c r="IGA48" s="47"/>
      <c r="IGB48" s="47"/>
      <c r="IGC48" s="47"/>
      <c r="IGD48" s="47"/>
      <c r="IGE48" s="47"/>
      <c r="IGF48" s="47"/>
      <c r="IGG48" s="47"/>
      <c r="IGH48" s="47"/>
      <c r="IGI48" s="47"/>
      <c r="IGJ48" s="47"/>
      <c r="IGK48" s="47"/>
      <c r="IGL48" s="47"/>
      <c r="IGM48" s="47"/>
      <c r="IGN48" s="47"/>
      <c r="IGO48" s="47"/>
      <c r="IGP48" s="47"/>
      <c r="IGQ48" s="47"/>
      <c r="IGR48" s="47"/>
      <c r="IGS48" s="47"/>
      <c r="IGT48" s="47"/>
      <c r="IGU48" s="47"/>
      <c r="IGV48" s="47"/>
      <c r="IGW48" s="47"/>
      <c r="IGX48" s="47"/>
      <c r="IGY48" s="47"/>
      <c r="IGZ48" s="47"/>
      <c r="IHA48" s="47"/>
      <c r="IHB48" s="47"/>
      <c r="IHC48" s="47"/>
      <c r="IHD48" s="47"/>
      <c r="IHE48" s="47"/>
      <c r="IHF48" s="47"/>
      <c r="IHG48" s="47"/>
      <c r="IHH48" s="47"/>
      <c r="IHI48" s="47"/>
      <c r="IHJ48" s="47"/>
      <c r="IHK48" s="47"/>
      <c r="IHL48" s="47"/>
      <c r="IHM48" s="47"/>
      <c r="IHN48" s="47"/>
      <c r="IHO48" s="47"/>
      <c r="IHP48" s="47"/>
      <c r="IHQ48" s="47"/>
      <c r="IHR48" s="47"/>
      <c r="IHS48" s="47"/>
      <c r="IHT48" s="47"/>
      <c r="IHU48" s="47"/>
      <c r="IHV48" s="47"/>
      <c r="IHW48" s="47"/>
      <c r="IHX48" s="47"/>
      <c r="IHY48" s="47"/>
      <c r="IHZ48" s="47"/>
      <c r="IIA48" s="47"/>
      <c r="IIB48" s="47"/>
      <c r="IIC48" s="47"/>
      <c r="IID48" s="47"/>
      <c r="IIE48" s="47"/>
      <c r="IIF48" s="47"/>
      <c r="IIG48" s="47"/>
      <c r="IIH48" s="47"/>
      <c r="III48" s="47"/>
      <c r="IIJ48" s="47"/>
      <c r="IIK48" s="47"/>
      <c r="IIL48" s="47"/>
      <c r="IIM48" s="47"/>
      <c r="IIN48" s="47"/>
      <c r="IIO48" s="47"/>
      <c r="IIP48" s="47"/>
      <c r="IIQ48" s="47"/>
      <c r="IIR48" s="47"/>
      <c r="IIS48" s="47"/>
      <c r="IIT48" s="47"/>
      <c r="IIU48" s="47"/>
      <c r="IIV48" s="47"/>
      <c r="IIW48" s="47"/>
      <c r="IIX48" s="47"/>
      <c r="IIY48" s="47"/>
      <c r="IIZ48" s="47"/>
      <c r="IJA48" s="47"/>
      <c r="IJB48" s="47"/>
      <c r="IJC48" s="47"/>
      <c r="IJD48" s="47"/>
      <c r="IJE48" s="47"/>
      <c r="IJF48" s="47"/>
      <c r="IJG48" s="47"/>
      <c r="IJH48" s="47"/>
      <c r="IJI48" s="47"/>
      <c r="IJJ48" s="47"/>
      <c r="IJK48" s="47"/>
      <c r="IJL48" s="47"/>
      <c r="IJM48" s="47"/>
      <c r="IJN48" s="47"/>
      <c r="IJO48" s="47"/>
      <c r="IJP48" s="47"/>
      <c r="IJQ48" s="47"/>
      <c r="IJR48" s="47"/>
      <c r="IJS48" s="47"/>
      <c r="IJT48" s="47"/>
      <c r="IJU48" s="47"/>
      <c r="IJV48" s="47"/>
      <c r="IJW48" s="47"/>
      <c r="IJX48" s="47"/>
      <c r="IJY48" s="47"/>
      <c r="IJZ48" s="47"/>
      <c r="IKA48" s="47"/>
      <c r="IKB48" s="47"/>
      <c r="IKC48" s="47"/>
      <c r="IKD48" s="47"/>
      <c r="IKE48" s="47"/>
      <c r="IKF48" s="47"/>
      <c r="IKG48" s="47"/>
      <c r="IKH48" s="47"/>
      <c r="IKI48" s="47"/>
      <c r="IKJ48" s="47"/>
      <c r="IKK48" s="47"/>
      <c r="IKL48" s="47"/>
      <c r="IKM48" s="47"/>
      <c r="IKN48" s="47"/>
      <c r="IKO48" s="47"/>
      <c r="IKP48" s="47"/>
      <c r="IKQ48" s="47"/>
      <c r="IKR48" s="47"/>
      <c r="IKS48" s="47"/>
      <c r="IKT48" s="47"/>
      <c r="IKU48" s="47"/>
      <c r="IKV48" s="47"/>
      <c r="IKW48" s="47"/>
      <c r="IKX48" s="47"/>
      <c r="IKY48" s="47"/>
      <c r="IKZ48" s="47"/>
      <c r="ILA48" s="47"/>
      <c r="ILB48" s="47"/>
      <c r="ILC48" s="47"/>
      <c r="ILD48" s="47"/>
      <c r="ILE48" s="47"/>
      <c r="ILF48" s="47"/>
      <c r="ILG48" s="47"/>
      <c r="ILH48" s="47"/>
      <c r="ILI48" s="47"/>
      <c r="ILJ48" s="47"/>
      <c r="ILK48" s="47"/>
      <c r="ILL48" s="47"/>
      <c r="ILM48" s="47"/>
      <c r="ILN48" s="47"/>
      <c r="ILO48" s="47"/>
      <c r="ILP48" s="47"/>
      <c r="ILQ48" s="47"/>
      <c r="ILR48" s="47"/>
      <c r="ILS48" s="47"/>
      <c r="ILT48" s="47"/>
      <c r="ILU48" s="47"/>
      <c r="ILV48" s="47"/>
      <c r="ILW48" s="47"/>
      <c r="ILX48" s="47"/>
      <c r="ILY48" s="47"/>
      <c r="ILZ48" s="47"/>
      <c r="IMA48" s="47"/>
      <c r="IMB48" s="47"/>
      <c r="IMC48" s="47"/>
      <c r="IMD48" s="47"/>
      <c r="IME48" s="47"/>
      <c r="IMF48" s="47"/>
      <c r="IMG48" s="47"/>
      <c r="IMH48" s="47"/>
      <c r="IMI48" s="47"/>
      <c r="IMJ48" s="47"/>
      <c r="IMK48" s="47"/>
      <c r="IML48" s="47"/>
      <c r="IMM48" s="47"/>
      <c r="IMN48" s="47"/>
      <c r="IMO48" s="47"/>
      <c r="IMP48" s="47"/>
      <c r="IMQ48" s="47"/>
      <c r="IMR48" s="47"/>
      <c r="IMS48" s="47"/>
      <c r="IMT48" s="47"/>
      <c r="IMU48" s="47"/>
      <c r="IMV48" s="47"/>
      <c r="IMW48" s="47"/>
      <c r="IMX48" s="47"/>
      <c r="IMY48" s="47"/>
      <c r="IMZ48" s="47"/>
      <c r="INA48" s="47"/>
      <c r="INB48" s="47"/>
      <c r="INC48" s="47"/>
      <c r="IND48" s="47"/>
      <c r="INE48" s="47"/>
      <c r="INF48" s="47"/>
      <c r="ING48" s="47"/>
      <c r="INH48" s="47"/>
      <c r="INI48" s="47"/>
      <c r="INJ48" s="47"/>
      <c r="INK48" s="47"/>
      <c r="INL48" s="47"/>
      <c r="INM48" s="47"/>
      <c r="INN48" s="47"/>
      <c r="INO48" s="47"/>
      <c r="INP48" s="47"/>
      <c r="INQ48" s="47"/>
      <c r="INR48" s="47"/>
      <c r="INS48" s="47"/>
      <c r="INT48" s="47"/>
      <c r="INU48" s="47"/>
      <c r="INV48" s="47"/>
      <c r="INW48" s="47"/>
      <c r="INX48" s="47"/>
      <c r="INY48" s="47"/>
      <c r="INZ48" s="47"/>
      <c r="IOA48" s="47"/>
      <c r="IOB48" s="47"/>
      <c r="IOC48" s="47"/>
      <c r="IOD48" s="47"/>
      <c r="IOE48" s="47"/>
      <c r="IOF48" s="47"/>
      <c r="IOG48" s="47"/>
      <c r="IOH48" s="47"/>
      <c r="IOI48" s="47"/>
      <c r="IOJ48" s="47"/>
      <c r="IOK48" s="47"/>
      <c r="IOL48" s="47"/>
      <c r="IOM48" s="47"/>
      <c r="ION48" s="47"/>
      <c r="IOO48" s="47"/>
      <c r="IOP48" s="47"/>
      <c r="IOQ48" s="47"/>
      <c r="IOR48" s="47"/>
      <c r="IOS48" s="47"/>
      <c r="IOT48" s="47"/>
      <c r="IOU48" s="47"/>
      <c r="IOV48" s="47"/>
      <c r="IOW48" s="47"/>
      <c r="IOX48" s="47"/>
      <c r="IOY48" s="47"/>
      <c r="IOZ48" s="47"/>
      <c r="IPA48" s="47"/>
      <c r="IPB48" s="47"/>
      <c r="IPC48" s="47"/>
      <c r="IPD48" s="47"/>
      <c r="IPE48" s="47"/>
      <c r="IPF48" s="47"/>
      <c r="IPG48" s="47"/>
      <c r="IPH48" s="47"/>
      <c r="IPI48" s="47"/>
      <c r="IPJ48" s="47"/>
      <c r="IPK48" s="47"/>
      <c r="IPL48" s="47"/>
      <c r="IPM48" s="47"/>
      <c r="IPN48" s="47"/>
      <c r="IPO48" s="47"/>
      <c r="IPP48" s="47"/>
      <c r="IPQ48" s="47"/>
      <c r="IPR48" s="47"/>
      <c r="IPS48" s="47"/>
      <c r="IPT48" s="47"/>
      <c r="IPU48" s="47"/>
      <c r="IPV48" s="47"/>
      <c r="IPW48" s="47"/>
      <c r="IPX48" s="47"/>
      <c r="IPY48" s="47"/>
      <c r="IPZ48" s="47"/>
      <c r="IQA48" s="47"/>
      <c r="IQB48" s="47"/>
      <c r="IQC48" s="47"/>
      <c r="IQD48" s="47"/>
      <c r="IQE48" s="47"/>
      <c r="IQF48" s="47"/>
      <c r="IQG48" s="47"/>
      <c r="IQH48" s="47"/>
      <c r="IQI48" s="47"/>
      <c r="IQJ48" s="47"/>
      <c r="IQK48" s="47"/>
      <c r="IQL48" s="47"/>
      <c r="IQM48" s="47"/>
      <c r="IQN48" s="47"/>
      <c r="IQO48" s="47"/>
      <c r="IQP48" s="47"/>
      <c r="IQQ48" s="47"/>
      <c r="IQR48" s="47"/>
      <c r="IQS48" s="47"/>
      <c r="IQT48" s="47"/>
      <c r="IQU48" s="47"/>
      <c r="IQV48" s="47"/>
      <c r="IQW48" s="47"/>
      <c r="IQX48" s="47"/>
      <c r="IQY48" s="47"/>
      <c r="IQZ48" s="47"/>
      <c r="IRA48" s="47"/>
      <c r="IRB48" s="47"/>
      <c r="IRC48" s="47"/>
      <c r="IRD48" s="47"/>
      <c r="IRE48" s="47"/>
      <c r="IRF48" s="47"/>
      <c r="IRG48" s="47"/>
      <c r="IRH48" s="47"/>
      <c r="IRI48" s="47"/>
      <c r="IRJ48" s="47"/>
      <c r="IRK48" s="47"/>
      <c r="IRL48" s="47"/>
      <c r="IRM48" s="47"/>
      <c r="IRN48" s="47"/>
      <c r="IRO48" s="47"/>
      <c r="IRP48" s="47"/>
      <c r="IRQ48" s="47"/>
      <c r="IRR48" s="47"/>
      <c r="IRS48" s="47"/>
      <c r="IRT48" s="47"/>
      <c r="IRU48" s="47"/>
      <c r="IRV48" s="47"/>
      <c r="IRW48" s="47"/>
      <c r="IRX48" s="47"/>
      <c r="IRY48" s="47"/>
      <c r="IRZ48" s="47"/>
      <c r="ISA48" s="47"/>
      <c r="ISB48" s="47"/>
      <c r="ISC48" s="47"/>
      <c r="ISD48" s="47"/>
      <c r="ISE48" s="47"/>
      <c r="ISF48" s="47"/>
      <c r="ISG48" s="47"/>
      <c r="ISH48" s="47"/>
      <c r="ISI48" s="47"/>
      <c r="ISJ48" s="47"/>
      <c r="ISK48" s="47"/>
      <c r="ISL48" s="47"/>
      <c r="ISM48" s="47"/>
      <c r="ISN48" s="47"/>
      <c r="ISO48" s="47"/>
      <c r="ISP48" s="47"/>
      <c r="ISQ48" s="47"/>
      <c r="ISR48" s="47"/>
      <c r="ISS48" s="47"/>
      <c r="IST48" s="47"/>
      <c r="ISU48" s="47"/>
      <c r="ISV48" s="47"/>
      <c r="ISW48" s="47"/>
      <c r="ISX48" s="47"/>
      <c r="ISY48" s="47"/>
      <c r="ISZ48" s="47"/>
      <c r="ITA48" s="47"/>
      <c r="ITB48" s="47"/>
      <c r="ITC48" s="47"/>
      <c r="ITD48" s="47"/>
      <c r="ITE48" s="47"/>
      <c r="ITF48" s="47"/>
      <c r="ITG48" s="47"/>
      <c r="ITH48" s="47"/>
      <c r="ITI48" s="47"/>
      <c r="ITJ48" s="47"/>
      <c r="ITK48" s="47"/>
      <c r="ITL48" s="47"/>
      <c r="ITM48" s="47"/>
      <c r="ITN48" s="47"/>
      <c r="ITO48" s="47"/>
      <c r="ITP48" s="47"/>
      <c r="ITQ48" s="47"/>
      <c r="ITR48" s="47"/>
      <c r="ITS48" s="47"/>
      <c r="ITT48" s="47"/>
      <c r="ITU48" s="47"/>
      <c r="ITV48" s="47"/>
      <c r="ITW48" s="47"/>
      <c r="ITX48" s="47"/>
      <c r="ITY48" s="47"/>
      <c r="ITZ48" s="47"/>
      <c r="IUA48" s="47"/>
      <c r="IUB48" s="47"/>
      <c r="IUC48" s="47"/>
      <c r="IUD48" s="47"/>
      <c r="IUE48" s="47"/>
      <c r="IUF48" s="47"/>
      <c r="IUG48" s="47"/>
      <c r="IUH48" s="47"/>
      <c r="IUI48" s="47"/>
      <c r="IUJ48" s="47"/>
      <c r="IUK48" s="47"/>
      <c r="IUL48" s="47"/>
      <c r="IUM48" s="47"/>
      <c r="IUN48" s="47"/>
      <c r="IUO48" s="47"/>
      <c r="IUP48" s="47"/>
      <c r="IUQ48" s="47"/>
      <c r="IUR48" s="47"/>
      <c r="IUS48" s="47"/>
      <c r="IUT48" s="47"/>
      <c r="IUU48" s="47"/>
      <c r="IUV48" s="47"/>
      <c r="IUW48" s="47"/>
      <c r="IUX48" s="47"/>
      <c r="IUY48" s="47"/>
      <c r="IUZ48" s="47"/>
      <c r="IVA48" s="47"/>
      <c r="IVB48" s="47"/>
      <c r="IVC48" s="47"/>
      <c r="IVD48" s="47"/>
      <c r="IVE48" s="47"/>
      <c r="IVF48" s="47"/>
      <c r="IVG48" s="47"/>
      <c r="IVH48" s="47"/>
      <c r="IVI48" s="47"/>
      <c r="IVJ48" s="47"/>
      <c r="IVK48" s="47"/>
      <c r="IVL48" s="47"/>
      <c r="IVM48" s="47"/>
      <c r="IVN48" s="47"/>
      <c r="IVO48" s="47"/>
      <c r="IVP48" s="47"/>
      <c r="IVQ48" s="47"/>
      <c r="IVR48" s="47"/>
      <c r="IVS48" s="47"/>
      <c r="IVT48" s="47"/>
      <c r="IVU48" s="47"/>
      <c r="IVV48" s="47"/>
      <c r="IVW48" s="47"/>
      <c r="IVX48" s="47"/>
      <c r="IVY48" s="47"/>
      <c r="IVZ48" s="47"/>
      <c r="IWA48" s="47"/>
      <c r="IWB48" s="47"/>
      <c r="IWC48" s="47"/>
      <c r="IWD48" s="47"/>
      <c r="IWE48" s="47"/>
      <c r="IWF48" s="47"/>
      <c r="IWG48" s="47"/>
      <c r="IWH48" s="47"/>
      <c r="IWI48" s="47"/>
      <c r="IWJ48" s="47"/>
      <c r="IWK48" s="47"/>
      <c r="IWL48" s="47"/>
      <c r="IWM48" s="47"/>
      <c r="IWN48" s="47"/>
      <c r="IWO48" s="47"/>
      <c r="IWP48" s="47"/>
      <c r="IWQ48" s="47"/>
      <c r="IWR48" s="47"/>
      <c r="IWS48" s="47"/>
      <c r="IWT48" s="47"/>
      <c r="IWU48" s="47"/>
      <c r="IWV48" s="47"/>
      <c r="IWW48" s="47"/>
      <c r="IWX48" s="47"/>
      <c r="IWY48" s="47"/>
      <c r="IWZ48" s="47"/>
      <c r="IXA48" s="47"/>
      <c r="IXB48" s="47"/>
      <c r="IXC48" s="47"/>
      <c r="IXD48" s="47"/>
      <c r="IXE48" s="47"/>
      <c r="IXF48" s="47"/>
      <c r="IXG48" s="47"/>
      <c r="IXH48" s="47"/>
      <c r="IXI48" s="47"/>
      <c r="IXJ48" s="47"/>
      <c r="IXK48" s="47"/>
      <c r="IXL48" s="47"/>
      <c r="IXM48" s="47"/>
      <c r="IXN48" s="47"/>
      <c r="IXO48" s="47"/>
      <c r="IXP48" s="47"/>
      <c r="IXQ48" s="47"/>
      <c r="IXR48" s="47"/>
      <c r="IXS48" s="47"/>
      <c r="IXT48" s="47"/>
      <c r="IXU48" s="47"/>
      <c r="IXV48" s="47"/>
      <c r="IXW48" s="47"/>
      <c r="IXX48" s="47"/>
      <c r="IXY48" s="47"/>
      <c r="IXZ48" s="47"/>
      <c r="IYA48" s="47"/>
      <c r="IYB48" s="47"/>
      <c r="IYC48" s="47"/>
      <c r="IYD48" s="47"/>
      <c r="IYE48" s="47"/>
      <c r="IYF48" s="47"/>
      <c r="IYG48" s="47"/>
      <c r="IYH48" s="47"/>
      <c r="IYI48" s="47"/>
      <c r="IYJ48" s="47"/>
      <c r="IYK48" s="47"/>
      <c r="IYL48" s="47"/>
      <c r="IYM48" s="47"/>
      <c r="IYN48" s="47"/>
      <c r="IYO48" s="47"/>
      <c r="IYP48" s="47"/>
      <c r="IYQ48" s="47"/>
      <c r="IYR48" s="47"/>
      <c r="IYS48" s="47"/>
      <c r="IYT48" s="47"/>
      <c r="IYU48" s="47"/>
      <c r="IYV48" s="47"/>
      <c r="IYW48" s="47"/>
      <c r="IYX48" s="47"/>
      <c r="IYY48" s="47"/>
      <c r="IYZ48" s="47"/>
      <c r="IZA48" s="47"/>
      <c r="IZB48" s="47"/>
      <c r="IZC48" s="47"/>
      <c r="IZD48" s="47"/>
      <c r="IZE48" s="47"/>
      <c r="IZF48" s="47"/>
      <c r="IZG48" s="47"/>
      <c r="IZH48" s="47"/>
      <c r="IZI48" s="47"/>
      <c r="IZJ48" s="47"/>
      <c r="IZK48" s="47"/>
      <c r="IZL48" s="47"/>
      <c r="IZM48" s="47"/>
      <c r="IZN48" s="47"/>
      <c r="IZO48" s="47"/>
      <c r="IZP48" s="47"/>
      <c r="IZQ48" s="47"/>
      <c r="IZR48" s="47"/>
      <c r="IZS48" s="47"/>
      <c r="IZT48" s="47"/>
      <c r="IZU48" s="47"/>
      <c r="IZV48" s="47"/>
      <c r="IZW48" s="47"/>
      <c r="IZX48" s="47"/>
      <c r="IZY48" s="47"/>
      <c r="IZZ48" s="47"/>
      <c r="JAA48" s="47"/>
      <c r="JAB48" s="47"/>
      <c r="JAC48" s="47"/>
      <c r="JAD48" s="47"/>
      <c r="JAE48" s="47"/>
      <c r="JAF48" s="47"/>
      <c r="JAG48" s="47"/>
      <c r="JAH48" s="47"/>
      <c r="JAI48" s="47"/>
      <c r="JAJ48" s="47"/>
      <c r="JAK48" s="47"/>
      <c r="JAL48" s="47"/>
      <c r="JAM48" s="47"/>
      <c r="JAN48" s="47"/>
      <c r="JAO48" s="47"/>
      <c r="JAP48" s="47"/>
      <c r="JAQ48" s="47"/>
      <c r="JAR48" s="47"/>
      <c r="JAS48" s="47"/>
      <c r="JAT48" s="47"/>
      <c r="JAU48" s="47"/>
      <c r="JAV48" s="47"/>
      <c r="JAW48" s="47"/>
      <c r="JAX48" s="47"/>
      <c r="JAY48" s="47"/>
      <c r="JAZ48" s="47"/>
      <c r="JBA48" s="47"/>
      <c r="JBB48" s="47"/>
      <c r="JBC48" s="47"/>
      <c r="JBD48" s="47"/>
      <c r="JBE48" s="47"/>
      <c r="JBF48" s="47"/>
      <c r="JBG48" s="47"/>
      <c r="JBH48" s="47"/>
      <c r="JBI48" s="47"/>
      <c r="JBJ48" s="47"/>
      <c r="JBK48" s="47"/>
      <c r="JBL48" s="47"/>
      <c r="JBM48" s="47"/>
      <c r="JBN48" s="47"/>
      <c r="JBO48" s="47"/>
      <c r="JBP48" s="47"/>
      <c r="JBQ48" s="47"/>
      <c r="JBR48" s="47"/>
      <c r="JBS48" s="47"/>
      <c r="JBT48" s="47"/>
      <c r="JBU48" s="47"/>
      <c r="JBV48" s="47"/>
      <c r="JBW48" s="47"/>
      <c r="JBX48" s="47"/>
      <c r="JBY48" s="47"/>
      <c r="JBZ48" s="47"/>
      <c r="JCA48" s="47"/>
      <c r="JCB48" s="47"/>
      <c r="JCC48" s="47"/>
      <c r="JCD48" s="47"/>
      <c r="JCE48" s="47"/>
      <c r="JCF48" s="47"/>
      <c r="JCG48" s="47"/>
      <c r="JCH48" s="47"/>
      <c r="JCI48" s="47"/>
      <c r="JCJ48" s="47"/>
      <c r="JCK48" s="47"/>
      <c r="JCL48" s="47"/>
      <c r="JCM48" s="47"/>
      <c r="JCN48" s="47"/>
      <c r="JCO48" s="47"/>
      <c r="JCP48" s="47"/>
      <c r="JCQ48" s="47"/>
      <c r="JCR48" s="47"/>
      <c r="JCS48" s="47"/>
      <c r="JCT48" s="47"/>
      <c r="JCU48" s="47"/>
      <c r="JCV48" s="47"/>
      <c r="JCW48" s="47"/>
      <c r="JCX48" s="47"/>
      <c r="JCY48" s="47"/>
      <c r="JCZ48" s="47"/>
      <c r="JDA48" s="47"/>
      <c r="JDB48" s="47"/>
      <c r="JDC48" s="47"/>
      <c r="JDD48" s="47"/>
      <c r="JDE48" s="47"/>
      <c r="JDF48" s="47"/>
      <c r="JDG48" s="47"/>
      <c r="JDH48" s="47"/>
      <c r="JDI48" s="47"/>
      <c r="JDJ48" s="47"/>
      <c r="JDK48" s="47"/>
      <c r="JDL48" s="47"/>
      <c r="JDM48" s="47"/>
      <c r="JDN48" s="47"/>
      <c r="JDO48" s="47"/>
      <c r="JDP48" s="47"/>
      <c r="JDQ48" s="47"/>
      <c r="JDR48" s="47"/>
      <c r="JDS48" s="47"/>
      <c r="JDT48" s="47"/>
      <c r="JDU48" s="47"/>
      <c r="JDV48" s="47"/>
      <c r="JDW48" s="47"/>
      <c r="JDX48" s="47"/>
      <c r="JDY48" s="47"/>
      <c r="JDZ48" s="47"/>
      <c r="JEA48" s="47"/>
      <c r="JEB48" s="47"/>
      <c r="JEC48" s="47"/>
      <c r="JED48" s="47"/>
      <c r="JEE48" s="47"/>
      <c r="JEF48" s="47"/>
      <c r="JEG48" s="47"/>
      <c r="JEH48" s="47"/>
      <c r="JEI48" s="47"/>
      <c r="JEJ48" s="47"/>
      <c r="JEK48" s="47"/>
      <c r="JEL48" s="47"/>
      <c r="JEM48" s="47"/>
      <c r="JEN48" s="47"/>
      <c r="JEO48" s="47"/>
      <c r="JEP48" s="47"/>
      <c r="JEQ48" s="47"/>
      <c r="JER48" s="47"/>
      <c r="JES48" s="47"/>
      <c r="JET48" s="47"/>
      <c r="JEU48" s="47"/>
      <c r="JEV48" s="47"/>
      <c r="JEW48" s="47"/>
      <c r="JEX48" s="47"/>
      <c r="JEY48" s="47"/>
      <c r="JEZ48" s="47"/>
      <c r="JFA48" s="47"/>
      <c r="JFB48" s="47"/>
      <c r="JFC48" s="47"/>
      <c r="JFD48" s="47"/>
      <c r="JFE48" s="47"/>
      <c r="JFF48" s="47"/>
      <c r="JFG48" s="47"/>
      <c r="JFH48" s="47"/>
      <c r="JFI48" s="47"/>
      <c r="JFJ48" s="47"/>
      <c r="JFK48" s="47"/>
      <c r="JFL48" s="47"/>
      <c r="JFM48" s="47"/>
      <c r="JFN48" s="47"/>
      <c r="JFO48" s="47"/>
      <c r="JFP48" s="47"/>
      <c r="JFQ48" s="47"/>
      <c r="JFR48" s="47"/>
      <c r="JFS48" s="47"/>
      <c r="JFT48" s="47"/>
      <c r="JFU48" s="47"/>
      <c r="JFV48" s="47"/>
      <c r="JFW48" s="47"/>
      <c r="JFX48" s="47"/>
      <c r="JFY48" s="47"/>
      <c r="JFZ48" s="47"/>
      <c r="JGA48" s="47"/>
      <c r="JGB48" s="47"/>
      <c r="JGC48" s="47"/>
      <c r="JGD48" s="47"/>
      <c r="JGE48" s="47"/>
      <c r="JGF48" s="47"/>
      <c r="JGG48" s="47"/>
      <c r="JGH48" s="47"/>
      <c r="JGI48" s="47"/>
      <c r="JGJ48" s="47"/>
      <c r="JGK48" s="47"/>
      <c r="JGL48" s="47"/>
      <c r="JGM48" s="47"/>
      <c r="JGN48" s="47"/>
      <c r="JGO48" s="47"/>
      <c r="JGP48" s="47"/>
      <c r="JGQ48" s="47"/>
      <c r="JGR48" s="47"/>
      <c r="JGS48" s="47"/>
      <c r="JGT48" s="47"/>
      <c r="JGU48" s="47"/>
      <c r="JGV48" s="47"/>
      <c r="JGW48" s="47"/>
      <c r="JGX48" s="47"/>
      <c r="JGY48" s="47"/>
      <c r="JGZ48" s="47"/>
      <c r="JHA48" s="47"/>
      <c r="JHB48" s="47"/>
      <c r="JHC48" s="47"/>
      <c r="JHD48" s="47"/>
      <c r="JHE48" s="47"/>
      <c r="JHF48" s="47"/>
      <c r="JHG48" s="47"/>
      <c r="JHH48" s="47"/>
      <c r="JHI48" s="47"/>
      <c r="JHJ48" s="47"/>
      <c r="JHK48" s="47"/>
      <c r="JHL48" s="47"/>
      <c r="JHM48" s="47"/>
      <c r="JHN48" s="47"/>
      <c r="JHO48" s="47"/>
      <c r="JHP48" s="47"/>
      <c r="JHQ48" s="47"/>
      <c r="JHR48" s="47"/>
      <c r="JHS48" s="47"/>
      <c r="JHT48" s="47"/>
      <c r="JHU48" s="47"/>
      <c r="JHV48" s="47"/>
      <c r="JHW48" s="47"/>
      <c r="JHX48" s="47"/>
      <c r="JHY48" s="47"/>
      <c r="JHZ48" s="47"/>
      <c r="JIA48" s="47"/>
      <c r="JIB48" s="47"/>
      <c r="JIC48" s="47"/>
      <c r="JID48" s="47"/>
      <c r="JIE48" s="47"/>
      <c r="JIF48" s="47"/>
      <c r="JIG48" s="47"/>
      <c r="JIH48" s="47"/>
      <c r="JII48" s="47"/>
      <c r="JIJ48" s="47"/>
      <c r="JIK48" s="47"/>
      <c r="JIL48" s="47"/>
      <c r="JIM48" s="47"/>
      <c r="JIN48" s="47"/>
      <c r="JIO48" s="47"/>
      <c r="JIP48" s="47"/>
      <c r="JIQ48" s="47"/>
      <c r="JIR48" s="47"/>
      <c r="JIS48" s="47"/>
      <c r="JIT48" s="47"/>
      <c r="JIU48" s="47"/>
      <c r="JIV48" s="47"/>
      <c r="JIW48" s="47"/>
      <c r="JIX48" s="47"/>
      <c r="JIY48" s="47"/>
      <c r="JIZ48" s="47"/>
      <c r="JJA48" s="47"/>
      <c r="JJB48" s="47"/>
      <c r="JJC48" s="47"/>
      <c r="JJD48" s="47"/>
      <c r="JJE48" s="47"/>
      <c r="JJF48" s="47"/>
      <c r="JJG48" s="47"/>
      <c r="JJH48" s="47"/>
      <c r="JJI48" s="47"/>
      <c r="JJJ48" s="47"/>
      <c r="JJK48" s="47"/>
      <c r="JJL48" s="47"/>
      <c r="JJM48" s="47"/>
      <c r="JJN48" s="47"/>
      <c r="JJO48" s="47"/>
      <c r="JJP48" s="47"/>
      <c r="JJQ48" s="47"/>
      <c r="JJR48" s="47"/>
      <c r="JJS48" s="47"/>
      <c r="JJT48" s="47"/>
      <c r="JJU48" s="47"/>
      <c r="JJV48" s="47"/>
      <c r="JJW48" s="47"/>
      <c r="JJX48" s="47"/>
      <c r="JJY48" s="47"/>
      <c r="JJZ48" s="47"/>
      <c r="JKA48" s="47"/>
      <c r="JKB48" s="47"/>
      <c r="JKC48" s="47"/>
      <c r="JKD48" s="47"/>
      <c r="JKE48" s="47"/>
      <c r="JKF48" s="47"/>
      <c r="JKG48" s="47"/>
      <c r="JKH48" s="47"/>
      <c r="JKI48" s="47"/>
      <c r="JKJ48" s="47"/>
      <c r="JKK48" s="47"/>
      <c r="JKL48" s="47"/>
      <c r="JKM48" s="47"/>
      <c r="JKN48" s="47"/>
      <c r="JKO48" s="47"/>
      <c r="JKP48" s="47"/>
      <c r="JKQ48" s="47"/>
      <c r="JKR48" s="47"/>
      <c r="JKS48" s="47"/>
      <c r="JKT48" s="47"/>
      <c r="JKU48" s="47"/>
      <c r="JKV48" s="47"/>
      <c r="JKW48" s="47"/>
      <c r="JKX48" s="47"/>
      <c r="JKY48" s="47"/>
      <c r="JKZ48" s="47"/>
      <c r="JLA48" s="47"/>
      <c r="JLB48" s="47"/>
      <c r="JLC48" s="47"/>
      <c r="JLD48" s="47"/>
      <c r="JLE48" s="47"/>
      <c r="JLF48" s="47"/>
      <c r="JLG48" s="47"/>
      <c r="JLH48" s="47"/>
      <c r="JLI48" s="47"/>
      <c r="JLJ48" s="47"/>
      <c r="JLK48" s="47"/>
      <c r="JLL48" s="47"/>
      <c r="JLM48" s="47"/>
      <c r="JLN48" s="47"/>
      <c r="JLO48" s="47"/>
      <c r="JLP48" s="47"/>
      <c r="JLQ48" s="47"/>
      <c r="JLR48" s="47"/>
      <c r="JLS48" s="47"/>
      <c r="JLT48" s="47"/>
      <c r="JLU48" s="47"/>
      <c r="JLV48" s="47"/>
      <c r="JLW48" s="47"/>
      <c r="JLX48" s="47"/>
      <c r="JLY48" s="47"/>
      <c r="JLZ48" s="47"/>
      <c r="JMA48" s="47"/>
      <c r="JMB48" s="47"/>
      <c r="JMC48" s="47"/>
      <c r="JMD48" s="47"/>
      <c r="JME48" s="47"/>
      <c r="JMF48" s="47"/>
      <c r="JMG48" s="47"/>
      <c r="JMH48" s="47"/>
      <c r="JMI48" s="47"/>
      <c r="JMJ48" s="47"/>
      <c r="JMK48" s="47"/>
      <c r="JML48" s="47"/>
      <c r="JMM48" s="47"/>
      <c r="JMN48" s="47"/>
      <c r="JMO48" s="47"/>
      <c r="JMP48" s="47"/>
      <c r="JMQ48" s="47"/>
      <c r="JMR48" s="47"/>
      <c r="JMS48" s="47"/>
      <c r="JMT48" s="47"/>
      <c r="JMU48" s="47"/>
      <c r="JMV48" s="47"/>
      <c r="JMW48" s="47"/>
      <c r="JMX48" s="47"/>
      <c r="JMY48" s="47"/>
      <c r="JMZ48" s="47"/>
      <c r="JNA48" s="47"/>
      <c r="JNB48" s="47"/>
      <c r="JNC48" s="47"/>
      <c r="JND48" s="47"/>
      <c r="JNE48" s="47"/>
      <c r="JNF48" s="47"/>
      <c r="JNG48" s="47"/>
      <c r="JNH48" s="47"/>
      <c r="JNI48" s="47"/>
      <c r="JNJ48" s="47"/>
      <c r="JNK48" s="47"/>
      <c r="JNL48" s="47"/>
      <c r="JNM48" s="47"/>
      <c r="JNN48" s="47"/>
      <c r="JNO48" s="47"/>
      <c r="JNP48" s="47"/>
      <c r="JNQ48" s="47"/>
      <c r="JNR48" s="47"/>
      <c r="JNS48" s="47"/>
      <c r="JNT48" s="47"/>
      <c r="JNU48" s="47"/>
      <c r="JNV48" s="47"/>
      <c r="JNW48" s="47"/>
      <c r="JNX48" s="47"/>
      <c r="JNY48" s="47"/>
      <c r="JNZ48" s="47"/>
      <c r="JOA48" s="47"/>
      <c r="JOB48" s="47"/>
      <c r="JOC48" s="47"/>
      <c r="JOD48" s="47"/>
      <c r="JOE48" s="47"/>
      <c r="JOF48" s="47"/>
      <c r="JOG48" s="47"/>
      <c r="JOH48" s="47"/>
      <c r="JOI48" s="47"/>
      <c r="JOJ48" s="47"/>
      <c r="JOK48" s="47"/>
      <c r="JOL48" s="47"/>
      <c r="JOM48" s="47"/>
      <c r="JON48" s="47"/>
      <c r="JOO48" s="47"/>
      <c r="JOP48" s="47"/>
      <c r="JOQ48" s="47"/>
      <c r="JOR48" s="47"/>
      <c r="JOS48" s="47"/>
      <c r="JOT48" s="47"/>
      <c r="JOU48" s="47"/>
      <c r="JOV48" s="47"/>
      <c r="JOW48" s="47"/>
      <c r="JOX48" s="47"/>
      <c r="JOY48" s="47"/>
      <c r="JOZ48" s="47"/>
      <c r="JPA48" s="47"/>
      <c r="JPB48" s="47"/>
      <c r="JPC48" s="47"/>
      <c r="JPD48" s="47"/>
      <c r="JPE48" s="47"/>
      <c r="JPF48" s="47"/>
      <c r="JPG48" s="47"/>
      <c r="JPH48" s="47"/>
      <c r="JPI48" s="47"/>
      <c r="JPJ48" s="47"/>
      <c r="JPK48" s="47"/>
      <c r="JPL48" s="47"/>
      <c r="JPM48" s="47"/>
      <c r="JPN48" s="47"/>
      <c r="JPO48" s="47"/>
      <c r="JPP48" s="47"/>
      <c r="JPQ48" s="47"/>
      <c r="JPR48" s="47"/>
      <c r="JPS48" s="47"/>
      <c r="JPT48" s="47"/>
      <c r="JPU48" s="47"/>
      <c r="JPV48" s="47"/>
      <c r="JPW48" s="47"/>
      <c r="JPX48" s="47"/>
      <c r="JPY48" s="47"/>
      <c r="JPZ48" s="47"/>
      <c r="JQA48" s="47"/>
      <c r="JQB48" s="47"/>
      <c r="JQC48" s="47"/>
      <c r="JQD48" s="47"/>
      <c r="JQE48" s="47"/>
      <c r="JQF48" s="47"/>
      <c r="JQG48" s="47"/>
      <c r="JQH48" s="47"/>
      <c r="JQI48" s="47"/>
      <c r="JQJ48" s="47"/>
      <c r="JQK48" s="47"/>
      <c r="JQL48" s="47"/>
      <c r="JQM48" s="47"/>
      <c r="JQN48" s="47"/>
      <c r="JQO48" s="47"/>
      <c r="JQP48" s="47"/>
      <c r="JQQ48" s="47"/>
      <c r="JQR48" s="47"/>
      <c r="JQS48" s="47"/>
      <c r="JQT48" s="47"/>
      <c r="JQU48" s="47"/>
      <c r="JQV48" s="47"/>
      <c r="JQW48" s="47"/>
      <c r="JQX48" s="47"/>
      <c r="JQY48" s="47"/>
      <c r="JQZ48" s="47"/>
      <c r="JRA48" s="47"/>
      <c r="JRB48" s="47"/>
      <c r="JRC48" s="47"/>
      <c r="JRD48" s="47"/>
      <c r="JRE48" s="47"/>
      <c r="JRF48" s="47"/>
      <c r="JRG48" s="47"/>
      <c r="JRH48" s="47"/>
      <c r="JRI48" s="47"/>
      <c r="JRJ48" s="47"/>
      <c r="JRK48" s="47"/>
      <c r="JRL48" s="47"/>
      <c r="JRM48" s="47"/>
      <c r="JRN48" s="47"/>
      <c r="JRO48" s="47"/>
      <c r="JRP48" s="47"/>
      <c r="JRQ48" s="47"/>
      <c r="JRR48" s="47"/>
      <c r="JRS48" s="47"/>
      <c r="JRT48" s="47"/>
      <c r="JRU48" s="47"/>
      <c r="JRV48" s="47"/>
      <c r="JRW48" s="47"/>
      <c r="JRX48" s="47"/>
      <c r="JRY48" s="47"/>
      <c r="JRZ48" s="47"/>
      <c r="JSA48" s="47"/>
      <c r="JSB48" s="47"/>
      <c r="JSC48" s="47"/>
      <c r="JSD48" s="47"/>
      <c r="JSE48" s="47"/>
      <c r="JSF48" s="47"/>
      <c r="JSG48" s="47"/>
      <c r="JSH48" s="47"/>
      <c r="JSI48" s="47"/>
      <c r="JSJ48" s="47"/>
      <c r="JSK48" s="47"/>
      <c r="JSL48" s="47"/>
      <c r="JSM48" s="47"/>
      <c r="JSN48" s="47"/>
      <c r="JSO48" s="47"/>
      <c r="JSP48" s="47"/>
      <c r="JSQ48" s="47"/>
      <c r="JSR48" s="47"/>
      <c r="JSS48" s="47"/>
      <c r="JST48" s="47"/>
      <c r="JSU48" s="47"/>
      <c r="JSV48" s="47"/>
      <c r="JSW48" s="47"/>
      <c r="JSX48" s="47"/>
      <c r="JSY48" s="47"/>
      <c r="JSZ48" s="47"/>
      <c r="JTA48" s="47"/>
      <c r="JTB48" s="47"/>
      <c r="JTC48" s="47"/>
      <c r="JTD48" s="47"/>
      <c r="JTE48" s="47"/>
      <c r="JTF48" s="47"/>
      <c r="JTG48" s="47"/>
      <c r="JTH48" s="47"/>
      <c r="JTI48" s="47"/>
      <c r="JTJ48" s="47"/>
      <c r="JTK48" s="47"/>
      <c r="JTL48" s="47"/>
      <c r="JTM48" s="47"/>
      <c r="JTN48" s="47"/>
      <c r="JTO48" s="47"/>
      <c r="JTP48" s="47"/>
      <c r="JTQ48" s="47"/>
      <c r="JTR48" s="47"/>
      <c r="JTS48" s="47"/>
      <c r="JTT48" s="47"/>
      <c r="JTU48" s="47"/>
      <c r="JTV48" s="47"/>
      <c r="JTW48" s="47"/>
      <c r="JTX48" s="47"/>
      <c r="JTY48" s="47"/>
      <c r="JTZ48" s="47"/>
      <c r="JUA48" s="47"/>
      <c r="JUB48" s="47"/>
      <c r="JUC48" s="47"/>
      <c r="JUD48" s="47"/>
      <c r="JUE48" s="47"/>
      <c r="JUF48" s="47"/>
      <c r="JUG48" s="47"/>
      <c r="JUH48" s="47"/>
      <c r="JUI48" s="47"/>
      <c r="JUJ48" s="47"/>
      <c r="JUK48" s="47"/>
      <c r="JUL48" s="47"/>
      <c r="JUM48" s="47"/>
      <c r="JUN48" s="47"/>
      <c r="JUO48" s="47"/>
      <c r="JUP48" s="47"/>
      <c r="JUQ48" s="47"/>
      <c r="JUR48" s="47"/>
      <c r="JUS48" s="47"/>
      <c r="JUT48" s="47"/>
      <c r="JUU48" s="47"/>
      <c r="JUV48" s="47"/>
      <c r="JUW48" s="47"/>
      <c r="JUX48" s="47"/>
      <c r="JUY48" s="47"/>
      <c r="JUZ48" s="47"/>
      <c r="JVA48" s="47"/>
      <c r="JVB48" s="47"/>
      <c r="JVC48" s="47"/>
      <c r="JVD48" s="47"/>
      <c r="JVE48" s="47"/>
      <c r="JVF48" s="47"/>
      <c r="JVG48" s="47"/>
      <c r="JVH48" s="47"/>
      <c r="JVI48" s="47"/>
      <c r="JVJ48" s="47"/>
      <c r="JVK48" s="47"/>
      <c r="JVL48" s="47"/>
      <c r="JVM48" s="47"/>
      <c r="JVN48" s="47"/>
      <c r="JVO48" s="47"/>
      <c r="JVP48" s="47"/>
      <c r="JVQ48" s="47"/>
      <c r="JVR48" s="47"/>
      <c r="JVS48" s="47"/>
      <c r="JVT48" s="47"/>
      <c r="JVU48" s="47"/>
      <c r="JVV48" s="47"/>
      <c r="JVW48" s="47"/>
      <c r="JVX48" s="47"/>
      <c r="JVY48" s="47"/>
      <c r="JVZ48" s="47"/>
      <c r="JWA48" s="47"/>
      <c r="JWB48" s="47"/>
      <c r="JWC48" s="47"/>
      <c r="JWD48" s="47"/>
      <c r="JWE48" s="47"/>
      <c r="JWF48" s="47"/>
      <c r="JWG48" s="47"/>
      <c r="JWH48" s="47"/>
      <c r="JWI48" s="47"/>
      <c r="JWJ48" s="47"/>
      <c r="JWK48" s="47"/>
      <c r="JWL48" s="47"/>
      <c r="JWM48" s="47"/>
      <c r="JWN48" s="47"/>
      <c r="JWO48" s="47"/>
      <c r="JWP48" s="47"/>
      <c r="JWQ48" s="47"/>
      <c r="JWR48" s="47"/>
      <c r="JWS48" s="47"/>
      <c r="JWT48" s="47"/>
      <c r="JWU48" s="47"/>
      <c r="JWV48" s="47"/>
      <c r="JWW48" s="47"/>
      <c r="JWX48" s="47"/>
      <c r="JWY48" s="47"/>
      <c r="JWZ48" s="47"/>
      <c r="JXA48" s="47"/>
      <c r="JXB48" s="47"/>
      <c r="JXC48" s="47"/>
      <c r="JXD48" s="47"/>
      <c r="JXE48" s="47"/>
      <c r="JXF48" s="47"/>
      <c r="JXG48" s="47"/>
      <c r="JXH48" s="47"/>
      <c r="JXI48" s="47"/>
      <c r="JXJ48" s="47"/>
      <c r="JXK48" s="47"/>
      <c r="JXL48" s="47"/>
      <c r="JXM48" s="47"/>
      <c r="JXN48" s="47"/>
      <c r="JXO48" s="47"/>
      <c r="JXP48" s="47"/>
      <c r="JXQ48" s="47"/>
      <c r="JXR48" s="47"/>
      <c r="JXS48" s="47"/>
      <c r="JXT48" s="47"/>
      <c r="JXU48" s="47"/>
      <c r="JXV48" s="47"/>
      <c r="JXW48" s="47"/>
      <c r="JXX48" s="47"/>
      <c r="JXY48" s="47"/>
      <c r="JXZ48" s="47"/>
      <c r="JYA48" s="47"/>
      <c r="JYB48" s="47"/>
      <c r="JYC48" s="47"/>
      <c r="JYD48" s="47"/>
      <c r="JYE48" s="47"/>
      <c r="JYF48" s="47"/>
      <c r="JYG48" s="47"/>
      <c r="JYH48" s="47"/>
      <c r="JYI48" s="47"/>
      <c r="JYJ48" s="47"/>
      <c r="JYK48" s="47"/>
      <c r="JYL48" s="47"/>
      <c r="JYM48" s="47"/>
      <c r="JYN48" s="47"/>
      <c r="JYO48" s="47"/>
      <c r="JYP48" s="47"/>
      <c r="JYQ48" s="47"/>
      <c r="JYR48" s="47"/>
      <c r="JYS48" s="47"/>
      <c r="JYT48" s="47"/>
      <c r="JYU48" s="47"/>
      <c r="JYV48" s="47"/>
      <c r="JYW48" s="47"/>
      <c r="JYX48" s="47"/>
      <c r="JYY48" s="47"/>
      <c r="JYZ48" s="47"/>
      <c r="JZA48" s="47"/>
      <c r="JZB48" s="47"/>
      <c r="JZC48" s="47"/>
      <c r="JZD48" s="47"/>
      <c r="JZE48" s="47"/>
      <c r="JZF48" s="47"/>
      <c r="JZG48" s="47"/>
      <c r="JZH48" s="47"/>
      <c r="JZI48" s="47"/>
      <c r="JZJ48" s="47"/>
      <c r="JZK48" s="47"/>
      <c r="JZL48" s="47"/>
      <c r="JZM48" s="47"/>
      <c r="JZN48" s="47"/>
      <c r="JZO48" s="47"/>
      <c r="JZP48" s="47"/>
      <c r="JZQ48" s="47"/>
      <c r="JZR48" s="47"/>
      <c r="JZS48" s="47"/>
      <c r="JZT48" s="47"/>
      <c r="JZU48" s="47"/>
      <c r="JZV48" s="47"/>
      <c r="JZW48" s="47"/>
      <c r="JZX48" s="47"/>
      <c r="JZY48" s="47"/>
      <c r="JZZ48" s="47"/>
      <c r="KAA48" s="47"/>
      <c r="KAB48" s="47"/>
      <c r="KAC48" s="47"/>
      <c r="KAD48" s="47"/>
      <c r="KAE48" s="47"/>
      <c r="KAF48" s="47"/>
      <c r="KAG48" s="47"/>
      <c r="KAH48" s="47"/>
      <c r="KAI48" s="47"/>
      <c r="KAJ48" s="47"/>
      <c r="KAK48" s="47"/>
      <c r="KAL48" s="47"/>
      <c r="KAM48" s="47"/>
      <c r="KAN48" s="47"/>
      <c r="KAO48" s="47"/>
      <c r="KAP48" s="47"/>
      <c r="KAQ48" s="47"/>
      <c r="KAR48" s="47"/>
      <c r="KAS48" s="47"/>
      <c r="KAT48" s="47"/>
      <c r="KAU48" s="47"/>
      <c r="KAV48" s="47"/>
      <c r="KAW48" s="47"/>
      <c r="KAX48" s="47"/>
      <c r="KAY48" s="47"/>
      <c r="KAZ48" s="47"/>
      <c r="KBA48" s="47"/>
      <c r="KBB48" s="47"/>
      <c r="KBC48" s="47"/>
      <c r="KBD48" s="47"/>
      <c r="KBE48" s="47"/>
      <c r="KBF48" s="47"/>
      <c r="KBG48" s="47"/>
      <c r="KBH48" s="47"/>
      <c r="KBI48" s="47"/>
      <c r="KBJ48" s="47"/>
      <c r="KBK48" s="47"/>
      <c r="KBL48" s="47"/>
      <c r="KBM48" s="47"/>
      <c r="KBN48" s="47"/>
      <c r="KBO48" s="47"/>
      <c r="KBP48" s="47"/>
      <c r="KBQ48" s="47"/>
      <c r="KBR48" s="47"/>
      <c r="KBS48" s="47"/>
      <c r="KBT48" s="47"/>
      <c r="KBU48" s="47"/>
      <c r="KBV48" s="47"/>
      <c r="KBW48" s="47"/>
      <c r="KBX48" s="47"/>
      <c r="KBY48" s="47"/>
      <c r="KBZ48" s="47"/>
      <c r="KCA48" s="47"/>
      <c r="KCB48" s="47"/>
      <c r="KCC48" s="47"/>
      <c r="KCD48" s="47"/>
      <c r="KCE48" s="47"/>
      <c r="KCF48" s="47"/>
      <c r="KCG48" s="47"/>
      <c r="KCH48" s="47"/>
      <c r="KCI48" s="47"/>
      <c r="KCJ48" s="47"/>
      <c r="KCK48" s="47"/>
      <c r="KCL48" s="47"/>
      <c r="KCM48" s="47"/>
      <c r="KCN48" s="47"/>
      <c r="KCO48" s="47"/>
      <c r="KCP48" s="47"/>
      <c r="KCQ48" s="47"/>
      <c r="KCR48" s="47"/>
      <c r="KCS48" s="47"/>
      <c r="KCT48" s="47"/>
      <c r="KCU48" s="47"/>
      <c r="KCV48" s="47"/>
      <c r="KCW48" s="47"/>
      <c r="KCX48" s="47"/>
      <c r="KCY48" s="47"/>
      <c r="KCZ48" s="47"/>
      <c r="KDA48" s="47"/>
      <c r="KDB48" s="47"/>
      <c r="KDC48" s="47"/>
      <c r="KDD48" s="47"/>
      <c r="KDE48" s="47"/>
      <c r="KDF48" s="47"/>
      <c r="KDG48" s="47"/>
      <c r="KDH48" s="47"/>
      <c r="KDI48" s="47"/>
      <c r="KDJ48" s="47"/>
      <c r="KDK48" s="47"/>
      <c r="KDL48" s="47"/>
      <c r="KDM48" s="47"/>
      <c r="KDN48" s="47"/>
      <c r="KDO48" s="47"/>
      <c r="KDP48" s="47"/>
      <c r="KDQ48" s="47"/>
      <c r="KDR48" s="47"/>
      <c r="KDS48" s="47"/>
      <c r="KDT48" s="47"/>
      <c r="KDU48" s="47"/>
      <c r="KDV48" s="47"/>
      <c r="KDW48" s="47"/>
      <c r="KDX48" s="47"/>
      <c r="KDY48" s="47"/>
      <c r="KDZ48" s="47"/>
      <c r="KEA48" s="47"/>
      <c r="KEB48" s="47"/>
      <c r="KEC48" s="47"/>
      <c r="KED48" s="47"/>
      <c r="KEE48" s="47"/>
      <c r="KEF48" s="47"/>
      <c r="KEG48" s="47"/>
      <c r="KEH48" s="47"/>
      <c r="KEI48" s="47"/>
      <c r="KEJ48" s="47"/>
      <c r="KEK48" s="47"/>
      <c r="KEL48" s="47"/>
      <c r="KEM48" s="47"/>
      <c r="KEN48" s="47"/>
      <c r="KEO48" s="47"/>
      <c r="KEP48" s="47"/>
      <c r="KEQ48" s="47"/>
      <c r="KER48" s="47"/>
      <c r="KES48" s="47"/>
      <c r="KET48" s="47"/>
      <c r="KEU48" s="47"/>
      <c r="KEV48" s="47"/>
      <c r="KEW48" s="47"/>
      <c r="KEX48" s="47"/>
      <c r="KEY48" s="47"/>
      <c r="KEZ48" s="47"/>
      <c r="KFA48" s="47"/>
      <c r="KFB48" s="47"/>
      <c r="KFC48" s="47"/>
      <c r="KFD48" s="47"/>
      <c r="KFE48" s="47"/>
      <c r="KFF48" s="47"/>
      <c r="KFG48" s="47"/>
      <c r="KFH48" s="47"/>
      <c r="KFI48" s="47"/>
      <c r="KFJ48" s="47"/>
      <c r="KFK48" s="47"/>
      <c r="KFL48" s="47"/>
      <c r="KFM48" s="47"/>
      <c r="KFN48" s="47"/>
      <c r="KFO48" s="47"/>
      <c r="KFP48" s="47"/>
      <c r="KFQ48" s="47"/>
      <c r="KFR48" s="47"/>
      <c r="KFS48" s="47"/>
      <c r="KFT48" s="47"/>
      <c r="KFU48" s="47"/>
      <c r="KFV48" s="47"/>
      <c r="KFW48" s="47"/>
      <c r="KFX48" s="47"/>
      <c r="KFY48" s="47"/>
      <c r="KFZ48" s="47"/>
      <c r="KGA48" s="47"/>
      <c r="KGB48" s="47"/>
      <c r="KGC48" s="47"/>
      <c r="KGD48" s="47"/>
      <c r="KGE48" s="47"/>
      <c r="KGF48" s="47"/>
      <c r="KGG48" s="47"/>
      <c r="KGH48" s="47"/>
      <c r="KGI48" s="47"/>
      <c r="KGJ48" s="47"/>
      <c r="KGK48" s="47"/>
      <c r="KGL48" s="47"/>
      <c r="KGM48" s="47"/>
      <c r="KGN48" s="47"/>
      <c r="KGO48" s="47"/>
      <c r="KGP48" s="47"/>
      <c r="KGQ48" s="47"/>
      <c r="KGR48" s="47"/>
      <c r="KGS48" s="47"/>
      <c r="KGT48" s="47"/>
      <c r="KGU48" s="47"/>
      <c r="KGV48" s="47"/>
      <c r="KGW48" s="47"/>
      <c r="KGX48" s="47"/>
      <c r="KGY48" s="47"/>
      <c r="KGZ48" s="47"/>
      <c r="KHA48" s="47"/>
      <c r="KHB48" s="47"/>
      <c r="KHC48" s="47"/>
      <c r="KHD48" s="47"/>
      <c r="KHE48" s="47"/>
      <c r="KHF48" s="47"/>
      <c r="KHG48" s="47"/>
      <c r="KHH48" s="47"/>
      <c r="KHI48" s="47"/>
      <c r="KHJ48" s="47"/>
      <c r="KHK48" s="47"/>
      <c r="KHL48" s="47"/>
      <c r="KHM48" s="47"/>
      <c r="KHN48" s="47"/>
      <c r="KHO48" s="47"/>
      <c r="KHP48" s="47"/>
      <c r="KHQ48" s="47"/>
      <c r="KHR48" s="47"/>
      <c r="KHS48" s="47"/>
      <c r="KHT48" s="47"/>
      <c r="KHU48" s="47"/>
      <c r="KHV48" s="47"/>
      <c r="KHW48" s="47"/>
      <c r="KHX48" s="47"/>
      <c r="KHY48" s="47"/>
      <c r="KHZ48" s="47"/>
      <c r="KIA48" s="47"/>
      <c r="KIB48" s="47"/>
      <c r="KIC48" s="47"/>
      <c r="KID48" s="47"/>
      <c r="KIE48" s="47"/>
      <c r="KIF48" s="47"/>
      <c r="KIG48" s="47"/>
      <c r="KIH48" s="47"/>
      <c r="KII48" s="47"/>
      <c r="KIJ48" s="47"/>
      <c r="KIK48" s="47"/>
      <c r="KIL48" s="47"/>
      <c r="KIM48" s="47"/>
      <c r="KIN48" s="47"/>
      <c r="KIO48" s="47"/>
      <c r="KIP48" s="47"/>
      <c r="KIQ48" s="47"/>
      <c r="KIR48" s="47"/>
      <c r="KIS48" s="47"/>
      <c r="KIT48" s="47"/>
      <c r="KIU48" s="47"/>
      <c r="KIV48" s="47"/>
      <c r="KIW48" s="47"/>
      <c r="KIX48" s="47"/>
      <c r="KIY48" s="47"/>
      <c r="KIZ48" s="47"/>
      <c r="KJA48" s="47"/>
      <c r="KJB48" s="47"/>
      <c r="KJC48" s="47"/>
      <c r="KJD48" s="47"/>
      <c r="KJE48" s="47"/>
      <c r="KJF48" s="47"/>
      <c r="KJG48" s="47"/>
      <c r="KJH48" s="47"/>
      <c r="KJI48" s="47"/>
      <c r="KJJ48" s="47"/>
      <c r="KJK48" s="47"/>
      <c r="KJL48" s="47"/>
      <c r="KJM48" s="47"/>
      <c r="KJN48" s="47"/>
      <c r="KJO48" s="47"/>
      <c r="KJP48" s="47"/>
      <c r="KJQ48" s="47"/>
      <c r="KJR48" s="47"/>
      <c r="KJS48" s="47"/>
      <c r="KJT48" s="47"/>
      <c r="KJU48" s="47"/>
      <c r="KJV48" s="47"/>
      <c r="KJW48" s="47"/>
      <c r="KJX48" s="47"/>
      <c r="KJY48" s="47"/>
      <c r="KJZ48" s="47"/>
      <c r="KKA48" s="47"/>
      <c r="KKB48" s="47"/>
      <c r="KKC48" s="47"/>
      <c r="KKD48" s="47"/>
      <c r="KKE48" s="47"/>
      <c r="KKF48" s="47"/>
      <c r="KKG48" s="47"/>
      <c r="KKH48" s="47"/>
      <c r="KKI48" s="47"/>
      <c r="KKJ48" s="47"/>
      <c r="KKK48" s="47"/>
      <c r="KKL48" s="47"/>
      <c r="KKM48" s="47"/>
      <c r="KKN48" s="47"/>
      <c r="KKO48" s="47"/>
      <c r="KKP48" s="47"/>
      <c r="KKQ48" s="47"/>
      <c r="KKR48" s="47"/>
      <c r="KKS48" s="47"/>
      <c r="KKT48" s="47"/>
      <c r="KKU48" s="47"/>
      <c r="KKV48" s="47"/>
      <c r="KKW48" s="47"/>
      <c r="KKX48" s="47"/>
      <c r="KKY48" s="47"/>
      <c r="KKZ48" s="47"/>
      <c r="KLA48" s="47"/>
      <c r="KLB48" s="47"/>
      <c r="KLC48" s="47"/>
      <c r="KLD48" s="47"/>
      <c r="KLE48" s="47"/>
      <c r="KLF48" s="47"/>
      <c r="KLG48" s="47"/>
      <c r="KLH48" s="47"/>
      <c r="KLI48" s="47"/>
      <c r="KLJ48" s="47"/>
      <c r="KLK48" s="47"/>
      <c r="KLL48" s="47"/>
      <c r="KLM48" s="47"/>
      <c r="KLN48" s="47"/>
      <c r="KLO48" s="47"/>
      <c r="KLP48" s="47"/>
      <c r="KLQ48" s="47"/>
      <c r="KLR48" s="47"/>
      <c r="KLS48" s="47"/>
      <c r="KLT48" s="47"/>
      <c r="KLU48" s="47"/>
      <c r="KLV48" s="47"/>
      <c r="KLW48" s="47"/>
      <c r="KLX48" s="47"/>
      <c r="KLY48" s="47"/>
      <c r="KLZ48" s="47"/>
      <c r="KMA48" s="47"/>
      <c r="KMB48" s="47"/>
      <c r="KMC48" s="47"/>
      <c r="KMD48" s="47"/>
      <c r="KME48" s="47"/>
      <c r="KMF48" s="47"/>
      <c r="KMG48" s="47"/>
      <c r="KMH48" s="47"/>
      <c r="KMI48" s="47"/>
      <c r="KMJ48" s="47"/>
      <c r="KMK48" s="47"/>
      <c r="KML48" s="47"/>
      <c r="KMM48" s="47"/>
      <c r="KMN48" s="47"/>
      <c r="KMO48" s="47"/>
      <c r="KMP48" s="47"/>
      <c r="KMQ48" s="47"/>
      <c r="KMR48" s="47"/>
      <c r="KMS48" s="47"/>
      <c r="KMT48" s="47"/>
      <c r="KMU48" s="47"/>
      <c r="KMV48" s="47"/>
      <c r="KMW48" s="47"/>
      <c r="KMX48" s="47"/>
      <c r="KMY48" s="47"/>
      <c r="KMZ48" s="47"/>
      <c r="KNA48" s="47"/>
      <c r="KNB48" s="47"/>
      <c r="KNC48" s="47"/>
      <c r="KND48" s="47"/>
      <c r="KNE48" s="47"/>
      <c r="KNF48" s="47"/>
      <c r="KNG48" s="47"/>
      <c r="KNH48" s="47"/>
      <c r="KNI48" s="47"/>
      <c r="KNJ48" s="47"/>
      <c r="KNK48" s="47"/>
      <c r="KNL48" s="47"/>
      <c r="KNM48" s="47"/>
      <c r="KNN48" s="47"/>
      <c r="KNO48" s="47"/>
      <c r="KNP48" s="47"/>
      <c r="KNQ48" s="47"/>
      <c r="KNR48" s="47"/>
      <c r="KNS48" s="47"/>
      <c r="KNT48" s="47"/>
      <c r="KNU48" s="47"/>
      <c r="KNV48" s="47"/>
      <c r="KNW48" s="47"/>
      <c r="KNX48" s="47"/>
      <c r="KNY48" s="47"/>
      <c r="KNZ48" s="47"/>
      <c r="KOA48" s="47"/>
      <c r="KOB48" s="47"/>
      <c r="KOC48" s="47"/>
      <c r="KOD48" s="47"/>
      <c r="KOE48" s="47"/>
      <c r="KOF48" s="47"/>
      <c r="KOG48" s="47"/>
      <c r="KOH48" s="47"/>
      <c r="KOI48" s="47"/>
      <c r="KOJ48" s="47"/>
      <c r="KOK48" s="47"/>
      <c r="KOL48" s="47"/>
      <c r="KOM48" s="47"/>
      <c r="KON48" s="47"/>
      <c r="KOO48" s="47"/>
      <c r="KOP48" s="47"/>
      <c r="KOQ48" s="47"/>
      <c r="KOR48" s="47"/>
      <c r="KOS48" s="47"/>
      <c r="KOT48" s="47"/>
      <c r="KOU48" s="47"/>
      <c r="KOV48" s="47"/>
      <c r="KOW48" s="47"/>
      <c r="KOX48" s="47"/>
      <c r="KOY48" s="47"/>
      <c r="KOZ48" s="47"/>
      <c r="KPA48" s="47"/>
      <c r="KPB48" s="47"/>
      <c r="KPC48" s="47"/>
      <c r="KPD48" s="47"/>
      <c r="KPE48" s="47"/>
      <c r="KPF48" s="47"/>
      <c r="KPG48" s="47"/>
      <c r="KPH48" s="47"/>
      <c r="KPI48" s="47"/>
      <c r="KPJ48" s="47"/>
      <c r="KPK48" s="47"/>
      <c r="KPL48" s="47"/>
      <c r="KPM48" s="47"/>
      <c r="KPN48" s="47"/>
      <c r="KPO48" s="47"/>
      <c r="KPP48" s="47"/>
      <c r="KPQ48" s="47"/>
      <c r="KPR48" s="47"/>
      <c r="KPS48" s="47"/>
      <c r="KPT48" s="47"/>
      <c r="KPU48" s="47"/>
      <c r="KPV48" s="47"/>
      <c r="KPW48" s="47"/>
      <c r="KPX48" s="47"/>
      <c r="KPY48" s="47"/>
      <c r="KPZ48" s="47"/>
      <c r="KQA48" s="47"/>
      <c r="KQB48" s="47"/>
      <c r="KQC48" s="47"/>
      <c r="KQD48" s="47"/>
      <c r="KQE48" s="47"/>
      <c r="KQF48" s="47"/>
      <c r="KQG48" s="47"/>
      <c r="KQH48" s="47"/>
      <c r="KQI48" s="47"/>
      <c r="KQJ48" s="47"/>
      <c r="KQK48" s="47"/>
      <c r="KQL48" s="47"/>
      <c r="KQM48" s="47"/>
      <c r="KQN48" s="47"/>
      <c r="KQO48" s="47"/>
      <c r="KQP48" s="47"/>
      <c r="KQQ48" s="47"/>
      <c r="KQR48" s="47"/>
      <c r="KQS48" s="47"/>
      <c r="KQT48" s="47"/>
      <c r="KQU48" s="47"/>
      <c r="KQV48" s="47"/>
      <c r="KQW48" s="47"/>
      <c r="KQX48" s="47"/>
      <c r="KQY48" s="47"/>
      <c r="KQZ48" s="47"/>
      <c r="KRA48" s="47"/>
      <c r="KRB48" s="47"/>
      <c r="KRC48" s="47"/>
      <c r="KRD48" s="47"/>
      <c r="KRE48" s="47"/>
      <c r="KRF48" s="47"/>
      <c r="KRG48" s="47"/>
      <c r="KRH48" s="47"/>
      <c r="KRI48" s="47"/>
      <c r="KRJ48" s="47"/>
      <c r="KRK48" s="47"/>
      <c r="KRL48" s="47"/>
      <c r="KRM48" s="47"/>
      <c r="KRN48" s="47"/>
      <c r="KRO48" s="47"/>
      <c r="KRP48" s="47"/>
      <c r="KRQ48" s="47"/>
      <c r="KRR48" s="47"/>
      <c r="KRS48" s="47"/>
      <c r="KRT48" s="47"/>
      <c r="KRU48" s="47"/>
      <c r="KRV48" s="47"/>
      <c r="KRW48" s="47"/>
      <c r="KRX48" s="47"/>
      <c r="KRY48" s="47"/>
      <c r="KRZ48" s="47"/>
      <c r="KSA48" s="47"/>
      <c r="KSB48" s="47"/>
      <c r="KSC48" s="47"/>
      <c r="KSD48" s="47"/>
      <c r="KSE48" s="47"/>
      <c r="KSF48" s="47"/>
      <c r="KSG48" s="47"/>
      <c r="KSH48" s="47"/>
      <c r="KSI48" s="47"/>
      <c r="KSJ48" s="47"/>
      <c r="KSK48" s="47"/>
      <c r="KSL48" s="47"/>
      <c r="KSM48" s="47"/>
      <c r="KSN48" s="47"/>
      <c r="KSO48" s="47"/>
      <c r="KSP48" s="47"/>
      <c r="KSQ48" s="47"/>
      <c r="KSR48" s="47"/>
      <c r="KSS48" s="47"/>
      <c r="KST48" s="47"/>
      <c r="KSU48" s="47"/>
      <c r="KSV48" s="47"/>
      <c r="KSW48" s="47"/>
      <c r="KSX48" s="47"/>
      <c r="KSY48" s="47"/>
      <c r="KSZ48" s="47"/>
      <c r="KTA48" s="47"/>
      <c r="KTB48" s="47"/>
      <c r="KTC48" s="47"/>
      <c r="KTD48" s="47"/>
      <c r="KTE48" s="47"/>
      <c r="KTF48" s="47"/>
      <c r="KTG48" s="47"/>
      <c r="KTH48" s="47"/>
      <c r="KTI48" s="47"/>
      <c r="KTJ48" s="47"/>
      <c r="KTK48" s="47"/>
      <c r="KTL48" s="47"/>
      <c r="KTM48" s="47"/>
      <c r="KTN48" s="47"/>
      <c r="KTO48" s="47"/>
      <c r="KTP48" s="47"/>
      <c r="KTQ48" s="47"/>
      <c r="KTR48" s="47"/>
      <c r="KTS48" s="47"/>
      <c r="KTT48" s="47"/>
      <c r="KTU48" s="47"/>
      <c r="KTV48" s="47"/>
      <c r="KTW48" s="47"/>
      <c r="KTX48" s="47"/>
      <c r="KTY48" s="47"/>
      <c r="KTZ48" s="47"/>
      <c r="KUA48" s="47"/>
      <c r="KUB48" s="47"/>
      <c r="KUC48" s="47"/>
      <c r="KUD48" s="47"/>
      <c r="KUE48" s="47"/>
      <c r="KUF48" s="47"/>
      <c r="KUG48" s="47"/>
      <c r="KUH48" s="47"/>
      <c r="KUI48" s="47"/>
      <c r="KUJ48" s="47"/>
      <c r="KUK48" s="47"/>
      <c r="KUL48" s="47"/>
      <c r="KUM48" s="47"/>
      <c r="KUN48" s="47"/>
      <c r="KUO48" s="47"/>
      <c r="KUP48" s="47"/>
      <c r="KUQ48" s="47"/>
      <c r="KUR48" s="47"/>
      <c r="KUS48" s="47"/>
      <c r="KUT48" s="47"/>
      <c r="KUU48" s="47"/>
      <c r="KUV48" s="47"/>
      <c r="KUW48" s="47"/>
      <c r="KUX48" s="47"/>
      <c r="KUY48" s="47"/>
      <c r="KUZ48" s="47"/>
      <c r="KVA48" s="47"/>
      <c r="KVB48" s="47"/>
      <c r="KVC48" s="47"/>
      <c r="KVD48" s="47"/>
      <c r="KVE48" s="47"/>
      <c r="KVF48" s="47"/>
      <c r="KVG48" s="47"/>
      <c r="KVH48" s="47"/>
      <c r="KVI48" s="47"/>
      <c r="KVJ48" s="47"/>
      <c r="KVK48" s="47"/>
      <c r="KVL48" s="47"/>
      <c r="KVM48" s="47"/>
      <c r="KVN48" s="47"/>
      <c r="KVO48" s="47"/>
      <c r="KVP48" s="47"/>
      <c r="KVQ48" s="47"/>
      <c r="KVR48" s="47"/>
      <c r="KVS48" s="47"/>
      <c r="KVT48" s="47"/>
      <c r="KVU48" s="47"/>
      <c r="KVV48" s="47"/>
      <c r="KVW48" s="47"/>
      <c r="KVX48" s="47"/>
      <c r="KVY48" s="47"/>
      <c r="KVZ48" s="47"/>
      <c r="KWA48" s="47"/>
      <c r="KWB48" s="47"/>
      <c r="KWC48" s="47"/>
      <c r="KWD48" s="47"/>
      <c r="KWE48" s="47"/>
      <c r="KWF48" s="47"/>
      <c r="KWG48" s="47"/>
      <c r="KWH48" s="47"/>
      <c r="KWI48" s="47"/>
      <c r="KWJ48" s="47"/>
      <c r="KWK48" s="47"/>
      <c r="KWL48" s="47"/>
      <c r="KWM48" s="47"/>
      <c r="KWN48" s="47"/>
      <c r="KWO48" s="47"/>
      <c r="KWP48" s="47"/>
      <c r="KWQ48" s="47"/>
      <c r="KWR48" s="47"/>
      <c r="KWS48" s="47"/>
      <c r="KWT48" s="47"/>
      <c r="KWU48" s="47"/>
      <c r="KWV48" s="47"/>
      <c r="KWW48" s="47"/>
      <c r="KWX48" s="47"/>
      <c r="KWY48" s="47"/>
      <c r="KWZ48" s="47"/>
      <c r="KXA48" s="47"/>
      <c r="KXB48" s="47"/>
      <c r="KXC48" s="47"/>
      <c r="KXD48" s="47"/>
      <c r="KXE48" s="47"/>
      <c r="KXF48" s="47"/>
      <c r="KXG48" s="47"/>
      <c r="KXH48" s="47"/>
      <c r="KXI48" s="47"/>
      <c r="KXJ48" s="47"/>
      <c r="KXK48" s="47"/>
      <c r="KXL48" s="47"/>
      <c r="KXM48" s="47"/>
      <c r="KXN48" s="47"/>
      <c r="KXO48" s="47"/>
      <c r="KXP48" s="47"/>
      <c r="KXQ48" s="47"/>
      <c r="KXR48" s="47"/>
      <c r="KXS48" s="47"/>
      <c r="KXT48" s="47"/>
      <c r="KXU48" s="47"/>
      <c r="KXV48" s="47"/>
      <c r="KXW48" s="47"/>
      <c r="KXX48" s="47"/>
      <c r="KXY48" s="47"/>
      <c r="KXZ48" s="47"/>
      <c r="KYA48" s="47"/>
      <c r="KYB48" s="47"/>
      <c r="KYC48" s="47"/>
      <c r="KYD48" s="47"/>
      <c r="KYE48" s="47"/>
      <c r="KYF48" s="47"/>
      <c r="KYG48" s="47"/>
      <c r="KYH48" s="47"/>
      <c r="KYI48" s="47"/>
      <c r="KYJ48" s="47"/>
      <c r="KYK48" s="47"/>
      <c r="KYL48" s="47"/>
      <c r="KYM48" s="47"/>
      <c r="KYN48" s="47"/>
      <c r="KYO48" s="47"/>
      <c r="KYP48" s="47"/>
      <c r="KYQ48" s="47"/>
      <c r="KYR48" s="47"/>
      <c r="KYS48" s="47"/>
      <c r="KYT48" s="47"/>
      <c r="KYU48" s="47"/>
      <c r="KYV48" s="47"/>
      <c r="KYW48" s="47"/>
      <c r="KYX48" s="47"/>
      <c r="KYY48" s="47"/>
      <c r="KYZ48" s="47"/>
      <c r="KZA48" s="47"/>
      <c r="KZB48" s="47"/>
      <c r="KZC48" s="47"/>
      <c r="KZD48" s="47"/>
      <c r="KZE48" s="47"/>
      <c r="KZF48" s="47"/>
      <c r="KZG48" s="47"/>
      <c r="KZH48" s="47"/>
      <c r="KZI48" s="47"/>
      <c r="KZJ48" s="47"/>
      <c r="KZK48" s="47"/>
      <c r="KZL48" s="47"/>
      <c r="KZM48" s="47"/>
      <c r="KZN48" s="47"/>
      <c r="KZO48" s="47"/>
      <c r="KZP48" s="47"/>
      <c r="KZQ48" s="47"/>
      <c r="KZR48" s="47"/>
      <c r="KZS48" s="47"/>
      <c r="KZT48" s="47"/>
      <c r="KZU48" s="47"/>
      <c r="KZV48" s="47"/>
      <c r="KZW48" s="47"/>
      <c r="KZX48" s="47"/>
      <c r="KZY48" s="47"/>
      <c r="KZZ48" s="47"/>
      <c r="LAA48" s="47"/>
      <c r="LAB48" s="47"/>
      <c r="LAC48" s="47"/>
      <c r="LAD48" s="47"/>
      <c r="LAE48" s="47"/>
      <c r="LAF48" s="47"/>
      <c r="LAG48" s="47"/>
      <c r="LAH48" s="47"/>
      <c r="LAI48" s="47"/>
      <c r="LAJ48" s="47"/>
      <c r="LAK48" s="47"/>
      <c r="LAL48" s="47"/>
      <c r="LAM48" s="47"/>
      <c r="LAN48" s="47"/>
      <c r="LAO48" s="47"/>
      <c r="LAP48" s="47"/>
      <c r="LAQ48" s="47"/>
      <c r="LAR48" s="47"/>
      <c r="LAS48" s="47"/>
      <c r="LAT48" s="47"/>
      <c r="LAU48" s="47"/>
      <c r="LAV48" s="47"/>
      <c r="LAW48" s="47"/>
      <c r="LAX48" s="47"/>
      <c r="LAY48" s="47"/>
      <c r="LAZ48" s="47"/>
      <c r="LBA48" s="47"/>
      <c r="LBB48" s="47"/>
      <c r="LBC48" s="47"/>
      <c r="LBD48" s="47"/>
      <c r="LBE48" s="47"/>
      <c r="LBF48" s="47"/>
      <c r="LBG48" s="47"/>
      <c r="LBH48" s="47"/>
      <c r="LBI48" s="47"/>
      <c r="LBJ48" s="47"/>
      <c r="LBK48" s="47"/>
      <c r="LBL48" s="47"/>
      <c r="LBM48" s="47"/>
      <c r="LBN48" s="47"/>
      <c r="LBO48" s="47"/>
      <c r="LBP48" s="47"/>
      <c r="LBQ48" s="47"/>
      <c r="LBR48" s="47"/>
      <c r="LBS48" s="47"/>
      <c r="LBT48" s="47"/>
      <c r="LBU48" s="47"/>
      <c r="LBV48" s="47"/>
      <c r="LBW48" s="47"/>
      <c r="LBX48" s="47"/>
      <c r="LBY48" s="47"/>
      <c r="LBZ48" s="47"/>
      <c r="LCA48" s="47"/>
      <c r="LCB48" s="47"/>
      <c r="LCC48" s="47"/>
      <c r="LCD48" s="47"/>
      <c r="LCE48" s="47"/>
      <c r="LCF48" s="47"/>
      <c r="LCG48" s="47"/>
      <c r="LCH48" s="47"/>
      <c r="LCI48" s="47"/>
      <c r="LCJ48" s="47"/>
      <c r="LCK48" s="47"/>
      <c r="LCL48" s="47"/>
      <c r="LCM48" s="47"/>
      <c r="LCN48" s="47"/>
      <c r="LCO48" s="47"/>
      <c r="LCP48" s="47"/>
      <c r="LCQ48" s="47"/>
      <c r="LCR48" s="47"/>
      <c r="LCS48" s="47"/>
      <c r="LCT48" s="47"/>
      <c r="LCU48" s="47"/>
      <c r="LCV48" s="47"/>
      <c r="LCW48" s="47"/>
      <c r="LCX48" s="47"/>
      <c r="LCY48" s="47"/>
      <c r="LCZ48" s="47"/>
      <c r="LDA48" s="47"/>
      <c r="LDB48" s="47"/>
      <c r="LDC48" s="47"/>
      <c r="LDD48" s="47"/>
      <c r="LDE48" s="47"/>
      <c r="LDF48" s="47"/>
      <c r="LDG48" s="47"/>
      <c r="LDH48" s="47"/>
      <c r="LDI48" s="47"/>
      <c r="LDJ48" s="47"/>
      <c r="LDK48" s="47"/>
      <c r="LDL48" s="47"/>
      <c r="LDM48" s="47"/>
      <c r="LDN48" s="47"/>
      <c r="LDO48" s="47"/>
      <c r="LDP48" s="47"/>
      <c r="LDQ48" s="47"/>
      <c r="LDR48" s="47"/>
      <c r="LDS48" s="47"/>
      <c r="LDT48" s="47"/>
      <c r="LDU48" s="47"/>
      <c r="LDV48" s="47"/>
      <c r="LDW48" s="47"/>
      <c r="LDX48" s="47"/>
      <c r="LDY48" s="47"/>
      <c r="LDZ48" s="47"/>
      <c r="LEA48" s="47"/>
      <c r="LEB48" s="47"/>
      <c r="LEC48" s="47"/>
      <c r="LED48" s="47"/>
      <c r="LEE48" s="47"/>
      <c r="LEF48" s="47"/>
      <c r="LEG48" s="47"/>
      <c r="LEH48" s="47"/>
      <c r="LEI48" s="47"/>
      <c r="LEJ48" s="47"/>
      <c r="LEK48" s="47"/>
      <c r="LEL48" s="47"/>
      <c r="LEM48" s="47"/>
      <c r="LEN48" s="47"/>
      <c r="LEO48" s="47"/>
      <c r="LEP48" s="47"/>
      <c r="LEQ48" s="47"/>
      <c r="LER48" s="47"/>
      <c r="LES48" s="47"/>
      <c r="LET48" s="47"/>
      <c r="LEU48" s="47"/>
      <c r="LEV48" s="47"/>
      <c r="LEW48" s="47"/>
      <c r="LEX48" s="47"/>
      <c r="LEY48" s="47"/>
      <c r="LEZ48" s="47"/>
      <c r="LFA48" s="47"/>
      <c r="LFB48" s="47"/>
      <c r="LFC48" s="47"/>
      <c r="LFD48" s="47"/>
      <c r="LFE48" s="47"/>
      <c r="LFF48" s="47"/>
      <c r="LFG48" s="47"/>
      <c r="LFH48" s="47"/>
      <c r="LFI48" s="47"/>
      <c r="LFJ48" s="47"/>
      <c r="LFK48" s="47"/>
      <c r="LFL48" s="47"/>
      <c r="LFM48" s="47"/>
      <c r="LFN48" s="47"/>
      <c r="LFO48" s="47"/>
      <c r="LFP48" s="47"/>
      <c r="LFQ48" s="47"/>
      <c r="LFR48" s="47"/>
      <c r="LFS48" s="47"/>
      <c r="LFT48" s="47"/>
      <c r="LFU48" s="47"/>
      <c r="LFV48" s="47"/>
      <c r="LFW48" s="47"/>
      <c r="LFX48" s="47"/>
      <c r="LFY48" s="47"/>
      <c r="LFZ48" s="47"/>
      <c r="LGA48" s="47"/>
      <c r="LGB48" s="47"/>
      <c r="LGC48" s="47"/>
      <c r="LGD48" s="47"/>
      <c r="LGE48" s="47"/>
      <c r="LGF48" s="47"/>
      <c r="LGG48" s="47"/>
      <c r="LGH48" s="47"/>
      <c r="LGI48" s="47"/>
      <c r="LGJ48" s="47"/>
      <c r="LGK48" s="47"/>
      <c r="LGL48" s="47"/>
      <c r="LGM48" s="47"/>
      <c r="LGN48" s="47"/>
      <c r="LGO48" s="47"/>
      <c r="LGP48" s="47"/>
      <c r="LGQ48" s="47"/>
      <c r="LGR48" s="47"/>
      <c r="LGS48" s="47"/>
      <c r="LGT48" s="47"/>
      <c r="LGU48" s="47"/>
      <c r="LGV48" s="47"/>
      <c r="LGW48" s="47"/>
      <c r="LGX48" s="47"/>
      <c r="LGY48" s="47"/>
      <c r="LGZ48" s="47"/>
      <c r="LHA48" s="47"/>
      <c r="LHB48" s="47"/>
      <c r="LHC48" s="47"/>
      <c r="LHD48" s="47"/>
      <c r="LHE48" s="47"/>
      <c r="LHF48" s="47"/>
      <c r="LHG48" s="47"/>
      <c r="LHH48" s="47"/>
      <c r="LHI48" s="47"/>
      <c r="LHJ48" s="47"/>
      <c r="LHK48" s="47"/>
      <c r="LHL48" s="47"/>
      <c r="LHM48" s="47"/>
      <c r="LHN48" s="47"/>
      <c r="LHO48" s="47"/>
      <c r="LHP48" s="47"/>
      <c r="LHQ48" s="47"/>
      <c r="LHR48" s="47"/>
      <c r="LHS48" s="47"/>
      <c r="LHT48" s="47"/>
      <c r="LHU48" s="47"/>
      <c r="LHV48" s="47"/>
      <c r="LHW48" s="47"/>
      <c r="LHX48" s="47"/>
      <c r="LHY48" s="47"/>
      <c r="LHZ48" s="47"/>
      <c r="LIA48" s="47"/>
      <c r="LIB48" s="47"/>
      <c r="LIC48" s="47"/>
      <c r="LID48" s="47"/>
      <c r="LIE48" s="47"/>
      <c r="LIF48" s="47"/>
      <c r="LIG48" s="47"/>
      <c r="LIH48" s="47"/>
      <c r="LII48" s="47"/>
      <c r="LIJ48" s="47"/>
      <c r="LIK48" s="47"/>
      <c r="LIL48" s="47"/>
      <c r="LIM48" s="47"/>
      <c r="LIN48" s="47"/>
      <c r="LIO48" s="47"/>
      <c r="LIP48" s="47"/>
      <c r="LIQ48" s="47"/>
      <c r="LIR48" s="47"/>
      <c r="LIS48" s="47"/>
      <c r="LIT48" s="47"/>
      <c r="LIU48" s="47"/>
      <c r="LIV48" s="47"/>
      <c r="LIW48" s="47"/>
      <c r="LIX48" s="47"/>
      <c r="LIY48" s="47"/>
      <c r="LIZ48" s="47"/>
      <c r="LJA48" s="47"/>
      <c r="LJB48" s="47"/>
      <c r="LJC48" s="47"/>
      <c r="LJD48" s="47"/>
      <c r="LJE48" s="47"/>
      <c r="LJF48" s="47"/>
      <c r="LJG48" s="47"/>
      <c r="LJH48" s="47"/>
      <c r="LJI48" s="47"/>
      <c r="LJJ48" s="47"/>
      <c r="LJK48" s="47"/>
      <c r="LJL48" s="47"/>
      <c r="LJM48" s="47"/>
      <c r="LJN48" s="47"/>
      <c r="LJO48" s="47"/>
      <c r="LJP48" s="47"/>
      <c r="LJQ48" s="47"/>
      <c r="LJR48" s="47"/>
      <c r="LJS48" s="47"/>
      <c r="LJT48" s="47"/>
      <c r="LJU48" s="47"/>
      <c r="LJV48" s="47"/>
      <c r="LJW48" s="47"/>
      <c r="LJX48" s="47"/>
      <c r="LJY48" s="47"/>
      <c r="LJZ48" s="47"/>
      <c r="LKA48" s="47"/>
      <c r="LKB48" s="47"/>
      <c r="LKC48" s="47"/>
      <c r="LKD48" s="47"/>
      <c r="LKE48" s="47"/>
      <c r="LKF48" s="47"/>
      <c r="LKG48" s="47"/>
      <c r="LKH48" s="47"/>
      <c r="LKI48" s="47"/>
      <c r="LKJ48" s="47"/>
      <c r="LKK48" s="47"/>
      <c r="LKL48" s="47"/>
      <c r="LKM48" s="47"/>
      <c r="LKN48" s="47"/>
      <c r="LKO48" s="47"/>
      <c r="LKP48" s="47"/>
      <c r="LKQ48" s="47"/>
      <c r="LKR48" s="47"/>
      <c r="LKS48" s="47"/>
      <c r="LKT48" s="47"/>
      <c r="LKU48" s="47"/>
      <c r="LKV48" s="47"/>
      <c r="LKW48" s="47"/>
      <c r="LKX48" s="47"/>
      <c r="LKY48" s="47"/>
      <c r="LKZ48" s="47"/>
      <c r="LLA48" s="47"/>
      <c r="LLB48" s="47"/>
      <c r="LLC48" s="47"/>
      <c r="LLD48" s="47"/>
      <c r="LLE48" s="47"/>
      <c r="LLF48" s="47"/>
      <c r="LLG48" s="47"/>
      <c r="LLH48" s="47"/>
      <c r="LLI48" s="47"/>
      <c r="LLJ48" s="47"/>
      <c r="LLK48" s="47"/>
      <c r="LLL48" s="47"/>
      <c r="LLM48" s="47"/>
      <c r="LLN48" s="47"/>
      <c r="LLO48" s="47"/>
      <c r="LLP48" s="47"/>
      <c r="LLQ48" s="47"/>
      <c r="LLR48" s="47"/>
      <c r="LLS48" s="47"/>
      <c r="LLT48" s="47"/>
      <c r="LLU48" s="47"/>
      <c r="LLV48" s="47"/>
      <c r="LLW48" s="47"/>
      <c r="LLX48" s="47"/>
      <c r="LLY48" s="47"/>
      <c r="LLZ48" s="47"/>
      <c r="LMA48" s="47"/>
      <c r="LMB48" s="47"/>
      <c r="LMC48" s="47"/>
      <c r="LMD48" s="47"/>
      <c r="LME48" s="47"/>
      <c r="LMF48" s="47"/>
      <c r="LMG48" s="47"/>
      <c r="LMH48" s="47"/>
      <c r="LMI48" s="47"/>
      <c r="LMJ48" s="47"/>
      <c r="LMK48" s="47"/>
      <c r="LML48" s="47"/>
      <c r="LMM48" s="47"/>
      <c r="LMN48" s="47"/>
      <c r="LMO48" s="47"/>
      <c r="LMP48" s="47"/>
      <c r="LMQ48" s="47"/>
      <c r="LMR48" s="47"/>
      <c r="LMS48" s="47"/>
      <c r="LMT48" s="47"/>
      <c r="LMU48" s="47"/>
      <c r="LMV48" s="47"/>
      <c r="LMW48" s="47"/>
      <c r="LMX48" s="47"/>
      <c r="LMY48" s="47"/>
      <c r="LMZ48" s="47"/>
      <c r="LNA48" s="47"/>
      <c r="LNB48" s="47"/>
      <c r="LNC48" s="47"/>
      <c r="LND48" s="47"/>
      <c r="LNE48" s="47"/>
      <c r="LNF48" s="47"/>
      <c r="LNG48" s="47"/>
      <c r="LNH48" s="47"/>
      <c r="LNI48" s="47"/>
      <c r="LNJ48" s="47"/>
      <c r="LNK48" s="47"/>
      <c r="LNL48" s="47"/>
      <c r="LNM48" s="47"/>
      <c r="LNN48" s="47"/>
      <c r="LNO48" s="47"/>
      <c r="LNP48" s="47"/>
      <c r="LNQ48" s="47"/>
      <c r="LNR48" s="47"/>
      <c r="LNS48" s="47"/>
      <c r="LNT48" s="47"/>
      <c r="LNU48" s="47"/>
      <c r="LNV48" s="47"/>
      <c r="LNW48" s="47"/>
      <c r="LNX48" s="47"/>
      <c r="LNY48" s="47"/>
      <c r="LNZ48" s="47"/>
      <c r="LOA48" s="47"/>
      <c r="LOB48" s="47"/>
      <c r="LOC48" s="47"/>
      <c r="LOD48" s="47"/>
      <c r="LOE48" s="47"/>
      <c r="LOF48" s="47"/>
      <c r="LOG48" s="47"/>
      <c r="LOH48" s="47"/>
      <c r="LOI48" s="47"/>
      <c r="LOJ48" s="47"/>
      <c r="LOK48" s="47"/>
      <c r="LOL48" s="47"/>
      <c r="LOM48" s="47"/>
      <c r="LON48" s="47"/>
      <c r="LOO48" s="47"/>
      <c r="LOP48" s="47"/>
      <c r="LOQ48" s="47"/>
      <c r="LOR48" s="47"/>
      <c r="LOS48" s="47"/>
      <c r="LOT48" s="47"/>
      <c r="LOU48" s="47"/>
      <c r="LOV48" s="47"/>
      <c r="LOW48" s="47"/>
      <c r="LOX48" s="47"/>
      <c r="LOY48" s="47"/>
      <c r="LOZ48" s="47"/>
      <c r="LPA48" s="47"/>
      <c r="LPB48" s="47"/>
      <c r="LPC48" s="47"/>
      <c r="LPD48" s="47"/>
      <c r="LPE48" s="47"/>
      <c r="LPF48" s="47"/>
      <c r="LPG48" s="47"/>
      <c r="LPH48" s="47"/>
      <c r="LPI48" s="47"/>
      <c r="LPJ48" s="47"/>
      <c r="LPK48" s="47"/>
      <c r="LPL48" s="47"/>
      <c r="LPM48" s="47"/>
      <c r="LPN48" s="47"/>
      <c r="LPO48" s="47"/>
      <c r="LPP48" s="47"/>
      <c r="LPQ48" s="47"/>
      <c r="LPR48" s="47"/>
      <c r="LPS48" s="47"/>
      <c r="LPT48" s="47"/>
      <c r="LPU48" s="47"/>
      <c r="LPV48" s="47"/>
      <c r="LPW48" s="47"/>
      <c r="LPX48" s="47"/>
      <c r="LPY48" s="47"/>
      <c r="LPZ48" s="47"/>
      <c r="LQA48" s="47"/>
      <c r="LQB48" s="47"/>
      <c r="LQC48" s="47"/>
      <c r="LQD48" s="47"/>
      <c r="LQE48" s="47"/>
      <c r="LQF48" s="47"/>
      <c r="LQG48" s="47"/>
      <c r="LQH48" s="47"/>
      <c r="LQI48" s="47"/>
      <c r="LQJ48" s="47"/>
      <c r="LQK48" s="47"/>
      <c r="LQL48" s="47"/>
      <c r="LQM48" s="47"/>
      <c r="LQN48" s="47"/>
      <c r="LQO48" s="47"/>
      <c r="LQP48" s="47"/>
      <c r="LQQ48" s="47"/>
      <c r="LQR48" s="47"/>
      <c r="LQS48" s="47"/>
      <c r="LQT48" s="47"/>
      <c r="LQU48" s="47"/>
      <c r="LQV48" s="47"/>
      <c r="LQW48" s="47"/>
      <c r="LQX48" s="47"/>
      <c r="LQY48" s="47"/>
      <c r="LQZ48" s="47"/>
      <c r="LRA48" s="47"/>
      <c r="LRB48" s="47"/>
      <c r="LRC48" s="47"/>
      <c r="LRD48" s="47"/>
      <c r="LRE48" s="47"/>
      <c r="LRF48" s="47"/>
      <c r="LRG48" s="47"/>
      <c r="LRH48" s="47"/>
      <c r="LRI48" s="47"/>
      <c r="LRJ48" s="47"/>
      <c r="LRK48" s="47"/>
      <c r="LRL48" s="47"/>
      <c r="LRM48" s="47"/>
      <c r="LRN48" s="47"/>
      <c r="LRO48" s="47"/>
      <c r="LRP48" s="47"/>
      <c r="LRQ48" s="47"/>
      <c r="LRR48" s="47"/>
      <c r="LRS48" s="47"/>
      <c r="LRT48" s="47"/>
      <c r="LRU48" s="47"/>
      <c r="LRV48" s="47"/>
      <c r="LRW48" s="47"/>
      <c r="LRX48" s="47"/>
      <c r="LRY48" s="47"/>
      <c r="LRZ48" s="47"/>
      <c r="LSA48" s="47"/>
      <c r="LSB48" s="47"/>
      <c r="LSC48" s="47"/>
      <c r="LSD48" s="47"/>
      <c r="LSE48" s="47"/>
      <c r="LSF48" s="47"/>
      <c r="LSG48" s="47"/>
      <c r="LSH48" s="47"/>
      <c r="LSI48" s="47"/>
      <c r="LSJ48" s="47"/>
      <c r="LSK48" s="47"/>
      <c r="LSL48" s="47"/>
      <c r="LSM48" s="47"/>
      <c r="LSN48" s="47"/>
      <c r="LSO48" s="47"/>
      <c r="LSP48" s="47"/>
      <c r="LSQ48" s="47"/>
      <c r="LSR48" s="47"/>
      <c r="LSS48" s="47"/>
      <c r="LST48" s="47"/>
      <c r="LSU48" s="47"/>
      <c r="LSV48" s="47"/>
      <c r="LSW48" s="47"/>
      <c r="LSX48" s="47"/>
      <c r="LSY48" s="47"/>
      <c r="LSZ48" s="47"/>
      <c r="LTA48" s="47"/>
      <c r="LTB48" s="47"/>
      <c r="LTC48" s="47"/>
      <c r="LTD48" s="47"/>
      <c r="LTE48" s="47"/>
      <c r="LTF48" s="47"/>
      <c r="LTG48" s="47"/>
      <c r="LTH48" s="47"/>
      <c r="LTI48" s="47"/>
      <c r="LTJ48" s="47"/>
      <c r="LTK48" s="47"/>
      <c r="LTL48" s="47"/>
      <c r="LTM48" s="47"/>
      <c r="LTN48" s="47"/>
      <c r="LTO48" s="47"/>
      <c r="LTP48" s="47"/>
      <c r="LTQ48" s="47"/>
      <c r="LTR48" s="47"/>
      <c r="LTS48" s="47"/>
      <c r="LTT48" s="47"/>
      <c r="LTU48" s="47"/>
      <c r="LTV48" s="47"/>
      <c r="LTW48" s="47"/>
      <c r="LTX48" s="47"/>
      <c r="LTY48" s="47"/>
      <c r="LTZ48" s="47"/>
      <c r="LUA48" s="47"/>
      <c r="LUB48" s="47"/>
      <c r="LUC48" s="47"/>
      <c r="LUD48" s="47"/>
      <c r="LUE48" s="47"/>
      <c r="LUF48" s="47"/>
      <c r="LUG48" s="47"/>
      <c r="LUH48" s="47"/>
      <c r="LUI48" s="47"/>
      <c r="LUJ48" s="47"/>
      <c r="LUK48" s="47"/>
      <c r="LUL48" s="47"/>
      <c r="LUM48" s="47"/>
      <c r="LUN48" s="47"/>
      <c r="LUO48" s="47"/>
      <c r="LUP48" s="47"/>
      <c r="LUQ48" s="47"/>
      <c r="LUR48" s="47"/>
      <c r="LUS48" s="47"/>
      <c r="LUT48" s="47"/>
      <c r="LUU48" s="47"/>
      <c r="LUV48" s="47"/>
      <c r="LUW48" s="47"/>
      <c r="LUX48" s="47"/>
      <c r="LUY48" s="47"/>
      <c r="LUZ48" s="47"/>
      <c r="LVA48" s="47"/>
      <c r="LVB48" s="47"/>
      <c r="LVC48" s="47"/>
      <c r="LVD48" s="47"/>
      <c r="LVE48" s="47"/>
      <c r="LVF48" s="47"/>
      <c r="LVG48" s="47"/>
      <c r="LVH48" s="47"/>
      <c r="LVI48" s="47"/>
      <c r="LVJ48" s="47"/>
      <c r="LVK48" s="47"/>
      <c r="LVL48" s="47"/>
      <c r="LVM48" s="47"/>
      <c r="LVN48" s="47"/>
      <c r="LVO48" s="47"/>
      <c r="LVP48" s="47"/>
      <c r="LVQ48" s="47"/>
      <c r="LVR48" s="47"/>
      <c r="LVS48" s="47"/>
      <c r="LVT48" s="47"/>
      <c r="LVU48" s="47"/>
      <c r="LVV48" s="47"/>
      <c r="LVW48" s="47"/>
      <c r="LVX48" s="47"/>
      <c r="LVY48" s="47"/>
      <c r="LVZ48" s="47"/>
      <c r="LWA48" s="47"/>
      <c r="LWB48" s="47"/>
      <c r="LWC48" s="47"/>
      <c r="LWD48" s="47"/>
      <c r="LWE48" s="47"/>
      <c r="LWF48" s="47"/>
      <c r="LWG48" s="47"/>
      <c r="LWH48" s="47"/>
      <c r="LWI48" s="47"/>
      <c r="LWJ48" s="47"/>
      <c r="LWK48" s="47"/>
      <c r="LWL48" s="47"/>
      <c r="LWM48" s="47"/>
      <c r="LWN48" s="47"/>
      <c r="LWO48" s="47"/>
      <c r="LWP48" s="47"/>
      <c r="LWQ48" s="47"/>
      <c r="LWR48" s="47"/>
      <c r="LWS48" s="47"/>
      <c r="LWT48" s="47"/>
      <c r="LWU48" s="47"/>
      <c r="LWV48" s="47"/>
      <c r="LWW48" s="47"/>
      <c r="LWX48" s="47"/>
      <c r="LWY48" s="47"/>
      <c r="LWZ48" s="47"/>
      <c r="LXA48" s="47"/>
      <c r="LXB48" s="47"/>
      <c r="LXC48" s="47"/>
      <c r="LXD48" s="47"/>
      <c r="LXE48" s="47"/>
      <c r="LXF48" s="47"/>
      <c r="LXG48" s="47"/>
      <c r="LXH48" s="47"/>
      <c r="LXI48" s="47"/>
      <c r="LXJ48" s="47"/>
      <c r="LXK48" s="47"/>
      <c r="LXL48" s="47"/>
      <c r="LXM48" s="47"/>
      <c r="LXN48" s="47"/>
      <c r="LXO48" s="47"/>
      <c r="LXP48" s="47"/>
      <c r="LXQ48" s="47"/>
      <c r="LXR48" s="47"/>
      <c r="LXS48" s="47"/>
      <c r="LXT48" s="47"/>
      <c r="LXU48" s="47"/>
      <c r="LXV48" s="47"/>
      <c r="LXW48" s="47"/>
      <c r="LXX48" s="47"/>
      <c r="LXY48" s="47"/>
      <c r="LXZ48" s="47"/>
      <c r="LYA48" s="47"/>
      <c r="LYB48" s="47"/>
      <c r="LYC48" s="47"/>
      <c r="LYD48" s="47"/>
      <c r="LYE48" s="47"/>
      <c r="LYF48" s="47"/>
      <c r="LYG48" s="47"/>
      <c r="LYH48" s="47"/>
      <c r="LYI48" s="47"/>
      <c r="LYJ48" s="47"/>
      <c r="LYK48" s="47"/>
      <c r="LYL48" s="47"/>
      <c r="LYM48" s="47"/>
      <c r="LYN48" s="47"/>
      <c r="LYO48" s="47"/>
      <c r="LYP48" s="47"/>
      <c r="LYQ48" s="47"/>
      <c r="LYR48" s="47"/>
      <c r="LYS48" s="47"/>
      <c r="LYT48" s="47"/>
      <c r="LYU48" s="47"/>
      <c r="LYV48" s="47"/>
      <c r="LYW48" s="47"/>
      <c r="LYX48" s="47"/>
      <c r="LYY48" s="47"/>
      <c r="LYZ48" s="47"/>
      <c r="LZA48" s="47"/>
      <c r="LZB48" s="47"/>
      <c r="LZC48" s="47"/>
      <c r="LZD48" s="47"/>
      <c r="LZE48" s="47"/>
      <c r="LZF48" s="47"/>
      <c r="LZG48" s="47"/>
      <c r="LZH48" s="47"/>
      <c r="LZI48" s="47"/>
      <c r="LZJ48" s="47"/>
      <c r="LZK48" s="47"/>
      <c r="LZL48" s="47"/>
      <c r="LZM48" s="47"/>
      <c r="LZN48" s="47"/>
      <c r="LZO48" s="47"/>
      <c r="LZP48" s="47"/>
      <c r="LZQ48" s="47"/>
      <c r="LZR48" s="47"/>
      <c r="LZS48" s="47"/>
      <c r="LZT48" s="47"/>
      <c r="LZU48" s="47"/>
      <c r="LZV48" s="47"/>
      <c r="LZW48" s="47"/>
      <c r="LZX48" s="47"/>
      <c r="LZY48" s="47"/>
      <c r="LZZ48" s="47"/>
      <c r="MAA48" s="47"/>
      <c r="MAB48" s="47"/>
      <c r="MAC48" s="47"/>
      <c r="MAD48" s="47"/>
      <c r="MAE48" s="47"/>
      <c r="MAF48" s="47"/>
      <c r="MAG48" s="47"/>
      <c r="MAH48" s="47"/>
      <c r="MAI48" s="47"/>
      <c r="MAJ48" s="47"/>
      <c r="MAK48" s="47"/>
      <c r="MAL48" s="47"/>
      <c r="MAM48" s="47"/>
      <c r="MAN48" s="47"/>
      <c r="MAO48" s="47"/>
      <c r="MAP48" s="47"/>
      <c r="MAQ48" s="47"/>
      <c r="MAR48" s="47"/>
      <c r="MAS48" s="47"/>
      <c r="MAT48" s="47"/>
      <c r="MAU48" s="47"/>
      <c r="MAV48" s="47"/>
      <c r="MAW48" s="47"/>
      <c r="MAX48" s="47"/>
      <c r="MAY48" s="47"/>
      <c r="MAZ48" s="47"/>
      <c r="MBA48" s="47"/>
      <c r="MBB48" s="47"/>
      <c r="MBC48" s="47"/>
      <c r="MBD48" s="47"/>
      <c r="MBE48" s="47"/>
      <c r="MBF48" s="47"/>
      <c r="MBG48" s="47"/>
      <c r="MBH48" s="47"/>
      <c r="MBI48" s="47"/>
      <c r="MBJ48" s="47"/>
      <c r="MBK48" s="47"/>
      <c r="MBL48" s="47"/>
      <c r="MBM48" s="47"/>
      <c r="MBN48" s="47"/>
      <c r="MBO48" s="47"/>
      <c r="MBP48" s="47"/>
      <c r="MBQ48" s="47"/>
      <c r="MBR48" s="47"/>
      <c r="MBS48" s="47"/>
      <c r="MBT48" s="47"/>
      <c r="MBU48" s="47"/>
      <c r="MBV48" s="47"/>
      <c r="MBW48" s="47"/>
      <c r="MBX48" s="47"/>
      <c r="MBY48" s="47"/>
      <c r="MBZ48" s="47"/>
      <c r="MCA48" s="47"/>
      <c r="MCB48" s="47"/>
      <c r="MCC48" s="47"/>
      <c r="MCD48" s="47"/>
      <c r="MCE48" s="47"/>
      <c r="MCF48" s="47"/>
      <c r="MCG48" s="47"/>
      <c r="MCH48" s="47"/>
      <c r="MCI48" s="47"/>
      <c r="MCJ48" s="47"/>
      <c r="MCK48" s="47"/>
      <c r="MCL48" s="47"/>
      <c r="MCM48" s="47"/>
      <c r="MCN48" s="47"/>
      <c r="MCO48" s="47"/>
      <c r="MCP48" s="47"/>
      <c r="MCQ48" s="47"/>
      <c r="MCR48" s="47"/>
      <c r="MCS48" s="47"/>
      <c r="MCT48" s="47"/>
      <c r="MCU48" s="47"/>
      <c r="MCV48" s="47"/>
      <c r="MCW48" s="47"/>
      <c r="MCX48" s="47"/>
      <c r="MCY48" s="47"/>
      <c r="MCZ48" s="47"/>
      <c r="MDA48" s="47"/>
      <c r="MDB48" s="47"/>
      <c r="MDC48" s="47"/>
      <c r="MDD48" s="47"/>
      <c r="MDE48" s="47"/>
      <c r="MDF48" s="47"/>
      <c r="MDG48" s="47"/>
      <c r="MDH48" s="47"/>
      <c r="MDI48" s="47"/>
      <c r="MDJ48" s="47"/>
      <c r="MDK48" s="47"/>
      <c r="MDL48" s="47"/>
      <c r="MDM48" s="47"/>
      <c r="MDN48" s="47"/>
      <c r="MDO48" s="47"/>
      <c r="MDP48" s="47"/>
      <c r="MDQ48" s="47"/>
      <c r="MDR48" s="47"/>
      <c r="MDS48" s="47"/>
      <c r="MDT48" s="47"/>
      <c r="MDU48" s="47"/>
      <c r="MDV48" s="47"/>
      <c r="MDW48" s="47"/>
      <c r="MDX48" s="47"/>
      <c r="MDY48" s="47"/>
      <c r="MDZ48" s="47"/>
      <c r="MEA48" s="47"/>
      <c r="MEB48" s="47"/>
      <c r="MEC48" s="47"/>
      <c r="MED48" s="47"/>
      <c r="MEE48" s="47"/>
      <c r="MEF48" s="47"/>
      <c r="MEG48" s="47"/>
      <c r="MEH48" s="47"/>
      <c r="MEI48" s="47"/>
      <c r="MEJ48" s="47"/>
      <c r="MEK48" s="47"/>
      <c r="MEL48" s="47"/>
      <c r="MEM48" s="47"/>
      <c r="MEN48" s="47"/>
      <c r="MEO48" s="47"/>
      <c r="MEP48" s="47"/>
      <c r="MEQ48" s="47"/>
      <c r="MER48" s="47"/>
      <c r="MES48" s="47"/>
      <c r="MET48" s="47"/>
      <c r="MEU48" s="47"/>
      <c r="MEV48" s="47"/>
      <c r="MEW48" s="47"/>
      <c r="MEX48" s="47"/>
      <c r="MEY48" s="47"/>
      <c r="MEZ48" s="47"/>
      <c r="MFA48" s="47"/>
      <c r="MFB48" s="47"/>
      <c r="MFC48" s="47"/>
      <c r="MFD48" s="47"/>
      <c r="MFE48" s="47"/>
      <c r="MFF48" s="47"/>
      <c r="MFG48" s="47"/>
      <c r="MFH48" s="47"/>
      <c r="MFI48" s="47"/>
      <c r="MFJ48" s="47"/>
      <c r="MFK48" s="47"/>
      <c r="MFL48" s="47"/>
      <c r="MFM48" s="47"/>
      <c r="MFN48" s="47"/>
      <c r="MFO48" s="47"/>
      <c r="MFP48" s="47"/>
      <c r="MFQ48" s="47"/>
      <c r="MFR48" s="47"/>
      <c r="MFS48" s="47"/>
      <c r="MFT48" s="47"/>
      <c r="MFU48" s="47"/>
      <c r="MFV48" s="47"/>
      <c r="MFW48" s="47"/>
      <c r="MFX48" s="47"/>
      <c r="MFY48" s="47"/>
      <c r="MFZ48" s="47"/>
      <c r="MGA48" s="47"/>
      <c r="MGB48" s="47"/>
      <c r="MGC48" s="47"/>
      <c r="MGD48" s="47"/>
      <c r="MGE48" s="47"/>
      <c r="MGF48" s="47"/>
      <c r="MGG48" s="47"/>
      <c r="MGH48" s="47"/>
      <c r="MGI48" s="47"/>
      <c r="MGJ48" s="47"/>
      <c r="MGK48" s="47"/>
      <c r="MGL48" s="47"/>
      <c r="MGM48" s="47"/>
      <c r="MGN48" s="47"/>
      <c r="MGO48" s="47"/>
      <c r="MGP48" s="47"/>
      <c r="MGQ48" s="47"/>
      <c r="MGR48" s="47"/>
      <c r="MGS48" s="47"/>
      <c r="MGT48" s="47"/>
      <c r="MGU48" s="47"/>
      <c r="MGV48" s="47"/>
      <c r="MGW48" s="47"/>
      <c r="MGX48" s="47"/>
      <c r="MGY48" s="47"/>
      <c r="MGZ48" s="47"/>
      <c r="MHA48" s="47"/>
      <c r="MHB48" s="47"/>
      <c r="MHC48" s="47"/>
      <c r="MHD48" s="47"/>
      <c r="MHE48" s="47"/>
      <c r="MHF48" s="47"/>
      <c r="MHG48" s="47"/>
      <c r="MHH48" s="47"/>
      <c r="MHI48" s="47"/>
      <c r="MHJ48" s="47"/>
      <c r="MHK48" s="47"/>
      <c r="MHL48" s="47"/>
      <c r="MHM48" s="47"/>
      <c r="MHN48" s="47"/>
      <c r="MHO48" s="47"/>
      <c r="MHP48" s="47"/>
      <c r="MHQ48" s="47"/>
      <c r="MHR48" s="47"/>
      <c r="MHS48" s="47"/>
      <c r="MHT48" s="47"/>
      <c r="MHU48" s="47"/>
      <c r="MHV48" s="47"/>
      <c r="MHW48" s="47"/>
      <c r="MHX48" s="47"/>
      <c r="MHY48" s="47"/>
      <c r="MHZ48" s="47"/>
      <c r="MIA48" s="47"/>
      <c r="MIB48" s="47"/>
      <c r="MIC48" s="47"/>
      <c r="MID48" s="47"/>
      <c r="MIE48" s="47"/>
      <c r="MIF48" s="47"/>
      <c r="MIG48" s="47"/>
      <c r="MIH48" s="47"/>
      <c r="MII48" s="47"/>
      <c r="MIJ48" s="47"/>
      <c r="MIK48" s="47"/>
      <c r="MIL48" s="47"/>
      <c r="MIM48" s="47"/>
      <c r="MIN48" s="47"/>
      <c r="MIO48" s="47"/>
      <c r="MIP48" s="47"/>
      <c r="MIQ48" s="47"/>
      <c r="MIR48" s="47"/>
      <c r="MIS48" s="47"/>
      <c r="MIT48" s="47"/>
      <c r="MIU48" s="47"/>
      <c r="MIV48" s="47"/>
      <c r="MIW48" s="47"/>
      <c r="MIX48" s="47"/>
      <c r="MIY48" s="47"/>
      <c r="MIZ48" s="47"/>
      <c r="MJA48" s="47"/>
      <c r="MJB48" s="47"/>
      <c r="MJC48" s="47"/>
      <c r="MJD48" s="47"/>
      <c r="MJE48" s="47"/>
      <c r="MJF48" s="47"/>
      <c r="MJG48" s="47"/>
      <c r="MJH48" s="47"/>
      <c r="MJI48" s="47"/>
      <c r="MJJ48" s="47"/>
      <c r="MJK48" s="47"/>
      <c r="MJL48" s="47"/>
      <c r="MJM48" s="47"/>
      <c r="MJN48" s="47"/>
      <c r="MJO48" s="47"/>
      <c r="MJP48" s="47"/>
      <c r="MJQ48" s="47"/>
      <c r="MJR48" s="47"/>
      <c r="MJS48" s="47"/>
      <c r="MJT48" s="47"/>
      <c r="MJU48" s="47"/>
      <c r="MJV48" s="47"/>
      <c r="MJW48" s="47"/>
      <c r="MJX48" s="47"/>
      <c r="MJY48" s="47"/>
      <c r="MJZ48" s="47"/>
      <c r="MKA48" s="47"/>
      <c r="MKB48" s="47"/>
      <c r="MKC48" s="47"/>
      <c r="MKD48" s="47"/>
      <c r="MKE48" s="47"/>
      <c r="MKF48" s="47"/>
      <c r="MKG48" s="47"/>
      <c r="MKH48" s="47"/>
      <c r="MKI48" s="47"/>
      <c r="MKJ48" s="47"/>
      <c r="MKK48" s="47"/>
      <c r="MKL48" s="47"/>
      <c r="MKM48" s="47"/>
      <c r="MKN48" s="47"/>
      <c r="MKO48" s="47"/>
      <c r="MKP48" s="47"/>
      <c r="MKQ48" s="47"/>
      <c r="MKR48" s="47"/>
      <c r="MKS48" s="47"/>
      <c r="MKT48" s="47"/>
      <c r="MKU48" s="47"/>
      <c r="MKV48" s="47"/>
      <c r="MKW48" s="47"/>
      <c r="MKX48" s="47"/>
      <c r="MKY48" s="47"/>
      <c r="MKZ48" s="47"/>
      <c r="MLA48" s="47"/>
      <c r="MLB48" s="47"/>
      <c r="MLC48" s="47"/>
      <c r="MLD48" s="47"/>
      <c r="MLE48" s="47"/>
      <c r="MLF48" s="47"/>
      <c r="MLG48" s="47"/>
      <c r="MLH48" s="47"/>
      <c r="MLI48" s="47"/>
      <c r="MLJ48" s="47"/>
      <c r="MLK48" s="47"/>
      <c r="MLL48" s="47"/>
      <c r="MLM48" s="47"/>
      <c r="MLN48" s="47"/>
      <c r="MLO48" s="47"/>
      <c r="MLP48" s="47"/>
      <c r="MLQ48" s="47"/>
      <c r="MLR48" s="47"/>
      <c r="MLS48" s="47"/>
      <c r="MLT48" s="47"/>
      <c r="MLU48" s="47"/>
      <c r="MLV48" s="47"/>
      <c r="MLW48" s="47"/>
      <c r="MLX48" s="47"/>
      <c r="MLY48" s="47"/>
      <c r="MLZ48" s="47"/>
      <c r="MMA48" s="47"/>
      <c r="MMB48" s="47"/>
      <c r="MMC48" s="47"/>
      <c r="MMD48" s="47"/>
      <c r="MME48" s="47"/>
      <c r="MMF48" s="47"/>
      <c r="MMG48" s="47"/>
      <c r="MMH48" s="47"/>
      <c r="MMI48" s="47"/>
      <c r="MMJ48" s="47"/>
      <c r="MMK48" s="47"/>
      <c r="MML48" s="47"/>
      <c r="MMM48" s="47"/>
      <c r="MMN48" s="47"/>
      <c r="MMO48" s="47"/>
      <c r="MMP48" s="47"/>
      <c r="MMQ48" s="47"/>
      <c r="MMR48" s="47"/>
      <c r="MMS48" s="47"/>
      <c r="MMT48" s="47"/>
      <c r="MMU48" s="47"/>
      <c r="MMV48" s="47"/>
      <c r="MMW48" s="47"/>
      <c r="MMX48" s="47"/>
      <c r="MMY48" s="47"/>
      <c r="MMZ48" s="47"/>
      <c r="MNA48" s="47"/>
      <c r="MNB48" s="47"/>
      <c r="MNC48" s="47"/>
      <c r="MND48" s="47"/>
      <c r="MNE48" s="47"/>
      <c r="MNF48" s="47"/>
      <c r="MNG48" s="47"/>
      <c r="MNH48" s="47"/>
      <c r="MNI48" s="47"/>
      <c r="MNJ48" s="47"/>
      <c r="MNK48" s="47"/>
      <c r="MNL48" s="47"/>
      <c r="MNM48" s="47"/>
      <c r="MNN48" s="47"/>
      <c r="MNO48" s="47"/>
      <c r="MNP48" s="47"/>
      <c r="MNQ48" s="47"/>
      <c r="MNR48" s="47"/>
      <c r="MNS48" s="47"/>
      <c r="MNT48" s="47"/>
      <c r="MNU48" s="47"/>
      <c r="MNV48" s="47"/>
      <c r="MNW48" s="47"/>
      <c r="MNX48" s="47"/>
      <c r="MNY48" s="47"/>
      <c r="MNZ48" s="47"/>
      <c r="MOA48" s="47"/>
      <c r="MOB48" s="47"/>
      <c r="MOC48" s="47"/>
      <c r="MOD48" s="47"/>
      <c r="MOE48" s="47"/>
      <c r="MOF48" s="47"/>
      <c r="MOG48" s="47"/>
      <c r="MOH48" s="47"/>
      <c r="MOI48" s="47"/>
      <c r="MOJ48" s="47"/>
      <c r="MOK48" s="47"/>
      <c r="MOL48" s="47"/>
      <c r="MOM48" s="47"/>
      <c r="MON48" s="47"/>
      <c r="MOO48" s="47"/>
      <c r="MOP48" s="47"/>
      <c r="MOQ48" s="47"/>
      <c r="MOR48" s="47"/>
      <c r="MOS48" s="47"/>
      <c r="MOT48" s="47"/>
      <c r="MOU48" s="47"/>
      <c r="MOV48" s="47"/>
      <c r="MOW48" s="47"/>
      <c r="MOX48" s="47"/>
      <c r="MOY48" s="47"/>
      <c r="MOZ48" s="47"/>
      <c r="MPA48" s="47"/>
      <c r="MPB48" s="47"/>
      <c r="MPC48" s="47"/>
      <c r="MPD48" s="47"/>
      <c r="MPE48" s="47"/>
      <c r="MPF48" s="47"/>
      <c r="MPG48" s="47"/>
      <c r="MPH48" s="47"/>
      <c r="MPI48" s="47"/>
      <c r="MPJ48" s="47"/>
      <c r="MPK48" s="47"/>
      <c r="MPL48" s="47"/>
      <c r="MPM48" s="47"/>
      <c r="MPN48" s="47"/>
      <c r="MPO48" s="47"/>
      <c r="MPP48" s="47"/>
      <c r="MPQ48" s="47"/>
      <c r="MPR48" s="47"/>
      <c r="MPS48" s="47"/>
      <c r="MPT48" s="47"/>
      <c r="MPU48" s="47"/>
      <c r="MPV48" s="47"/>
      <c r="MPW48" s="47"/>
      <c r="MPX48" s="47"/>
      <c r="MPY48" s="47"/>
      <c r="MPZ48" s="47"/>
      <c r="MQA48" s="47"/>
      <c r="MQB48" s="47"/>
      <c r="MQC48" s="47"/>
      <c r="MQD48" s="47"/>
      <c r="MQE48" s="47"/>
      <c r="MQF48" s="47"/>
      <c r="MQG48" s="47"/>
      <c r="MQH48" s="47"/>
      <c r="MQI48" s="47"/>
      <c r="MQJ48" s="47"/>
      <c r="MQK48" s="47"/>
      <c r="MQL48" s="47"/>
      <c r="MQM48" s="47"/>
      <c r="MQN48" s="47"/>
      <c r="MQO48" s="47"/>
      <c r="MQP48" s="47"/>
      <c r="MQQ48" s="47"/>
      <c r="MQR48" s="47"/>
      <c r="MQS48" s="47"/>
      <c r="MQT48" s="47"/>
      <c r="MQU48" s="47"/>
      <c r="MQV48" s="47"/>
      <c r="MQW48" s="47"/>
      <c r="MQX48" s="47"/>
      <c r="MQY48" s="47"/>
      <c r="MQZ48" s="47"/>
      <c r="MRA48" s="47"/>
      <c r="MRB48" s="47"/>
      <c r="MRC48" s="47"/>
      <c r="MRD48" s="47"/>
      <c r="MRE48" s="47"/>
      <c r="MRF48" s="47"/>
      <c r="MRG48" s="47"/>
      <c r="MRH48" s="47"/>
      <c r="MRI48" s="47"/>
      <c r="MRJ48" s="47"/>
      <c r="MRK48" s="47"/>
      <c r="MRL48" s="47"/>
      <c r="MRM48" s="47"/>
      <c r="MRN48" s="47"/>
      <c r="MRO48" s="47"/>
      <c r="MRP48" s="47"/>
      <c r="MRQ48" s="47"/>
      <c r="MRR48" s="47"/>
      <c r="MRS48" s="47"/>
      <c r="MRT48" s="47"/>
      <c r="MRU48" s="47"/>
      <c r="MRV48" s="47"/>
      <c r="MRW48" s="47"/>
      <c r="MRX48" s="47"/>
      <c r="MRY48" s="47"/>
      <c r="MRZ48" s="47"/>
      <c r="MSA48" s="47"/>
      <c r="MSB48" s="47"/>
      <c r="MSC48" s="47"/>
      <c r="MSD48" s="47"/>
      <c r="MSE48" s="47"/>
      <c r="MSF48" s="47"/>
      <c r="MSG48" s="47"/>
      <c r="MSH48" s="47"/>
      <c r="MSI48" s="47"/>
      <c r="MSJ48" s="47"/>
      <c r="MSK48" s="47"/>
      <c r="MSL48" s="47"/>
      <c r="MSM48" s="47"/>
      <c r="MSN48" s="47"/>
      <c r="MSO48" s="47"/>
      <c r="MSP48" s="47"/>
      <c r="MSQ48" s="47"/>
      <c r="MSR48" s="47"/>
      <c r="MSS48" s="47"/>
      <c r="MST48" s="47"/>
      <c r="MSU48" s="47"/>
      <c r="MSV48" s="47"/>
      <c r="MSW48" s="47"/>
      <c r="MSX48" s="47"/>
      <c r="MSY48" s="47"/>
      <c r="MSZ48" s="47"/>
      <c r="MTA48" s="47"/>
      <c r="MTB48" s="47"/>
      <c r="MTC48" s="47"/>
      <c r="MTD48" s="47"/>
      <c r="MTE48" s="47"/>
      <c r="MTF48" s="47"/>
      <c r="MTG48" s="47"/>
      <c r="MTH48" s="47"/>
      <c r="MTI48" s="47"/>
      <c r="MTJ48" s="47"/>
      <c r="MTK48" s="47"/>
      <c r="MTL48" s="47"/>
      <c r="MTM48" s="47"/>
      <c r="MTN48" s="47"/>
      <c r="MTO48" s="47"/>
      <c r="MTP48" s="47"/>
      <c r="MTQ48" s="47"/>
      <c r="MTR48" s="47"/>
      <c r="MTS48" s="47"/>
      <c r="MTT48" s="47"/>
      <c r="MTU48" s="47"/>
      <c r="MTV48" s="47"/>
      <c r="MTW48" s="47"/>
      <c r="MTX48" s="47"/>
      <c r="MTY48" s="47"/>
      <c r="MTZ48" s="47"/>
      <c r="MUA48" s="47"/>
      <c r="MUB48" s="47"/>
      <c r="MUC48" s="47"/>
      <c r="MUD48" s="47"/>
      <c r="MUE48" s="47"/>
      <c r="MUF48" s="47"/>
      <c r="MUG48" s="47"/>
      <c r="MUH48" s="47"/>
      <c r="MUI48" s="47"/>
      <c r="MUJ48" s="47"/>
      <c r="MUK48" s="47"/>
      <c r="MUL48" s="47"/>
      <c r="MUM48" s="47"/>
      <c r="MUN48" s="47"/>
      <c r="MUO48" s="47"/>
      <c r="MUP48" s="47"/>
      <c r="MUQ48" s="47"/>
      <c r="MUR48" s="47"/>
      <c r="MUS48" s="47"/>
      <c r="MUT48" s="47"/>
      <c r="MUU48" s="47"/>
      <c r="MUV48" s="47"/>
      <c r="MUW48" s="47"/>
      <c r="MUX48" s="47"/>
      <c r="MUY48" s="47"/>
      <c r="MUZ48" s="47"/>
      <c r="MVA48" s="47"/>
      <c r="MVB48" s="47"/>
      <c r="MVC48" s="47"/>
      <c r="MVD48" s="47"/>
      <c r="MVE48" s="47"/>
      <c r="MVF48" s="47"/>
      <c r="MVG48" s="47"/>
      <c r="MVH48" s="47"/>
      <c r="MVI48" s="47"/>
      <c r="MVJ48" s="47"/>
      <c r="MVK48" s="47"/>
      <c r="MVL48" s="47"/>
      <c r="MVM48" s="47"/>
      <c r="MVN48" s="47"/>
      <c r="MVO48" s="47"/>
      <c r="MVP48" s="47"/>
      <c r="MVQ48" s="47"/>
      <c r="MVR48" s="47"/>
      <c r="MVS48" s="47"/>
      <c r="MVT48" s="47"/>
      <c r="MVU48" s="47"/>
      <c r="MVV48" s="47"/>
      <c r="MVW48" s="47"/>
      <c r="MVX48" s="47"/>
      <c r="MVY48" s="47"/>
      <c r="MVZ48" s="47"/>
      <c r="MWA48" s="47"/>
      <c r="MWB48" s="47"/>
      <c r="MWC48" s="47"/>
      <c r="MWD48" s="47"/>
      <c r="MWE48" s="47"/>
      <c r="MWF48" s="47"/>
      <c r="MWG48" s="47"/>
      <c r="MWH48" s="47"/>
      <c r="MWI48" s="47"/>
      <c r="MWJ48" s="47"/>
      <c r="MWK48" s="47"/>
      <c r="MWL48" s="47"/>
      <c r="MWM48" s="47"/>
      <c r="MWN48" s="47"/>
      <c r="MWO48" s="47"/>
      <c r="MWP48" s="47"/>
      <c r="MWQ48" s="47"/>
      <c r="MWR48" s="47"/>
      <c r="MWS48" s="47"/>
      <c r="MWT48" s="47"/>
      <c r="MWU48" s="47"/>
      <c r="MWV48" s="47"/>
      <c r="MWW48" s="47"/>
      <c r="MWX48" s="47"/>
      <c r="MWY48" s="47"/>
      <c r="MWZ48" s="47"/>
      <c r="MXA48" s="47"/>
      <c r="MXB48" s="47"/>
      <c r="MXC48" s="47"/>
      <c r="MXD48" s="47"/>
      <c r="MXE48" s="47"/>
      <c r="MXF48" s="47"/>
      <c r="MXG48" s="47"/>
      <c r="MXH48" s="47"/>
      <c r="MXI48" s="47"/>
      <c r="MXJ48" s="47"/>
      <c r="MXK48" s="47"/>
      <c r="MXL48" s="47"/>
      <c r="MXM48" s="47"/>
      <c r="MXN48" s="47"/>
      <c r="MXO48" s="47"/>
      <c r="MXP48" s="47"/>
      <c r="MXQ48" s="47"/>
      <c r="MXR48" s="47"/>
      <c r="MXS48" s="47"/>
      <c r="MXT48" s="47"/>
      <c r="MXU48" s="47"/>
      <c r="MXV48" s="47"/>
      <c r="MXW48" s="47"/>
      <c r="MXX48" s="47"/>
      <c r="MXY48" s="47"/>
      <c r="MXZ48" s="47"/>
      <c r="MYA48" s="47"/>
      <c r="MYB48" s="47"/>
      <c r="MYC48" s="47"/>
      <c r="MYD48" s="47"/>
      <c r="MYE48" s="47"/>
      <c r="MYF48" s="47"/>
      <c r="MYG48" s="47"/>
      <c r="MYH48" s="47"/>
      <c r="MYI48" s="47"/>
      <c r="MYJ48" s="47"/>
      <c r="MYK48" s="47"/>
      <c r="MYL48" s="47"/>
      <c r="MYM48" s="47"/>
      <c r="MYN48" s="47"/>
      <c r="MYO48" s="47"/>
      <c r="MYP48" s="47"/>
      <c r="MYQ48" s="47"/>
      <c r="MYR48" s="47"/>
      <c r="MYS48" s="47"/>
      <c r="MYT48" s="47"/>
      <c r="MYU48" s="47"/>
      <c r="MYV48" s="47"/>
      <c r="MYW48" s="47"/>
      <c r="MYX48" s="47"/>
      <c r="MYY48" s="47"/>
      <c r="MYZ48" s="47"/>
      <c r="MZA48" s="47"/>
      <c r="MZB48" s="47"/>
      <c r="MZC48" s="47"/>
      <c r="MZD48" s="47"/>
      <c r="MZE48" s="47"/>
      <c r="MZF48" s="47"/>
      <c r="MZG48" s="47"/>
      <c r="MZH48" s="47"/>
      <c r="MZI48" s="47"/>
      <c r="MZJ48" s="47"/>
      <c r="MZK48" s="47"/>
      <c r="MZL48" s="47"/>
      <c r="MZM48" s="47"/>
      <c r="MZN48" s="47"/>
      <c r="MZO48" s="47"/>
      <c r="MZP48" s="47"/>
      <c r="MZQ48" s="47"/>
      <c r="MZR48" s="47"/>
      <c r="MZS48" s="47"/>
      <c r="MZT48" s="47"/>
      <c r="MZU48" s="47"/>
      <c r="MZV48" s="47"/>
      <c r="MZW48" s="47"/>
      <c r="MZX48" s="47"/>
      <c r="MZY48" s="47"/>
      <c r="MZZ48" s="47"/>
      <c r="NAA48" s="47"/>
      <c r="NAB48" s="47"/>
      <c r="NAC48" s="47"/>
      <c r="NAD48" s="47"/>
      <c r="NAE48" s="47"/>
      <c r="NAF48" s="47"/>
      <c r="NAG48" s="47"/>
      <c r="NAH48" s="47"/>
      <c r="NAI48" s="47"/>
      <c r="NAJ48" s="47"/>
      <c r="NAK48" s="47"/>
      <c r="NAL48" s="47"/>
      <c r="NAM48" s="47"/>
      <c r="NAN48" s="47"/>
      <c r="NAO48" s="47"/>
      <c r="NAP48" s="47"/>
      <c r="NAQ48" s="47"/>
      <c r="NAR48" s="47"/>
      <c r="NAS48" s="47"/>
      <c r="NAT48" s="47"/>
      <c r="NAU48" s="47"/>
      <c r="NAV48" s="47"/>
      <c r="NAW48" s="47"/>
      <c r="NAX48" s="47"/>
      <c r="NAY48" s="47"/>
      <c r="NAZ48" s="47"/>
      <c r="NBA48" s="47"/>
      <c r="NBB48" s="47"/>
      <c r="NBC48" s="47"/>
      <c r="NBD48" s="47"/>
      <c r="NBE48" s="47"/>
      <c r="NBF48" s="47"/>
      <c r="NBG48" s="47"/>
      <c r="NBH48" s="47"/>
      <c r="NBI48" s="47"/>
      <c r="NBJ48" s="47"/>
      <c r="NBK48" s="47"/>
      <c r="NBL48" s="47"/>
      <c r="NBM48" s="47"/>
      <c r="NBN48" s="47"/>
      <c r="NBO48" s="47"/>
      <c r="NBP48" s="47"/>
      <c r="NBQ48" s="47"/>
      <c r="NBR48" s="47"/>
      <c r="NBS48" s="47"/>
      <c r="NBT48" s="47"/>
      <c r="NBU48" s="47"/>
      <c r="NBV48" s="47"/>
      <c r="NBW48" s="47"/>
      <c r="NBX48" s="47"/>
      <c r="NBY48" s="47"/>
      <c r="NBZ48" s="47"/>
      <c r="NCA48" s="47"/>
      <c r="NCB48" s="47"/>
      <c r="NCC48" s="47"/>
      <c r="NCD48" s="47"/>
      <c r="NCE48" s="47"/>
      <c r="NCF48" s="47"/>
      <c r="NCG48" s="47"/>
      <c r="NCH48" s="47"/>
      <c r="NCI48" s="47"/>
      <c r="NCJ48" s="47"/>
      <c r="NCK48" s="47"/>
      <c r="NCL48" s="47"/>
      <c r="NCM48" s="47"/>
      <c r="NCN48" s="47"/>
      <c r="NCO48" s="47"/>
      <c r="NCP48" s="47"/>
      <c r="NCQ48" s="47"/>
      <c r="NCR48" s="47"/>
      <c r="NCS48" s="47"/>
      <c r="NCT48" s="47"/>
      <c r="NCU48" s="47"/>
      <c r="NCV48" s="47"/>
      <c r="NCW48" s="47"/>
      <c r="NCX48" s="47"/>
      <c r="NCY48" s="47"/>
      <c r="NCZ48" s="47"/>
      <c r="NDA48" s="47"/>
      <c r="NDB48" s="47"/>
      <c r="NDC48" s="47"/>
      <c r="NDD48" s="47"/>
      <c r="NDE48" s="47"/>
      <c r="NDF48" s="47"/>
      <c r="NDG48" s="47"/>
      <c r="NDH48" s="47"/>
      <c r="NDI48" s="47"/>
      <c r="NDJ48" s="47"/>
      <c r="NDK48" s="47"/>
      <c r="NDL48" s="47"/>
      <c r="NDM48" s="47"/>
      <c r="NDN48" s="47"/>
      <c r="NDO48" s="47"/>
      <c r="NDP48" s="47"/>
      <c r="NDQ48" s="47"/>
      <c r="NDR48" s="47"/>
      <c r="NDS48" s="47"/>
      <c r="NDT48" s="47"/>
      <c r="NDU48" s="47"/>
      <c r="NDV48" s="47"/>
      <c r="NDW48" s="47"/>
      <c r="NDX48" s="47"/>
      <c r="NDY48" s="47"/>
      <c r="NDZ48" s="47"/>
      <c r="NEA48" s="47"/>
      <c r="NEB48" s="47"/>
      <c r="NEC48" s="47"/>
      <c r="NED48" s="47"/>
      <c r="NEE48" s="47"/>
      <c r="NEF48" s="47"/>
      <c r="NEG48" s="47"/>
      <c r="NEH48" s="47"/>
      <c r="NEI48" s="47"/>
      <c r="NEJ48" s="47"/>
      <c r="NEK48" s="47"/>
      <c r="NEL48" s="47"/>
      <c r="NEM48" s="47"/>
      <c r="NEN48" s="47"/>
      <c r="NEO48" s="47"/>
      <c r="NEP48" s="47"/>
      <c r="NEQ48" s="47"/>
      <c r="NER48" s="47"/>
      <c r="NES48" s="47"/>
      <c r="NET48" s="47"/>
      <c r="NEU48" s="47"/>
      <c r="NEV48" s="47"/>
      <c r="NEW48" s="47"/>
      <c r="NEX48" s="47"/>
      <c r="NEY48" s="47"/>
      <c r="NEZ48" s="47"/>
      <c r="NFA48" s="47"/>
      <c r="NFB48" s="47"/>
      <c r="NFC48" s="47"/>
      <c r="NFD48" s="47"/>
      <c r="NFE48" s="47"/>
      <c r="NFF48" s="47"/>
      <c r="NFG48" s="47"/>
      <c r="NFH48" s="47"/>
      <c r="NFI48" s="47"/>
      <c r="NFJ48" s="47"/>
      <c r="NFK48" s="47"/>
      <c r="NFL48" s="47"/>
      <c r="NFM48" s="47"/>
      <c r="NFN48" s="47"/>
      <c r="NFO48" s="47"/>
      <c r="NFP48" s="47"/>
      <c r="NFQ48" s="47"/>
      <c r="NFR48" s="47"/>
      <c r="NFS48" s="47"/>
      <c r="NFT48" s="47"/>
      <c r="NFU48" s="47"/>
      <c r="NFV48" s="47"/>
      <c r="NFW48" s="47"/>
      <c r="NFX48" s="47"/>
      <c r="NFY48" s="47"/>
      <c r="NFZ48" s="47"/>
      <c r="NGA48" s="47"/>
      <c r="NGB48" s="47"/>
      <c r="NGC48" s="47"/>
      <c r="NGD48" s="47"/>
      <c r="NGE48" s="47"/>
      <c r="NGF48" s="47"/>
      <c r="NGG48" s="47"/>
      <c r="NGH48" s="47"/>
      <c r="NGI48" s="47"/>
      <c r="NGJ48" s="47"/>
      <c r="NGK48" s="47"/>
      <c r="NGL48" s="47"/>
      <c r="NGM48" s="47"/>
      <c r="NGN48" s="47"/>
      <c r="NGO48" s="47"/>
      <c r="NGP48" s="47"/>
      <c r="NGQ48" s="47"/>
      <c r="NGR48" s="47"/>
      <c r="NGS48" s="47"/>
      <c r="NGT48" s="47"/>
      <c r="NGU48" s="47"/>
      <c r="NGV48" s="47"/>
      <c r="NGW48" s="47"/>
      <c r="NGX48" s="47"/>
      <c r="NGY48" s="47"/>
      <c r="NGZ48" s="47"/>
      <c r="NHA48" s="47"/>
      <c r="NHB48" s="47"/>
      <c r="NHC48" s="47"/>
      <c r="NHD48" s="47"/>
      <c r="NHE48" s="47"/>
      <c r="NHF48" s="47"/>
      <c r="NHG48" s="47"/>
      <c r="NHH48" s="47"/>
      <c r="NHI48" s="47"/>
      <c r="NHJ48" s="47"/>
      <c r="NHK48" s="47"/>
      <c r="NHL48" s="47"/>
      <c r="NHM48" s="47"/>
      <c r="NHN48" s="47"/>
      <c r="NHO48" s="47"/>
      <c r="NHP48" s="47"/>
      <c r="NHQ48" s="47"/>
      <c r="NHR48" s="47"/>
      <c r="NHS48" s="47"/>
      <c r="NHT48" s="47"/>
      <c r="NHU48" s="47"/>
      <c r="NHV48" s="47"/>
      <c r="NHW48" s="47"/>
      <c r="NHX48" s="47"/>
      <c r="NHY48" s="47"/>
      <c r="NHZ48" s="47"/>
      <c r="NIA48" s="47"/>
      <c r="NIB48" s="47"/>
      <c r="NIC48" s="47"/>
      <c r="NID48" s="47"/>
      <c r="NIE48" s="47"/>
      <c r="NIF48" s="47"/>
      <c r="NIG48" s="47"/>
      <c r="NIH48" s="47"/>
      <c r="NII48" s="47"/>
      <c r="NIJ48" s="47"/>
      <c r="NIK48" s="47"/>
      <c r="NIL48" s="47"/>
      <c r="NIM48" s="47"/>
      <c r="NIN48" s="47"/>
      <c r="NIO48" s="47"/>
      <c r="NIP48" s="47"/>
      <c r="NIQ48" s="47"/>
      <c r="NIR48" s="47"/>
      <c r="NIS48" s="47"/>
      <c r="NIT48" s="47"/>
      <c r="NIU48" s="47"/>
      <c r="NIV48" s="47"/>
      <c r="NIW48" s="47"/>
      <c r="NIX48" s="47"/>
      <c r="NIY48" s="47"/>
      <c r="NIZ48" s="47"/>
      <c r="NJA48" s="47"/>
      <c r="NJB48" s="47"/>
      <c r="NJC48" s="47"/>
      <c r="NJD48" s="47"/>
      <c r="NJE48" s="47"/>
      <c r="NJF48" s="47"/>
      <c r="NJG48" s="47"/>
      <c r="NJH48" s="47"/>
      <c r="NJI48" s="47"/>
      <c r="NJJ48" s="47"/>
      <c r="NJK48" s="47"/>
      <c r="NJL48" s="47"/>
      <c r="NJM48" s="47"/>
      <c r="NJN48" s="47"/>
      <c r="NJO48" s="47"/>
      <c r="NJP48" s="47"/>
      <c r="NJQ48" s="47"/>
      <c r="NJR48" s="47"/>
      <c r="NJS48" s="47"/>
      <c r="NJT48" s="47"/>
      <c r="NJU48" s="47"/>
      <c r="NJV48" s="47"/>
      <c r="NJW48" s="47"/>
      <c r="NJX48" s="47"/>
      <c r="NJY48" s="47"/>
      <c r="NJZ48" s="47"/>
      <c r="NKA48" s="47"/>
      <c r="NKB48" s="47"/>
      <c r="NKC48" s="47"/>
      <c r="NKD48" s="47"/>
      <c r="NKE48" s="47"/>
      <c r="NKF48" s="47"/>
      <c r="NKG48" s="47"/>
      <c r="NKH48" s="47"/>
      <c r="NKI48" s="47"/>
      <c r="NKJ48" s="47"/>
      <c r="NKK48" s="47"/>
      <c r="NKL48" s="47"/>
      <c r="NKM48" s="47"/>
      <c r="NKN48" s="47"/>
      <c r="NKO48" s="47"/>
      <c r="NKP48" s="47"/>
      <c r="NKQ48" s="47"/>
      <c r="NKR48" s="47"/>
      <c r="NKS48" s="47"/>
      <c r="NKT48" s="47"/>
      <c r="NKU48" s="47"/>
      <c r="NKV48" s="47"/>
      <c r="NKW48" s="47"/>
      <c r="NKX48" s="47"/>
      <c r="NKY48" s="47"/>
      <c r="NKZ48" s="47"/>
      <c r="NLA48" s="47"/>
      <c r="NLB48" s="47"/>
      <c r="NLC48" s="47"/>
      <c r="NLD48" s="47"/>
      <c r="NLE48" s="47"/>
      <c r="NLF48" s="47"/>
      <c r="NLG48" s="47"/>
      <c r="NLH48" s="47"/>
      <c r="NLI48" s="47"/>
      <c r="NLJ48" s="47"/>
      <c r="NLK48" s="47"/>
      <c r="NLL48" s="47"/>
      <c r="NLM48" s="47"/>
      <c r="NLN48" s="47"/>
      <c r="NLO48" s="47"/>
      <c r="NLP48" s="47"/>
      <c r="NLQ48" s="47"/>
      <c r="NLR48" s="47"/>
      <c r="NLS48" s="47"/>
      <c r="NLT48" s="47"/>
      <c r="NLU48" s="47"/>
      <c r="NLV48" s="47"/>
      <c r="NLW48" s="47"/>
      <c r="NLX48" s="47"/>
      <c r="NLY48" s="47"/>
      <c r="NLZ48" s="47"/>
      <c r="NMA48" s="47"/>
      <c r="NMB48" s="47"/>
      <c r="NMC48" s="47"/>
      <c r="NMD48" s="47"/>
      <c r="NME48" s="47"/>
      <c r="NMF48" s="47"/>
      <c r="NMG48" s="47"/>
      <c r="NMH48" s="47"/>
      <c r="NMI48" s="47"/>
      <c r="NMJ48" s="47"/>
      <c r="NMK48" s="47"/>
      <c r="NML48" s="47"/>
      <c r="NMM48" s="47"/>
      <c r="NMN48" s="47"/>
      <c r="NMO48" s="47"/>
      <c r="NMP48" s="47"/>
      <c r="NMQ48" s="47"/>
      <c r="NMR48" s="47"/>
      <c r="NMS48" s="47"/>
      <c r="NMT48" s="47"/>
      <c r="NMU48" s="47"/>
      <c r="NMV48" s="47"/>
      <c r="NMW48" s="47"/>
      <c r="NMX48" s="47"/>
      <c r="NMY48" s="47"/>
      <c r="NMZ48" s="47"/>
      <c r="NNA48" s="47"/>
      <c r="NNB48" s="47"/>
      <c r="NNC48" s="47"/>
      <c r="NND48" s="47"/>
      <c r="NNE48" s="47"/>
      <c r="NNF48" s="47"/>
      <c r="NNG48" s="47"/>
      <c r="NNH48" s="47"/>
      <c r="NNI48" s="47"/>
      <c r="NNJ48" s="47"/>
      <c r="NNK48" s="47"/>
      <c r="NNL48" s="47"/>
      <c r="NNM48" s="47"/>
      <c r="NNN48" s="47"/>
      <c r="NNO48" s="47"/>
      <c r="NNP48" s="47"/>
      <c r="NNQ48" s="47"/>
      <c r="NNR48" s="47"/>
      <c r="NNS48" s="47"/>
      <c r="NNT48" s="47"/>
      <c r="NNU48" s="47"/>
      <c r="NNV48" s="47"/>
      <c r="NNW48" s="47"/>
      <c r="NNX48" s="47"/>
      <c r="NNY48" s="47"/>
      <c r="NNZ48" s="47"/>
      <c r="NOA48" s="47"/>
      <c r="NOB48" s="47"/>
      <c r="NOC48" s="47"/>
      <c r="NOD48" s="47"/>
      <c r="NOE48" s="47"/>
      <c r="NOF48" s="47"/>
      <c r="NOG48" s="47"/>
      <c r="NOH48" s="47"/>
      <c r="NOI48" s="47"/>
      <c r="NOJ48" s="47"/>
      <c r="NOK48" s="47"/>
      <c r="NOL48" s="47"/>
      <c r="NOM48" s="47"/>
      <c r="NON48" s="47"/>
      <c r="NOO48" s="47"/>
      <c r="NOP48" s="47"/>
      <c r="NOQ48" s="47"/>
      <c r="NOR48" s="47"/>
      <c r="NOS48" s="47"/>
      <c r="NOT48" s="47"/>
      <c r="NOU48" s="47"/>
      <c r="NOV48" s="47"/>
      <c r="NOW48" s="47"/>
      <c r="NOX48" s="47"/>
      <c r="NOY48" s="47"/>
      <c r="NOZ48" s="47"/>
      <c r="NPA48" s="47"/>
      <c r="NPB48" s="47"/>
      <c r="NPC48" s="47"/>
      <c r="NPD48" s="47"/>
      <c r="NPE48" s="47"/>
      <c r="NPF48" s="47"/>
      <c r="NPG48" s="47"/>
      <c r="NPH48" s="47"/>
      <c r="NPI48" s="47"/>
      <c r="NPJ48" s="47"/>
      <c r="NPK48" s="47"/>
      <c r="NPL48" s="47"/>
      <c r="NPM48" s="47"/>
      <c r="NPN48" s="47"/>
      <c r="NPO48" s="47"/>
      <c r="NPP48" s="47"/>
      <c r="NPQ48" s="47"/>
      <c r="NPR48" s="47"/>
      <c r="NPS48" s="47"/>
      <c r="NPT48" s="47"/>
      <c r="NPU48" s="47"/>
      <c r="NPV48" s="47"/>
      <c r="NPW48" s="47"/>
      <c r="NPX48" s="47"/>
      <c r="NPY48" s="47"/>
      <c r="NPZ48" s="47"/>
      <c r="NQA48" s="47"/>
      <c r="NQB48" s="47"/>
      <c r="NQC48" s="47"/>
      <c r="NQD48" s="47"/>
      <c r="NQE48" s="47"/>
      <c r="NQF48" s="47"/>
      <c r="NQG48" s="47"/>
      <c r="NQH48" s="47"/>
      <c r="NQI48" s="47"/>
      <c r="NQJ48" s="47"/>
      <c r="NQK48" s="47"/>
      <c r="NQL48" s="47"/>
      <c r="NQM48" s="47"/>
      <c r="NQN48" s="47"/>
      <c r="NQO48" s="47"/>
      <c r="NQP48" s="47"/>
      <c r="NQQ48" s="47"/>
      <c r="NQR48" s="47"/>
      <c r="NQS48" s="47"/>
      <c r="NQT48" s="47"/>
      <c r="NQU48" s="47"/>
      <c r="NQV48" s="47"/>
      <c r="NQW48" s="47"/>
      <c r="NQX48" s="47"/>
      <c r="NQY48" s="47"/>
      <c r="NQZ48" s="47"/>
      <c r="NRA48" s="47"/>
      <c r="NRB48" s="47"/>
      <c r="NRC48" s="47"/>
      <c r="NRD48" s="47"/>
      <c r="NRE48" s="47"/>
      <c r="NRF48" s="47"/>
      <c r="NRG48" s="47"/>
      <c r="NRH48" s="47"/>
      <c r="NRI48" s="47"/>
      <c r="NRJ48" s="47"/>
      <c r="NRK48" s="47"/>
      <c r="NRL48" s="47"/>
      <c r="NRM48" s="47"/>
      <c r="NRN48" s="47"/>
      <c r="NRO48" s="47"/>
      <c r="NRP48" s="47"/>
      <c r="NRQ48" s="47"/>
      <c r="NRR48" s="47"/>
      <c r="NRS48" s="47"/>
      <c r="NRT48" s="47"/>
      <c r="NRU48" s="47"/>
      <c r="NRV48" s="47"/>
      <c r="NRW48" s="47"/>
      <c r="NRX48" s="47"/>
      <c r="NRY48" s="47"/>
      <c r="NRZ48" s="47"/>
      <c r="NSA48" s="47"/>
      <c r="NSB48" s="47"/>
      <c r="NSC48" s="47"/>
      <c r="NSD48" s="47"/>
      <c r="NSE48" s="47"/>
      <c r="NSF48" s="47"/>
      <c r="NSG48" s="47"/>
      <c r="NSH48" s="47"/>
      <c r="NSI48" s="47"/>
      <c r="NSJ48" s="47"/>
      <c r="NSK48" s="47"/>
      <c r="NSL48" s="47"/>
      <c r="NSM48" s="47"/>
      <c r="NSN48" s="47"/>
      <c r="NSO48" s="47"/>
      <c r="NSP48" s="47"/>
      <c r="NSQ48" s="47"/>
      <c r="NSR48" s="47"/>
      <c r="NSS48" s="47"/>
      <c r="NST48" s="47"/>
      <c r="NSU48" s="47"/>
      <c r="NSV48" s="47"/>
      <c r="NSW48" s="47"/>
      <c r="NSX48" s="47"/>
      <c r="NSY48" s="47"/>
      <c r="NSZ48" s="47"/>
      <c r="NTA48" s="47"/>
      <c r="NTB48" s="47"/>
      <c r="NTC48" s="47"/>
      <c r="NTD48" s="47"/>
      <c r="NTE48" s="47"/>
      <c r="NTF48" s="47"/>
      <c r="NTG48" s="47"/>
      <c r="NTH48" s="47"/>
      <c r="NTI48" s="47"/>
      <c r="NTJ48" s="47"/>
      <c r="NTK48" s="47"/>
      <c r="NTL48" s="47"/>
      <c r="NTM48" s="47"/>
      <c r="NTN48" s="47"/>
      <c r="NTO48" s="47"/>
      <c r="NTP48" s="47"/>
      <c r="NTQ48" s="47"/>
      <c r="NTR48" s="47"/>
      <c r="NTS48" s="47"/>
      <c r="NTT48" s="47"/>
      <c r="NTU48" s="47"/>
      <c r="NTV48" s="47"/>
      <c r="NTW48" s="47"/>
      <c r="NTX48" s="47"/>
      <c r="NTY48" s="47"/>
      <c r="NTZ48" s="47"/>
      <c r="NUA48" s="47"/>
      <c r="NUB48" s="47"/>
      <c r="NUC48" s="47"/>
      <c r="NUD48" s="47"/>
      <c r="NUE48" s="47"/>
      <c r="NUF48" s="47"/>
      <c r="NUG48" s="47"/>
      <c r="NUH48" s="47"/>
      <c r="NUI48" s="47"/>
      <c r="NUJ48" s="47"/>
      <c r="NUK48" s="47"/>
      <c r="NUL48" s="47"/>
      <c r="NUM48" s="47"/>
      <c r="NUN48" s="47"/>
      <c r="NUO48" s="47"/>
      <c r="NUP48" s="47"/>
      <c r="NUQ48" s="47"/>
      <c r="NUR48" s="47"/>
      <c r="NUS48" s="47"/>
      <c r="NUT48" s="47"/>
      <c r="NUU48" s="47"/>
      <c r="NUV48" s="47"/>
      <c r="NUW48" s="47"/>
      <c r="NUX48" s="47"/>
      <c r="NUY48" s="47"/>
      <c r="NUZ48" s="47"/>
      <c r="NVA48" s="47"/>
      <c r="NVB48" s="47"/>
      <c r="NVC48" s="47"/>
      <c r="NVD48" s="47"/>
      <c r="NVE48" s="47"/>
      <c r="NVF48" s="47"/>
      <c r="NVG48" s="47"/>
      <c r="NVH48" s="47"/>
      <c r="NVI48" s="47"/>
      <c r="NVJ48" s="47"/>
      <c r="NVK48" s="47"/>
      <c r="NVL48" s="47"/>
      <c r="NVM48" s="47"/>
      <c r="NVN48" s="47"/>
      <c r="NVO48" s="47"/>
      <c r="NVP48" s="47"/>
      <c r="NVQ48" s="47"/>
      <c r="NVR48" s="47"/>
      <c r="NVS48" s="47"/>
      <c r="NVT48" s="47"/>
      <c r="NVU48" s="47"/>
      <c r="NVV48" s="47"/>
      <c r="NVW48" s="47"/>
      <c r="NVX48" s="47"/>
      <c r="NVY48" s="47"/>
      <c r="NVZ48" s="47"/>
      <c r="NWA48" s="47"/>
      <c r="NWB48" s="47"/>
      <c r="NWC48" s="47"/>
      <c r="NWD48" s="47"/>
      <c r="NWE48" s="47"/>
      <c r="NWF48" s="47"/>
      <c r="NWG48" s="47"/>
      <c r="NWH48" s="47"/>
      <c r="NWI48" s="47"/>
      <c r="NWJ48" s="47"/>
      <c r="NWK48" s="47"/>
      <c r="NWL48" s="47"/>
      <c r="NWM48" s="47"/>
      <c r="NWN48" s="47"/>
      <c r="NWO48" s="47"/>
      <c r="NWP48" s="47"/>
      <c r="NWQ48" s="47"/>
      <c r="NWR48" s="47"/>
      <c r="NWS48" s="47"/>
      <c r="NWT48" s="47"/>
      <c r="NWU48" s="47"/>
      <c r="NWV48" s="47"/>
      <c r="NWW48" s="47"/>
      <c r="NWX48" s="47"/>
      <c r="NWY48" s="47"/>
      <c r="NWZ48" s="47"/>
      <c r="NXA48" s="47"/>
      <c r="NXB48" s="47"/>
      <c r="NXC48" s="47"/>
      <c r="NXD48" s="47"/>
      <c r="NXE48" s="47"/>
      <c r="NXF48" s="47"/>
      <c r="NXG48" s="47"/>
      <c r="NXH48" s="47"/>
      <c r="NXI48" s="47"/>
      <c r="NXJ48" s="47"/>
      <c r="NXK48" s="47"/>
      <c r="NXL48" s="47"/>
      <c r="NXM48" s="47"/>
      <c r="NXN48" s="47"/>
      <c r="NXO48" s="47"/>
      <c r="NXP48" s="47"/>
      <c r="NXQ48" s="47"/>
      <c r="NXR48" s="47"/>
      <c r="NXS48" s="47"/>
      <c r="NXT48" s="47"/>
      <c r="NXU48" s="47"/>
      <c r="NXV48" s="47"/>
      <c r="NXW48" s="47"/>
      <c r="NXX48" s="47"/>
      <c r="NXY48" s="47"/>
      <c r="NXZ48" s="47"/>
      <c r="NYA48" s="47"/>
      <c r="NYB48" s="47"/>
      <c r="NYC48" s="47"/>
      <c r="NYD48" s="47"/>
      <c r="NYE48" s="47"/>
      <c r="NYF48" s="47"/>
      <c r="NYG48" s="47"/>
      <c r="NYH48" s="47"/>
      <c r="NYI48" s="47"/>
      <c r="NYJ48" s="47"/>
      <c r="NYK48" s="47"/>
      <c r="NYL48" s="47"/>
      <c r="NYM48" s="47"/>
      <c r="NYN48" s="47"/>
      <c r="NYO48" s="47"/>
      <c r="NYP48" s="47"/>
      <c r="NYQ48" s="47"/>
      <c r="NYR48" s="47"/>
      <c r="NYS48" s="47"/>
      <c r="NYT48" s="47"/>
      <c r="NYU48" s="47"/>
      <c r="NYV48" s="47"/>
      <c r="NYW48" s="47"/>
      <c r="NYX48" s="47"/>
      <c r="NYY48" s="47"/>
      <c r="NYZ48" s="47"/>
      <c r="NZA48" s="47"/>
      <c r="NZB48" s="47"/>
      <c r="NZC48" s="47"/>
      <c r="NZD48" s="47"/>
      <c r="NZE48" s="47"/>
      <c r="NZF48" s="47"/>
      <c r="NZG48" s="47"/>
      <c r="NZH48" s="47"/>
      <c r="NZI48" s="47"/>
      <c r="NZJ48" s="47"/>
      <c r="NZK48" s="47"/>
      <c r="NZL48" s="47"/>
      <c r="NZM48" s="47"/>
      <c r="NZN48" s="47"/>
      <c r="NZO48" s="47"/>
      <c r="NZP48" s="47"/>
      <c r="NZQ48" s="47"/>
      <c r="NZR48" s="47"/>
      <c r="NZS48" s="47"/>
      <c r="NZT48" s="47"/>
      <c r="NZU48" s="47"/>
      <c r="NZV48" s="47"/>
      <c r="NZW48" s="47"/>
      <c r="NZX48" s="47"/>
      <c r="NZY48" s="47"/>
      <c r="NZZ48" s="47"/>
      <c r="OAA48" s="47"/>
      <c r="OAB48" s="47"/>
      <c r="OAC48" s="47"/>
      <c r="OAD48" s="47"/>
      <c r="OAE48" s="47"/>
      <c r="OAF48" s="47"/>
      <c r="OAG48" s="47"/>
      <c r="OAH48" s="47"/>
      <c r="OAI48" s="47"/>
      <c r="OAJ48" s="47"/>
      <c r="OAK48" s="47"/>
      <c r="OAL48" s="47"/>
      <c r="OAM48" s="47"/>
      <c r="OAN48" s="47"/>
      <c r="OAO48" s="47"/>
      <c r="OAP48" s="47"/>
      <c r="OAQ48" s="47"/>
      <c r="OAR48" s="47"/>
      <c r="OAS48" s="47"/>
      <c r="OAT48" s="47"/>
      <c r="OAU48" s="47"/>
      <c r="OAV48" s="47"/>
      <c r="OAW48" s="47"/>
      <c r="OAX48" s="47"/>
      <c r="OAY48" s="47"/>
      <c r="OAZ48" s="47"/>
      <c r="OBA48" s="47"/>
      <c r="OBB48" s="47"/>
      <c r="OBC48" s="47"/>
      <c r="OBD48" s="47"/>
      <c r="OBE48" s="47"/>
      <c r="OBF48" s="47"/>
      <c r="OBG48" s="47"/>
      <c r="OBH48" s="47"/>
      <c r="OBI48" s="47"/>
      <c r="OBJ48" s="47"/>
      <c r="OBK48" s="47"/>
      <c r="OBL48" s="47"/>
      <c r="OBM48" s="47"/>
      <c r="OBN48" s="47"/>
      <c r="OBO48" s="47"/>
      <c r="OBP48" s="47"/>
      <c r="OBQ48" s="47"/>
      <c r="OBR48" s="47"/>
      <c r="OBS48" s="47"/>
      <c r="OBT48" s="47"/>
      <c r="OBU48" s="47"/>
      <c r="OBV48" s="47"/>
      <c r="OBW48" s="47"/>
      <c r="OBX48" s="47"/>
      <c r="OBY48" s="47"/>
      <c r="OBZ48" s="47"/>
      <c r="OCA48" s="47"/>
      <c r="OCB48" s="47"/>
      <c r="OCC48" s="47"/>
      <c r="OCD48" s="47"/>
      <c r="OCE48" s="47"/>
      <c r="OCF48" s="47"/>
      <c r="OCG48" s="47"/>
      <c r="OCH48" s="47"/>
      <c r="OCI48" s="47"/>
      <c r="OCJ48" s="47"/>
      <c r="OCK48" s="47"/>
      <c r="OCL48" s="47"/>
      <c r="OCM48" s="47"/>
      <c r="OCN48" s="47"/>
      <c r="OCO48" s="47"/>
      <c r="OCP48" s="47"/>
      <c r="OCQ48" s="47"/>
      <c r="OCR48" s="47"/>
      <c r="OCS48" s="47"/>
      <c r="OCT48" s="47"/>
      <c r="OCU48" s="47"/>
      <c r="OCV48" s="47"/>
      <c r="OCW48" s="47"/>
      <c r="OCX48" s="47"/>
      <c r="OCY48" s="47"/>
      <c r="OCZ48" s="47"/>
      <c r="ODA48" s="47"/>
      <c r="ODB48" s="47"/>
      <c r="ODC48" s="47"/>
      <c r="ODD48" s="47"/>
      <c r="ODE48" s="47"/>
      <c r="ODF48" s="47"/>
      <c r="ODG48" s="47"/>
      <c r="ODH48" s="47"/>
      <c r="ODI48" s="47"/>
      <c r="ODJ48" s="47"/>
      <c r="ODK48" s="47"/>
      <c r="ODL48" s="47"/>
      <c r="ODM48" s="47"/>
      <c r="ODN48" s="47"/>
      <c r="ODO48" s="47"/>
      <c r="ODP48" s="47"/>
      <c r="ODQ48" s="47"/>
      <c r="ODR48" s="47"/>
      <c r="ODS48" s="47"/>
      <c r="ODT48" s="47"/>
      <c r="ODU48" s="47"/>
      <c r="ODV48" s="47"/>
      <c r="ODW48" s="47"/>
      <c r="ODX48" s="47"/>
      <c r="ODY48" s="47"/>
      <c r="ODZ48" s="47"/>
      <c r="OEA48" s="47"/>
      <c r="OEB48" s="47"/>
      <c r="OEC48" s="47"/>
      <c r="OED48" s="47"/>
      <c r="OEE48" s="47"/>
      <c r="OEF48" s="47"/>
      <c r="OEG48" s="47"/>
      <c r="OEH48" s="47"/>
      <c r="OEI48" s="47"/>
      <c r="OEJ48" s="47"/>
      <c r="OEK48" s="47"/>
      <c r="OEL48" s="47"/>
      <c r="OEM48" s="47"/>
      <c r="OEN48" s="47"/>
      <c r="OEO48" s="47"/>
      <c r="OEP48" s="47"/>
      <c r="OEQ48" s="47"/>
      <c r="OER48" s="47"/>
      <c r="OES48" s="47"/>
      <c r="OET48" s="47"/>
      <c r="OEU48" s="47"/>
      <c r="OEV48" s="47"/>
      <c r="OEW48" s="47"/>
      <c r="OEX48" s="47"/>
      <c r="OEY48" s="47"/>
      <c r="OEZ48" s="47"/>
      <c r="OFA48" s="47"/>
      <c r="OFB48" s="47"/>
      <c r="OFC48" s="47"/>
      <c r="OFD48" s="47"/>
      <c r="OFE48" s="47"/>
      <c r="OFF48" s="47"/>
      <c r="OFG48" s="47"/>
      <c r="OFH48" s="47"/>
      <c r="OFI48" s="47"/>
      <c r="OFJ48" s="47"/>
      <c r="OFK48" s="47"/>
      <c r="OFL48" s="47"/>
      <c r="OFM48" s="47"/>
      <c r="OFN48" s="47"/>
      <c r="OFO48" s="47"/>
      <c r="OFP48" s="47"/>
      <c r="OFQ48" s="47"/>
      <c r="OFR48" s="47"/>
      <c r="OFS48" s="47"/>
      <c r="OFT48" s="47"/>
      <c r="OFU48" s="47"/>
      <c r="OFV48" s="47"/>
      <c r="OFW48" s="47"/>
      <c r="OFX48" s="47"/>
      <c r="OFY48" s="47"/>
      <c r="OFZ48" s="47"/>
      <c r="OGA48" s="47"/>
      <c r="OGB48" s="47"/>
      <c r="OGC48" s="47"/>
      <c r="OGD48" s="47"/>
      <c r="OGE48" s="47"/>
      <c r="OGF48" s="47"/>
      <c r="OGG48" s="47"/>
      <c r="OGH48" s="47"/>
      <c r="OGI48" s="47"/>
      <c r="OGJ48" s="47"/>
      <c r="OGK48" s="47"/>
      <c r="OGL48" s="47"/>
      <c r="OGM48" s="47"/>
      <c r="OGN48" s="47"/>
      <c r="OGO48" s="47"/>
      <c r="OGP48" s="47"/>
      <c r="OGQ48" s="47"/>
      <c r="OGR48" s="47"/>
      <c r="OGS48" s="47"/>
      <c r="OGT48" s="47"/>
      <c r="OGU48" s="47"/>
      <c r="OGV48" s="47"/>
      <c r="OGW48" s="47"/>
      <c r="OGX48" s="47"/>
      <c r="OGY48" s="47"/>
      <c r="OGZ48" s="47"/>
      <c r="OHA48" s="47"/>
      <c r="OHB48" s="47"/>
      <c r="OHC48" s="47"/>
      <c r="OHD48" s="47"/>
      <c r="OHE48" s="47"/>
      <c r="OHF48" s="47"/>
      <c r="OHG48" s="47"/>
      <c r="OHH48" s="47"/>
      <c r="OHI48" s="47"/>
      <c r="OHJ48" s="47"/>
      <c r="OHK48" s="47"/>
      <c r="OHL48" s="47"/>
      <c r="OHM48" s="47"/>
      <c r="OHN48" s="47"/>
      <c r="OHO48" s="47"/>
      <c r="OHP48" s="47"/>
      <c r="OHQ48" s="47"/>
      <c r="OHR48" s="47"/>
      <c r="OHS48" s="47"/>
      <c r="OHT48" s="47"/>
      <c r="OHU48" s="47"/>
      <c r="OHV48" s="47"/>
      <c r="OHW48" s="47"/>
      <c r="OHX48" s="47"/>
      <c r="OHY48" s="47"/>
      <c r="OHZ48" s="47"/>
      <c r="OIA48" s="47"/>
      <c r="OIB48" s="47"/>
      <c r="OIC48" s="47"/>
      <c r="OID48" s="47"/>
      <c r="OIE48" s="47"/>
      <c r="OIF48" s="47"/>
      <c r="OIG48" s="47"/>
      <c r="OIH48" s="47"/>
      <c r="OII48" s="47"/>
      <c r="OIJ48" s="47"/>
      <c r="OIK48" s="47"/>
      <c r="OIL48" s="47"/>
      <c r="OIM48" s="47"/>
      <c r="OIN48" s="47"/>
      <c r="OIO48" s="47"/>
      <c r="OIP48" s="47"/>
      <c r="OIQ48" s="47"/>
      <c r="OIR48" s="47"/>
      <c r="OIS48" s="47"/>
      <c r="OIT48" s="47"/>
      <c r="OIU48" s="47"/>
      <c r="OIV48" s="47"/>
      <c r="OIW48" s="47"/>
      <c r="OIX48" s="47"/>
      <c r="OIY48" s="47"/>
      <c r="OIZ48" s="47"/>
      <c r="OJA48" s="47"/>
      <c r="OJB48" s="47"/>
      <c r="OJC48" s="47"/>
      <c r="OJD48" s="47"/>
      <c r="OJE48" s="47"/>
      <c r="OJF48" s="47"/>
      <c r="OJG48" s="47"/>
      <c r="OJH48" s="47"/>
      <c r="OJI48" s="47"/>
      <c r="OJJ48" s="47"/>
      <c r="OJK48" s="47"/>
      <c r="OJL48" s="47"/>
      <c r="OJM48" s="47"/>
      <c r="OJN48" s="47"/>
      <c r="OJO48" s="47"/>
      <c r="OJP48" s="47"/>
      <c r="OJQ48" s="47"/>
      <c r="OJR48" s="47"/>
      <c r="OJS48" s="47"/>
      <c r="OJT48" s="47"/>
      <c r="OJU48" s="47"/>
      <c r="OJV48" s="47"/>
      <c r="OJW48" s="47"/>
      <c r="OJX48" s="47"/>
      <c r="OJY48" s="47"/>
      <c r="OJZ48" s="47"/>
      <c r="OKA48" s="47"/>
      <c r="OKB48" s="47"/>
      <c r="OKC48" s="47"/>
      <c r="OKD48" s="47"/>
      <c r="OKE48" s="47"/>
      <c r="OKF48" s="47"/>
      <c r="OKG48" s="47"/>
      <c r="OKH48" s="47"/>
      <c r="OKI48" s="47"/>
      <c r="OKJ48" s="47"/>
      <c r="OKK48" s="47"/>
      <c r="OKL48" s="47"/>
      <c r="OKM48" s="47"/>
      <c r="OKN48" s="47"/>
      <c r="OKO48" s="47"/>
      <c r="OKP48" s="47"/>
      <c r="OKQ48" s="47"/>
      <c r="OKR48" s="47"/>
      <c r="OKS48" s="47"/>
      <c r="OKT48" s="47"/>
      <c r="OKU48" s="47"/>
      <c r="OKV48" s="47"/>
      <c r="OKW48" s="47"/>
      <c r="OKX48" s="47"/>
      <c r="OKY48" s="47"/>
      <c r="OKZ48" s="47"/>
      <c r="OLA48" s="47"/>
      <c r="OLB48" s="47"/>
      <c r="OLC48" s="47"/>
      <c r="OLD48" s="47"/>
      <c r="OLE48" s="47"/>
      <c r="OLF48" s="47"/>
      <c r="OLG48" s="47"/>
      <c r="OLH48" s="47"/>
      <c r="OLI48" s="47"/>
      <c r="OLJ48" s="47"/>
      <c r="OLK48" s="47"/>
      <c r="OLL48" s="47"/>
      <c r="OLM48" s="47"/>
      <c r="OLN48" s="47"/>
      <c r="OLO48" s="47"/>
      <c r="OLP48" s="47"/>
      <c r="OLQ48" s="47"/>
      <c r="OLR48" s="47"/>
      <c r="OLS48" s="47"/>
      <c r="OLT48" s="47"/>
      <c r="OLU48" s="47"/>
      <c r="OLV48" s="47"/>
      <c r="OLW48" s="47"/>
      <c r="OLX48" s="47"/>
      <c r="OLY48" s="47"/>
      <c r="OLZ48" s="47"/>
      <c r="OMA48" s="47"/>
      <c r="OMB48" s="47"/>
      <c r="OMC48" s="47"/>
      <c r="OMD48" s="47"/>
      <c r="OME48" s="47"/>
      <c r="OMF48" s="47"/>
      <c r="OMG48" s="47"/>
      <c r="OMH48" s="47"/>
      <c r="OMI48" s="47"/>
      <c r="OMJ48" s="47"/>
      <c r="OMK48" s="47"/>
      <c r="OML48" s="47"/>
      <c r="OMM48" s="47"/>
      <c r="OMN48" s="47"/>
      <c r="OMO48" s="47"/>
      <c r="OMP48" s="47"/>
      <c r="OMQ48" s="47"/>
      <c r="OMR48" s="47"/>
      <c r="OMS48" s="47"/>
      <c r="OMT48" s="47"/>
      <c r="OMU48" s="47"/>
      <c r="OMV48" s="47"/>
      <c r="OMW48" s="47"/>
      <c r="OMX48" s="47"/>
      <c r="OMY48" s="47"/>
      <c r="OMZ48" s="47"/>
      <c r="ONA48" s="47"/>
      <c r="ONB48" s="47"/>
      <c r="ONC48" s="47"/>
      <c r="OND48" s="47"/>
      <c r="ONE48" s="47"/>
      <c r="ONF48" s="47"/>
      <c r="ONG48" s="47"/>
      <c r="ONH48" s="47"/>
      <c r="ONI48" s="47"/>
      <c r="ONJ48" s="47"/>
      <c r="ONK48" s="47"/>
      <c r="ONL48" s="47"/>
      <c r="ONM48" s="47"/>
      <c r="ONN48" s="47"/>
      <c r="ONO48" s="47"/>
      <c r="ONP48" s="47"/>
      <c r="ONQ48" s="47"/>
      <c r="ONR48" s="47"/>
      <c r="ONS48" s="47"/>
      <c r="ONT48" s="47"/>
      <c r="ONU48" s="47"/>
      <c r="ONV48" s="47"/>
      <c r="ONW48" s="47"/>
      <c r="ONX48" s="47"/>
      <c r="ONY48" s="47"/>
      <c r="ONZ48" s="47"/>
      <c r="OOA48" s="47"/>
      <c r="OOB48" s="47"/>
      <c r="OOC48" s="47"/>
      <c r="OOD48" s="47"/>
      <c r="OOE48" s="47"/>
      <c r="OOF48" s="47"/>
      <c r="OOG48" s="47"/>
      <c r="OOH48" s="47"/>
      <c r="OOI48" s="47"/>
      <c r="OOJ48" s="47"/>
      <c r="OOK48" s="47"/>
      <c r="OOL48" s="47"/>
      <c r="OOM48" s="47"/>
      <c r="OON48" s="47"/>
      <c r="OOO48" s="47"/>
      <c r="OOP48" s="47"/>
      <c r="OOQ48" s="47"/>
      <c r="OOR48" s="47"/>
      <c r="OOS48" s="47"/>
      <c r="OOT48" s="47"/>
      <c r="OOU48" s="47"/>
      <c r="OOV48" s="47"/>
      <c r="OOW48" s="47"/>
      <c r="OOX48" s="47"/>
      <c r="OOY48" s="47"/>
      <c r="OOZ48" s="47"/>
      <c r="OPA48" s="47"/>
      <c r="OPB48" s="47"/>
      <c r="OPC48" s="47"/>
      <c r="OPD48" s="47"/>
      <c r="OPE48" s="47"/>
      <c r="OPF48" s="47"/>
      <c r="OPG48" s="47"/>
      <c r="OPH48" s="47"/>
      <c r="OPI48" s="47"/>
      <c r="OPJ48" s="47"/>
      <c r="OPK48" s="47"/>
      <c r="OPL48" s="47"/>
      <c r="OPM48" s="47"/>
      <c r="OPN48" s="47"/>
      <c r="OPO48" s="47"/>
      <c r="OPP48" s="47"/>
      <c r="OPQ48" s="47"/>
      <c r="OPR48" s="47"/>
      <c r="OPS48" s="47"/>
      <c r="OPT48" s="47"/>
      <c r="OPU48" s="47"/>
      <c r="OPV48" s="47"/>
      <c r="OPW48" s="47"/>
      <c r="OPX48" s="47"/>
      <c r="OPY48" s="47"/>
      <c r="OPZ48" s="47"/>
      <c r="OQA48" s="47"/>
      <c r="OQB48" s="47"/>
      <c r="OQC48" s="47"/>
      <c r="OQD48" s="47"/>
      <c r="OQE48" s="47"/>
      <c r="OQF48" s="47"/>
      <c r="OQG48" s="47"/>
      <c r="OQH48" s="47"/>
      <c r="OQI48" s="47"/>
      <c r="OQJ48" s="47"/>
      <c r="OQK48" s="47"/>
      <c r="OQL48" s="47"/>
      <c r="OQM48" s="47"/>
      <c r="OQN48" s="47"/>
      <c r="OQO48" s="47"/>
      <c r="OQP48" s="47"/>
      <c r="OQQ48" s="47"/>
      <c r="OQR48" s="47"/>
      <c r="OQS48" s="47"/>
      <c r="OQT48" s="47"/>
      <c r="OQU48" s="47"/>
      <c r="OQV48" s="47"/>
      <c r="OQW48" s="47"/>
      <c r="OQX48" s="47"/>
      <c r="OQY48" s="47"/>
      <c r="OQZ48" s="47"/>
      <c r="ORA48" s="47"/>
      <c r="ORB48" s="47"/>
      <c r="ORC48" s="47"/>
      <c r="ORD48" s="47"/>
      <c r="ORE48" s="47"/>
      <c r="ORF48" s="47"/>
      <c r="ORG48" s="47"/>
      <c r="ORH48" s="47"/>
      <c r="ORI48" s="47"/>
      <c r="ORJ48" s="47"/>
      <c r="ORK48" s="47"/>
      <c r="ORL48" s="47"/>
      <c r="ORM48" s="47"/>
      <c r="ORN48" s="47"/>
      <c r="ORO48" s="47"/>
      <c r="ORP48" s="47"/>
      <c r="ORQ48" s="47"/>
      <c r="ORR48" s="47"/>
      <c r="ORS48" s="47"/>
      <c r="ORT48" s="47"/>
      <c r="ORU48" s="47"/>
      <c r="ORV48" s="47"/>
      <c r="ORW48" s="47"/>
      <c r="ORX48" s="47"/>
      <c r="ORY48" s="47"/>
      <c r="ORZ48" s="47"/>
      <c r="OSA48" s="47"/>
      <c r="OSB48" s="47"/>
      <c r="OSC48" s="47"/>
      <c r="OSD48" s="47"/>
      <c r="OSE48" s="47"/>
      <c r="OSF48" s="47"/>
      <c r="OSG48" s="47"/>
      <c r="OSH48" s="47"/>
      <c r="OSI48" s="47"/>
      <c r="OSJ48" s="47"/>
      <c r="OSK48" s="47"/>
      <c r="OSL48" s="47"/>
      <c r="OSM48" s="47"/>
      <c r="OSN48" s="47"/>
      <c r="OSO48" s="47"/>
      <c r="OSP48" s="47"/>
      <c r="OSQ48" s="47"/>
      <c r="OSR48" s="47"/>
      <c r="OSS48" s="47"/>
      <c r="OST48" s="47"/>
      <c r="OSU48" s="47"/>
      <c r="OSV48" s="47"/>
      <c r="OSW48" s="47"/>
      <c r="OSX48" s="47"/>
      <c r="OSY48" s="47"/>
      <c r="OSZ48" s="47"/>
      <c r="OTA48" s="47"/>
      <c r="OTB48" s="47"/>
      <c r="OTC48" s="47"/>
      <c r="OTD48" s="47"/>
      <c r="OTE48" s="47"/>
      <c r="OTF48" s="47"/>
      <c r="OTG48" s="47"/>
      <c r="OTH48" s="47"/>
      <c r="OTI48" s="47"/>
      <c r="OTJ48" s="47"/>
      <c r="OTK48" s="47"/>
      <c r="OTL48" s="47"/>
      <c r="OTM48" s="47"/>
      <c r="OTN48" s="47"/>
      <c r="OTO48" s="47"/>
      <c r="OTP48" s="47"/>
      <c r="OTQ48" s="47"/>
      <c r="OTR48" s="47"/>
      <c r="OTS48" s="47"/>
      <c r="OTT48" s="47"/>
      <c r="OTU48" s="47"/>
      <c r="OTV48" s="47"/>
      <c r="OTW48" s="47"/>
      <c r="OTX48" s="47"/>
      <c r="OTY48" s="47"/>
      <c r="OTZ48" s="47"/>
      <c r="OUA48" s="47"/>
      <c r="OUB48" s="47"/>
      <c r="OUC48" s="47"/>
      <c r="OUD48" s="47"/>
      <c r="OUE48" s="47"/>
      <c r="OUF48" s="47"/>
      <c r="OUG48" s="47"/>
      <c r="OUH48" s="47"/>
      <c r="OUI48" s="47"/>
      <c r="OUJ48" s="47"/>
      <c r="OUK48" s="47"/>
      <c r="OUL48" s="47"/>
      <c r="OUM48" s="47"/>
      <c r="OUN48" s="47"/>
      <c r="OUO48" s="47"/>
      <c r="OUP48" s="47"/>
      <c r="OUQ48" s="47"/>
      <c r="OUR48" s="47"/>
      <c r="OUS48" s="47"/>
      <c r="OUT48" s="47"/>
      <c r="OUU48" s="47"/>
      <c r="OUV48" s="47"/>
      <c r="OUW48" s="47"/>
      <c r="OUX48" s="47"/>
      <c r="OUY48" s="47"/>
      <c r="OUZ48" s="47"/>
      <c r="OVA48" s="47"/>
      <c r="OVB48" s="47"/>
      <c r="OVC48" s="47"/>
      <c r="OVD48" s="47"/>
      <c r="OVE48" s="47"/>
      <c r="OVF48" s="47"/>
      <c r="OVG48" s="47"/>
      <c r="OVH48" s="47"/>
      <c r="OVI48" s="47"/>
      <c r="OVJ48" s="47"/>
      <c r="OVK48" s="47"/>
      <c r="OVL48" s="47"/>
      <c r="OVM48" s="47"/>
      <c r="OVN48" s="47"/>
      <c r="OVO48" s="47"/>
      <c r="OVP48" s="47"/>
      <c r="OVQ48" s="47"/>
      <c r="OVR48" s="47"/>
      <c r="OVS48" s="47"/>
      <c r="OVT48" s="47"/>
      <c r="OVU48" s="47"/>
      <c r="OVV48" s="47"/>
      <c r="OVW48" s="47"/>
      <c r="OVX48" s="47"/>
      <c r="OVY48" s="47"/>
      <c r="OVZ48" s="47"/>
      <c r="OWA48" s="47"/>
      <c r="OWB48" s="47"/>
      <c r="OWC48" s="47"/>
      <c r="OWD48" s="47"/>
      <c r="OWE48" s="47"/>
      <c r="OWF48" s="47"/>
      <c r="OWG48" s="47"/>
      <c r="OWH48" s="47"/>
      <c r="OWI48" s="47"/>
      <c r="OWJ48" s="47"/>
      <c r="OWK48" s="47"/>
      <c r="OWL48" s="47"/>
      <c r="OWM48" s="47"/>
      <c r="OWN48" s="47"/>
      <c r="OWO48" s="47"/>
      <c r="OWP48" s="47"/>
      <c r="OWQ48" s="47"/>
      <c r="OWR48" s="47"/>
      <c r="OWS48" s="47"/>
      <c r="OWT48" s="47"/>
      <c r="OWU48" s="47"/>
      <c r="OWV48" s="47"/>
      <c r="OWW48" s="47"/>
      <c r="OWX48" s="47"/>
      <c r="OWY48" s="47"/>
      <c r="OWZ48" s="47"/>
      <c r="OXA48" s="47"/>
      <c r="OXB48" s="47"/>
      <c r="OXC48" s="47"/>
      <c r="OXD48" s="47"/>
      <c r="OXE48" s="47"/>
      <c r="OXF48" s="47"/>
      <c r="OXG48" s="47"/>
      <c r="OXH48" s="47"/>
      <c r="OXI48" s="47"/>
      <c r="OXJ48" s="47"/>
      <c r="OXK48" s="47"/>
      <c r="OXL48" s="47"/>
      <c r="OXM48" s="47"/>
      <c r="OXN48" s="47"/>
      <c r="OXO48" s="47"/>
      <c r="OXP48" s="47"/>
      <c r="OXQ48" s="47"/>
      <c r="OXR48" s="47"/>
      <c r="OXS48" s="47"/>
      <c r="OXT48" s="47"/>
      <c r="OXU48" s="47"/>
      <c r="OXV48" s="47"/>
      <c r="OXW48" s="47"/>
      <c r="OXX48" s="47"/>
      <c r="OXY48" s="47"/>
      <c r="OXZ48" s="47"/>
      <c r="OYA48" s="47"/>
      <c r="OYB48" s="47"/>
      <c r="OYC48" s="47"/>
      <c r="OYD48" s="47"/>
      <c r="OYE48" s="47"/>
      <c r="OYF48" s="47"/>
      <c r="OYG48" s="47"/>
      <c r="OYH48" s="47"/>
      <c r="OYI48" s="47"/>
      <c r="OYJ48" s="47"/>
      <c r="OYK48" s="47"/>
      <c r="OYL48" s="47"/>
      <c r="OYM48" s="47"/>
      <c r="OYN48" s="47"/>
      <c r="OYO48" s="47"/>
      <c r="OYP48" s="47"/>
      <c r="OYQ48" s="47"/>
      <c r="OYR48" s="47"/>
      <c r="OYS48" s="47"/>
      <c r="OYT48" s="47"/>
      <c r="OYU48" s="47"/>
      <c r="OYV48" s="47"/>
      <c r="OYW48" s="47"/>
      <c r="OYX48" s="47"/>
      <c r="OYY48" s="47"/>
      <c r="OYZ48" s="47"/>
      <c r="OZA48" s="47"/>
      <c r="OZB48" s="47"/>
      <c r="OZC48" s="47"/>
      <c r="OZD48" s="47"/>
      <c r="OZE48" s="47"/>
      <c r="OZF48" s="47"/>
      <c r="OZG48" s="47"/>
      <c r="OZH48" s="47"/>
      <c r="OZI48" s="47"/>
      <c r="OZJ48" s="47"/>
      <c r="OZK48" s="47"/>
      <c r="OZL48" s="47"/>
      <c r="OZM48" s="47"/>
      <c r="OZN48" s="47"/>
      <c r="OZO48" s="47"/>
      <c r="OZP48" s="47"/>
      <c r="OZQ48" s="47"/>
      <c r="OZR48" s="47"/>
      <c r="OZS48" s="47"/>
      <c r="OZT48" s="47"/>
      <c r="OZU48" s="47"/>
      <c r="OZV48" s="47"/>
      <c r="OZW48" s="47"/>
      <c r="OZX48" s="47"/>
      <c r="OZY48" s="47"/>
      <c r="OZZ48" s="47"/>
      <c r="PAA48" s="47"/>
      <c r="PAB48" s="47"/>
      <c r="PAC48" s="47"/>
      <c r="PAD48" s="47"/>
      <c r="PAE48" s="47"/>
      <c r="PAF48" s="47"/>
      <c r="PAG48" s="47"/>
      <c r="PAH48" s="47"/>
      <c r="PAI48" s="47"/>
      <c r="PAJ48" s="47"/>
      <c r="PAK48" s="47"/>
      <c r="PAL48" s="47"/>
      <c r="PAM48" s="47"/>
      <c r="PAN48" s="47"/>
      <c r="PAO48" s="47"/>
      <c r="PAP48" s="47"/>
      <c r="PAQ48" s="47"/>
      <c r="PAR48" s="47"/>
      <c r="PAS48" s="47"/>
      <c r="PAT48" s="47"/>
      <c r="PAU48" s="47"/>
      <c r="PAV48" s="47"/>
      <c r="PAW48" s="47"/>
      <c r="PAX48" s="47"/>
      <c r="PAY48" s="47"/>
      <c r="PAZ48" s="47"/>
      <c r="PBA48" s="47"/>
      <c r="PBB48" s="47"/>
      <c r="PBC48" s="47"/>
      <c r="PBD48" s="47"/>
      <c r="PBE48" s="47"/>
      <c r="PBF48" s="47"/>
      <c r="PBG48" s="47"/>
      <c r="PBH48" s="47"/>
      <c r="PBI48" s="47"/>
      <c r="PBJ48" s="47"/>
      <c r="PBK48" s="47"/>
      <c r="PBL48" s="47"/>
      <c r="PBM48" s="47"/>
      <c r="PBN48" s="47"/>
      <c r="PBO48" s="47"/>
      <c r="PBP48" s="47"/>
      <c r="PBQ48" s="47"/>
      <c r="PBR48" s="47"/>
      <c r="PBS48" s="47"/>
      <c r="PBT48" s="47"/>
      <c r="PBU48" s="47"/>
      <c r="PBV48" s="47"/>
      <c r="PBW48" s="47"/>
      <c r="PBX48" s="47"/>
      <c r="PBY48" s="47"/>
      <c r="PBZ48" s="47"/>
      <c r="PCA48" s="47"/>
      <c r="PCB48" s="47"/>
      <c r="PCC48" s="47"/>
      <c r="PCD48" s="47"/>
      <c r="PCE48" s="47"/>
      <c r="PCF48" s="47"/>
      <c r="PCG48" s="47"/>
      <c r="PCH48" s="47"/>
      <c r="PCI48" s="47"/>
      <c r="PCJ48" s="47"/>
      <c r="PCK48" s="47"/>
      <c r="PCL48" s="47"/>
      <c r="PCM48" s="47"/>
      <c r="PCN48" s="47"/>
      <c r="PCO48" s="47"/>
      <c r="PCP48" s="47"/>
      <c r="PCQ48" s="47"/>
      <c r="PCR48" s="47"/>
      <c r="PCS48" s="47"/>
      <c r="PCT48" s="47"/>
      <c r="PCU48" s="47"/>
      <c r="PCV48" s="47"/>
      <c r="PCW48" s="47"/>
      <c r="PCX48" s="47"/>
      <c r="PCY48" s="47"/>
      <c r="PCZ48" s="47"/>
      <c r="PDA48" s="47"/>
      <c r="PDB48" s="47"/>
      <c r="PDC48" s="47"/>
      <c r="PDD48" s="47"/>
      <c r="PDE48" s="47"/>
      <c r="PDF48" s="47"/>
      <c r="PDG48" s="47"/>
      <c r="PDH48" s="47"/>
      <c r="PDI48" s="47"/>
      <c r="PDJ48" s="47"/>
      <c r="PDK48" s="47"/>
      <c r="PDL48" s="47"/>
      <c r="PDM48" s="47"/>
      <c r="PDN48" s="47"/>
      <c r="PDO48" s="47"/>
      <c r="PDP48" s="47"/>
      <c r="PDQ48" s="47"/>
      <c r="PDR48" s="47"/>
      <c r="PDS48" s="47"/>
      <c r="PDT48" s="47"/>
      <c r="PDU48" s="47"/>
      <c r="PDV48" s="47"/>
      <c r="PDW48" s="47"/>
      <c r="PDX48" s="47"/>
      <c r="PDY48" s="47"/>
      <c r="PDZ48" s="47"/>
      <c r="PEA48" s="47"/>
      <c r="PEB48" s="47"/>
      <c r="PEC48" s="47"/>
      <c r="PED48" s="47"/>
      <c r="PEE48" s="47"/>
      <c r="PEF48" s="47"/>
      <c r="PEG48" s="47"/>
      <c r="PEH48" s="47"/>
      <c r="PEI48" s="47"/>
      <c r="PEJ48" s="47"/>
      <c r="PEK48" s="47"/>
      <c r="PEL48" s="47"/>
      <c r="PEM48" s="47"/>
      <c r="PEN48" s="47"/>
      <c r="PEO48" s="47"/>
      <c r="PEP48" s="47"/>
      <c r="PEQ48" s="47"/>
      <c r="PER48" s="47"/>
      <c r="PES48" s="47"/>
      <c r="PET48" s="47"/>
      <c r="PEU48" s="47"/>
      <c r="PEV48" s="47"/>
      <c r="PEW48" s="47"/>
      <c r="PEX48" s="47"/>
      <c r="PEY48" s="47"/>
      <c r="PEZ48" s="47"/>
      <c r="PFA48" s="47"/>
      <c r="PFB48" s="47"/>
      <c r="PFC48" s="47"/>
      <c r="PFD48" s="47"/>
      <c r="PFE48" s="47"/>
      <c r="PFF48" s="47"/>
      <c r="PFG48" s="47"/>
      <c r="PFH48" s="47"/>
      <c r="PFI48" s="47"/>
      <c r="PFJ48" s="47"/>
      <c r="PFK48" s="47"/>
      <c r="PFL48" s="47"/>
      <c r="PFM48" s="47"/>
      <c r="PFN48" s="47"/>
      <c r="PFO48" s="47"/>
      <c r="PFP48" s="47"/>
      <c r="PFQ48" s="47"/>
      <c r="PFR48" s="47"/>
      <c r="PFS48" s="47"/>
      <c r="PFT48" s="47"/>
      <c r="PFU48" s="47"/>
      <c r="PFV48" s="47"/>
      <c r="PFW48" s="47"/>
      <c r="PFX48" s="47"/>
      <c r="PFY48" s="47"/>
      <c r="PFZ48" s="47"/>
      <c r="PGA48" s="47"/>
      <c r="PGB48" s="47"/>
      <c r="PGC48" s="47"/>
      <c r="PGD48" s="47"/>
      <c r="PGE48" s="47"/>
      <c r="PGF48" s="47"/>
      <c r="PGG48" s="47"/>
      <c r="PGH48" s="47"/>
      <c r="PGI48" s="47"/>
      <c r="PGJ48" s="47"/>
      <c r="PGK48" s="47"/>
      <c r="PGL48" s="47"/>
      <c r="PGM48" s="47"/>
      <c r="PGN48" s="47"/>
      <c r="PGO48" s="47"/>
      <c r="PGP48" s="47"/>
      <c r="PGQ48" s="47"/>
      <c r="PGR48" s="47"/>
      <c r="PGS48" s="47"/>
      <c r="PGT48" s="47"/>
      <c r="PGU48" s="47"/>
      <c r="PGV48" s="47"/>
      <c r="PGW48" s="47"/>
      <c r="PGX48" s="47"/>
      <c r="PGY48" s="47"/>
      <c r="PGZ48" s="47"/>
      <c r="PHA48" s="47"/>
      <c r="PHB48" s="47"/>
      <c r="PHC48" s="47"/>
      <c r="PHD48" s="47"/>
      <c r="PHE48" s="47"/>
      <c r="PHF48" s="47"/>
      <c r="PHG48" s="47"/>
      <c r="PHH48" s="47"/>
      <c r="PHI48" s="47"/>
      <c r="PHJ48" s="47"/>
      <c r="PHK48" s="47"/>
      <c r="PHL48" s="47"/>
      <c r="PHM48" s="47"/>
      <c r="PHN48" s="47"/>
      <c r="PHO48" s="47"/>
      <c r="PHP48" s="47"/>
      <c r="PHQ48" s="47"/>
      <c r="PHR48" s="47"/>
      <c r="PHS48" s="47"/>
      <c r="PHT48" s="47"/>
      <c r="PHU48" s="47"/>
      <c r="PHV48" s="47"/>
      <c r="PHW48" s="47"/>
      <c r="PHX48" s="47"/>
      <c r="PHY48" s="47"/>
      <c r="PHZ48" s="47"/>
      <c r="PIA48" s="47"/>
      <c r="PIB48" s="47"/>
      <c r="PIC48" s="47"/>
      <c r="PID48" s="47"/>
      <c r="PIE48" s="47"/>
      <c r="PIF48" s="47"/>
      <c r="PIG48" s="47"/>
      <c r="PIH48" s="47"/>
      <c r="PII48" s="47"/>
      <c r="PIJ48" s="47"/>
      <c r="PIK48" s="47"/>
      <c r="PIL48" s="47"/>
      <c r="PIM48" s="47"/>
      <c r="PIN48" s="47"/>
      <c r="PIO48" s="47"/>
      <c r="PIP48" s="47"/>
      <c r="PIQ48" s="47"/>
      <c r="PIR48" s="47"/>
      <c r="PIS48" s="47"/>
      <c r="PIT48" s="47"/>
      <c r="PIU48" s="47"/>
      <c r="PIV48" s="47"/>
      <c r="PIW48" s="47"/>
      <c r="PIX48" s="47"/>
      <c r="PIY48" s="47"/>
      <c r="PIZ48" s="47"/>
      <c r="PJA48" s="47"/>
      <c r="PJB48" s="47"/>
      <c r="PJC48" s="47"/>
      <c r="PJD48" s="47"/>
      <c r="PJE48" s="47"/>
      <c r="PJF48" s="47"/>
      <c r="PJG48" s="47"/>
      <c r="PJH48" s="47"/>
      <c r="PJI48" s="47"/>
      <c r="PJJ48" s="47"/>
      <c r="PJK48" s="47"/>
      <c r="PJL48" s="47"/>
      <c r="PJM48" s="47"/>
      <c r="PJN48" s="47"/>
      <c r="PJO48" s="47"/>
      <c r="PJP48" s="47"/>
      <c r="PJQ48" s="47"/>
      <c r="PJR48" s="47"/>
      <c r="PJS48" s="47"/>
      <c r="PJT48" s="47"/>
      <c r="PJU48" s="47"/>
      <c r="PJV48" s="47"/>
      <c r="PJW48" s="47"/>
      <c r="PJX48" s="47"/>
      <c r="PJY48" s="47"/>
      <c r="PJZ48" s="47"/>
      <c r="PKA48" s="47"/>
      <c r="PKB48" s="47"/>
      <c r="PKC48" s="47"/>
      <c r="PKD48" s="47"/>
      <c r="PKE48" s="47"/>
      <c r="PKF48" s="47"/>
      <c r="PKG48" s="47"/>
      <c r="PKH48" s="47"/>
      <c r="PKI48" s="47"/>
      <c r="PKJ48" s="47"/>
      <c r="PKK48" s="47"/>
      <c r="PKL48" s="47"/>
      <c r="PKM48" s="47"/>
      <c r="PKN48" s="47"/>
      <c r="PKO48" s="47"/>
      <c r="PKP48" s="47"/>
      <c r="PKQ48" s="47"/>
      <c r="PKR48" s="47"/>
      <c r="PKS48" s="47"/>
      <c r="PKT48" s="47"/>
      <c r="PKU48" s="47"/>
      <c r="PKV48" s="47"/>
      <c r="PKW48" s="47"/>
      <c r="PKX48" s="47"/>
      <c r="PKY48" s="47"/>
      <c r="PKZ48" s="47"/>
      <c r="PLA48" s="47"/>
      <c r="PLB48" s="47"/>
      <c r="PLC48" s="47"/>
      <c r="PLD48" s="47"/>
      <c r="PLE48" s="47"/>
      <c r="PLF48" s="47"/>
      <c r="PLG48" s="47"/>
      <c r="PLH48" s="47"/>
      <c r="PLI48" s="47"/>
      <c r="PLJ48" s="47"/>
      <c r="PLK48" s="47"/>
      <c r="PLL48" s="47"/>
      <c r="PLM48" s="47"/>
      <c r="PLN48" s="47"/>
      <c r="PLO48" s="47"/>
      <c r="PLP48" s="47"/>
      <c r="PLQ48" s="47"/>
      <c r="PLR48" s="47"/>
      <c r="PLS48" s="47"/>
      <c r="PLT48" s="47"/>
      <c r="PLU48" s="47"/>
      <c r="PLV48" s="47"/>
      <c r="PLW48" s="47"/>
      <c r="PLX48" s="47"/>
      <c r="PLY48" s="47"/>
      <c r="PLZ48" s="47"/>
      <c r="PMA48" s="47"/>
      <c r="PMB48" s="47"/>
      <c r="PMC48" s="47"/>
      <c r="PMD48" s="47"/>
      <c r="PME48" s="47"/>
      <c r="PMF48" s="47"/>
      <c r="PMG48" s="47"/>
      <c r="PMH48" s="47"/>
      <c r="PMI48" s="47"/>
      <c r="PMJ48" s="47"/>
      <c r="PMK48" s="47"/>
      <c r="PML48" s="47"/>
      <c r="PMM48" s="47"/>
      <c r="PMN48" s="47"/>
      <c r="PMO48" s="47"/>
      <c r="PMP48" s="47"/>
      <c r="PMQ48" s="47"/>
      <c r="PMR48" s="47"/>
      <c r="PMS48" s="47"/>
      <c r="PMT48" s="47"/>
      <c r="PMU48" s="47"/>
      <c r="PMV48" s="47"/>
      <c r="PMW48" s="47"/>
      <c r="PMX48" s="47"/>
      <c r="PMY48" s="47"/>
      <c r="PMZ48" s="47"/>
      <c r="PNA48" s="47"/>
      <c r="PNB48" s="47"/>
      <c r="PNC48" s="47"/>
      <c r="PND48" s="47"/>
      <c r="PNE48" s="47"/>
      <c r="PNF48" s="47"/>
      <c r="PNG48" s="47"/>
      <c r="PNH48" s="47"/>
      <c r="PNI48" s="47"/>
      <c r="PNJ48" s="47"/>
      <c r="PNK48" s="47"/>
      <c r="PNL48" s="47"/>
      <c r="PNM48" s="47"/>
      <c r="PNN48" s="47"/>
      <c r="PNO48" s="47"/>
      <c r="PNP48" s="47"/>
      <c r="PNQ48" s="47"/>
      <c r="PNR48" s="47"/>
      <c r="PNS48" s="47"/>
      <c r="PNT48" s="47"/>
      <c r="PNU48" s="47"/>
      <c r="PNV48" s="47"/>
      <c r="PNW48" s="47"/>
      <c r="PNX48" s="47"/>
      <c r="PNY48" s="47"/>
      <c r="PNZ48" s="47"/>
      <c r="POA48" s="47"/>
      <c r="POB48" s="47"/>
      <c r="POC48" s="47"/>
      <c r="POD48" s="47"/>
      <c r="POE48" s="47"/>
      <c r="POF48" s="47"/>
      <c r="POG48" s="47"/>
      <c r="POH48" s="47"/>
      <c r="POI48" s="47"/>
      <c r="POJ48" s="47"/>
      <c r="POK48" s="47"/>
      <c r="POL48" s="47"/>
      <c r="POM48" s="47"/>
      <c r="PON48" s="47"/>
      <c r="POO48" s="47"/>
      <c r="POP48" s="47"/>
      <c r="POQ48" s="47"/>
      <c r="POR48" s="47"/>
      <c r="POS48" s="47"/>
      <c r="POT48" s="47"/>
      <c r="POU48" s="47"/>
      <c r="POV48" s="47"/>
      <c r="POW48" s="47"/>
      <c r="POX48" s="47"/>
      <c r="POY48" s="47"/>
      <c r="POZ48" s="47"/>
      <c r="PPA48" s="47"/>
      <c r="PPB48" s="47"/>
      <c r="PPC48" s="47"/>
      <c r="PPD48" s="47"/>
      <c r="PPE48" s="47"/>
      <c r="PPF48" s="47"/>
      <c r="PPG48" s="47"/>
      <c r="PPH48" s="47"/>
      <c r="PPI48" s="47"/>
      <c r="PPJ48" s="47"/>
      <c r="PPK48" s="47"/>
      <c r="PPL48" s="47"/>
      <c r="PPM48" s="47"/>
      <c r="PPN48" s="47"/>
      <c r="PPO48" s="47"/>
      <c r="PPP48" s="47"/>
      <c r="PPQ48" s="47"/>
      <c r="PPR48" s="47"/>
      <c r="PPS48" s="47"/>
      <c r="PPT48" s="47"/>
      <c r="PPU48" s="47"/>
      <c r="PPV48" s="47"/>
      <c r="PPW48" s="47"/>
      <c r="PPX48" s="47"/>
      <c r="PPY48" s="47"/>
      <c r="PPZ48" s="47"/>
      <c r="PQA48" s="47"/>
      <c r="PQB48" s="47"/>
      <c r="PQC48" s="47"/>
      <c r="PQD48" s="47"/>
      <c r="PQE48" s="47"/>
      <c r="PQF48" s="47"/>
      <c r="PQG48" s="47"/>
      <c r="PQH48" s="47"/>
      <c r="PQI48" s="47"/>
      <c r="PQJ48" s="47"/>
      <c r="PQK48" s="47"/>
      <c r="PQL48" s="47"/>
      <c r="PQM48" s="47"/>
      <c r="PQN48" s="47"/>
      <c r="PQO48" s="47"/>
      <c r="PQP48" s="47"/>
      <c r="PQQ48" s="47"/>
      <c r="PQR48" s="47"/>
      <c r="PQS48" s="47"/>
      <c r="PQT48" s="47"/>
      <c r="PQU48" s="47"/>
      <c r="PQV48" s="47"/>
      <c r="PQW48" s="47"/>
      <c r="PQX48" s="47"/>
      <c r="PQY48" s="47"/>
      <c r="PQZ48" s="47"/>
      <c r="PRA48" s="47"/>
      <c r="PRB48" s="47"/>
      <c r="PRC48" s="47"/>
      <c r="PRD48" s="47"/>
      <c r="PRE48" s="47"/>
      <c r="PRF48" s="47"/>
      <c r="PRG48" s="47"/>
      <c r="PRH48" s="47"/>
      <c r="PRI48" s="47"/>
      <c r="PRJ48" s="47"/>
      <c r="PRK48" s="47"/>
      <c r="PRL48" s="47"/>
      <c r="PRM48" s="47"/>
      <c r="PRN48" s="47"/>
      <c r="PRO48" s="47"/>
      <c r="PRP48" s="47"/>
      <c r="PRQ48" s="47"/>
      <c r="PRR48" s="47"/>
      <c r="PRS48" s="47"/>
      <c r="PRT48" s="47"/>
      <c r="PRU48" s="47"/>
      <c r="PRV48" s="47"/>
      <c r="PRW48" s="47"/>
      <c r="PRX48" s="47"/>
      <c r="PRY48" s="47"/>
      <c r="PRZ48" s="47"/>
      <c r="PSA48" s="47"/>
      <c r="PSB48" s="47"/>
      <c r="PSC48" s="47"/>
      <c r="PSD48" s="47"/>
      <c r="PSE48" s="47"/>
      <c r="PSF48" s="47"/>
      <c r="PSG48" s="47"/>
      <c r="PSH48" s="47"/>
      <c r="PSI48" s="47"/>
      <c r="PSJ48" s="47"/>
      <c r="PSK48" s="47"/>
      <c r="PSL48" s="47"/>
      <c r="PSM48" s="47"/>
      <c r="PSN48" s="47"/>
      <c r="PSO48" s="47"/>
      <c r="PSP48" s="47"/>
      <c r="PSQ48" s="47"/>
      <c r="PSR48" s="47"/>
      <c r="PSS48" s="47"/>
      <c r="PST48" s="47"/>
      <c r="PSU48" s="47"/>
      <c r="PSV48" s="47"/>
      <c r="PSW48" s="47"/>
      <c r="PSX48" s="47"/>
      <c r="PSY48" s="47"/>
      <c r="PSZ48" s="47"/>
      <c r="PTA48" s="47"/>
      <c r="PTB48" s="47"/>
      <c r="PTC48" s="47"/>
      <c r="PTD48" s="47"/>
      <c r="PTE48" s="47"/>
      <c r="PTF48" s="47"/>
      <c r="PTG48" s="47"/>
      <c r="PTH48" s="47"/>
      <c r="PTI48" s="47"/>
      <c r="PTJ48" s="47"/>
      <c r="PTK48" s="47"/>
      <c r="PTL48" s="47"/>
      <c r="PTM48" s="47"/>
      <c r="PTN48" s="47"/>
      <c r="PTO48" s="47"/>
      <c r="PTP48" s="47"/>
      <c r="PTQ48" s="47"/>
      <c r="PTR48" s="47"/>
      <c r="PTS48" s="47"/>
      <c r="PTT48" s="47"/>
      <c r="PTU48" s="47"/>
      <c r="PTV48" s="47"/>
      <c r="PTW48" s="47"/>
      <c r="PTX48" s="47"/>
      <c r="PTY48" s="47"/>
      <c r="PTZ48" s="47"/>
      <c r="PUA48" s="47"/>
      <c r="PUB48" s="47"/>
      <c r="PUC48" s="47"/>
      <c r="PUD48" s="47"/>
      <c r="PUE48" s="47"/>
      <c r="PUF48" s="47"/>
      <c r="PUG48" s="47"/>
      <c r="PUH48" s="47"/>
      <c r="PUI48" s="47"/>
      <c r="PUJ48" s="47"/>
      <c r="PUK48" s="47"/>
      <c r="PUL48" s="47"/>
      <c r="PUM48" s="47"/>
      <c r="PUN48" s="47"/>
      <c r="PUO48" s="47"/>
      <c r="PUP48" s="47"/>
      <c r="PUQ48" s="47"/>
      <c r="PUR48" s="47"/>
      <c r="PUS48" s="47"/>
      <c r="PUT48" s="47"/>
      <c r="PUU48" s="47"/>
      <c r="PUV48" s="47"/>
      <c r="PUW48" s="47"/>
      <c r="PUX48" s="47"/>
      <c r="PUY48" s="47"/>
      <c r="PUZ48" s="47"/>
      <c r="PVA48" s="47"/>
      <c r="PVB48" s="47"/>
      <c r="PVC48" s="47"/>
      <c r="PVD48" s="47"/>
      <c r="PVE48" s="47"/>
      <c r="PVF48" s="47"/>
      <c r="PVG48" s="47"/>
      <c r="PVH48" s="47"/>
      <c r="PVI48" s="47"/>
      <c r="PVJ48" s="47"/>
      <c r="PVK48" s="47"/>
      <c r="PVL48" s="47"/>
      <c r="PVM48" s="47"/>
      <c r="PVN48" s="47"/>
      <c r="PVO48" s="47"/>
      <c r="PVP48" s="47"/>
      <c r="PVQ48" s="47"/>
      <c r="PVR48" s="47"/>
      <c r="PVS48" s="47"/>
      <c r="PVT48" s="47"/>
      <c r="PVU48" s="47"/>
      <c r="PVV48" s="47"/>
      <c r="PVW48" s="47"/>
      <c r="PVX48" s="47"/>
      <c r="PVY48" s="47"/>
      <c r="PVZ48" s="47"/>
      <c r="PWA48" s="47"/>
      <c r="PWB48" s="47"/>
      <c r="PWC48" s="47"/>
      <c r="PWD48" s="47"/>
      <c r="PWE48" s="47"/>
      <c r="PWF48" s="47"/>
      <c r="PWG48" s="47"/>
      <c r="PWH48" s="47"/>
      <c r="PWI48" s="47"/>
      <c r="PWJ48" s="47"/>
      <c r="PWK48" s="47"/>
      <c r="PWL48" s="47"/>
      <c r="PWM48" s="47"/>
      <c r="PWN48" s="47"/>
      <c r="PWO48" s="47"/>
      <c r="PWP48" s="47"/>
      <c r="PWQ48" s="47"/>
      <c r="PWR48" s="47"/>
      <c r="PWS48" s="47"/>
      <c r="PWT48" s="47"/>
      <c r="PWU48" s="47"/>
      <c r="PWV48" s="47"/>
      <c r="PWW48" s="47"/>
      <c r="PWX48" s="47"/>
      <c r="PWY48" s="47"/>
      <c r="PWZ48" s="47"/>
      <c r="PXA48" s="47"/>
      <c r="PXB48" s="47"/>
      <c r="PXC48" s="47"/>
      <c r="PXD48" s="47"/>
      <c r="PXE48" s="47"/>
      <c r="PXF48" s="47"/>
      <c r="PXG48" s="47"/>
      <c r="PXH48" s="47"/>
      <c r="PXI48" s="47"/>
      <c r="PXJ48" s="47"/>
      <c r="PXK48" s="47"/>
      <c r="PXL48" s="47"/>
      <c r="PXM48" s="47"/>
      <c r="PXN48" s="47"/>
      <c r="PXO48" s="47"/>
      <c r="PXP48" s="47"/>
      <c r="PXQ48" s="47"/>
      <c r="PXR48" s="47"/>
      <c r="PXS48" s="47"/>
      <c r="PXT48" s="47"/>
      <c r="PXU48" s="47"/>
      <c r="PXV48" s="47"/>
      <c r="PXW48" s="47"/>
      <c r="PXX48" s="47"/>
      <c r="PXY48" s="47"/>
      <c r="PXZ48" s="47"/>
      <c r="PYA48" s="47"/>
      <c r="PYB48" s="47"/>
      <c r="PYC48" s="47"/>
      <c r="PYD48" s="47"/>
      <c r="PYE48" s="47"/>
      <c r="PYF48" s="47"/>
      <c r="PYG48" s="47"/>
      <c r="PYH48" s="47"/>
      <c r="PYI48" s="47"/>
      <c r="PYJ48" s="47"/>
      <c r="PYK48" s="47"/>
      <c r="PYL48" s="47"/>
      <c r="PYM48" s="47"/>
      <c r="PYN48" s="47"/>
      <c r="PYO48" s="47"/>
      <c r="PYP48" s="47"/>
      <c r="PYQ48" s="47"/>
      <c r="PYR48" s="47"/>
      <c r="PYS48" s="47"/>
      <c r="PYT48" s="47"/>
      <c r="PYU48" s="47"/>
      <c r="PYV48" s="47"/>
      <c r="PYW48" s="47"/>
      <c r="PYX48" s="47"/>
      <c r="PYY48" s="47"/>
      <c r="PYZ48" s="47"/>
      <c r="PZA48" s="47"/>
      <c r="PZB48" s="47"/>
      <c r="PZC48" s="47"/>
      <c r="PZD48" s="47"/>
      <c r="PZE48" s="47"/>
      <c r="PZF48" s="47"/>
      <c r="PZG48" s="47"/>
      <c r="PZH48" s="47"/>
      <c r="PZI48" s="47"/>
      <c r="PZJ48" s="47"/>
      <c r="PZK48" s="47"/>
      <c r="PZL48" s="47"/>
      <c r="PZM48" s="47"/>
      <c r="PZN48" s="47"/>
      <c r="PZO48" s="47"/>
      <c r="PZP48" s="47"/>
      <c r="PZQ48" s="47"/>
      <c r="PZR48" s="47"/>
      <c r="PZS48" s="47"/>
      <c r="PZT48" s="47"/>
      <c r="PZU48" s="47"/>
      <c r="PZV48" s="47"/>
      <c r="PZW48" s="47"/>
      <c r="PZX48" s="47"/>
      <c r="PZY48" s="47"/>
      <c r="PZZ48" s="47"/>
      <c r="QAA48" s="47"/>
      <c r="QAB48" s="47"/>
      <c r="QAC48" s="47"/>
      <c r="QAD48" s="47"/>
      <c r="QAE48" s="47"/>
      <c r="QAF48" s="47"/>
      <c r="QAG48" s="47"/>
      <c r="QAH48" s="47"/>
      <c r="QAI48" s="47"/>
      <c r="QAJ48" s="47"/>
      <c r="QAK48" s="47"/>
      <c r="QAL48" s="47"/>
      <c r="QAM48" s="47"/>
      <c r="QAN48" s="47"/>
      <c r="QAO48" s="47"/>
      <c r="QAP48" s="47"/>
      <c r="QAQ48" s="47"/>
      <c r="QAR48" s="47"/>
      <c r="QAS48" s="47"/>
      <c r="QAT48" s="47"/>
      <c r="QAU48" s="47"/>
      <c r="QAV48" s="47"/>
      <c r="QAW48" s="47"/>
      <c r="QAX48" s="47"/>
      <c r="QAY48" s="47"/>
      <c r="QAZ48" s="47"/>
      <c r="QBA48" s="47"/>
      <c r="QBB48" s="47"/>
      <c r="QBC48" s="47"/>
      <c r="QBD48" s="47"/>
      <c r="QBE48" s="47"/>
      <c r="QBF48" s="47"/>
      <c r="QBG48" s="47"/>
      <c r="QBH48" s="47"/>
      <c r="QBI48" s="47"/>
      <c r="QBJ48" s="47"/>
      <c r="QBK48" s="47"/>
      <c r="QBL48" s="47"/>
      <c r="QBM48" s="47"/>
      <c r="QBN48" s="47"/>
      <c r="QBO48" s="47"/>
      <c r="QBP48" s="47"/>
      <c r="QBQ48" s="47"/>
      <c r="QBR48" s="47"/>
      <c r="QBS48" s="47"/>
      <c r="QBT48" s="47"/>
      <c r="QBU48" s="47"/>
      <c r="QBV48" s="47"/>
      <c r="QBW48" s="47"/>
      <c r="QBX48" s="47"/>
      <c r="QBY48" s="47"/>
      <c r="QBZ48" s="47"/>
      <c r="QCA48" s="47"/>
      <c r="QCB48" s="47"/>
      <c r="QCC48" s="47"/>
      <c r="QCD48" s="47"/>
      <c r="QCE48" s="47"/>
      <c r="QCF48" s="47"/>
      <c r="QCG48" s="47"/>
      <c r="QCH48" s="47"/>
      <c r="QCI48" s="47"/>
      <c r="QCJ48" s="47"/>
      <c r="QCK48" s="47"/>
      <c r="QCL48" s="47"/>
      <c r="QCM48" s="47"/>
      <c r="QCN48" s="47"/>
      <c r="QCO48" s="47"/>
      <c r="QCP48" s="47"/>
      <c r="QCQ48" s="47"/>
      <c r="QCR48" s="47"/>
      <c r="QCS48" s="47"/>
      <c r="QCT48" s="47"/>
      <c r="QCU48" s="47"/>
      <c r="QCV48" s="47"/>
      <c r="QCW48" s="47"/>
      <c r="QCX48" s="47"/>
      <c r="QCY48" s="47"/>
      <c r="QCZ48" s="47"/>
      <c r="QDA48" s="47"/>
      <c r="QDB48" s="47"/>
      <c r="QDC48" s="47"/>
      <c r="QDD48" s="47"/>
      <c r="QDE48" s="47"/>
      <c r="QDF48" s="47"/>
      <c r="QDG48" s="47"/>
      <c r="QDH48" s="47"/>
      <c r="QDI48" s="47"/>
      <c r="QDJ48" s="47"/>
      <c r="QDK48" s="47"/>
      <c r="QDL48" s="47"/>
      <c r="QDM48" s="47"/>
      <c r="QDN48" s="47"/>
      <c r="QDO48" s="47"/>
      <c r="QDP48" s="47"/>
      <c r="QDQ48" s="47"/>
      <c r="QDR48" s="47"/>
      <c r="QDS48" s="47"/>
      <c r="QDT48" s="47"/>
      <c r="QDU48" s="47"/>
      <c r="QDV48" s="47"/>
      <c r="QDW48" s="47"/>
      <c r="QDX48" s="47"/>
      <c r="QDY48" s="47"/>
      <c r="QDZ48" s="47"/>
      <c r="QEA48" s="47"/>
      <c r="QEB48" s="47"/>
      <c r="QEC48" s="47"/>
      <c r="QED48" s="47"/>
      <c r="QEE48" s="47"/>
      <c r="QEF48" s="47"/>
      <c r="QEG48" s="47"/>
      <c r="QEH48" s="47"/>
      <c r="QEI48" s="47"/>
      <c r="QEJ48" s="47"/>
      <c r="QEK48" s="47"/>
      <c r="QEL48" s="47"/>
      <c r="QEM48" s="47"/>
      <c r="QEN48" s="47"/>
      <c r="QEO48" s="47"/>
      <c r="QEP48" s="47"/>
      <c r="QEQ48" s="47"/>
      <c r="QER48" s="47"/>
      <c r="QES48" s="47"/>
      <c r="QET48" s="47"/>
      <c r="QEU48" s="47"/>
      <c r="QEV48" s="47"/>
      <c r="QEW48" s="47"/>
      <c r="QEX48" s="47"/>
      <c r="QEY48" s="47"/>
      <c r="QEZ48" s="47"/>
      <c r="QFA48" s="47"/>
      <c r="QFB48" s="47"/>
      <c r="QFC48" s="47"/>
      <c r="QFD48" s="47"/>
      <c r="QFE48" s="47"/>
      <c r="QFF48" s="47"/>
      <c r="QFG48" s="47"/>
      <c r="QFH48" s="47"/>
      <c r="QFI48" s="47"/>
      <c r="QFJ48" s="47"/>
      <c r="QFK48" s="47"/>
      <c r="QFL48" s="47"/>
      <c r="QFM48" s="47"/>
      <c r="QFN48" s="47"/>
      <c r="QFO48" s="47"/>
      <c r="QFP48" s="47"/>
      <c r="QFQ48" s="47"/>
      <c r="QFR48" s="47"/>
      <c r="QFS48" s="47"/>
      <c r="QFT48" s="47"/>
      <c r="QFU48" s="47"/>
      <c r="QFV48" s="47"/>
      <c r="QFW48" s="47"/>
      <c r="QFX48" s="47"/>
      <c r="QFY48" s="47"/>
      <c r="QFZ48" s="47"/>
      <c r="QGA48" s="47"/>
      <c r="QGB48" s="47"/>
      <c r="QGC48" s="47"/>
      <c r="QGD48" s="47"/>
      <c r="QGE48" s="47"/>
      <c r="QGF48" s="47"/>
      <c r="QGG48" s="47"/>
      <c r="QGH48" s="47"/>
      <c r="QGI48" s="47"/>
      <c r="QGJ48" s="47"/>
      <c r="QGK48" s="47"/>
      <c r="QGL48" s="47"/>
      <c r="QGM48" s="47"/>
      <c r="QGN48" s="47"/>
      <c r="QGO48" s="47"/>
      <c r="QGP48" s="47"/>
      <c r="QGQ48" s="47"/>
      <c r="QGR48" s="47"/>
      <c r="QGS48" s="47"/>
      <c r="QGT48" s="47"/>
      <c r="QGU48" s="47"/>
      <c r="QGV48" s="47"/>
      <c r="QGW48" s="47"/>
      <c r="QGX48" s="47"/>
      <c r="QGY48" s="47"/>
      <c r="QGZ48" s="47"/>
      <c r="QHA48" s="47"/>
      <c r="QHB48" s="47"/>
      <c r="QHC48" s="47"/>
      <c r="QHD48" s="47"/>
      <c r="QHE48" s="47"/>
      <c r="QHF48" s="47"/>
      <c r="QHG48" s="47"/>
      <c r="QHH48" s="47"/>
      <c r="QHI48" s="47"/>
      <c r="QHJ48" s="47"/>
      <c r="QHK48" s="47"/>
      <c r="QHL48" s="47"/>
      <c r="QHM48" s="47"/>
      <c r="QHN48" s="47"/>
      <c r="QHO48" s="47"/>
      <c r="QHP48" s="47"/>
      <c r="QHQ48" s="47"/>
      <c r="QHR48" s="47"/>
      <c r="QHS48" s="47"/>
      <c r="QHT48" s="47"/>
      <c r="QHU48" s="47"/>
      <c r="QHV48" s="47"/>
      <c r="QHW48" s="47"/>
      <c r="QHX48" s="47"/>
      <c r="QHY48" s="47"/>
      <c r="QHZ48" s="47"/>
      <c r="QIA48" s="47"/>
      <c r="QIB48" s="47"/>
      <c r="QIC48" s="47"/>
      <c r="QID48" s="47"/>
      <c r="QIE48" s="47"/>
      <c r="QIF48" s="47"/>
      <c r="QIG48" s="47"/>
      <c r="QIH48" s="47"/>
      <c r="QII48" s="47"/>
      <c r="QIJ48" s="47"/>
      <c r="QIK48" s="47"/>
      <c r="QIL48" s="47"/>
      <c r="QIM48" s="47"/>
      <c r="QIN48" s="47"/>
      <c r="QIO48" s="47"/>
      <c r="QIP48" s="47"/>
      <c r="QIQ48" s="47"/>
      <c r="QIR48" s="47"/>
      <c r="QIS48" s="47"/>
      <c r="QIT48" s="47"/>
      <c r="QIU48" s="47"/>
      <c r="QIV48" s="47"/>
      <c r="QIW48" s="47"/>
      <c r="QIX48" s="47"/>
      <c r="QIY48" s="47"/>
      <c r="QIZ48" s="47"/>
      <c r="QJA48" s="47"/>
      <c r="QJB48" s="47"/>
      <c r="QJC48" s="47"/>
      <c r="QJD48" s="47"/>
      <c r="QJE48" s="47"/>
      <c r="QJF48" s="47"/>
      <c r="QJG48" s="47"/>
      <c r="QJH48" s="47"/>
      <c r="QJI48" s="47"/>
      <c r="QJJ48" s="47"/>
      <c r="QJK48" s="47"/>
      <c r="QJL48" s="47"/>
      <c r="QJM48" s="47"/>
      <c r="QJN48" s="47"/>
      <c r="QJO48" s="47"/>
      <c r="QJP48" s="47"/>
      <c r="QJQ48" s="47"/>
      <c r="QJR48" s="47"/>
      <c r="QJS48" s="47"/>
      <c r="QJT48" s="47"/>
      <c r="QJU48" s="47"/>
      <c r="QJV48" s="47"/>
      <c r="QJW48" s="47"/>
      <c r="QJX48" s="47"/>
      <c r="QJY48" s="47"/>
      <c r="QJZ48" s="47"/>
      <c r="QKA48" s="47"/>
      <c r="QKB48" s="47"/>
      <c r="QKC48" s="47"/>
      <c r="QKD48" s="47"/>
      <c r="QKE48" s="47"/>
      <c r="QKF48" s="47"/>
      <c r="QKG48" s="47"/>
      <c r="QKH48" s="47"/>
      <c r="QKI48" s="47"/>
      <c r="QKJ48" s="47"/>
      <c r="QKK48" s="47"/>
      <c r="QKL48" s="47"/>
      <c r="QKM48" s="47"/>
      <c r="QKN48" s="47"/>
      <c r="QKO48" s="47"/>
      <c r="QKP48" s="47"/>
      <c r="QKQ48" s="47"/>
      <c r="QKR48" s="47"/>
      <c r="QKS48" s="47"/>
      <c r="QKT48" s="47"/>
      <c r="QKU48" s="47"/>
      <c r="QKV48" s="47"/>
      <c r="QKW48" s="47"/>
      <c r="QKX48" s="47"/>
      <c r="QKY48" s="47"/>
      <c r="QKZ48" s="47"/>
      <c r="QLA48" s="47"/>
      <c r="QLB48" s="47"/>
      <c r="QLC48" s="47"/>
      <c r="QLD48" s="47"/>
      <c r="QLE48" s="47"/>
      <c r="QLF48" s="47"/>
      <c r="QLG48" s="47"/>
      <c r="QLH48" s="47"/>
      <c r="QLI48" s="47"/>
      <c r="QLJ48" s="47"/>
      <c r="QLK48" s="47"/>
      <c r="QLL48" s="47"/>
      <c r="QLM48" s="47"/>
      <c r="QLN48" s="47"/>
      <c r="QLO48" s="47"/>
      <c r="QLP48" s="47"/>
      <c r="QLQ48" s="47"/>
      <c r="QLR48" s="47"/>
      <c r="QLS48" s="47"/>
      <c r="QLT48" s="47"/>
      <c r="QLU48" s="47"/>
      <c r="QLV48" s="47"/>
      <c r="QLW48" s="47"/>
      <c r="QLX48" s="47"/>
      <c r="QLY48" s="47"/>
      <c r="QLZ48" s="47"/>
      <c r="QMA48" s="47"/>
      <c r="QMB48" s="47"/>
      <c r="QMC48" s="47"/>
      <c r="QMD48" s="47"/>
      <c r="QME48" s="47"/>
      <c r="QMF48" s="47"/>
      <c r="QMG48" s="47"/>
      <c r="QMH48" s="47"/>
      <c r="QMI48" s="47"/>
      <c r="QMJ48" s="47"/>
      <c r="QMK48" s="47"/>
      <c r="QML48" s="47"/>
      <c r="QMM48" s="47"/>
      <c r="QMN48" s="47"/>
      <c r="QMO48" s="47"/>
      <c r="QMP48" s="47"/>
      <c r="QMQ48" s="47"/>
      <c r="QMR48" s="47"/>
      <c r="QMS48" s="47"/>
      <c r="QMT48" s="47"/>
      <c r="QMU48" s="47"/>
      <c r="QMV48" s="47"/>
      <c r="QMW48" s="47"/>
      <c r="QMX48" s="47"/>
      <c r="QMY48" s="47"/>
      <c r="QMZ48" s="47"/>
      <c r="QNA48" s="47"/>
      <c r="QNB48" s="47"/>
      <c r="QNC48" s="47"/>
      <c r="QND48" s="47"/>
      <c r="QNE48" s="47"/>
      <c r="QNF48" s="47"/>
      <c r="QNG48" s="47"/>
      <c r="QNH48" s="47"/>
      <c r="QNI48" s="47"/>
      <c r="QNJ48" s="47"/>
      <c r="QNK48" s="47"/>
      <c r="QNL48" s="47"/>
      <c r="QNM48" s="47"/>
      <c r="QNN48" s="47"/>
      <c r="QNO48" s="47"/>
      <c r="QNP48" s="47"/>
      <c r="QNQ48" s="47"/>
      <c r="QNR48" s="47"/>
      <c r="QNS48" s="47"/>
      <c r="QNT48" s="47"/>
      <c r="QNU48" s="47"/>
      <c r="QNV48" s="47"/>
      <c r="QNW48" s="47"/>
      <c r="QNX48" s="47"/>
      <c r="QNY48" s="47"/>
      <c r="QNZ48" s="47"/>
      <c r="QOA48" s="47"/>
      <c r="QOB48" s="47"/>
      <c r="QOC48" s="47"/>
      <c r="QOD48" s="47"/>
      <c r="QOE48" s="47"/>
      <c r="QOF48" s="47"/>
      <c r="QOG48" s="47"/>
      <c r="QOH48" s="47"/>
      <c r="QOI48" s="47"/>
      <c r="QOJ48" s="47"/>
      <c r="QOK48" s="47"/>
      <c r="QOL48" s="47"/>
      <c r="QOM48" s="47"/>
      <c r="QON48" s="47"/>
      <c r="QOO48" s="47"/>
      <c r="QOP48" s="47"/>
      <c r="QOQ48" s="47"/>
      <c r="QOR48" s="47"/>
      <c r="QOS48" s="47"/>
      <c r="QOT48" s="47"/>
      <c r="QOU48" s="47"/>
      <c r="QOV48" s="47"/>
      <c r="QOW48" s="47"/>
      <c r="QOX48" s="47"/>
      <c r="QOY48" s="47"/>
      <c r="QOZ48" s="47"/>
      <c r="QPA48" s="47"/>
      <c r="QPB48" s="47"/>
      <c r="QPC48" s="47"/>
      <c r="QPD48" s="47"/>
      <c r="QPE48" s="47"/>
      <c r="QPF48" s="47"/>
      <c r="QPG48" s="47"/>
      <c r="QPH48" s="47"/>
      <c r="QPI48" s="47"/>
      <c r="QPJ48" s="47"/>
      <c r="QPK48" s="47"/>
      <c r="QPL48" s="47"/>
      <c r="QPM48" s="47"/>
      <c r="QPN48" s="47"/>
      <c r="QPO48" s="47"/>
      <c r="QPP48" s="47"/>
      <c r="QPQ48" s="47"/>
      <c r="QPR48" s="47"/>
      <c r="QPS48" s="47"/>
      <c r="QPT48" s="47"/>
      <c r="QPU48" s="47"/>
      <c r="QPV48" s="47"/>
      <c r="QPW48" s="47"/>
      <c r="QPX48" s="47"/>
      <c r="QPY48" s="47"/>
      <c r="QPZ48" s="47"/>
      <c r="QQA48" s="47"/>
      <c r="QQB48" s="47"/>
      <c r="QQC48" s="47"/>
      <c r="QQD48" s="47"/>
      <c r="QQE48" s="47"/>
      <c r="QQF48" s="47"/>
      <c r="QQG48" s="47"/>
      <c r="QQH48" s="47"/>
      <c r="QQI48" s="47"/>
      <c r="QQJ48" s="47"/>
      <c r="QQK48" s="47"/>
      <c r="QQL48" s="47"/>
      <c r="QQM48" s="47"/>
      <c r="QQN48" s="47"/>
      <c r="QQO48" s="47"/>
      <c r="QQP48" s="47"/>
      <c r="QQQ48" s="47"/>
      <c r="QQR48" s="47"/>
      <c r="QQS48" s="47"/>
      <c r="QQT48" s="47"/>
      <c r="QQU48" s="47"/>
      <c r="QQV48" s="47"/>
      <c r="QQW48" s="47"/>
      <c r="QQX48" s="47"/>
      <c r="QQY48" s="47"/>
      <c r="QQZ48" s="47"/>
      <c r="QRA48" s="47"/>
      <c r="QRB48" s="47"/>
      <c r="QRC48" s="47"/>
      <c r="QRD48" s="47"/>
      <c r="QRE48" s="47"/>
      <c r="QRF48" s="47"/>
      <c r="QRG48" s="47"/>
      <c r="QRH48" s="47"/>
      <c r="QRI48" s="47"/>
      <c r="QRJ48" s="47"/>
      <c r="QRK48" s="47"/>
      <c r="QRL48" s="47"/>
      <c r="QRM48" s="47"/>
      <c r="QRN48" s="47"/>
      <c r="QRO48" s="47"/>
      <c r="QRP48" s="47"/>
      <c r="QRQ48" s="47"/>
      <c r="QRR48" s="47"/>
      <c r="QRS48" s="47"/>
      <c r="QRT48" s="47"/>
      <c r="QRU48" s="47"/>
      <c r="QRV48" s="47"/>
      <c r="QRW48" s="47"/>
      <c r="QRX48" s="47"/>
      <c r="QRY48" s="47"/>
      <c r="QRZ48" s="47"/>
      <c r="QSA48" s="47"/>
      <c r="QSB48" s="47"/>
      <c r="QSC48" s="47"/>
      <c r="QSD48" s="47"/>
      <c r="QSE48" s="47"/>
      <c r="QSF48" s="47"/>
      <c r="QSG48" s="47"/>
      <c r="QSH48" s="47"/>
      <c r="QSI48" s="47"/>
      <c r="QSJ48" s="47"/>
      <c r="QSK48" s="47"/>
      <c r="QSL48" s="47"/>
      <c r="QSM48" s="47"/>
      <c r="QSN48" s="47"/>
      <c r="QSO48" s="47"/>
      <c r="QSP48" s="47"/>
      <c r="QSQ48" s="47"/>
      <c r="QSR48" s="47"/>
      <c r="QSS48" s="47"/>
      <c r="QST48" s="47"/>
      <c r="QSU48" s="47"/>
      <c r="QSV48" s="47"/>
      <c r="QSW48" s="47"/>
      <c r="QSX48" s="47"/>
      <c r="QSY48" s="47"/>
      <c r="QSZ48" s="47"/>
      <c r="QTA48" s="47"/>
      <c r="QTB48" s="47"/>
      <c r="QTC48" s="47"/>
      <c r="QTD48" s="47"/>
      <c r="QTE48" s="47"/>
      <c r="QTF48" s="47"/>
      <c r="QTG48" s="47"/>
      <c r="QTH48" s="47"/>
      <c r="QTI48" s="47"/>
      <c r="QTJ48" s="47"/>
      <c r="QTK48" s="47"/>
      <c r="QTL48" s="47"/>
      <c r="QTM48" s="47"/>
      <c r="QTN48" s="47"/>
      <c r="QTO48" s="47"/>
      <c r="QTP48" s="47"/>
      <c r="QTQ48" s="47"/>
      <c r="QTR48" s="47"/>
      <c r="QTS48" s="47"/>
      <c r="QTT48" s="47"/>
      <c r="QTU48" s="47"/>
      <c r="QTV48" s="47"/>
      <c r="QTW48" s="47"/>
      <c r="QTX48" s="47"/>
      <c r="QTY48" s="47"/>
      <c r="QTZ48" s="47"/>
      <c r="QUA48" s="47"/>
      <c r="QUB48" s="47"/>
      <c r="QUC48" s="47"/>
      <c r="QUD48" s="47"/>
      <c r="QUE48" s="47"/>
      <c r="QUF48" s="47"/>
      <c r="QUG48" s="47"/>
      <c r="QUH48" s="47"/>
      <c r="QUI48" s="47"/>
      <c r="QUJ48" s="47"/>
      <c r="QUK48" s="47"/>
      <c r="QUL48" s="47"/>
      <c r="QUM48" s="47"/>
      <c r="QUN48" s="47"/>
      <c r="QUO48" s="47"/>
      <c r="QUP48" s="47"/>
      <c r="QUQ48" s="47"/>
      <c r="QUR48" s="47"/>
      <c r="QUS48" s="47"/>
      <c r="QUT48" s="47"/>
      <c r="QUU48" s="47"/>
      <c r="QUV48" s="47"/>
      <c r="QUW48" s="47"/>
      <c r="QUX48" s="47"/>
      <c r="QUY48" s="47"/>
      <c r="QUZ48" s="47"/>
      <c r="QVA48" s="47"/>
      <c r="QVB48" s="47"/>
      <c r="QVC48" s="47"/>
      <c r="QVD48" s="47"/>
      <c r="QVE48" s="47"/>
      <c r="QVF48" s="47"/>
      <c r="QVG48" s="47"/>
      <c r="QVH48" s="47"/>
      <c r="QVI48" s="47"/>
      <c r="QVJ48" s="47"/>
      <c r="QVK48" s="47"/>
      <c r="QVL48" s="47"/>
      <c r="QVM48" s="47"/>
      <c r="QVN48" s="47"/>
      <c r="QVO48" s="47"/>
      <c r="QVP48" s="47"/>
      <c r="QVQ48" s="47"/>
      <c r="QVR48" s="47"/>
      <c r="QVS48" s="47"/>
      <c r="QVT48" s="47"/>
      <c r="QVU48" s="47"/>
      <c r="QVV48" s="47"/>
      <c r="QVW48" s="47"/>
      <c r="QVX48" s="47"/>
      <c r="QVY48" s="47"/>
      <c r="QVZ48" s="47"/>
      <c r="QWA48" s="47"/>
      <c r="QWB48" s="47"/>
      <c r="QWC48" s="47"/>
      <c r="QWD48" s="47"/>
      <c r="QWE48" s="47"/>
      <c r="QWF48" s="47"/>
      <c r="QWG48" s="47"/>
      <c r="QWH48" s="47"/>
      <c r="QWI48" s="47"/>
      <c r="QWJ48" s="47"/>
      <c r="QWK48" s="47"/>
      <c r="QWL48" s="47"/>
      <c r="QWM48" s="47"/>
      <c r="QWN48" s="47"/>
      <c r="QWO48" s="47"/>
      <c r="QWP48" s="47"/>
      <c r="QWQ48" s="47"/>
      <c r="QWR48" s="47"/>
      <c r="QWS48" s="47"/>
      <c r="QWT48" s="47"/>
      <c r="QWU48" s="47"/>
      <c r="QWV48" s="47"/>
      <c r="QWW48" s="47"/>
      <c r="QWX48" s="47"/>
      <c r="QWY48" s="47"/>
      <c r="QWZ48" s="47"/>
      <c r="QXA48" s="47"/>
      <c r="QXB48" s="47"/>
      <c r="QXC48" s="47"/>
      <c r="QXD48" s="47"/>
      <c r="QXE48" s="47"/>
      <c r="QXF48" s="47"/>
      <c r="QXG48" s="47"/>
      <c r="QXH48" s="47"/>
      <c r="QXI48" s="47"/>
      <c r="QXJ48" s="47"/>
      <c r="QXK48" s="47"/>
      <c r="QXL48" s="47"/>
      <c r="QXM48" s="47"/>
      <c r="QXN48" s="47"/>
      <c r="QXO48" s="47"/>
      <c r="QXP48" s="47"/>
      <c r="QXQ48" s="47"/>
      <c r="QXR48" s="47"/>
      <c r="QXS48" s="47"/>
      <c r="QXT48" s="47"/>
      <c r="QXU48" s="47"/>
      <c r="QXV48" s="47"/>
      <c r="QXW48" s="47"/>
      <c r="QXX48" s="47"/>
      <c r="QXY48" s="47"/>
      <c r="QXZ48" s="47"/>
      <c r="QYA48" s="47"/>
      <c r="QYB48" s="47"/>
      <c r="QYC48" s="47"/>
      <c r="QYD48" s="47"/>
      <c r="QYE48" s="47"/>
      <c r="QYF48" s="47"/>
      <c r="QYG48" s="47"/>
      <c r="QYH48" s="47"/>
      <c r="QYI48" s="47"/>
      <c r="QYJ48" s="47"/>
      <c r="QYK48" s="47"/>
      <c r="QYL48" s="47"/>
      <c r="QYM48" s="47"/>
      <c r="QYN48" s="47"/>
      <c r="QYO48" s="47"/>
      <c r="QYP48" s="47"/>
      <c r="QYQ48" s="47"/>
      <c r="QYR48" s="47"/>
      <c r="QYS48" s="47"/>
      <c r="QYT48" s="47"/>
      <c r="QYU48" s="47"/>
      <c r="QYV48" s="47"/>
      <c r="QYW48" s="47"/>
      <c r="QYX48" s="47"/>
      <c r="QYY48" s="47"/>
      <c r="QYZ48" s="47"/>
      <c r="QZA48" s="47"/>
      <c r="QZB48" s="47"/>
      <c r="QZC48" s="47"/>
      <c r="QZD48" s="47"/>
      <c r="QZE48" s="47"/>
      <c r="QZF48" s="47"/>
      <c r="QZG48" s="47"/>
      <c r="QZH48" s="47"/>
      <c r="QZI48" s="47"/>
      <c r="QZJ48" s="47"/>
      <c r="QZK48" s="47"/>
      <c r="QZL48" s="47"/>
      <c r="QZM48" s="47"/>
      <c r="QZN48" s="47"/>
      <c r="QZO48" s="47"/>
      <c r="QZP48" s="47"/>
      <c r="QZQ48" s="47"/>
      <c r="QZR48" s="47"/>
      <c r="QZS48" s="47"/>
      <c r="QZT48" s="47"/>
      <c r="QZU48" s="47"/>
      <c r="QZV48" s="47"/>
      <c r="QZW48" s="47"/>
      <c r="QZX48" s="47"/>
      <c r="QZY48" s="47"/>
      <c r="QZZ48" s="47"/>
      <c r="RAA48" s="47"/>
      <c r="RAB48" s="47"/>
      <c r="RAC48" s="47"/>
      <c r="RAD48" s="47"/>
      <c r="RAE48" s="47"/>
      <c r="RAF48" s="47"/>
      <c r="RAG48" s="47"/>
      <c r="RAH48" s="47"/>
      <c r="RAI48" s="47"/>
      <c r="RAJ48" s="47"/>
      <c r="RAK48" s="47"/>
      <c r="RAL48" s="47"/>
      <c r="RAM48" s="47"/>
      <c r="RAN48" s="47"/>
      <c r="RAO48" s="47"/>
      <c r="RAP48" s="47"/>
      <c r="RAQ48" s="47"/>
      <c r="RAR48" s="47"/>
      <c r="RAS48" s="47"/>
      <c r="RAT48" s="47"/>
      <c r="RAU48" s="47"/>
      <c r="RAV48" s="47"/>
      <c r="RAW48" s="47"/>
      <c r="RAX48" s="47"/>
      <c r="RAY48" s="47"/>
      <c r="RAZ48" s="47"/>
      <c r="RBA48" s="47"/>
      <c r="RBB48" s="47"/>
      <c r="RBC48" s="47"/>
      <c r="RBD48" s="47"/>
      <c r="RBE48" s="47"/>
      <c r="RBF48" s="47"/>
      <c r="RBG48" s="47"/>
      <c r="RBH48" s="47"/>
      <c r="RBI48" s="47"/>
      <c r="RBJ48" s="47"/>
      <c r="RBK48" s="47"/>
      <c r="RBL48" s="47"/>
      <c r="RBM48" s="47"/>
      <c r="RBN48" s="47"/>
      <c r="RBO48" s="47"/>
      <c r="RBP48" s="47"/>
      <c r="RBQ48" s="47"/>
      <c r="RBR48" s="47"/>
      <c r="RBS48" s="47"/>
      <c r="RBT48" s="47"/>
      <c r="RBU48" s="47"/>
      <c r="RBV48" s="47"/>
      <c r="RBW48" s="47"/>
      <c r="RBX48" s="47"/>
      <c r="RBY48" s="47"/>
      <c r="RBZ48" s="47"/>
      <c r="RCA48" s="47"/>
      <c r="RCB48" s="47"/>
      <c r="RCC48" s="47"/>
      <c r="RCD48" s="47"/>
      <c r="RCE48" s="47"/>
      <c r="RCF48" s="47"/>
      <c r="RCG48" s="47"/>
      <c r="RCH48" s="47"/>
      <c r="RCI48" s="47"/>
      <c r="RCJ48" s="47"/>
      <c r="RCK48" s="47"/>
      <c r="RCL48" s="47"/>
      <c r="RCM48" s="47"/>
      <c r="RCN48" s="47"/>
      <c r="RCO48" s="47"/>
      <c r="RCP48" s="47"/>
      <c r="RCQ48" s="47"/>
      <c r="RCR48" s="47"/>
      <c r="RCS48" s="47"/>
      <c r="RCT48" s="47"/>
      <c r="RCU48" s="47"/>
      <c r="RCV48" s="47"/>
      <c r="RCW48" s="47"/>
      <c r="RCX48" s="47"/>
      <c r="RCY48" s="47"/>
      <c r="RCZ48" s="47"/>
      <c r="RDA48" s="47"/>
      <c r="RDB48" s="47"/>
      <c r="RDC48" s="47"/>
      <c r="RDD48" s="47"/>
      <c r="RDE48" s="47"/>
      <c r="RDF48" s="47"/>
      <c r="RDG48" s="47"/>
      <c r="RDH48" s="47"/>
      <c r="RDI48" s="47"/>
      <c r="RDJ48" s="47"/>
      <c r="RDK48" s="47"/>
      <c r="RDL48" s="47"/>
      <c r="RDM48" s="47"/>
      <c r="RDN48" s="47"/>
      <c r="RDO48" s="47"/>
      <c r="RDP48" s="47"/>
      <c r="RDQ48" s="47"/>
      <c r="RDR48" s="47"/>
      <c r="RDS48" s="47"/>
      <c r="RDT48" s="47"/>
      <c r="RDU48" s="47"/>
      <c r="RDV48" s="47"/>
      <c r="RDW48" s="47"/>
      <c r="RDX48" s="47"/>
      <c r="RDY48" s="47"/>
      <c r="RDZ48" s="47"/>
      <c r="REA48" s="47"/>
      <c r="REB48" s="47"/>
      <c r="REC48" s="47"/>
      <c r="RED48" s="47"/>
      <c r="REE48" s="47"/>
      <c r="REF48" s="47"/>
      <c r="REG48" s="47"/>
      <c r="REH48" s="47"/>
      <c r="REI48" s="47"/>
      <c r="REJ48" s="47"/>
      <c r="REK48" s="47"/>
      <c r="REL48" s="47"/>
      <c r="REM48" s="47"/>
      <c r="REN48" s="47"/>
      <c r="REO48" s="47"/>
      <c r="REP48" s="47"/>
      <c r="REQ48" s="47"/>
      <c r="RER48" s="47"/>
      <c r="RES48" s="47"/>
      <c r="RET48" s="47"/>
      <c r="REU48" s="47"/>
      <c r="REV48" s="47"/>
      <c r="REW48" s="47"/>
      <c r="REX48" s="47"/>
      <c r="REY48" s="47"/>
      <c r="REZ48" s="47"/>
      <c r="RFA48" s="47"/>
      <c r="RFB48" s="47"/>
      <c r="RFC48" s="47"/>
      <c r="RFD48" s="47"/>
      <c r="RFE48" s="47"/>
      <c r="RFF48" s="47"/>
      <c r="RFG48" s="47"/>
      <c r="RFH48" s="47"/>
      <c r="RFI48" s="47"/>
      <c r="RFJ48" s="47"/>
      <c r="RFK48" s="47"/>
      <c r="RFL48" s="47"/>
      <c r="RFM48" s="47"/>
      <c r="RFN48" s="47"/>
      <c r="RFO48" s="47"/>
      <c r="RFP48" s="47"/>
      <c r="RFQ48" s="47"/>
      <c r="RFR48" s="47"/>
      <c r="RFS48" s="47"/>
      <c r="RFT48" s="47"/>
      <c r="RFU48" s="47"/>
      <c r="RFV48" s="47"/>
      <c r="RFW48" s="47"/>
      <c r="RFX48" s="47"/>
      <c r="RFY48" s="47"/>
      <c r="RFZ48" s="47"/>
      <c r="RGA48" s="47"/>
      <c r="RGB48" s="47"/>
      <c r="RGC48" s="47"/>
      <c r="RGD48" s="47"/>
      <c r="RGE48" s="47"/>
      <c r="RGF48" s="47"/>
      <c r="RGG48" s="47"/>
      <c r="RGH48" s="47"/>
      <c r="RGI48" s="47"/>
      <c r="RGJ48" s="47"/>
      <c r="RGK48" s="47"/>
      <c r="RGL48" s="47"/>
      <c r="RGM48" s="47"/>
      <c r="RGN48" s="47"/>
      <c r="RGO48" s="47"/>
      <c r="RGP48" s="47"/>
      <c r="RGQ48" s="47"/>
      <c r="RGR48" s="47"/>
      <c r="RGS48" s="47"/>
      <c r="RGT48" s="47"/>
      <c r="RGU48" s="47"/>
      <c r="RGV48" s="47"/>
      <c r="RGW48" s="47"/>
      <c r="RGX48" s="47"/>
      <c r="RGY48" s="47"/>
      <c r="RGZ48" s="47"/>
      <c r="RHA48" s="47"/>
      <c r="RHB48" s="47"/>
      <c r="RHC48" s="47"/>
      <c r="RHD48" s="47"/>
      <c r="RHE48" s="47"/>
      <c r="RHF48" s="47"/>
      <c r="RHG48" s="47"/>
      <c r="RHH48" s="47"/>
      <c r="RHI48" s="47"/>
      <c r="RHJ48" s="47"/>
      <c r="RHK48" s="47"/>
      <c r="RHL48" s="47"/>
      <c r="RHM48" s="47"/>
      <c r="RHN48" s="47"/>
      <c r="RHO48" s="47"/>
      <c r="RHP48" s="47"/>
      <c r="RHQ48" s="47"/>
      <c r="RHR48" s="47"/>
      <c r="RHS48" s="47"/>
      <c r="RHT48" s="47"/>
      <c r="RHU48" s="47"/>
      <c r="RHV48" s="47"/>
      <c r="RHW48" s="47"/>
      <c r="RHX48" s="47"/>
      <c r="RHY48" s="47"/>
      <c r="RHZ48" s="47"/>
      <c r="RIA48" s="47"/>
      <c r="RIB48" s="47"/>
      <c r="RIC48" s="47"/>
      <c r="RID48" s="47"/>
      <c r="RIE48" s="47"/>
      <c r="RIF48" s="47"/>
      <c r="RIG48" s="47"/>
      <c r="RIH48" s="47"/>
      <c r="RII48" s="47"/>
      <c r="RIJ48" s="47"/>
      <c r="RIK48" s="47"/>
      <c r="RIL48" s="47"/>
      <c r="RIM48" s="47"/>
      <c r="RIN48" s="47"/>
      <c r="RIO48" s="47"/>
      <c r="RIP48" s="47"/>
      <c r="RIQ48" s="47"/>
      <c r="RIR48" s="47"/>
      <c r="RIS48" s="47"/>
      <c r="RIT48" s="47"/>
      <c r="RIU48" s="47"/>
      <c r="RIV48" s="47"/>
      <c r="RIW48" s="47"/>
      <c r="RIX48" s="47"/>
      <c r="RIY48" s="47"/>
      <c r="RIZ48" s="47"/>
      <c r="RJA48" s="47"/>
      <c r="RJB48" s="47"/>
      <c r="RJC48" s="47"/>
      <c r="RJD48" s="47"/>
      <c r="RJE48" s="47"/>
      <c r="RJF48" s="47"/>
      <c r="RJG48" s="47"/>
      <c r="RJH48" s="47"/>
      <c r="RJI48" s="47"/>
      <c r="RJJ48" s="47"/>
      <c r="RJK48" s="47"/>
      <c r="RJL48" s="47"/>
      <c r="RJM48" s="47"/>
      <c r="RJN48" s="47"/>
      <c r="RJO48" s="47"/>
      <c r="RJP48" s="47"/>
      <c r="RJQ48" s="47"/>
      <c r="RJR48" s="47"/>
      <c r="RJS48" s="47"/>
      <c r="RJT48" s="47"/>
      <c r="RJU48" s="47"/>
      <c r="RJV48" s="47"/>
      <c r="RJW48" s="47"/>
      <c r="RJX48" s="47"/>
      <c r="RJY48" s="47"/>
      <c r="RJZ48" s="47"/>
      <c r="RKA48" s="47"/>
      <c r="RKB48" s="47"/>
      <c r="RKC48" s="47"/>
      <c r="RKD48" s="47"/>
      <c r="RKE48" s="47"/>
      <c r="RKF48" s="47"/>
      <c r="RKG48" s="47"/>
      <c r="RKH48" s="47"/>
      <c r="RKI48" s="47"/>
      <c r="RKJ48" s="47"/>
      <c r="RKK48" s="47"/>
      <c r="RKL48" s="47"/>
      <c r="RKM48" s="47"/>
      <c r="RKN48" s="47"/>
      <c r="RKO48" s="47"/>
      <c r="RKP48" s="47"/>
      <c r="RKQ48" s="47"/>
      <c r="RKR48" s="47"/>
      <c r="RKS48" s="47"/>
      <c r="RKT48" s="47"/>
      <c r="RKU48" s="47"/>
      <c r="RKV48" s="47"/>
      <c r="RKW48" s="47"/>
      <c r="RKX48" s="47"/>
      <c r="RKY48" s="47"/>
      <c r="RKZ48" s="47"/>
      <c r="RLA48" s="47"/>
      <c r="RLB48" s="47"/>
      <c r="RLC48" s="47"/>
      <c r="RLD48" s="47"/>
      <c r="RLE48" s="47"/>
      <c r="RLF48" s="47"/>
      <c r="RLG48" s="47"/>
      <c r="RLH48" s="47"/>
      <c r="RLI48" s="47"/>
      <c r="RLJ48" s="47"/>
      <c r="RLK48" s="47"/>
      <c r="RLL48" s="47"/>
      <c r="RLM48" s="47"/>
      <c r="RLN48" s="47"/>
      <c r="RLO48" s="47"/>
      <c r="RLP48" s="47"/>
      <c r="RLQ48" s="47"/>
      <c r="RLR48" s="47"/>
      <c r="RLS48" s="47"/>
      <c r="RLT48" s="47"/>
      <c r="RLU48" s="47"/>
      <c r="RLV48" s="47"/>
      <c r="RLW48" s="47"/>
      <c r="RLX48" s="47"/>
      <c r="RLY48" s="47"/>
      <c r="RLZ48" s="47"/>
      <c r="RMA48" s="47"/>
      <c r="RMB48" s="47"/>
      <c r="RMC48" s="47"/>
      <c r="RMD48" s="47"/>
      <c r="RME48" s="47"/>
      <c r="RMF48" s="47"/>
      <c r="RMG48" s="47"/>
      <c r="RMH48" s="47"/>
      <c r="RMI48" s="47"/>
      <c r="RMJ48" s="47"/>
      <c r="RMK48" s="47"/>
      <c r="RML48" s="47"/>
      <c r="RMM48" s="47"/>
      <c r="RMN48" s="47"/>
      <c r="RMO48" s="47"/>
      <c r="RMP48" s="47"/>
      <c r="RMQ48" s="47"/>
      <c r="RMR48" s="47"/>
      <c r="RMS48" s="47"/>
      <c r="RMT48" s="47"/>
      <c r="RMU48" s="47"/>
      <c r="RMV48" s="47"/>
      <c r="RMW48" s="47"/>
      <c r="RMX48" s="47"/>
      <c r="RMY48" s="47"/>
      <c r="RMZ48" s="47"/>
      <c r="RNA48" s="47"/>
      <c r="RNB48" s="47"/>
      <c r="RNC48" s="47"/>
      <c r="RND48" s="47"/>
      <c r="RNE48" s="47"/>
      <c r="RNF48" s="47"/>
      <c r="RNG48" s="47"/>
      <c r="RNH48" s="47"/>
      <c r="RNI48" s="47"/>
      <c r="RNJ48" s="47"/>
      <c r="RNK48" s="47"/>
      <c r="RNL48" s="47"/>
      <c r="RNM48" s="47"/>
      <c r="RNN48" s="47"/>
      <c r="RNO48" s="47"/>
      <c r="RNP48" s="47"/>
      <c r="RNQ48" s="47"/>
      <c r="RNR48" s="47"/>
      <c r="RNS48" s="47"/>
      <c r="RNT48" s="47"/>
      <c r="RNU48" s="47"/>
      <c r="RNV48" s="47"/>
      <c r="RNW48" s="47"/>
      <c r="RNX48" s="47"/>
      <c r="RNY48" s="47"/>
      <c r="RNZ48" s="47"/>
      <c r="ROA48" s="47"/>
      <c r="ROB48" s="47"/>
      <c r="ROC48" s="47"/>
      <c r="ROD48" s="47"/>
      <c r="ROE48" s="47"/>
      <c r="ROF48" s="47"/>
      <c r="ROG48" s="47"/>
      <c r="ROH48" s="47"/>
      <c r="ROI48" s="47"/>
      <c r="ROJ48" s="47"/>
      <c r="ROK48" s="47"/>
      <c r="ROL48" s="47"/>
      <c r="ROM48" s="47"/>
      <c r="RON48" s="47"/>
      <c r="ROO48" s="47"/>
      <c r="ROP48" s="47"/>
      <c r="ROQ48" s="47"/>
      <c r="ROR48" s="47"/>
      <c r="ROS48" s="47"/>
      <c r="ROT48" s="47"/>
      <c r="ROU48" s="47"/>
      <c r="ROV48" s="47"/>
      <c r="ROW48" s="47"/>
      <c r="ROX48" s="47"/>
      <c r="ROY48" s="47"/>
      <c r="ROZ48" s="47"/>
      <c r="RPA48" s="47"/>
      <c r="RPB48" s="47"/>
      <c r="RPC48" s="47"/>
      <c r="RPD48" s="47"/>
      <c r="RPE48" s="47"/>
      <c r="RPF48" s="47"/>
      <c r="RPG48" s="47"/>
      <c r="RPH48" s="47"/>
      <c r="RPI48" s="47"/>
      <c r="RPJ48" s="47"/>
      <c r="RPK48" s="47"/>
      <c r="RPL48" s="47"/>
      <c r="RPM48" s="47"/>
      <c r="RPN48" s="47"/>
      <c r="RPO48" s="47"/>
      <c r="RPP48" s="47"/>
      <c r="RPQ48" s="47"/>
      <c r="RPR48" s="47"/>
      <c r="RPS48" s="47"/>
      <c r="RPT48" s="47"/>
      <c r="RPU48" s="47"/>
      <c r="RPV48" s="47"/>
      <c r="RPW48" s="47"/>
      <c r="RPX48" s="47"/>
      <c r="RPY48" s="47"/>
      <c r="RPZ48" s="47"/>
      <c r="RQA48" s="47"/>
      <c r="RQB48" s="47"/>
      <c r="RQC48" s="47"/>
      <c r="RQD48" s="47"/>
      <c r="RQE48" s="47"/>
      <c r="RQF48" s="47"/>
      <c r="RQG48" s="47"/>
      <c r="RQH48" s="47"/>
      <c r="RQI48" s="47"/>
      <c r="RQJ48" s="47"/>
      <c r="RQK48" s="47"/>
      <c r="RQL48" s="47"/>
      <c r="RQM48" s="47"/>
      <c r="RQN48" s="47"/>
      <c r="RQO48" s="47"/>
      <c r="RQP48" s="47"/>
      <c r="RQQ48" s="47"/>
      <c r="RQR48" s="47"/>
      <c r="RQS48" s="47"/>
      <c r="RQT48" s="47"/>
      <c r="RQU48" s="47"/>
      <c r="RQV48" s="47"/>
      <c r="RQW48" s="47"/>
      <c r="RQX48" s="47"/>
      <c r="RQY48" s="47"/>
      <c r="RQZ48" s="47"/>
      <c r="RRA48" s="47"/>
      <c r="RRB48" s="47"/>
      <c r="RRC48" s="47"/>
      <c r="RRD48" s="47"/>
      <c r="RRE48" s="47"/>
      <c r="RRF48" s="47"/>
      <c r="RRG48" s="47"/>
      <c r="RRH48" s="47"/>
      <c r="RRI48" s="47"/>
      <c r="RRJ48" s="47"/>
      <c r="RRK48" s="47"/>
      <c r="RRL48" s="47"/>
      <c r="RRM48" s="47"/>
      <c r="RRN48" s="47"/>
      <c r="RRO48" s="47"/>
      <c r="RRP48" s="47"/>
      <c r="RRQ48" s="47"/>
      <c r="RRR48" s="47"/>
      <c r="RRS48" s="47"/>
      <c r="RRT48" s="47"/>
      <c r="RRU48" s="47"/>
      <c r="RRV48" s="47"/>
      <c r="RRW48" s="47"/>
      <c r="RRX48" s="47"/>
      <c r="RRY48" s="47"/>
      <c r="RRZ48" s="47"/>
      <c r="RSA48" s="47"/>
      <c r="RSB48" s="47"/>
      <c r="RSC48" s="47"/>
      <c r="RSD48" s="47"/>
      <c r="RSE48" s="47"/>
      <c r="RSF48" s="47"/>
      <c r="RSG48" s="47"/>
      <c r="RSH48" s="47"/>
      <c r="RSI48" s="47"/>
      <c r="RSJ48" s="47"/>
      <c r="RSK48" s="47"/>
      <c r="RSL48" s="47"/>
      <c r="RSM48" s="47"/>
      <c r="RSN48" s="47"/>
      <c r="RSO48" s="47"/>
      <c r="RSP48" s="47"/>
      <c r="RSQ48" s="47"/>
      <c r="RSR48" s="47"/>
      <c r="RSS48" s="47"/>
      <c r="RST48" s="47"/>
      <c r="RSU48" s="47"/>
      <c r="RSV48" s="47"/>
      <c r="RSW48" s="47"/>
      <c r="RSX48" s="47"/>
      <c r="RSY48" s="47"/>
      <c r="RSZ48" s="47"/>
      <c r="RTA48" s="47"/>
      <c r="RTB48" s="47"/>
      <c r="RTC48" s="47"/>
      <c r="RTD48" s="47"/>
      <c r="RTE48" s="47"/>
      <c r="RTF48" s="47"/>
      <c r="RTG48" s="47"/>
      <c r="RTH48" s="47"/>
      <c r="RTI48" s="47"/>
      <c r="RTJ48" s="47"/>
      <c r="RTK48" s="47"/>
      <c r="RTL48" s="47"/>
      <c r="RTM48" s="47"/>
      <c r="RTN48" s="47"/>
      <c r="RTO48" s="47"/>
      <c r="RTP48" s="47"/>
      <c r="RTQ48" s="47"/>
      <c r="RTR48" s="47"/>
      <c r="RTS48" s="47"/>
      <c r="RTT48" s="47"/>
      <c r="RTU48" s="47"/>
      <c r="RTV48" s="47"/>
      <c r="RTW48" s="47"/>
      <c r="RTX48" s="47"/>
      <c r="RTY48" s="47"/>
      <c r="RTZ48" s="47"/>
      <c r="RUA48" s="47"/>
      <c r="RUB48" s="47"/>
      <c r="RUC48" s="47"/>
      <c r="RUD48" s="47"/>
      <c r="RUE48" s="47"/>
      <c r="RUF48" s="47"/>
      <c r="RUG48" s="47"/>
      <c r="RUH48" s="47"/>
      <c r="RUI48" s="47"/>
      <c r="RUJ48" s="47"/>
      <c r="RUK48" s="47"/>
      <c r="RUL48" s="47"/>
      <c r="RUM48" s="47"/>
      <c r="RUN48" s="47"/>
      <c r="RUO48" s="47"/>
      <c r="RUP48" s="47"/>
      <c r="RUQ48" s="47"/>
      <c r="RUR48" s="47"/>
      <c r="RUS48" s="47"/>
      <c r="RUT48" s="47"/>
      <c r="RUU48" s="47"/>
      <c r="RUV48" s="47"/>
      <c r="RUW48" s="47"/>
      <c r="RUX48" s="47"/>
      <c r="RUY48" s="47"/>
      <c r="RUZ48" s="47"/>
      <c r="RVA48" s="47"/>
      <c r="RVB48" s="47"/>
      <c r="RVC48" s="47"/>
      <c r="RVD48" s="47"/>
      <c r="RVE48" s="47"/>
      <c r="RVF48" s="47"/>
      <c r="RVG48" s="47"/>
      <c r="RVH48" s="47"/>
      <c r="RVI48" s="47"/>
      <c r="RVJ48" s="47"/>
      <c r="RVK48" s="47"/>
      <c r="RVL48" s="47"/>
      <c r="RVM48" s="47"/>
      <c r="RVN48" s="47"/>
      <c r="RVO48" s="47"/>
      <c r="RVP48" s="47"/>
      <c r="RVQ48" s="47"/>
      <c r="RVR48" s="47"/>
      <c r="RVS48" s="47"/>
      <c r="RVT48" s="47"/>
      <c r="RVU48" s="47"/>
      <c r="RVV48" s="47"/>
      <c r="RVW48" s="47"/>
      <c r="RVX48" s="47"/>
      <c r="RVY48" s="47"/>
      <c r="RVZ48" s="47"/>
      <c r="RWA48" s="47"/>
      <c r="RWB48" s="47"/>
      <c r="RWC48" s="47"/>
      <c r="RWD48" s="47"/>
      <c r="RWE48" s="47"/>
      <c r="RWF48" s="47"/>
      <c r="RWG48" s="47"/>
      <c r="RWH48" s="47"/>
      <c r="RWI48" s="47"/>
      <c r="RWJ48" s="47"/>
      <c r="RWK48" s="47"/>
      <c r="RWL48" s="47"/>
      <c r="RWM48" s="47"/>
      <c r="RWN48" s="47"/>
      <c r="RWO48" s="47"/>
      <c r="RWP48" s="47"/>
      <c r="RWQ48" s="47"/>
      <c r="RWR48" s="47"/>
      <c r="RWS48" s="47"/>
      <c r="RWT48" s="47"/>
      <c r="RWU48" s="47"/>
      <c r="RWV48" s="47"/>
      <c r="RWW48" s="47"/>
      <c r="RWX48" s="47"/>
      <c r="RWY48" s="47"/>
      <c r="RWZ48" s="47"/>
      <c r="RXA48" s="47"/>
      <c r="RXB48" s="47"/>
      <c r="RXC48" s="47"/>
      <c r="RXD48" s="47"/>
      <c r="RXE48" s="47"/>
      <c r="RXF48" s="47"/>
      <c r="RXG48" s="47"/>
      <c r="RXH48" s="47"/>
      <c r="RXI48" s="47"/>
      <c r="RXJ48" s="47"/>
      <c r="RXK48" s="47"/>
      <c r="RXL48" s="47"/>
      <c r="RXM48" s="47"/>
      <c r="RXN48" s="47"/>
      <c r="RXO48" s="47"/>
      <c r="RXP48" s="47"/>
      <c r="RXQ48" s="47"/>
      <c r="RXR48" s="47"/>
      <c r="RXS48" s="47"/>
      <c r="RXT48" s="47"/>
      <c r="RXU48" s="47"/>
      <c r="RXV48" s="47"/>
      <c r="RXW48" s="47"/>
      <c r="RXX48" s="47"/>
      <c r="RXY48" s="47"/>
      <c r="RXZ48" s="47"/>
      <c r="RYA48" s="47"/>
      <c r="RYB48" s="47"/>
      <c r="RYC48" s="47"/>
      <c r="RYD48" s="47"/>
      <c r="RYE48" s="47"/>
      <c r="RYF48" s="47"/>
      <c r="RYG48" s="47"/>
      <c r="RYH48" s="47"/>
      <c r="RYI48" s="47"/>
      <c r="RYJ48" s="47"/>
      <c r="RYK48" s="47"/>
      <c r="RYL48" s="47"/>
      <c r="RYM48" s="47"/>
      <c r="RYN48" s="47"/>
      <c r="RYO48" s="47"/>
      <c r="RYP48" s="47"/>
      <c r="RYQ48" s="47"/>
      <c r="RYR48" s="47"/>
      <c r="RYS48" s="47"/>
      <c r="RYT48" s="47"/>
      <c r="RYU48" s="47"/>
      <c r="RYV48" s="47"/>
      <c r="RYW48" s="47"/>
      <c r="RYX48" s="47"/>
      <c r="RYY48" s="47"/>
      <c r="RYZ48" s="47"/>
      <c r="RZA48" s="47"/>
      <c r="RZB48" s="47"/>
      <c r="RZC48" s="47"/>
      <c r="RZD48" s="47"/>
      <c r="RZE48" s="47"/>
      <c r="RZF48" s="47"/>
      <c r="RZG48" s="47"/>
      <c r="RZH48" s="47"/>
      <c r="RZI48" s="47"/>
      <c r="RZJ48" s="47"/>
      <c r="RZK48" s="47"/>
      <c r="RZL48" s="47"/>
      <c r="RZM48" s="47"/>
      <c r="RZN48" s="47"/>
      <c r="RZO48" s="47"/>
      <c r="RZP48" s="47"/>
      <c r="RZQ48" s="47"/>
      <c r="RZR48" s="47"/>
      <c r="RZS48" s="47"/>
      <c r="RZT48" s="47"/>
      <c r="RZU48" s="47"/>
      <c r="RZV48" s="47"/>
      <c r="RZW48" s="47"/>
      <c r="RZX48" s="47"/>
      <c r="RZY48" s="47"/>
      <c r="RZZ48" s="47"/>
      <c r="SAA48" s="47"/>
      <c r="SAB48" s="47"/>
      <c r="SAC48" s="47"/>
      <c r="SAD48" s="47"/>
      <c r="SAE48" s="47"/>
      <c r="SAF48" s="47"/>
      <c r="SAG48" s="47"/>
      <c r="SAH48" s="47"/>
      <c r="SAI48" s="47"/>
      <c r="SAJ48" s="47"/>
      <c r="SAK48" s="47"/>
      <c r="SAL48" s="47"/>
      <c r="SAM48" s="47"/>
      <c r="SAN48" s="47"/>
      <c r="SAO48" s="47"/>
      <c r="SAP48" s="47"/>
      <c r="SAQ48" s="47"/>
      <c r="SAR48" s="47"/>
      <c r="SAS48" s="47"/>
      <c r="SAT48" s="47"/>
      <c r="SAU48" s="47"/>
      <c r="SAV48" s="47"/>
      <c r="SAW48" s="47"/>
      <c r="SAX48" s="47"/>
      <c r="SAY48" s="47"/>
      <c r="SAZ48" s="47"/>
      <c r="SBA48" s="47"/>
      <c r="SBB48" s="47"/>
      <c r="SBC48" s="47"/>
      <c r="SBD48" s="47"/>
      <c r="SBE48" s="47"/>
      <c r="SBF48" s="47"/>
      <c r="SBG48" s="47"/>
      <c r="SBH48" s="47"/>
      <c r="SBI48" s="47"/>
      <c r="SBJ48" s="47"/>
      <c r="SBK48" s="47"/>
      <c r="SBL48" s="47"/>
      <c r="SBM48" s="47"/>
      <c r="SBN48" s="47"/>
      <c r="SBO48" s="47"/>
      <c r="SBP48" s="47"/>
      <c r="SBQ48" s="47"/>
      <c r="SBR48" s="47"/>
      <c r="SBS48" s="47"/>
      <c r="SBT48" s="47"/>
      <c r="SBU48" s="47"/>
      <c r="SBV48" s="47"/>
      <c r="SBW48" s="47"/>
      <c r="SBX48" s="47"/>
      <c r="SBY48" s="47"/>
      <c r="SBZ48" s="47"/>
      <c r="SCA48" s="47"/>
      <c r="SCB48" s="47"/>
      <c r="SCC48" s="47"/>
      <c r="SCD48" s="47"/>
      <c r="SCE48" s="47"/>
      <c r="SCF48" s="47"/>
      <c r="SCG48" s="47"/>
      <c r="SCH48" s="47"/>
      <c r="SCI48" s="47"/>
      <c r="SCJ48" s="47"/>
      <c r="SCK48" s="47"/>
      <c r="SCL48" s="47"/>
      <c r="SCM48" s="47"/>
      <c r="SCN48" s="47"/>
      <c r="SCO48" s="47"/>
      <c r="SCP48" s="47"/>
      <c r="SCQ48" s="47"/>
      <c r="SCR48" s="47"/>
      <c r="SCS48" s="47"/>
      <c r="SCT48" s="47"/>
      <c r="SCU48" s="47"/>
      <c r="SCV48" s="47"/>
      <c r="SCW48" s="47"/>
      <c r="SCX48" s="47"/>
      <c r="SCY48" s="47"/>
      <c r="SCZ48" s="47"/>
      <c r="SDA48" s="47"/>
      <c r="SDB48" s="47"/>
      <c r="SDC48" s="47"/>
      <c r="SDD48" s="47"/>
      <c r="SDE48" s="47"/>
      <c r="SDF48" s="47"/>
      <c r="SDG48" s="47"/>
      <c r="SDH48" s="47"/>
      <c r="SDI48" s="47"/>
      <c r="SDJ48" s="47"/>
      <c r="SDK48" s="47"/>
      <c r="SDL48" s="47"/>
      <c r="SDM48" s="47"/>
      <c r="SDN48" s="47"/>
      <c r="SDO48" s="47"/>
      <c r="SDP48" s="47"/>
      <c r="SDQ48" s="47"/>
      <c r="SDR48" s="47"/>
      <c r="SDS48" s="47"/>
      <c r="SDT48" s="47"/>
      <c r="SDU48" s="47"/>
      <c r="SDV48" s="47"/>
      <c r="SDW48" s="47"/>
      <c r="SDX48" s="47"/>
      <c r="SDY48" s="47"/>
      <c r="SDZ48" s="47"/>
      <c r="SEA48" s="47"/>
      <c r="SEB48" s="47"/>
      <c r="SEC48" s="47"/>
      <c r="SED48" s="47"/>
      <c r="SEE48" s="47"/>
      <c r="SEF48" s="47"/>
      <c r="SEG48" s="47"/>
      <c r="SEH48" s="47"/>
      <c r="SEI48" s="47"/>
      <c r="SEJ48" s="47"/>
      <c r="SEK48" s="47"/>
      <c r="SEL48" s="47"/>
      <c r="SEM48" s="47"/>
      <c r="SEN48" s="47"/>
      <c r="SEO48" s="47"/>
      <c r="SEP48" s="47"/>
      <c r="SEQ48" s="47"/>
      <c r="SER48" s="47"/>
      <c r="SES48" s="47"/>
      <c r="SET48" s="47"/>
      <c r="SEU48" s="47"/>
      <c r="SEV48" s="47"/>
      <c r="SEW48" s="47"/>
      <c r="SEX48" s="47"/>
      <c r="SEY48" s="47"/>
      <c r="SEZ48" s="47"/>
      <c r="SFA48" s="47"/>
      <c r="SFB48" s="47"/>
      <c r="SFC48" s="47"/>
      <c r="SFD48" s="47"/>
      <c r="SFE48" s="47"/>
      <c r="SFF48" s="47"/>
      <c r="SFG48" s="47"/>
      <c r="SFH48" s="47"/>
      <c r="SFI48" s="47"/>
      <c r="SFJ48" s="47"/>
      <c r="SFK48" s="47"/>
      <c r="SFL48" s="47"/>
      <c r="SFM48" s="47"/>
      <c r="SFN48" s="47"/>
      <c r="SFO48" s="47"/>
      <c r="SFP48" s="47"/>
      <c r="SFQ48" s="47"/>
      <c r="SFR48" s="47"/>
      <c r="SFS48" s="47"/>
      <c r="SFT48" s="47"/>
      <c r="SFU48" s="47"/>
      <c r="SFV48" s="47"/>
      <c r="SFW48" s="47"/>
      <c r="SFX48" s="47"/>
      <c r="SFY48" s="47"/>
      <c r="SFZ48" s="47"/>
      <c r="SGA48" s="47"/>
      <c r="SGB48" s="47"/>
      <c r="SGC48" s="47"/>
      <c r="SGD48" s="47"/>
      <c r="SGE48" s="47"/>
      <c r="SGF48" s="47"/>
      <c r="SGG48" s="47"/>
      <c r="SGH48" s="47"/>
      <c r="SGI48" s="47"/>
      <c r="SGJ48" s="47"/>
      <c r="SGK48" s="47"/>
      <c r="SGL48" s="47"/>
      <c r="SGM48" s="47"/>
      <c r="SGN48" s="47"/>
      <c r="SGO48" s="47"/>
      <c r="SGP48" s="47"/>
      <c r="SGQ48" s="47"/>
      <c r="SGR48" s="47"/>
      <c r="SGS48" s="47"/>
      <c r="SGT48" s="47"/>
      <c r="SGU48" s="47"/>
      <c r="SGV48" s="47"/>
      <c r="SGW48" s="47"/>
      <c r="SGX48" s="47"/>
      <c r="SGY48" s="47"/>
      <c r="SGZ48" s="47"/>
      <c r="SHA48" s="47"/>
      <c r="SHB48" s="47"/>
      <c r="SHC48" s="47"/>
      <c r="SHD48" s="47"/>
      <c r="SHE48" s="47"/>
      <c r="SHF48" s="47"/>
      <c r="SHG48" s="47"/>
      <c r="SHH48" s="47"/>
      <c r="SHI48" s="47"/>
      <c r="SHJ48" s="47"/>
      <c r="SHK48" s="47"/>
      <c r="SHL48" s="47"/>
      <c r="SHM48" s="47"/>
      <c r="SHN48" s="47"/>
      <c r="SHO48" s="47"/>
      <c r="SHP48" s="47"/>
      <c r="SHQ48" s="47"/>
      <c r="SHR48" s="47"/>
      <c r="SHS48" s="47"/>
      <c r="SHT48" s="47"/>
      <c r="SHU48" s="47"/>
      <c r="SHV48" s="47"/>
      <c r="SHW48" s="47"/>
      <c r="SHX48" s="47"/>
      <c r="SHY48" s="47"/>
      <c r="SHZ48" s="47"/>
      <c r="SIA48" s="47"/>
      <c r="SIB48" s="47"/>
      <c r="SIC48" s="47"/>
      <c r="SID48" s="47"/>
      <c r="SIE48" s="47"/>
      <c r="SIF48" s="47"/>
      <c r="SIG48" s="47"/>
      <c r="SIH48" s="47"/>
      <c r="SII48" s="47"/>
      <c r="SIJ48" s="47"/>
      <c r="SIK48" s="47"/>
      <c r="SIL48" s="47"/>
      <c r="SIM48" s="47"/>
      <c r="SIN48" s="47"/>
      <c r="SIO48" s="47"/>
      <c r="SIP48" s="47"/>
      <c r="SIQ48" s="47"/>
      <c r="SIR48" s="47"/>
      <c r="SIS48" s="47"/>
      <c r="SIT48" s="47"/>
      <c r="SIU48" s="47"/>
      <c r="SIV48" s="47"/>
      <c r="SIW48" s="47"/>
      <c r="SIX48" s="47"/>
      <c r="SIY48" s="47"/>
      <c r="SIZ48" s="47"/>
      <c r="SJA48" s="47"/>
      <c r="SJB48" s="47"/>
      <c r="SJC48" s="47"/>
      <c r="SJD48" s="47"/>
      <c r="SJE48" s="47"/>
      <c r="SJF48" s="47"/>
      <c r="SJG48" s="47"/>
      <c r="SJH48" s="47"/>
      <c r="SJI48" s="47"/>
      <c r="SJJ48" s="47"/>
      <c r="SJK48" s="47"/>
      <c r="SJL48" s="47"/>
      <c r="SJM48" s="47"/>
      <c r="SJN48" s="47"/>
      <c r="SJO48" s="47"/>
      <c r="SJP48" s="47"/>
      <c r="SJQ48" s="47"/>
      <c r="SJR48" s="47"/>
      <c r="SJS48" s="47"/>
      <c r="SJT48" s="47"/>
      <c r="SJU48" s="47"/>
      <c r="SJV48" s="47"/>
      <c r="SJW48" s="47"/>
      <c r="SJX48" s="47"/>
      <c r="SJY48" s="47"/>
      <c r="SJZ48" s="47"/>
      <c r="SKA48" s="47"/>
      <c r="SKB48" s="47"/>
      <c r="SKC48" s="47"/>
      <c r="SKD48" s="47"/>
      <c r="SKE48" s="47"/>
      <c r="SKF48" s="47"/>
      <c r="SKG48" s="47"/>
      <c r="SKH48" s="47"/>
      <c r="SKI48" s="47"/>
      <c r="SKJ48" s="47"/>
      <c r="SKK48" s="47"/>
      <c r="SKL48" s="47"/>
      <c r="SKM48" s="47"/>
      <c r="SKN48" s="47"/>
      <c r="SKO48" s="47"/>
      <c r="SKP48" s="47"/>
      <c r="SKQ48" s="47"/>
      <c r="SKR48" s="47"/>
      <c r="SKS48" s="47"/>
      <c r="SKT48" s="47"/>
      <c r="SKU48" s="47"/>
      <c r="SKV48" s="47"/>
      <c r="SKW48" s="47"/>
      <c r="SKX48" s="47"/>
      <c r="SKY48" s="47"/>
      <c r="SKZ48" s="47"/>
      <c r="SLA48" s="47"/>
      <c r="SLB48" s="47"/>
      <c r="SLC48" s="47"/>
      <c r="SLD48" s="47"/>
      <c r="SLE48" s="47"/>
      <c r="SLF48" s="47"/>
      <c r="SLG48" s="47"/>
      <c r="SLH48" s="47"/>
      <c r="SLI48" s="47"/>
      <c r="SLJ48" s="47"/>
      <c r="SLK48" s="47"/>
      <c r="SLL48" s="47"/>
      <c r="SLM48" s="47"/>
      <c r="SLN48" s="47"/>
      <c r="SLO48" s="47"/>
      <c r="SLP48" s="47"/>
      <c r="SLQ48" s="47"/>
      <c r="SLR48" s="47"/>
      <c r="SLS48" s="47"/>
      <c r="SLT48" s="47"/>
      <c r="SLU48" s="47"/>
      <c r="SLV48" s="47"/>
      <c r="SLW48" s="47"/>
      <c r="SLX48" s="47"/>
      <c r="SLY48" s="47"/>
      <c r="SLZ48" s="47"/>
      <c r="SMA48" s="47"/>
      <c r="SMB48" s="47"/>
      <c r="SMC48" s="47"/>
      <c r="SMD48" s="47"/>
      <c r="SME48" s="47"/>
      <c r="SMF48" s="47"/>
      <c r="SMG48" s="47"/>
      <c r="SMH48" s="47"/>
      <c r="SMI48" s="47"/>
      <c r="SMJ48" s="47"/>
      <c r="SMK48" s="47"/>
      <c r="SML48" s="47"/>
      <c r="SMM48" s="47"/>
      <c r="SMN48" s="47"/>
      <c r="SMO48" s="47"/>
      <c r="SMP48" s="47"/>
      <c r="SMQ48" s="47"/>
      <c r="SMR48" s="47"/>
      <c r="SMS48" s="47"/>
      <c r="SMT48" s="47"/>
      <c r="SMU48" s="47"/>
      <c r="SMV48" s="47"/>
      <c r="SMW48" s="47"/>
      <c r="SMX48" s="47"/>
      <c r="SMY48" s="47"/>
      <c r="SMZ48" s="47"/>
      <c r="SNA48" s="47"/>
      <c r="SNB48" s="47"/>
      <c r="SNC48" s="47"/>
      <c r="SND48" s="47"/>
      <c r="SNE48" s="47"/>
      <c r="SNF48" s="47"/>
      <c r="SNG48" s="47"/>
      <c r="SNH48" s="47"/>
      <c r="SNI48" s="47"/>
      <c r="SNJ48" s="47"/>
      <c r="SNK48" s="47"/>
      <c r="SNL48" s="47"/>
      <c r="SNM48" s="47"/>
      <c r="SNN48" s="47"/>
      <c r="SNO48" s="47"/>
      <c r="SNP48" s="47"/>
      <c r="SNQ48" s="47"/>
      <c r="SNR48" s="47"/>
      <c r="SNS48" s="47"/>
      <c r="SNT48" s="47"/>
      <c r="SNU48" s="47"/>
      <c r="SNV48" s="47"/>
      <c r="SNW48" s="47"/>
      <c r="SNX48" s="47"/>
      <c r="SNY48" s="47"/>
      <c r="SNZ48" s="47"/>
      <c r="SOA48" s="47"/>
      <c r="SOB48" s="47"/>
      <c r="SOC48" s="47"/>
      <c r="SOD48" s="47"/>
      <c r="SOE48" s="47"/>
      <c r="SOF48" s="47"/>
      <c r="SOG48" s="47"/>
      <c r="SOH48" s="47"/>
      <c r="SOI48" s="47"/>
      <c r="SOJ48" s="47"/>
      <c r="SOK48" s="47"/>
      <c r="SOL48" s="47"/>
      <c r="SOM48" s="47"/>
      <c r="SON48" s="47"/>
      <c r="SOO48" s="47"/>
      <c r="SOP48" s="47"/>
      <c r="SOQ48" s="47"/>
      <c r="SOR48" s="47"/>
      <c r="SOS48" s="47"/>
      <c r="SOT48" s="47"/>
      <c r="SOU48" s="47"/>
      <c r="SOV48" s="47"/>
      <c r="SOW48" s="47"/>
      <c r="SOX48" s="47"/>
      <c r="SOY48" s="47"/>
      <c r="SOZ48" s="47"/>
      <c r="SPA48" s="47"/>
      <c r="SPB48" s="47"/>
      <c r="SPC48" s="47"/>
      <c r="SPD48" s="47"/>
      <c r="SPE48" s="47"/>
      <c r="SPF48" s="47"/>
      <c r="SPG48" s="47"/>
      <c r="SPH48" s="47"/>
      <c r="SPI48" s="47"/>
      <c r="SPJ48" s="47"/>
      <c r="SPK48" s="47"/>
      <c r="SPL48" s="47"/>
      <c r="SPM48" s="47"/>
      <c r="SPN48" s="47"/>
      <c r="SPO48" s="47"/>
      <c r="SPP48" s="47"/>
      <c r="SPQ48" s="47"/>
      <c r="SPR48" s="47"/>
      <c r="SPS48" s="47"/>
      <c r="SPT48" s="47"/>
      <c r="SPU48" s="47"/>
      <c r="SPV48" s="47"/>
      <c r="SPW48" s="47"/>
      <c r="SPX48" s="47"/>
      <c r="SPY48" s="47"/>
      <c r="SPZ48" s="47"/>
      <c r="SQA48" s="47"/>
      <c r="SQB48" s="47"/>
      <c r="SQC48" s="47"/>
      <c r="SQD48" s="47"/>
      <c r="SQE48" s="47"/>
      <c r="SQF48" s="47"/>
      <c r="SQG48" s="47"/>
      <c r="SQH48" s="47"/>
      <c r="SQI48" s="47"/>
      <c r="SQJ48" s="47"/>
      <c r="SQK48" s="47"/>
      <c r="SQL48" s="47"/>
      <c r="SQM48" s="47"/>
      <c r="SQN48" s="47"/>
      <c r="SQO48" s="47"/>
      <c r="SQP48" s="47"/>
      <c r="SQQ48" s="47"/>
      <c r="SQR48" s="47"/>
      <c r="SQS48" s="47"/>
      <c r="SQT48" s="47"/>
      <c r="SQU48" s="47"/>
      <c r="SQV48" s="47"/>
      <c r="SQW48" s="47"/>
      <c r="SQX48" s="47"/>
      <c r="SQY48" s="47"/>
      <c r="SQZ48" s="47"/>
      <c r="SRA48" s="47"/>
      <c r="SRB48" s="47"/>
      <c r="SRC48" s="47"/>
      <c r="SRD48" s="47"/>
      <c r="SRE48" s="47"/>
      <c r="SRF48" s="47"/>
      <c r="SRG48" s="47"/>
      <c r="SRH48" s="47"/>
      <c r="SRI48" s="47"/>
      <c r="SRJ48" s="47"/>
      <c r="SRK48" s="47"/>
      <c r="SRL48" s="47"/>
      <c r="SRM48" s="47"/>
      <c r="SRN48" s="47"/>
      <c r="SRO48" s="47"/>
      <c r="SRP48" s="47"/>
      <c r="SRQ48" s="47"/>
      <c r="SRR48" s="47"/>
      <c r="SRS48" s="47"/>
      <c r="SRT48" s="47"/>
      <c r="SRU48" s="47"/>
      <c r="SRV48" s="47"/>
      <c r="SRW48" s="47"/>
      <c r="SRX48" s="47"/>
      <c r="SRY48" s="47"/>
      <c r="SRZ48" s="47"/>
      <c r="SSA48" s="47"/>
      <c r="SSB48" s="47"/>
      <c r="SSC48" s="47"/>
      <c r="SSD48" s="47"/>
      <c r="SSE48" s="47"/>
      <c r="SSF48" s="47"/>
      <c r="SSG48" s="47"/>
      <c r="SSH48" s="47"/>
      <c r="SSI48" s="47"/>
      <c r="SSJ48" s="47"/>
      <c r="SSK48" s="47"/>
      <c r="SSL48" s="47"/>
      <c r="SSM48" s="47"/>
      <c r="SSN48" s="47"/>
      <c r="SSO48" s="47"/>
      <c r="SSP48" s="47"/>
      <c r="SSQ48" s="47"/>
      <c r="SSR48" s="47"/>
      <c r="SSS48" s="47"/>
      <c r="SST48" s="47"/>
      <c r="SSU48" s="47"/>
      <c r="SSV48" s="47"/>
      <c r="SSW48" s="47"/>
      <c r="SSX48" s="47"/>
      <c r="SSY48" s="47"/>
      <c r="SSZ48" s="47"/>
      <c r="STA48" s="47"/>
      <c r="STB48" s="47"/>
      <c r="STC48" s="47"/>
      <c r="STD48" s="47"/>
      <c r="STE48" s="47"/>
      <c r="STF48" s="47"/>
      <c r="STG48" s="47"/>
      <c r="STH48" s="47"/>
      <c r="STI48" s="47"/>
      <c r="STJ48" s="47"/>
      <c r="STK48" s="47"/>
      <c r="STL48" s="47"/>
      <c r="STM48" s="47"/>
      <c r="STN48" s="47"/>
      <c r="STO48" s="47"/>
      <c r="STP48" s="47"/>
      <c r="STQ48" s="47"/>
      <c r="STR48" s="47"/>
      <c r="STS48" s="47"/>
      <c r="STT48" s="47"/>
      <c r="STU48" s="47"/>
      <c r="STV48" s="47"/>
      <c r="STW48" s="47"/>
      <c r="STX48" s="47"/>
      <c r="STY48" s="47"/>
      <c r="STZ48" s="47"/>
      <c r="SUA48" s="47"/>
      <c r="SUB48" s="47"/>
      <c r="SUC48" s="47"/>
      <c r="SUD48" s="47"/>
      <c r="SUE48" s="47"/>
      <c r="SUF48" s="47"/>
      <c r="SUG48" s="47"/>
      <c r="SUH48" s="47"/>
      <c r="SUI48" s="47"/>
      <c r="SUJ48" s="47"/>
      <c r="SUK48" s="47"/>
      <c r="SUL48" s="47"/>
      <c r="SUM48" s="47"/>
      <c r="SUN48" s="47"/>
      <c r="SUO48" s="47"/>
      <c r="SUP48" s="47"/>
      <c r="SUQ48" s="47"/>
      <c r="SUR48" s="47"/>
      <c r="SUS48" s="47"/>
      <c r="SUT48" s="47"/>
      <c r="SUU48" s="47"/>
      <c r="SUV48" s="47"/>
      <c r="SUW48" s="47"/>
      <c r="SUX48" s="47"/>
      <c r="SUY48" s="47"/>
      <c r="SUZ48" s="47"/>
      <c r="SVA48" s="47"/>
      <c r="SVB48" s="47"/>
      <c r="SVC48" s="47"/>
      <c r="SVD48" s="47"/>
      <c r="SVE48" s="47"/>
      <c r="SVF48" s="47"/>
      <c r="SVG48" s="47"/>
      <c r="SVH48" s="47"/>
      <c r="SVI48" s="47"/>
      <c r="SVJ48" s="47"/>
      <c r="SVK48" s="47"/>
      <c r="SVL48" s="47"/>
      <c r="SVM48" s="47"/>
      <c r="SVN48" s="47"/>
      <c r="SVO48" s="47"/>
      <c r="SVP48" s="47"/>
      <c r="SVQ48" s="47"/>
      <c r="SVR48" s="47"/>
      <c r="SVS48" s="47"/>
      <c r="SVT48" s="47"/>
      <c r="SVU48" s="47"/>
      <c r="SVV48" s="47"/>
      <c r="SVW48" s="47"/>
      <c r="SVX48" s="47"/>
      <c r="SVY48" s="47"/>
      <c r="SVZ48" s="47"/>
      <c r="SWA48" s="47"/>
      <c r="SWB48" s="47"/>
      <c r="SWC48" s="47"/>
      <c r="SWD48" s="47"/>
      <c r="SWE48" s="47"/>
      <c r="SWF48" s="47"/>
      <c r="SWG48" s="47"/>
      <c r="SWH48" s="47"/>
      <c r="SWI48" s="47"/>
      <c r="SWJ48" s="47"/>
      <c r="SWK48" s="47"/>
      <c r="SWL48" s="47"/>
      <c r="SWM48" s="47"/>
      <c r="SWN48" s="47"/>
      <c r="SWO48" s="47"/>
      <c r="SWP48" s="47"/>
      <c r="SWQ48" s="47"/>
      <c r="SWR48" s="47"/>
      <c r="SWS48" s="47"/>
      <c r="SWT48" s="47"/>
      <c r="SWU48" s="47"/>
      <c r="SWV48" s="47"/>
      <c r="SWW48" s="47"/>
      <c r="SWX48" s="47"/>
      <c r="SWY48" s="47"/>
      <c r="SWZ48" s="47"/>
      <c r="SXA48" s="47"/>
      <c r="SXB48" s="47"/>
      <c r="SXC48" s="47"/>
      <c r="SXD48" s="47"/>
      <c r="SXE48" s="47"/>
      <c r="SXF48" s="47"/>
      <c r="SXG48" s="47"/>
      <c r="SXH48" s="47"/>
      <c r="SXI48" s="47"/>
      <c r="SXJ48" s="47"/>
      <c r="SXK48" s="47"/>
      <c r="SXL48" s="47"/>
      <c r="SXM48" s="47"/>
      <c r="SXN48" s="47"/>
      <c r="SXO48" s="47"/>
      <c r="SXP48" s="47"/>
      <c r="SXQ48" s="47"/>
      <c r="SXR48" s="47"/>
      <c r="SXS48" s="47"/>
      <c r="SXT48" s="47"/>
      <c r="SXU48" s="47"/>
      <c r="SXV48" s="47"/>
      <c r="SXW48" s="47"/>
      <c r="SXX48" s="47"/>
      <c r="SXY48" s="47"/>
      <c r="SXZ48" s="47"/>
      <c r="SYA48" s="47"/>
      <c r="SYB48" s="47"/>
      <c r="SYC48" s="47"/>
      <c r="SYD48" s="47"/>
      <c r="SYE48" s="47"/>
      <c r="SYF48" s="47"/>
      <c r="SYG48" s="47"/>
      <c r="SYH48" s="47"/>
      <c r="SYI48" s="47"/>
      <c r="SYJ48" s="47"/>
      <c r="SYK48" s="47"/>
      <c r="SYL48" s="47"/>
      <c r="SYM48" s="47"/>
      <c r="SYN48" s="47"/>
      <c r="SYO48" s="47"/>
      <c r="SYP48" s="47"/>
      <c r="SYQ48" s="47"/>
      <c r="SYR48" s="47"/>
      <c r="SYS48" s="47"/>
      <c r="SYT48" s="47"/>
      <c r="SYU48" s="47"/>
      <c r="SYV48" s="47"/>
      <c r="SYW48" s="47"/>
      <c r="SYX48" s="47"/>
      <c r="SYY48" s="47"/>
      <c r="SYZ48" s="47"/>
      <c r="SZA48" s="47"/>
      <c r="SZB48" s="47"/>
      <c r="SZC48" s="47"/>
      <c r="SZD48" s="47"/>
      <c r="SZE48" s="47"/>
      <c r="SZF48" s="47"/>
      <c r="SZG48" s="47"/>
      <c r="SZH48" s="47"/>
      <c r="SZI48" s="47"/>
      <c r="SZJ48" s="47"/>
      <c r="SZK48" s="47"/>
      <c r="SZL48" s="47"/>
      <c r="SZM48" s="47"/>
      <c r="SZN48" s="47"/>
      <c r="SZO48" s="47"/>
      <c r="SZP48" s="47"/>
      <c r="SZQ48" s="47"/>
      <c r="SZR48" s="47"/>
      <c r="SZS48" s="47"/>
      <c r="SZT48" s="47"/>
      <c r="SZU48" s="47"/>
      <c r="SZV48" s="47"/>
      <c r="SZW48" s="47"/>
      <c r="SZX48" s="47"/>
      <c r="SZY48" s="47"/>
      <c r="SZZ48" s="47"/>
      <c r="TAA48" s="47"/>
      <c r="TAB48" s="47"/>
      <c r="TAC48" s="47"/>
      <c r="TAD48" s="47"/>
      <c r="TAE48" s="47"/>
      <c r="TAF48" s="47"/>
      <c r="TAG48" s="47"/>
      <c r="TAH48" s="47"/>
      <c r="TAI48" s="47"/>
      <c r="TAJ48" s="47"/>
      <c r="TAK48" s="47"/>
      <c r="TAL48" s="47"/>
      <c r="TAM48" s="47"/>
      <c r="TAN48" s="47"/>
      <c r="TAO48" s="47"/>
      <c r="TAP48" s="47"/>
      <c r="TAQ48" s="47"/>
      <c r="TAR48" s="47"/>
      <c r="TAS48" s="47"/>
      <c r="TAT48" s="47"/>
      <c r="TAU48" s="47"/>
      <c r="TAV48" s="47"/>
      <c r="TAW48" s="47"/>
      <c r="TAX48" s="47"/>
      <c r="TAY48" s="47"/>
      <c r="TAZ48" s="47"/>
      <c r="TBA48" s="47"/>
      <c r="TBB48" s="47"/>
      <c r="TBC48" s="47"/>
      <c r="TBD48" s="47"/>
      <c r="TBE48" s="47"/>
      <c r="TBF48" s="47"/>
      <c r="TBG48" s="47"/>
      <c r="TBH48" s="47"/>
      <c r="TBI48" s="47"/>
      <c r="TBJ48" s="47"/>
      <c r="TBK48" s="47"/>
      <c r="TBL48" s="47"/>
      <c r="TBM48" s="47"/>
      <c r="TBN48" s="47"/>
      <c r="TBO48" s="47"/>
      <c r="TBP48" s="47"/>
      <c r="TBQ48" s="47"/>
      <c r="TBR48" s="47"/>
      <c r="TBS48" s="47"/>
      <c r="TBT48" s="47"/>
      <c r="TBU48" s="47"/>
      <c r="TBV48" s="47"/>
      <c r="TBW48" s="47"/>
      <c r="TBX48" s="47"/>
      <c r="TBY48" s="47"/>
      <c r="TBZ48" s="47"/>
      <c r="TCA48" s="47"/>
      <c r="TCB48" s="47"/>
      <c r="TCC48" s="47"/>
      <c r="TCD48" s="47"/>
      <c r="TCE48" s="47"/>
      <c r="TCF48" s="47"/>
      <c r="TCG48" s="47"/>
      <c r="TCH48" s="47"/>
      <c r="TCI48" s="47"/>
      <c r="TCJ48" s="47"/>
      <c r="TCK48" s="47"/>
      <c r="TCL48" s="47"/>
      <c r="TCM48" s="47"/>
      <c r="TCN48" s="47"/>
      <c r="TCO48" s="47"/>
      <c r="TCP48" s="47"/>
      <c r="TCQ48" s="47"/>
      <c r="TCR48" s="47"/>
      <c r="TCS48" s="47"/>
      <c r="TCT48" s="47"/>
      <c r="TCU48" s="47"/>
      <c r="TCV48" s="47"/>
      <c r="TCW48" s="47"/>
      <c r="TCX48" s="47"/>
      <c r="TCY48" s="47"/>
      <c r="TCZ48" s="47"/>
      <c r="TDA48" s="47"/>
      <c r="TDB48" s="47"/>
      <c r="TDC48" s="47"/>
      <c r="TDD48" s="47"/>
      <c r="TDE48" s="47"/>
      <c r="TDF48" s="47"/>
      <c r="TDG48" s="47"/>
      <c r="TDH48" s="47"/>
      <c r="TDI48" s="47"/>
      <c r="TDJ48" s="47"/>
      <c r="TDK48" s="47"/>
      <c r="TDL48" s="47"/>
      <c r="TDM48" s="47"/>
      <c r="TDN48" s="47"/>
      <c r="TDO48" s="47"/>
      <c r="TDP48" s="47"/>
      <c r="TDQ48" s="47"/>
      <c r="TDR48" s="47"/>
      <c r="TDS48" s="47"/>
      <c r="TDT48" s="47"/>
      <c r="TDU48" s="47"/>
      <c r="TDV48" s="47"/>
      <c r="TDW48" s="47"/>
      <c r="TDX48" s="47"/>
      <c r="TDY48" s="47"/>
      <c r="TDZ48" s="47"/>
      <c r="TEA48" s="47"/>
      <c r="TEB48" s="47"/>
      <c r="TEC48" s="47"/>
      <c r="TED48" s="47"/>
      <c r="TEE48" s="47"/>
      <c r="TEF48" s="47"/>
      <c r="TEG48" s="47"/>
      <c r="TEH48" s="47"/>
      <c r="TEI48" s="47"/>
      <c r="TEJ48" s="47"/>
      <c r="TEK48" s="47"/>
      <c r="TEL48" s="47"/>
      <c r="TEM48" s="47"/>
      <c r="TEN48" s="47"/>
      <c r="TEO48" s="47"/>
      <c r="TEP48" s="47"/>
      <c r="TEQ48" s="47"/>
      <c r="TER48" s="47"/>
      <c r="TES48" s="47"/>
      <c r="TET48" s="47"/>
      <c r="TEU48" s="47"/>
      <c r="TEV48" s="47"/>
      <c r="TEW48" s="47"/>
      <c r="TEX48" s="47"/>
      <c r="TEY48" s="47"/>
      <c r="TEZ48" s="47"/>
      <c r="TFA48" s="47"/>
      <c r="TFB48" s="47"/>
      <c r="TFC48" s="47"/>
      <c r="TFD48" s="47"/>
      <c r="TFE48" s="47"/>
      <c r="TFF48" s="47"/>
      <c r="TFG48" s="47"/>
      <c r="TFH48" s="47"/>
      <c r="TFI48" s="47"/>
      <c r="TFJ48" s="47"/>
      <c r="TFK48" s="47"/>
      <c r="TFL48" s="47"/>
      <c r="TFM48" s="47"/>
      <c r="TFN48" s="47"/>
      <c r="TFO48" s="47"/>
      <c r="TFP48" s="47"/>
      <c r="TFQ48" s="47"/>
      <c r="TFR48" s="47"/>
      <c r="TFS48" s="47"/>
      <c r="TFT48" s="47"/>
      <c r="TFU48" s="47"/>
      <c r="TFV48" s="47"/>
      <c r="TFW48" s="47"/>
      <c r="TFX48" s="47"/>
      <c r="TFY48" s="47"/>
      <c r="TFZ48" s="47"/>
      <c r="TGA48" s="47"/>
      <c r="TGB48" s="47"/>
      <c r="TGC48" s="47"/>
      <c r="TGD48" s="47"/>
      <c r="TGE48" s="47"/>
      <c r="TGF48" s="47"/>
      <c r="TGG48" s="47"/>
      <c r="TGH48" s="47"/>
      <c r="TGI48" s="47"/>
      <c r="TGJ48" s="47"/>
      <c r="TGK48" s="47"/>
      <c r="TGL48" s="47"/>
      <c r="TGM48" s="47"/>
      <c r="TGN48" s="47"/>
      <c r="TGO48" s="47"/>
      <c r="TGP48" s="47"/>
      <c r="TGQ48" s="47"/>
      <c r="TGR48" s="47"/>
      <c r="TGS48" s="47"/>
      <c r="TGT48" s="47"/>
      <c r="TGU48" s="47"/>
      <c r="TGV48" s="47"/>
      <c r="TGW48" s="47"/>
      <c r="TGX48" s="47"/>
      <c r="TGY48" s="47"/>
      <c r="TGZ48" s="47"/>
      <c r="THA48" s="47"/>
      <c r="THB48" s="47"/>
      <c r="THC48" s="47"/>
      <c r="THD48" s="47"/>
      <c r="THE48" s="47"/>
      <c r="THF48" s="47"/>
      <c r="THG48" s="47"/>
      <c r="THH48" s="47"/>
      <c r="THI48" s="47"/>
      <c r="THJ48" s="47"/>
      <c r="THK48" s="47"/>
      <c r="THL48" s="47"/>
      <c r="THM48" s="47"/>
      <c r="THN48" s="47"/>
      <c r="THO48" s="47"/>
      <c r="THP48" s="47"/>
      <c r="THQ48" s="47"/>
      <c r="THR48" s="47"/>
      <c r="THS48" s="47"/>
      <c r="THT48" s="47"/>
      <c r="THU48" s="47"/>
      <c r="THV48" s="47"/>
      <c r="THW48" s="47"/>
      <c r="THX48" s="47"/>
      <c r="THY48" s="47"/>
      <c r="THZ48" s="47"/>
      <c r="TIA48" s="47"/>
      <c r="TIB48" s="47"/>
      <c r="TIC48" s="47"/>
      <c r="TID48" s="47"/>
      <c r="TIE48" s="47"/>
      <c r="TIF48" s="47"/>
      <c r="TIG48" s="47"/>
      <c r="TIH48" s="47"/>
      <c r="TII48" s="47"/>
      <c r="TIJ48" s="47"/>
      <c r="TIK48" s="47"/>
      <c r="TIL48" s="47"/>
      <c r="TIM48" s="47"/>
      <c r="TIN48" s="47"/>
      <c r="TIO48" s="47"/>
      <c r="TIP48" s="47"/>
      <c r="TIQ48" s="47"/>
      <c r="TIR48" s="47"/>
      <c r="TIS48" s="47"/>
      <c r="TIT48" s="47"/>
      <c r="TIU48" s="47"/>
      <c r="TIV48" s="47"/>
      <c r="TIW48" s="47"/>
      <c r="TIX48" s="47"/>
      <c r="TIY48" s="47"/>
      <c r="TIZ48" s="47"/>
      <c r="TJA48" s="47"/>
      <c r="TJB48" s="47"/>
      <c r="TJC48" s="47"/>
      <c r="TJD48" s="47"/>
      <c r="TJE48" s="47"/>
      <c r="TJF48" s="47"/>
      <c r="TJG48" s="47"/>
      <c r="TJH48" s="47"/>
      <c r="TJI48" s="47"/>
      <c r="TJJ48" s="47"/>
      <c r="TJK48" s="47"/>
      <c r="TJL48" s="47"/>
      <c r="TJM48" s="47"/>
      <c r="TJN48" s="47"/>
      <c r="TJO48" s="47"/>
      <c r="TJP48" s="47"/>
      <c r="TJQ48" s="47"/>
      <c r="TJR48" s="47"/>
      <c r="TJS48" s="47"/>
      <c r="TJT48" s="47"/>
      <c r="TJU48" s="47"/>
      <c r="TJV48" s="47"/>
      <c r="TJW48" s="47"/>
      <c r="TJX48" s="47"/>
      <c r="TJY48" s="47"/>
      <c r="TJZ48" s="47"/>
      <c r="TKA48" s="47"/>
      <c r="TKB48" s="47"/>
      <c r="TKC48" s="47"/>
      <c r="TKD48" s="47"/>
      <c r="TKE48" s="47"/>
      <c r="TKF48" s="47"/>
      <c r="TKG48" s="47"/>
      <c r="TKH48" s="47"/>
      <c r="TKI48" s="47"/>
      <c r="TKJ48" s="47"/>
      <c r="TKK48" s="47"/>
      <c r="TKL48" s="47"/>
      <c r="TKM48" s="47"/>
      <c r="TKN48" s="47"/>
      <c r="TKO48" s="47"/>
      <c r="TKP48" s="47"/>
      <c r="TKQ48" s="47"/>
      <c r="TKR48" s="47"/>
      <c r="TKS48" s="47"/>
      <c r="TKT48" s="47"/>
      <c r="TKU48" s="47"/>
      <c r="TKV48" s="47"/>
      <c r="TKW48" s="47"/>
      <c r="TKX48" s="47"/>
      <c r="TKY48" s="47"/>
      <c r="TKZ48" s="47"/>
      <c r="TLA48" s="47"/>
      <c r="TLB48" s="47"/>
      <c r="TLC48" s="47"/>
      <c r="TLD48" s="47"/>
      <c r="TLE48" s="47"/>
      <c r="TLF48" s="47"/>
      <c r="TLG48" s="47"/>
      <c r="TLH48" s="47"/>
      <c r="TLI48" s="47"/>
      <c r="TLJ48" s="47"/>
      <c r="TLK48" s="47"/>
      <c r="TLL48" s="47"/>
      <c r="TLM48" s="47"/>
      <c r="TLN48" s="47"/>
      <c r="TLO48" s="47"/>
      <c r="TLP48" s="47"/>
      <c r="TLQ48" s="47"/>
      <c r="TLR48" s="47"/>
      <c r="TLS48" s="47"/>
      <c r="TLT48" s="47"/>
      <c r="TLU48" s="47"/>
      <c r="TLV48" s="47"/>
      <c r="TLW48" s="47"/>
      <c r="TLX48" s="47"/>
      <c r="TLY48" s="47"/>
      <c r="TLZ48" s="47"/>
      <c r="TMA48" s="47"/>
      <c r="TMB48" s="47"/>
      <c r="TMC48" s="47"/>
      <c r="TMD48" s="47"/>
      <c r="TME48" s="47"/>
      <c r="TMF48" s="47"/>
      <c r="TMG48" s="47"/>
      <c r="TMH48" s="47"/>
      <c r="TMI48" s="47"/>
      <c r="TMJ48" s="47"/>
      <c r="TMK48" s="47"/>
      <c r="TML48" s="47"/>
      <c r="TMM48" s="47"/>
      <c r="TMN48" s="47"/>
      <c r="TMO48" s="47"/>
      <c r="TMP48" s="47"/>
      <c r="TMQ48" s="47"/>
      <c r="TMR48" s="47"/>
      <c r="TMS48" s="47"/>
      <c r="TMT48" s="47"/>
      <c r="TMU48" s="47"/>
      <c r="TMV48" s="47"/>
      <c r="TMW48" s="47"/>
      <c r="TMX48" s="47"/>
      <c r="TMY48" s="47"/>
      <c r="TMZ48" s="47"/>
      <c r="TNA48" s="47"/>
      <c r="TNB48" s="47"/>
      <c r="TNC48" s="47"/>
      <c r="TND48" s="47"/>
      <c r="TNE48" s="47"/>
      <c r="TNF48" s="47"/>
      <c r="TNG48" s="47"/>
      <c r="TNH48" s="47"/>
      <c r="TNI48" s="47"/>
      <c r="TNJ48" s="47"/>
      <c r="TNK48" s="47"/>
      <c r="TNL48" s="47"/>
      <c r="TNM48" s="47"/>
      <c r="TNN48" s="47"/>
      <c r="TNO48" s="47"/>
      <c r="TNP48" s="47"/>
      <c r="TNQ48" s="47"/>
      <c r="TNR48" s="47"/>
      <c r="TNS48" s="47"/>
      <c r="TNT48" s="47"/>
      <c r="TNU48" s="47"/>
      <c r="TNV48" s="47"/>
      <c r="TNW48" s="47"/>
      <c r="TNX48" s="47"/>
      <c r="TNY48" s="47"/>
      <c r="TNZ48" s="47"/>
      <c r="TOA48" s="47"/>
      <c r="TOB48" s="47"/>
      <c r="TOC48" s="47"/>
      <c r="TOD48" s="47"/>
      <c r="TOE48" s="47"/>
      <c r="TOF48" s="47"/>
      <c r="TOG48" s="47"/>
      <c r="TOH48" s="47"/>
      <c r="TOI48" s="47"/>
      <c r="TOJ48" s="47"/>
      <c r="TOK48" s="47"/>
      <c r="TOL48" s="47"/>
      <c r="TOM48" s="47"/>
      <c r="TON48" s="47"/>
      <c r="TOO48" s="47"/>
      <c r="TOP48" s="47"/>
      <c r="TOQ48" s="47"/>
      <c r="TOR48" s="47"/>
      <c r="TOS48" s="47"/>
      <c r="TOT48" s="47"/>
      <c r="TOU48" s="47"/>
      <c r="TOV48" s="47"/>
      <c r="TOW48" s="47"/>
      <c r="TOX48" s="47"/>
      <c r="TOY48" s="47"/>
      <c r="TOZ48" s="47"/>
      <c r="TPA48" s="47"/>
      <c r="TPB48" s="47"/>
      <c r="TPC48" s="47"/>
      <c r="TPD48" s="47"/>
      <c r="TPE48" s="47"/>
      <c r="TPF48" s="47"/>
      <c r="TPG48" s="47"/>
      <c r="TPH48" s="47"/>
      <c r="TPI48" s="47"/>
      <c r="TPJ48" s="47"/>
      <c r="TPK48" s="47"/>
      <c r="TPL48" s="47"/>
      <c r="TPM48" s="47"/>
      <c r="TPN48" s="47"/>
      <c r="TPO48" s="47"/>
      <c r="TPP48" s="47"/>
      <c r="TPQ48" s="47"/>
      <c r="TPR48" s="47"/>
      <c r="TPS48" s="47"/>
      <c r="TPT48" s="47"/>
      <c r="TPU48" s="47"/>
      <c r="TPV48" s="47"/>
      <c r="TPW48" s="47"/>
      <c r="TPX48" s="47"/>
      <c r="TPY48" s="47"/>
      <c r="TPZ48" s="47"/>
      <c r="TQA48" s="47"/>
      <c r="TQB48" s="47"/>
      <c r="TQC48" s="47"/>
      <c r="TQD48" s="47"/>
      <c r="TQE48" s="47"/>
      <c r="TQF48" s="47"/>
      <c r="TQG48" s="47"/>
      <c r="TQH48" s="47"/>
      <c r="TQI48" s="47"/>
      <c r="TQJ48" s="47"/>
      <c r="TQK48" s="47"/>
      <c r="TQL48" s="47"/>
      <c r="TQM48" s="47"/>
      <c r="TQN48" s="47"/>
      <c r="TQO48" s="47"/>
      <c r="TQP48" s="47"/>
      <c r="TQQ48" s="47"/>
      <c r="TQR48" s="47"/>
      <c r="TQS48" s="47"/>
      <c r="TQT48" s="47"/>
      <c r="TQU48" s="47"/>
      <c r="TQV48" s="47"/>
      <c r="TQW48" s="47"/>
      <c r="TQX48" s="47"/>
      <c r="TQY48" s="47"/>
      <c r="TQZ48" s="47"/>
      <c r="TRA48" s="47"/>
      <c r="TRB48" s="47"/>
      <c r="TRC48" s="47"/>
      <c r="TRD48" s="47"/>
      <c r="TRE48" s="47"/>
      <c r="TRF48" s="47"/>
      <c r="TRG48" s="47"/>
      <c r="TRH48" s="47"/>
      <c r="TRI48" s="47"/>
      <c r="TRJ48" s="47"/>
      <c r="TRK48" s="47"/>
      <c r="TRL48" s="47"/>
      <c r="TRM48" s="47"/>
      <c r="TRN48" s="47"/>
      <c r="TRO48" s="47"/>
      <c r="TRP48" s="47"/>
      <c r="TRQ48" s="47"/>
      <c r="TRR48" s="47"/>
      <c r="TRS48" s="47"/>
      <c r="TRT48" s="47"/>
      <c r="TRU48" s="47"/>
      <c r="TRV48" s="47"/>
      <c r="TRW48" s="47"/>
      <c r="TRX48" s="47"/>
      <c r="TRY48" s="47"/>
      <c r="TRZ48" s="47"/>
      <c r="TSA48" s="47"/>
      <c r="TSB48" s="47"/>
      <c r="TSC48" s="47"/>
      <c r="TSD48" s="47"/>
      <c r="TSE48" s="47"/>
      <c r="TSF48" s="47"/>
      <c r="TSG48" s="47"/>
      <c r="TSH48" s="47"/>
      <c r="TSI48" s="47"/>
      <c r="TSJ48" s="47"/>
      <c r="TSK48" s="47"/>
      <c r="TSL48" s="47"/>
      <c r="TSM48" s="47"/>
      <c r="TSN48" s="47"/>
      <c r="TSO48" s="47"/>
      <c r="TSP48" s="47"/>
      <c r="TSQ48" s="47"/>
      <c r="TSR48" s="47"/>
      <c r="TSS48" s="47"/>
      <c r="TST48" s="47"/>
      <c r="TSU48" s="47"/>
      <c r="TSV48" s="47"/>
      <c r="TSW48" s="47"/>
      <c r="TSX48" s="47"/>
      <c r="TSY48" s="47"/>
      <c r="TSZ48" s="47"/>
      <c r="TTA48" s="47"/>
      <c r="TTB48" s="47"/>
      <c r="TTC48" s="47"/>
      <c r="TTD48" s="47"/>
      <c r="TTE48" s="47"/>
      <c r="TTF48" s="47"/>
      <c r="TTG48" s="47"/>
      <c r="TTH48" s="47"/>
      <c r="TTI48" s="47"/>
      <c r="TTJ48" s="47"/>
      <c r="TTK48" s="47"/>
      <c r="TTL48" s="47"/>
      <c r="TTM48" s="47"/>
      <c r="TTN48" s="47"/>
      <c r="TTO48" s="47"/>
      <c r="TTP48" s="47"/>
      <c r="TTQ48" s="47"/>
      <c r="TTR48" s="47"/>
      <c r="TTS48" s="47"/>
      <c r="TTT48" s="47"/>
      <c r="TTU48" s="47"/>
      <c r="TTV48" s="47"/>
      <c r="TTW48" s="47"/>
      <c r="TTX48" s="47"/>
      <c r="TTY48" s="47"/>
      <c r="TTZ48" s="47"/>
      <c r="TUA48" s="47"/>
      <c r="TUB48" s="47"/>
      <c r="TUC48" s="47"/>
      <c r="TUD48" s="47"/>
      <c r="TUE48" s="47"/>
      <c r="TUF48" s="47"/>
      <c r="TUG48" s="47"/>
      <c r="TUH48" s="47"/>
      <c r="TUI48" s="47"/>
      <c r="TUJ48" s="47"/>
      <c r="TUK48" s="47"/>
      <c r="TUL48" s="47"/>
      <c r="TUM48" s="47"/>
      <c r="TUN48" s="47"/>
      <c r="TUO48" s="47"/>
      <c r="TUP48" s="47"/>
      <c r="TUQ48" s="47"/>
      <c r="TUR48" s="47"/>
      <c r="TUS48" s="47"/>
      <c r="TUT48" s="47"/>
      <c r="TUU48" s="47"/>
      <c r="TUV48" s="47"/>
      <c r="TUW48" s="47"/>
      <c r="TUX48" s="47"/>
      <c r="TUY48" s="47"/>
      <c r="TUZ48" s="47"/>
      <c r="TVA48" s="47"/>
      <c r="TVB48" s="47"/>
      <c r="TVC48" s="47"/>
      <c r="TVD48" s="47"/>
      <c r="TVE48" s="47"/>
      <c r="TVF48" s="47"/>
      <c r="TVG48" s="47"/>
      <c r="TVH48" s="47"/>
      <c r="TVI48" s="47"/>
      <c r="TVJ48" s="47"/>
      <c r="TVK48" s="47"/>
      <c r="TVL48" s="47"/>
      <c r="TVM48" s="47"/>
      <c r="TVN48" s="47"/>
      <c r="TVO48" s="47"/>
      <c r="TVP48" s="47"/>
      <c r="TVQ48" s="47"/>
      <c r="TVR48" s="47"/>
      <c r="TVS48" s="47"/>
      <c r="TVT48" s="47"/>
      <c r="TVU48" s="47"/>
      <c r="TVV48" s="47"/>
      <c r="TVW48" s="47"/>
      <c r="TVX48" s="47"/>
      <c r="TVY48" s="47"/>
      <c r="TVZ48" s="47"/>
      <c r="TWA48" s="47"/>
      <c r="TWB48" s="47"/>
      <c r="TWC48" s="47"/>
      <c r="TWD48" s="47"/>
      <c r="TWE48" s="47"/>
      <c r="TWF48" s="47"/>
      <c r="TWG48" s="47"/>
      <c r="TWH48" s="47"/>
      <c r="TWI48" s="47"/>
      <c r="TWJ48" s="47"/>
      <c r="TWK48" s="47"/>
      <c r="TWL48" s="47"/>
      <c r="TWM48" s="47"/>
      <c r="TWN48" s="47"/>
      <c r="TWO48" s="47"/>
      <c r="TWP48" s="47"/>
      <c r="TWQ48" s="47"/>
      <c r="TWR48" s="47"/>
      <c r="TWS48" s="47"/>
      <c r="TWT48" s="47"/>
      <c r="TWU48" s="47"/>
      <c r="TWV48" s="47"/>
      <c r="TWW48" s="47"/>
      <c r="TWX48" s="47"/>
      <c r="TWY48" s="47"/>
      <c r="TWZ48" s="47"/>
      <c r="TXA48" s="47"/>
      <c r="TXB48" s="47"/>
      <c r="TXC48" s="47"/>
      <c r="TXD48" s="47"/>
      <c r="TXE48" s="47"/>
      <c r="TXF48" s="47"/>
      <c r="TXG48" s="47"/>
      <c r="TXH48" s="47"/>
      <c r="TXI48" s="47"/>
      <c r="TXJ48" s="47"/>
      <c r="TXK48" s="47"/>
      <c r="TXL48" s="47"/>
      <c r="TXM48" s="47"/>
      <c r="TXN48" s="47"/>
      <c r="TXO48" s="47"/>
      <c r="TXP48" s="47"/>
      <c r="TXQ48" s="47"/>
      <c r="TXR48" s="47"/>
      <c r="TXS48" s="47"/>
      <c r="TXT48" s="47"/>
      <c r="TXU48" s="47"/>
      <c r="TXV48" s="47"/>
      <c r="TXW48" s="47"/>
      <c r="TXX48" s="47"/>
      <c r="TXY48" s="47"/>
      <c r="TXZ48" s="47"/>
      <c r="TYA48" s="47"/>
      <c r="TYB48" s="47"/>
      <c r="TYC48" s="47"/>
      <c r="TYD48" s="47"/>
      <c r="TYE48" s="47"/>
      <c r="TYF48" s="47"/>
      <c r="TYG48" s="47"/>
      <c r="TYH48" s="47"/>
      <c r="TYI48" s="47"/>
      <c r="TYJ48" s="47"/>
      <c r="TYK48" s="47"/>
      <c r="TYL48" s="47"/>
      <c r="TYM48" s="47"/>
      <c r="TYN48" s="47"/>
      <c r="TYO48" s="47"/>
      <c r="TYP48" s="47"/>
      <c r="TYQ48" s="47"/>
      <c r="TYR48" s="47"/>
      <c r="TYS48" s="47"/>
      <c r="TYT48" s="47"/>
      <c r="TYU48" s="47"/>
      <c r="TYV48" s="47"/>
      <c r="TYW48" s="47"/>
      <c r="TYX48" s="47"/>
      <c r="TYY48" s="47"/>
      <c r="TYZ48" s="47"/>
      <c r="TZA48" s="47"/>
      <c r="TZB48" s="47"/>
      <c r="TZC48" s="47"/>
      <c r="TZD48" s="47"/>
      <c r="TZE48" s="47"/>
      <c r="TZF48" s="47"/>
      <c r="TZG48" s="47"/>
      <c r="TZH48" s="47"/>
      <c r="TZI48" s="47"/>
      <c r="TZJ48" s="47"/>
      <c r="TZK48" s="47"/>
      <c r="TZL48" s="47"/>
      <c r="TZM48" s="47"/>
      <c r="TZN48" s="47"/>
      <c r="TZO48" s="47"/>
      <c r="TZP48" s="47"/>
      <c r="TZQ48" s="47"/>
      <c r="TZR48" s="47"/>
      <c r="TZS48" s="47"/>
      <c r="TZT48" s="47"/>
      <c r="TZU48" s="47"/>
      <c r="TZV48" s="47"/>
      <c r="TZW48" s="47"/>
      <c r="TZX48" s="47"/>
      <c r="TZY48" s="47"/>
      <c r="TZZ48" s="47"/>
      <c r="UAA48" s="47"/>
      <c r="UAB48" s="47"/>
      <c r="UAC48" s="47"/>
      <c r="UAD48" s="47"/>
      <c r="UAE48" s="47"/>
      <c r="UAF48" s="47"/>
      <c r="UAG48" s="47"/>
      <c r="UAH48" s="47"/>
      <c r="UAI48" s="47"/>
      <c r="UAJ48" s="47"/>
      <c r="UAK48" s="47"/>
      <c r="UAL48" s="47"/>
      <c r="UAM48" s="47"/>
      <c r="UAN48" s="47"/>
      <c r="UAO48" s="47"/>
      <c r="UAP48" s="47"/>
      <c r="UAQ48" s="47"/>
      <c r="UAR48" s="47"/>
      <c r="UAS48" s="47"/>
      <c r="UAT48" s="47"/>
      <c r="UAU48" s="47"/>
      <c r="UAV48" s="47"/>
      <c r="UAW48" s="47"/>
      <c r="UAX48" s="47"/>
      <c r="UAY48" s="47"/>
      <c r="UAZ48" s="47"/>
      <c r="UBA48" s="47"/>
      <c r="UBB48" s="47"/>
      <c r="UBC48" s="47"/>
      <c r="UBD48" s="47"/>
      <c r="UBE48" s="47"/>
      <c r="UBF48" s="47"/>
      <c r="UBG48" s="47"/>
      <c r="UBH48" s="47"/>
      <c r="UBI48" s="47"/>
      <c r="UBJ48" s="47"/>
      <c r="UBK48" s="47"/>
      <c r="UBL48" s="47"/>
      <c r="UBM48" s="47"/>
      <c r="UBN48" s="47"/>
      <c r="UBO48" s="47"/>
      <c r="UBP48" s="47"/>
      <c r="UBQ48" s="47"/>
      <c r="UBR48" s="47"/>
      <c r="UBS48" s="47"/>
      <c r="UBT48" s="47"/>
      <c r="UBU48" s="47"/>
      <c r="UBV48" s="47"/>
      <c r="UBW48" s="47"/>
      <c r="UBX48" s="47"/>
      <c r="UBY48" s="47"/>
      <c r="UBZ48" s="47"/>
      <c r="UCA48" s="47"/>
      <c r="UCB48" s="47"/>
      <c r="UCC48" s="47"/>
      <c r="UCD48" s="47"/>
      <c r="UCE48" s="47"/>
      <c r="UCF48" s="47"/>
      <c r="UCG48" s="47"/>
      <c r="UCH48" s="47"/>
      <c r="UCI48" s="47"/>
      <c r="UCJ48" s="47"/>
      <c r="UCK48" s="47"/>
      <c r="UCL48" s="47"/>
      <c r="UCM48" s="47"/>
      <c r="UCN48" s="47"/>
      <c r="UCO48" s="47"/>
      <c r="UCP48" s="47"/>
      <c r="UCQ48" s="47"/>
      <c r="UCR48" s="47"/>
      <c r="UCS48" s="47"/>
      <c r="UCT48" s="47"/>
      <c r="UCU48" s="47"/>
      <c r="UCV48" s="47"/>
      <c r="UCW48" s="47"/>
      <c r="UCX48" s="47"/>
      <c r="UCY48" s="47"/>
      <c r="UCZ48" s="47"/>
      <c r="UDA48" s="47"/>
      <c r="UDB48" s="47"/>
      <c r="UDC48" s="47"/>
      <c r="UDD48" s="47"/>
      <c r="UDE48" s="47"/>
      <c r="UDF48" s="47"/>
      <c r="UDG48" s="47"/>
      <c r="UDH48" s="47"/>
      <c r="UDI48" s="47"/>
      <c r="UDJ48" s="47"/>
      <c r="UDK48" s="47"/>
      <c r="UDL48" s="47"/>
      <c r="UDM48" s="47"/>
      <c r="UDN48" s="47"/>
      <c r="UDO48" s="47"/>
      <c r="UDP48" s="47"/>
      <c r="UDQ48" s="47"/>
      <c r="UDR48" s="47"/>
      <c r="UDS48" s="47"/>
      <c r="UDT48" s="47"/>
      <c r="UDU48" s="47"/>
      <c r="UDV48" s="47"/>
      <c r="UDW48" s="47"/>
      <c r="UDX48" s="47"/>
      <c r="UDY48" s="47"/>
      <c r="UDZ48" s="47"/>
      <c r="UEA48" s="47"/>
      <c r="UEB48" s="47"/>
      <c r="UEC48" s="47"/>
      <c r="UED48" s="47"/>
      <c r="UEE48" s="47"/>
      <c r="UEF48" s="47"/>
      <c r="UEG48" s="47"/>
      <c r="UEH48" s="47"/>
      <c r="UEI48" s="47"/>
      <c r="UEJ48" s="47"/>
      <c r="UEK48" s="47"/>
      <c r="UEL48" s="47"/>
      <c r="UEM48" s="47"/>
      <c r="UEN48" s="47"/>
      <c r="UEO48" s="47"/>
      <c r="UEP48" s="47"/>
      <c r="UEQ48" s="47"/>
      <c r="UER48" s="47"/>
      <c r="UES48" s="47"/>
      <c r="UET48" s="47"/>
      <c r="UEU48" s="47"/>
      <c r="UEV48" s="47"/>
      <c r="UEW48" s="47"/>
      <c r="UEX48" s="47"/>
      <c r="UEY48" s="47"/>
      <c r="UEZ48" s="47"/>
      <c r="UFA48" s="47"/>
      <c r="UFB48" s="47"/>
      <c r="UFC48" s="47"/>
      <c r="UFD48" s="47"/>
      <c r="UFE48" s="47"/>
      <c r="UFF48" s="47"/>
      <c r="UFG48" s="47"/>
      <c r="UFH48" s="47"/>
      <c r="UFI48" s="47"/>
      <c r="UFJ48" s="47"/>
      <c r="UFK48" s="47"/>
      <c r="UFL48" s="47"/>
      <c r="UFM48" s="47"/>
      <c r="UFN48" s="47"/>
      <c r="UFO48" s="47"/>
      <c r="UFP48" s="47"/>
      <c r="UFQ48" s="47"/>
      <c r="UFR48" s="47"/>
      <c r="UFS48" s="47"/>
      <c r="UFT48" s="47"/>
      <c r="UFU48" s="47"/>
      <c r="UFV48" s="47"/>
      <c r="UFW48" s="47"/>
      <c r="UFX48" s="47"/>
      <c r="UFY48" s="47"/>
      <c r="UFZ48" s="47"/>
      <c r="UGA48" s="47"/>
      <c r="UGB48" s="47"/>
      <c r="UGC48" s="47"/>
      <c r="UGD48" s="47"/>
      <c r="UGE48" s="47"/>
      <c r="UGF48" s="47"/>
      <c r="UGG48" s="47"/>
      <c r="UGH48" s="47"/>
      <c r="UGI48" s="47"/>
      <c r="UGJ48" s="47"/>
      <c r="UGK48" s="47"/>
      <c r="UGL48" s="47"/>
      <c r="UGM48" s="47"/>
      <c r="UGN48" s="47"/>
      <c r="UGO48" s="47"/>
      <c r="UGP48" s="47"/>
      <c r="UGQ48" s="47"/>
      <c r="UGR48" s="47"/>
      <c r="UGS48" s="47"/>
      <c r="UGT48" s="47"/>
      <c r="UGU48" s="47"/>
      <c r="UGV48" s="47"/>
      <c r="UGW48" s="47"/>
      <c r="UGX48" s="47"/>
      <c r="UGY48" s="47"/>
      <c r="UGZ48" s="47"/>
      <c r="UHA48" s="47"/>
      <c r="UHB48" s="47"/>
      <c r="UHC48" s="47"/>
      <c r="UHD48" s="47"/>
      <c r="UHE48" s="47"/>
      <c r="UHF48" s="47"/>
      <c r="UHG48" s="47"/>
      <c r="UHH48" s="47"/>
      <c r="UHI48" s="47"/>
      <c r="UHJ48" s="47"/>
      <c r="UHK48" s="47"/>
      <c r="UHL48" s="47"/>
      <c r="UHM48" s="47"/>
      <c r="UHN48" s="47"/>
      <c r="UHO48" s="47"/>
      <c r="UHP48" s="47"/>
      <c r="UHQ48" s="47"/>
      <c r="UHR48" s="47"/>
      <c r="UHS48" s="47"/>
      <c r="UHT48" s="47"/>
      <c r="UHU48" s="47"/>
      <c r="UHV48" s="47"/>
      <c r="UHW48" s="47"/>
      <c r="UHX48" s="47"/>
      <c r="UHY48" s="47"/>
      <c r="UHZ48" s="47"/>
      <c r="UIA48" s="47"/>
      <c r="UIB48" s="47"/>
      <c r="UIC48" s="47"/>
      <c r="UID48" s="47"/>
      <c r="UIE48" s="47"/>
      <c r="UIF48" s="47"/>
      <c r="UIG48" s="47"/>
      <c r="UIH48" s="47"/>
      <c r="UII48" s="47"/>
      <c r="UIJ48" s="47"/>
      <c r="UIK48" s="47"/>
      <c r="UIL48" s="47"/>
      <c r="UIM48" s="47"/>
      <c r="UIN48" s="47"/>
      <c r="UIO48" s="47"/>
      <c r="UIP48" s="47"/>
      <c r="UIQ48" s="47"/>
      <c r="UIR48" s="47"/>
      <c r="UIS48" s="47"/>
      <c r="UIT48" s="47"/>
      <c r="UIU48" s="47"/>
      <c r="UIV48" s="47"/>
      <c r="UIW48" s="47"/>
      <c r="UIX48" s="47"/>
      <c r="UIY48" s="47"/>
      <c r="UIZ48" s="47"/>
      <c r="UJA48" s="47"/>
      <c r="UJB48" s="47"/>
      <c r="UJC48" s="47"/>
      <c r="UJD48" s="47"/>
      <c r="UJE48" s="47"/>
      <c r="UJF48" s="47"/>
      <c r="UJG48" s="47"/>
      <c r="UJH48" s="47"/>
      <c r="UJI48" s="47"/>
      <c r="UJJ48" s="47"/>
      <c r="UJK48" s="47"/>
      <c r="UJL48" s="47"/>
      <c r="UJM48" s="47"/>
      <c r="UJN48" s="47"/>
      <c r="UJO48" s="47"/>
      <c r="UJP48" s="47"/>
      <c r="UJQ48" s="47"/>
      <c r="UJR48" s="47"/>
      <c r="UJS48" s="47"/>
      <c r="UJT48" s="47"/>
      <c r="UJU48" s="47"/>
      <c r="UJV48" s="47"/>
      <c r="UJW48" s="47"/>
      <c r="UJX48" s="47"/>
      <c r="UJY48" s="47"/>
      <c r="UJZ48" s="47"/>
      <c r="UKA48" s="47"/>
      <c r="UKB48" s="47"/>
      <c r="UKC48" s="47"/>
      <c r="UKD48" s="47"/>
      <c r="UKE48" s="47"/>
      <c r="UKF48" s="47"/>
      <c r="UKG48" s="47"/>
      <c r="UKH48" s="47"/>
      <c r="UKI48" s="47"/>
      <c r="UKJ48" s="47"/>
      <c r="UKK48" s="47"/>
      <c r="UKL48" s="47"/>
      <c r="UKM48" s="47"/>
      <c r="UKN48" s="47"/>
      <c r="UKO48" s="47"/>
      <c r="UKP48" s="47"/>
      <c r="UKQ48" s="47"/>
      <c r="UKR48" s="47"/>
      <c r="UKS48" s="47"/>
      <c r="UKT48" s="47"/>
      <c r="UKU48" s="47"/>
      <c r="UKV48" s="47"/>
      <c r="UKW48" s="47"/>
      <c r="UKX48" s="47"/>
      <c r="UKY48" s="47"/>
      <c r="UKZ48" s="47"/>
      <c r="ULA48" s="47"/>
      <c r="ULB48" s="47"/>
      <c r="ULC48" s="47"/>
      <c r="ULD48" s="47"/>
      <c r="ULE48" s="47"/>
      <c r="ULF48" s="47"/>
      <c r="ULG48" s="47"/>
      <c r="ULH48" s="47"/>
      <c r="ULI48" s="47"/>
      <c r="ULJ48" s="47"/>
      <c r="ULK48" s="47"/>
      <c r="ULL48" s="47"/>
      <c r="ULM48" s="47"/>
      <c r="ULN48" s="47"/>
      <c r="ULO48" s="47"/>
      <c r="ULP48" s="47"/>
      <c r="ULQ48" s="47"/>
      <c r="ULR48" s="47"/>
      <c r="ULS48" s="47"/>
      <c r="ULT48" s="47"/>
      <c r="ULU48" s="47"/>
      <c r="ULV48" s="47"/>
      <c r="ULW48" s="47"/>
      <c r="ULX48" s="47"/>
      <c r="ULY48" s="47"/>
      <c r="ULZ48" s="47"/>
      <c r="UMA48" s="47"/>
      <c r="UMB48" s="47"/>
      <c r="UMC48" s="47"/>
      <c r="UMD48" s="47"/>
      <c r="UME48" s="47"/>
      <c r="UMF48" s="47"/>
      <c r="UMG48" s="47"/>
      <c r="UMH48" s="47"/>
      <c r="UMI48" s="47"/>
      <c r="UMJ48" s="47"/>
      <c r="UMK48" s="47"/>
      <c r="UML48" s="47"/>
      <c r="UMM48" s="47"/>
      <c r="UMN48" s="47"/>
      <c r="UMO48" s="47"/>
      <c r="UMP48" s="47"/>
      <c r="UMQ48" s="47"/>
      <c r="UMR48" s="47"/>
      <c r="UMS48" s="47"/>
      <c r="UMT48" s="47"/>
      <c r="UMU48" s="47"/>
      <c r="UMV48" s="47"/>
      <c r="UMW48" s="47"/>
      <c r="UMX48" s="47"/>
      <c r="UMY48" s="47"/>
      <c r="UMZ48" s="47"/>
      <c r="UNA48" s="47"/>
      <c r="UNB48" s="47"/>
      <c r="UNC48" s="47"/>
      <c r="UND48" s="47"/>
      <c r="UNE48" s="47"/>
      <c r="UNF48" s="47"/>
      <c r="UNG48" s="47"/>
      <c r="UNH48" s="47"/>
      <c r="UNI48" s="47"/>
      <c r="UNJ48" s="47"/>
      <c r="UNK48" s="47"/>
      <c r="UNL48" s="47"/>
      <c r="UNM48" s="47"/>
      <c r="UNN48" s="47"/>
      <c r="UNO48" s="47"/>
      <c r="UNP48" s="47"/>
      <c r="UNQ48" s="47"/>
      <c r="UNR48" s="47"/>
      <c r="UNS48" s="47"/>
      <c r="UNT48" s="47"/>
      <c r="UNU48" s="47"/>
      <c r="UNV48" s="47"/>
      <c r="UNW48" s="47"/>
      <c r="UNX48" s="47"/>
      <c r="UNY48" s="47"/>
      <c r="UNZ48" s="47"/>
      <c r="UOA48" s="47"/>
      <c r="UOB48" s="47"/>
      <c r="UOC48" s="47"/>
      <c r="UOD48" s="47"/>
      <c r="UOE48" s="47"/>
      <c r="UOF48" s="47"/>
      <c r="UOG48" s="47"/>
      <c r="UOH48" s="47"/>
      <c r="UOI48" s="47"/>
      <c r="UOJ48" s="47"/>
      <c r="UOK48" s="47"/>
      <c r="UOL48" s="47"/>
      <c r="UOM48" s="47"/>
      <c r="UON48" s="47"/>
      <c r="UOO48" s="47"/>
      <c r="UOP48" s="47"/>
      <c r="UOQ48" s="47"/>
      <c r="UOR48" s="47"/>
      <c r="UOS48" s="47"/>
      <c r="UOT48" s="47"/>
      <c r="UOU48" s="47"/>
      <c r="UOV48" s="47"/>
      <c r="UOW48" s="47"/>
      <c r="UOX48" s="47"/>
      <c r="UOY48" s="47"/>
      <c r="UOZ48" s="47"/>
      <c r="UPA48" s="47"/>
      <c r="UPB48" s="47"/>
      <c r="UPC48" s="47"/>
      <c r="UPD48" s="47"/>
      <c r="UPE48" s="47"/>
      <c r="UPF48" s="47"/>
      <c r="UPG48" s="47"/>
      <c r="UPH48" s="47"/>
      <c r="UPI48" s="47"/>
      <c r="UPJ48" s="47"/>
      <c r="UPK48" s="47"/>
      <c r="UPL48" s="47"/>
      <c r="UPM48" s="47"/>
      <c r="UPN48" s="47"/>
      <c r="UPO48" s="47"/>
      <c r="UPP48" s="47"/>
      <c r="UPQ48" s="47"/>
      <c r="UPR48" s="47"/>
      <c r="UPS48" s="47"/>
      <c r="UPT48" s="47"/>
      <c r="UPU48" s="47"/>
      <c r="UPV48" s="47"/>
      <c r="UPW48" s="47"/>
      <c r="UPX48" s="47"/>
      <c r="UPY48" s="47"/>
      <c r="UPZ48" s="47"/>
      <c r="UQA48" s="47"/>
      <c r="UQB48" s="47"/>
      <c r="UQC48" s="47"/>
      <c r="UQD48" s="47"/>
      <c r="UQE48" s="47"/>
      <c r="UQF48" s="47"/>
      <c r="UQG48" s="47"/>
      <c r="UQH48" s="47"/>
      <c r="UQI48" s="47"/>
      <c r="UQJ48" s="47"/>
      <c r="UQK48" s="47"/>
      <c r="UQL48" s="47"/>
      <c r="UQM48" s="47"/>
      <c r="UQN48" s="47"/>
      <c r="UQO48" s="47"/>
      <c r="UQP48" s="47"/>
      <c r="UQQ48" s="47"/>
      <c r="UQR48" s="47"/>
      <c r="UQS48" s="47"/>
      <c r="UQT48" s="47"/>
      <c r="UQU48" s="47"/>
      <c r="UQV48" s="47"/>
      <c r="UQW48" s="47"/>
      <c r="UQX48" s="47"/>
      <c r="UQY48" s="47"/>
      <c r="UQZ48" s="47"/>
      <c r="URA48" s="47"/>
      <c r="URB48" s="47"/>
      <c r="URC48" s="47"/>
      <c r="URD48" s="47"/>
      <c r="URE48" s="47"/>
      <c r="URF48" s="47"/>
      <c r="URG48" s="47"/>
      <c r="URH48" s="47"/>
      <c r="URI48" s="47"/>
      <c r="URJ48" s="47"/>
      <c r="URK48" s="47"/>
      <c r="URL48" s="47"/>
      <c r="URM48" s="47"/>
      <c r="URN48" s="47"/>
      <c r="URO48" s="47"/>
      <c r="URP48" s="47"/>
      <c r="URQ48" s="47"/>
      <c r="URR48" s="47"/>
      <c r="URS48" s="47"/>
      <c r="URT48" s="47"/>
      <c r="URU48" s="47"/>
      <c r="URV48" s="47"/>
      <c r="URW48" s="47"/>
      <c r="URX48" s="47"/>
      <c r="URY48" s="47"/>
      <c r="URZ48" s="47"/>
      <c r="USA48" s="47"/>
      <c r="USB48" s="47"/>
      <c r="USC48" s="47"/>
      <c r="USD48" s="47"/>
      <c r="USE48" s="47"/>
      <c r="USF48" s="47"/>
      <c r="USG48" s="47"/>
      <c r="USH48" s="47"/>
      <c r="USI48" s="47"/>
      <c r="USJ48" s="47"/>
      <c r="USK48" s="47"/>
      <c r="USL48" s="47"/>
      <c r="USM48" s="47"/>
      <c r="USN48" s="47"/>
      <c r="USO48" s="47"/>
      <c r="USP48" s="47"/>
      <c r="USQ48" s="47"/>
      <c r="USR48" s="47"/>
      <c r="USS48" s="47"/>
      <c r="UST48" s="47"/>
      <c r="USU48" s="47"/>
      <c r="USV48" s="47"/>
      <c r="USW48" s="47"/>
      <c r="USX48" s="47"/>
      <c r="USY48" s="47"/>
      <c r="USZ48" s="47"/>
      <c r="UTA48" s="47"/>
      <c r="UTB48" s="47"/>
      <c r="UTC48" s="47"/>
      <c r="UTD48" s="47"/>
      <c r="UTE48" s="47"/>
      <c r="UTF48" s="47"/>
      <c r="UTG48" s="47"/>
      <c r="UTH48" s="47"/>
      <c r="UTI48" s="47"/>
      <c r="UTJ48" s="47"/>
      <c r="UTK48" s="47"/>
      <c r="UTL48" s="47"/>
      <c r="UTM48" s="47"/>
      <c r="UTN48" s="47"/>
      <c r="UTO48" s="47"/>
      <c r="UTP48" s="47"/>
      <c r="UTQ48" s="47"/>
      <c r="UTR48" s="47"/>
      <c r="UTS48" s="47"/>
      <c r="UTT48" s="47"/>
      <c r="UTU48" s="47"/>
      <c r="UTV48" s="47"/>
      <c r="UTW48" s="47"/>
      <c r="UTX48" s="47"/>
      <c r="UTY48" s="47"/>
      <c r="UTZ48" s="47"/>
      <c r="UUA48" s="47"/>
      <c r="UUB48" s="47"/>
      <c r="UUC48" s="47"/>
      <c r="UUD48" s="47"/>
      <c r="UUE48" s="47"/>
      <c r="UUF48" s="47"/>
      <c r="UUG48" s="47"/>
      <c r="UUH48" s="47"/>
      <c r="UUI48" s="47"/>
      <c r="UUJ48" s="47"/>
      <c r="UUK48" s="47"/>
      <c r="UUL48" s="47"/>
      <c r="UUM48" s="47"/>
      <c r="UUN48" s="47"/>
      <c r="UUO48" s="47"/>
      <c r="UUP48" s="47"/>
      <c r="UUQ48" s="47"/>
      <c r="UUR48" s="47"/>
      <c r="UUS48" s="47"/>
      <c r="UUT48" s="47"/>
      <c r="UUU48" s="47"/>
      <c r="UUV48" s="47"/>
      <c r="UUW48" s="47"/>
      <c r="UUX48" s="47"/>
      <c r="UUY48" s="47"/>
      <c r="UUZ48" s="47"/>
      <c r="UVA48" s="47"/>
      <c r="UVB48" s="47"/>
      <c r="UVC48" s="47"/>
      <c r="UVD48" s="47"/>
      <c r="UVE48" s="47"/>
      <c r="UVF48" s="47"/>
      <c r="UVG48" s="47"/>
      <c r="UVH48" s="47"/>
      <c r="UVI48" s="47"/>
      <c r="UVJ48" s="47"/>
      <c r="UVK48" s="47"/>
      <c r="UVL48" s="47"/>
      <c r="UVM48" s="47"/>
      <c r="UVN48" s="47"/>
      <c r="UVO48" s="47"/>
      <c r="UVP48" s="47"/>
      <c r="UVQ48" s="47"/>
      <c r="UVR48" s="47"/>
      <c r="UVS48" s="47"/>
      <c r="UVT48" s="47"/>
      <c r="UVU48" s="47"/>
      <c r="UVV48" s="47"/>
      <c r="UVW48" s="47"/>
      <c r="UVX48" s="47"/>
      <c r="UVY48" s="47"/>
      <c r="UVZ48" s="47"/>
      <c r="UWA48" s="47"/>
      <c r="UWB48" s="47"/>
      <c r="UWC48" s="47"/>
      <c r="UWD48" s="47"/>
      <c r="UWE48" s="47"/>
      <c r="UWF48" s="47"/>
      <c r="UWG48" s="47"/>
      <c r="UWH48" s="47"/>
      <c r="UWI48" s="47"/>
      <c r="UWJ48" s="47"/>
      <c r="UWK48" s="47"/>
      <c r="UWL48" s="47"/>
      <c r="UWM48" s="47"/>
      <c r="UWN48" s="47"/>
      <c r="UWO48" s="47"/>
      <c r="UWP48" s="47"/>
      <c r="UWQ48" s="47"/>
      <c r="UWR48" s="47"/>
      <c r="UWS48" s="47"/>
      <c r="UWT48" s="47"/>
      <c r="UWU48" s="47"/>
      <c r="UWV48" s="47"/>
      <c r="UWW48" s="47"/>
      <c r="UWX48" s="47"/>
      <c r="UWY48" s="47"/>
      <c r="UWZ48" s="47"/>
      <c r="UXA48" s="47"/>
      <c r="UXB48" s="47"/>
      <c r="UXC48" s="47"/>
      <c r="UXD48" s="47"/>
      <c r="UXE48" s="47"/>
      <c r="UXF48" s="47"/>
      <c r="UXG48" s="47"/>
      <c r="UXH48" s="47"/>
      <c r="UXI48" s="47"/>
      <c r="UXJ48" s="47"/>
      <c r="UXK48" s="47"/>
      <c r="UXL48" s="47"/>
      <c r="UXM48" s="47"/>
      <c r="UXN48" s="47"/>
      <c r="UXO48" s="47"/>
      <c r="UXP48" s="47"/>
      <c r="UXQ48" s="47"/>
      <c r="UXR48" s="47"/>
      <c r="UXS48" s="47"/>
      <c r="UXT48" s="47"/>
      <c r="UXU48" s="47"/>
      <c r="UXV48" s="47"/>
      <c r="UXW48" s="47"/>
      <c r="UXX48" s="47"/>
      <c r="UXY48" s="47"/>
      <c r="UXZ48" s="47"/>
      <c r="UYA48" s="47"/>
      <c r="UYB48" s="47"/>
      <c r="UYC48" s="47"/>
      <c r="UYD48" s="47"/>
      <c r="UYE48" s="47"/>
      <c r="UYF48" s="47"/>
      <c r="UYG48" s="47"/>
      <c r="UYH48" s="47"/>
      <c r="UYI48" s="47"/>
      <c r="UYJ48" s="47"/>
      <c r="UYK48" s="47"/>
      <c r="UYL48" s="47"/>
      <c r="UYM48" s="47"/>
      <c r="UYN48" s="47"/>
      <c r="UYO48" s="47"/>
      <c r="UYP48" s="47"/>
      <c r="UYQ48" s="47"/>
      <c r="UYR48" s="47"/>
      <c r="UYS48" s="47"/>
      <c r="UYT48" s="47"/>
      <c r="UYU48" s="47"/>
      <c r="UYV48" s="47"/>
      <c r="UYW48" s="47"/>
      <c r="UYX48" s="47"/>
      <c r="UYY48" s="47"/>
      <c r="UYZ48" s="47"/>
      <c r="UZA48" s="47"/>
      <c r="UZB48" s="47"/>
      <c r="UZC48" s="47"/>
      <c r="UZD48" s="47"/>
      <c r="UZE48" s="47"/>
      <c r="UZF48" s="47"/>
      <c r="UZG48" s="47"/>
      <c r="UZH48" s="47"/>
      <c r="UZI48" s="47"/>
      <c r="UZJ48" s="47"/>
      <c r="UZK48" s="47"/>
      <c r="UZL48" s="47"/>
      <c r="UZM48" s="47"/>
      <c r="UZN48" s="47"/>
      <c r="UZO48" s="47"/>
      <c r="UZP48" s="47"/>
      <c r="UZQ48" s="47"/>
      <c r="UZR48" s="47"/>
      <c r="UZS48" s="47"/>
      <c r="UZT48" s="47"/>
      <c r="UZU48" s="47"/>
      <c r="UZV48" s="47"/>
      <c r="UZW48" s="47"/>
      <c r="UZX48" s="47"/>
      <c r="UZY48" s="47"/>
      <c r="UZZ48" s="47"/>
      <c r="VAA48" s="47"/>
      <c r="VAB48" s="47"/>
      <c r="VAC48" s="47"/>
      <c r="VAD48" s="47"/>
      <c r="VAE48" s="47"/>
      <c r="VAF48" s="47"/>
      <c r="VAG48" s="47"/>
      <c r="VAH48" s="47"/>
      <c r="VAI48" s="47"/>
      <c r="VAJ48" s="47"/>
      <c r="VAK48" s="47"/>
      <c r="VAL48" s="47"/>
      <c r="VAM48" s="47"/>
      <c r="VAN48" s="47"/>
      <c r="VAO48" s="47"/>
      <c r="VAP48" s="47"/>
      <c r="VAQ48" s="47"/>
      <c r="VAR48" s="47"/>
      <c r="VAS48" s="47"/>
      <c r="VAT48" s="47"/>
      <c r="VAU48" s="47"/>
      <c r="VAV48" s="47"/>
      <c r="VAW48" s="47"/>
      <c r="VAX48" s="47"/>
      <c r="VAY48" s="47"/>
      <c r="VAZ48" s="47"/>
      <c r="VBA48" s="47"/>
      <c r="VBB48" s="47"/>
      <c r="VBC48" s="47"/>
      <c r="VBD48" s="47"/>
      <c r="VBE48" s="47"/>
      <c r="VBF48" s="47"/>
      <c r="VBG48" s="47"/>
      <c r="VBH48" s="47"/>
      <c r="VBI48" s="47"/>
      <c r="VBJ48" s="47"/>
      <c r="VBK48" s="47"/>
      <c r="VBL48" s="47"/>
      <c r="VBM48" s="47"/>
      <c r="VBN48" s="47"/>
      <c r="VBO48" s="47"/>
      <c r="VBP48" s="47"/>
      <c r="VBQ48" s="47"/>
      <c r="VBR48" s="47"/>
      <c r="VBS48" s="47"/>
      <c r="VBT48" s="47"/>
      <c r="VBU48" s="47"/>
      <c r="VBV48" s="47"/>
      <c r="VBW48" s="47"/>
      <c r="VBX48" s="47"/>
      <c r="VBY48" s="47"/>
      <c r="VBZ48" s="47"/>
      <c r="VCA48" s="47"/>
      <c r="VCB48" s="47"/>
      <c r="VCC48" s="47"/>
      <c r="VCD48" s="47"/>
      <c r="VCE48" s="47"/>
      <c r="VCF48" s="47"/>
      <c r="VCG48" s="47"/>
      <c r="VCH48" s="47"/>
      <c r="VCI48" s="47"/>
      <c r="VCJ48" s="47"/>
      <c r="VCK48" s="47"/>
      <c r="VCL48" s="47"/>
      <c r="VCM48" s="47"/>
      <c r="VCN48" s="47"/>
      <c r="VCO48" s="47"/>
      <c r="VCP48" s="47"/>
      <c r="VCQ48" s="47"/>
      <c r="VCR48" s="47"/>
      <c r="VCS48" s="47"/>
      <c r="VCT48" s="47"/>
      <c r="VCU48" s="47"/>
      <c r="VCV48" s="47"/>
      <c r="VCW48" s="47"/>
      <c r="VCX48" s="47"/>
      <c r="VCY48" s="47"/>
      <c r="VCZ48" s="47"/>
      <c r="VDA48" s="47"/>
      <c r="VDB48" s="47"/>
      <c r="VDC48" s="47"/>
      <c r="VDD48" s="47"/>
      <c r="VDE48" s="47"/>
      <c r="VDF48" s="47"/>
      <c r="VDG48" s="47"/>
      <c r="VDH48" s="47"/>
      <c r="VDI48" s="47"/>
      <c r="VDJ48" s="47"/>
      <c r="VDK48" s="47"/>
      <c r="VDL48" s="47"/>
      <c r="VDM48" s="47"/>
      <c r="VDN48" s="47"/>
      <c r="VDO48" s="47"/>
      <c r="VDP48" s="47"/>
      <c r="VDQ48" s="47"/>
      <c r="VDR48" s="47"/>
      <c r="VDS48" s="47"/>
      <c r="VDT48" s="47"/>
      <c r="VDU48" s="47"/>
      <c r="VDV48" s="47"/>
      <c r="VDW48" s="47"/>
      <c r="VDX48" s="47"/>
      <c r="VDY48" s="47"/>
      <c r="VDZ48" s="47"/>
      <c r="VEA48" s="47"/>
      <c r="VEB48" s="47"/>
      <c r="VEC48" s="47"/>
      <c r="VED48" s="47"/>
      <c r="VEE48" s="47"/>
      <c r="VEF48" s="47"/>
      <c r="VEG48" s="47"/>
      <c r="VEH48" s="47"/>
      <c r="VEI48" s="47"/>
      <c r="VEJ48" s="47"/>
      <c r="VEK48" s="47"/>
      <c r="VEL48" s="47"/>
      <c r="VEM48" s="47"/>
      <c r="VEN48" s="47"/>
      <c r="VEO48" s="47"/>
      <c r="VEP48" s="47"/>
      <c r="VEQ48" s="47"/>
      <c r="VER48" s="47"/>
      <c r="VES48" s="47"/>
      <c r="VET48" s="47"/>
      <c r="VEU48" s="47"/>
      <c r="VEV48" s="47"/>
      <c r="VEW48" s="47"/>
      <c r="VEX48" s="47"/>
      <c r="VEY48" s="47"/>
      <c r="VEZ48" s="47"/>
      <c r="VFA48" s="47"/>
      <c r="VFB48" s="47"/>
      <c r="VFC48" s="47"/>
      <c r="VFD48" s="47"/>
      <c r="VFE48" s="47"/>
      <c r="VFF48" s="47"/>
      <c r="VFG48" s="47"/>
      <c r="VFH48" s="47"/>
      <c r="VFI48" s="47"/>
      <c r="VFJ48" s="47"/>
      <c r="VFK48" s="47"/>
      <c r="VFL48" s="47"/>
      <c r="VFM48" s="47"/>
      <c r="VFN48" s="47"/>
      <c r="VFO48" s="47"/>
      <c r="VFP48" s="47"/>
      <c r="VFQ48" s="47"/>
      <c r="VFR48" s="47"/>
      <c r="VFS48" s="47"/>
      <c r="VFT48" s="47"/>
      <c r="VFU48" s="47"/>
      <c r="VFV48" s="47"/>
      <c r="VFW48" s="47"/>
      <c r="VFX48" s="47"/>
      <c r="VFY48" s="47"/>
      <c r="VFZ48" s="47"/>
      <c r="VGA48" s="47"/>
      <c r="VGB48" s="47"/>
      <c r="VGC48" s="47"/>
      <c r="VGD48" s="47"/>
      <c r="VGE48" s="47"/>
      <c r="VGF48" s="47"/>
      <c r="VGG48" s="47"/>
      <c r="VGH48" s="47"/>
      <c r="VGI48" s="47"/>
      <c r="VGJ48" s="47"/>
      <c r="VGK48" s="47"/>
      <c r="VGL48" s="47"/>
      <c r="VGM48" s="47"/>
      <c r="VGN48" s="47"/>
      <c r="VGO48" s="47"/>
      <c r="VGP48" s="47"/>
      <c r="VGQ48" s="47"/>
      <c r="VGR48" s="47"/>
      <c r="VGS48" s="47"/>
      <c r="VGT48" s="47"/>
      <c r="VGU48" s="47"/>
      <c r="VGV48" s="47"/>
      <c r="VGW48" s="47"/>
      <c r="VGX48" s="47"/>
      <c r="VGY48" s="47"/>
      <c r="VGZ48" s="47"/>
      <c r="VHA48" s="47"/>
      <c r="VHB48" s="47"/>
      <c r="VHC48" s="47"/>
      <c r="VHD48" s="47"/>
      <c r="VHE48" s="47"/>
      <c r="VHF48" s="47"/>
      <c r="VHG48" s="47"/>
      <c r="VHH48" s="47"/>
      <c r="VHI48" s="47"/>
      <c r="VHJ48" s="47"/>
      <c r="VHK48" s="47"/>
      <c r="VHL48" s="47"/>
      <c r="VHM48" s="47"/>
      <c r="VHN48" s="47"/>
      <c r="VHO48" s="47"/>
      <c r="VHP48" s="47"/>
      <c r="VHQ48" s="47"/>
      <c r="VHR48" s="47"/>
      <c r="VHS48" s="47"/>
      <c r="VHT48" s="47"/>
      <c r="VHU48" s="47"/>
      <c r="VHV48" s="47"/>
      <c r="VHW48" s="47"/>
      <c r="VHX48" s="47"/>
      <c r="VHY48" s="47"/>
      <c r="VHZ48" s="47"/>
      <c r="VIA48" s="47"/>
      <c r="VIB48" s="47"/>
      <c r="VIC48" s="47"/>
      <c r="VID48" s="47"/>
      <c r="VIE48" s="47"/>
      <c r="VIF48" s="47"/>
      <c r="VIG48" s="47"/>
      <c r="VIH48" s="47"/>
      <c r="VII48" s="47"/>
      <c r="VIJ48" s="47"/>
      <c r="VIK48" s="47"/>
      <c r="VIL48" s="47"/>
      <c r="VIM48" s="47"/>
      <c r="VIN48" s="47"/>
      <c r="VIO48" s="47"/>
      <c r="VIP48" s="47"/>
      <c r="VIQ48" s="47"/>
      <c r="VIR48" s="47"/>
      <c r="VIS48" s="47"/>
      <c r="VIT48" s="47"/>
      <c r="VIU48" s="47"/>
      <c r="VIV48" s="47"/>
      <c r="VIW48" s="47"/>
      <c r="VIX48" s="47"/>
      <c r="VIY48" s="47"/>
      <c r="VIZ48" s="47"/>
      <c r="VJA48" s="47"/>
      <c r="VJB48" s="47"/>
      <c r="VJC48" s="47"/>
      <c r="VJD48" s="47"/>
      <c r="VJE48" s="47"/>
      <c r="VJF48" s="47"/>
      <c r="VJG48" s="47"/>
      <c r="VJH48" s="47"/>
      <c r="VJI48" s="47"/>
      <c r="VJJ48" s="47"/>
      <c r="VJK48" s="47"/>
      <c r="VJL48" s="47"/>
      <c r="VJM48" s="47"/>
      <c r="VJN48" s="47"/>
      <c r="VJO48" s="47"/>
      <c r="VJP48" s="47"/>
      <c r="VJQ48" s="47"/>
      <c r="VJR48" s="47"/>
      <c r="VJS48" s="47"/>
      <c r="VJT48" s="47"/>
      <c r="VJU48" s="47"/>
      <c r="VJV48" s="47"/>
      <c r="VJW48" s="47"/>
      <c r="VJX48" s="47"/>
      <c r="VJY48" s="47"/>
      <c r="VJZ48" s="47"/>
      <c r="VKA48" s="47"/>
      <c r="VKB48" s="47"/>
      <c r="VKC48" s="47"/>
      <c r="VKD48" s="47"/>
      <c r="VKE48" s="47"/>
      <c r="VKF48" s="47"/>
      <c r="VKG48" s="47"/>
      <c r="VKH48" s="47"/>
      <c r="VKI48" s="47"/>
      <c r="VKJ48" s="47"/>
      <c r="VKK48" s="47"/>
      <c r="VKL48" s="47"/>
      <c r="VKM48" s="47"/>
      <c r="VKN48" s="47"/>
      <c r="VKO48" s="47"/>
      <c r="VKP48" s="47"/>
      <c r="VKQ48" s="47"/>
      <c r="VKR48" s="47"/>
      <c r="VKS48" s="47"/>
      <c r="VKT48" s="47"/>
      <c r="VKU48" s="47"/>
      <c r="VKV48" s="47"/>
      <c r="VKW48" s="47"/>
      <c r="VKX48" s="47"/>
      <c r="VKY48" s="47"/>
      <c r="VKZ48" s="47"/>
      <c r="VLA48" s="47"/>
      <c r="VLB48" s="47"/>
      <c r="VLC48" s="47"/>
      <c r="VLD48" s="47"/>
      <c r="VLE48" s="47"/>
      <c r="VLF48" s="47"/>
      <c r="VLG48" s="47"/>
      <c r="VLH48" s="47"/>
      <c r="VLI48" s="47"/>
      <c r="VLJ48" s="47"/>
      <c r="VLK48" s="47"/>
      <c r="VLL48" s="47"/>
      <c r="VLM48" s="47"/>
      <c r="VLN48" s="47"/>
      <c r="VLO48" s="47"/>
      <c r="VLP48" s="47"/>
      <c r="VLQ48" s="47"/>
      <c r="VLR48" s="47"/>
      <c r="VLS48" s="47"/>
      <c r="VLT48" s="47"/>
      <c r="VLU48" s="47"/>
      <c r="VLV48" s="47"/>
      <c r="VLW48" s="47"/>
      <c r="VLX48" s="47"/>
      <c r="VLY48" s="47"/>
      <c r="VLZ48" s="47"/>
      <c r="VMA48" s="47"/>
      <c r="VMB48" s="47"/>
      <c r="VMC48" s="47"/>
      <c r="VMD48" s="47"/>
      <c r="VME48" s="47"/>
      <c r="VMF48" s="47"/>
      <c r="VMG48" s="47"/>
      <c r="VMH48" s="47"/>
      <c r="VMI48" s="47"/>
      <c r="VMJ48" s="47"/>
      <c r="VMK48" s="47"/>
      <c r="VML48" s="47"/>
      <c r="VMM48" s="47"/>
      <c r="VMN48" s="47"/>
      <c r="VMO48" s="47"/>
      <c r="VMP48" s="47"/>
      <c r="VMQ48" s="47"/>
      <c r="VMR48" s="47"/>
      <c r="VMS48" s="47"/>
      <c r="VMT48" s="47"/>
      <c r="VMU48" s="47"/>
      <c r="VMV48" s="47"/>
      <c r="VMW48" s="47"/>
      <c r="VMX48" s="47"/>
      <c r="VMY48" s="47"/>
      <c r="VMZ48" s="47"/>
      <c r="VNA48" s="47"/>
      <c r="VNB48" s="47"/>
      <c r="VNC48" s="47"/>
      <c r="VND48" s="47"/>
      <c r="VNE48" s="47"/>
      <c r="VNF48" s="47"/>
      <c r="VNG48" s="47"/>
      <c r="VNH48" s="47"/>
      <c r="VNI48" s="47"/>
      <c r="VNJ48" s="47"/>
      <c r="VNK48" s="47"/>
      <c r="VNL48" s="47"/>
      <c r="VNM48" s="47"/>
      <c r="VNN48" s="47"/>
      <c r="VNO48" s="47"/>
      <c r="VNP48" s="47"/>
      <c r="VNQ48" s="47"/>
      <c r="VNR48" s="47"/>
      <c r="VNS48" s="47"/>
      <c r="VNT48" s="47"/>
      <c r="VNU48" s="47"/>
      <c r="VNV48" s="47"/>
      <c r="VNW48" s="47"/>
      <c r="VNX48" s="47"/>
      <c r="VNY48" s="47"/>
      <c r="VNZ48" s="47"/>
      <c r="VOA48" s="47"/>
      <c r="VOB48" s="47"/>
      <c r="VOC48" s="47"/>
      <c r="VOD48" s="47"/>
      <c r="VOE48" s="47"/>
      <c r="VOF48" s="47"/>
      <c r="VOG48" s="47"/>
      <c r="VOH48" s="47"/>
      <c r="VOI48" s="47"/>
      <c r="VOJ48" s="47"/>
      <c r="VOK48" s="47"/>
      <c r="VOL48" s="47"/>
      <c r="VOM48" s="47"/>
      <c r="VON48" s="47"/>
      <c r="VOO48" s="47"/>
      <c r="VOP48" s="47"/>
      <c r="VOQ48" s="47"/>
      <c r="VOR48" s="47"/>
      <c r="VOS48" s="47"/>
      <c r="VOT48" s="47"/>
      <c r="VOU48" s="47"/>
      <c r="VOV48" s="47"/>
      <c r="VOW48" s="47"/>
      <c r="VOX48" s="47"/>
      <c r="VOY48" s="47"/>
      <c r="VOZ48" s="47"/>
      <c r="VPA48" s="47"/>
      <c r="VPB48" s="47"/>
      <c r="VPC48" s="47"/>
      <c r="VPD48" s="47"/>
      <c r="VPE48" s="47"/>
      <c r="VPF48" s="47"/>
      <c r="VPG48" s="47"/>
      <c r="VPH48" s="47"/>
      <c r="VPI48" s="47"/>
      <c r="VPJ48" s="47"/>
      <c r="VPK48" s="47"/>
      <c r="VPL48" s="47"/>
      <c r="VPM48" s="47"/>
      <c r="VPN48" s="47"/>
      <c r="VPO48" s="47"/>
      <c r="VPP48" s="47"/>
      <c r="VPQ48" s="47"/>
      <c r="VPR48" s="47"/>
      <c r="VPS48" s="47"/>
      <c r="VPT48" s="47"/>
      <c r="VPU48" s="47"/>
      <c r="VPV48" s="47"/>
      <c r="VPW48" s="47"/>
      <c r="VPX48" s="47"/>
      <c r="VPY48" s="47"/>
      <c r="VPZ48" s="47"/>
      <c r="VQA48" s="47"/>
      <c r="VQB48" s="47"/>
      <c r="VQC48" s="47"/>
      <c r="VQD48" s="47"/>
      <c r="VQE48" s="47"/>
      <c r="VQF48" s="47"/>
      <c r="VQG48" s="47"/>
      <c r="VQH48" s="47"/>
      <c r="VQI48" s="47"/>
      <c r="VQJ48" s="47"/>
      <c r="VQK48" s="47"/>
      <c r="VQL48" s="47"/>
      <c r="VQM48" s="47"/>
      <c r="VQN48" s="47"/>
      <c r="VQO48" s="47"/>
      <c r="VQP48" s="47"/>
      <c r="VQQ48" s="47"/>
      <c r="VQR48" s="47"/>
      <c r="VQS48" s="47"/>
      <c r="VQT48" s="47"/>
      <c r="VQU48" s="47"/>
      <c r="VQV48" s="47"/>
      <c r="VQW48" s="47"/>
      <c r="VQX48" s="47"/>
      <c r="VQY48" s="47"/>
      <c r="VQZ48" s="47"/>
      <c r="VRA48" s="47"/>
      <c r="VRB48" s="47"/>
      <c r="VRC48" s="47"/>
      <c r="VRD48" s="47"/>
      <c r="VRE48" s="47"/>
      <c r="VRF48" s="47"/>
      <c r="VRG48" s="47"/>
      <c r="VRH48" s="47"/>
      <c r="VRI48" s="47"/>
      <c r="VRJ48" s="47"/>
      <c r="VRK48" s="47"/>
      <c r="VRL48" s="47"/>
      <c r="VRM48" s="47"/>
      <c r="VRN48" s="47"/>
      <c r="VRO48" s="47"/>
      <c r="VRP48" s="47"/>
      <c r="VRQ48" s="47"/>
      <c r="VRR48" s="47"/>
      <c r="VRS48" s="47"/>
      <c r="VRT48" s="47"/>
      <c r="VRU48" s="47"/>
      <c r="VRV48" s="47"/>
      <c r="VRW48" s="47"/>
      <c r="VRX48" s="47"/>
      <c r="VRY48" s="47"/>
      <c r="VRZ48" s="47"/>
      <c r="VSA48" s="47"/>
      <c r="VSB48" s="47"/>
      <c r="VSC48" s="47"/>
      <c r="VSD48" s="47"/>
      <c r="VSE48" s="47"/>
      <c r="VSF48" s="47"/>
      <c r="VSG48" s="47"/>
      <c r="VSH48" s="47"/>
      <c r="VSI48" s="47"/>
      <c r="VSJ48" s="47"/>
      <c r="VSK48" s="47"/>
      <c r="VSL48" s="47"/>
      <c r="VSM48" s="47"/>
      <c r="VSN48" s="47"/>
      <c r="VSO48" s="47"/>
      <c r="VSP48" s="47"/>
      <c r="VSQ48" s="47"/>
      <c r="VSR48" s="47"/>
      <c r="VSS48" s="47"/>
      <c r="VST48" s="47"/>
      <c r="VSU48" s="47"/>
      <c r="VSV48" s="47"/>
      <c r="VSW48" s="47"/>
      <c r="VSX48" s="47"/>
      <c r="VSY48" s="47"/>
      <c r="VSZ48" s="47"/>
      <c r="VTA48" s="47"/>
      <c r="VTB48" s="47"/>
      <c r="VTC48" s="47"/>
      <c r="VTD48" s="47"/>
      <c r="VTE48" s="47"/>
      <c r="VTF48" s="47"/>
      <c r="VTG48" s="47"/>
      <c r="VTH48" s="47"/>
      <c r="VTI48" s="47"/>
      <c r="VTJ48" s="47"/>
      <c r="VTK48" s="47"/>
      <c r="VTL48" s="47"/>
      <c r="VTM48" s="47"/>
      <c r="VTN48" s="47"/>
      <c r="VTO48" s="47"/>
      <c r="VTP48" s="47"/>
      <c r="VTQ48" s="47"/>
      <c r="VTR48" s="47"/>
      <c r="VTS48" s="47"/>
      <c r="VTT48" s="47"/>
      <c r="VTU48" s="47"/>
      <c r="VTV48" s="47"/>
      <c r="VTW48" s="47"/>
      <c r="VTX48" s="47"/>
      <c r="VTY48" s="47"/>
      <c r="VTZ48" s="47"/>
      <c r="VUA48" s="47"/>
      <c r="VUB48" s="47"/>
      <c r="VUC48" s="47"/>
      <c r="VUD48" s="47"/>
      <c r="VUE48" s="47"/>
      <c r="VUF48" s="47"/>
      <c r="VUG48" s="47"/>
      <c r="VUH48" s="47"/>
      <c r="VUI48" s="47"/>
      <c r="VUJ48" s="47"/>
      <c r="VUK48" s="47"/>
      <c r="VUL48" s="47"/>
      <c r="VUM48" s="47"/>
      <c r="VUN48" s="47"/>
      <c r="VUO48" s="47"/>
      <c r="VUP48" s="47"/>
      <c r="VUQ48" s="47"/>
      <c r="VUR48" s="47"/>
      <c r="VUS48" s="47"/>
      <c r="VUT48" s="47"/>
      <c r="VUU48" s="47"/>
      <c r="VUV48" s="47"/>
      <c r="VUW48" s="47"/>
      <c r="VUX48" s="47"/>
      <c r="VUY48" s="47"/>
      <c r="VUZ48" s="47"/>
      <c r="VVA48" s="47"/>
      <c r="VVB48" s="47"/>
      <c r="VVC48" s="47"/>
      <c r="VVD48" s="47"/>
      <c r="VVE48" s="47"/>
      <c r="VVF48" s="47"/>
      <c r="VVG48" s="47"/>
      <c r="VVH48" s="47"/>
      <c r="VVI48" s="47"/>
      <c r="VVJ48" s="47"/>
      <c r="VVK48" s="47"/>
      <c r="VVL48" s="47"/>
      <c r="VVM48" s="47"/>
      <c r="VVN48" s="47"/>
      <c r="VVO48" s="47"/>
      <c r="VVP48" s="47"/>
      <c r="VVQ48" s="47"/>
      <c r="VVR48" s="47"/>
      <c r="VVS48" s="47"/>
      <c r="VVT48" s="47"/>
      <c r="VVU48" s="47"/>
      <c r="VVV48" s="47"/>
      <c r="VVW48" s="47"/>
      <c r="VVX48" s="47"/>
      <c r="VVY48" s="47"/>
      <c r="VVZ48" s="47"/>
      <c r="VWA48" s="47"/>
      <c r="VWB48" s="47"/>
      <c r="VWC48" s="47"/>
      <c r="VWD48" s="47"/>
      <c r="VWE48" s="47"/>
      <c r="VWF48" s="47"/>
      <c r="VWG48" s="47"/>
      <c r="VWH48" s="47"/>
      <c r="VWI48" s="47"/>
      <c r="VWJ48" s="47"/>
      <c r="VWK48" s="47"/>
      <c r="VWL48" s="47"/>
      <c r="VWM48" s="47"/>
      <c r="VWN48" s="47"/>
      <c r="VWO48" s="47"/>
      <c r="VWP48" s="47"/>
      <c r="VWQ48" s="47"/>
      <c r="VWR48" s="47"/>
      <c r="VWS48" s="47"/>
      <c r="VWT48" s="47"/>
      <c r="VWU48" s="47"/>
      <c r="VWV48" s="47"/>
      <c r="VWW48" s="47"/>
      <c r="VWX48" s="47"/>
      <c r="VWY48" s="47"/>
      <c r="VWZ48" s="47"/>
      <c r="VXA48" s="47"/>
      <c r="VXB48" s="47"/>
      <c r="VXC48" s="47"/>
      <c r="VXD48" s="47"/>
      <c r="VXE48" s="47"/>
      <c r="VXF48" s="47"/>
      <c r="VXG48" s="47"/>
      <c r="VXH48" s="47"/>
      <c r="VXI48" s="47"/>
      <c r="VXJ48" s="47"/>
      <c r="VXK48" s="47"/>
      <c r="VXL48" s="47"/>
      <c r="VXM48" s="47"/>
      <c r="VXN48" s="47"/>
      <c r="VXO48" s="47"/>
      <c r="VXP48" s="47"/>
      <c r="VXQ48" s="47"/>
      <c r="VXR48" s="47"/>
      <c r="VXS48" s="47"/>
      <c r="VXT48" s="47"/>
      <c r="VXU48" s="47"/>
      <c r="VXV48" s="47"/>
      <c r="VXW48" s="47"/>
      <c r="VXX48" s="47"/>
      <c r="VXY48" s="47"/>
      <c r="VXZ48" s="47"/>
      <c r="VYA48" s="47"/>
      <c r="VYB48" s="47"/>
      <c r="VYC48" s="47"/>
      <c r="VYD48" s="47"/>
      <c r="VYE48" s="47"/>
      <c r="VYF48" s="47"/>
      <c r="VYG48" s="47"/>
      <c r="VYH48" s="47"/>
      <c r="VYI48" s="47"/>
      <c r="VYJ48" s="47"/>
      <c r="VYK48" s="47"/>
      <c r="VYL48" s="47"/>
      <c r="VYM48" s="47"/>
      <c r="VYN48" s="47"/>
      <c r="VYO48" s="47"/>
      <c r="VYP48" s="47"/>
      <c r="VYQ48" s="47"/>
      <c r="VYR48" s="47"/>
      <c r="VYS48" s="47"/>
      <c r="VYT48" s="47"/>
      <c r="VYU48" s="47"/>
      <c r="VYV48" s="47"/>
      <c r="VYW48" s="47"/>
      <c r="VYX48" s="47"/>
      <c r="VYY48" s="47"/>
      <c r="VYZ48" s="47"/>
      <c r="VZA48" s="47"/>
      <c r="VZB48" s="47"/>
      <c r="VZC48" s="47"/>
      <c r="VZD48" s="47"/>
      <c r="VZE48" s="47"/>
      <c r="VZF48" s="47"/>
      <c r="VZG48" s="47"/>
      <c r="VZH48" s="47"/>
      <c r="VZI48" s="47"/>
      <c r="VZJ48" s="47"/>
      <c r="VZK48" s="47"/>
      <c r="VZL48" s="47"/>
      <c r="VZM48" s="47"/>
      <c r="VZN48" s="47"/>
      <c r="VZO48" s="47"/>
      <c r="VZP48" s="47"/>
      <c r="VZQ48" s="47"/>
      <c r="VZR48" s="47"/>
      <c r="VZS48" s="47"/>
      <c r="VZT48" s="47"/>
      <c r="VZU48" s="47"/>
      <c r="VZV48" s="47"/>
      <c r="VZW48" s="47"/>
      <c r="VZX48" s="47"/>
      <c r="VZY48" s="47"/>
      <c r="VZZ48" s="47"/>
      <c r="WAA48" s="47"/>
      <c r="WAB48" s="47"/>
      <c r="WAC48" s="47"/>
      <c r="WAD48" s="47"/>
      <c r="WAE48" s="47"/>
      <c r="WAF48" s="47"/>
      <c r="WAG48" s="47"/>
      <c r="WAH48" s="47"/>
      <c r="WAI48" s="47"/>
      <c r="WAJ48" s="47"/>
      <c r="WAK48" s="47"/>
      <c r="WAL48" s="47"/>
      <c r="WAM48" s="47"/>
      <c r="WAN48" s="47"/>
      <c r="WAO48" s="47"/>
      <c r="WAP48" s="47"/>
      <c r="WAQ48" s="47"/>
      <c r="WAR48" s="47"/>
      <c r="WAS48" s="47"/>
      <c r="WAT48" s="47"/>
      <c r="WAU48" s="47"/>
      <c r="WAV48" s="47"/>
      <c r="WAW48" s="47"/>
      <c r="WAX48" s="47"/>
      <c r="WAY48" s="47"/>
      <c r="WAZ48" s="47"/>
      <c r="WBA48" s="47"/>
      <c r="WBB48" s="47"/>
      <c r="WBC48" s="47"/>
      <c r="WBD48" s="47"/>
      <c r="WBE48" s="47"/>
      <c r="WBF48" s="47"/>
      <c r="WBG48" s="47"/>
      <c r="WBH48" s="47"/>
      <c r="WBI48" s="47"/>
      <c r="WBJ48" s="47"/>
      <c r="WBK48" s="47"/>
      <c r="WBL48" s="47"/>
      <c r="WBM48" s="47"/>
      <c r="WBN48" s="47"/>
      <c r="WBO48" s="47"/>
      <c r="WBP48" s="47"/>
      <c r="WBQ48" s="47"/>
      <c r="WBR48" s="47"/>
      <c r="WBS48" s="47"/>
      <c r="WBT48" s="47"/>
      <c r="WBU48" s="47"/>
      <c r="WBV48" s="47"/>
      <c r="WBW48" s="47"/>
      <c r="WBX48" s="47"/>
      <c r="WBY48" s="47"/>
      <c r="WBZ48" s="47"/>
      <c r="WCA48" s="47"/>
      <c r="WCB48" s="47"/>
      <c r="WCC48" s="47"/>
      <c r="WCD48" s="47"/>
      <c r="WCE48" s="47"/>
      <c r="WCF48" s="47"/>
      <c r="WCG48" s="47"/>
      <c r="WCH48" s="47"/>
      <c r="WCI48" s="47"/>
      <c r="WCJ48" s="47"/>
      <c r="WCK48" s="47"/>
      <c r="WCL48" s="47"/>
      <c r="WCM48" s="47"/>
      <c r="WCN48" s="47"/>
      <c r="WCO48" s="47"/>
      <c r="WCP48" s="47"/>
      <c r="WCQ48" s="47"/>
      <c r="WCR48" s="47"/>
      <c r="WCS48" s="47"/>
      <c r="WCT48" s="47"/>
      <c r="WCU48" s="47"/>
      <c r="WCV48" s="47"/>
      <c r="WCW48" s="47"/>
      <c r="WCX48" s="47"/>
      <c r="WCY48" s="47"/>
      <c r="WCZ48" s="47"/>
      <c r="WDA48" s="47"/>
      <c r="WDB48" s="47"/>
      <c r="WDC48" s="47"/>
      <c r="WDD48" s="47"/>
      <c r="WDE48" s="47"/>
      <c r="WDF48" s="47"/>
      <c r="WDG48" s="47"/>
      <c r="WDH48" s="47"/>
      <c r="WDI48" s="47"/>
      <c r="WDJ48" s="47"/>
      <c r="WDK48" s="47"/>
      <c r="WDL48" s="47"/>
      <c r="WDM48" s="47"/>
      <c r="WDN48" s="47"/>
      <c r="WDO48" s="47"/>
      <c r="WDP48" s="47"/>
      <c r="WDQ48" s="47"/>
      <c r="WDR48" s="47"/>
      <c r="WDS48" s="47"/>
      <c r="WDT48" s="47"/>
      <c r="WDU48" s="47"/>
      <c r="WDV48" s="47"/>
      <c r="WDW48" s="47"/>
      <c r="WDX48" s="47"/>
      <c r="WDY48" s="47"/>
      <c r="WDZ48" s="47"/>
      <c r="WEA48" s="47"/>
      <c r="WEB48" s="47"/>
      <c r="WEC48" s="47"/>
      <c r="WED48" s="47"/>
      <c r="WEE48" s="47"/>
      <c r="WEF48" s="47"/>
      <c r="WEG48" s="47"/>
      <c r="WEH48" s="47"/>
      <c r="WEI48" s="47"/>
      <c r="WEJ48" s="47"/>
      <c r="WEK48" s="47"/>
      <c r="WEL48" s="47"/>
      <c r="WEM48" s="47"/>
      <c r="WEN48" s="47"/>
      <c r="WEO48" s="47"/>
      <c r="WEP48" s="47"/>
      <c r="WEQ48" s="47"/>
      <c r="WER48" s="47"/>
      <c r="WES48" s="47"/>
      <c r="WET48" s="47"/>
      <c r="WEU48" s="47"/>
      <c r="WEV48" s="47"/>
      <c r="WEW48" s="47"/>
      <c r="WEX48" s="47"/>
      <c r="WEY48" s="47"/>
      <c r="WEZ48" s="47"/>
      <c r="WFA48" s="47"/>
      <c r="WFB48" s="47"/>
      <c r="WFC48" s="47"/>
      <c r="WFD48" s="47"/>
      <c r="WFE48" s="47"/>
      <c r="WFF48" s="47"/>
      <c r="WFG48" s="47"/>
      <c r="WFH48" s="47"/>
      <c r="WFI48" s="47"/>
      <c r="WFJ48" s="47"/>
      <c r="WFK48" s="47"/>
      <c r="WFL48" s="47"/>
      <c r="WFM48" s="47"/>
      <c r="WFN48" s="47"/>
      <c r="WFO48" s="47"/>
      <c r="WFP48" s="47"/>
      <c r="WFQ48" s="47"/>
      <c r="WFR48" s="47"/>
      <c r="WFS48" s="47"/>
      <c r="WFT48" s="47"/>
      <c r="WFU48" s="47"/>
      <c r="WFV48" s="47"/>
      <c r="WFW48" s="47"/>
      <c r="WFX48" s="47"/>
      <c r="WFY48" s="47"/>
      <c r="WFZ48" s="47"/>
      <c r="WGA48" s="47"/>
      <c r="WGB48" s="47"/>
      <c r="WGC48" s="47"/>
      <c r="WGD48" s="47"/>
      <c r="WGE48" s="47"/>
      <c r="WGF48" s="47"/>
      <c r="WGG48" s="47"/>
      <c r="WGH48" s="47"/>
      <c r="WGI48" s="47"/>
      <c r="WGJ48" s="47"/>
      <c r="WGK48" s="47"/>
      <c r="WGL48" s="47"/>
      <c r="WGM48" s="47"/>
      <c r="WGN48" s="47"/>
      <c r="WGO48" s="47"/>
      <c r="WGP48" s="47"/>
      <c r="WGQ48" s="47"/>
      <c r="WGR48" s="47"/>
      <c r="WGS48" s="47"/>
      <c r="WGT48" s="47"/>
      <c r="WGU48" s="47"/>
      <c r="WGV48" s="47"/>
      <c r="WGW48" s="47"/>
      <c r="WGX48" s="47"/>
      <c r="WGY48" s="47"/>
      <c r="WGZ48" s="47"/>
      <c r="WHA48" s="47"/>
      <c r="WHB48" s="47"/>
      <c r="WHC48" s="47"/>
      <c r="WHD48" s="47"/>
      <c r="WHE48" s="47"/>
      <c r="WHF48" s="47"/>
      <c r="WHG48" s="47"/>
      <c r="WHH48" s="47"/>
      <c r="WHI48" s="47"/>
      <c r="WHJ48" s="47"/>
      <c r="WHK48" s="47"/>
      <c r="WHL48" s="47"/>
      <c r="WHM48" s="47"/>
      <c r="WHN48" s="47"/>
      <c r="WHO48" s="47"/>
      <c r="WHP48" s="47"/>
      <c r="WHQ48" s="47"/>
      <c r="WHR48" s="47"/>
      <c r="WHS48" s="47"/>
      <c r="WHT48" s="47"/>
      <c r="WHU48" s="47"/>
      <c r="WHV48" s="47"/>
      <c r="WHW48" s="47"/>
      <c r="WHX48" s="47"/>
      <c r="WHY48" s="47"/>
      <c r="WHZ48" s="47"/>
      <c r="WIA48" s="47"/>
      <c r="WIB48" s="47"/>
      <c r="WIC48" s="47"/>
      <c r="WID48" s="47"/>
      <c r="WIE48" s="47"/>
      <c r="WIF48" s="47"/>
      <c r="WIG48" s="47"/>
      <c r="WIH48" s="47"/>
      <c r="WII48" s="47"/>
      <c r="WIJ48" s="47"/>
      <c r="WIK48" s="47"/>
      <c r="WIL48" s="47"/>
      <c r="WIM48" s="47"/>
      <c r="WIN48" s="47"/>
      <c r="WIO48" s="47"/>
      <c r="WIP48" s="47"/>
      <c r="WIQ48" s="47"/>
      <c r="WIR48" s="47"/>
      <c r="WIS48" s="47"/>
      <c r="WIT48" s="47"/>
      <c r="WIU48" s="47"/>
      <c r="WIV48" s="47"/>
      <c r="WIW48" s="47"/>
      <c r="WIX48" s="47"/>
      <c r="WIY48" s="47"/>
      <c r="WIZ48" s="47"/>
      <c r="WJA48" s="47"/>
      <c r="WJB48" s="47"/>
      <c r="WJC48" s="47"/>
      <c r="WJD48" s="47"/>
      <c r="WJE48" s="47"/>
      <c r="WJF48" s="47"/>
      <c r="WJG48" s="47"/>
      <c r="WJH48" s="47"/>
      <c r="WJI48" s="47"/>
      <c r="WJJ48" s="47"/>
      <c r="WJK48" s="47"/>
      <c r="WJL48" s="47"/>
      <c r="WJM48" s="47"/>
      <c r="WJN48" s="47"/>
      <c r="WJO48" s="47"/>
      <c r="WJP48" s="47"/>
      <c r="WJQ48" s="47"/>
      <c r="WJR48" s="47"/>
      <c r="WJS48" s="47"/>
      <c r="WJT48" s="47"/>
      <c r="WJU48" s="47"/>
      <c r="WJV48" s="47"/>
      <c r="WJW48" s="47"/>
      <c r="WJX48" s="47"/>
      <c r="WJY48" s="47"/>
      <c r="WJZ48" s="47"/>
      <c r="WKA48" s="47"/>
      <c r="WKB48" s="47"/>
      <c r="WKC48" s="47"/>
      <c r="WKD48" s="47"/>
      <c r="WKE48" s="47"/>
      <c r="WKF48" s="47"/>
      <c r="WKG48" s="47"/>
      <c r="WKH48" s="47"/>
      <c r="WKI48" s="47"/>
      <c r="WKJ48" s="47"/>
      <c r="WKK48" s="47"/>
      <c r="WKL48" s="47"/>
      <c r="WKM48" s="47"/>
      <c r="WKN48" s="47"/>
      <c r="WKO48" s="47"/>
      <c r="WKP48" s="47"/>
      <c r="WKQ48" s="47"/>
      <c r="WKR48" s="47"/>
      <c r="WKS48" s="47"/>
      <c r="WKT48" s="47"/>
      <c r="WKU48" s="47"/>
      <c r="WKV48" s="47"/>
      <c r="WKW48" s="47"/>
      <c r="WKX48" s="47"/>
      <c r="WKY48" s="47"/>
      <c r="WKZ48" s="47"/>
      <c r="WLA48" s="47"/>
      <c r="WLB48" s="47"/>
      <c r="WLC48" s="47"/>
      <c r="WLD48" s="47"/>
      <c r="WLE48" s="47"/>
      <c r="WLF48" s="47"/>
      <c r="WLG48" s="47"/>
      <c r="WLH48" s="47"/>
      <c r="WLI48" s="47"/>
      <c r="WLJ48" s="47"/>
      <c r="WLK48" s="47"/>
      <c r="WLL48" s="47"/>
      <c r="WLM48" s="47"/>
      <c r="WLN48" s="47"/>
      <c r="WLO48" s="47"/>
      <c r="WLP48" s="47"/>
      <c r="WLQ48" s="47"/>
      <c r="WLR48" s="47"/>
      <c r="WLS48" s="47"/>
      <c r="WLT48" s="47"/>
      <c r="WLU48" s="47"/>
      <c r="WLV48" s="47"/>
      <c r="WLW48" s="47"/>
      <c r="WLX48" s="47"/>
      <c r="WLY48" s="47"/>
      <c r="WLZ48" s="47"/>
      <c r="WMA48" s="47"/>
      <c r="WMB48" s="47"/>
      <c r="WMC48" s="47"/>
      <c r="WMD48" s="47"/>
      <c r="WME48" s="47"/>
      <c r="WMF48" s="47"/>
      <c r="WMG48" s="47"/>
      <c r="WMH48" s="47"/>
      <c r="WMI48" s="47"/>
      <c r="WMJ48" s="47"/>
      <c r="WMK48" s="47"/>
      <c r="WML48" s="47"/>
      <c r="WMM48" s="47"/>
      <c r="WMN48" s="47"/>
      <c r="WMO48" s="47"/>
      <c r="WMP48" s="47"/>
      <c r="WMQ48" s="47"/>
      <c r="WMR48" s="47"/>
      <c r="WMS48" s="47"/>
      <c r="WMT48" s="47"/>
      <c r="WMU48" s="47"/>
      <c r="WMV48" s="47"/>
      <c r="WMW48" s="47"/>
      <c r="WMX48" s="47"/>
      <c r="WMY48" s="47"/>
      <c r="WMZ48" s="47"/>
      <c r="WNA48" s="47"/>
      <c r="WNB48" s="47"/>
      <c r="WNC48" s="47"/>
      <c r="WND48" s="47"/>
      <c r="WNE48" s="47"/>
      <c r="WNF48" s="47"/>
      <c r="WNG48" s="47"/>
      <c r="WNH48" s="47"/>
      <c r="WNI48" s="47"/>
      <c r="WNJ48" s="47"/>
      <c r="WNK48" s="47"/>
      <c r="WNL48" s="47"/>
      <c r="WNM48" s="47"/>
      <c r="WNN48" s="47"/>
      <c r="WNO48" s="47"/>
      <c r="WNP48" s="47"/>
      <c r="WNQ48" s="47"/>
      <c r="WNR48" s="47"/>
      <c r="WNS48" s="47"/>
      <c r="WNT48" s="47"/>
      <c r="WNU48" s="47"/>
      <c r="WNV48" s="47"/>
      <c r="WNW48" s="47"/>
      <c r="WNX48" s="47"/>
      <c r="WNY48" s="47"/>
      <c r="WNZ48" s="47"/>
      <c r="WOA48" s="47"/>
      <c r="WOB48" s="47"/>
      <c r="WOC48" s="47"/>
      <c r="WOD48" s="47"/>
      <c r="WOE48" s="47"/>
      <c r="WOF48" s="47"/>
      <c r="WOG48" s="47"/>
      <c r="WOH48" s="47"/>
      <c r="WOI48" s="47"/>
      <c r="WOJ48" s="47"/>
      <c r="WOK48" s="47"/>
      <c r="WOL48" s="47"/>
      <c r="WOM48" s="47"/>
      <c r="WON48" s="47"/>
      <c r="WOO48" s="47"/>
      <c r="WOP48" s="47"/>
      <c r="WOQ48" s="47"/>
      <c r="WOR48" s="47"/>
      <c r="WOS48" s="47"/>
      <c r="WOT48" s="47"/>
      <c r="WOU48" s="47"/>
      <c r="WOV48" s="47"/>
      <c r="WOW48" s="47"/>
      <c r="WOX48" s="47"/>
      <c r="WOY48" s="47"/>
      <c r="WOZ48" s="47"/>
      <c r="WPA48" s="47"/>
      <c r="WPB48" s="47"/>
      <c r="WPC48" s="47"/>
      <c r="WPD48" s="47"/>
      <c r="WPE48" s="47"/>
      <c r="WPF48" s="47"/>
      <c r="WPG48" s="47"/>
      <c r="WPH48" s="47"/>
      <c r="WPI48" s="47"/>
      <c r="WPJ48" s="47"/>
      <c r="WPK48" s="47"/>
      <c r="WPL48" s="47"/>
      <c r="WPM48" s="47"/>
      <c r="WPN48" s="47"/>
      <c r="WPO48" s="47"/>
      <c r="WPP48" s="47"/>
      <c r="WPQ48" s="47"/>
      <c r="WPR48" s="47"/>
      <c r="WPS48" s="47"/>
      <c r="WPT48" s="47"/>
      <c r="WPU48" s="47"/>
      <c r="WPV48" s="47"/>
      <c r="WPW48" s="47"/>
      <c r="WPX48" s="47"/>
      <c r="WPY48" s="47"/>
      <c r="WPZ48" s="47"/>
      <c r="WQA48" s="47"/>
      <c r="WQB48" s="47"/>
      <c r="WQC48" s="47"/>
      <c r="WQD48" s="47"/>
      <c r="WQE48" s="47"/>
      <c r="WQF48" s="47"/>
      <c r="WQG48" s="47"/>
      <c r="WQH48" s="47"/>
      <c r="WQI48" s="47"/>
      <c r="WQJ48" s="47"/>
      <c r="WQK48" s="47"/>
      <c r="WQL48" s="47"/>
      <c r="WQM48" s="47"/>
      <c r="WQN48" s="47"/>
      <c r="WQO48" s="47"/>
      <c r="WQP48" s="47"/>
      <c r="WQQ48" s="47"/>
      <c r="WQR48" s="47"/>
      <c r="WQS48" s="47"/>
      <c r="WQT48" s="47"/>
      <c r="WQU48" s="47"/>
      <c r="WQV48" s="47"/>
      <c r="WQW48" s="47"/>
      <c r="WQX48" s="47"/>
      <c r="WQY48" s="47"/>
      <c r="WQZ48" s="47"/>
      <c r="WRA48" s="47"/>
      <c r="WRB48" s="47"/>
      <c r="WRC48" s="47"/>
      <c r="WRD48" s="47"/>
      <c r="WRE48" s="47"/>
      <c r="WRF48" s="47"/>
      <c r="WRG48" s="47"/>
      <c r="WRH48" s="47"/>
      <c r="WRI48" s="47"/>
      <c r="WRJ48" s="47"/>
      <c r="WRK48" s="47"/>
      <c r="WRL48" s="47"/>
      <c r="WRM48" s="47"/>
      <c r="WRN48" s="47"/>
      <c r="WRO48" s="47"/>
      <c r="WRP48" s="47"/>
      <c r="WRQ48" s="47"/>
      <c r="WRR48" s="47"/>
      <c r="WRS48" s="47"/>
      <c r="WRT48" s="47"/>
      <c r="WRU48" s="47"/>
      <c r="WRV48" s="47"/>
      <c r="WRW48" s="47"/>
      <c r="WRX48" s="47"/>
      <c r="WRY48" s="47"/>
      <c r="WRZ48" s="47"/>
      <c r="WSA48" s="47"/>
      <c r="WSB48" s="47"/>
      <c r="WSC48" s="47"/>
      <c r="WSD48" s="47"/>
      <c r="WSE48" s="47"/>
      <c r="WSF48" s="47"/>
      <c r="WSG48" s="47"/>
      <c r="WSH48" s="47"/>
      <c r="WSI48" s="47"/>
      <c r="WSJ48" s="47"/>
      <c r="WSK48" s="47"/>
      <c r="WSL48" s="47"/>
      <c r="WSM48" s="47"/>
      <c r="WSN48" s="47"/>
      <c r="WSO48" s="47"/>
      <c r="WSP48" s="47"/>
      <c r="WSQ48" s="47"/>
      <c r="WSR48" s="47"/>
      <c r="WSS48" s="47"/>
      <c r="WST48" s="47"/>
      <c r="WSU48" s="47"/>
      <c r="WSV48" s="47"/>
      <c r="WSW48" s="47"/>
      <c r="WSX48" s="47"/>
      <c r="WSY48" s="47"/>
      <c r="WSZ48" s="47"/>
      <c r="WTA48" s="47"/>
      <c r="WTB48" s="47"/>
      <c r="WTC48" s="47"/>
      <c r="WTD48" s="47"/>
      <c r="WTE48" s="47"/>
      <c r="WTF48" s="47"/>
      <c r="WTG48" s="47"/>
      <c r="WTH48" s="47"/>
      <c r="WTI48" s="47"/>
      <c r="WTJ48" s="47"/>
      <c r="WTK48" s="47"/>
      <c r="WTL48" s="47"/>
      <c r="WTM48" s="47"/>
      <c r="WTN48" s="47"/>
      <c r="WTO48" s="47"/>
      <c r="WTP48" s="47"/>
      <c r="WTQ48" s="47"/>
      <c r="WTR48" s="47"/>
      <c r="WTS48" s="47"/>
      <c r="WTT48" s="47"/>
      <c r="WTU48" s="47"/>
      <c r="WTV48" s="47"/>
      <c r="WTW48" s="47"/>
      <c r="WTX48" s="47"/>
      <c r="WTY48" s="47"/>
      <c r="WTZ48" s="47"/>
      <c r="WUA48" s="47"/>
      <c r="WUB48" s="47"/>
      <c r="WUC48" s="47"/>
      <c r="WUD48" s="47"/>
      <c r="WUE48" s="47"/>
      <c r="WUF48" s="47"/>
      <c r="WUG48" s="47"/>
      <c r="WUH48" s="47"/>
      <c r="WUI48" s="47"/>
      <c r="WUJ48" s="47"/>
      <c r="WUK48" s="47"/>
      <c r="WUL48" s="47"/>
      <c r="WUM48" s="47"/>
      <c r="WUN48" s="47"/>
      <c r="WUO48" s="47"/>
      <c r="WUP48" s="47"/>
      <c r="WUQ48" s="47"/>
      <c r="WUR48" s="47"/>
      <c r="WUS48" s="47"/>
      <c r="WUT48" s="47"/>
      <c r="WUU48" s="47"/>
      <c r="WUV48" s="47"/>
      <c r="WUW48" s="47"/>
      <c r="WUX48" s="47"/>
      <c r="WUY48" s="47"/>
      <c r="WUZ48" s="47"/>
      <c r="WVA48" s="47"/>
      <c r="WVB48" s="47"/>
      <c r="WVC48" s="47"/>
      <c r="WVD48" s="47"/>
      <c r="WVE48" s="47"/>
      <c r="WVF48" s="47"/>
      <c r="WVG48" s="47"/>
      <c r="WVH48" s="47"/>
      <c r="WVI48" s="47"/>
      <c r="WVJ48" s="47"/>
      <c r="WVK48" s="47"/>
      <c r="WVL48" s="47"/>
      <c r="WVM48" s="47"/>
      <c r="WVN48" s="47"/>
      <c r="WVO48" s="47"/>
      <c r="WVP48" s="47"/>
      <c r="WVQ48" s="47"/>
      <c r="WVR48" s="47"/>
      <c r="WVS48" s="47"/>
      <c r="WVT48" s="47"/>
      <c r="WVU48" s="47"/>
      <c r="WVV48" s="47"/>
      <c r="WVW48" s="47"/>
      <c r="WVX48" s="47"/>
      <c r="WVY48" s="47"/>
      <c r="WVZ48" s="47"/>
      <c r="WWA48" s="47"/>
      <c r="WWB48" s="47"/>
      <c r="WWC48" s="47"/>
      <c r="WWD48" s="47"/>
      <c r="WWE48" s="47"/>
      <c r="WWF48" s="47"/>
      <c r="WWG48" s="47"/>
      <c r="WWH48" s="47"/>
      <c r="WWI48" s="47"/>
      <c r="WWJ48" s="47"/>
      <c r="WWK48" s="47"/>
      <c r="WWL48" s="47"/>
      <c r="WWM48" s="47"/>
      <c r="WWN48" s="47"/>
      <c r="WWO48" s="47"/>
      <c r="WWP48" s="47"/>
      <c r="WWQ48" s="47"/>
      <c r="WWR48" s="47"/>
      <c r="WWS48" s="47"/>
      <c r="WWT48" s="47"/>
      <c r="WWU48" s="47"/>
      <c r="WWV48" s="47"/>
      <c r="WWW48" s="47"/>
      <c r="WWX48" s="47"/>
      <c r="WWY48" s="47"/>
      <c r="WWZ48" s="47"/>
      <c r="WXA48" s="47"/>
      <c r="WXB48" s="47"/>
      <c r="WXC48" s="47"/>
      <c r="WXD48" s="47"/>
      <c r="WXE48" s="47"/>
      <c r="WXF48" s="47"/>
      <c r="WXG48" s="47"/>
      <c r="WXH48" s="47"/>
      <c r="WXI48" s="47"/>
      <c r="WXJ48" s="47"/>
      <c r="WXK48" s="47"/>
      <c r="WXL48" s="47"/>
      <c r="WXM48" s="47"/>
      <c r="WXN48" s="47"/>
      <c r="WXO48" s="47"/>
      <c r="WXP48" s="47"/>
      <c r="WXQ48" s="47"/>
      <c r="WXR48" s="47"/>
      <c r="WXS48" s="47"/>
      <c r="WXT48" s="47"/>
      <c r="WXU48" s="47"/>
      <c r="WXV48" s="47"/>
      <c r="WXW48" s="47"/>
      <c r="WXX48" s="47"/>
      <c r="WXY48" s="47"/>
      <c r="WXZ48" s="47"/>
      <c r="WYA48" s="47"/>
      <c r="WYB48" s="47"/>
      <c r="WYC48" s="47"/>
      <c r="WYD48" s="47"/>
      <c r="WYE48" s="47"/>
      <c r="WYF48" s="47"/>
      <c r="WYG48" s="47"/>
      <c r="WYH48" s="47"/>
      <c r="WYI48" s="47"/>
      <c r="WYJ48" s="47"/>
      <c r="WYK48" s="47"/>
      <c r="WYL48" s="47"/>
      <c r="WYM48" s="47"/>
      <c r="WYN48" s="47"/>
      <c r="WYO48" s="47"/>
      <c r="WYP48" s="47"/>
      <c r="WYQ48" s="47"/>
      <c r="WYR48" s="47"/>
      <c r="WYS48" s="47"/>
      <c r="WYT48" s="47"/>
      <c r="WYU48" s="47"/>
      <c r="WYV48" s="47"/>
      <c r="WYW48" s="47"/>
      <c r="WYX48" s="47"/>
      <c r="WYY48" s="47"/>
      <c r="WYZ48" s="47"/>
      <c r="WZA48" s="47"/>
      <c r="WZB48" s="47"/>
      <c r="WZC48" s="47"/>
      <c r="WZD48" s="47"/>
      <c r="WZE48" s="47"/>
      <c r="WZF48" s="47"/>
      <c r="WZG48" s="47"/>
      <c r="WZH48" s="47"/>
      <c r="WZI48" s="47"/>
      <c r="WZJ48" s="47"/>
      <c r="WZK48" s="47"/>
      <c r="WZL48" s="47"/>
      <c r="WZM48" s="47"/>
      <c r="WZN48" s="47"/>
      <c r="WZO48" s="47"/>
      <c r="WZP48" s="47"/>
      <c r="WZQ48" s="47"/>
      <c r="WZR48" s="47"/>
      <c r="WZS48" s="47"/>
      <c r="WZT48" s="47"/>
      <c r="WZU48" s="47"/>
      <c r="WZV48" s="47"/>
      <c r="WZW48" s="47"/>
      <c r="WZX48" s="47"/>
      <c r="WZY48" s="47"/>
      <c r="WZZ48" s="47"/>
      <c r="XAA48" s="47"/>
      <c r="XAB48" s="47"/>
      <c r="XAC48" s="47"/>
      <c r="XAD48" s="47"/>
      <c r="XAE48" s="47"/>
      <c r="XAF48" s="47"/>
      <c r="XAG48" s="47"/>
      <c r="XAH48" s="47"/>
      <c r="XAI48" s="47"/>
      <c r="XAJ48" s="47"/>
      <c r="XAK48" s="47"/>
      <c r="XAL48" s="47"/>
      <c r="XAM48" s="47"/>
      <c r="XAN48" s="47"/>
      <c r="XAO48" s="47"/>
      <c r="XAP48" s="47"/>
      <c r="XAQ48" s="47"/>
      <c r="XAR48" s="47"/>
      <c r="XAS48" s="47"/>
      <c r="XAT48" s="47"/>
      <c r="XAU48" s="47"/>
      <c r="XAV48" s="47"/>
      <c r="XAW48" s="47"/>
      <c r="XAX48" s="47"/>
      <c r="XAY48" s="47"/>
      <c r="XAZ48" s="47"/>
      <c r="XBA48" s="47"/>
      <c r="XBB48" s="47"/>
      <c r="XBC48" s="47"/>
      <c r="XBD48" s="47"/>
      <c r="XBE48" s="47"/>
      <c r="XBF48" s="47"/>
      <c r="XBG48" s="47"/>
      <c r="XBH48" s="47"/>
      <c r="XBI48" s="47"/>
      <c r="XBJ48" s="47"/>
      <c r="XBK48" s="47"/>
      <c r="XBL48" s="47"/>
      <c r="XBM48" s="47"/>
      <c r="XBN48" s="47"/>
      <c r="XBO48" s="47"/>
      <c r="XBP48" s="47"/>
      <c r="XBQ48" s="47"/>
      <c r="XBR48" s="47"/>
      <c r="XBS48" s="47"/>
      <c r="XBT48" s="47"/>
      <c r="XBU48" s="47"/>
      <c r="XBV48" s="47"/>
      <c r="XBW48" s="47"/>
      <c r="XBX48" s="47"/>
      <c r="XBY48" s="47"/>
      <c r="XBZ48" s="47"/>
      <c r="XCA48" s="47"/>
      <c r="XCB48" s="47"/>
      <c r="XCC48" s="47"/>
      <c r="XCD48" s="47"/>
      <c r="XCE48" s="47"/>
      <c r="XCF48" s="47"/>
      <c r="XCG48" s="47"/>
      <c r="XCH48" s="47"/>
      <c r="XCI48" s="47"/>
      <c r="XCJ48" s="47"/>
      <c r="XCK48" s="47"/>
      <c r="XCL48" s="47"/>
      <c r="XCM48" s="47"/>
      <c r="XCN48" s="47"/>
      <c r="XCO48" s="47"/>
      <c r="XCP48" s="47"/>
      <c r="XCQ48" s="47"/>
      <c r="XCR48" s="47"/>
      <c r="XCS48" s="47"/>
      <c r="XCT48" s="47"/>
      <c r="XCU48" s="47"/>
      <c r="XCV48" s="47"/>
      <c r="XCW48" s="47"/>
      <c r="XCX48" s="47"/>
      <c r="XCY48" s="47"/>
      <c r="XCZ48" s="47"/>
      <c r="XDA48" s="47"/>
      <c r="XDB48" s="47"/>
      <c r="XDC48" s="47"/>
      <c r="XDD48" s="47"/>
      <c r="XDE48" s="47"/>
      <c r="XDF48" s="47"/>
      <c r="XDG48" s="47"/>
      <c r="XDH48" s="47"/>
      <c r="XDI48" s="47"/>
      <c r="XDJ48" s="47"/>
      <c r="XDK48" s="47"/>
      <c r="XDL48" s="47"/>
      <c r="XDM48" s="47"/>
      <c r="XDN48" s="47"/>
      <c r="XDO48" s="47"/>
      <c r="XDP48" s="47"/>
      <c r="XDQ48" s="47"/>
      <c r="XDR48" s="47"/>
      <c r="XDS48" s="47"/>
      <c r="XDT48" s="47"/>
      <c r="XDU48" s="47"/>
      <c r="XDV48" s="47"/>
      <c r="XDW48" s="47"/>
      <c r="XDX48" s="47"/>
      <c r="XDY48" s="47"/>
      <c r="XDZ48" s="47"/>
      <c r="XEA48" s="47"/>
      <c r="XEB48" s="47"/>
      <c r="XEC48" s="47"/>
      <c r="XED48" s="47"/>
      <c r="XEE48" s="47"/>
      <c r="XEF48" s="47"/>
      <c r="XEG48" s="47"/>
      <c r="XEH48" s="47"/>
      <c r="XEI48" s="47"/>
      <c r="XEJ48" s="47"/>
      <c r="XEK48" s="47"/>
      <c r="XEL48" s="47"/>
      <c r="XEM48" s="47"/>
      <c r="XEN48" s="47"/>
      <c r="XEO48" s="47"/>
      <c r="XEP48" s="47"/>
      <c r="XEQ48" s="47"/>
      <c r="XER48" s="47"/>
      <c r="XES48" s="47"/>
    </row>
    <row r="49" spans="1:16373" ht="33" customHeight="1" x14ac:dyDescent="0.2">
      <c r="A49" s="46"/>
      <c r="B49" s="138" t="s">
        <v>5</v>
      </c>
      <c r="C49" s="138"/>
      <c r="D49" s="138"/>
      <c r="E49" s="138"/>
      <c r="F49" s="138"/>
      <c r="G49" s="138"/>
      <c r="H49" s="72"/>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c r="BGX49" s="47"/>
      <c r="BGY49" s="47"/>
      <c r="BGZ49" s="47"/>
      <c r="BHA49" s="47"/>
      <c r="BHB49" s="47"/>
      <c r="BHC49" s="47"/>
      <c r="BHD49" s="47"/>
      <c r="BHE49" s="47"/>
      <c r="BHF49" s="47"/>
      <c r="BHG49" s="47"/>
      <c r="BHH49" s="47"/>
      <c r="BHI49" s="47"/>
      <c r="BHJ49" s="47"/>
      <c r="BHK49" s="47"/>
      <c r="BHL49" s="47"/>
      <c r="BHM49" s="47"/>
      <c r="BHN49" s="47"/>
      <c r="BHO49" s="47"/>
      <c r="BHP49" s="47"/>
      <c r="BHQ49" s="47"/>
      <c r="BHR49" s="47"/>
      <c r="BHS49" s="47"/>
      <c r="BHT49" s="47"/>
      <c r="BHU49" s="47"/>
      <c r="BHV49" s="47"/>
      <c r="BHW49" s="47"/>
      <c r="BHX49" s="47"/>
      <c r="BHY49" s="47"/>
      <c r="BHZ49" s="47"/>
      <c r="BIA49" s="47"/>
      <c r="BIB49" s="47"/>
      <c r="BIC49" s="47"/>
      <c r="BID49" s="47"/>
      <c r="BIE49" s="47"/>
      <c r="BIF49" s="47"/>
      <c r="BIG49" s="47"/>
      <c r="BIH49" s="47"/>
      <c r="BII49" s="47"/>
      <c r="BIJ49" s="47"/>
      <c r="BIK49" s="47"/>
      <c r="BIL49" s="47"/>
      <c r="BIM49" s="47"/>
      <c r="BIN49" s="47"/>
      <c r="BIO49" s="47"/>
      <c r="BIP49" s="47"/>
      <c r="BIQ49" s="47"/>
      <c r="BIR49" s="47"/>
      <c r="BIS49" s="47"/>
      <c r="BIT49" s="47"/>
      <c r="BIU49" s="47"/>
      <c r="BIV49" s="47"/>
      <c r="BIW49" s="47"/>
      <c r="BIX49" s="47"/>
      <c r="BIY49" s="47"/>
      <c r="BIZ49" s="47"/>
      <c r="BJA49" s="47"/>
      <c r="BJB49" s="47"/>
      <c r="BJC49" s="47"/>
      <c r="BJD49" s="47"/>
      <c r="BJE49" s="47"/>
      <c r="BJF49" s="47"/>
      <c r="BJG49" s="47"/>
      <c r="BJH49" s="47"/>
      <c r="BJI49" s="47"/>
      <c r="BJJ49" s="47"/>
      <c r="BJK49" s="47"/>
      <c r="BJL49" s="47"/>
      <c r="BJM49" s="47"/>
      <c r="BJN49" s="47"/>
      <c r="BJO49" s="47"/>
      <c r="BJP49" s="47"/>
      <c r="BJQ49" s="47"/>
      <c r="BJR49" s="47"/>
      <c r="BJS49" s="47"/>
      <c r="BJT49" s="47"/>
      <c r="BJU49" s="47"/>
      <c r="BJV49" s="47"/>
      <c r="BJW49" s="47"/>
      <c r="BJX49" s="47"/>
      <c r="BJY49" s="47"/>
      <c r="BJZ49" s="47"/>
      <c r="BKA49" s="47"/>
      <c r="BKB49" s="47"/>
      <c r="BKC49" s="47"/>
      <c r="BKD49" s="47"/>
      <c r="BKE49" s="47"/>
      <c r="BKF49" s="47"/>
      <c r="BKG49" s="47"/>
      <c r="BKH49" s="47"/>
      <c r="BKI49" s="47"/>
      <c r="BKJ49" s="47"/>
      <c r="BKK49" s="47"/>
      <c r="BKL49" s="47"/>
      <c r="BKM49" s="47"/>
      <c r="BKN49" s="47"/>
      <c r="BKO49" s="47"/>
      <c r="BKP49" s="47"/>
      <c r="BKQ49" s="47"/>
      <c r="BKR49" s="47"/>
      <c r="BKS49" s="47"/>
      <c r="BKT49" s="47"/>
      <c r="BKU49" s="47"/>
      <c r="BKV49" s="47"/>
      <c r="BKW49" s="47"/>
      <c r="BKX49" s="47"/>
      <c r="BKY49" s="47"/>
      <c r="BKZ49" s="47"/>
      <c r="BLA49" s="47"/>
      <c r="BLB49" s="47"/>
      <c r="BLC49" s="47"/>
      <c r="BLD49" s="47"/>
      <c r="BLE49" s="47"/>
      <c r="BLF49" s="47"/>
      <c r="BLG49" s="47"/>
      <c r="BLH49" s="47"/>
      <c r="BLI49" s="47"/>
      <c r="BLJ49" s="47"/>
      <c r="BLK49" s="47"/>
      <c r="BLL49" s="47"/>
      <c r="BLM49" s="47"/>
      <c r="BLN49" s="47"/>
      <c r="BLO49" s="47"/>
      <c r="BLP49" s="47"/>
      <c r="BLQ49" s="47"/>
      <c r="BLR49" s="47"/>
      <c r="BLS49" s="47"/>
      <c r="BLT49" s="47"/>
      <c r="BLU49" s="47"/>
      <c r="BLV49" s="47"/>
      <c r="BLW49" s="47"/>
      <c r="BLX49" s="47"/>
      <c r="BLY49" s="47"/>
      <c r="BLZ49" s="47"/>
      <c r="BMA49" s="47"/>
      <c r="BMB49" s="47"/>
      <c r="BMC49" s="47"/>
      <c r="BMD49" s="47"/>
      <c r="BME49" s="47"/>
      <c r="BMF49" s="47"/>
      <c r="BMG49" s="47"/>
      <c r="BMH49" s="47"/>
      <c r="BMI49" s="47"/>
      <c r="BMJ49" s="47"/>
      <c r="BMK49" s="47"/>
      <c r="BML49" s="47"/>
      <c r="BMM49" s="47"/>
      <c r="BMN49" s="47"/>
      <c r="BMO49" s="47"/>
      <c r="BMP49" s="47"/>
      <c r="BMQ49" s="47"/>
      <c r="BMR49" s="47"/>
      <c r="BMS49" s="47"/>
      <c r="BMT49" s="47"/>
      <c r="BMU49" s="47"/>
      <c r="BMV49" s="47"/>
      <c r="BMW49" s="47"/>
      <c r="BMX49" s="47"/>
      <c r="BMY49" s="47"/>
      <c r="BMZ49" s="47"/>
      <c r="BNA49" s="47"/>
      <c r="BNB49" s="47"/>
      <c r="BNC49" s="47"/>
      <c r="BND49" s="47"/>
      <c r="BNE49" s="47"/>
      <c r="BNF49" s="47"/>
      <c r="BNG49" s="47"/>
      <c r="BNH49" s="47"/>
      <c r="BNI49" s="47"/>
      <c r="BNJ49" s="47"/>
      <c r="BNK49" s="47"/>
      <c r="BNL49" s="47"/>
      <c r="BNM49" s="47"/>
      <c r="BNN49" s="47"/>
      <c r="BNO49" s="47"/>
      <c r="BNP49" s="47"/>
      <c r="BNQ49" s="47"/>
      <c r="BNR49" s="47"/>
      <c r="BNS49" s="47"/>
      <c r="BNT49" s="47"/>
      <c r="BNU49" s="47"/>
      <c r="BNV49" s="47"/>
      <c r="BNW49" s="47"/>
      <c r="BNX49" s="47"/>
      <c r="BNY49" s="47"/>
      <c r="BNZ49" s="47"/>
      <c r="BOA49" s="47"/>
      <c r="BOB49" s="47"/>
      <c r="BOC49" s="47"/>
      <c r="BOD49" s="47"/>
      <c r="BOE49" s="47"/>
      <c r="BOF49" s="47"/>
      <c r="BOG49" s="47"/>
      <c r="BOH49" s="47"/>
      <c r="BOI49" s="47"/>
      <c r="BOJ49" s="47"/>
      <c r="BOK49" s="47"/>
      <c r="BOL49" s="47"/>
      <c r="BOM49" s="47"/>
      <c r="BON49" s="47"/>
      <c r="BOO49" s="47"/>
      <c r="BOP49" s="47"/>
      <c r="BOQ49" s="47"/>
      <c r="BOR49" s="47"/>
      <c r="BOS49" s="47"/>
      <c r="BOT49" s="47"/>
      <c r="BOU49" s="47"/>
      <c r="BOV49" s="47"/>
      <c r="BOW49" s="47"/>
      <c r="BOX49" s="47"/>
      <c r="BOY49" s="47"/>
      <c r="BOZ49" s="47"/>
      <c r="BPA49" s="47"/>
      <c r="BPB49" s="47"/>
      <c r="BPC49" s="47"/>
      <c r="BPD49" s="47"/>
      <c r="BPE49" s="47"/>
      <c r="BPF49" s="47"/>
      <c r="BPG49" s="47"/>
      <c r="BPH49" s="47"/>
      <c r="BPI49" s="47"/>
      <c r="BPJ49" s="47"/>
      <c r="BPK49" s="47"/>
      <c r="BPL49" s="47"/>
      <c r="BPM49" s="47"/>
      <c r="BPN49" s="47"/>
      <c r="BPO49" s="47"/>
      <c r="BPP49" s="47"/>
      <c r="BPQ49" s="47"/>
      <c r="BPR49" s="47"/>
      <c r="BPS49" s="47"/>
      <c r="BPT49" s="47"/>
      <c r="BPU49" s="47"/>
      <c r="BPV49" s="47"/>
      <c r="BPW49" s="47"/>
      <c r="BPX49" s="47"/>
      <c r="BPY49" s="47"/>
      <c r="BPZ49" s="47"/>
      <c r="BQA49" s="47"/>
      <c r="BQB49" s="47"/>
      <c r="BQC49" s="47"/>
      <c r="BQD49" s="47"/>
      <c r="BQE49" s="47"/>
      <c r="BQF49" s="47"/>
      <c r="BQG49" s="47"/>
      <c r="BQH49" s="47"/>
      <c r="BQI49" s="47"/>
      <c r="BQJ49" s="47"/>
      <c r="BQK49" s="47"/>
      <c r="BQL49" s="47"/>
      <c r="BQM49" s="47"/>
      <c r="BQN49" s="47"/>
      <c r="BQO49" s="47"/>
      <c r="BQP49" s="47"/>
      <c r="BQQ49" s="47"/>
      <c r="BQR49" s="47"/>
      <c r="BQS49" s="47"/>
      <c r="BQT49" s="47"/>
      <c r="BQU49" s="47"/>
      <c r="BQV49" s="47"/>
      <c r="BQW49" s="47"/>
      <c r="BQX49" s="47"/>
      <c r="BQY49" s="47"/>
      <c r="BQZ49" s="47"/>
      <c r="BRA49" s="47"/>
      <c r="BRB49" s="47"/>
      <c r="BRC49" s="47"/>
      <c r="BRD49" s="47"/>
      <c r="BRE49" s="47"/>
      <c r="BRF49" s="47"/>
      <c r="BRG49" s="47"/>
      <c r="BRH49" s="47"/>
      <c r="BRI49" s="47"/>
      <c r="BRJ49" s="47"/>
      <c r="BRK49" s="47"/>
      <c r="BRL49" s="47"/>
      <c r="BRM49" s="47"/>
      <c r="BRN49" s="47"/>
      <c r="BRO49" s="47"/>
      <c r="BRP49" s="47"/>
      <c r="BRQ49" s="47"/>
      <c r="BRR49" s="47"/>
      <c r="BRS49" s="47"/>
      <c r="BRT49" s="47"/>
      <c r="BRU49" s="47"/>
      <c r="BRV49" s="47"/>
      <c r="BRW49" s="47"/>
      <c r="BRX49" s="47"/>
      <c r="BRY49" s="47"/>
      <c r="BRZ49" s="47"/>
      <c r="BSA49" s="47"/>
      <c r="BSB49" s="47"/>
      <c r="BSC49" s="47"/>
      <c r="BSD49" s="47"/>
      <c r="BSE49" s="47"/>
      <c r="BSF49" s="47"/>
      <c r="BSG49" s="47"/>
      <c r="BSH49" s="47"/>
      <c r="BSI49" s="47"/>
      <c r="BSJ49" s="47"/>
      <c r="BSK49" s="47"/>
      <c r="BSL49" s="47"/>
      <c r="BSM49" s="47"/>
      <c r="BSN49" s="47"/>
      <c r="BSO49" s="47"/>
      <c r="BSP49" s="47"/>
      <c r="BSQ49" s="47"/>
      <c r="BSR49" s="47"/>
      <c r="BSS49" s="47"/>
      <c r="BST49" s="47"/>
      <c r="BSU49" s="47"/>
      <c r="BSV49" s="47"/>
      <c r="BSW49" s="47"/>
      <c r="BSX49" s="47"/>
      <c r="BSY49" s="47"/>
      <c r="BSZ49" s="47"/>
      <c r="BTA49" s="47"/>
      <c r="BTB49" s="47"/>
      <c r="BTC49" s="47"/>
      <c r="BTD49" s="47"/>
      <c r="BTE49" s="47"/>
      <c r="BTF49" s="47"/>
      <c r="BTG49" s="47"/>
      <c r="BTH49" s="47"/>
      <c r="BTI49" s="47"/>
      <c r="BTJ49" s="47"/>
      <c r="BTK49" s="47"/>
      <c r="BTL49" s="47"/>
      <c r="BTM49" s="47"/>
      <c r="BTN49" s="47"/>
      <c r="BTO49" s="47"/>
      <c r="BTP49" s="47"/>
      <c r="BTQ49" s="47"/>
      <c r="BTR49" s="47"/>
      <c r="BTS49" s="47"/>
      <c r="BTT49" s="47"/>
      <c r="BTU49" s="47"/>
      <c r="BTV49" s="47"/>
      <c r="BTW49" s="47"/>
      <c r="BTX49" s="47"/>
      <c r="BTY49" s="47"/>
      <c r="BTZ49" s="47"/>
      <c r="BUA49" s="47"/>
      <c r="BUB49" s="47"/>
      <c r="BUC49" s="47"/>
      <c r="BUD49" s="47"/>
      <c r="BUE49" s="47"/>
      <c r="BUF49" s="47"/>
      <c r="BUG49" s="47"/>
      <c r="BUH49" s="47"/>
      <c r="BUI49" s="47"/>
      <c r="BUJ49" s="47"/>
      <c r="BUK49" s="47"/>
      <c r="BUL49" s="47"/>
      <c r="BUM49" s="47"/>
      <c r="BUN49" s="47"/>
      <c r="BUO49" s="47"/>
      <c r="BUP49" s="47"/>
      <c r="BUQ49" s="47"/>
      <c r="BUR49" s="47"/>
      <c r="BUS49" s="47"/>
      <c r="BUT49" s="47"/>
      <c r="BUU49" s="47"/>
      <c r="BUV49" s="47"/>
      <c r="BUW49" s="47"/>
      <c r="BUX49" s="47"/>
      <c r="BUY49" s="47"/>
      <c r="BUZ49" s="47"/>
      <c r="BVA49" s="47"/>
      <c r="BVB49" s="47"/>
      <c r="BVC49" s="47"/>
      <c r="BVD49" s="47"/>
      <c r="BVE49" s="47"/>
      <c r="BVF49" s="47"/>
      <c r="BVG49" s="47"/>
      <c r="BVH49" s="47"/>
      <c r="BVI49" s="47"/>
      <c r="BVJ49" s="47"/>
      <c r="BVK49" s="47"/>
      <c r="BVL49" s="47"/>
      <c r="BVM49" s="47"/>
      <c r="BVN49" s="47"/>
      <c r="BVO49" s="47"/>
      <c r="BVP49" s="47"/>
      <c r="BVQ49" s="47"/>
      <c r="BVR49" s="47"/>
      <c r="BVS49" s="47"/>
      <c r="BVT49" s="47"/>
      <c r="BVU49" s="47"/>
      <c r="BVV49" s="47"/>
      <c r="BVW49" s="47"/>
      <c r="BVX49" s="47"/>
      <c r="BVY49" s="47"/>
      <c r="BVZ49" s="47"/>
      <c r="BWA49" s="47"/>
      <c r="BWB49" s="47"/>
      <c r="BWC49" s="47"/>
      <c r="BWD49" s="47"/>
      <c r="BWE49" s="47"/>
      <c r="BWF49" s="47"/>
      <c r="BWG49" s="47"/>
      <c r="BWH49" s="47"/>
      <c r="BWI49" s="47"/>
      <c r="BWJ49" s="47"/>
      <c r="BWK49" s="47"/>
      <c r="BWL49" s="47"/>
      <c r="BWM49" s="47"/>
      <c r="BWN49" s="47"/>
      <c r="BWO49" s="47"/>
      <c r="BWP49" s="47"/>
      <c r="BWQ49" s="47"/>
      <c r="BWR49" s="47"/>
      <c r="BWS49" s="47"/>
      <c r="BWT49" s="47"/>
      <c r="BWU49" s="47"/>
      <c r="BWV49" s="47"/>
      <c r="BWW49" s="47"/>
      <c r="BWX49" s="47"/>
      <c r="BWY49" s="47"/>
      <c r="BWZ49" s="47"/>
      <c r="BXA49" s="47"/>
      <c r="BXB49" s="47"/>
      <c r="BXC49" s="47"/>
      <c r="BXD49" s="47"/>
      <c r="BXE49" s="47"/>
      <c r="BXF49" s="47"/>
      <c r="BXG49" s="47"/>
      <c r="BXH49" s="47"/>
      <c r="BXI49" s="47"/>
      <c r="BXJ49" s="47"/>
      <c r="BXK49" s="47"/>
      <c r="BXL49" s="47"/>
      <c r="BXM49" s="47"/>
      <c r="BXN49" s="47"/>
      <c r="BXO49" s="47"/>
      <c r="BXP49" s="47"/>
      <c r="BXQ49" s="47"/>
      <c r="BXR49" s="47"/>
      <c r="BXS49" s="47"/>
      <c r="BXT49" s="47"/>
      <c r="BXU49" s="47"/>
      <c r="BXV49" s="47"/>
      <c r="BXW49" s="47"/>
      <c r="BXX49" s="47"/>
      <c r="BXY49" s="47"/>
      <c r="BXZ49" s="47"/>
      <c r="BYA49" s="47"/>
      <c r="BYB49" s="47"/>
      <c r="BYC49" s="47"/>
      <c r="BYD49" s="47"/>
      <c r="BYE49" s="47"/>
      <c r="BYF49" s="47"/>
      <c r="BYG49" s="47"/>
      <c r="BYH49" s="47"/>
      <c r="BYI49" s="47"/>
      <c r="BYJ49" s="47"/>
      <c r="BYK49" s="47"/>
      <c r="BYL49" s="47"/>
      <c r="BYM49" s="47"/>
      <c r="BYN49" s="47"/>
      <c r="BYO49" s="47"/>
      <c r="BYP49" s="47"/>
      <c r="BYQ49" s="47"/>
      <c r="BYR49" s="47"/>
      <c r="BYS49" s="47"/>
      <c r="BYT49" s="47"/>
      <c r="BYU49" s="47"/>
      <c r="BYV49" s="47"/>
      <c r="BYW49" s="47"/>
      <c r="BYX49" s="47"/>
      <c r="BYY49" s="47"/>
      <c r="BYZ49" s="47"/>
      <c r="BZA49" s="47"/>
      <c r="BZB49" s="47"/>
      <c r="BZC49" s="47"/>
      <c r="BZD49" s="47"/>
      <c r="BZE49" s="47"/>
      <c r="BZF49" s="47"/>
      <c r="BZG49" s="47"/>
      <c r="BZH49" s="47"/>
      <c r="BZI49" s="47"/>
      <c r="BZJ49" s="47"/>
      <c r="BZK49" s="47"/>
      <c r="BZL49" s="47"/>
      <c r="BZM49" s="47"/>
      <c r="BZN49" s="47"/>
      <c r="BZO49" s="47"/>
      <c r="BZP49" s="47"/>
      <c r="BZQ49" s="47"/>
      <c r="BZR49" s="47"/>
      <c r="BZS49" s="47"/>
      <c r="BZT49" s="47"/>
      <c r="BZU49" s="47"/>
      <c r="BZV49" s="47"/>
      <c r="BZW49" s="47"/>
      <c r="BZX49" s="47"/>
      <c r="BZY49" s="47"/>
      <c r="BZZ49" s="47"/>
      <c r="CAA49" s="47"/>
      <c r="CAB49" s="47"/>
      <c r="CAC49" s="47"/>
      <c r="CAD49" s="47"/>
      <c r="CAE49" s="47"/>
      <c r="CAF49" s="47"/>
      <c r="CAG49" s="47"/>
      <c r="CAH49" s="47"/>
      <c r="CAI49" s="47"/>
      <c r="CAJ49" s="47"/>
      <c r="CAK49" s="47"/>
      <c r="CAL49" s="47"/>
      <c r="CAM49" s="47"/>
      <c r="CAN49" s="47"/>
      <c r="CAO49" s="47"/>
      <c r="CAP49" s="47"/>
      <c r="CAQ49" s="47"/>
      <c r="CAR49" s="47"/>
      <c r="CAS49" s="47"/>
      <c r="CAT49" s="47"/>
      <c r="CAU49" s="47"/>
      <c r="CAV49" s="47"/>
      <c r="CAW49" s="47"/>
      <c r="CAX49" s="47"/>
      <c r="CAY49" s="47"/>
      <c r="CAZ49" s="47"/>
      <c r="CBA49" s="47"/>
      <c r="CBB49" s="47"/>
      <c r="CBC49" s="47"/>
      <c r="CBD49" s="47"/>
      <c r="CBE49" s="47"/>
      <c r="CBF49" s="47"/>
      <c r="CBG49" s="47"/>
      <c r="CBH49" s="47"/>
      <c r="CBI49" s="47"/>
      <c r="CBJ49" s="47"/>
      <c r="CBK49" s="47"/>
      <c r="CBL49" s="47"/>
      <c r="CBM49" s="47"/>
      <c r="CBN49" s="47"/>
      <c r="CBO49" s="47"/>
      <c r="CBP49" s="47"/>
      <c r="CBQ49" s="47"/>
      <c r="CBR49" s="47"/>
      <c r="CBS49" s="47"/>
      <c r="CBT49" s="47"/>
      <c r="CBU49" s="47"/>
      <c r="CBV49" s="47"/>
      <c r="CBW49" s="47"/>
      <c r="CBX49" s="47"/>
      <c r="CBY49" s="47"/>
      <c r="CBZ49" s="47"/>
      <c r="CCA49" s="47"/>
      <c r="CCB49" s="47"/>
      <c r="CCC49" s="47"/>
      <c r="CCD49" s="47"/>
      <c r="CCE49" s="47"/>
      <c r="CCF49" s="47"/>
      <c r="CCG49" s="47"/>
      <c r="CCH49" s="47"/>
      <c r="CCI49" s="47"/>
      <c r="CCJ49" s="47"/>
      <c r="CCK49" s="47"/>
      <c r="CCL49" s="47"/>
      <c r="CCM49" s="47"/>
      <c r="CCN49" s="47"/>
      <c r="CCO49" s="47"/>
      <c r="CCP49" s="47"/>
      <c r="CCQ49" s="47"/>
      <c r="CCR49" s="47"/>
      <c r="CCS49" s="47"/>
      <c r="CCT49" s="47"/>
      <c r="CCU49" s="47"/>
      <c r="CCV49" s="47"/>
      <c r="CCW49" s="47"/>
      <c r="CCX49" s="47"/>
      <c r="CCY49" s="47"/>
      <c r="CCZ49" s="47"/>
      <c r="CDA49" s="47"/>
      <c r="CDB49" s="47"/>
      <c r="CDC49" s="47"/>
      <c r="CDD49" s="47"/>
      <c r="CDE49" s="47"/>
      <c r="CDF49" s="47"/>
      <c r="CDG49" s="47"/>
      <c r="CDH49" s="47"/>
      <c r="CDI49" s="47"/>
      <c r="CDJ49" s="47"/>
      <c r="CDK49" s="47"/>
      <c r="CDL49" s="47"/>
      <c r="CDM49" s="47"/>
      <c r="CDN49" s="47"/>
      <c r="CDO49" s="47"/>
      <c r="CDP49" s="47"/>
      <c r="CDQ49" s="47"/>
      <c r="CDR49" s="47"/>
      <c r="CDS49" s="47"/>
      <c r="CDT49" s="47"/>
      <c r="CDU49" s="47"/>
      <c r="CDV49" s="47"/>
      <c r="CDW49" s="47"/>
      <c r="CDX49" s="47"/>
      <c r="CDY49" s="47"/>
      <c r="CDZ49" s="47"/>
      <c r="CEA49" s="47"/>
      <c r="CEB49" s="47"/>
      <c r="CEC49" s="47"/>
      <c r="CED49" s="47"/>
      <c r="CEE49" s="47"/>
      <c r="CEF49" s="47"/>
      <c r="CEG49" s="47"/>
      <c r="CEH49" s="47"/>
      <c r="CEI49" s="47"/>
      <c r="CEJ49" s="47"/>
      <c r="CEK49" s="47"/>
      <c r="CEL49" s="47"/>
      <c r="CEM49" s="47"/>
      <c r="CEN49" s="47"/>
      <c r="CEO49" s="47"/>
      <c r="CEP49" s="47"/>
      <c r="CEQ49" s="47"/>
      <c r="CER49" s="47"/>
      <c r="CES49" s="47"/>
      <c r="CET49" s="47"/>
      <c r="CEU49" s="47"/>
      <c r="CEV49" s="47"/>
      <c r="CEW49" s="47"/>
      <c r="CEX49" s="47"/>
      <c r="CEY49" s="47"/>
      <c r="CEZ49" s="47"/>
      <c r="CFA49" s="47"/>
      <c r="CFB49" s="47"/>
      <c r="CFC49" s="47"/>
      <c r="CFD49" s="47"/>
      <c r="CFE49" s="47"/>
      <c r="CFF49" s="47"/>
      <c r="CFG49" s="47"/>
      <c r="CFH49" s="47"/>
      <c r="CFI49" s="47"/>
      <c r="CFJ49" s="47"/>
      <c r="CFK49" s="47"/>
      <c r="CFL49" s="47"/>
      <c r="CFM49" s="47"/>
      <c r="CFN49" s="47"/>
      <c r="CFO49" s="47"/>
      <c r="CFP49" s="47"/>
      <c r="CFQ49" s="47"/>
      <c r="CFR49" s="47"/>
      <c r="CFS49" s="47"/>
      <c r="CFT49" s="47"/>
      <c r="CFU49" s="47"/>
      <c r="CFV49" s="47"/>
      <c r="CFW49" s="47"/>
      <c r="CFX49" s="47"/>
      <c r="CFY49" s="47"/>
      <c r="CFZ49" s="47"/>
      <c r="CGA49" s="47"/>
      <c r="CGB49" s="47"/>
      <c r="CGC49" s="47"/>
      <c r="CGD49" s="47"/>
      <c r="CGE49" s="47"/>
      <c r="CGF49" s="47"/>
      <c r="CGG49" s="47"/>
      <c r="CGH49" s="47"/>
      <c r="CGI49" s="47"/>
      <c r="CGJ49" s="47"/>
      <c r="CGK49" s="47"/>
      <c r="CGL49" s="47"/>
      <c r="CGM49" s="47"/>
      <c r="CGN49" s="47"/>
      <c r="CGO49" s="47"/>
      <c r="CGP49" s="47"/>
      <c r="CGQ49" s="47"/>
      <c r="CGR49" s="47"/>
      <c r="CGS49" s="47"/>
      <c r="CGT49" s="47"/>
      <c r="CGU49" s="47"/>
      <c r="CGV49" s="47"/>
      <c r="CGW49" s="47"/>
      <c r="CGX49" s="47"/>
      <c r="CGY49" s="47"/>
      <c r="CGZ49" s="47"/>
      <c r="CHA49" s="47"/>
      <c r="CHB49" s="47"/>
      <c r="CHC49" s="47"/>
      <c r="CHD49" s="47"/>
      <c r="CHE49" s="47"/>
      <c r="CHF49" s="47"/>
      <c r="CHG49" s="47"/>
      <c r="CHH49" s="47"/>
      <c r="CHI49" s="47"/>
      <c r="CHJ49" s="47"/>
      <c r="CHK49" s="47"/>
      <c r="CHL49" s="47"/>
      <c r="CHM49" s="47"/>
      <c r="CHN49" s="47"/>
      <c r="CHO49" s="47"/>
      <c r="CHP49" s="47"/>
      <c r="CHQ49" s="47"/>
      <c r="CHR49" s="47"/>
      <c r="CHS49" s="47"/>
      <c r="CHT49" s="47"/>
      <c r="CHU49" s="47"/>
      <c r="CHV49" s="47"/>
      <c r="CHW49" s="47"/>
      <c r="CHX49" s="47"/>
      <c r="CHY49" s="47"/>
      <c r="CHZ49" s="47"/>
      <c r="CIA49" s="47"/>
      <c r="CIB49" s="47"/>
      <c r="CIC49" s="47"/>
      <c r="CID49" s="47"/>
      <c r="CIE49" s="47"/>
      <c r="CIF49" s="47"/>
      <c r="CIG49" s="47"/>
      <c r="CIH49" s="47"/>
      <c r="CII49" s="47"/>
      <c r="CIJ49" s="47"/>
      <c r="CIK49" s="47"/>
      <c r="CIL49" s="47"/>
      <c r="CIM49" s="47"/>
      <c r="CIN49" s="47"/>
      <c r="CIO49" s="47"/>
      <c r="CIP49" s="47"/>
      <c r="CIQ49" s="47"/>
      <c r="CIR49" s="47"/>
      <c r="CIS49" s="47"/>
      <c r="CIT49" s="47"/>
      <c r="CIU49" s="47"/>
      <c r="CIV49" s="47"/>
      <c r="CIW49" s="47"/>
      <c r="CIX49" s="47"/>
      <c r="CIY49" s="47"/>
      <c r="CIZ49" s="47"/>
      <c r="CJA49" s="47"/>
      <c r="CJB49" s="47"/>
      <c r="CJC49" s="47"/>
      <c r="CJD49" s="47"/>
      <c r="CJE49" s="47"/>
      <c r="CJF49" s="47"/>
      <c r="CJG49" s="47"/>
      <c r="CJH49" s="47"/>
      <c r="CJI49" s="47"/>
      <c r="CJJ49" s="47"/>
      <c r="CJK49" s="47"/>
      <c r="CJL49" s="47"/>
      <c r="CJM49" s="47"/>
      <c r="CJN49" s="47"/>
      <c r="CJO49" s="47"/>
      <c r="CJP49" s="47"/>
      <c r="CJQ49" s="47"/>
      <c r="CJR49" s="47"/>
      <c r="CJS49" s="47"/>
      <c r="CJT49" s="47"/>
      <c r="CJU49" s="47"/>
      <c r="CJV49" s="47"/>
      <c r="CJW49" s="47"/>
      <c r="CJX49" s="47"/>
      <c r="CJY49" s="47"/>
      <c r="CJZ49" s="47"/>
      <c r="CKA49" s="47"/>
      <c r="CKB49" s="47"/>
      <c r="CKC49" s="47"/>
      <c r="CKD49" s="47"/>
      <c r="CKE49" s="47"/>
      <c r="CKF49" s="47"/>
      <c r="CKG49" s="47"/>
      <c r="CKH49" s="47"/>
      <c r="CKI49" s="47"/>
      <c r="CKJ49" s="47"/>
      <c r="CKK49" s="47"/>
      <c r="CKL49" s="47"/>
      <c r="CKM49" s="47"/>
      <c r="CKN49" s="47"/>
      <c r="CKO49" s="47"/>
      <c r="CKP49" s="47"/>
      <c r="CKQ49" s="47"/>
      <c r="CKR49" s="47"/>
      <c r="CKS49" s="47"/>
      <c r="CKT49" s="47"/>
      <c r="CKU49" s="47"/>
      <c r="CKV49" s="47"/>
      <c r="CKW49" s="47"/>
      <c r="CKX49" s="47"/>
      <c r="CKY49" s="47"/>
      <c r="CKZ49" s="47"/>
      <c r="CLA49" s="47"/>
      <c r="CLB49" s="47"/>
      <c r="CLC49" s="47"/>
      <c r="CLD49" s="47"/>
      <c r="CLE49" s="47"/>
      <c r="CLF49" s="47"/>
      <c r="CLG49" s="47"/>
      <c r="CLH49" s="47"/>
      <c r="CLI49" s="47"/>
      <c r="CLJ49" s="47"/>
      <c r="CLK49" s="47"/>
      <c r="CLL49" s="47"/>
      <c r="CLM49" s="47"/>
      <c r="CLN49" s="47"/>
      <c r="CLO49" s="47"/>
      <c r="CLP49" s="47"/>
      <c r="CLQ49" s="47"/>
      <c r="CLR49" s="47"/>
      <c r="CLS49" s="47"/>
      <c r="CLT49" s="47"/>
      <c r="CLU49" s="47"/>
      <c r="CLV49" s="47"/>
      <c r="CLW49" s="47"/>
      <c r="CLX49" s="47"/>
      <c r="CLY49" s="47"/>
      <c r="CLZ49" s="47"/>
      <c r="CMA49" s="47"/>
      <c r="CMB49" s="47"/>
      <c r="CMC49" s="47"/>
      <c r="CMD49" s="47"/>
      <c r="CME49" s="47"/>
      <c r="CMF49" s="47"/>
      <c r="CMG49" s="47"/>
      <c r="CMH49" s="47"/>
      <c r="CMI49" s="47"/>
      <c r="CMJ49" s="47"/>
      <c r="CMK49" s="47"/>
      <c r="CML49" s="47"/>
      <c r="CMM49" s="47"/>
      <c r="CMN49" s="47"/>
      <c r="CMO49" s="47"/>
      <c r="CMP49" s="47"/>
      <c r="CMQ49" s="47"/>
      <c r="CMR49" s="47"/>
      <c r="CMS49" s="47"/>
      <c r="CMT49" s="47"/>
      <c r="CMU49" s="47"/>
      <c r="CMV49" s="47"/>
      <c r="CMW49" s="47"/>
      <c r="CMX49" s="47"/>
      <c r="CMY49" s="47"/>
      <c r="CMZ49" s="47"/>
      <c r="CNA49" s="47"/>
      <c r="CNB49" s="47"/>
      <c r="CNC49" s="47"/>
      <c r="CND49" s="47"/>
      <c r="CNE49" s="47"/>
      <c r="CNF49" s="47"/>
      <c r="CNG49" s="47"/>
      <c r="CNH49" s="47"/>
      <c r="CNI49" s="47"/>
      <c r="CNJ49" s="47"/>
      <c r="CNK49" s="47"/>
      <c r="CNL49" s="47"/>
      <c r="CNM49" s="47"/>
      <c r="CNN49" s="47"/>
      <c r="CNO49" s="47"/>
      <c r="CNP49" s="47"/>
      <c r="CNQ49" s="47"/>
      <c r="CNR49" s="47"/>
      <c r="CNS49" s="47"/>
      <c r="CNT49" s="47"/>
      <c r="CNU49" s="47"/>
      <c r="CNV49" s="47"/>
      <c r="CNW49" s="47"/>
      <c r="CNX49" s="47"/>
      <c r="CNY49" s="47"/>
      <c r="CNZ49" s="47"/>
      <c r="COA49" s="47"/>
      <c r="COB49" s="47"/>
      <c r="COC49" s="47"/>
      <c r="COD49" s="47"/>
      <c r="COE49" s="47"/>
      <c r="COF49" s="47"/>
      <c r="COG49" s="47"/>
      <c r="COH49" s="47"/>
      <c r="COI49" s="47"/>
      <c r="COJ49" s="47"/>
      <c r="COK49" s="47"/>
      <c r="COL49" s="47"/>
      <c r="COM49" s="47"/>
      <c r="CON49" s="47"/>
      <c r="COO49" s="47"/>
      <c r="COP49" s="47"/>
      <c r="COQ49" s="47"/>
      <c r="COR49" s="47"/>
      <c r="COS49" s="47"/>
      <c r="COT49" s="47"/>
      <c r="COU49" s="47"/>
      <c r="COV49" s="47"/>
      <c r="COW49" s="47"/>
      <c r="COX49" s="47"/>
      <c r="COY49" s="47"/>
      <c r="COZ49" s="47"/>
      <c r="CPA49" s="47"/>
      <c r="CPB49" s="47"/>
      <c r="CPC49" s="47"/>
      <c r="CPD49" s="47"/>
      <c r="CPE49" s="47"/>
      <c r="CPF49" s="47"/>
      <c r="CPG49" s="47"/>
      <c r="CPH49" s="47"/>
      <c r="CPI49" s="47"/>
      <c r="CPJ49" s="47"/>
      <c r="CPK49" s="47"/>
      <c r="CPL49" s="47"/>
      <c r="CPM49" s="47"/>
      <c r="CPN49" s="47"/>
      <c r="CPO49" s="47"/>
      <c r="CPP49" s="47"/>
      <c r="CPQ49" s="47"/>
      <c r="CPR49" s="47"/>
      <c r="CPS49" s="47"/>
      <c r="CPT49" s="47"/>
      <c r="CPU49" s="47"/>
      <c r="CPV49" s="47"/>
      <c r="CPW49" s="47"/>
      <c r="CPX49" s="47"/>
      <c r="CPY49" s="47"/>
      <c r="CPZ49" s="47"/>
      <c r="CQA49" s="47"/>
      <c r="CQB49" s="47"/>
      <c r="CQC49" s="47"/>
      <c r="CQD49" s="47"/>
      <c r="CQE49" s="47"/>
      <c r="CQF49" s="47"/>
      <c r="CQG49" s="47"/>
      <c r="CQH49" s="47"/>
      <c r="CQI49" s="47"/>
      <c r="CQJ49" s="47"/>
      <c r="CQK49" s="47"/>
      <c r="CQL49" s="47"/>
      <c r="CQM49" s="47"/>
      <c r="CQN49" s="47"/>
      <c r="CQO49" s="47"/>
      <c r="CQP49" s="47"/>
      <c r="CQQ49" s="47"/>
      <c r="CQR49" s="47"/>
      <c r="CQS49" s="47"/>
      <c r="CQT49" s="47"/>
      <c r="CQU49" s="47"/>
      <c r="CQV49" s="47"/>
      <c r="CQW49" s="47"/>
      <c r="CQX49" s="47"/>
      <c r="CQY49" s="47"/>
      <c r="CQZ49" s="47"/>
      <c r="CRA49" s="47"/>
      <c r="CRB49" s="47"/>
      <c r="CRC49" s="47"/>
      <c r="CRD49" s="47"/>
      <c r="CRE49" s="47"/>
      <c r="CRF49" s="47"/>
      <c r="CRG49" s="47"/>
      <c r="CRH49" s="47"/>
      <c r="CRI49" s="47"/>
      <c r="CRJ49" s="47"/>
      <c r="CRK49" s="47"/>
      <c r="CRL49" s="47"/>
      <c r="CRM49" s="47"/>
      <c r="CRN49" s="47"/>
      <c r="CRO49" s="47"/>
      <c r="CRP49" s="47"/>
      <c r="CRQ49" s="47"/>
      <c r="CRR49" s="47"/>
      <c r="CRS49" s="47"/>
      <c r="CRT49" s="47"/>
      <c r="CRU49" s="47"/>
      <c r="CRV49" s="47"/>
      <c r="CRW49" s="47"/>
      <c r="CRX49" s="47"/>
      <c r="CRY49" s="47"/>
      <c r="CRZ49" s="47"/>
      <c r="CSA49" s="47"/>
      <c r="CSB49" s="47"/>
      <c r="CSC49" s="47"/>
      <c r="CSD49" s="47"/>
      <c r="CSE49" s="47"/>
      <c r="CSF49" s="47"/>
      <c r="CSG49" s="47"/>
      <c r="CSH49" s="47"/>
      <c r="CSI49" s="47"/>
      <c r="CSJ49" s="47"/>
      <c r="CSK49" s="47"/>
      <c r="CSL49" s="47"/>
      <c r="CSM49" s="47"/>
      <c r="CSN49" s="47"/>
      <c r="CSO49" s="47"/>
      <c r="CSP49" s="47"/>
      <c r="CSQ49" s="47"/>
      <c r="CSR49" s="47"/>
      <c r="CSS49" s="47"/>
      <c r="CST49" s="47"/>
      <c r="CSU49" s="47"/>
      <c r="CSV49" s="47"/>
      <c r="CSW49" s="47"/>
      <c r="CSX49" s="47"/>
      <c r="CSY49" s="47"/>
      <c r="CSZ49" s="47"/>
      <c r="CTA49" s="47"/>
      <c r="CTB49" s="47"/>
      <c r="CTC49" s="47"/>
      <c r="CTD49" s="47"/>
      <c r="CTE49" s="47"/>
      <c r="CTF49" s="47"/>
      <c r="CTG49" s="47"/>
      <c r="CTH49" s="47"/>
      <c r="CTI49" s="47"/>
      <c r="CTJ49" s="47"/>
      <c r="CTK49" s="47"/>
      <c r="CTL49" s="47"/>
      <c r="CTM49" s="47"/>
      <c r="CTN49" s="47"/>
      <c r="CTO49" s="47"/>
      <c r="CTP49" s="47"/>
      <c r="CTQ49" s="47"/>
      <c r="CTR49" s="47"/>
      <c r="CTS49" s="47"/>
      <c r="CTT49" s="47"/>
      <c r="CTU49" s="47"/>
      <c r="CTV49" s="47"/>
      <c r="CTW49" s="47"/>
      <c r="CTX49" s="47"/>
      <c r="CTY49" s="47"/>
      <c r="CTZ49" s="47"/>
      <c r="CUA49" s="47"/>
      <c r="CUB49" s="47"/>
      <c r="CUC49" s="47"/>
      <c r="CUD49" s="47"/>
      <c r="CUE49" s="47"/>
      <c r="CUF49" s="47"/>
      <c r="CUG49" s="47"/>
      <c r="CUH49" s="47"/>
      <c r="CUI49" s="47"/>
      <c r="CUJ49" s="47"/>
      <c r="CUK49" s="47"/>
      <c r="CUL49" s="47"/>
      <c r="CUM49" s="47"/>
      <c r="CUN49" s="47"/>
      <c r="CUO49" s="47"/>
      <c r="CUP49" s="47"/>
      <c r="CUQ49" s="47"/>
      <c r="CUR49" s="47"/>
      <c r="CUS49" s="47"/>
      <c r="CUT49" s="47"/>
      <c r="CUU49" s="47"/>
      <c r="CUV49" s="47"/>
      <c r="CUW49" s="47"/>
      <c r="CUX49" s="47"/>
      <c r="CUY49" s="47"/>
      <c r="CUZ49" s="47"/>
      <c r="CVA49" s="47"/>
      <c r="CVB49" s="47"/>
      <c r="CVC49" s="47"/>
      <c r="CVD49" s="47"/>
      <c r="CVE49" s="47"/>
      <c r="CVF49" s="47"/>
      <c r="CVG49" s="47"/>
      <c r="CVH49" s="47"/>
      <c r="CVI49" s="47"/>
      <c r="CVJ49" s="47"/>
      <c r="CVK49" s="47"/>
      <c r="CVL49" s="47"/>
      <c r="CVM49" s="47"/>
      <c r="CVN49" s="47"/>
      <c r="CVO49" s="47"/>
      <c r="CVP49" s="47"/>
      <c r="CVQ49" s="47"/>
      <c r="CVR49" s="47"/>
      <c r="CVS49" s="47"/>
      <c r="CVT49" s="47"/>
      <c r="CVU49" s="47"/>
      <c r="CVV49" s="47"/>
      <c r="CVW49" s="47"/>
      <c r="CVX49" s="47"/>
      <c r="CVY49" s="47"/>
      <c r="CVZ49" s="47"/>
      <c r="CWA49" s="47"/>
      <c r="CWB49" s="47"/>
      <c r="CWC49" s="47"/>
      <c r="CWD49" s="47"/>
      <c r="CWE49" s="47"/>
      <c r="CWF49" s="47"/>
      <c r="CWG49" s="47"/>
      <c r="CWH49" s="47"/>
      <c r="CWI49" s="47"/>
      <c r="CWJ49" s="47"/>
      <c r="CWK49" s="47"/>
      <c r="CWL49" s="47"/>
      <c r="CWM49" s="47"/>
      <c r="CWN49" s="47"/>
      <c r="CWO49" s="47"/>
      <c r="CWP49" s="47"/>
      <c r="CWQ49" s="47"/>
      <c r="CWR49" s="47"/>
      <c r="CWS49" s="47"/>
      <c r="CWT49" s="47"/>
      <c r="CWU49" s="47"/>
      <c r="CWV49" s="47"/>
      <c r="CWW49" s="47"/>
      <c r="CWX49" s="47"/>
      <c r="CWY49" s="47"/>
      <c r="CWZ49" s="47"/>
      <c r="CXA49" s="47"/>
      <c r="CXB49" s="47"/>
      <c r="CXC49" s="47"/>
      <c r="CXD49" s="47"/>
      <c r="CXE49" s="47"/>
      <c r="CXF49" s="47"/>
      <c r="CXG49" s="47"/>
      <c r="CXH49" s="47"/>
      <c r="CXI49" s="47"/>
      <c r="CXJ49" s="47"/>
      <c r="CXK49" s="47"/>
      <c r="CXL49" s="47"/>
      <c r="CXM49" s="47"/>
      <c r="CXN49" s="47"/>
      <c r="CXO49" s="47"/>
      <c r="CXP49" s="47"/>
      <c r="CXQ49" s="47"/>
      <c r="CXR49" s="47"/>
      <c r="CXS49" s="47"/>
      <c r="CXT49" s="47"/>
      <c r="CXU49" s="47"/>
      <c r="CXV49" s="47"/>
      <c r="CXW49" s="47"/>
      <c r="CXX49" s="47"/>
      <c r="CXY49" s="47"/>
      <c r="CXZ49" s="47"/>
      <c r="CYA49" s="47"/>
      <c r="CYB49" s="47"/>
      <c r="CYC49" s="47"/>
      <c r="CYD49" s="47"/>
      <c r="CYE49" s="47"/>
      <c r="CYF49" s="47"/>
      <c r="CYG49" s="47"/>
      <c r="CYH49" s="47"/>
      <c r="CYI49" s="47"/>
      <c r="CYJ49" s="47"/>
      <c r="CYK49" s="47"/>
      <c r="CYL49" s="47"/>
      <c r="CYM49" s="47"/>
      <c r="CYN49" s="47"/>
      <c r="CYO49" s="47"/>
      <c r="CYP49" s="47"/>
      <c r="CYQ49" s="47"/>
      <c r="CYR49" s="47"/>
      <c r="CYS49" s="47"/>
      <c r="CYT49" s="47"/>
      <c r="CYU49" s="47"/>
      <c r="CYV49" s="47"/>
      <c r="CYW49" s="47"/>
      <c r="CYX49" s="47"/>
      <c r="CYY49" s="47"/>
      <c r="CYZ49" s="47"/>
      <c r="CZA49" s="47"/>
      <c r="CZB49" s="47"/>
      <c r="CZC49" s="47"/>
      <c r="CZD49" s="47"/>
      <c r="CZE49" s="47"/>
      <c r="CZF49" s="47"/>
      <c r="CZG49" s="47"/>
      <c r="CZH49" s="47"/>
      <c r="CZI49" s="47"/>
      <c r="CZJ49" s="47"/>
      <c r="CZK49" s="47"/>
      <c r="CZL49" s="47"/>
      <c r="CZM49" s="47"/>
      <c r="CZN49" s="47"/>
      <c r="CZO49" s="47"/>
      <c r="CZP49" s="47"/>
      <c r="CZQ49" s="47"/>
      <c r="CZR49" s="47"/>
      <c r="CZS49" s="47"/>
      <c r="CZT49" s="47"/>
      <c r="CZU49" s="47"/>
      <c r="CZV49" s="47"/>
      <c r="CZW49" s="47"/>
      <c r="CZX49" s="47"/>
      <c r="CZY49" s="47"/>
      <c r="CZZ49" s="47"/>
      <c r="DAA49" s="47"/>
      <c r="DAB49" s="47"/>
      <c r="DAC49" s="47"/>
      <c r="DAD49" s="47"/>
      <c r="DAE49" s="47"/>
      <c r="DAF49" s="47"/>
      <c r="DAG49" s="47"/>
      <c r="DAH49" s="47"/>
      <c r="DAI49" s="47"/>
      <c r="DAJ49" s="47"/>
      <c r="DAK49" s="47"/>
      <c r="DAL49" s="47"/>
      <c r="DAM49" s="47"/>
      <c r="DAN49" s="47"/>
      <c r="DAO49" s="47"/>
      <c r="DAP49" s="47"/>
      <c r="DAQ49" s="47"/>
      <c r="DAR49" s="47"/>
      <c r="DAS49" s="47"/>
      <c r="DAT49" s="47"/>
      <c r="DAU49" s="47"/>
      <c r="DAV49" s="47"/>
      <c r="DAW49" s="47"/>
      <c r="DAX49" s="47"/>
      <c r="DAY49" s="47"/>
      <c r="DAZ49" s="47"/>
      <c r="DBA49" s="47"/>
      <c r="DBB49" s="47"/>
      <c r="DBC49" s="47"/>
      <c r="DBD49" s="47"/>
      <c r="DBE49" s="47"/>
      <c r="DBF49" s="47"/>
      <c r="DBG49" s="47"/>
      <c r="DBH49" s="47"/>
      <c r="DBI49" s="47"/>
      <c r="DBJ49" s="47"/>
      <c r="DBK49" s="47"/>
      <c r="DBL49" s="47"/>
      <c r="DBM49" s="47"/>
      <c r="DBN49" s="47"/>
      <c r="DBO49" s="47"/>
      <c r="DBP49" s="47"/>
      <c r="DBQ49" s="47"/>
      <c r="DBR49" s="47"/>
      <c r="DBS49" s="47"/>
      <c r="DBT49" s="47"/>
      <c r="DBU49" s="47"/>
      <c r="DBV49" s="47"/>
      <c r="DBW49" s="47"/>
      <c r="DBX49" s="47"/>
      <c r="DBY49" s="47"/>
      <c r="DBZ49" s="47"/>
      <c r="DCA49" s="47"/>
      <c r="DCB49" s="47"/>
      <c r="DCC49" s="47"/>
      <c r="DCD49" s="47"/>
      <c r="DCE49" s="47"/>
      <c r="DCF49" s="47"/>
      <c r="DCG49" s="47"/>
      <c r="DCH49" s="47"/>
      <c r="DCI49" s="47"/>
      <c r="DCJ49" s="47"/>
      <c r="DCK49" s="47"/>
      <c r="DCL49" s="47"/>
      <c r="DCM49" s="47"/>
      <c r="DCN49" s="47"/>
      <c r="DCO49" s="47"/>
      <c r="DCP49" s="47"/>
      <c r="DCQ49" s="47"/>
      <c r="DCR49" s="47"/>
      <c r="DCS49" s="47"/>
      <c r="DCT49" s="47"/>
      <c r="DCU49" s="47"/>
      <c r="DCV49" s="47"/>
      <c r="DCW49" s="47"/>
      <c r="DCX49" s="47"/>
      <c r="DCY49" s="47"/>
      <c r="DCZ49" s="47"/>
      <c r="DDA49" s="47"/>
      <c r="DDB49" s="47"/>
      <c r="DDC49" s="47"/>
      <c r="DDD49" s="47"/>
      <c r="DDE49" s="47"/>
      <c r="DDF49" s="47"/>
      <c r="DDG49" s="47"/>
      <c r="DDH49" s="47"/>
      <c r="DDI49" s="47"/>
      <c r="DDJ49" s="47"/>
      <c r="DDK49" s="47"/>
      <c r="DDL49" s="47"/>
      <c r="DDM49" s="47"/>
      <c r="DDN49" s="47"/>
      <c r="DDO49" s="47"/>
      <c r="DDP49" s="47"/>
      <c r="DDQ49" s="47"/>
      <c r="DDR49" s="47"/>
      <c r="DDS49" s="47"/>
      <c r="DDT49" s="47"/>
      <c r="DDU49" s="47"/>
      <c r="DDV49" s="47"/>
      <c r="DDW49" s="47"/>
      <c r="DDX49" s="47"/>
      <c r="DDY49" s="47"/>
      <c r="DDZ49" s="47"/>
      <c r="DEA49" s="47"/>
      <c r="DEB49" s="47"/>
      <c r="DEC49" s="47"/>
      <c r="DED49" s="47"/>
      <c r="DEE49" s="47"/>
      <c r="DEF49" s="47"/>
      <c r="DEG49" s="47"/>
      <c r="DEH49" s="47"/>
      <c r="DEI49" s="47"/>
      <c r="DEJ49" s="47"/>
      <c r="DEK49" s="47"/>
      <c r="DEL49" s="47"/>
      <c r="DEM49" s="47"/>
      <c r="DEN49" s="47"/>
      <c r="DEO49" s="47"/>
      <c r="DEP49" s="47"/>
      <c r="DEQ49" s="47"/>
      <c r="DER49" s="47"/>
      <c r="DES49" s="47"/>
      <c r="DET49" s="47"/>
      <c r="DEU49" s="47"/>
      <c r="DEV49" s="47"/>
      <c r="DEW49" s="47"/>
      <c r="DEX49" s="47"/>
      <c r="DEY49" s="47"/>
      <c r="DEZ49" s="47"/>
      <c r="DFA49" s="47"/>
      <c r="DFB49" s="47"/>
      <c r="DFC49" s="47"/>
      <c r="DFD49" s="47"/>
      <c r="DFE49" s="47"/>
      <c r="DFF49" s="47"/>
      <c r="DFG49" s="47"/>
      <c r="DFH49" s="47"/>
      <c r="DFI49" s="47"/>
      <c r="DFJ49" s="47"/>
      <c r="DFK49" s="47"/>
      <c r="DFL49" s="47"/>
      <c r="DFM49" s="47"/>
      <c r="DFN49" s="47"/>
      <c r="DFO49" s="47"/>
      <c r="DFP49" s="47"/>
      <c r="DFQ49" s="47"/>
      <c r="DFR49" s="47"/>
      <c r="DFS49" s="47"/>
      <c r="DFT49" s="47"/>
      <c r="DFU49" s="47"/>
      <c r="DFV49" s="47"/>
      <c r="DFW49" s="47"/>
      <c r="DFX49" s="47"/>
      <c r="DFY49" s="47"/>
      <c r="DFZ49" s="47"/>
      <c r="DGA49" s="47"/>
      <c r="DGB49" s="47"/>
      <c r="DGC49" s="47"/>
      <c r="DGD49" s="47"/>
      <c r="DGE49" s="47"/>
      <c r="DGF49" s="47"/>
      <c r="DGG49" s="47"/>
      <c r="DGH49" s="47"/>
      <c r="DGI49" s="47"/>
      <c r="DGJ49" s="47"/>
      <c r="DGK49" s="47"/>
      <c r="DGL49" s="47"/>
      <c r="DGM49" s="47"/>
      <c r="DGN49" s="47"/>
      <c r="DGO49" s="47"/>
      <c r="DGP49" s="47"/>
      <c r="DGQ49" s="47"/>
      <c r="DGR49" s="47"/>
      <c r="DGS49" s="47"/>
      <c r="DGT49" s="47"/>
      <c r="DGU49" s="47"/>
      <c r="DGV49" s="47"/>
      <c r="DGW49" s="47"/>
      <c r="DGX49" s="47"/>
      <c r="DGY49" s="47"/>
      <c r="DGZ49" s="47"/>
      <c r="DHA49" s="47"/>
      <c r="DHB49" s="47"/>
      <c r="DHC49" s="47"/>
      <c r="DHD49" s="47"/>
      <c r="DHE49" s="47"/>
      <c r="DHF49" s="47"/>
      <c r="DHG49" s="47"/>
      <c r="DHH49" s="47"/>
      <c r="DHI49" s="47"/>
      <c r="DHJ49" s="47"/>
      <c r="DHK49" s="47"/>
      <c r="DHL49" s="47"/>
      <c r="DHM49" s="47"/>
      <c r="DHN49" s="47"/>
      <c r="DHO49" s="47"/>
      <c r="DHP49" s="47"/>
      <c r="DHQ49" s="47"/>
      <c r="DHR49" s="47"/>
      <c r="DHS49" s="47"/>
      <c r="DHT49" s="47"/>
      <c r="DHU49" s="47"/>
      <c r="DHV49" s="47"/>
      <c r="DHW49" s="47"/>
      <c r="DHX49" s="47"/>
      <c r="DHY49" s="47"/>
      <c r="DHZ49" s="47"/>
      <c r="DIA49" s="47"/>
      <c r="DIB49" s="47"/>
      <c r="DIC49" s="47"/>
      <c r="DID49" s="47"/>
      <c r="DIE49" s="47"/>
      <c r="DIF49" s="47"/>
      <c r="DIG49" s="47"/>
      <c r="DIH49" s="47"/>
      <c r="DII49" s="47"/>
      <c r="DIJ49" s="47"/>
      <c r="DIK49" s="47"/>
      <c r="DIL49" s="47"/>
      <c r="DIM49" s="47"/>
      <c r="DIN49" s="47"/>
      <c r="DIO49" s="47"/>
      <c r="DIP49" s="47"/>
      <c r="DIQ49" s="47"/>
      <c r="DIR49" s="47"/>
      <c r="DIS49" s="47"/>
      <c r="DIT49" s="47"/>
      <c r="DIU49" s="47"/>
      <c r="DIV49" s="47"/>
      <c r="DIW49" s="47"/>
      <c r="DIX49" s="47"/>
      <c r="DIY49" s="47"/>
      <c r="DIZ49" s="47"/>
      <c r="DJA49" s="47"/>
      <c r="DJB49" s="47"/>
      <c r="DJC49" s="47"/>
      <c r="DJD49" s="47"/>
      <c r="DJE49" s="47"/>
      <c r="DJF49" s="47"/>
      <c r="DJG49" s="47"/>
      <c r="DJH49" s="47"/>
      <c r="DJI49" s="47"/>
      <c r="DJJ49" s="47"/>
      <c r="DJK49" s="47"/>
      <c r="DJL49" s="47"/>
      <c r="DJM49" s="47"/>
      <c r="DJN49" s="47"/>
      <c r="DJO49" s="47"/>
      <c r="DJP49" s="47"/>
      <c r="DJQ49" s="47"/>
      <c r="DJR49" s="47"/>
      <c r="DJS49" s="47"/>
      <c r="DJT49" s="47"/>
      <c r="DJU49" s="47"/>
      <c r="DJV49" s="47"/>
      <c r="DJW49" s="47"/>
      <c r="DJX49" s="47"/>
      <c r="DJY49" s="47"/>
      <c r="DJZ49" s="47"/>
      <c r="DKA49" s="47"/>
      <c r="DKB49" s="47"/>
      <c r="DKC49" s="47"/>
      <c r="DKD49" s="47"/>
      <c r="DKE49" s="47"/>
      <c r="DKF49" s="47"/>
      <c r="DKG49" s="47"/>
      <c r="DKH49" s="47"/>
      <c r="DKI49" s="47"/>
      <c r="DKJ49" s="47"/>
      <c r="DKK49" s="47"/>
      <c r="DKL49" s="47"/>
      <c r="DKM49" s="47"/>
      <c r="DKN49" s="47"/>
      <c r="DKO49" s="47"/>
      <c r="DKP49" s="47"/>
      <c r="DKQ49" s="47"/>
      <c r="DKR49" s="47"/>
      <c r="DKS49" s="47"/>
      <c r="DKT49" s="47"/>
      <c r="DKU49" s="47"/>
      <c r="DKV49" s="47"/>
      <c r="DKW49" s="47"/>
      <c r="DKX49" s="47"/>
      <c r="DKY49" s="47"/>
      <c r="DKZ49" s="47"/>
      <c r="DLA49" s="47"/>
      <c r="DLB49" s="47"/>
      <c r="DLC49" s="47"/>
      <c r="DLD49" s="47"/>
      <c r="DLE49" s="47"/>
      <c r="DLF49" s="47"/>
      <c r="DLG49" s="47"/>
      <c r="DLH49" s="47"/>
      <c r="DLI49" s="47"/>
      <c r="DLJ49" s="47"/>
      <c r="DLK49" s="47"/>
      <c r="DLL49" s="47"/>
      <c r="DLM49" s="47"/>
      <c r="DLN49" s="47"/>
      <c r="DLO49" s="47"/>
      <c r="DLP49" s="47"/>
      <c r="DLQ49" s="47"/>
      <c r="DLR49" s="47"/>
      <c r="DLS49" s="47"/>
      <c r="DLT49" s="47"/>
      <c r="DLU49" s="47"/>
      <c r="DLV49" s="47"/>
      <c r="DLW49" s="47"/>
      <c r="DLX49" s="47"/>
      <c r="DLY49" s="47"/>
      <c r="DLZ49" s="47"/>
      <c r="DMA49" s="47"/>
      <c r="DMB49" s="47"/>
      <c r="DMC49" s="47"/>
      <c r="DMD49" s="47"/>
      <c r="DME49" s="47"/>
      <c r="DMF49" s="47"/>
      <c r="DMG49" s="47"/>
      <c r="DMH49" s="47"/>
      <c r="DMI49" s="47"/>
      <c r="DMJ49" s="47"/>
      <c r="DMK49" s="47"/>
      <c r="DML49" s="47"/>
      <c r="DMM49" s="47"/>
      <c r="DMN49" s="47"/>
      <c r="DMO49" s="47"/>
      <c r="DMP49" s="47"/>
      <c r="DMQ49" s="47"/>
      <c r="DMR49" s="47"/>
      <c r="DMS49" s="47"/>
      <c r="DMT49" s="47"/>
      <c r="DMU49" s="47"/>
      <c r="DMV49" s="47"/>
      <c r="DMW49" s="47"/>
      <c r="DMX49" s="47"/>
      <c r="DMY49" s="47"/>
      <c r="DMZ49" s="47"/>
      <c r="DNA49" s="47"/>
      <c r="DNB49" s="47"/>
      <c r="DNC49" s="47"/>
      <c r="DND49" s="47"/>
      <c r="DNE49" s="47"/>
      <c r="DNF49" s="47"/>
      <c r="DNG49" s="47"/>
      <c r="DNH49" s="47"/>
      <c r="DNI49" s="47"/>
      <c r="DNJ49" s="47"/>
      <c r="DNK49" s="47"/>
      <c r="DNL49" s="47"/>
      <c r="DNM49" s="47"/>
      <c r="DNN49" s="47"/>
      <c r="DNO49" s="47"/>
      <c r="DNP49" s="47"/>
      <c r="DNQ49" s="47"/>
      <c r="DNR49" s="47"/>
      <c r="DNS49" s="47"/>
      <c r="DNT49" s="47"/>
      <c r="DNU49" s="47"/>
      <c r="DNV49" s="47"/>
      <c r="DNW49" s="47"/>
      <c r="DNX49" s="47"/>
      <c r="DNY49" s="47"/>
      <c r="DNZ49" s="47"/>
      <c r="DOA49" s="47"/>
      <c r="DOB49" s="47"/>
      <c r="DOC49" s="47"/>
      <c r="DOD49" s="47"/>
      <c r="DOE49" s="47"/>
      <c r="DOF49" s="47"/>
      <c r="DOG49" s="47"/>
      <c r="DOH49" s="47"/>
      <c r="DOI49" s="47"/>
      <c r="DOJ49" s="47"/>
      <c r="DOK49" s="47"/>
      <c r="DOL49" s="47"/>
      <c r="DOM49" s="47"/>
      <c r="DON49" s="47"/>
      <c r="DOO49" s="47"/>
      <c r="DOP49" s="47"/>
      <c r="DOQ49" s="47"/>
      <c r="DOR49" s="47"/>
      <c r="DOS49" s="47"/>
      <c r="DOT49" s="47"/>
      <c r="DOU49" s="47"/>
      <c r="DOV49" s="47"/>
      <c r="DOW49" s="47"/>
      <c r="DOX49" s="47"/>
      <c r="DOY49" s="47"/>
      <c r="DOZ49" s="47"/>
      <c r="DPA49" s="47"/>
      <c r="DPB49" s="47"/>
      <c r="DPC49" s="47"/>
      <c r="DPD49" s="47"/>
      <c r="DPE49" s="47"/>
      <c r="DPF49" s="47"/>
      <c r="DPG49" s="47"/>
      <c r="DPH49" s="47"/>
      <c r="DPI49" s="47"/>
      <c r="DPJ49" s="47"/>
      <c r="DPK49" s="47"/>
      <c r="DPL49" s="47"/>
      <c r="DPM49" s="47"/>
      <c r="DPN49" s="47"/>
      <c r="DPO49" s="47"/>
      <c r="DPP49" s="47"/>
      <c r="DPQ49" s="47"/>
      <c r="DPR49" s="47"/>
      <c r="DPS49" s="47"/>
      <c r="DPT49" s="47"/>
      <c r="DPU49" s="47"/>
      <c r="DPV49" s="47"/>
      <c r="DPW49" s="47"/>
      <c r="DPX49" s="47"/>
      <c r="DPY49" s="47"/>
      <c r="DPZ49" s="47"/>
      <c r="DQA49" s="47"/>
      <c r="DQB49" s="47"/>
      <c r="DQC49" s="47"/>
      <c r="DQD49" s="47"/>
      <c r="DQE49" s="47"/>
      <c r="DQF49" s="47"/>
      <c r="DQG49" s="47"/>
      <c r="DQH49" s="47"/>
      <c r="DQI49" s="47"/>
      <c r="DQJ49" s="47"/>
      <c r="DQK49" s="47"/>
      <c r="DQL49" s="47"/>
      <c r="DQM49" s="47"/>
      <c r="DQN49" s="47"/>
      <c r="DQO49" s="47"/>
      <c r="DQP49" s="47"/>
      <c r="DQQ49" s="47"/>
      <c r="DQR49" s="47"/>
      <c r="DQS49" s="47"/>
      <c r="DQT49" s="47"/>
      <c r="DQU49" s="47"/>
      <c r="DQV49" s="47"/>
      <c r="DQW49" s="47"/>
      <c r="DQX49" s="47"/>
      <c r="DQY49" s="47"/>
      <c r="DQZ49" s="47"/>
      <c r="DRA49" s="47"/>
      <c r="DRB49" s="47"/>
      <c r="DRC49" s="47"/>
      <c r="DRD49" s="47"/>
      <c r="DRE49" s="47"/>
      <c r="DRF49" s="47"/>
      <c r="DRG49" s="47"/>
      <c r="DRH49" s="47"/>
      <c r="DRI49" s="47"/>
      <c r="DRJ49" s="47"/>
      <c r="DRK49" s="47"/>
      <c r="DRL49" s="47"/>
      <c r="DRM49" s="47"/>
      <c r="DRN49" s="47"/>
      <c r="DRO49" s="47"/>
      <c r="DRP49" s="47"/>
      <c r="DRQ49" s="47"/>
      <c r="DRR49" s="47"/>
      <c r="DRS49" s="47"/>
      <c r="DRT49" s="47"/>
      <c r="DRU49" s="47"/>
      <c r="DRV49" s="47"/>
      <c r="DRW49" s="47"/>
      <c r="DRX49" s="47"/>
      <c r="DRY49" s="47"/>
      <c r="DRZ49" s="47"/>
      <c r="DSA49" s="47"/>
      <c r="DSB49" s="47"/>
      <c r="DSC49" s="47"/>
      <c r="DSD49" s="47"/>
      <c r="DSE49" s="47"/>
      <c r="DSF49" s="47"/>
      <c r="DSG49" s="47"/>
      <c r="DSH49" s="47"/>
      <c r="DSI49" s="47"/>
      <c r="DSJ49" s="47"/>
      <c r="DSK49" s="47"/>
      <c r="DSL49" s="47"/>
      <c r="DSM49" s="47"/>
      <c r="DSN49" s="47"/>
      <c r="DSO49" s="47"/>
      <c r="DSP49" s="47"/>
      <c r="DSQ49" s="47"/>
      <c r="DSR49" s="47"/>
      <c r="DSS49" s="47"/>
      <c r="DST49" s="47"/>
      <c r="DSU49" s="47"/>
      <c r="DSV49" s="47"/>
      <c r="DSW49" s="47"/>
      <c r="DSX49" s="47"/>
      <c r="DSY49" s="47"/>
      <c r="DSZ49" s="47"/>
      <c r="DTA49" s="47"/>
      <c r="DTB49" s="47"/>
      <c r="DTC49" s="47"/>
      <c r="DTD49" s="47"/>
      <c r="DTE49" s="47"/>
      <c r="DTF49" s="47"/>
      <c r="DTG49" s="47"/>
      <c r="DTH49" s="47"/>
      <c r="DTI49" s="47"/>
      <c r="DTJ49" s="47"/>
      <c r="DTK49" s="47"/>
      <c r="DTL49" s="47"/>
      <c r="DTM49" s="47"/>
      <c r="DTN49" s="47"/>
      <c r="DTO49" s="47"/>
      <c r="DTP49" s="47"/>
      <c r="DTQ49" s="47"/>
      <c r="DTR49" s="47"/>
      <c r="DTS49" s="47"/>
      <c r="DTT49" s="47"/>
      <c r="DTU49" s="47"/>
      <c r="DTV49" s="47"/>
      <c r="DTW49" s="47"/>
      <c r="DTX49" s="47"/>
      <c r="DTY49" s="47"/>
      <c r="DTZ49" s="47"/>
      <c r="DUA49" s="47"/>
      <c r="DUB49" s="47"/>
      <c r="DUC49" s="47"/>
      <c r="DUD49" s="47"/>
      <c r="DUE49" s="47"/>
      <c r="DUF49" s="47"/>
      <c r="DUG49" s="47"/>
      <c r="DUH49" s="47"/>
      <c r="DUI49" s="47"/>
      <c r="DUJ49" s="47"/>
      <c r="DUK49" s="47"/>
      <c r="DUL49" s="47"/>
      <c r="DUM49" s="47"/>
      <c r="DUN49" s="47"/>
      <c r="DUO49" s="47"/>
      <c r="DUP49" s="47"/>
      <c r="DUQ49" s="47"/>
      <c r="DUR49" s="47"/>
      <c r="DUS49" s="47"/>
      <c r="DUT49" s="47"/>
      <c r="DUU49" s="47"/>
      <c r="DUV49" s="47"/>
      <c r="DUW49" s="47"/>
      <c r="DUX49" s="47"/>
      <c r="DUY49" s="47"/>
      <c r="DUZ49" s="47"/>
      <c r="DVA49" s="47"/>
      <c r="DVB49" s="47"/>
      <c r="DVC49" s="47"/>
      <c r="DVD49" s="47"/>
      <c r="DVE49" s="47"/>
      <c r="DVF49" s="47"/>
      <c r="DVG49" s="47"/>
      <c r="DVH49" s="47"/>
      <c r="DVI49" s="47"/>
      <c r="DVJ49" s="47"/>
      <c r="DVK49" s="47"/>
      <c r="DVL49" s="47"/>
      <c r="DVM49" s="47"/>
      <c r="DVN49" s="47"/>
      <c r="DVO49" s="47"/>
      <c r="DVP49" s="47"/>
      <c r="DVQ49" s="47"/>
      <c r="DVR49" s="47"/>
      <c r="DVS49" s="47"/>
      <c r="DVT49" s="47"/>
      <c r="DVU49" s="47"/>
      <c r="DVV49" s="47"/>
      <c r="DVW49" s="47"/>
      <c r="DVX49" s="47"/>
      <c r="DVY49" s="47"/>
      <c r="DVZ49" s="47"/>
      <c r="DWA49" s="47"/>
      <c r="DWB49" s="47"/>
      <c r="DWC49" s="47"/>
      <c r="DWD49" s="47"/>
      <c r="DWE49" s="47"/>
      <c r="DWF49" s="47"/>
      <c r="DWG49" s="47"/>
      <c r="DWH49" s="47"/>
      <c r="DWI49" s="47"/>
      <c r="DWJ49" s="47"/>
      <c r="DWK49" s="47"/>
      <c r="DWL49" s="47"/>
      <c r="DWM49" s="47"/>
      <c r="DWN49" s="47"/>
      <c r="DWO49" s="47"/>
      <c r="DWP49" s="47"/>
      <c r="DWQ49" s="47"/>
      <c r="DWR49" s="47"/>
      <c r="DWS49" s="47"/>
      <c r="DWT49" s="47"/>
      <c r="DWU49" s="47"/>
      <c r="DWV49" s="47"/>
      <c r="DWW49" s="47"/>
      <c r="DWX49" s="47"/>
      <c r="DWY49" s="47"/>
      <c r="DWZ49" s="47"/>
      <c r="DXA49" s="47"/>
      <c r="DXB49" s="47"/>
      <c r="DXC49" s="47"/>
      <c r="DXD49" s="47"/>
      <c r="DXE49" s="47"/>
      <c r="DXF49" s="47"/>
      <c r="DXG49" s="47"/>
      <c r="DXH49" s="47"/>
      <c r="DXI49" s="47"/>
      <c r="DXJ49" s="47"/>
      <c r="DXK49" s="47"/>
      <c r="DXL49" s="47"/>
      <c r="DXM49" s="47"/>
      <c r="DXN49" s="47"/>
      <c r="DXO49" s="47"/>
      <c r="DXP49" s="47"/>
      <c r="DXQ49" s="47"/>
      <c r="DXR49" s="47"/>
      <c r="DXS49" s="47"/>
      <c r="DXT49" s="47"/>
      <c r="DXU49" s="47"/>
      <c r="DXV49" s="47"/>
      <c r="DXW49" s="47"/>
      <c r="DXX49" s="47"/>
      <c r="DXY49" s="47"/>
      <c r="DXZ49" s="47"/>
      <c r="DYA49" s="47"/>
      <c r="DYB49" s="47"/>
      <c r="DYC49" s="47"/>
      <c r="DYD49" s="47"/>
      <c r="DYE49" s="47"/>
      <c r="DYF49" s="47"/>
      <c r="DYG49" s="47"/>
      <c r="DYH49" s="47"/>
      <c r="DYI49" s="47"/>
      <c r="DYJ49" s="47"/>
      <c r="DYK49" s="47"/>
      <c r="DYL49" s="47"/>
      <c r="DYM49" s="47"/>
      <c r="DYN49" s="47"/>
      <c r="DYO49" s="47"/>
      <c r="DYP49" s="47"/>
      <c r="DYQ49" s="47"/>
      <c r="DYR49" s="47"/>
      <c r="DYS49" s="47"/>
      <c r="DYT49" s="47"/>
      <c r="DYU49" s="47"/>
      <c r="DYV49" s="47"/>
      <c r="DYW49" s="47"/>
      <c r="DYX49" s="47"/>
      <c r="DYY49" s="47"/>
      <c r="DYZ49" s="47"/>
      <c r="DZA49" s="47"/>
      <c r="DZB49" s="47"/>
      <c r="DZC49" s="47"/>
      <c r="DZD49" s="47"/>
      <c r="DZE49" s="47"/>
      <c r="DZF49" s="47"/>
      <c r="DZG49" s="47"/>
      <c r="DZH49" s="47"/>
      <c r="DZI49" s="47"/>
      <c r="DZJ49" s="47"/>
      <c r="DZK49" s="47"/>
      <c r="DZL49" s="47"/>
      <c r="DZM49" s="47"/>
      <c r="DZN49" s="47"/>
      <c r="DZO49" s="47"/>
      <c r="DZP49" s="47"/>
      <c r="DZQ49" s="47"/>
      <c r="DZR49" s="47"/>
      <c r="DZS49" s="47"/>
      <c r="DZT49" s="47"/>
      <c r="DZU49" s="47"/>
      <c r="DZV49" s="47"/>
      <c r="DZW49" s="47"/>
      <c r="DZX49" s="47"/>
      <c r="DZY49" s="47"/>
      <c r="DZZ49" s="47"/>
      <c r="EAA49" s="47"/>
      <c r="EAB49" s="47"/>
      <c r="EAC49" s="47"/>
      <c r="EAD49" s="47"/>
      <c r="EAE49" s="47"/>
      <c r="EAF49" s="47"/>
      <c r="EAG49" s="47"/>
      <c r="EAH49" s="47"/>
      <c r="EAI49" s="47"/>
      <c r="EAJ49" s="47"/>
      <c r="EAK49" s="47"/>
      <c r="EAL49" s="47"/>
      <c r="EAM49" s="47"/>
      <c r="EAN49" s="47"/>
      <c r="EAO49" s="47"/>
      <c r="EAP49" s="47"/>
      <c r="EAQ49" s="47"/>
      <c r="EAR49" s="47"/>
      <c r="EAS49" s="47"/>
      <c r="EAT49" s="47"/>
      <c r="EAU49" s="47"/>
      <c r="EAV49" s="47"/>
      <c r="EAW49" s="47"/>
      <c r="EAX49" s="47"/>
      <c r="EAY49" s="47"/>
      <c r="EAZ49" s="47"/>
      <c r="EBA49" s="47"/>
      <c r="EBB49" s="47"/>
      <c r="EBC49" s="47"/>
      <c r="EBD49" s="47"/>
      <c r="EBE49" s="47"/>
      <c r="EBF49" s="47"/>
      <c r="EBG49" s="47"/>
      <c r="EBH49" s="47"/>
      <c r="EBI49" s="47"/>
      <c r="EBJ49" s="47"/>
      <c r="EBK49" s="47"/>
      <c r="EBL49" s="47"/>
      <c r="EBM49" s="47"/>
      <c r="EBN49" s="47"/>
      <c r="EBO49" s="47"/>
      <c r="EBP49" s="47"/>
      <c r="EBQ49" s="47"/>
      <c r="EBR49" s="47"/>
      <c r="EBS49" s="47"/>
      <c r="EBT49" s="47"/>
      <c r="EBU49" s="47"/>
      <c r="EBV49" s="47"/>
      <c r="EBW49" s="47"/>
      <c r="EBX49" s="47"/>
      <c r="EBY49" s="47"/>
      <c r="EBZ49" s="47"/>
      <c r="ECA49" s="47"/>
      <c r="ECB49" s="47"/>
      <c r="ECC49" s="47"/>
      <c r="ECD49" s="47"/>
      <c r="ECE49" s="47"/>
      <c r="ECF49" s="47"/>
      <c r="ECG49" s="47"/>
      <c r="ECH49" s="47"/>
      <c r="ECI49" s="47"/>
      <c r="ECJ49" s="47"/>
      <c r="ECK49" s="47"/>
      <c r="ECL49" s="47"/>
      <c r="ECM49" s="47"/>
      <c r="ECN49" s="47"/>
      <c r="ECO49" s="47"/>
      <c r="ECP49" s="47"/>
      <c r="ECQ49" s="47"/>
      <c r="ECR49" s="47"/>
      <c r="ECS49" s="47"/>
      <c r="ECT49" s="47"/>
      <c r="ECU49" s="47"/>
      <c r="ECV49" s="47"/>
      <c r="ECW49" s="47"/>
      <c r="ECX49" s="47"/>
      <c r="ECY49" s="47"/>
      <c r="ECZ49" s="47"/>
      <c r="EDA49" s="47"/>
      <c r="EDB49" s="47"/>
      <c r="EDC49" s="47"/>
      <c r="EDD49" s="47"/>
      <c r="EDE49" s="47"/>
      <c r="EDF49" s="47"/>
      <c r="EDG49" s="47"/>
      <c r="EDH49" s="47"/>
      <c r="EDI49" s="47"/>
      <c r="EDJ49" s="47"/>
      <c r="EDK49" s="47"/>
      <c r="EDL49" s="47"/>
      <c r="EDM49" s="47"/>
      <c r="EDN49" s="47"/>
      <c r="EDO49" s="47"/>
      <c r="EDP49" s="47"/>
      <c r="EDQ49" s="47"/>
      <c r="EDR49" s="47"/>
      <c r="EDS49" s="47"/>
      <c r="EDT49" s="47"/>
      <c r="EDU49" s="47"/>
      <c r="EDV49" s="47"/>
      <c r="EDW49" s="47"/>
      <c r="EDX49" s="47"/>
      <c r="EDY49" s="47"/>
      <c r="EDZ49" s="47"/>
      <c r="EEA49" s="47"/>
      <c r="EEB49" s="47"/>
      <c r="EEC49" s="47"/>
      <c r="EED49" s="47"/>
      <c r="EEE49" s="47"/>
      <c r="EEF49" s="47"/>
      <c r="EEG49" s="47"/>
      <c r="EEH49" s="47"/>
      <c r="EEI49" s="47"/>
      <c r="EEJ49" s="47"/>
      <c r="EEK49" s="47"/>
      <c r="EEL49" s="47"/>
      <c r="EEM49" s="47"/>
      <c r="EEN49" s="47"/>
      <c r="EEO49" s="47"/>
      <c r="EEP49" s="47"/>
      <c r="EEQ49" s="47"/>
      <c r="EER49" s="47"/>
      <c r="EES49" s="47"/>
      <c r="EET49" s="47"/>
      <c r="EEU49" s="47"/>
      <c r="EEV49" s="47"/>
      <c r="EEW49" s="47"/>
      <c r="EEX49" s="47"/>
      <c r="EEY49" s="47"/>
      <c r="EEZ49" s="47"/>
      <c r="EFA49" s="47"/>
      <c r="EFB49" s="47"/>
      <c r="EFC49" s="47"/>
      <c r="EFD49" s="47"/>
      <c r="EFE49" s="47"/>
      <c r="EFF49" s="47"/>
      <c r="EFG49" s="47"/>
      <c r="EFH49" s="47"/>
      <c r="EFI49" s="47"/>
      <c r="EFJ49" s="47"/>
      <c r="EFK49" s="47"/>
      <c r="EFL49" s="47"/>
      <c r="EFM49" s="47"/>
      <c r="EFN49" s="47"/>
      <c r="EFO49" s="47"/>
      <c r="EFP49" s="47"/>
      <c r="EFQ49" s="47"/>
      <c r="EFR49" s="47"/>
      <c r="EFS49" s="47"/>
      <c r="EFT49" s="47"/>
      <c r="EFU49" s="47"/>
      <c r="EFV49" s="47"/>
      <c r="EFW49" s="47"/>
      <c r="EFX49" s="47"/>
      <c r="EFY49" s="47"/>
      <c r="EFZ49" s="47"/>
      <c r="EGA49" s="47"/>
      <c r="EGB49" s="47"/>
      <c r="EGC49" s="47"/>
      <c r="EGD49" s="47"/>
      <c r="EGE49" s="47"/>
      <c r="EGF49" s="47"/>
      <c r="EGG49" s="47"/>
      <c r="EGH49" s="47"/>
      <c r="EGI49" s="47"/>
      <c r="EGJ49" s="47"/>
      <c r="EGK49" s="47"/>
      <c r="EGL49" s="47"/>
      <c r="EGM49" s="47"/>
      <c r="EGN49" s="47"/>
      <c r="EGO49" s="47"/>
      <c r="EGP49" s="47"/>
      <c r="EGQ49" s="47"/>
      <c r="EGR49" s="47"/>
      <c r="EGS49" s="47"/>
      <c r="EGT49" s="47"/>
      <c r="EGU49" s="47"/>
      <c r="EGV49" s="47"/>
      <c r="EGW49" s="47"/>
      <c r="EGX49" s="47"/>
      <c r="EGY49" s="47"/>
      <c r="EGZ49" s="47"/>
      <c r="EHA49" s="47"/>
      <c r="EHB49" s="47"/>
      <c r="EHC49" s="47"/>
      <c r="EHD49" s="47"/>
      <c r="EHE49" s="47"/>
      <c r="EHF49" s="47"/>
      <c r="EHG49" s="47"/>
      <c r="EHH49" s="47"/>
      <c r="EHI49" s="47"/>
      <c r="EHJ49" s="47"/>
      <c r="EHK49" s="47"/>
      <c r="EHL49" s="47"/>
      <c r="EHM49" s="47"/>
      <c r="EHN49" s="47"/>
      <c r="EHO49" s="47"/>
      <c r="EHP49" s="47"/>
      <c r="EHQ49" s="47"/>
      <c r="EHR49" s="47"/>
      <c r="EHS49" s="47"/>
      <c r="EHT49" s="47"/>
      <c r="EHU49" s="47"/>
      <c r="EHV49" s="47"/>
      <c r="EHW49" s="47"/>
      <c r="EHX49" s="47"/>
      <c r="EHY49" s="47"/>
      <c r="EHZ49" s="47"/>
      <c r="EIA49" s="47"/>
      <c r="EIB49" s="47"/>
      <c r="EIC49" s="47"/>
      <c r="EID49" s="47"/>
      <c r="EIE49" s="47"/>
      <c r="EIF49" s="47"/>
      <c r="EIG49" s="47"/>
      <c r="EIH49" s="47"/>
      <c r="EII49" s="47"/>
      <c r="EIJ49" s="47"/>
      <c r="EIK49" s="47"/>
      <c r="EIL49" s="47"/>
      <c r="EIM49" s="47"/>
      <c r="EIN49" s="47"/>
      <c r="EIO49" s="47"/>
      <c r="EIP49" s="47"/>
      <c r="EIQ49" s="47"/>
      <c r="EIR49" s="47"/>
      <c r="EIS49" s="47"/>
      <c r="EIT49" s="47"/>
      <c r="EIU49" s="47"/>
      <c r="EIV49" s="47"/>
      <c r="EIW49" s="47"/>
      <c r="EIX49" s="47"/>
      <c r="EIY49" s="47"/>
      <c r="EIZ49" s="47"/>
      <c r="EJA49" s="47"/>
      <c r="EJB49" s="47"/>
      <c r="EJC49" s="47"/>
      <c r="EJD49" s="47"/>
      <c r="EJE49" s="47"/>
      <c r="EJF49" s="47"/>
      <c r="EJG49" s="47"/>
      <c r="EJH49" s="47"/>
      <c r="EJI49" s="47"/>
      <c r="EJJ49" s="47"/>
      <c r="EJK49" s="47"/>
      <c r="EJL49" s="47"/>
      <c r="EJM49" s="47"/>
      <c r="EJN49" s="47"/>
      <c r="EJO49" s="47"/>
      <c r="EJP49" s="47"/>
      <c r="EJQ49" s="47"/>
      <c r="EJR49" s="47"/>
      <c r="EJS49" s="47"/>
      <c r="EJT49" s="47"/>
      <c r="EJU49" s="47"/>
      <c r="EJV49" s="47"/>
      <c r="EJW49" s="47"/>
      <c r="EJX49" s="47"/>
      <c r="EJY49" s="47"/>
      <c r="EJZ49" s="47"/>
      <c r="EKA49" s="47"/>
      <c r="EKB49" s="47"/>
      <c r="EKC49" s="47"/>
      <c r="EKD49" s="47"/>
      <c r="EKE49" s="47"/>
      <c r="EKF49" s="47"/>
      <c r="EKG49" s="47"/>
      <c r="EKH49" s="47"/>
      <c r="EKI49" s="47"/>
      <c r="EKJ49" s="47"/>
      <c r="EKK49" s="47"/>
      <c r="EKL49" s="47"/>
      <c r="EKM49" s="47"/>
      <c r="EKN49" s="47"/>
      <c r="EKO49" s="47"/>
      <c r="EKP49" s="47"/>
      <c r="EKQ49" s="47"/>
      <c r="EKR49" s="47"/>
      <c r="EKS49" s="47"/>
      <c r="EKT49" s="47"/>
      <c r="EKU49" s="47"/>
      <c r="EKV49" s="47"/>
      <c r="EKW49" s="47"/>
      <c r="EKX49" s="47"/>
      <c r="EKY49" s="47"/>
      <c r="EKZ49" s="47"/>
      <c r="ELA49" s="47"/>
      <c r="ELB49" s="47"/>
      <c r="ELC49" s="47"/>
      <c r="ELD49" s="47"/>
      <c r="ELE49" s="47"/>
      <c r="ELF49" s="47"/>
      <c r="ELG49" s="47"/>
      <c r="ELH49" s="47"/>
      <c r="ELI49" s="47"/>
      <c r="ELJ49" s="47"/>
      <c r="ELK49" s="47"/>
      <c r="ELL49" s="47"/>
      <c r="ELM49" s="47"/>
      <c r="ELN49" s="47"/>
      <c r="ELO49" s="47"/>
      <c r="ELP49" s="47"/>
      <c r="ELQ49" s="47"/>
      <c r="ELR49" s="47"/>
      <c r="ELS49" s="47"/>
      <c r="ELT49" s="47"/>
      <c r="ELU49" s="47"/>
      <c r="ELV49" s="47"/>
      <c r="ELW49" s="47"/>
      <c r="ELX49" s="47"/>
      <c r="ELY49" s="47"/>
      <c r="ELZ49" s="47"/>
      <c r="EMA49" s="47"/>
      <c r="EMB49" s="47"/>
      <c r="EMC49" s="47"/>
      <c r="EMD49" s="47"/>
      <c r="EME49" s="47"/>
      <c r="EMF49" s="47"/>
      <c r="EMG49" s="47"/>
      <c r="EMH49" s="47"/>
      <c r="EMI49" s="47"/>
      <c r="EMJ49" s="47"/>
      <c r="EMK49" s="47"/>
      <c r="EML49" s="47"/>
      <c r="EMM49" s="47"/>
      <c r="EMN49" s="47"/>
      <c r="EMO49" s="47"/>
      <c r="EMP49" s="47"/>
      <c r="EMQ49" s="47"/>
      <c r="EMR49" s="47"/>
      <c r="EMS49" s="47"/>
      <c r="EMT49" s="47"/>
      <c r="EMU49" s="47"/>
      <c r="EMV49" s="47"/>
      <c r="EMW49" s="47"/>
      <c r="EMX49" s="47"/>
      <c r="EMY49" s="47"/>
      <c r="EMZ49" s="47"/>
      <c r="ENA49" s="47"/>
      <c r="ENB49" s="47"/>
      <c r="ENC49" s="47"/>
      <c r="END49" s="47"/>
      <c r="ENE49" s="47"/>
      <c r="ENF49" s="47"/>
      <c r="ENG49" s="47"/>
      <c r="ENH49" s="47"/>
      <c r="ENI49" s="47"/>
      <c r="ENJ49" s="47"/>
      <c r="ENK49" s="47"/>
      <c r="ENL49" s="47"/>
      <c r="ENM49" s="47"/>
      <c r="ENN49" s="47"/>
      <c r="ENO49" s="47"/>
      <c r="ENP49" s="47"/>
      <c r="ENQ49" s="47"/>
      <c r="ENR49" s="47"/>
      <c r="ENS49" s="47"/>
      <c r="ENT49" s="47"/>
      <c r="ENU49" s="47"/>
      <c r="ENV49" s="47"/>
      <c r="ENW49" s="47"/>
      <c r="ENX49" s="47"/>
      <c r="ENY49" s="47"/>
      <c r="ENZ49" s="47"/>
      <c r="EOA49" s="47"/>
      <c r="EOB49" s="47"/>
      <c r="EOC49" s="47"/>
      <c r="EOD49" s="47"/>
      <c r="EOE49" s="47"/>
      <c r="EOF49" s="47"/>
      <c r="EOG49" s="47"/>
      <c r="EOH49" s="47"/>
      <c r="EOI49" s="47"/>
      <c r="EOJ49" s="47"/>
      <c r="EOK49" s="47"/>
      <c r="EOL49" s="47"/>
      <c r="EOM49" s="47"/>
      <c r="EON49" s="47"/>
      <c r="EOO49" s="47"/>
      <c r="EOP49" s="47"/>
      <c r="EOQ49" s="47"/>
      <c r="EOR49" s="47"/>
      <c r="EOS49" s="47"/>
      <c r="EOT49" s="47"/>
      <c r="EOU49" s="47"/>
      <c r="EOV49" s="47"/>
      <c r="EOW49" s="47"/>
      <c r="EOX49" s="47"/>
      <c r="EOY49" s="47"/>
      <c r="EOZ49" s="47"/>
      <c r="EPA49" s="47"/>
      <c r="EPB49" s="47"/>
      <c r="EPC49" s="47"/>
      <c r="EPD49" s="47"/>
      <c r="EPE49" s="47"/>
      <c r="EPF49" s="47"/>
      <c r="EPG49" s="47"/>
      <c r="EPH49" s="47"/>
      <c r="EPI49" s="47"/>
      <c r="EPJ49" s="47"/>
      <c r="EPK49" s="47"/>
      <c r="EPL49" s="47"/>
      <c r="EPM49" s="47"/>
      <c r="EPN49" s="47"/>
      <c r="EPO49" s="47"/>
      <c r="EPP49" s="47"/>
      <c r="EPQ49" s="47"/>
      <c r="EPR49" s="47"/>
      <c r="EPS49" s="47"/>
      <c r="EPT49" s="47"/>
      <c r="EPU49" s="47"/>
      <c r="EPV49" s="47"/>
      <c r="EPW49" s="47"/>
      <c r="EPX49" s="47"/>
      <c r="EPY49" s="47"/>
      <c r="EPZ49" s="47"/>
      <c r="EQA49" s="47"/>
      <c r="EQB49" s="47"/>
      <c r="EQC49" s="47"/>
      <c r="EQD49" s="47"/>
      <c r="EQE49" s="47"/>
      <c r="EQF49" s="47"/>
      <c r="EQG49" s="47"/>
      <c r="EQH49" s="47"/>
      <c r="EQI49" s="47"/>
      <c r="EQJ49" s="47"/>
      <c r="EQK49" s="47"/>
      <c r="EQL49" s="47"/>
      <c r="EQM49" s="47"/>
      <c r="EQN49" s="47"/>
      <c r="EQO49" s="47"/>
      <c r="EQP49" s="47"/>
      <c r="EQQ49" s="47"/>
      <c r="EQR49" s="47"/>
      <c r="EQS49" s="47"/>
      <c r="EQT49" s="47"/>
      <c r="EQU49" s="47"/>
      <c r="EQV49" s="47"/>
      <c r="EQW49" s="47"/>
      <c r="EQX49" s="47"/>
      <c r="EQY49" s="47"/>
      <c r="EQZ49" s="47"/>
      <c r="ERA49" s="47"/>
      <c r="ERB49" s="47"/>
      <c r="ERC49" s="47"/>
      <c r="ERD49" s="47"/>
      <c r="ERE49" s="47"/>
      <c r="ERF49" s="47"/>
      <c r="ERG49" s="47"/>
      <c r="ERH49" s="47"/>
      <c r="ERI49" s="47"/>
      <c r="ERJ49" s="47"/>
      <c r="ERK49" s="47"/>
      <c r="ERL49" s="47"/>
      <c r="ERM49" s="47"/>
      <c r="ERN49" s="47"/>
      <c r="ERO49" s="47"/>
      <c r="ERP49" s="47"/>
      <c r="ERQ49" s="47"/>
      <c r="ERR49" s="47"/>
      <c r="ERS49" s="47"/>
      <c r="ERT49" s="47"/>
      <c r="ERU49" s="47"/>
      <c r="ERV49" s="47"/>
      <c r="ERW49" s="47"/>
      <c r="ERX49" s="47"/>
      <c r="ERY49" s="47"/>
      <c r="ERZ49" s="47"/>
      <c r="ESA49" s="47"/>
      <c r="ESB49" s="47"/>
      <c r="ESC49" s="47"/>
      <c r="ESD49" s="47"/>
      <c r="ESE49" s="47"/>
      <c r="ESF49" s="47"/>
      <c r="ESG49" s="47"/>
      <c r="ESH49" s="47"/>
      <c r="ESI49" s="47"/>
      <c r="ESJ49" s="47"/>
      <c r="ESK49" s="47"/>
      <c r="ESL49" s="47"/>
      <c r="ESM49" s="47"/>
      <c r="ESN49" s="47"/>
      <c r="ESO49" s="47"/>
      <c r="ESP49" s="47"/>
      <c r="ESQ49" s="47"/>
      <c r="ESR49" s="47"/>
      <c r="ESS49" s="47"/>
      <c r="EST49" s="47"/>
      <c r="ESU49" s="47"/>
      <c r="ESV49" s="47"/>
      <c r="ESW49" s="47"/>
      <c r="ESX49" s="47"/>
      <c r="ESY49" s="47"/>
      <c r="ESZ49" s="47"/>
      <c r="ETA49" s="47"/>
      <c r="ETB49" s="47"/>
      <c r="ETC49" s="47"/>
      <c r="ETD49" s="47"/>
      <c r="ETE49" s="47"/>
      <c r="ETF49" s="47"/>
      <c r="ETG49" s="47"/>
      <c r="ETH49" s="47"/>
      <c r="ETI49" s="47"/>
      <c r="ETJ49" s="47"/>
      <c r="ETK49" s="47"/>
      <c r="ETL49" s="47"/>
      <c r="ETM49" s="47"/>
      <c r="ETN49" s="47"/>
      <c r="ETO49" s="47"/>
      <c r="ETP49" s="47"/>
      <c r="ETQ49" s="47"/>
      <c r="ETR49" s="47"/>
      <c r="ETS49" s="47"/>
      <c r="ETT49" s="47"/>
      <c r="ETU49" s="47"/>
      <c r="ETV49" s="47"/>
      <c r="ETW49" s="47"/>
      <c r="ETX49" s="47"/>
      <c r="ETY49" s="47"/>
      <c r="ETZ49" s="47"/>
      <c r="EUA49" s="47"/>
      <c r="EUB49" s="47"/>
      <c r="EUC49" s="47"/>
      <c r="EUD49" s="47"/>
      <c r="EUE49" s="47"/>
      <c r="EUF49" s="47"/>
      <c r="EUG49" s="47"/>
      <c r="EUH49" s="47"/>
      <c r="EUI49" s="47"/>
      <c r="EUJ49" s="47"/>
      <c r="EUK49" s="47"/>
      <c r="EUL49" s="47"/>
      <c r="EUM49" s="47"/>
      <c r="EUN49" s="47"/>
      <c r="EUO49" s="47"/>
      <c r="EUP49" s="47"/>
      <c r="EUQ49" s="47"/>
      <c r="EUR49" s="47"/>
      <c r="EUS49" s="47"/>
      <c r="EUT49" s="47"/>
      <c r="EUU49" s="47"/>
      <c r="EUV49" s="47"/>
      <c r="EUW49" s="47"/>
      <c r="EUX49" s="47"/>
      <c r="EUY49" s="47"/>
      <c r="EUZ49" s="47"/>
      <c r="EVA49" s="47"/>
      <c r="EVB49" s="47"/>
      <c r="EVC49" s="47"/>
      <c r="EVD49" s="47"/>
      <c r="EVE49" s="47"/>
      <c r="EVF49" s="47"/>
      <c r="EVG49" s="47"/>
      <c r="EVH49" s="47"/>
      <c r="EVI49" s="47"/>
      <c r="EVJ49" s="47"/>
      <c r="EVK49" s="47"/>
      <c r="EVL49" s="47"/>
      <c r="EVM49" s="47"/>
      <c r="EVN49" s="47"/>
      <c r="EVO49" s="47"/>
      <c r="EVP49" s="47"/>
      <c r="EVQ49" s="47"/>
      <c r="EVR49" s="47"/>
      <c r="EVS49" s="47"/>
      <c r="EVT49" s="47"/>
      <c r="EVU49" s="47"/>
      <c r="EVV49" s="47"/>
      <c r="EVW49" s="47"/>
      <c r="EVX49" s="47"/>
      <c r="EVY49" s="47"/>
      <c r="EVZ49" s="47"/>
      <c r="EWA49" s="47"/>
      <c r="EWB49" s="47"/>
      <c r="EWC49" s="47"/>
      <c r="EWD49" s="47"/>
      <c r="EWE49" s="47"/>
      <c r="EWF49" s="47"/>
      <c r="EWG49" s="47"/>
      <c r="EWH49" s="47"/>
      <c r="EWI49" s="47"/>
      <c r="EWJ49" s="47"/>
      <c r="EWK49" s="47"/>
      <c r="EWL49" s="47"/>
      <c r="EWM49" s="47"/>
      <c r="EWN49" s="47"/>
      <c r="EWO49" s="47"/>
      <c r="EWP49" s="47"/>
      <c r="EWQ49" s="47"/>
      <c r="EWR49" s="47"/>
      <c r="EWS49" s="47"/>
      <c r="EWT49" s="47"/>
      <c r="EWU49" s="47"/>
      <c r="EWV49" s="47"/>
      <c r="EWW49" s="47"/>
      <c r="EWX49" s="47"/>
      <c r="EWY49" s="47"/>
      <c r="EWZ49" s="47"/>
      <c r="EXA49" s="47"/>
      <c r="EXB49" s="47"/>
      <c r="EXC49" s="47"/>
      <c r="EXD49" s="47"/>
      <c r="EXE49" s="47"/>
      <c r="EXF49" s="47"/>
      <c r="EXG49" s="47"/>
      <c r="EXH49" s="47"/>
      <c r="EXI49" s="47"/>
      <c r="EXJ49" s="47"/>
      <c r="EXK49" s="47"/>
      <c r="EXL49" s="47"/>
      <c r="EXM49" s="47"/>
      <c r="EXN49" s="47"/>
      <c r="EXO49" s="47"/>
      <c r="EXP49" s="47"/>
      <c r="EXQ49" s="47"/>
      <c r="EXR49" s="47"/>
      <c r="EXS49" s="47"/>
      <c r="EXT49" s="47"/>
      <c r="EXU49" s="47"/>
      <c r="EXV49" s="47"/>
      <c r="EXW49" s="47"/>
      <c r="EXX49" s="47"/>
      <c r="EXY49" s="47"/>
      <c r="EXZ49" s="47"/>
      <c r="EYA49" s="47"/>
      <c r="EYB49" s="47"/>
      <c r="EYC49" s="47"/>
      <c r="EYD49" s="47"/>
      <c r="EYE49" s="47"/>
      <c r="EYF49" s="47"/>
      <c r="EYG49" s="47"/>
      <c r="EYH49" s="47"/>
      <c r="EYI49" s="47"/>
      <c r="EYJ49" s="47"/>
      <c r="EYK49" s="47"/>
      <c r="EYL49" s="47"/>
      <c r="EYM49" s="47"/>
      <c r="EYN49" s="47"/>
      <c r="EYO49" s="47"/>
      <c r="EYP49" s="47"/>
      <c r="EYQ49" s="47"/>
      <c r="EYR49" s="47"/>
      <c r="EYS49" s="47"/>
      <c r="EYT49" s="47"/>
      <c r="EYU49" s="47"/>
      <c r="EYV49" s="47"/>
      <c r="EYW49" s="47"/>
      <c r="EYX49" s="47"/>
      <c r="EYY49" s="47"/>
      <c r="EYZ49" s="47"/>
      <c r="EZA49" s="47"/>
      <c r="EZB49" s="47"/>
      <c r="EZC49" s="47"/>
      <c r="EZD49" s="47"/>
      <c r="EZE49" s="47"/>
      <c r="EZF49" s="47"/>
      <c r="EZG49" s="47"/>
      <c r="EZH49" s="47"/>
      <c r="EZI49" s="47"/>
      <c r="EZJ49" s="47"/>
      <c r="EZK49" s="47"/>
      <c r="EZL49" s="47"/>
      <c r="EZM49" s="47"/>
      <c r="EZN49" s="47"/>
      <c r="EZO49" s="47"/>
      <c r="EZP49" s="47"/>
      <c r="EZQ49" s="47"/>
      <c r="EZR49" s="47"/>
      <c r="EZS49" s="47"/>
      <c r="EZT49" s="47"/>
      <c r="EZU49" s="47"/>
      <c r="EZV49" s="47"/>
      <c r="EZW49" s="47"/>
      <c r="EZX49" s="47"/>
      <c r="EZY49" s="47"/>
      <c r="EZZ49" s="47"/>
      <c r="FAA49" s="47"/>
      <c r="FAB49" s="47"/>
      <c r="FAC49" s="47"/>
      <c r="FAD49" s="47"/>
      <c r="FAE49" s="47"/>
      <c r="FAF49" s="47"/>
      <c r="FAG49" s="47"/>
      <c r="FAH49" s="47"/>
      <c r="FAI49" s="47"/>
      <c r="FAJ49" s="47"/>
      <c r="FAK49" s="47"/>
      <c r="FAL49" s="47"/>
      <c r="FAM49" s="47"/>
      <c r="FAN49" s="47"/>
      <c r="FAO49" s="47"/>
      <c r="FAP49" s="47"/>
      <c r="FAQ49" s="47"/>
      <c r="FAR49" s="47"/>
      <c r="FAS49" s="47"/>
      <c r="FAT49" s="47"/>
      <c r="FAU49" s="47"/>
      <c r="FAV49" s="47"/>
      <c r="FAW49" s="47"/>
      <c r="FAX49" s="47"/>
      <c r="FAY49" s="47"/>
      <c r="FAZ49" s="47"/>
      <c r="FBA49" s="47"/>
      <c r="FBB49" s="47"/>
      <c r="FBC49" s="47"/>
      <c r="FBD49" s="47"/>
      <c r="FBE49" s="47"/>
      <c r="FBF49" s="47"/>
      <c r="FBG49" s="47"/>
      <c r="FBH49" s="47"/>
      <c r="FBI49" s="47"/>
      <c r="FBJ49" s="47"/>
      <c r="FBK49" s="47"/>
      <c r="FBL49" s="47"/>
      <c r="FBM49" s="47"/>
      <c r="FBN49" s="47"/>
      <c r="FBO49" s="47"/>
      <c r="FBP49" s="47"/>
      <c r="FBQ49" s="47"/>
      <c r="FBR49" s="47"/>
      <c r="FBS49" s="47"/>
      <c r="FBT49" s="47"/>
      <c r="FBU49" s="47"/>
      <c r="FBV49" s="47"/>
      <c r="FBW49" s="47"/>
      <c r="FBX49" s="47"/>
      <c r="FBY49" s="47"/>
      <c r="FBZ49" s="47"/>
      <c r="FCA49" s="47"/>
      <c r="FCB49" s="47"/>
      <c r="FCC49" s="47"/>
      <c r="FCD49" s="47"/>
      <c r="FCE49" s="47"/>
      <c r="FCF49" s="47"/>
      <c r="FCG49" s="47"/>
      <c r="FCH49" s="47"/>
      <c r="FCI49" s="47"/>
      <c r="FCJ49" s="47"/>
      <c r="FCK49" s="47"/>
      <c r="FCL49" s="47"/>
      <c r="FCM49" s="47"/>
      <c r="FCN49" s="47"/>
      <c r="FCO49" s="47"/>
      <c r="FCP49" s="47"/>
      <c r="FCQ49" s="47"/>
      <c r="FCR49" s="47"/>
      <c r="FCS49" s="47"/>
      <c r="FCT49" s="47"/>
      <c r="FCU49" s="47"/>
      <c r="FCV49" s="47"/>
      <c r="FCW49" s="47"/>
      <c r="FCX49" s="47"/>
      <c r="FCY49" s="47"/>
      <c r="FCZ49" s="47"/>
      <c r="FDA49" s="47"/>
      <c r="FDB49" s="47"/>
      <c r="FDC49" s="47"/>
      <c r="FDD49" s="47"/>
      <c r="FDE49" s="47"/>
      <c r="FDF49" s="47"/>
      <c r="FDG49" s="47"/>
      <c r="FDH49" s="47"/>
      <c r="FDI49" s="47"/>
      <c r="FDJ49" s="47"/>
      <c r="FDK49" s="47"/>
      <c r="FDL49" s="47"/>
      <c r="FDM49" s="47"/>
      <c r="FDN49" s="47"/>
      <c r="FDO49" s="47"/>
      <c r="FDP49" s="47"/>
      <c r="FDQ49" s="47"/>
      <c r="FDR49" s="47"/>
      <c r="FDS49" s="47"/>
      <c r="FDT49" s="47"/>
      <c r="FDU49" s="47"/>
      <c r="FDV49" s="47"/>
      <c r="FDW49" s="47"/>
      <c r="FDX49" s="47"/>
      <c r="FDY49" s="47"/>
      <c r="FDZ49" s="47"/>
      <c r="FEA49" s="47"/>
      <c r="FEB49" s="47"/>
      <c r="FEC49" s="47"/>
      <c r="FED49" s="47"/>
      <c r="FEE49" s="47"/>
      <c r="FEF49" s="47"/>
      <c r="FEG49" s="47"/>
      <c r="FEH49" s="47"/>
      <c r="FEI49" s="47"/>
      <c r="FEJ49" s="47"/>
      <c r="FEK49" s="47"/>
      <c r="FEL49" s="47"/>
      <c r="FEM49" s="47"/>
      <c r="FEN49" s="47"/>
      <c r="FEO49" s="47"/>
      <c r="FEP49" s="47"/>
      <c r="FEQ49" s="47"/>
      <c r="FER49" s="47"/>
      <c r="FES49" s="47"/>
      <c r="FET49" s="47"/>
      <c r="FEU49" s="47"/>
      <c r="FEV49" s="47"/>
      <c r="FEW49" s="47"/>
      <c r="FEX49" s="47"/>
      <c r="FEY49" s="47"/>
      <c r="FEZ49" s="47"/>
      <c r="FFA49" s="47"/>
      <c r="FFB49" s="47"/>
      <c r="FFC49" s="47"/>
      <c r="FFD49" s="47"/>
      <c r="FFE49" s="47"/>
      <c r="FFF49" s="47"/>
      <c r="FFG49" s="47"/>
      <c r="FFH49" s="47"/>
      <c r="FFI49" s="47"/>
      <c r="FFJ49" s="47"/>
      <c r="FFK49" s="47"/>
      <c r="FFL49" s="47"/>
      <c r="FFM49" s="47"/>
      <c r="FFN49" s="47"/>
      <c r="FFO49" s="47"/>
      <c r="FFP49" s="47"/>
      <c r="FFQ49" s="47"/>
      <c r="FFR49" s="47"/>
      <c r="FFS49" s="47"/>
      <c r="FFT49" s="47"/>
      <c r="FFU49" s="47"/>
      <c r="FFV49" s="47"/>
      <c r="FFW49" s="47"/>
      <c r="FFX49" s="47"/>
      <c r="FFY49" s="47"/>
      <c r="FFZ49" s="47"/>
      <c r="FGA49" s="47"/>
      <c r="FGB49" s="47"/>
      <c r="FGC49" s="47"/>
      <c r="FGD49" s="47"/>
      <c r="FGE49" s="47"/>
      <c r="FGF49" s="47"/>
      <c r="FGG49" s="47"/>
      <c r="FGH49" s="47"/>
      <c r="FGI49" s="47"/>
      <c r="FGJ49" s="47"/>
      <c r="FGK49" s="47"/>
      <c r="FGL49" s="47"/>
      <c r="FGM49" s="47"/>
      <c r="FGN49" s="47"/>
      <c r="FGO49" s="47"/>
      <c r="FGP49" s="47"/>
      <c r="FGQ49" s="47"/>
      <c r="FGR49" s="47"/>
      <c r="FGS49" s="47"/>
      <c r="FGT49" s="47"/>
      <c r="FGU49" s="47"/>
      <c r="FGV49" s="47"/>
      <c r="FGW49" s="47"/>
      <c r="FGX49" s="47"/>
      <c r="FGY49" s="47"/>
      <c r="FGZ49" s="47"/>
      <c r="FHA49" s="47"/>
      <c r="FHB49" s="47"/>
      <c r="FHC49" s="47"/>
      <c r="FHD49" s="47"/>
      <c r="FHE49" s="47"/>
      <c r="FHF49" s="47"/>
      <c r="FHG49" s="47"/>
      <c r="FHH49" s="47"/>
      <c r="FHI49" s="47"/>
      <c r="FHJ49" s="47"/>
      <c r="FHK49" s="47"/>
      <c r="FHL49" s="47"/>
      <c r="FHM49" s="47"/>
      <c r="FHN49" s="47"/>
      <c r="FHO49" s="47"/>
      <c r="FHP49" s="47"/>
      <c r="FHQ49" s="47"/>
      <c r="FHR49" s="47"/>
      <c r="FHS49" s="47"/>
      <c r="FHT49" s="47"/>
      <c r="FHU49" s="47"/>
      <c r="FHV49" s="47"/>
      <c r="FHW49" s="47"/>
      <c r="FHX49" s="47"/>
      <c r="FHY49" s="47"/>
      <c r="FHZ49" s="47"/>
      <c r="FIA49" s="47"/>
      <c r="FIB49" s="47"/>
      <c r="FIC49" s="47"/>
      <c r="FID49" s="47"/>
      <c r="FIE49" s="47"/>
      <c r="FIF49" s="47"/>
      <c r="FIG49" s="47"/>
      <c r="FIH49" s="47"/>
      <c r="FII49" s="47"/>
      <c r="FIJ49" s="47"/>
      <c r="FIK49" s="47"/>
      <c r="FIL49" s="47"/>
      <c r="FIM49" s="47"/>
      <c r="FIN49" s="47"/>
      <c r="FIO49" s="47"/>
      <c r="FIP49" s="47"/>
      <c r="FIQ49" s="47"/>
      <c r="FIR49" s="47"/>
      <c r="FIS49" s="47"/>
      <c r="FIT49" s="47"/>
      <c r="FIU49" s="47"/>
      <c r="FIV49" s="47"/>
      <c r="FIW49" s="47"/>
      <c r="FIX49" s="47"/>
      <c r="FIY49" s="47"/>
      <c r="FIZ49" s="47"/>
      <c r="FJA49" s="47"/>
      <c r="FJB49" s="47"/>
      <c r="FJC49" s="47"/>
      <c r="FJD49" s="47"/>
      <c r="FJE49" s="47"/>
      <c r="FJF49" s="47"/>
      <c r="FJG49" s="47"/>
      <c r="FJH49" s="47"/>
      <c r="FJI49" s="47"/>
      <c r="FJJ49" s="47"/>
      <c r="FJK49" s="47"/>
      <c r="FJL49" s="47"/>
      <c r="FJM49" s="47"/>
      <c r="FJN49" s="47"/>
      <c r="FJO49" s="47"/>
      <c r="FJP49" s="47"/>
      <c r="FJQ49" s="47"/>
      <c r="FJR49" s="47"/>
      <c r="FJS49" s="47"/>
      <c r="FJT49" s="47"/>
      <c r="FJU49" s="47"/>
      <c r="FJV49" s="47"/>
      <c r="FJW49" s="47"/>
      <c r="FJX49" s="47"/>
      <c r="FJY49" s="47"/>
      <c r="FJZ49" s="47"/>
      <c r="FKA49" s="47"/>
      <c r="FKB49" s="47"/>
      <c r="FKC49" s="47"/>
      <c r="FKD49" s="47"/>
      <c r="FKE49" s="47"/>
      <c r="FKF49" s="47"/>
      <c r="FKG49" s="47"/>
      <c r="FKH49" s="47"/>
      <c r="FKI49" s="47"/>
      <c r="FKJ49" s="47"/>
      <c r="FKK49" s="47"/>
      <c r="FKL49" s="47"/>
      <c r="FKM49" s="47"/>
      <c r="FKN49" s="47"/>
      <c r="FKO49" s="47"/>
      <c r="FKP49" s="47"/>
      <c r="FKQ49" s="47"/>
      <c r="FKR49" s="47"/>
      <c r="FKS49" s="47"/>
      <c r="FKT49" s="47"/>
      <c r="FKU49" s="47"/>
      <c r="FKV49" s="47"/>
      <c r="FKW49" s="47"/>
      <c r="FKX49" s="47"/>
      <c r="FKY49" s="47"/>
      <c r="FKZ49" s="47"/>
      <c r="FLA49" s="47"/>
      <c r="FLB49" s="47"/>
      <c r="FLC49" s="47"/>
      <c r="FLD49" s="47"/>
      <c r="FLE49" s="47"/>
      <c r="FLF49" s="47"/>
      <c r="FLG49" s="47"/>
      <c r="FLH49" s="47"/>
      <c r="FLI49" s="47"/>
      <c r="FLJ49" s="47"/>
      <c r="FLK49" s="47"/>
      <c r="FLL49" s="47"/>
      <c r="FLM49" s="47"/>
      <c r="FLN49" s="47"/>
      <c r="FLO49" s="47"/>
      <c r="FLP49" s="47"/>
      <c r="FLQ49" s="47"/>
      <c r="FLR49" s="47"/>
      <c r="FLS49" s="47"/>
      <c r="FLT49" s="47"/>
      <c r="FLU49" s="47"/>
      <c r="FLV49" s="47"/>
      <c r="FLW49" s="47"/>
      <c r="FLX49" s="47"/>
      <c r="FLY49" s="47"/>
      <c r="FLZ49" s="47"/>
      <c r="FMA49" s="47"/>
      <c r="FMB49" s="47"/>
      <c r="FMC49" s="47"/>
      <c r="FMD49" s="47"/>
      <c r="FME49" s="47"/>
      <c r="FMF49" s="47"/>
      <c r="FMG49" s="47"/>
      <c r="FMH49" s="47"/>
      <c r="FMI49" s="47"/>
      <c r="FMJ49" s="47"/>
      <c r="FMK49" s="47"/>
      <c r="FML49" s="47"/>
      <c r="FMM49" s="47"/>
      <c r="FMN49" s="47"/>
      <c r="FMO49" s="47"/>
      <c r="FMP49" s="47"/>
      <c r="FMQ49" s="47"/>
      <c r="FMR49" s="47"/>
      <c r="FMS49" s="47"/>
      <c r="FMT49" s="47"/>
      <c r="FMU49" s="47"/>
      <c r="FMV49" s="47"/>
      <c r="FMW49" s="47"/>
      <c r="FMX49" s="47"/>
      <c r="FMY49" s="47"/>
      <c r="FMZ49" s="47"/>
      <c r="FNA49" s="47"/>
      <c r="FNB49" s="47"/>
      <c r="FNC49" s="47"/>
      <c r="FND49" s="47"/>
      <c r="FNE49" s="47"/>
      <c r="FNF49" s="47"/>
      <c r="FNG49" s="47"/>
      <c r="FNH49" s="47"/>
      <c r="FNI49" s="47"/>
      <c r="FNJ49" s="47"/>
      <c r="FNK49" s="47"/>
      <c r="FNL49" s="47"/>
      <c r="FNM49" s="47"/>
      <c r="FNN49" s="47"/>
      <c r="FNO49" s="47"/>
      <c r="FNP49" s="47"/>
      <c r="FNQ49" s="47"/>
      <c r="FNR49" s="47"/>
      <c r="FNS49" s="47"/>
      <c r="FNT49" s="47"/>
      <c r="FNU49" s="47"/>
      <c r="FNV49" s="47"/>
      <c r="FNW49" s="47"/>
      <c r="FNX49" s="47"/>
      <c r="FNY49" s="47"/>
      <c r="FNZ49" s="47"/>
      <c r="FOA49" s="47"/>
      <c r="FOB49" s="47"/>
      <c r="FOC49" s="47"/>
      <c r="FOD49" s="47"/>
      <c r="FOE49" s="47"/>
      <c r="FOF49" s="47"/>
      <c r="FOG49" s="47"/>
      <c r="FOH49" s="47"/>
      <c r="FOI49" s="47"/>
      <c r="FOJ49" s="47"/>
      <c r="FOK49" s="47"/>
      <c r="FOL49" s="47"/>
      <c r="FOM49" s="47"/>
      <c r="FON49" s="47"/>
      <c r="FOO49" s="47"/>
      <c r="FOP49" s="47"/>
      <c r="FOQ49" s="47"/>
      <c r="FOR49" s="47"/>
      <c r="FOS49" s="47"/>
      <c r="FOT49" s="47"/>
      <c r="FOU49" s="47"/>
      <c r="FOV49" s="47"/>
      <c r="FOW49" s="47"/>
      <c r="FOX49" s="47"/>
      <c r="FOY49" s="47"/>
      <c r="FOZ49" s="47"/>
      <c r="FPA49" s="47"/>
      <c r="FPB49" s="47"/>
      <c r="FPC49" s="47"/>
      <c r="FPD49" s="47"/>
      <c r="FPE49" s="47"/>
      <c r="FPF49" s="47"/>
      <c r="FPG49" s="47"/>
      <c r="FPH49" s="47"/>
      <c r="FPI49" s="47"/>
      <c r="FPJ49" s="47"/>
      <c r="FPK49" s="47"/>
      <c r="FPL49" s="47"/>
      <c r="FPM49" s="47"/>
      <c r="FPN49" s="47"/>
      <c r="FPO49" s="47"/>
      <c r="FPP49" s="47"/>
      <c r="FPQ49" s="47"/>
      <c r="FPR49" s="47"/>
      <c r="FPS49" s="47"/>
      <c r="FPT49" s="47"/>
      <c r="FPU49" s="47"/>
      <c r="FPV49" s="47"/>
      <c r="FPW49" s="47"/>
      <c r="FPX49" s="47"/>
      <c r="FPY49" s="47"/>
      <c r="FPZ49" s="47"/>
      <c r="FQA49" s="47"/>
      <c r="FQB49" s="47"/>
      <c r="FQC49" s="47"/>
      <c r="FQD49" s="47"/>
      <c r="FQE49" s="47"/>
      <c r="FQF49" s="47"/>
      <c r="FQG49" s="47"/>
      <c r="FQH49" s="47"/>
      <c r="FQI49" s="47"/>
      <c r="FQJ49" s="47"/>
      <c r="FQK49" s="47"/>
      <c r="FQL49" s="47"/>
      <c r="FQM49" s="47"/>
      <c r="FQN49" s="47"/>
      <c r="FQO49" s="47"/>
      <c r="FQP49" s="47"/>
      <c r="FQQ49" s="47"/>
      <c r="FQR49" s="47"/>
      <c r="FQS49" s="47"/>
      <c r="FQT49" s="47"/>
      <c r="FQU49" s="47"/>
      <c r="FQV49" s="47"/>
      <c r="FQW49" s="47"/>
      <c r="FQX49" s="47"/>
      <c r="FQY49" s="47"/>
      <c r="FQZ49" s="47"/>
      <c r="FRA49" s="47"/>
      <c r="FRB49" s="47"/>
      <c r="FRC49" s="47"/>
      <c r="FRD49" s="47"/>
      <c r="FRE49" s="47"/>
      <c r="FRF49" s="47"/>
      <c r="FRG49" s="47"/>
      <c r="FRH49" s="47"/>
      <c r="FRI49" s="47"/>
      <c r="FRJ49" s="47"/>
      <c r="FRK49" s="47"/>
      <c r="FRL49" s="47"/>
      <c r="FRM49" s="47"/>
      <c r="FRN49" s="47"/>
      <c r="FRO49" s="47"/>
      <c r="FRP49" s="47"/>
      <c r="FRQ49" s="47"/>
      <c r="FRR49" s="47"/>
      <c r="FRS49" s="47"/>
      <c r="FRT49" s="47"/>
      <c r="FRU49" s="47"/>
      <c r="FRV49" s="47"/>
      <c r="FRW49" s="47"/>
      <c r="FRX49" s="47"/>
      <c r="FRY49" s="47"/>
      <c r="FRZ49" s="47"/>
      <c r="FSA49" s="47"/>
      <c r="FSB49" s="47"/>
      <c r="FSC49" s="47"/>
      <c r="FSD49" s="47"/>
      <c r="FSE49" s="47"/>
      <c r="FSF49" s="47"/>
      <c r="FSG49" s="47"/>
      <c r="FSH49" s="47"/>
      <c r="FSI49" s="47"/>
      <c r="FSJ49" s="47"/>
      <c r="FSK49" s="47"/>
      <c r="FSL49" s="47"/>
      <c r="FSM49" s="47"/>
      <c r="FSN49" s="47"/>
      <c r="FSO49" s="47"/>
      <c r="FSP49" s="47"/>
      <c r="FSQ49" s="47"/>
      <c r="FSR49" s="47"/>
      <c r="FSS49" s="47"/>
      <c r="FST49" s="47"/>
      <c r="FSU49" s="47"/>
      <c r="FSV49" s="47"/>
      <c r="FSW49" s="47"/>
      <c r="FSX49" s="47"/>
      <c r="FSY49" s="47"/>
      <c r="FSZ49" s="47"/>
      <c r="FTA49" s="47"/>
      <c r="FTB49" s="47"/>
      <c r="FTC49" s="47"/>
      <c r="FTD49" s="47"/>
      <c r="FTE49" s="47"/>
      <c r="FTF49" s="47"/>
      <c r="FTG49" s="47"/>
      <c r="FTH49" s="47"/>
      <c r="FTI49" s="47"/>
      <c r="FTJ49" s="47"/>
      <c r="FTK49" s="47"/>
      <c r="FTL49" s="47"/>
      <c r="FTM49" s="47"/>
      <c r="FTN49" s="47"/>
      <c r="FTO49" s="47"/>
      <c r="FTP49" s="47"/>
      <c r="FTQ49" s="47"/>
      <c r="FTR49" s="47"/>
      <c r="FTS49" s="47"/>
      <c r="FTT49" s="47"/>
      <c r="FTU49" s="47"/>
      <c r="FTV49" s="47"/>
      <c r="FTW49" s="47"/>
      <c r="FTX49" s="47"/>
      <c r="FTY49" s="47"/>
      <c r="FTZ49" s="47"/>
      <c r="FUA49" s="47"/>
      <c r="FUB49" s="47"/>
      <c r="FUC49" s="47"/>
      <c r="FUD49" s="47"/>
      <c r="FUE49" s="47"/>
      <c r="FUF49" s="47"/>
      <c r="FUG49" s="47"/>
      <c r="FUH49" s="47"/>
      <c r="FUI49" s="47"/>
      <c r="FUJ49" s="47"/>
      <c r="FUK49" s="47"/>
      <c r="FUL49" s="47"/>
      <c r="FUM49" s="47"/>
      <c r="FUN49" s="47"/>
      <c r="FUO49" s="47"/>
      <c r="FUP49" s="47"/>
      <c r="FUQ49" s="47"/>
      <c r="FUR49" s="47"/>
      <c r="FUS49" s="47"/>
      <c r="FUT49" s="47"/>
      <c r="FUU49" s="47"/>
      <c r="FUV49" s="47"/>
      <c r="FUW49" s="47"/>
      <c r="FUX49" s="47"/>
      <c r="FUY49" s="47"/>
      <c r="FUZ49" s="47"/>
      <c r="FVA49" s="47"/>
      <c r="FVB49" s="47"/>
      <c r="FVC49" s="47"/>
      <c r="FVD49" s="47"/>
      <c r="FVE49" s="47"/>
      <c r="FVF49" s="47"/>
      <c r="FVG49" s="47"/>
      <c r="FVH49" s="47"/>
      <c r="FVI49" s="47"/>
      <c r="FVJ49" s="47"/>
      <c r="FVK49" s="47"/>
      <c r="FVL49" s="47"/>
      <c r="FVM49" s="47"/>
      <c r="FVN49" s="47"/>
      <c r="FVO49" s="47"/>
      <c r="FVP49" s="47"/>
      <c r="FVQ49" s="47"/>
      <c r="FVR49" s="47"/>
      <c r="FVS49" s="47"/>
      <c r="FVT49" s="47"/>
      <c r="FVU49" s="47"/>
      <c r="FVV49" s="47"/>
      <c r="FVW49" s="47"/>
      <c r="FVX49" s="47"/>
      <c r="FVY49" s="47"/>
      <c r="FVZ49" s="47"/>
      <c r="FWA49" s="47"/>
      <c r="FWB49" s="47"/>
      <c r="FWC49" s="47"/>
      <c r="FWD49" s="47"/>
      <c r="FWE49" s="47"/>
      <c r="FWF49" s="47"/>
      <c r="FWG49" s="47"/>
      <c r="FWH49" s="47"/>
      <c r="FWI49" s="47"/>
      <c r="FWJ49" s="47"/>
      <c r="FWK49" s="47"/>
      <c r="FWL49" s="47"/>
      <c r="FWM49" s="47"/>
      <c r="FWN49" s="47"/>
      <c r="FWO49" s="47"/>
      <c r="FWP49" s="47"/>
      <c r="FWQ49" s="47"/>
      <c r="FWR49" s="47"/>
      <c r="FWS49" s="47"/>
      <c r="FWT49" s="47"/>
      <c r="FWU49" s="47"/>
      <c r="FWV49" s="47"/>
      <c r="FWW49" s="47"/>
      <c r="FWX49" s="47"/>
      <c r="FWY49" s="47"/>
      <c r="FWZ49" s="47"/>
      <c r="FXA49" s="47"/>
      <c r="FXB49" s="47"/>
      <c r="FXC49" s="47"/>
      <c r="FXD49" s="47"/>
      <c r="FXE49" s="47"/>
      <c r="FXF49" s="47"/>
      <c r="FXG49" s="47"/>
      <c r="FXH49" s="47"/>
      <c r="FXI49" s="47"/>
      <c r="FXJ49" s="47"/>
      <c r="FXK49" s="47"/>
      <c r="FXL49" s="47"/>
      <c r="FXM49" s="47"/>
      <c r="FXN49" s="47"/>
      <c r="FXO49" s="47"/>
      <c r="FXP49" s="47"/>
      <c r="FXQ49" s="47"/>
      <c r="FXR49" s="47"/>
      <c r="FXS49" s="47"/>
      <c r="FXT49" s="47"/>
      <c r="FXU49" s="47"/>
      <c r="FXV49" s="47"/>
      <c r="FXW49" s="47"/>
      <c r="FXX49" s="47"/>
      <c r="FXY49" s="47"/>
      <c r="FXZ49" s="47"/>
      <c r="FYA49" s="47"/>
      <c r="FYB49" s="47"/>
      <c r="FYC49" s="47"/>
      <c r="FYD49" s="47"/>
      <c r="FYE49" s="47"/>
      <c r="FYF49" s="47"/>
      <c r="FYG49" s="47"/>
      <c r="FYH49" s="47"/>
      <c r="FYI49" s="47"/>
      <c r="FYJ49" s="47"/>
      <c r="FYK49" s="47"/>
      <c r="FYL49" s="47"/>
      <c r="FYM49" s="47"/>
      <c r="FYN49" s="47"/>
      <c r="FYO49" s="47"/>
      <c r="FYP49" s="47"/>
      <c r="FYQ49" s="47"/>
      <c r="FYR49" s="47"/>
      <c r="FYS49" s="47"/>
      <c r="FYT49" s="47"/>
      <c r="FYU49" s="47"/>
      <c r="FYV49" s="47"/>
      <c r="FYW49" s="47"/>
      <c r="FYX49" s="47"/>
      <c r="FYY49" s="47"/>
      <c r="FYZ49" s="47"/>
      <c r="FZA49" s="47"/>
      <c r="FZB49" s="47"/>
      <c r="FZC49" s="47"/>
      <c r="FZD49" s="47"/>
      <c r="FZE49" s="47"/>
      <c r="FZF49" s="47"/>
      <c r="FZG49" s="47"/>
      <c r="FZH49" s="47"/>
      <c r="FZI49" s="47"/>
      <c r="FZJ49" s="47"/>
      <c r="FZK49" s="47"/>
      <c r="FZL49" s="47"/>
      <c r="FZM49" s="47"/>
      <c r="FZN49" s="47"/>
      <c r="FZO49" s="47"/>
      <c r="FZP49" s="47"/>
      <c r="FZQ49" s="47"/>
      <c r="FZR49" s="47"/>
      <c r="FZS49" s="47"/>
      <c r="FZT49" s="47"/>
      <c r="FZU49" s="47"/>
      <c r="FZV49" s="47"/>
      <c r="FZW49" s="47"/>
      <c r="FZX49" s="47"/>
      <c r="FZY49" s="47"/>
      <c r="FZZ49" s="47"/>
      <c r="GAA49" s="47"/>
      <c r="GAB49" s="47"/>
      <c r="GAC49" s="47"/>
      <c r="GAD49" s="47"/>
      <c r="GAE49" s="47"/>
      <c r="GAF49" s="47"/>
      <c r="GAG49" s="47"/>
      <c r="GAH49" s="47"/>
      <c r="GAI49" s="47"/>
      <c r="GAJ49" s="47"/>
      <c r="GAK49" s="47"/>
      <c r="GAL49" s="47"/>
      <c r="GAM49" s="47"/>
      <c r="GAN49" s="47"/>
      <c r="GAO49" s="47"/>
      <c r="GAP49" s="47"/>
      <c r="GAQ49" s="47"/>
      <c r="GAR49" s="47"/>
      <c r="GAS49" s="47"/>
      <c r="GAT49" s="47"/>
      <c r="GAU49" s="47"/>
      <c r="GAV49" s="47"/>
      <c r="GAW49" s="47"/>
      <c r="GAX49" s="47"/>
      <c r="GAY49" s="47"/>
      <c r="GAZ49" s="47"/>
      <c r="GBA49" s="47"/>
      <c r="GBB49" s="47"/>
      <c r="GBC49" s="47"/>
      <c r="GBD49" s="47"/>
      <c r="GBE49" s="47"/>
      <c r="GBF49" s="47"/>
      <c r="GBG49" s="47"/>
      <c r="GBH49" s="47"/>
      <c r="GBI49" s="47"/>
      <c r="GBJ49" s="47"/>
      <c r="GBK49" s="47"/>
      <c r="GBL49" s="47"/>
      <c r="GBM49" s="47"/>
      <c r="GBN49" s="47"/>
      <c r="GBO49" s="47"/>
      <c r="GBP49" s="47"/>
      <c r="GBQ49" s="47"/>
      <c r="GBR49" s="47"/>
      <c r="GBS49" s="47"/>
      <c r="GBT49" s="47"/>
      <c r="GBU49" s="47"/>
      <c r="GBV49" s="47"/>
      <c r="GBW49" s="47"/>
      <c r="GBX49" s="47"/>
      <c r="GBY49" s="47"/>
      <c r="GBZ49" s="47"/>
      <c r="GCA49" s="47"/>
      <c r="GCB49" s="47"/>
      <c r="GCC49" s="47"/>
      <c r="GCD49" s="47"/>
      <c r="GCE49" s="47"/>
      <c r="GCF49" s="47"/>
      <c r="GCG49" s="47"/>
      <c r="GCH49" s="47"/>
      <c r="GCI49" s="47"/>
      <c r="GCJ49" s="47"/>
      <c r="GCK49" s="47"/>
      <c r="GCL49" s="47"/>
      <c r="GCM49" s="47"/>
      <c r="GCN49" s="47"/>
      <c r="GCO49" s="47"/>
      <c r="GCP49" s="47"/>
      <c r="GCQ49" s="47"/>
      <c r="GCR49" s="47"/>
      <c r="GCS49" s="47"/>
      <c r="GCT49" s="47"/>
      <c r="GCU49" s="47"/>
      <c r="GCV49" s="47"/>
      <c r="GCW49" s="47"/>
      <c r="GCX49" s="47"/>
      <c r="GCY49" s="47"/>
      <c r="GCZ49" s="47"/>
      <c r="GDA49" s="47"/>
      <c r="GDB49" s="47"/>
      <c r="GDC49" s="47"/>
      <c r="GDD49" s="47"/>
      <c r="GDE49" s="47"/>
      <c r="GDF49" s="47"/>
      <c r="GDG49" s="47"/>
      <c r="GDH49" s="47"/>
      <c r="GDI49" s="47"/>
      <c r="GDJ49" s="47"/>
      <c r="GDK49" s="47"/>
      <c r="GDL49" s="47"/>
      <c r="GDM49" s="47"/>
      <c r="GDN49" s="47"/>
      <c r="GDO49" s="47"/>
      <c r="GDP49" s="47"/>
      <c r="GDQ49" s="47"/>
      <c r="GDR49" s="47"/>
      <c r="GDS49" s="47"/>
      <c r="GDT49" s="47"/>
      <c r="GDU49" s="47"/>
      <c r="GDV49" s="47"/>
      <c r="GDW49" s="47"/>
      <c r="GDX49" s="47"/>
      <c r="GDY49" s="47"/>
      <c r="GDZ49" s="47"/>
      <c r="GEA49" s="47"/>
      <c r="GEB49" s="47"/>
      <c r="GEC49" s="47"/>
      <c r="GED49" s="47"/>
      <c r="GEE49" s="47"/>
      <c r="GEF49" s="47"/>
      <c r="GEG49" s="47"/>
      <c r="GEH49" s="47"/>
      <c r="GEI49" s="47"/>
      <c r="GEJ49" s="47"/>
      <c r="GEK49" s="47"/>
      <c r="GEL49" s="47"/>
      <c r="GEM49" s="47"/>
      <c r="GEN49" s="47"/>
      <c r="GEO49" s="47"/>
      <c r="GEP49" s="47"/>
      <c r="GEQ49" s="47"/>
      <c r="GER49" s="47"/>
      <c r="GES49" s="47"/>
      <c r="GET49" s="47"/>
      <c r="GEU49" s="47"/>
      <c r="GEV49" s="47"/>
      <c r="GEW49" s="47"/>
      <c r="GEX49" s="47"/>
      <c r="GEY49" s="47"/>
      <c r="GEZ49" s="47"/>
      <c r="GFA49" s="47"/>
      <c r="GFB49" s="47"/>
      <c r="GFC49" s="47"/>
      <c r="GFD49" s="47"/>
      <c r="GFE49" s="47"/>
      <c r="GFF49" s="47"/>
      <c r="GFG49" s="47"/>
      <c r="GFH49" s="47"/>
      <c r="GFI49" s="47"/>
      <c r="GFJ49" s="47"/>
      <c r="GFK49" s="47"/>
      <c r="GFL49" s="47"/>
      <c r="GFM49" s="47"/>
      <c r="GFN49" s="47"/>
      <c r="GFO49" s="47"/>
      <c r="GFP49" s="47"/>
      <c r="GFQ49" s="47"/>
      <c r="GFR49" s="47"/>
      <c r="GFS49" s="47"/>
      <c r="GFT49" s="47"/>
      <c r="GFU49" s="47"/>
      <c r="GFV49" s="47"/>
      <c r="GFW49" s="47"/>
      <c r="GFX49" s="47"/>
      <c r="GFY49" s="47"/>
      <c r="GFZ49" s="47"/>
      <c r="GGA49" s="47"/>
      <c r="GGB49" s="47"/>
      <c r="GGC49" s="47"/>
      <c r="GGD49" s="47"/>
      <c r="GGE49" s="47"/>
      <c r="GGF49" s="47"/>
      <c r="GGG49" s="47"/>
      <c r="GGH49" s="47"/>
      <c r="GGI49" s="47"/>
      <c r="GGJ49" s="47"/>
      <c r="GGK49" s="47"/>
      <c r="GGL49" s="47"/>
      <c r="GGM49" s="47"/>
      <c r="GGN49" s="47"/>
      <c r="GGO49" s="47"/>
      <c r="GGP49" s="47"/>
      <c r="GGQ49" s="47"/>
      <c r="GGR49" s="47"/>
      <c r="GGS49" s="47"/>
      <c r="GGT49" s="47"/>
      <c r="GGU49" s="47"/>
      <c r="GGV49" s="47"/>
      <c r="GGW49" s="47"/>
      <c r="GGX49" s="47"/>
      <c r="GGY49" s="47"/>
      <c r="GGZ49" s="47"/>
      <c r="GHA49" s="47"/>
      <c r="GHB49" s="47"/>
      <c r="GHC49" s="47"/>
      <c r="GHD49" s="47"/>
      <c r="GHE49" s="47"/>
      <c r="GHF49" s="47"/>
      <c r="GHG49" s="47"/>
      <c r="GHH49" s="47"/>
      <c r="GHI49" s="47"/>
      <c r="GHJ49" s="47"/>
      <c r="GHK49" s="47"/>
      <c r="GHL49" s="47"/>
      <c r="GHM49" s="47"/>
      <c r="GHN49" s="47"/>
      <c r="GHO49" s="47"/>
      <c r="GHP49" s="47"/>
      <c r="GHQ49" s="47"/>
      <c r="GHR49" s="47"/>
      <c r="GHS49" s="47"/>
      <c r="GHT49" s="47"/>
      <c r="GHU49" s="47"/>
      <c r="GHV49" s="47"/>
      <c r="GHW49" s="47"/>
      <c r="GHX49" s="47"/>
      <c r="GHY49" s="47"/>
      <c r="GHZ49" s="47"/>
      <c r="GIA49" s="47"/>
      <c r="GIB49" s="47"/>
      <c r="GIC49" s="47"/>
      <c r="GID49" s="47"/>
      <c r="GIE49" s="47"/>
      <c r="GIF49" s="47"/>
      <c r="GIG49" s="47"/>
      <c r="GIH49" s="47"/>
      <c r="GII49" s="47"/>
      <c r="GIJ49" s="47"/>
      <c r="GIK49" s="47"/>
      <c r="GIL49" s="47"/>
      <c r="GIM49" s="47"/>
      <c r="GIN49" s="47"/>
      <c r="GIO49" s="47"/>
      <c r="GIP49" s="47"/>
      <c r="GIQ49" s="47"/>
      <c r="GIR49" s="47"/>
      <c r="GIS49" s="47"/>
      <c r="GIT49" s="47"/>
      <c r="GIU49" s="47"/>
      <c r="GIV49" s="47"/>
      <c r="GIW49" s="47"/>
      <c r="GIX49" s="47"/>
      <c r="GIY49" s="47"/>
      <c r="GIZ49" s="47"/>
      <c r="GJA49" s="47"/>
      <c r="GJB49" s="47"/>
      <c r="GJC49" s="47"/>
      <c r="GJD49" s="47"/>
      <c r="GJE49" s="47"/>
      <c r="GJF49" s="47"/>
      <c r="GJG49" s="47"/>
      <c r="GJH49" s="47"/>
      <c r="GJI49" s="47"/>
      <c r="GJJ49" s="47"/>
      <c r="GJK49" s="47"/>
      <c r="GJL49" s="47"/>
      <c r="GJM49" s="47"/>
      <c r="GJN49" s="47"/>
      <c r="GJO49" s="47"/>
      <c r="GJP49" s="47"/>
      <c r="GJQ49" s="47"/>
      <c r="GJR49" s="47"/>
      <c r="GJS49" s="47"/>
      <c r="GJT49" s="47"/>
      <c r="GJU49" s="47"/>
      <c r="GJV49" s="47"/>
      <c r="GJW49" s="47"/>
      <c r="GJX49" s="47"/>
      <c r="GJY49" s="47"/>
      <c r="GJZ49" s="47"/>
      <c r="GKA49" s="47"/>
      <c r="GKB49" s="47"/>
      <c r="GKC49" s="47"/>
      <c r="GKD49" s="47"/>
      <c r="GKE49" s="47"/>
      <c r="GKF49" s="47"/>
      <c r="GKG49" s="47"/>
      <c r="GKH49" s="47"/>
      <c r="GKI49" s="47"/>
      <c r="GKJ49" s="47"/>
      <c r="GKK49" s="47"/>
      <c r="GKL49" s="47"/>
      <c r="GKM49" s="47"/>
      <c r="GKN49" s="47"/>
      <c r="GKO49" s="47"/>
      <c r="GKP49" s="47"/>
      <c r="GKQ49" s="47"/>
      <c r="GKR49" s="47"/>
      <c r="GKS49" s="47"/>
      <c r="GKT49" s="47"/>
      <c r="GKU49" s="47"/>
      <c r="GKV49" s="47"/>
      <c r="GKW49" s="47"/>
      <c r="GKX49" s="47"/>
      <c r="GKY49" s="47"/>
      <c r="GKZ49" s="47"/>
      <c r="GLA49" s="47"/>
      <c r="GLB49" s="47"/>
      <c r="GLC49" s="47"/>
      <c r="GLD49" s="47"/>
      <c r="GLE49" s="47"/>
      <c r="GLF49" s="47"/>
      <c r="GLG49" s="47"/>
      <c r="GLH49" s="47"/>
      <c r="GLI49" s="47"/>
      <c r="GLJ49" s="47"/>
      <c r="GLK49" s="47"/>
      <c r="GLL49" s="47"/>
      <c r="GLM49" s="47"/>
      <c r="GLN49" s="47"/>
      <c r="GLO49" s="47"/>
      <c r="GLP49" s="47"/>
      <c r="GLQ49" s="47"/>
      <c r="GLR49" s="47"/>
      <c r="GLS49" s="47"/>
      <c r="GLT49" s="47"/>
      <c r="GLU49" s="47"/>
      <c r="GLV49" s="47"/>
      <c r="GLW49" s="47"/>
      <c r="GLX49" s="47"/>
      <c r="GLY49" s="47"/>
      <c r="GLZ49" s="47"/>
      <c r="GMA49" s="47"/>
      <c r="GMB49" s="47"/>
      <c r="GMC49" s="47"/>
      <c r="GMD49" s="47"/>
      <c r="GME49" s="47"/>
      <c r="GMF49" s="47"/>
      <c r="GMG49" s="47"/>
      <c r="GMH49" s="47"/>
      <c r="GMI49" s="47"/>
      <c r="GMJ49" s="47"/>
      <c r="GMK49" s="47"/>
      <c r="GML49" s="47"/>
      <c r="GMM49" s="47"/>
      <c r="GMN49" s="47"/>
      <c r="GMO49" s="47"/>
      <c r="GMP49" s="47"/>
      <c r="GMQ49" s="47"/>
      <c r="GMR49" s="47"/>
      <c r="GMS49" s="47"/>
      <c r="GMT49" s="47"/>
      <c r="GMU49" s="47"/>
      <c r="GMV49" s="47"/>
      <c r="GMW49" s="47"/>
      <c r="GMX49" s="47"/>
      <c r="GMY49" s="47"/>
      <c r="GMZ49" s="47"/>
      <c r="GNA49" s="47"/>
      <c r="GNB49" s="47"/>
      <c r="GNC49" s="47"/>
      <c r="GND49" s="47"/>
      <c r="GNE49" s="47"/>
      <c r="GNF49" s="47"/>
      <c r="GNG49" s="47"/>
      <c r="GNH49" s="47"/>
      <c r="GNI49" s="47"/>
      <c r="GNJ49" s="47"/>
      <c r="GNK49" s="47"/>
      <c r="GNL49" s="47"/>
      <c r="GNM49" s="47"/>
      <c r="GNN49" s="47"/>
      <c r="GNO49" s="47"/>
      <c r="GNP49" s="47"/>
      <c r="GNQ49" s="47"/>
      <c r="GNR49" s="47"/>
      <c r="GNS49" s="47"/>
      <c r="GNT49" s="47"/>
      <c r="GNU49" s="47"/>
      <c r="GNV49" s="47"/>
      <c r="GNW49" s="47"/>
      <c r="GNX49" s="47"/>
      <c r="GNY49" s="47"/>
      <c r="GNZ49" s="47"/>
      <c r="GOA49" s="47"/>
      <c r="GOB49" s="47"/>
      <c r="GOC49" s="47"/>
      <c r="GOD49" s="47"/>
      <c r="GOE49" s="47"/>
      <c r="GOF49" s="47"/>
      <c r="GOG49" s="47"/>
      <c r="GOH49" s="47"/>
      <c r="GOI49" s="47"/>
      <c r="GOJ49" s="47"/>
      <c r="GOK49" s="47"/>
      <c r="GOL49" s="47"/>
      <c r="GOM49" s="47"/>
      <c r="GON49" s="47"/>
      <c r="GOO49" s="47"/>
      <c r="GOP49" s="47"/>
      <c r="GOQ49" s="47"/>
      <c r="GOR49" s="47"/>
      <c r="GOS49" s="47"/>
      <c r="GOT49" s="47"/>
      <c r="GOU49" s="47"/>
      <c r="GOV49" s="47"/>
      <c r="GOW49" s="47"/>
      <c r="GOX49" s="47"/>
      <c r="GOY49" s="47"/>
      <c r="GOZ49" s="47"/>
      <c r="GPA49" s="47"/>
      <c r="GPB49" s="47"/>
      <c r="GPC49" s="47"/>
      <c r="GPD49" s="47"/>
      <c r="GPE49" s="47"/>
      <c r="GPF49" s="47"/>
      <c r="GPG49" s="47"/>
      <c r="GPH49" s="47"/>
      <c r="GPI49" s="47"/>
      <c r="GPJ49" s="47"/>
      <c r="GPK49" s="47"/>
      <c r="GPL49" s="47"/>
      <c r="GPM49" s="47"/>
      <c r="GPN49" s="47"/>
      <c r="GPO49" s="47"/>
      <c r="GPP49" s="47"/>
      <c r="GPQ49" s="47"/>
      <c r="GPR49" s="47"/>
      <c r="GPS49" s="47"/>
      <c r="GPT49" s="47"/>
      <c r="GPU49" s="47"/>
      <c r="GPV49" s="47"/>
      <c r="GPW49" s="47"/>
      <c r="GPX49" s="47"/>
      <c r="GPY49" s="47"/>
      <c r="GPZ49" s="47"/>
      <c r="GQA49" s="47"/>
      <c r="GQB49" s="47"/>
      <c r="GQC49" s="47"/>
      <c r="GQD49" s="47"/>
      <c r="GQE49" s="47"/>
      <c r="GQF49" s="47"/>
      <c r="GQG49" s="47"/>
      <c r="GQH49" s="47"/>
      <c r="GQI49" s="47"/>
      <c r="GQJ49" s="47"/>
      <c r="GQK49" s="47"/>
      <c r="GQL49" s="47"/>
      <c r="GQM49" s="47"/>
      <c r="GQN49" s="47"/>
      <c r="GQO49" s="47"/>
      <c r="GQP49" s="47"/>
      <c r="GQQ49" s="47"/>
      <c r="GQR49" s="47"/>
      <c r="GQS49" s="47"/>
      <c r="GQT49" s="47"/>
      <c r="GQU49" s="47"/>
      <c r="GQV49" s="47"/>
      <c r="GQW49" s="47"/>
      <c r="GQX49" s="47"/>
      <c r="GQY49" s="47"/>
      <c r="GQZ49" s="47"/>
      <c r="GRA49" s="47"/>
      <c r="GRB49" s="47"/>
      <c r="GRC49" s="47"/>
      <c r="GRD49" s="47"/>
      <c r="GRE49" s="47"/>
      <c r="GRF49" s="47"/>
      <c r="GRG49" s="47"/>
      <c r="GRH49" s="47"/>
      <c r="GRI49" s="47"/>
      <c r="GRJ49" s="47"/>
      <c r="GRK49" s="47"/>
      <c r="GRL49" s="47"/>
      <c r="GRM49" s="47"/>
      <c r="GRN49" s="47"/>
      <c r="GRO49" s="47"/>
      <c r="GRP49" s="47"/>
      <c r="GRQ49" s="47"/>
      <c r="GRR49" s="47"/>
      <c r="GRS49" s="47"/>
      <c r="GRT49" s="47"/>
      <c r="GRU49" s="47"/>
      <c r="GRV49" s="47"/>
      <c r="GRW49" s="47"/>
      <c r="GRX49" s="47"/>
      <c r="GRY49" s="47"/>
      <c r="GRZ49" s="47"/>
      <c r="GSA49" s="47"/>
      <c r="GSB49" s="47"/>
      <c r="GSC49" s="47"/>
      <c r="GSD49" s="47"/>
      <c r="GSE49" s="47"/>
      <c r="GSF49" s="47"/>
      <c r="GSG49" s="47"/>
      <c r="GSH49" s="47"/>
      <c r="GSI49" s="47"/>
      <c r="GSJ49" s="47"/>
      <c r="GSK49" s="47"/>
      <c r="GSL49" s="47"/>
      <c r="GSM49" s="47"/>
      <c r="GSN49" s="47"/>
      <c r="GSO49" s="47"/>
      <c r="GSP49" s="47"/>
      <c r="GSQ49" s="47"/>
      <c r="GSR49" s="47"/>
      <c r="GSS49" s="47"/>
      <c r="GST49" s="47"/>
      <c r="GSU49" s="47"/>
      <c r="GSV49" s="47"/>
      <c r="GSW49" s="47"/>
      <c r="GSX49" s="47"/>
      <c r="GSY49" s="47"/>
      <c r="GSZ49" s="47"/>
      <c r="GTA49" s="47"/>
      <c r="GTB49" s="47"/>
      <c r="GTC49" s="47"/>
      <c r="GTD49" s="47"/>
      <c r="GTE49" s="47"/>
      <c r="GTF49" s="47"/>
      <c r="GTG49" s="47"/>
      <c r="GTH49" s="47"/>
      <c r="GTI49" s="47"/>
      <c r="GTJ49" s="47"/>
      <c r="GTK49" s="47"/>
      <c r="GTL49" s="47"/>
      <c r="GTM49" s="47"/>
      <c r="GTN49" s="47"/>
      <c r="GTO49" s="47"/>
      <c r="GTP49" s="47"/>
      <c r="GTQ49" s="47"/>
      <c r="GTR49" s="47"/>
      <c r="GTS49" s="47"/>
      <c r="GTT49" s="47"/>
      <c r="GTU49" s="47"/>
      <c r="GTV49" s="47"/>
      <c r="GTW49" s="47"/>
      <c r="GTX49" s="47"/>
      <c r="GTY49" s="47"/>
      <c r="GTZ49" s="47"/>
      <c r="GUA49" s="47"/>
      <c r="GUB49" s="47"/>
      <c r="GUC49" s="47"/>
      <c r="GUD49" s="47"/>
      <c r="GUE49" s="47"/>
      <c r="GUF49" s="47"/>
      <c r="GUG49" s="47"/>
      <c r="GUH49" s="47"/>
      <c r="GUI49" s="47"/>
      <c r="GUJ49" s="47"/>
      <c r="GUK49" s="47"/>
      <c r="GUL49" s="47"/>
      <c r="GUM49" s="47"/>
      <c r="GUN49" s="47"/>
      <c r="GUO49" s="47"/>
      <c r="GUP49" s="47"/>
      <c r="GUQ49" s="47"/>
      <c r="GUR49" s="47"/>
      <c r="GUS49" s="47"/>
      <c r="GUT49" s="47"/>
      <c r="GUU49" s="47"/>
      <c r="GUV49" s="47"/>
      <c r="GUW49" s="47"/>
      <c r="GUX49" s="47"/>
      <c r="GUY49" s="47"/>
      <c r="GUZ49" s="47"/>
      <c r="GVA49" s="47"/>
      <c r="GVB49" s="47"/>
      <c r="GVC49" s="47"/>
      <c r="GVD49" s="47"/>
      <c r="GVE49" s="47"/>
      <c r="GVF49" s="47"/>
      <c r="GVG49" s="47"/>
      <c r="GVH49" s="47"/>
      <c r="GVI49" s="47"/>
      <c r="GVJ49" s="47"/>
      <c r="GVK49" s="47"/>
      <c r="GVL49" s="47"/>
      <c r="GVM49" s="47"/>
      <c r="GVN49" s="47"/>
      <c r="GVO49" s="47"/>
      <c r="GVP49" s="47"/>
      <c r="GVQ49" s="47"/>
      <c r="GVR49" s="47"/>
      <c r="GVS49" s="47"/>
      <c r="GVT49" s="47"/>
      <c r="GVU49" s="47"/>
      <c r="GVV49" s="47"/>
      <c r="GVW49" s="47"/>
      <c r="GVX49" s="47"/>
      <c r="GVY49" s="47"/>
      <c r="GVZ49" s="47"/>
      <c r="GWA49" s="47"/>
      <c r="GWB49" s="47"/>
      <c r="GWC49" s="47"/>
      <c r="GWD49" s="47"/>
      <c r="GWE49" s="47"/>
      <c r="GWF49" s="47"/>
      <c r="GWG49" s="47"/>
      <c r="GWH49" s="47"/>
      <c r="GWI49" s="47"/>
      <c r="GWJ49" s="47"/>
      <c r="GWK49" s="47"/>
      <c r="GWL49" s="47"/>
      <c r="GWM49" s="47"/>
      <c r="GWN49" s="47"/>
      <c r="GWO49" s="47"/>
      <c r="GWP49" s="47"/>
      <c r="GWQ49" s="47"/>
      <c r="GWR49" s="47"/>
      <c r="GWS49" s="47"/>
      <c r="GWT49" s="47"/>
      <c r="GWU49" s="47"/>
      <c r="GWV49" s="47"/>
      <c r="GWW49" s="47"/>
      <c r="GWX49" s="47"/>
      <c r="GWY49" s="47"/>
      <c r="GWZ49" s="47"/>
      <c r="GXA49" s="47"/>
      <c r="GXB49" s="47"/>
      <c r="GXC49" s="47"/>
      <c r="GXD49" s="47"/>
      <c r="GXE49" s="47"/>
      <c r="GXF49" s="47"/>
      <c r="GXG49" s="47"/>
      <c r="GXH49" s="47"/>
      <c r="GXI49" s="47"/>
      <c r="GXJ49" s="47"/>
      <c r="GXK49" s="47"/>
      <c r="GXL49" s="47"/>
      <c r="GXM49" s="47"/>
      <c r="GXN49" s="47"/>
      <c r="GXO49" s="47"/>
      <c r="GXP49" s="47"/>
      <c r="GXQ49" s="47"/>
      <c r="GXR49" s="47"/>
      <c r="GXS49" s="47"/>
      <c r="GXT49" s="47"/>
      <c r="GXU49" s="47"/>
      <c r="GXV49" s="47"/>
      <c r="GXW49" s="47"/>
      <c r="GXX49" s="47"/>
      <c r="GXY49" s="47"/>
      <c r="GXZ49" s="47"/>
      <c r="GYA49" s="47"/>
      <c r="GYB49" s="47"/>
      <c r="GYC49" s="47"/>
      <c r="GYD49" s="47"/>
      <c r="GYE49" s="47"/>
      <c r="GYF49" s="47"/>
      <c r="GYG49" s="47"/>
      <c r="GYH49" s="47"/>
      <c r="GYI49" s="47"/>
      <c r="GYJ49" s="47"/>
      <c r="GYK49" s="47"/>
      <c r="GYL49" s="47"/>
      <c r="GYM49" s="47"/>
      <c r="GYN49" s="47"/>
      <c r="GYO49" s="47"/>
      <c r="GYP49" s="47"/>
      <c r="GYQ49" s="47"/>
      <c r="GYR49" s="47"/>
      <c r="GYS49" s="47"/>
      <c r="GYT49" s="47"/>
      <c r="GYU49" s="47"/>
      <c r="GYV49" s="47"/>
      <c r="GYW49" s="47"/>
      <c r="GYX49" s="47"/>
      <c r="GYY49" s="47"/>
      <c r="GYZ49" s="47"/>
      <c r="GZA49" s="47"/>
      <c r="GZB49" s="47"/>
      <c r="GZC49" s="47"/>
      <c r="GZD49" s="47"/>
      <c r="GZE49" s="47"/>
      <c r="GZF49" s="47"/>
      <c r="GZG49" s="47"/>
      <c r="GZH49" s="47"/>
      <c r="GZI49" s="47"/>
      <c r="GZJ49" s="47"/>
      <c r="GZK49" s="47"/>
      <c r="GZL49" s="47"/>
      <c r="GZM49" s="47"/>
      <c r="GZN49" s="47"/>
      <c r="GZO49" s="47"/>
      <c r="GZP49" s="47"/>
      <c r="GZQ49" s="47"/>
      <c r="GZR49" s="47"/>
      <c r="GZS49" s="47"/>
      <c r="GZT49" s="47"/>
      <c r="GZU49" s="47"/>
      <c r="GZV49" s="47"/>
      <c r="GZW49" s="47"/>
      <c r="GZX49" s="47"/>
      <c r="GZY49" s="47"/>
      <c r="GZZ49" s="47"/>
      <c r="HAA49" s="47"/>
      <c r="HAB49" s="47"/>
      <c r="HAC49" s="47"/>
      <c r="HAD49" s="47"/>
      <c r="HAE49" s="47"/>
      <c r="HAF49" s="47"/>
      <c r="HAG49" s="47"/>
      <c r="HAH49" s="47"/>
      <c r="HAI49" s="47"/>
      <c r="HAJ49" s="47"/>
      <c r="HAK49" s="47"/>
      <c r="HAL49" s="47"/>
      <c r="HAM49" s="47"/>
      <c r="HAN49" s="47"/>
      <c r="HAO49" s="47"/>
      <c r="HAP49" s="47"/>
      <c r="HAQ49" s="47"/>
      <c r="HAR49" s="47"/>
      <c r="HAS49" s="47"/>
      <c r="HAT49" s="47"/>
      <c r="HAU49" s="47"/>
      <c r="HAV49" s="47"/>
      <c r="HAW49" s="47"/>
      <c r="HAX49" s="47"/>
      <c r="HAY49" s="47"/>
      <c r="HAZ49" s="47"/>
      <c r="HBA49" s="47"/>
      <c r="HBB49" s="47"/>
      <c r="HBC49" s="47"/>
      <c r="HBD49" s="47"/>
      <c r="HBE49" s="47"/>
      <c r="HBF49" s="47"/>
      <c r="HBG49" s="47"/>
      <c r="HBH49" s="47"/>
      <c r="HBI49" s="47"/>
      <c r="HBJ49" s="47"/>
      <c r="HBK49" s="47"/>
      <c r="HBL49" s="47"/>
      <c r="HBM49" s="47"/>
      <c r="HBN49" s="47"/>
      <c r="HBO49" s="47"/>
      <c r="HBP49" s="47"/>
      <c r="HBQ49" s="47"/>
      <c r="HBR49" s="47"/>
      <c r="HBS49" s="47"/>
      <c r="HBT49" s="47"/>
      <c r="HBU49" s="47"/>
      <c r="HBV49" s="47"/>
      <c r="HBW49" s="47"/>
      <c r="HBX49" s="47"/>
      <c r="HBY49" s="47"/>
      <c r="HBZ49" s="47"/>
      <c r="HCA49" s="47"/>
      <c r="HCB49" s="47"/>
      <c r="HCC49" s="47"/>
      <c r="HCD49" s="47"/>
      <c r="HCE49" s="47"/>
      <c r="HCF49" s="47"/>
      <c r="HCG49" s="47"/>
      <c r="HCH49" s="47"/>
      <c r="HCI49" s="47"/>
      <c r="HCJ49" s="47"/>
      <c r="HCK49" s="47"/>
      <c r="HCL49" s="47"/>
      <c r="HCM49" s="47"/>
      <c r="HCN49" s="47"/>
      <c r="HCO49" s="47"/>
      <c r="HCP49" s="47"/>
      <c r="HCQ49" s="47"/>
      <c r="HCR49" s="47"/>
      <c r="HCS49" s="47"/>
      <c r="HCT49" s="47"/>
      <c r="HCU49" s="47"/>
      <c r="HCV49" s="47"/>
      <c r="HCW49" s="47"/>
      <c r="HCX49" s="47"/>
      <c r="HCY49" s="47"/>
      <c r="HCZ49" s="47"/>
      <c r="HDA49" s="47"/>
      <c r="HDB49" s="47"/>
      <c r="HDC49" s="47"/>
      <c r="HDD49" s="47"/>
      <c r="HDE49" s="47"/>
      <c r="HDF49" s="47"/>
      <c r="HDG49" s="47"/>
      <c r="HDH49" s="47"/>
      <c r="HDI49" s="47"/>
      <c r="HDJ49" s="47"/>
      <c r="HDK49" s="47"/>
      <c r="HDL49" s="47"/>
      <c r="HDM49" s="47"/>
      <c r="HDN49" s="47"/>
      <c r="HDO49" s="47"/>
      <c r="HDP49" s="47"/>
      <c r="HDQ49" s="47"/>
      <c r="HDR49" s="47"/>
      <c r="HDS49" s="47"/>
      <c r="HDT49" s="47"/>
      <c r="HDU49" s="47"/>
      <c r="HDV49" s="47"/>
      <c r="HDW49" s="47"/>
      <c r="HDX49" s="47"/>
      <c r="HDY49" s="47"/>
      <c r="HDZ49" s="47"/>
      <c r="HEA49" s="47"/>
      <c r="HEB49" s="47"/>
      <c r="HEC49" s="47"/>
      <c r="HED49" s="47"/>
      <c r="HEE49" s="47"/>
      <c r="HEF49" s="47"/>
      <c r="HEG49" s="47"/>
      <c r="HEH49" s="47"/>
      <c r="HEI49" s="47"/>
      <c r="HEJ49" s="47"/>
      <c r="HEK49" s="47"/>
      <c r="HEL49" s="47"/>
      <c r="HEM49" s="47"/>
      <c r="HEN49" s="47"/>
      <c r="HEO49" s="47"/>
      <c r="HEP49" s="47"/>
      <c r="HEQ49" s="47"/>
      <c r="HER49" s="47"/>
      <c r="HES49" s="47"/>
      <c r="HET49" s="47"/>
      <c r="HEU49" s="47"/>
      <c r="HEV49" s="47"/>
      <c r="HEW49" s="47"/>
      <c r="HEX49" s="47"/>
      <c r="HEY49" s="47"/>
      <c r="HEZ49" s="47"/>
      <c r="HFA49" s="47"/>
      <c r="HFB49" s="47"/>
      <c r="HFC49" s="47"/>
      <c r="HFD49" s="47"/>
      <c r="HFE49" s="47"/>
      <c r="HFF49" s="47"/>
      <c r="HFG49" s="47"/>
      <c r="HFH49" s="47"/>
      <c r="HFI49" s="47"/>
      <c r="HFJ49" s="47"/>
      <c r="HFK49" s="47"/>
      <c r="HFL49" s="47"/>
      <c r="HFM49" s="47"/>
      <c r="HFN49" s="47"/>
      <c r="HFO49" s="47"/>
      <c r="HFP49" s="47"/>
      <c r="HFQ49" s="47"/>
      <c r="HFR49" s="47"/>
      <c r="HFS49" s="47"/>
      <c r="HFT49" s="47"/>
      <c r="HFU49" s="47"/>
      <c r="HFV49" s="47"/>
      <c r="HFW49" s="47"/>
      <c r="HFX49" s="47"/>
      <c r="HFY49" s="47"/>
      <c r="HFZ49" s="47"/>
      <c r="HGA49" s="47"/>
      <c r="HGB49" s="47"/>
      <c r="HGC49" s="47"/>
      <c r="HGD49" s="47"/>
      <c r="HGE49" s="47"/>
      <c r="HGF49" s="47"/>
      <c r="HGG49" s="47"/>
      <c r="HGH49" s="47"/>
      <c r="HGI49" s="47"/>
      <c r="HGJ49" s="47"/>
      <c r="HGK49" s="47"/>
      <c r="HGL49" s="47"/>
      <c r="HGM49" s="47"/>
      <c r="HGN49" s="47"/>
      <c r="HGO49" s="47"/>
      <c r="HGP49" s="47"/>
      <c r="HGQ49" s="47"/>
      <c r="HGR49" s="47"/>
      <c r="HGS49" s="47"/>
      <c r="HGT49" s="47"/>
      <c r="HGU49" s="47"/>
      <c r="HGV49" s="47"/>
      <c r="HGW49" s="47"/>
      <c r="HGX49" s="47"/>
      <c r="HGY49" s="47"/>
      <c r="HGZ49" s="47"/>
      <c r="HHA49" s="47"/>
      <c r="HHB49" s="47"/>
      <c r="HHC49" s="47"/>
      <c r="HHD49" s="47"/>
      <c r="HHE49" s="47"/>
      <c r="HHF49" s="47"/>
      <c r="HHG49" s="47"/>
      <c r="HHH49" s="47"/>
      <c r="HHI49" s="47"/>
      <c r="HHJ49" s="47"/>
      <c r="HHK49" s="47"/>
      <c r="HHL49" s="47"/>
      <c r="HHM49" s="47"/>
      <c r="HHN49" s="47"/>
      <c r="HHO49" s="47"/>
      <c r="HHP49" s="47"/>
      <c r="HHQ49" s="47"/>
      <c r="HHR49" s="47"/>
      <c r="HHS49" s="47"/>
      <c r="HHT49" s="47"/>
      <c r="HHU49" s="47"/>
      <c r="HHV49" s="47"/>
      <c r="HHW49" s="47"/>
      <c r="HHX49" s="47"/>
      <c r="HHY49" s="47"/>
      <c r="HHZ49" s="47"/>
      <c r="HIA49" s="47"/>
      <c r="HIB49" s="47"/>
      <c r="HIC49" s="47"/>
      <c r="HID49" s="47"/>
      <c r="HIE49" s="47"/>
      <c r="HIF49" s="47"/>
      <c r="HIG49" s="47"/>
      <c r="HIH49" s="47"/>
      <c r="HII49" s="47"/>
      <c r="HIJ49" s="47"/>
      <c r="HIK49" s="47"/>
      <c r="HIL49" s="47"/>
      <c r="HIM49" s="47"/>
      <c r="HIN49" s="47"/>
      <c r="HIO49" s="47"/>
      <c r="HIP49" s="47"/>
      <c r="HIQ49" s="47"/>
      <c r="HIR49" s="47"/>
      <c r="HIS49" s="47"/>
      <c r="HIT49" s="47"/>
      <c r="HIU49" s="47"/>
      <c r="HIV49" s="47"/>
      <c r="HIW49" s="47"/>
      <c r="HIX49" s="47"/>
      <c r="HIY49" s="47"/>
      <c r="HIZ49" s="47"/>
      <c r="HJA49" s="47"/>
      <c r="HJB49" s="47"/>
      <c r="HJC49" s="47"/>
      <c r="HJD49" s="47"/>
      <c r="HJE49" s="47"/>
      <c r="HJF49" s="47"/>
      <c r="HJG49" s="47"/>
      <c r="HJH49" s="47"/>
      <c r="HJI49" s="47"/>
      <c r="HJJ49" s="47"/>
      <c r="HJK49" s="47"/>
      <c r="HJL49" s="47"/>
      <c r="HJM49" s="47"/>
      <c r="HJN49" s="47"/>
      <c r="HJO49" s="47"/>
      <c r="HJP49" s="47"/>
      <c r="HJQ49" s="47"/>
      <c r="HJR49" s="47"/>
      <c r="HJS49" s="47"/>
      <c r="HJT49" s="47"/>
      <c r="HJU49" s="47"/>
      <c r="HJV49" s="47"/>
      <c r="HJW49" s="47"/>
      <c r="HJX49" s="47"/>
      <c r="HJY49" s="47"/>
      <c r="HJZ49" s="47"/>
      <c r="HKA49" s="47"/>
      <c r="HKB49" s="47"/>
      <c r="HKC49" s="47"/>
      <c r="HKD49" s="47"/>
      <c r="HKE49" s="47"/>
      <c r="HKF49" s="47"/>
      <c r="HKG49" s="47"/>
      <c r="HKH49" s="47"/>
      <c r="HKI49" s="47"/>
      <c r="HKJ49" s="47"/>
      <c r="HKK49" s="47"/>
      <c r="HKL49" s="47"/>
      <c r="HKM49" s="47"/>
      <c r="HKN49" s="47"/>
      <c r="HKO49" s="47"/>
      <c r="HKP49" s="47"/>
      <c r="HKQ49" s="47"/>
      <c r="HKR49" s="47"/>
      <c r="HKS49" s="47"/>
      <c r="HKT49" s="47"/>
      <c r="HKU49" s="47"/>
      <c r="HKV49" s="47"/>
      <c r="HKW49" s="47"/>
      <c r="HKX49" s="47"/>
      <c r="HKY49" s="47"/>
      <c r="HKZ49" s="47"/>
      <c r="HLA49" s="47"/>
      <c r="HLB49" s="47"/>
      <c r="HLC49" s="47"/>
      <c r="HLD49" s="47"/>
      <c r="HLE49" s="47"/>
      <c r="HLF49" s="47"/>
      <c r="HLG49" s="47"/>
      <c r="HLH49" s="47"/>
      <c r="HLI49" s="47"/>
      <c r="HLJ49" s="47"/>
      <c r="HLK49" s="47"/>
      <c r="HLL49" s="47"/>
      <c r="HLM49" s="47"/>
      <c r="HLN49" s="47"/>
      <c r="HLO49" s="47"/>
      <c r="HLP49" s="47"/>
      <c r="HLQ49" s="47"/>
      <c r="HLR49" s="47"/>
      <c r="HLS49" s="47"/>
      <c r="HLT49" s="47"/>
      <c r="HLU49" s="47"/>
      <c r="HLV49" s="47"/>
      <c r="HLW49" s="47"/>
      <c r="HLX49" s="47"/>
      <c r="HLY49" s="47"/>
      <c r="HLZ49" s="47"/>
      <c r="HMA49" s="47"/>
      <c r="HMB49" s="47"/>
      <c r="HMC49" s="47"/>
      <c r="HMD49" s="47"/>
      <c r="HME49" s="47"/>
      <c r="HMF49" s="47"/>
      <c r="HMG49" s="47"/>
      <c r="HMH49" s="47"/>
      <c r="HMI49" s="47"/>
      <c r="HMJ49" s="47"/>
      <c r="HMK49" s="47"/>
      <c r="HML49" s="47"/>
      <c r="HMM49" s="47"/>
      <c r="HMN49" s="47"/>
      <c r="HMO49" s="47"/>
      <c r="HMP49" s="47"/>
      <c r="HMQ49" s="47"/>
      <c r="HMR49" s="47"/>
      <c r="HMS49" s="47"/>
      <c r="HMT49" s="47"/>
      <c r="HMU49" s="47"/>
      <c r="HMV49" s="47"/>
      <c r="HMW49" s="47"/>
      <c r="HMX49" s="47"/>
      <c r="HMY49" s="47"/>
      <c r="HMZ49" s="47"/>
      <c r="HNA49" s="47"/>
      <c r="HNB49" s="47"/>
      <c r="HNC49" s="47"/>
      <c r="HND49" s="47"/>
      <c r="HNE49" s="47"/>
      <c r="HNF49" s="47"/>
      <c r="HNG49" s="47"/>
      <c r="HNH49" s="47"/>
      <c r="HNI49" s="47"/>
      <c r="HNJ49" s="47"/>
      <c r="HNK49" s="47"/>
      <c r="HNL49" s="47"/>
      <c r="HNM49" s="47"/>
      <c r="HNN49" s="47"/>
      <c r="HNO49" s="47"/>
      <c r="HNP49" s="47"/>
      <c r="HNQ49" s="47"/>
      <c r="HNR49" s="47"/>
      <c r="HNS49" s="47"/>
      <c r="HNT49" s="47"/>
      <c r="HNU49" s="47"/>
      <c r="HNV49" s="47"/>
      <c r="HNW49" s="47"/>
      <c r="HNX49" s="47"/>
      <c r="HNY49" s="47"/>
      <c r="HNZ49" s="47"/>
      <c r="HOA49" s="47"/>
      <c r="HOB49" s="47"/>
      <c r="HOC49" s="47"/>
      <c r="HOD49" s="47"/>
      <c r="HOE49" s="47"/>
      <c r="HOF49" s="47"/>
      <c r="HOG49" s="47"/>
      <c r="HOH49" s="47"/>
      <c r="HOI49" s="47"/>
      <c r="HOJ49" s="47"/>
      <c r="HOK49" s="47"/>
      <c r="HOL49" s="47"/>
      <c r="HOM49" s="47"/>
      <c r="HON49" s="47"/>
      <c r="HOO49" s="47"/>
      <c r="HOP49" s="47"/>
      <c r="HOQ49" s="47"/>
      <c r="HOR49" s="47"/>
      <c r="HOS49" s="47"/>
      <c r="HOT49" s="47"/>
      <c r="HOU49" s="47"/>
      <c r="HOV49" s="47"/>
      <c r="HOW49" s="47"/>
      <c r="HOX49" s="47"/>
      <c r="HOY49" s="47"/>
      <c r="HOZ49" s="47"/>
      <c r="HPA49" s="47"/>
      <c r="HPB49" s="47"/>
      <c r="HPC49" s="47"/>
      <c r="HPD49" s="47"/>
      <c r="HPE49" s="47"/>
      <c r="HPF49" s="47"/>
      <c r="HPG49" s="47"/>
      <c r="HPH49" s="47"/>
      <c r="HPI49" s="47"/>
      <c r="HPJ49" s="47"/>
      <c r="HPK49" s="47"/>
      <c r="HPL49" s="47"/>
      <c r="HPM49" s="47"/>
      <c r="HPN49" s="47"/>
      <c r="HPO49" s="47"/>
      <c r="HPP49" s="47"/>
      <c r="HPQ49" s="47"/>
      <c r="HPR49" s="47"/>
      <c r="HPS49" s="47"/>
      <c r="HPT49" s="47"/>
      <c r="HPU49" s="47"/>
      <c r="HPV49" s="47"/>
      <c r="HPW49" s="47"/>
      <c r="HPX49" s="47"/>
      <c r="HPY49" s="47"/>
      <c r="HPZ49" s="47"/>
      <c r="HQA49" s="47"/>
      <c r="HQB49" s="47"/>
      <c r="HQC49" s="47"/>
      <c r="HQD49" s="47"/>
      <c r="HQE49" s="47"/>
      <c r="HQF49" s="47"/>
      <c r="HQG49" s="47"/>
      <c r="HQH49" s="47"/>
      <c r="HQI49" s="47"/>
      <c r="HQJ49" s="47"/>
      <c r="HQK49" s="47"/>
      <c r="HQL49" s="47"/>
      <c r="HQM49" s="47"/>
      <c r="HQN49" s="47"/>
      <c r="HQO49" s="47"/>
      <c r="HQP49" s="47"/>
      <c r="HQQ49" s="47"/>
      <c r="HQR49" s="47"/>
      <c r="HQS49" s="47"/>
      <c r="HQT49" s="47"/>
      <c r="HQU49" s="47"/>
      <c r="HQV49" s="47"/>
      <c r="HQW49" s="47"/>
      <c r="HQX49" s="47"/>
      <c r="HQY49" s="47"/>
      <c r="HQZ49" s="47"/>
      <c r="HRA49" s="47"/>
      <c r="HRB49" s="47"/>
      <c r="HRC49" s="47"/>
      <c r="HRD49" s="47"/>
      <c r="HRE49" s="47"/>
      <c r="HRF49" s="47"/>
      <c r="HRG49" s="47"/>
      <c r="HRH49" s="47"/>
      <c r="HRI49" s="47"/>
      <c r="HRJ49" s="47"/>
      <c r="HRK49" s="47"/>
      <c r="HRL49" s="47"/>
      <c r="HRM49" s="47"/>
      <c r="HRN49" s="47"/>
      <c r="HRO49" s="47"/>
      <c r="HRP49" s="47"/>
      <c r="HRQ49" s="47"/>
      <c r="HRR49" s="47"/>
      <c r="HRS49" s="47"/>
      <c r="HRT49" s="47"/>
      <c r="HRU49" s="47"/>
      <c r="HRV49" s="47"/>
      <c r="HRW49" s="47"/>
      <c r="HRX49" s="47"/>
      <c r="HRY49" s="47"/>
      <c r="HRZ49" s="47"/>
      <c r="HSA49" s="47"/>
      <c r="HSB49" s="47"/>
      <c r="HSC49" s="47"/>
      <c r="HSD49" s="47"/>
      <c r="HSE49" s="47"/>
      <c r="HSF49" s="47"/>
      <c r="HSG49" s="47"/>
      <c r="HSH49" s="47"/>
      <c r="HSI49" s="47"/>
      <c r="HSJ49" s="47"/>
      <c r="HSK49" s="47"/>
      <c r="HSL49" s="47"/>
      <c r="HSM49" s="47"/>
      <c r="HSN49" s="47"/>
      <c r="HSO49" s="47"/>
      <c r="HSP49" s="47"/>
      <c r="HSQ49" s="47"/>
      <c r="HSR49" s="47"/>
      <c r="HSS49" s="47"/>
      <c r="HST49" s="47"/>
      <c r="HSU49" s="47"/>
      <c r="HSV49" s="47"/>
      <c r="HSW49" s="47"/>
      <c r="HSX49" s="47"/>
      <c r="HSY49" s="47"/>
      <c r="HSZ49" s="47"/>
      <c r="HTA49" s="47"/>
      <c r="HTB49" s="47"/>
      <c r="HTC49" s="47"/>
      <c r="HTD49" s="47"/>
      <c r="HTE49" s="47"/>
      <c r="HTF49" s="47"/>
      <c r="HTG49" s="47"/>
      <c r="HTH49" s="47"/>
      <c r="HTI49" s="47"/>
      <c r="HTJ49" s="47"/>
      <c r="HTK49" s="47"/>
      <c r="HTL49" s="47"/>
      <c r="HTM49" s="47"/>
      <c r="HTN49" s="47"/>
      <c r="HTO49" s="47"/>
      <c r="HTP49" s="47"/>
      <c r="HTQ49" s="47"/>
      <c r="HTR49" s="47"/>
      <c r="HTS49" s="47"/>
      <c r="HTT49" s="47"/>
      <c r="HTU49" s="47"/>
      <c r="HTV49" s="47"/>
      <c r="HTW49" s="47"/>
      <c r="HTX49" s="47"/>
      <c r="HTY49" s="47"/>
      <c r="HTZ49" s="47"/>
      <c r="HUA49" s="47"/>
      <c r="HUB49" s="47"/>
      <c r="HUC49" s="47"/>
      <c r="HUD49" s="47"/>
      <c r="HUE49" s="47"/>
      <c r="HUF49" s="47"/>
      <c r="HUG49" s="47"/>
      <c r="HUH49" s="47"/>
      <c r="HUI49" s="47"/>
      <c r="HUJ49" s="47"/>
      <c r="HUK49" s="47"/>
      <c r="HUL49" s="47"/>
      <c r="HUM49" s="47"/>
      <c r="HUN49" s="47"/>
      <c r="HUO49" s="47"/>
      <c r="HUP49" s="47"/>
      <c r="HUQ49" s="47"/>
      <c r="HUR49" s="47"/>
      <c r="HUS49" s="47"/>
      <c r="HUT49" s="47"/>
      <c r="HUU49" s="47"/>
      <c r="HUV49" s="47"/>
      <c r="HUW49" s="47"/>
      <c r="HUX49" s="47"/>
      <c r="HUY49" s="47"/>
      <c r="HUZ49" s="47"/>
      <c r="HVA49" s="47"/>
      <c r="HVB49" s="47"/>
      <c r="HVC49" s="47"/>
      <c r="HVD49" s="47"/>
      <c r="HVE49" s="47"/>
      <c r="HVF49" s="47"/>
      <c r="HVG49" s="47"/>
      <c r="HVH49" s="47"/>
      <c r="HVI49" s="47"/>
      <c r="HVJ49" s="47"/>
      <c r="HVK49" s="47"/>
      <c r="HVL49" s="47"/>
      <c r="HVM49" s="47"/>
      <c r="HVN49" s="47"/>
      <c r="HVO49" s="47"/>
      <c r="HVP49" s="47"/>
      <c r="HVQ49" s="47"/>
      <c r="HVR49" s="47"/>
      <c r="HVS49" s="47"/>
      <c r="HVT49" s="47"/>
      <c r="HVU49" s="47"/>
      <c r="HVV49" s="47"/>
      <c r="HVW49" s="47"/>
      <c r="HVX49" s="47"/>
      <c r="HVY49" s="47"/>
      <c r="HVZ49" s="47"/>
      <c r="HWA49" s="47"/>
      <c r="HWB49" s="47"/>
      <c r="HWC49" s="47"/>
      <c r="HWD49" s="47"/>
      <c r="HWE49" s="47"/>
      <c r="HWF49" s="47"/>
      <c r="HWG49" s="47"/>
      <c r="HWH49" s="47"/>
      <c r="HWI49" s="47"/>
      <c r="HWJ49" s="47"/>
      <c r="HWK49" s="47"/>
      <c r="HWL49" s="47"/>
      <c r="HWM49" s="47"/>
      <c r="HWN49" s="47"/>
      <c r="HWO49" s="47"/>
      <c r="HWP49" s="47"/>
      <c r="HWQ49" s="47"/>
      <c r="HWR49" s="47"/>
      <c r="HWS49" s="47"/>
      <c r="HWT49" s="47"/>
      <c r="HWU49" s="47"/>
      <c r="HWV49" s="47"/>
      <c r="HWW49" s="47"/>
      <c r="HWX49" s="47"/>
      <c r="HWY49" s="47"/>
      <c r="HWZ49" s="47"/>
      <c r="HXA49" s="47"/>
      <c r="HXB49" s="47"/>
      <c r="HXC49" s="47"/>
      <c r="HXD49" s="47"/>
      <c r="HXE49" s="47"/>
      <c r="HXF49" s="47"/>
      <c r="HXG49" s="47"/>
      <c r="HXH49" s="47"/>
      <c r="HXI49" s="47"/>
      <c r="HXJ49" s="47"/>
      <c r="HXK49" s="47"/>
      <c r="HXL49" s="47"/>
      <c r="HXM49" s="47"/>
      <c r="HXN49" s="47"/>
      <c r="HXO49" s="47"/>
      <c r="HXP49" s="47"/>
      <c r="HXQ49" s="47"/>
      <c r="HXR49" s="47"/>
      <c r="HXS49" s="47"/>
      <c r="HXT49" s="47"/>
      <c r="HXU49" s="47"/>
      <c r="HXV49" s="47"/>
      <c r="HXW49" s="47"/>
      <c r="HXX49" s="47"/>
      <c r="HXY49" s="47"/>
      <c r="HXZ49" s="47"/>
      <c r="HYA49" s="47"/>
      <c r="HYB49" s="47"/>
      <c r="HYC49" s="47"/>
      <c r="HYD49" s="47"/>
      <c r="HYE49" s="47"/>
      <c r="HYF49" s="47"/>
      <c r="HYG49" s="47"/>
      <c r="HYH49" s="47"/>
      <c r="HYI49" s="47"/>
      <c r="HYJ49" s="47"/>
      <c r="HYK49" s="47"/>
      <c r="HYL49" s="47"/>
      <c r="HYM49" s="47"/>
      <c r="HYN49" s="47"/>
      <c r="HYO49" s="47"/>
      <c r="HYP49" s="47"/>
      <c r="HYQ49" s="47"/>
      <c r="HYR49" s="47"/>
      <c r="HYS49" s="47"/>
      <c r="HYT49" s="47"/>
      <c r="HYU49" s="47"/>
      <c r="HYV49" s="47"/>
      <c r="HYW49" s="47"/>
      <c r="HYX49" s="47"/>
      <c r="HYY49" s="47"/>
      <c r="HYZ49" s="47"/>
      <c r="HZA49" s="47"/>
      <c r="HZB49" s="47"/>
      <c r="HZC49" s="47"/>
      <c r="HZD49" s="47"/>
      <c r="HZE49" s="47"/>
      <c r="HZF49" s="47"/>
      <c r="HZG49" s="47"/>
      <c r="HZH49" s="47"/>
      <c r="HZI49" s="47"/>
      <c r="HZJ49" s="47"/>
      <c r="HZK49" s="47"/>
      <c r="HZL49" s="47"/>
      <c r="HZM49" s="47"/>
      <c r="HZN49" s="47"/>
      <c r="HZO49" s="47"/>
      <c r="HZP49" s="47"/>
      <c r="HZQ49" s="47"/>
      <c r="HZR49" s="47"/>
      <c r="HZS49" s="47"/>
      <c r="HZT49" s="47"/>
      <c r="HZU49" s="47"/>
      <c r="HZV49" s="47"/>
      <c r="HZW49" s="47"/>
      <c r="HZX49" s="47"/>
      <c r="HZY49" s="47"/>
      <c r="HZZ49" s="47"/>
      <c r="IAA49" s="47"/>
      <c r="IAB49" s="47"/>
      <c r="IAC49" s="47"/>
      <c r="IAD49" s="47"/>
      <c r="IAE49" s="47"/>
      <c r="IAF49" s="47"/>
      <c r="IAG49" s="47"/>
      <c r="IAH49" s="47"/>
      <c r="IAI49" s="47"/>
      <c r="IAJ49" s="47"/>
      <c r="IAK49" s="47"/>
      <c r="IAL49" s="47"/>
      <c r="IAM49" s="47"/>
      <c r="IAN49" s="47"/>
      <c r="IAO49" s="47"/>
      <c r="IAP49" s="47"/>
      <c r="IAQ49" s="47"/>
      <c r="IAR49" s="47"/>
      <c r="IAS49" s="47"/>
      <c r="IAT49" s="47"/>
      <c r="IAU49" s="47"/>
      <c r="IAV49" s="47"/>
      <c r="IAW49" s="47"/>
      <c r="IAX49" s="47"/>
      <c r="IAY49" s="47"/>
      <c r="IAZ49" s="47"/>
      <c r="IBA49" s="47"/>
      <c r="IBB49" s="47"/>
      <c r="IBC49" s="47"/>
      <c r="IBD49" s="47"/>
      <c r="IBE49" s="47"/>
      <c r="IBF49" s="47"/>
      <c r="IBG49" s="47"/>
      <c r="IBH49" s="47"/>
      <c r="IBI49" s="47"/>
      <c r="IBJ49" s="47"/>
      <c r="IBK49" s="47"/>
      <c r="IBL49" s="47"/>
      <c r="IBM49" s="47"/>
      <c r="IBN49" s="47"/>
      <c r="IBO49" s="47"/>
      <c r="IBP49" s="47"/>
      <c r="IBQ49" s="47"/>
      <c r="IBR49" s="47"/>
      <c r="IBS49" s="47"/>
      <c r="IBT49" s="47"/>
      <c r="IBU49" s="47"/>
      <c r="IBV49" s="47"/>
      <c r="IBW49" s="47"/>
      <c r="IBX49" s="47"/>
      <c r="IBY49" s="47"/>
      <c r="IBZ49" s="47"/>
      <c r="ICA49" s="47"/>
      <c r="ICB49" s="47"/>
      <c r="ICC49" s="47"/>
      <c r="ICD49" s="47"/>
      <c r="ICE49" s="47"/>
      <c r="ICF49" s="47"/>
      <c r="ICG49" s="47"/>
      <c r="ICH49" s="47"/>
      <c r="ICI49" s="47"/>
      <c r="ICJ49" s="47"/>
      <c r="ICK49" s="47"/>
      <c r="ICL49" s="47"/>
      <c r="ICM49" s="47"/>
      <c r="ICN49" s="47"/>
      <c r="ICO49" s="47"/>
      <c r="ICP49" s="47"/>
      <c r="ICQ49" s="47"/>
      <c r="ICR49" s="47"/>
      <c r="ICS49" s="47"/>
      <c r="ICT49" s="47"/>
      <c r="ICU49" s="47"/>
      <c r="ICV49" s="47"/>
      <c r="ICW49" s="47"/>
      <c r="ICX49" s="47"/>
      <c r="ICY49" s="47"/>
      <c r="ICZ49" s="47"/>
      <c r="IDA49" s="47"/>
      <c r="IDB49" s="47"/>
      <c r="IDC49" s="47"/>
      <c r="IDD49" s="47"/>
      <c r="IDE49" s="47"/>
      <c r="IDF49" s="47"/>
      <c r="IDG49" s="47"/>
      <c r="IDH49" s="47"/>
      <c r="IDI49" s="47"/>
      <c r="IDJ49" s="47"/>
      <c r="IDK49" s="47"/>
      <c r="IDL49" s="47"/>
      <c r="IDM49" s="47"/>
      <c r="IDN49" s="47"/>
      <c r="IDO49" s="47"/>
      <c r="IDP49" s="47"/>
      <c r="IDQ49" s="47"/>
      <c r="IDR49" s="47"/>
      <c r="IDS49" s="47"/>
      <c r="IDT49" s="47"/>
      <c r="IDU49" s="47"/>
      <c r="IDV49" s="47"/>
      <c r="IDW49" s="47"/>
      <c r="IDX49" s="47"/>
      <c r="IDY49" s="47"/>
      <c r="IDZ49" s="47"/>
      <c r="IEA49" s="47"/>
      <c r="IEB49" s="47"/>
      <c r="IEC49" s="47"/>
      <c r="IED49" s="47"/>
      <c r="IEE49" s="47"/>
      <c r="IEF49" s="47"/>
      <c r="IEG49" s="47"/>
      <c r="IEH49" s="47"/>
      <c r="IEI49" s="47"/>
      <c r="IEJ49" s="47"/>
      <c r="IEK49" s="47"/>
      <c r="IEL49" s="47"/>
      <c r="IEM49" s="47"/>
      <c r="IEN49" s="47"/>
      <c r="IEO49" s="47"/>
      <c r="IEP49" s="47"/>
      <c r="IEQ49" s="47"/>
      <c r="IER49" s="47"/>
      <c r="IES49" s="47"/>
      <c r="IET49" s="47"/>
      <c r="IEU49" s="47"/>
      <c r="IEV49" s="47"/>
      <c r="IEW49" s="47"/>
      <c r="IEX49" s="47"/>
      <c r="IEY49" s="47"/>
      <c r="IEZ49" s="47"/>
      <c r="IFA49" s="47"/>
      <c r="IFB49" s="47"/>
      <c r="IFC49" s="47"/>
      <c r="IFD49" s="47"/>
      <c r="IFE49" s="47"/>
      <c r="IFF49" s="47"/>
      <c r="IFG49" s="47"/>
      <c r="IFH49" s="47"/>
      <c r="IFI49" s="47"/>
      <c r="IFJ49" s="47"/>
      <c r="IFK49" s="47"/>
      <c r="IFL49" s="47"/>
      <c r="IFM49" s="47"/>
      <c r="IFN49" s="47"/>
      <c r="IFO49" s="47"/>
      <c r="IFP49" s="47"/>
      <c r="IFQ49" s="47"/>
      <c r="IFR49" s="47"/>
      <c r="IFS49" s="47"/>
      <c r="IFT49" s="47"/>
      <c r="IFU49" s="47"/>
      <c r="IFV49" s="47"/>
      <c r="IFW49" s="47"/>
      <c r="IFX49" s="47"/>
      <c r="IFY49" s="47"/>
      <c r="IFZ49" s="47"/>
      <c r="IGA49" s="47"/>
      <c r="IGB49" s="47"/>
      <c r="IGC49" s="47"/>
      <c r="IGD49" s="47"/>
      <c r="IGE49" s="47"/>
      <c r="IGF49" s="47"/>
      <c r="IGG49" s="47"/>
      <c r="IGH49" s="47"/>
      <c r="IGI49" s="47"/>
      <c r="IGJ49" s="47"/>
      <c r="IGK49" s="47"/>
      <c r="IGL49" s="47"/>
      <c r="IGM49" s="47"/>
      <c r="IGN49" s="47"/>
      <c r="IGO49" s="47"/>
      <c r="IGP49" s="47"/>
      <c r="IGQ49" s="47"/>
      <c r="IGR49" s="47"/>
      <c r="IGS49" s="47"/>
      <c r="IGT49" s="47"/>
      <c r="IGU49" s="47"/>
      <c r="IGV49" s="47"/>
      <c r="IGW49" s="47"/>
      <c r="IGX49" s="47"/>
      <c r="IGY49" s="47"/>
      <c r="IGZ49" s="47"/>
      <c r="IHA49" s="47"/>
      <c r="IHB49" s="47"/>
      <c r="IHC49" s="47"/>
      <c r="IHD49" s="47"/>
      <c r="IHE49" s="47"/>
      <c r="IHF49" s="47"/>
      <c r="IHG49" s="47"/>
      <c r="IHH49" s="47"/>
      <c r="IHI49" s="47"/>
      <c r="IHJ49" s="47"/>
      <c r="IHK49" s="47"/>
      <c r="IHL49" s="47"/>
      <c r="IHM49" s="47"/>
      <c r="IHN49" s="47"/>
      <c r="IHO49" s="47"/>
      <c r="IHP49" s="47"/>
      <c r="IHQ49" s="47"/>
      <c r="IHR49" s="47"/>
      <c r="IHS49" s="47"/>
      <c r="IHT49" s="47"/>
      <c r="IHU49" s="47"/>
      <c r="IHV49" s="47"/>
      <c r="IHW49" s="47"/>
      <c r="IHX49" s="47"/>
      <c r="IHY49" s="47"/>
      <c r="IHZ49" s="47"/>
      <c r="IIA49" s="47"/>
      <c r="IIB49" s="47"/>
      <c r="IIC49" s="47"/>
      <c r="IID49" s="47"/>
      <c r="IIE49" s="47"/>
      <c r="IIF49" s="47"/>
      <c r="IIG49" s="47"/>
      <c r="IIH49" s="47"/>
      <c r="III49" s="47"/>
      <c r="IIJ49" s="47"/>
      <c r="IIK49" s="47"/>
      <c r="IIL49" s="47"/>
      <c r="IIM49" s="47"/>
      <c r="IIN49" s="47"/>
      <c r="IIO49" s="47"/>
      <c r="IIP49" s="47"/>
      <c r="IIQ49" s="47"/>
      <c r="IIR49" s="47"/>
      <c r="IIS49" s="47"/>
      <c r="IIT49" s="47"/>
      <c r="IIU49" s="47"/>
      <c r="IIV49" s="47"/>
      <c r="IIW49" s="47"/>
      <c r="IIX49" s="47"/>
      <c r="IIY49" s="47"/>
      <c r="IIZ49" s="47"/>
      <c r="IJA49" s="47"/>
      <c r="IJB49" s="47"/>
      <c r="IJC49" s="47"/>
      <c r="IJD49" s="47"/>
      <c r="IJE49" s="47"/>
      <c r="IJF49" s="47"/>
      <c r="IJG49" s="47"/>
      <c r="IJH49" s="47"/>
      <c r="IJI49" s="47"/>
      <c r="IJJ49" s="47"/>
      <c r="IJK49" s="47"/>
      <c r="IJL49" s="47"/>
      <c r="IJM49" s="47"/>
      <c r="IJN49" s="47"/>
      <c r="IJO49" s="47"/>
      <c r="IJP49" s="47"/>
      <c r="IJQ49" s="47"/>
      <c r="IJR49" s="47"/>
      <c r="IJS49" s="47"/>
      <c r="IJT49" s="47"/>
      <c r="IJU49" s="47"/>
      <c r="IJV49" s="47"/>
      <c r="IJW49" s="47"/>
      <c r="IJX49" s="47"/>
      <c r="IJY49" s="47"/>
      <c r="IJZ49" s="47"/>
      <c r="IKA49" s="47"/>
      <c r="IKB49" s="47"/>
      <c r="IKC49" s="47"/>
      <c r="IKD49" s="47"/>
      <c r="IKE49" s="47"/>
      <c r="IKF49" s="47"/>
      <c r="IKG49" s="47"/>
      <c r="IKH49" s="47"/>
      <c r="IKI49" s="47"/>
      <c r="IKJ49" s="47"/>
      <c r="IKK49" s="47"/>
      <c r="IKL49" s="47"/>
      <c r="IKM49" s="47"/>
      <c r="IKN49" s="47"/>
      <c r="IKO49" s="47"/>
      <c r="IKP49" s="47"/>
      <c r="IKQ49" s="47"/>
      <c r="IKR49" s="47"/>
      <c r="IKS49" s="47"/>
      <c r="IKT49" s="47"/>
      <c r="IKU49" s="47"/>
      <c r="IKV49" s="47"/>
      <c r="IKW49" s="47"/>
      <c r="IKX49" s="47"/>
      <c r="IKY49" s="47"/>
      <c r="IKZ49" s="47"/>
      <c r="ILA49" s="47"/>
      <c r="ILB49" s="47"/>
      <c r="ILC49" s="47"/>
      <c r="ILD49" s="47"/>
      <c r="ILE49" s="47"/>
      <c r="ILF49" s="47"/>
      <c r="ILG49" s="47"/>
      <c r="ILH49" s="47"/>
      <c r="ILI49" s="47"/>
      <c r="ILJ49" s="47"/>
      <c r="ILK49" s="47"/>
      <c r="ILL49" s="47"/>
      <c r="ILM49" s="47"/>
      <c r="ILN49" s="47"/>
      <c r="ILO49" s="47"/>
      <c r="ILP49" s="47"/>
      <c r="ILQ49" s="47"/>
      <c r="ILR49" s="47"/>
      <c r="ILS49" s="47"/>
      <c r="ILT49" s="47"/>
      <c r="ILU49" s="47"/>
      <c r="ILV49" s="47"/>
      <c r="ILW49" s="47"/>
      <c r="ILX49" s="47"/>
      <c r="ILY49" s="47"/>
      <c r="ILZ49" s="47"/>
      <c r="IMA49" s="47"/>
      <c r="IMB49" s="47"/>
      <c r="IMC49" s="47"/>
      <c r="IMD49" s="47"/>
      <c r="IME49" s="47"/>
      <c r="IMF49" s="47"/>
      <c r="IMG49" s="47"/>
      <c r="IMH49" s="47"/>
      <c r="IMI49" s="47"/>
      <c r="IMJ49" s="47"/>
      <c r="IMK49" s="47"/>
      <c r="IML49" s="47"/>
      <c r="IMM49" s="47"/>
      <c r="IMN49" s="47"/>
      <c r="IMO49" s="47"/>
      <c r="IMP49" s="47"/>
      <c r="IMQ49" s="47"/>
      <c r="IMR49" s="47"/>
      <c r="IMS49" s="47"/>
      <c r="IMT49" s="47"/>
      <c r="IMU49" s="47"/>
      <c r="IMV49" s="47"/>
      <c r="IMW49" s="47"/>
      <c r="IMX49" s="47"/>
      <c r="IMY49" s="47"/>
      <c r="IMZ49" s="47"/>
      <c r="INA49" s="47"/>
      <c r="INB49" s="47"/>
      <c r="INC49" s="47"/>
      <c r="IND49" s="47"/>
      <c r="INE49" s="47"/>
      <c r="INF49" s="47"/>
      <c r="ING49" s="47"/>
      <c r="INH49" s="47"/>
      <c r="INI49" s="47"/>
      <c r="INJ49" s="47"/>
      <c r="INK49" s="47"/>
      <c r="INL49" s="47"/>
      <c r="INM49" s="47"/>
      <c r="INN49" s="47"/>
      <c r="INO49" s="47"/>
      <c r="INP49" s="47"/>
      <c r="INQ49" s="47"/>
      <c r="INR49" s="47"/>
      <c r="INS49" s="47"/>
      <c r="INT49" s="47"/>
      <c r="INU49" s="47"/>
      <c r="INV49" s="47"/>
      <c r="INW49" s="47"/>
      <c r="INX49" s="47"/>
      <c r="INY49" s="47"/>
      <c r="INZ49" s="47"/>
      <c r="IOA49" s="47"/>
      <c r="IOB49" s="47"/>
      <c r="IOC49" s="47"/>
      <c r="IOD49" s="47"/>
      <c r="IOE49" s="47"/>
      <c r="IOF49" s="47"/>
      <c r="IOG49" s="47"/>
      <c r="IOH49" s="47"/>
      <c r="IOI49" s="47"/>
      <c r="IOJ49" s="47"/>
      <c r="IOK49" s="47"/>
      <c r="IOL49" s="47"/>
      <c r="IOM49" s="47"/>
      <c r="ION49" s="47"/>
      <c r="IOO49" s="47"/>
      <c r="IOP49" s="47"/>
      <c r="IOQ49" s="47"/>
      <c r="IOR49" s="47"/>
      <c r="IOS49" s="47"/>
      <c r="IOT49" s="47"/>
      <c r="IOU49" s="47"/>
      <c r="IOV49" s="47"/>
      <c r="IOW49" s="47"/>
      <c r="IOX49" s="47"/>
      <c r="IOY49" s="47"/>
      <c r="IOZ49" s="47"/>
      <c r="IPA49" s="47"/>
      <c r="IPB49" s="47"/>
      <c r="IPC49" s="47"/>
      <c r="IPD49" s="47"/>
      <c r="IPE49" s="47"/>
      <c r="IPF49" s="47"/>
      <c r="IPG49" s="47"/>
      <c r="IPH49" s="47"/>
      <c r="IPI49" s="47"/>
      <c r="IPJ49" s="47"/>
      <c r="IPK49" s="47"/>
      <c r="IPL49" s="47"/>
      <c r="IPM49" s="47"/>
      <c r="IPN49" s="47"/>
      <c r="IPO49" s="47"/>
      <c r="IPP49" s="47"/>
      <c r="IPQ49" s="47"/>
      <c r="IPR49" s="47"/>
      <c r="IPS49" s="47"/>
      <c r="IPT49" s="47"/>
      <c r="IPU49" s="47"/>
      <c r="IPV49" s="47"/>
      <c r="IPW49" s="47"/>
      <c r="IPX49" s="47"/>
      <c r="IPY49" s="47"/>
      <c r="IPZ49" s="47"/>
      <c r="IQA49" s="47"/>
      <c r="IQB49" s="47"/>
      <c r="IQC49" s="47"/>
      <c r="IQD49" s="47"/>
      <c r="IQE49" s="47"/>
      <c r="IQF49" s="47"/>
      <c r="IQG49" s="47"/>
      <c r="IQH49" s="47"/>
      <c r="IQI49" s="47"/>
      <c r="IQJ49" s="47"/>
      <c r="IQK49" s="47"/>
      <c r="IQL49" s="47"/>
      <c r="IQM49" s="47"/>
      <c r="IQN49" s="47"/>
      <c r="IQO49" s="47"/>
      <c r="IQP49" s="47"/>
      <c r="IQQ49" s="47"/>
      <c r="IQR49" s="47"/>
      <c r="IQS49" s="47"/>
      <c r="IQT49" s="47"/>
      <c r="IQU49" s="47"/>
      <c r="IQV49" s="47"/>
      <c r="IQW49" s="47"/>
      <c r="IQX49" s="47"/>
      <c r="IQY49" s="47"/>
      <c r="IQZ49" s="47"/>
      <c r="IRA49" s="47"/>
      <c r="IRB49" s="47"/>
      <c r="IRC49" s="47"/>
      <c r="IRD49" s="47"/>
      <c r="IRE49" s="47"/>
      <c r="IRF49" s="47"/>
      <c r="IRG49" s="47"/>
      <c r="IRH49" s="47"/>
      <c r="IRI49" s="47"/>
      <c r="IRJ49" s="47"/>
      <c r="IRK49" s="47"/>
      <c r="IRL49" s="47"/>
      <c r="IRM49" s="47"/>
      <c r="IRN49" s="47"/>
      <c r="IRO49" s="47"/>
      <c r="IRP49" s="47"/>
      <c r="IRQ49" s="47"/>
      <c r="IRR49" s="47"/>
      <c r="IRS49" s="47"/>
      <c r="IRT49" s="47"/>
      <c r="IRU49" s="47"/>
      <c r="IRV49" s="47"/>
      <c r="IRW49" s="47"/>
      <c r="IRX49" s="47"/>
      <c r="IRY49" s="47"/>
      <c r="IRZ49" s="47"/>
      <c r="ISA49" s="47"/>
      <c r="ISB49" s="47"/>
      <c r="ISC49" s="47"/>
      <c r="ISD49" s="47"/>
      <c r="ISE49" s="47"/>
      <c r="ISF49" s="47"/>
      <c r="ISG49" s="47"/>
      <c r="ISH49" s="47"/>
      <c r="ISI49" s="47"/>
      <c r="ISJ49" s="47"/>
      <c r="ISK49" s="47"/>
      <c r="ISL49" s="47"/>
      <c r="ISM49" s="47"/>
      <c r="ISN49" s="47"/>
      <c r="ISO49" s="47"/>
      <c r="ISP49" s="47"/>
      <c r="ISQ49" s="47"/>
      <c r="ISR49" s="47"/>
      <c r="ISS49" s="47"/>
      <c r="IST49" s="47"/>
      <c r="ISU49" s="47"/>
      <c r="ISV49" s="47"/>
      <c r="ISW49" s="47"/>
      <c r="ISX49" s="47"/>
      <c r="ISY49" s="47"/>
      <c r="ISZ49" s="47"/>
      <c r="ITA49" s="47"/>
      <c r="ITB49" s="47"/>
      <c r="ITC49" s="47"/>
      <c r="ITD49" s="47"/>
      <c r="ITE49" s="47"/>
      <c r="ITF49" s="47"/>
      <c r="ITG49" s="47"/>
      <c r="ITH49" s="47"/>
      <c r="ITI49" s="47"/>
      <c r="ITJ49" s="47"/>
      <c r="ITK49" s="47"/>
      <c r="ITL49" s="47"/>
      <c r="ITM49" s="47"/>
      <c r="ITN49" s="47"/>
      <c r="ITO49" s="47"/>
      <c r="ITP49" s="47"/>
      <c r="ITQ49" s="47"/>
      <c r="ITR49" s="47"/>
      <c r="ITS49" s="47"/>
      <c r="ITT49" s="47"/>
      <c r="ITU49" s="47"/>
      <c r="ITV49" s="47"/>
      <c r="ITW49" s="47"/>
      <c r="ITX49" s="47"/>
      <c r="ITY49" s="47"/>
      <c r="ITZ49" s="47"/>
      <c r="IUA49" s="47"/>
      <c r="IUB49" s="47"/>
      <c r="IUC49" s="47"/>
      <c r="IUD49" s="47"/>
      <c r="IUE49" s="47"/>
      <c r="IUF49" s="47"/>
      <c r="IUG49" s="47"/>
      <c r="IUH49" s="47"/>
      <c r="IUI49" s="47"/>
      <c r="IUJ49" s="47"/>
      <c r="IUK49" s="47"/>
      <c r="IUL49" s="47"/>
      <c r="IUM49" s="47"/>
      <c r="IUN49" s="47"/>
      <c r="IUO49" s="47"/>
      <c r="IUP49" s="47"/>
      <c r="IUQ49" s="47"/>
      <c r="IUR49" s="47"/>
      <c r="IUS49" s="47"/>
      <c r="IUT49" s="47"/>
      <c r="IUU49" s="47"/>
      <c r="IUV49" s="47"/>
      <c r="IUW49" s="47"/>
      <c r="IUX49" s="47"/>
      <c r="IUY49" s="47"/>
      <c r="IUZ49" s="47"/>
      <c r="IVA49" s="47"/>
      <c r="IVB49" s="47"/>
      <c r="IVC49" s="47"/>
      <c r="IVD49" s="47"/>
      <c r="IVE49" s="47"/>
      <c r="IVF49" s="47"/>
      <c r="IVG49" s="47"/>
      <c r="IVH49" s="47"/>
      <c r="IVI49" s="47"/>
      <c r="IVJ49" s="47"/>
      <c r="IVK49" s="47"/>
      <c r="IVL49" s="47"/>
      <c r="IVM49" s="47"/>
      <c r="IVN49" s="47"/>
      <c r="IVO49" s="47"/>
      <c r="IVP49" s="47"/>
      <c r="IVQ49" s="47"/>
      <c r="IVR49" s="47"/>
      <c r="IVS49" s="47"/>
      <c r="IVT49" s="47"/>
      <c r="IVU49" s="47"/>
      <c r="IVV49" s="47"/>
      <c r="IVW49" s="47"/>
      <c r="IVX49" s="47"/>
      <c r="IVY49" s="47"/>
      <c r="IVZ49" s="47"/>
      <c r="IWA49" s="47"/>
      <c r="IWB49" s="47"/>
      <c r="IWC49" s="47"/>
      <c r="IWD49" s="47"/>
      <c r="IWE49" s="47"/>
      <c r="IWF49" s="47"/>
      <c r="IWG49" s="47"/>
      <c r="IWH49" s="47"/>
      <c r="IWI49" s="47"/>
      <c r="IWJ49" s="47"/>
      <c r="IWK49" s="47"/>
      <c r="IWL49" s="47"/>
      <c r="IWM49" s="47"/>
      <c r="IWN49" s="47"/>
      <c r="IWO49" s="47"/>
      <c r="IWP49" s="47"/>
      <c r="IWQ49" s="47"/>
      <c r="IWR49" s="47"/>
      <c r="IWS49" s="47"/>
      <c r="IWT49" s="47"/>
      <c r="IWU49" s="47"/>
      <c r="IWV49" s="47"/>
      <c r="IWW49" s="47"/>
      <c r="IWX49" s="47"/>
      <c r="IWY49" s="47"/>
      <c r="IWZ49" s="47"/>
      <c r="IXA49" s="47"/>
      <c r="IXB49" s="47"/>
      <c r="IXC49" s="47"/>
      <c r="IXD49" s="47"/>
      <c r="IXE49" s="47"/>
      <c r="IXF49" s="47"/>
      <c r="IXG49" s="47"/>
      <c r="IXH49" s="47"/>
      <c r="IXI49" s="47"/>
      <c r="IXJ49" s="47"/>
      <c r="IXK49" s="47"/>
      <c r="IXL49" s="47"/>
      <c r="IXM49" s="47"/>
      <c r="IXN49" s="47"/>
      <c r="IXO49" s="47"/>
      <c r="IXP49" s="47"/>
      <c r="IXQ49" s="47"/>
      <c r="IXR49" s="47"/>
      <c r="IXS49" s="47"/>
      <c r="IXT49" s="47"/>
      <c r="IXU49" s="47"/>
      <c r="IXV49" s="47"/>
      <c r="IXW49" s="47"/>
      <c r="IXX49" s="47"/>
      <c r="IXY49" s="47"/>
      <c r="IXZ49" s="47"/>
      <c r="IYA49" s="47"/>
      <c r="IYB49" s="47"/>
      <c r="IYC49" s="47"/>
      <c r="IYD49" s="47"/>
      <c r="IYE49" s="47"/>
      <c r="IYF49" s="47"/>
      <c r="IYG49" s="47"/>
      <c r="IYH49" s="47"/>
      <c r="IYI49" s="47"/>
      <c r="IYJ49" s="47"/>
      <c r="IYK49" s="47"/>
      <c r="IYL49" s="47"/>
      <c r="IYM49" s="47"/>
      <c r="IYN49" s="47"/>
      <c r="IYO49" s="47"/>
      <c r="IYP49" s="47"/>
      <c r="IYQ49" s="47"/>
      <c r="IYR49" s="47"/>
      <c r="IYS49" s="47"/>
      <c r="IYT49" s="47"/>
      <c r="IYU49" s="47"/>
      <c r="IYV49" s="47"/>
      <c r="IYW49" s="47"/>
      <c r="IYX49" s="47"/>
      <c r="IYY49" s="47"/>
      <c r="IYZ49" s="47"/>
      <c r="IZA49" s="47"/>
      <c r="IZB49" s="47"/>
      <c r="IZC49" s="47"/>
      <c r="IZD49" s="47"/>
      <c r="IZE49" s="47"/>
      <c r="IZF49" s="47"/>
      <c r="IZG49" s="47"/>
      <c r="IZH49" s="47"/>
      <c r="IZI49" s="47"/>
      <c r="IZJ49" s="47"/>
      <c r="IZK49" s="47"/>
      <c r="IZL49" s="47"/>
      <c r="IZM49" s="47"/>
      <c r="IZN49" s="47"/>
      <c r="IZO49" s="47"/>
      <c r="IZP49" s="47"/>
      <c r="IZQ49" s="47"/>
      <c r="IZR49" s="47"/>
      <c r="IZS49" s="47"/>
      <c r="IZT49" s="47"/>
      <c r="IZU49" s="47"/>
      <c r="IZV49" s="47"/>
      <c r="IZW49" s="47"/>
      <c r="IZX49" s="47"/>
      <c r="IZY49" s="47"/>
      <c r="IZZ49" s="47"/>
      <c r="JAA49" s="47"/>
      <c r="JAB49" s="47"/>
      <c r="JAC49" s="47"/>
      <c r="JAD49" s="47"/>
      <c r="JAE49" s="47"/>
      <c r="JAF49" s="47"/>
      <c r="JAG49" s="47"/>
      <c r="JAH49" s="47"/>
      <c r="JAI49" s="47"/>
      <c r="JAJ49" s="47"/>
      <c r="JAK49" s="47"/>
      <c r="JAL49" s="47"/>
      <c r="JAM49" s="47"/>
      <c r="JAN49" s="47"/>
      <c r="JAO49" s="47"/>
      <c r="JAP49" s="47"/>
      <c r="JAQ49" s="47"/>
      <c r="JAR49" s="47"/>
      <c r="JAS49" s="47"/>
      <c r="JAT49" s="47"/>
      <c r="JAU49" s="47"/>
      <c r="JAV49" s="47"/>
      <c r="JAW49" s="47"/>
      <c r="JAX49" s="47"/>
      <c r="JAY49" s="47"/>
      <c r="JAZ49" s="47"/>
      <c r="JBA49" s="47"/>
      <c r="JBB49" s="47"/>
      <c r="JBC49" s="47"/>
      <c r="JBD49" s="47"/>
      <c r="JBE49" s="47"/>
      <c r="JBF49" s="47"/>
      <c r="JBG49" s="47"/>
      <c r="JBH49" s="47"/>
      <c r="JBI49" s="47"/>
      <c r="JBJ49" s="47"/>
      <c r="JBK49" s="47"/>
      <c r="JBL49" s="47"/>
      <c r="JBM49" s="47"/>
      <c r="JBN49" s="47"/>
      <c r="JBO49" s="47"/>
      <c r="JBP49" s="47"/>
      <c r="JBQ49" s="47"/>
      <c r="JBR49" s="47"/>
      <c r="JBS49" s="47"/>
      <c r="JBT49" s="47"/>
      <c r="JBU49" s="47"/>
      <c r="JBV49" s="47"/>
      <c r="JBW49" s="47"/>
      <c r="JBX49" s="47"/>
      <c r="JBY49" s="47"/>
      <c r="JBZ49" s="47"/>
      <c r="JCA49" s="47"/>
      <c r="JCB49" s="47"/>
      <c r="JCC49" s="47"/>
      <c r="JCD49" s="47"/>
      <c r="JCE49" s="47"/>
      <c r="JCF49" s="47"/>
      <c r="JCG49" s="47"/>
      <c r="JCH49" s="47"/>
      <c r="JCI49" s="47"/>
      <c r="JCJ49" s="47"/>
      <c r="JCK49" s="47"/>
      <c r="JCL49" s="47"/>
      <c r="JCM49" s="47"/>
      <c r="JCN49" s="47"/>
      <c r="JCO49" s="47"/>
      <c r="JCP49" s="47"/>
      <c r="JCQ49" s="47"/>
      <c r="JCR49" s="47"/>
      <c r="JCS49" s="47"/>
      <c r="JCT49" s="47"/>
      <c r="JCU49" s="47"/>
      <c r="JCV49" s="47"/>
      <c r="JCW49" s="47"/>
      <c r="JCX49" s="47"/>
      <c r="JCY49" s="47"/>
      <c r="JCZ49" s="47"/>
      <c r="JDA49" s="47"/>
      <c r="JDB49" s="47"/>
      <c r="JDC49" s="47"/>
      <c r="JDD49" s="47"/>
      <c r="JDE49" s="47"/>
      <c r="JDF49" s="47"/>
      <c r="JDG49" s="47"/>
      <c r="JDH49" s="47"/>
      <c r="JDI49" s="47"/>
      <c r="JDJ49" s="47"/>
      <c r="JDK49" s="47"/>
      <c r="JDL49" s="47"/>
      <c r="JDM49" s="47"/>
      <c r="JDN49" s="47"/>
      <c r="JDO49" s="47"/>
      <c r="JDP49" s="47"/>
      <c r="JDQ49" s="47"/>
      <c r="JDR49" s="47"/>
      <c r="JDS49" s="47"/>
      <c r="JDT49" s="47"/>
      <c r="JDU49" s="47"/>
      <c r="JDV49" s="47"/>
      <c r="JDW49" s="47"/>
      <c r="JDX49" s="47"/>
      <c r="JDY49" s="47"/>
      <c r="JDZ49" s="47"/>
      <c r="JEA49" s="47"/>
      <c r="JEB49" s="47"/>
      <c r="JEC49" s="47"/>
      <c r="JED49" s="47"/>
      <c r="JEE49" s="47"/>
      <c r="JEF49" s="47"/>
      <c r="JEG49" s="47"/>
      <c r="JEH49" s="47"/>
      <c r="JEI49" s="47"/>
      <c r="JEJ49" s="47"/>
      <c r="JEK49" s="47"/>
      <c r="JEL49" s="47"/>
      <c r="JEM49" s="47"/>
      <c r="JEN49" s="47"/>
      <c r="JEO49" s="47"/>
      <c r="JEP49" s="47"/>
      <c r="JEQ49" s="47"/>
      <c r="JER49" s="47"/>
      <c r="JES49" s="47"/>
      <c r="JET49" s="47"/>
      <c r="JEU49" s="47"/>
      <c r="JEV49" s="47"/>
      <c r="JEW49" s="47"/>
      <c r="JEX49" s="47"/>
      <c r="JEY49" s="47"/>
      <c r="JEZ49" s="47"/>
      <c r="JFA49" s="47"/>
      <c r="JFB49" s="47"/>
      <c r="JFC49" s="47"/>
      <c r="JFD49" s="47"/>
      <c r="JFE49" s="47"/>
      <c r="JFF49" s="47"/>
      <c r="JFG49" s="47"/>
      <c r="JFH49" s="47"/>
      <c r="JFI49" s="47"/>
      <c r="JFJ49" s="47"/>
      <c r="JFK49" s="47"/>
      <c r="JFL49" s="47"/>
      <c r="JFM49" s="47"/>
      <c r="JFN49" s="47"/>
      <c r="JFO49" s="47"/>
      <c r="JFP49" s="47"/>
      <c r="JFQ49" s="47"/>
      <c r="JFR49" s="47"/>
      <c r="JFS49" s="47"/>
      <c r="JFT49" s="47"/>
      <c r="JFU49" s="47"/>
      <c r="JFV49" s="47"/>
      <c r="JFW49" s="47"/>
      <c r="JFX49" s="47"/>
      <c r="JFY49" s="47"/>
      <c r="JFZ49" s="47"/>
      <c r="JGA49" s="47"/>
      <c r="JGB49" s="47"/>
      <c r="JGC49" s="47"/>
      <c r="JGD49" s="47"/>
      <c r="JGE49" s="47"/>
      <c r="JGF49" s="47"/>
      <c r="JGG49" s="47"/>
      <c r="JGH49" s="47"/>
      <c r="JGI49" s="47"/>
      <c r="JGJ49" s="47"/>
      <c r="JGK49" s="47"/>
      <c r="JGL49" s="47"/>
      <c r="JGM49" s="47"/>
      <c r="JGN49" s="47"/>
      <c r="JGO49" s="47"/>
      <c r="JGP49" s="47"/>
      <c r="JGQ49" s="47"/>
      <c r="JGR49" s="47"/>
      <c r="JGS49" s="47"/>
      <c r="JGT49" s="47"/>
      <c r="JGU49" s="47"/>
      <c r="JGV49" s="47"/>
      <c r="JGW49" s="47"/>
      <c r="JGX49" s="47"/>
      <c r="JGY49" s="47"/>
      <c r="JGZ49" s="47"/>
      <c r="JHA49" s="47"/>
      <c r="JHB49" s="47"/>
      <c r="JHC49" s="47"/>
      <c r="JHD49" s="47"/>
      <c r="JHE49" s="47"/>
      <c r="JHF49" s="47"/>
      <c r="JHG49" s="47"/>
      <c r="JHH49" s="47"/>
      <c r="JHI49" s="47"/>
      <c r="JHJ49" s="47"/>
      <c r="JHK49" s="47"/>
      <c r="JHL49" s="47"/>
      <c r="JHM49" s="47"/>
      <c r="JHN49" s="47"/>
      <c r="JHO49" s="47"/>
      <c r="JHP49" s="47"/>
      <c r="JHQ49" s="47"/>
      <c r="JHR49" s="47"/>
      <c r="JHS49" s="47"/>
      <c r="JHT49" s="47"/>
      <c r="JHU49" s="47"/>
      <c r="JHV49" s="47"/>
      <c r="JHW49" s="47"/>
      <c r="JHX49" s="47"/>
      <c r="JHY49" s="47"/>
      <c r="JHZ49" s="47"/>
      <c r="JIA49" s="47"/>
      <c r="JIB49" s="47"/>
      <c r="JIC49" s="47"/>
      <c r="JID49" s="47"/>
      <c r="JIE49" s="47"/>
      <c r="JIF49" s="47"/>
      <c r="JIG49" s="47"/>
      <c r="JIH49" s="47"/>
      <c r="JII49" s="47"/>
      <c r="JIJ49" s="47"/>
      <c r="JIK49" s="47"/>
      <c r="JIL49" s="47"/>
      <c r="JIM49" s="47"/>
      <c r="JIN49" s="47"/>
      <c r="JIO49" s="47"/>
      <c r="JIP49" s="47"/>
      <c r="JIQ49" s="47"/>
      <c r="JIR49" s="47"/>
      <c r="JIS49" s="47"/>
      <c r="JIT49" s="47"/>
      <c r="JIU49" s="47"/>
      <c r="JIV49" s="47"/>
      <c r="JIW49" s="47"/>
      <c r="JIX49" s="47"/>
      <c r="JIY49" s="47"/>
      <c r="JIZ49" s="47"/>
      <c r="JJA49" s="47"/>
      <c r="JJB49" s="47"/>
      <c r="JJC49" s="47"/>
      <c r="JJD49" s="47"/>
      <c r="JJE49" s="47"/>
      <c r="JJF49" s="47"/>
      <c r="JJG49" s="47"/>
      <c r="JJH49" s="47"/>
      <c r="JJI49" s="47"/>
      <c r="JJJ49" s="47"/>
      <c r="JJK49" s="47"/>
      <c r="JJL49" s="47"/>
      <c r="JJM49" s="47"/>
      <c r="JJN49" s="47"/>
      <c r="JJO49" s="47"/>
      <c r="JJP49" s="47"/>
      <c r="JJQ49" s="47"/>
      <c r="JJR49" s="47"/>
      <c r="JJS49" s="47"/>
      <c r="JJT49" s="47"/>
      <c r="JJU49" s="47"/>
      <c r="JJV49" s="47"/>
      <c r="JJW49" s="47"/>
      <c r="JJX49" s="47"/>
      <c r="JJY49" s="47"/>
      <c r="JJZ49" s="47"/>
      <c r="JKA49" s="47"/>
      <c r="JKB49" s="47"/>
      <c r="JKC49" s="47"/>
      <c r="JKD49" s="47"/>
      <c r="JKE49" s="47"/>
      <c r="JKF49" s="47"/>
      <c r="JKG49" s="47"/>
      <c r="JKH49" s="47"/>
      <c r="JKI49" s="47"/>
      <c r="JKJ49" s="47"/>
      <c r="JKK49" s="47"/>
      <c r="JKL49" s="47"/>
      <c r="JKM49" s="47"/>
      <c r="JKN49" s="47"/>
      <c r="JKO49" s="47"/>
      <c r="JKP49" s="47"/>
      <c r="JKQ49" s="47"/>
      <c r="JKR49" s="47"/>
      <c r="JKS49" s="47"/>
      <c r="JKT49" s="47"/>
      <c r="JKU49" s="47"/>
      <c r="JKV49" s="47"/>
      <c r="JKW49" s="47"/>
      <c r="JKX49" s="47"/>
      <c r="JKY49" s="47"/>
      <c r="JKZ49" s="47"/>
      <c r="JLA49" s="47"/>
      <c r="JLB49" s="47"/>
      <c r="JLC49" s="47"/>
      <c r="JLD49" s="47"/>
      <c r="JLE49" s="47"/>
      <c r="JLF49" s="47"/>
      <c r="JLG49" s="47"/>
      <c r="JLH49" s="47"/>
      <c r="JLI49" s="47"/>
      <c r="JLJ49" s="47"/>
      <c r="JLK49" s="47"/>
      <c r="JLL49" s="47"/>
      <c r="JLM49" s="47"/>
      <c r="JLN49" s="47"/>
      <c r="JLO49" s="47"/>
      <c r="JLP49" s="47"/>
      <c r="JLQ49" s="47"/>
      <c r="JLR49" s="47"/>
      <c r="JLS49" s="47"/>
      <c r="JLT49" s="47"/>
      <c r="JLU49" s="47"/>
      <c r="JLV49" s="47"/>
      <c r="JLW49" s="47"/>
      <c r="JLX49" s="47"/>
      <c r="JLY49" s="47"/>
      <c r="JLZ49" s="47"/>
      <c r="JMA49" s="47"/>
      <c r="JMB49" s="47"/>
      <c r="JMC49" s="47"/>
      <c r="JMD49" s="47"/>
      <c r="JME49" s="47"/>
      <c r="JMF49" s="47"/>
      <c r="JMG49" s="47"/>
      <c r="JMH49" s="47"/>
      <c r="JMI49" s="47"/>
      <c r="JMJ49" s="47"/>
      <c r="JMK49" s="47"/>
      <c r="JML49" s="47"/>
      <c r="JMM49" s="47"/>
      <c r="JMN49" s="47"/>
      <c r="JMO49" s="47"/>
      <c r="JMP49" s="47"/>
      <c r="JMQ49" s="47"/>
      <c r="JMR49" s="47"/>
      <c r="JMS49" s="47"/>
      <c r="JMT49" s="47"/>
      <c r="JMU49" s="47"/>
      <c r="JMV49" s="47"/>
      <c r="JMW49" s="47"/>
      <c r="JMX49" s="47"/>
      <c r="JMY49" s="47"/>
      <c r="JMZ49" s="47"/>
      <c r="JNA49" s="47"/>
      <c r="JNB49" s="47"/>
      <c r="JNC49" s="47"/>
      <c r="JND49" s="47"/>
      <c r="JNE49" s="47"/>
      <c r="JNF49" s="47"/>
      <c r="JNG49" s="47"/>
      <c r="JNH49" s="47"/>
      <c r="JNI49" s="47"/>
      <c r="JNJ49" s="47"/>
      <c r="JNK49" s="47"/>
      <c r="JNL49" s="47"/>
      <c r="JNM49" s="47"/>
      <c r="JNN49" s="47"/>
      <c r="JNO49" s="47"/>
      <c r="JNP49" s="47"/>
      <c r="JNQ49" s="47"/>
      <c r="JNR49" s="47"/>
      <c r="JNS49" s="47"/>
      <c r="JNT49" s="47"/>
      <c r="JNU49" s="47"/>
      <c r="JNV49" s="47"/>
      <c r="JNW49" s="47"/>
      <c r="JNX49" s="47"/>
      <c r="JNY49" s="47"/>
      <c r="JNZ49" s="47"/>
      <c r="JOA49" s="47"/>
      <c r="JOB49" s="47"/>
      <c r="JOC49" s="47"/>
      <c r="JOD49" s="47"/>
      <c r="JOE49" s="47"/>
      <c r="JOF49" s="47"/>
      <c r="JOG49" s="47"/>
      <c r="JOH49" s="47"/>
      <c r="JOI49" s="47"/>
      <c r="JOJ49" s="47"/>
      <c r="JOK49" s="47"/>
      <c r="JOL49" s="47"/>
      <c r="JOM49" s="47"/>
      <c r="JON49" s="47"/>
      <c r="JOO49" s="47"/>
      <c r="JOP49" s="47"/>
      <c r="JOQ49" s="47"/>
      <c r="JOR49" s="47"/>
      <c r="JOS49" s="47"/>
      <c r="JOT49" s="47"/>
      <c r="JOU49" s="47"/>
      <c r="JOV49" s="47"/>
      <c r="JOW49" s="47"/>
      <c r="JOX49" s="47"/>
      <c r="JOY49" s="47"/>
      <c r="JOZ49" s="47"/>
      <c r="JPA49" s="47"/>
      <c r="JPB49" s="47"/>
      <c r="JPC49" s="47"/>
      <c r="JPD49" s="47"/>
      <c r="JPE49" s="47"/>
      <c r="JPF49" s="47"/>
      <c r="JPG49" s="47"/>
      <c r="JPH49" s="47"/>
      <c r="JPI49" s="47"/>
      <c r="JPJ49" s="47"/>
      <c r="JPK49" s="47"/>
      <c r="JPL49" s="47"/>
      <c r="JPM49" s="47"/>
      <c r="JPN49" s="47"/>
      <c r="JPO49" s="47"/>
      <c r="JPP49" s="47"/>
      <c r="JPQ49" s="47"/>
      <c r="JPR49" s="47"/>
      <c r="JPS49" s="47"/>
      <c r="JPT49" s="47"/>
      <c r="JPU49" s="47"/>
      <c r="JPV49" s="47"/>
      <c r="JPW49" s="47"/>
      <c r="JPX49" s="47"/>
      <c r="JPY49" s="47"/>
      <c r="JPZ49" s="47"/>
      <c r="JQA49" s="47"/>
      <c r="JQB49" s="47"/>
      <c r="JQC49" s="47"/>
      <c r="JQD49" s="47"/>
      <c r="JQE49" s="47"/>
      <c r="JQF49" s="47"/>
      <c r="JQG49" s="47"/>
      <c r="JQH49" s="47"/>
      <c r="JQI49" s="47"/>
      <c r="JQJ49" s="47"/>
      <c r="JQK49" s="47"/>
      <c r="JQL49" s="47"/>
      <c r="JQM49" s="47"/>
      <c r="JQN49" s="47"/>
      <c r="JQO49" s="47"/>
      <c r="JQP49" s="47"/>
      <c r="JQQ49" s="47"/>
      <c r="JQR49" s="47"/>
      <c r="JQS49" s="47"/>
      <c r="JQT49" s="47"/>
      <c r="JQU49" s="47"/>
      <c r="JQV49" s="47"/>
      <c r="JQW49" s="47"/>
      <c r="JQX49" s="47"/>
      <c r="JQY49" s="47"/>
      <c r="JQZ49" s="47"/>
      <c r="JRA49" s="47"/>
      <c r="JRB49" s="47"/>
      <c r="JRC49" s="47"/>
      <c r="JRD49" s="47"/>
      <c r="JRE49" s="47"/>
      <c r="JRF49" s="47"/>
      <c r="JRG49" s="47"/>
      <c r="JRH49" s="47"/>
      <c r="JRI49" s="47"/>
      <c r="JRJ49" s="47"/>
      <c r="JRK49" s="47"/>
      <c r="JRL49" s="47"/>
      <c r="JRM49" s="47"/>
      <c r="JRN49" s="47"/>
      <c r="JRO49" s="47"/>
      <c r="JRP49" s="47"/>
      <c r="JRQ49" s="47"/>
      <c r="JRR49" s="47"/>
      <c r="JRS49" s="47"/>
      <c r="JRT49" s="47"/>
      <c r="JRU49" s="47"/>
      <c r="JRV49" s="47"/>
      <c r="JRW49" s="47"/>
      <c r="JRX49" s="47"/>
      <c r="JRY49" s="47"/>
      <c r="JRZ49" s="47"/>
      <c r="JSA49" s="47"/>
      <c r="JSB49" s="47"/>
      <c r="JSC49" s="47"/>
      <c r="JSD49" s="47"/>
      <c r="JSE49" s="47"/>
      <c r="JSF49" s="47"/>
      <c r="JSG49" s="47"/>
      <c r="JSH49" s="47"/>
      <c r="JSI49" s="47"/>
      <c r="JSJ49" s="47"/>
      <c r="JSK49" s="47"/>
      <c r="JSL49" s="47"/>
      <c r="JSM49" s="47"/>
      <c r="JSN49" s="47"/>
      <c r="JSO49" s="47"/>
      <c r="JSP49" s="47"/>
      <c r="JSQ49" s="47"/>
      <c r="JSR49" s="47"/>
      <c r="JSS49" s="47"/>
      <c r="JST49" s="47"/>
      <c r="JSU49" s="47"/>
      <c r="JSV49" s="47"/>
      <c r="JSW49" s="47"/>
      <c r="JSX49" s="47"/>
      <c r="JSY49" s="47"/>
      <c r="JSZ49" s="47"/>
      <c r="JTA49" s="47"/>
      <c r="JTB49" s="47"/>
      <c r="JTC49" s="47"/>
      <c r="JTD49" s="47"/>
      <c r="JTE49" s="47"/>
      <c r="JTF49" s="47"/>
      <c r="JTG49" s="47"/>
      <c r="JTH49" s="47"/>
      <c r="JTI49" s="47"/>
      <c r="JTJ49" s="47"/>
      <c r="JTK49" s="47"/>
      <c r="JTL49" s="47"/>
      <c r="JTM49" s="47"/>
      <c r="JTN49" s="47"/>
      <c r="JTO49" s="47"/>
      <c r="JTP49" s="47"/>
      <c r="JTQ49" s="47"/>
      <c r="JTR49" s="47"/>
      <c r="JTS49" s="47"/>
      <c r="JTT49" s="47"/>
      <c r="JTU49" s="47"/>
      <c r="JTV49" s="47"/>
      <c r="JTW49" s="47"/>
      <c r="JTX49" s="47"/>
      <c r="JTY49" s="47"/>
      <c r="JTZ49" s="47"/>
      <c r="JUA49" s="47"/>
      <c r="JUB49" s="47"/>
      <c r="JUC49" s="47"/>
      <c r="JUD49" s="47"/>
      <c r="JUE49" s="47"/>
      <c r="JUF49" s="47"/>
      <c r="JUG49" s="47"/>
      <c r="JUH49" s="47"/>
      <c r="JUI49" s="47"/>
      <c r="JUJ49" s="47"/>
      <c r="JUK49" s="47"/>
      <c r="JUL49" s="47"/>
      <c r="JUM49" s="47"/>
      <c r="JUN49" s="47"/>
      <c r="JUO49" s="47"/>
      <c r="JUP49" s="47"/>
      <c r="JUQ49" s="47"/>
      <c r="JUR49" s="47"/>
      <c r="JUS49" s="47"/>
      <c r="JUT49" s="47"/>
      <c r="JUU49" s="47"/>
      <c r="JUV49" s="47"/>
      <c r="JUW49" s="47"/>
      <c r="JUX49" s="47"/>
      <c r="JUY49" s="47"/>
      <c r="JUZ49" s="47"/>
      <c r="JVA49" s="47"/>
      <c r="JVB49" s="47"/>
      <c r="JVC49" s="47"/>
      <c r="JVD49" s="47"/>
      <c r="JVE49" s="47"/>
      <c r="JVF49" s="47"/>
      <c r="JVG49" s="47"/>
      <c r="JVH49" s="47"/>
      <c r="JVI49" s="47"/>
      <c r="JVJ49" s="47"/>
      <c r="JVK49" s="47"/>
      <c r="JVL49" s="47"/>
      <c r="JVM49" s="47"/>
      <c r="JVN49" s="47"/>
      <c r="JVO49" s="47"/>
      <c r="JVP49" s="47"/>
      <c r="JVQ49" s="47"/>
      <c r="JVR49" s="47"/>
      <c r="JVS49" s="47"/>
      <c r="JVT49" s="47"/>
      <c r="JVU49" s="47"/>
      <c r="JVV49" s="47"/>
      <c r="JVW49" s="47"/>
      <c r="JVX49" s="47"/>
      <c r="JVY49" s="47"/>
      <c r="JVZ49" s="47"/>
      <c r="JWA49" s="47"/>
      <c r="JWB49" s="47"/>
      <c r="JWC49" s="47"/>
      <c r="JWD49" s="47"/>
      <c r="JWE49" s="47"/>
      <c r="JWF49" s="47"/>
      <c r="JWG49" s="47"/>
      <c r="JWH49" s="47"/>
      <c r="JWI49" s="47"/>
      <c r="JWJ49" s="47"/>
      <c r="JWK49" s="47"/>
      <c r="JWL49" s="47"/>
      <c r="JWM49" s="47"/>
      <c r="JWN49" s="47"/>
      <c r="JWO49" s="47"/>
      <c r="JWP49" s="47"/>
      <c r="JWQ49" s="47"/>
      <c r="JWR49" s="47"/>
      <c r="JWS49" s="47"/>
      <c r="JWT49" s="47"/>
      <c r="JWU49" s="47"/>
      <c r="JWV49" s="47"/>
      <c r="JWW49" s="47"/>
      <c r="JWX49" s="47"/>
      <c r="JWY49" s="47"/>
      <c r="JWZ49" s="47"/>
      <c r="JXA49" s="47"/>
      <c r="JXB49" s="47"/>
      <c r="JXC49" s="47"/>
      <c r="JXD49" s="47"/>
      <c r="JXE49" s="47"/>
      <c r="JXF49" s="47"/>
      <c r="JXG49" s="47"/>
      <c r="JXH49" s="47"/>
      <c r="JXI49" s="47"/>
      <c r="JXJ49" s="47"/>
      <c r="JXK49" s="47"/>
      <c r="JXL49" s="47"/>
      <c r="JXM49" s="47"/>
      <c r="JXN49" s="47"/>
      <c r="JXO49" s="47"/>
      <c r="JXP49" s="47"/>
      <c r="JXQ49" s="47"/>
      <c r="JXR49" s="47"/>
      <c r="JXS49" s="47"/>
      <c r="JXT49" s="47"/>
      <c r="JXU49" s="47"/>
      <c r="JXV49" s="47"/>
      <c r="JXW49" s="47"/>
      <c r="JXX49" s="47"/>
      <c r="JXY49" s="47"/>
      <c r="JXZ49" s="47"/>
      <c r="JYA49" s="47"/>
      <c r="JYB49" s="47"/>
      <c r="JYC49" s="47"/>
      <c r="JYD49" s="47"/>
      <c r="JYE49" s="47"/>
      <c r="JYF49" s="47"/>
      <c r="JYG49" s="47"/>
      <c r="JYH49" s="47"/>
      <c r="JYI49" s="47"/>
      <c r="JYJ49" s="47"/>
      <c r="JYK49" s="47"/>
      <c r="JYL49" s="47"/>
      <c r="JYM49" s="47"/>
      <c r="JYN49" s="47"/>
      <c r="JYO49" s="47"/>
      <c r="JYP49" s="47"/>
      <c r="JYQ49" s="47"/>
      <c r="JYR49" s="47"/>
      <c r="JYS49" s="47"/>
      <c r="JYT49" s="47"/>
      <c r="JYU49" s="47"/>
      <c r="JYV49" s="47"/>
      <c r="JYW49" s="47"/>
      <c r="JYX49" s="47"/>
      <c r="JYY49" s="47"/>
      <c r="JYZ49" s="47"/>
      <c r="JZA49" s="47"/>
      <c r="JZB49" s="47"/>
      <c r="JZC49" s="47"/>
      <c r="JZD49" s="47"/>
      <c r="JZE49" s="47"/>
      <c r="JZF49" s="47"/>
      <c r="JZG49" s="47"/>
      <c r="JZH49" s="47"/>
      <c r="JZI49" s="47"/>
      <c r="JZJ49" s="47"/>
      <c r="JZK49" s="47"/>
      <c r="JZL49" s="47"/>
      <c r="JZM49" s="47"/>
      <c r="JZN49" s="47"/>
      <c r="JZO49" s="47"/>
      <c r="JZP49" s="47"/>
      <c r="JZQ49" s="47"/>
      <c r="JZR49" s="47"/>
      <c r="JZS49" s="47"/>
      <c r="JZT49" s="47"/>
      <c r="JZU49" s="47"/>
      <c r="JZV49" s="47"/>
      <c r="JZW49" s="47"/>
      <c r="JZX49" s="47"/>
      <c r="JZY49" s="47"/>
      <c r="JZZ49" s="47"/>
      <c r="KAA49" s="47"/>
      <c r="KAB49" s="47"/>
      <c r="KAC49" s="47"/>
      <c r="KAD49" s="47"/>
      <c r="KAE49" s="47"/>
      <c r="KAF49" s="47"/>
      <c r="KAG49" s="47"/>
      <c r="KAH49" s="47"/>
      <c r="KAI49" s="47"/>
      <c r="KAJ49" s="47"/>
      <c r="KAK49" s="47"/>
      <c r="KAL49" s="47"/>
      <c r="KAM49" s="47"/>
      <c r="KAN49" s="47"/>
      <c r="KAO49" s="47"/>
      <c r="KAP49" s="47"/>
      <c r="KAQ49" s="47"/>
      <c r="KAR49" s="47"/>
      <c r="KAS49" s="47"/>
      <c r="KAT49" s="47"/>
      <c r="KAU49" s="47"/>
      <c r="KAV49" s="47"/>
      <c r="KAW49" s="47"/>
      <c r="KAX49" s="47"/>
      <c r="KAY49" s="47"/>
      <c r="KAZ49" s="47"/>
      <c r="KBA49" s="47"/>
      <c r="KBB49" s="47"/>
      <c r="KBC49" s="47"/>
      <c r="KBD49" s="47"/>
      <c r="KBE49" s="47"/>
      <c r="KBF49" s="47"/>
      <c r="KBG49" s="47"/>
      <c r="KBH49" s="47"/>
      <c r="KBI49" s="47"/>
      <c r="KBJ49" s="47"/>
      <c r="KBK49" s="47"/>
      <c r="KBL49" s="47"/>
      <c r="KBM49" s="47"/>
      <c r="KBN49" s="47"/>
      <c r="KBO49" s="47"/>
      <c r="KBP49" s="47"/>
      <c r="KBQ49" s="47"/>
      <c r="KBR49" s="47"/>
      <c r="KBS49" s="47"/>
      <c r="KBT49" s="47"/>
      <c r="KBU49" s="47"/>
      <c r="KBV49" s="47"/>
      <c r="KBW49" s="47"/>
      <c r="KBX49" s="47"/>
      <c r="KBY49" s="47"/>
      <c r="KBZ49" s="47"/>
      <c r="KCA49" s="47"/>
      <c r="KCB49" s="47"/>
      <c r="KCC49" s="47"/>
      <c r="KCD49" s="47"/>
      <c r="KCE49" s="47"/>
      <c r="KCF49" s="47"/>
      <c r="KCG49" s="47"/>
      <c r="KCH49" s="47"/>
      <c r="KCI49" s="47"/>
      <c r="KCJ49" s="47"/>
      <c r="KCK49" s="47"/>
      <c r="KCL49" s="47"/>
      <c r="KCM49" s="47"/>
      <c r="KCN49" s="47"/>
      <c r="KCO49" s="47"/>
      <c r="KCP49" s="47"/>
      <c r="KCQ49" s="47"/>
      <c r="KCR49" s="47"/>
      <c r="KCS49" s="47"/>
      <c r="KCT49" s="47"/>
      <c r="KCU49" s="47"/>
      <c r="KCV49" s="47"/>
      <c r="KCW49" s="47"/>
      <c r="KCX49" s="47"/>
      <c r="KCY49" s="47"/>
      <c r="KCZ49" s="47"/>
      <c r="KDA49" s="47"/>
      <c r="KDB49" s="47"/>
      <c r="KDC49" s="47"/>
      <c r="KDD49" s="47"/>
      <c r="KDE49" s="47"/>
      <c r="KDF49" s="47"/>
      <c r="KDG49" s="47"/>
      <c r="KDH49" s="47"/>
      <c r="KDI49" s="47"/>
      <c r="KDJ49" s="47"/>
      <c r="KDK49" s="47"/>
      <c r="KDL49" s="47"/>
      <c r="KDM49" s="47"/>
      <c r="KDN49" s="47"/>
      <c r="KDO49" s="47"/>
      <c r="KDP49" s="47"/>
      <c r="KDQ49" s="47"/>
      <c r="KDR49" s="47"/>
      <c r="KDS49" s="47"/>
      <c r="KDT49" s="47"/>
      <c r="KDU49" s="47"/>
      <c r="KDV49" s="47"/>
      <c r="KDW49" s="47"/>
      <c r="KDX49" s="47"/>
      <c r="KDY49" s="47"/>
      <c r="KDZ49" s="47"/>
      <c r="KEA49" s="47"/>
      <c r="KEB49" s="47"/>
      <c r="KEC49" s="47"/>
      <c r="KED49" s="47"/>
      <c r="KEE49" s="47"/>
      <c r="KEF49" s="47"/>
      <c r="KEG49" s="47"/>
      <c r="KEH49" s="47"/>
      <c r="KEI49" s="47"/>
      <c r="KEJ49" s="47"/>
      <c r="KEK49" s="47"/>
      <c r="KEL49" s="47"/>
      <c r="KEM49" s="47"/>
      <c r="KEN49" s="47"/>
      <c r="KEO49" s="47"/>
      <c r="KEP49" s="47"/>
      <c r="KEQ49" s="47"/>
      <c r="KER49" s="47"/>
      <c r="KES49" s="47"/>
      <c r="KET49" s="47"/>
      <c r="KEU49" s="47"/>
      <c r="KEV49" s="47"/>
      <c r="KEW49" s="47"/>
      <c r="KEX49" s="47"/>
      <c r="KEY49" s="47"/>
      <c r="KEZ49" s="47"/>
      <c r="KFA49" s="47"/>
      <c r="KFB49" s="47"/>
      <c r="KFC49" s="47"/>
      <c r="KFD49" s="47"/>
      <c r="KFE49" s="47"/>
      <c r="KFF49" s="47"/>
      <c r="KFG49" s="47"/>
      <c r="KFH49" s="47"/>
      <c r="KFI49" s="47"/>
      <c r="KFJ49" s="47"/>
      <c r="KFK49" s="47"/>
      <c r="KFL49" s="47"/>
      <c r="KFM49" s="47"/>
      <c r="KFN49" s="47"/>
      <c r="KFO49" s="47"/>
      <c r="KFP49" s="47"/>
      <c r="KFQ49" s="47"/>
      <c r="KFR49" s="47"/>
      <c r="KFS49" s="47"/>
      <c r="KFT49" s="47"/>
      <c r="KFU49" s="47"/>
      <c r="KFV49" s="47"/>
      <c r="KFW49" s="47"/>
      <c r="KFX49" s="47"/>
      <c r="KFY49" s="47"/>
      <c r="KFZ49" s="47"/>
      <c r="KGA49" s="47"/>
      <c r="KGB49" s="47"/>
      <c r="KGC49" s="47"/>
      <c r="KGD49" s="47"/>
      <c r="KGE49" s="47"/>
      <c r="KGF49" s="47"/>
      <c r="KGG49" s="47"/>
      <c r="KGH49" s="47"/>
      <c r="KGI49" s="47"/>
      <c r="KGJ49" s="47"/>
      <c r="KGK49" s="47"/>
      <c r="KGL49" s="47"/>
      <c r="KGM49" s="47"/>
      <c r="KGN49" s="47"/>
      <c r="KGO49" s="47"/>
      <c r="KGP49" s="47"/>
      <c r="KGQ49" s="47"/>
      <c r="KGR49" s="47"/>
      <c r="KGS49" s="47"/>
      <c r="KGT49" s="47"/>
      <c r="KGU49" s="47"/>
      <c r="KGV49" s="47"/>
      <c r="KGW49" s="47"/>
      <c r="KGX49" s="47"/>
      <c r="KGY49" s="47"/>
      <c r="KGZ49" s="47"/>
      <c r="KHA49" s="47"/>
      <c r="KHB49" s="47"/>
      <c r="KHC49" s="47"/>
      <c r="KHD49" s="47"/>
      <c r="KHE49" s="47"/>
      <c r="KHF49" s="47"/>
      <c r="KHG49" s="47"/>
      <c r="KHH49" s="47"/>
      <c r="KHI49" s="47"/>
      <c r="KHJ49" s="47"/>
      <c r="KHK49" s="47"/>
      <c r="KHL49" s="47"/>
      <c r="KHM49" s="47"/>
      <c r="KHN49" s="47"/>
      <c r="KHO49" s="47"/>
      <c r="KHP49" s="47"/>
      <c r="KHQ49" s="47"/>
      <c r="KHR49" s="47"/>
      <c r="KHS49" s="47"/>
      <c r="KHT49" s="47"/>
      <c r="KHU49" s="47"/>
      <c r="KHV49" s="47"/>
      <c r="KHW49" s="47"/>
      <c r="KHX49" s="47"/>
      <c r="KHY49" s="47"/>
      <c r="KHZ49" s="47"/>
      <c r="KIA49" s="47"/>
      <c r="KIB49" s="47"/>
      <c r="KIC49" s="47"/>
      <c r="KID49" s="47"/>
      <c r="KIE49" s="47"/>
      <c r="KIF49" s="47"/>
      <c r="KIG49" s="47"/>
      <c r="KIH49" s="47"/>
      <c r="KII49" s="47"/>
      <c r="KIJ49" s="47"/>
      <c r="KIK49" s="47"/>
      <c r="KIL49" s="47"/>
      <c r="KIM49" s="47"/>
      <c r="KIN49" s="47"/>
      <c r="KIO49" s="47"/>
      <c r="KIP49" s="47"/>
      <c r="KIQ49" s="47"/>
      <c r="KIR49" s="47"/>
      <c r="KIS49" s="47"/>
      <c r="KIT49" s="47"/>
      <c r="KIU49" s="47"/>
      <c r="KIV49" s="47"/>
      <c r="KIW49" s="47"/>
      <c r="KIX49" s="47"/>
      <c r="KIY49" s="47"/>
      <c r="KIZ49" s="47"/>
      <c r="KJA49" s="47"/>
      <c r="KJB49" s="47"/>
      <c r="KJC49" s="47"/>
      <c r="KJD49" s="47"/>
      <c r="KJE49" s="47"/>
      <c r="KJF49" s="47"/>
      <c r="KJG49" s="47"/>
      <c r="KJH49" s="47"/>
      <c r="KJI49" s="47"/>
      <c r="KJJ49" s="47"/>
      <c r="KJK49" s="47"/>
      <c r="KJL49" s="47"/>
      <c r="KJM49" s="47"/>
      <c r="KJN49" s="47"/>
      <c r="KJO49" s="47"/>
      <c r="KJP49" s="47"/>
      <c r="KJQ49" s="47"/>
      <c r="KJR49" s="47"/>
      <c r="KJS49" s="47"/>
      <c r="KJT49" s="47"/>
      <c r="KJU49" s="47"/>
      <c r="KJV49" s="47"/>
      <c r="KJW49" s="47"/>
      <c r="KJX49" s="47"/>
      <c r="KJY49" s="47"/>
      <c r="KJZ49" s="47"/>
      <c r="KKA49" s="47"/>
      <c r="KKB49" s="47"/>
      <c r="KKC49" s="47"/>
      <c r="KKD49" s="47"/>
      <c r="KKE49" s="47"/>
      <c r="KKF49" s="47"/>
      <c r="KKG49" s="47"/>
      <c r="KKH49" s="47"/>
      <c r="KKI49" s="47"/>
      <c r="KKJ49" s="47"/>
      <c r="KKK49" s="47"/>
      <c r="KKL49" s="47"/>
      <c r="KKM49" s="47"/>
      <c r="KKN49" s="47"/>
      <c r="KKO49" s="47"/>
      <c r="KKP49" s="47"/>
      <c r="KKQ49" s="47"/>
      <c r="KKR49" s="47"/>
      <c r="KKS49" s="47"/>
      <c r="KKT49" s="47"/>
      <c r="KKU49" s="47"/>
      <c r="KKV49" s="47"/>
      <c r="KKW49" s="47"/>
      <c r="KKX49" s="47"/>
      <c r="KKY49" s="47"/>
      <c r="KKZ49" s="47"/>
      <c r="KLA49" s="47"/>
      <c r="KLB49" s="47"/>
      <c r="KLC49" s="47"/>
      <c r="KLD49" s="47"/>
      <c r="KLE49" s="47"/>
      <c r="KLF49" s="47"/>
      <c r="KLG49" s="47"/>
      <c r="KLH49" s="47"/>
      <c r="KLI49" s="47"/>
      <c r="KLJ49" s="47"/>
      <c r="KLK49" s="47"/>
      <c r="KLL49" s="47"/>
      <c r="KLM49" s="47"/>
      <c r="KLN49" s="47"/>
      <c r="KLO49" s="47"/>
      <c r="KLP49" s="47"/>
      <c r="KLQ49" s="47"/>
      <c r="KLR49" s="47"/>
      <c r="KLS49" s="47"/>
      <c r="KLT49" s="47"/>
      <c r="KLU49" s="47"/>
      <c r="KLV49" s="47"/>
      <c r="KLW49" s="47"/>
      <c r="KLX49" s="47"/>
      <c r="KLY49" s="47"/>
      <c r="KLZ49" s="47"/>
      <c r="KMA49" s="47"/>
      <c r="KMB49" s="47"/>
      <c r="KMC49" s="47"/>
      <c r="KMD49" s="47"/>
      <c r="KME49" s="47"/>
      <c r="KMF49" s="47"/>
      <c r="KMG49" s="47"/>
      <c r="KMH49" s="47"/>
      <c r="KMI49" s="47"/>
      <c r="KMJ49" s="47"/>
      <c r="KMK49" s="47"/>
      <c r="KML49" s="47"/>
      <c r="KMM49" s="47"/>
      <c r="KMN49" s="47"/>
      <c r="KMO49" s="47"/>
      <c r="KMP49" s="47"/>
      <c r="KMQ49" s="47"/>
      <c r="KMR49" s="47"/>
      <c r="KMS49" s="47"/>
      <c r="KMT49" s="47"/>
      <c r="KMU49" s="47"/>
      <c r="KMV49" s="47"/>
      <c r="KMW49" s="47"/>
      <c r="KMX49" s="47"/>
      <c r="KMY49" s="47"/>
      <c r="KMZ49" s="47"/>
      <c r="KNA49" s="47"/>
      <c r="KNB49" s="47"/>
      <c r="KNC49" s="47"/>
      <c r="KND49" s="47"/>
      <c r="KNE49" s="47"/>
      <c r="KNF49" s="47"/>
      <c r="KNG49" s="47"/>
      <c r="KNH49" s="47"/>
      <c r="KNI49" s="47"/>
      <c r="KNJ49" s="47"/>
      <c r="KNK49" s="47"/>
      <c r="KNL49" s="47"/>
      <c r="KNM49" s="47"/>
      <c r="KNN49" s="47"/>
      <c r="KNO49" s="47"/>
      <c r="KNP49" s="47"/>
      <c r="KNQ49" s="47"/>
      <c r="KNR49" s="47"/>
      <c r="KNS49" s="47"/>
      <c r="KNT49" s="47"/>
      <c r="KNU49" s="47"/>
      <c r="KNV49" s="47"/>
      <c r="KNW49" s="47"/>
      <c r="KNX49" s="47"/>
      <c r="KNY49" s="47"/>
      <c r="KNZ49" s="47"/>
      <c r="KOA49" s="47"/>
      <c r="KOB49" s="47"/>
      <c r="KOC49" s="47"/>
      <c r="KOD49" s="47"/>
      <c r="KOE49" s="47"/>
      <c r="KOF49" s="47"/>
      <c r="KOG49" s="47"/>
      <c r="KOH49" s="47"/>
      <c r="KOI49" s="47"/>
      <c r="KOJ49" s="47"/>
      <c r="KOK49" s="47"/>
      <c r="KOL49" s="47"/>
      <c r="KOM49" s="47"/>
      <c r="KON49" s="47"/>
      <c r="KOO49" s="47"/>
      <c r="KOP49" s="47"/>
      <c r="KOQ49" s="47"/>
      <c r="KOR49" s="47"/>
      <c r="KOS49" s="47"/>
      <c r="KOT49" s="47"/>
      <c r="KOU49" s="47"/>
      <c r="KOV49" s="47"/>
      <c r="KOW49" s="47"/>
      <c r="KOX49" s="47"/>
      <c r="KOY49" s="47"/>
      <c r="KOZ49" s="47"/>
      <c r="KPA49" s="47"/>
      <c r="KPB49" s="47"/>
      <c r="KPC49" s="47"/>
      <c r="KPD49" s="47"/>
      <c r="KPE49" s="47"/>
      <c r="KPF49" s="47"/>
      <c r="KPG49" s="47"/>
      <c r="KPH49" s="47"/>
      <c r="KPI49" s="47"/>
      <c r="KPJ49" s="47"/>
      <c r="KPK49" s="47"/>
      <c r="KPL49" s="47"/>
      <c r="KPM49" s="47"/>
      <c r="KPN49" s="47"/>
      <c r="KPO49" s="47"/>
      <c r="KPP49" s="47"/>
      <c r="KPQ49" s="47"/>
      <c r="KPR49" s="47"/>
      <c r="KPS49" s="47"/>
      <c r="KPT49" s="47"/>
      <c r="KPU49" s="47"/>
      <c r="KPV49" s="47"/>
      <c r="KPW49" s="47"/>
      <c r="KPX49" s="47"/>
      <c r="KPY49" s="47"/>
      <c r="KPZ49" s="47"/>
      <c r="KQA49" s="47"/>
      <c r="KQB49" s="47"/>
      <c r="KQC49" s="47"/>
      <c r="KQD49" s="47"/>
      <c r="KQE49" s="47"/>
      <c r="KQF49" s="47"/>
      <c r="KQG49" s="47"/>
      <c r="KQH49" s="47"/>
      <c r="KQI49" s="47"/>
      <c r="KQJ49" s="47"/>
      <c r="KQK49" s="47"/>
      <c r="KQL49" s="47"/>
      <c r="KQM49" s="47"/>
      <c r="KQN49" s="47"/>
      <c r="KQO49" s="47"/>
      <c r="KQP49" s="47"/>
      <c r="KQQ49" s="47"/>
      <c r="KQR49" s="47"/>
      <c r="KQS49" s="47"/>
      <c r="KQT49" s="47"/>
      <c r="KQU49" s="47"/>
      <c r="KQV49" s="47"/>
      <c r="KQW49" s="47"/>
      <c r="KQX49" s="47"/>
      <c r="KQY49" s="47"/>
      <c r="KQZ49" s="47"/>
      <c r="KRA49" s="47"/>
      <c r="KRB49" s="47"/>
      <c r="KRC49" s="47"/>
      <c r="KRD49" s="47"/>
      <c r="KRE49" s="47"/>
      <c r="KRF49" s="47"/>
      <c r="KRG49" s="47"/>
      <c r="KRH49" s="47"/>
      <c r="KRI49" s="47"/>
      <c r="KRJ49" s="47"/>
      <c r="KRK49" s="47"/>
      <c r="KRL49" s="47"/>
      <c r="KRM49" s="47"/>
      <c r="KRN49" s="47"/>
      <c r="KRO49" s="47"/>
      <c r="KRP49" s="47"/>
      <c r="KRQ49" s="47"/>
      <c r="KRR49" s="47"/>
      <c r="KRS49" s="47"/>
      <c r="KRT49" s="47"/>
      <c r="KRU49" s="47"/>
      <c r="KRV49" s="47"/>
      <c r="KRW49" s="47"/>
      <c r="KRX49" s="47"/>
      <c r="KRY49" s="47"/>
      <c r="KRZ49" s="47"/>
      <c r="KSA49" s="47"/>
      <c r="KSB49" s="47"/>
      <c r="KSC49" s="47"/>
      <c r="KSD49" s="47"/>
      <c r="KSE49" s="47"/>
      <c r="KSF49" s="47"/>
      <c r="KSG49" s="47"/>
      <c r="KSH49" s="47"/>
      <c r="KSI49" s="47"/>
      <c r="KSJ49" s="47"/>
      <c r="KSK49" s="47"/>
      <c r="KSL49" s="47"/>
      <c r="KSM49" s="47"/>
      <c r="KSN49" s="47"/>
      <c r="KSO49" s="47"/>
      <c r="KSP49" s="47"/>
      <c r="KSQ49" s="47"/>
      <c r="KSR49" s="47"/>
      <c r="KSS49" s="47"/>
      <c r="KST49" s="47"/>
      <c r="KSU49" s="47"/>
      <c r="KSV49" s="47"/>
      <c r="KSW49" s="47"/>
      <c r="KSX49" s="47"/>
      <c r="KSY49" s="47"/>
      <c r="KSZ49" s="47"/>
      <c r="KTA49" s="47"/>
      <c r="KTB49" s="47"/>
      <c r="KTC49" s="47"/>
      <c r="KTD49" s="47"/>
      <c r="KTE49" s="47"/>
      <c r="KTF49" s="47"/>
      <c r="KTG49" s="47"/>
      <c r="KTH49" s="47"/>
      <c r="KTI49" s="47"/>
      <c r="KTJ49" s="47"/>
      <c r="KTK49" s="47"/>
      <c r="KTL49" s="47"/>
      <c r="KTM49" s="47"/>
      <c r="KTN49" s="47"/>
      <c r="KTO49" s="47"/>
      <c r="KTP49" s="47"/>
      <c r="KTQ49" s="47"/>
      <c r="KTR49" s="47"/>
      <c r="KTS49" s="47"/>
      <c r="KTT49" s="47"/>
      <c r="KTU49" s="47"/>
      <c r="KTV49" s="47"/>
      <c r="KTW49" s="47"/>
      <c r="KTX49" s="47"/>
      <c r="KTY49" s="47"/>
      <c r="KTZ49" s="47"/>
      <c r="KUA49" s="47"/>
      <c r="KUB49" s="47"/>
      <c r="KUC49" s="47"/>
      <c r="KUD49" s="47"/>
      <c r="KUE49" s="47"/>
      <c r="KUF49" s="47"/>
      <c r="KUG49" s="47"/>
      <c r="KUH49" s="47"/>
      <c r="KUI49" s="47"/>
      <c r="KUJ49" s="47"/>
      <c r="KUK49" s="47"/>
      <c r="KUL49" s="47"/>
      <c r="KUM49" s="47"/>
      <c r="KUN49" s="47"/>
      <c r="KUO49" s="47"/>
      <c r="KUP49" s="47"/>
      <c r="KUQ49" s="47"/>
      <c r="KUR49" s="47"/>
      <c r="KUS49" s="47"/>
      <c r="KUT49" s="47"/>
      <c r="KUU49" s="47"/>
      <c r="KUV49" s="47"/>
      <c r="KUW49" s="47"/>
      <c r="KUX49" s="47"/>
      <c r="KUY49" s="47"/>
      <c r="KUZ49" s="47"/>
      <c r="KVA49" s="47"/>
      <c r="KVB49" s="47"/>
      <c r="KVC49" s="47"/>
      <c r="KVD49" s="47"/>
      <c r="KVE49" s="47"/>
      <c r="KVF49" s="47"/>
      <c r="KVG49" s="47"/>
      <c r="KVH49" s="47"/>
      <c r="KVI49" s="47"/>
      <c r="KVJ49" s="47"/>
      <c r="KVK49" s="47"/>
      <c r="KVL49" s="47"/>
      <c r="KVM49" s="47"/>
      <c r="KVN49" s="47"/>
      <c r="KVO49" s="47"/>
      <c r="KVP49" s="47"/>
      <c r="KVQ49" s="47"/>
      <c r="KVR49" s="47"/>
      <c r="KVS49" s="47"/>
      <c r="KVT49" s="47"/>
      <c r="KVU49" s="47"/>
      <c r="KVV49" s="47"/>
      <c r="KVW49" s="47"/>
      <c r="KVX49" s="47"/>
      <c r="KVY49" s="47"/>
      <c r="KVZ49" s="47"/>
      <c r="KWA49" s="47"/>
      <c r="KWB49" s="47"/>
      <c r="KWC49" s="47"/>
      <c r="KWD49" s="47"/>
      <c r="KWE49" s="47"/>
      <c r="KWF49" s="47"/>
      <c r="KWG49" s="47"/>
      <c r="KWH49" s="47"/>
      <c r="KWI49" s="47"/>
      <c r="KWJ49" s="47"/>
      <c r="KWK49" s="47"/>
      <c r="KWL49" s="47"/>
      <c r="KWM49" s="47"/>
      <c r="KWN49" s="47"/>
      <c r="KWO49" s="47"/>
      <c r="KWP49" s="47"/>
      <c r="KWQ49" s="47"/>
      <c r="KWR49" s="47"/>
      <c r="KWS49" s="47"/>
      <c r="KWT49" s="47"/>
      <c r="KWU49" s="47"/>
      <c r="KWV49" s="47"/>
      <c r="KWW49" s="47"/>
      <c r="KWX49" s="47"/>
      <c r="KWY49" s="47"/>
      <c r="KWZ49" s="47"/>
      <c r="KXA49" s="47"/>
      <c r="KXB49" s="47"/>
      <c r="KXC49" s="47"/>
      <c r="KXD49" s="47"/>
      <c r="KXE49" s="47"/>
      <c r="KXF49" s="47"/>
      <c r="KXG49" s="47"/>
      <c r="KXH49" s="47"/>
      <c r="KXI49" s="47"/>
      <c r="KXJ49" s="47"/>
      <c r="KXK49" s="47"/>
      <c r="KXL49" s="47"/>
      <c r="KXM49" s="47"/>
      <c r="KXN49" s="47"/>
      <c r="KXO49" s="47"/>
      <c r="KXP49" s="47"/>
      <c r="KXQ49" s="47"/>
      <c r="KXR49" s="47"/>
      <c r="KXS49" s="47"/>
      <c r="KXT49" s="47"/>
      <c r="KXU49" s="47"/>
      <c r="KXV49" s="47"/>
      <c r="KXW49" s="47"/>
      <c r="KXX49" s="47"/>
      <c r="KXY49" s="47"/>
      <c r="KXZ49" s="47"/>
      <c r="KYA49" s="47"/>
      <c r="KYB49" s="47"/>
      <c r="KYC49" s="47"/>
      <c r="KYD49" s="47"/>
      <c r="KYE49" s="47"/>
      <c r="KYF49" s="47"/>
      <c r="KYG49" s="47"/>
      <c r="KYH49" s="47"/>
      <c r="KYI49" s="47"/>
      <c r="KYJ49" s="47"/>
      <c r="KYK49" s="47"/>
      <c r="KYL49" s="47"/>
      <c r="KYM49" s="47"/>
      <c r="KYN49" s="47"/>
      <c r="KYO49" s="47"/>
      <c r="KYP49" s="47"/>
      <c r="KYQ49" s="47"/>
      <c r="KYR49" s="47"/>
      <c r="KYS49" s="47"/>
      <c r="KYT49" s="47"/>
      <c r="KYU49" s="47"/>
      <c r="KYV49" s="47"/>
      <c r="KYW49" s="47"/>
      <c r="KYX49" s="47"/>
      <c r="KYY49" s="47"/>
      <c r="KYZ49" s="47"/>
      <c r="KZA49" s="47"/>
      <c r="KZB49" s="47"/>
      <c r="KZC49" s="47"/>
      <c r="KZD49" s="47"/>
      <c r="KZE49" s="47"/>
      <c r="KZF49" s="47"/>
      <c r="KZG49" s="47"/>
      <c r="KZH49" s="47"/>
      <c r="KZI49" s="47"/>
      <c r="KZJ49" s="47"/>
      <c r="KZK49" s="47"/>
      <c r="KZL49" s="47"/>
      <c r="KZM49" s="47"/>
      <c r="KZN49" s="47"/>
      <c r="KZO49" s="47"/>
      <c r="KZP49" s="47"/>
      <c r="KZQ49" s="47"/>
      <c r="KZR49" s="47"/>
      <c r="KZS49" s="47"/>
      <c r="KZT49" s="47"/>
      <c r="KZU49" s="47"/>
      <c r="KZV49" s="47"/>
      <c r="KZW49" s="47"/>
      <c r="KZX49" s="47"/>
      <c r="KZY49" s="47"/>
      <c r="KZZ49" s="47"/>
      <c r="LAA49" s="47"/>
      <c r="LAB49" s="47"/>
      <c r="LAC49" s="47"/>
      <c r="LAD49" s="47"/>
      <c r="LAE49" s="47"/>
      <c r="LAF49" s="47"/>
      <c r="LAG49" s="47"/>
      <c r="LAH49" s="47"/>
      <c r="LAI49" s="47"/>
      <c r="LAJ49" s="47"/>
      <c r="LAK49" s="47"/>
      <c r="LAL49" s="47"/>
      <c r="LAM49" s="47"/>
      <c r="LAN49" s="47"/>
      <c r="LAO49" s="47"/>
      <c r="LAP49" s="47"/>
      <c r="LAQ49" s="47"/>
      <c r="LAR49" s="47"/>
      <c r="LAS49" s="47"/>
      <c r="LAT49" s="47"/>
      <c r="LAU49" s="47"/>
      <c r="LAV49" s="47"/>
      <c r="LAW49" s="47"/>
      <c r="LAX49" s="47"/>
      <c r="LAY49" s="47"/>
      <c r="LAZ49" s="47"/>
      <c r="LBA49" s="47"/>
      <c r="LBB49" s="47"/>
      <c r="LBC49" s="47"/>
      <c r="LBD49" s="47"/>
      <c r="LBE49" s="47"/>
      <c r="LBF49" s="47"/>
      <c r="LBG49" s="47"/>
      <c r="LBH49" s="47"/>
      <c r="LBI49" s="47"/>
      <c r="LBJ49" s="47"/>
      <c r="LBK49" s="47"/>
      <c r="LBL49" s="47"/>
      <c r="LBM49" s="47"/>
      <c r="LBN49" s="47"/>
      <c r="LBO49" s="47"/>
      <c r="LBP49" s="47"/>
      <c r="LBQ49" s="47"/>
      <c r="LBR49" s="47"/>
      <c r="LBS49" s="47"/>
      <c r="LBT49" s="47"/>
      <c r="LBU49" s="47"/>
      <c r="LBV49" s="47"/>
      <c r="LBW49" s="47"/>
      <c r="LBX49" s="47"/>
      <c r="LBY49" s="47"/>
      <c r="LBZ49" s="47"/>
      <c r="LCA49" s="47"/>
      <c r="LCB49" s="47"/>
      <c r="LCC49" s="47"/>
      <c r="LCD49" s="47"/>
      <c r="LCE49" s="47"/>
      <c r="LCF49" s="47"/>
      <c r="LCG49" s="47"/>
      <c r="LCH49" s="47"/>
      <c r="LCI49" s="47"/>
      <c r="LCJ49" s="47"/>
      <c r="LCK49" s="47"/>
      <c r="LCL49" s="47"/>
      <c r="LCM49" s="47"/>
      <c r="LCN49" s="47"/>
      <c r="LCO49" s="47"/>
      <c r="LCP49" s="47"/>
      <c r="LCQ49" s="47"/>
      <c r="LCR49" s="47"/>
      <c r="LCS49" s="47"/>
      <c r="LCT49" s="47"/>
      <c r="LCU49" s="47"/>
      <c r="LCV49" s="47"/>
      <c r="LCW49" s="47"/>
      <c r="LCX49" s="47"/>
      <c r="LCY49" s="47"/>
      <c r="LCZ49" s="47"/>
      <c r="LDA49" s="47"/>
      <c r="LDB49" s="47"/>
      <c r="LDC49" s="47"/>
      <c r="LDD49" s="47"/>
      <c r="LDE49" s="47"/>
      <c r="LDF49" s="47"/>
      <c r="LDG49" s="47"/>
      <c r="LDH49" s="47"/>
      <c r="LDI49" s="47"/>
      <c r="LDJ49" s="47"/>
      <c r="LDK49" s="47"/>
      <c r="LDL49" s="47"/>
      <c r="LDM49" s="47"/>
      <c r="LDN49" s="47"/>
      <c r="LDO49" s="47"/>
      <c r="LDP49" s="47"/>
      <c r="LDQ49" s="47"/>
      <c r="LDR49" s="47"/>
      <c r="LDS49" s="47"/>
      <c r="LDT49" s="47"/>
      <c r="LDU49" s="47"/>
      <c r="LDV49" s="47"/>
      <c r="LDW49" s="47"/>
      <c r="LDX49" s="47"/>
      <c r="LDY49" s="47"/>
      <c r="LDZ49" s="47"/>
      <c r="LEA49" s="47"/>
      <c r="LEB49" s="47"/>
      <c r="LEC49" s="47"/>
      <c r="LED49" s="47"/>
      <c r="LEE49" s="47"/>
      <c r="LEF49" s="47"/>
      <c r="LEG49" s="47"/>
      <c r="LEH49" s="47"/>
      <c r="LEI49" s="47"/>
      <c r="LEJ49" s="47"/>
      <c r="LEK49" s="47"/>
      <c r="LEL49" s="47"/>
      <c r="LEM49" s="47"/>
      <c r="LEN49" s="47"/>
      <c r="LEO49" s="47"/>
      <c r="LEP49" s="47"/>
      <c r="LEQ49" s="47"/>
      <c r="LER49" s="47"/>
      <c r="LES49" s="47"/>
      <c r="LET49" s="47"/>
      <c r="LEU49" s="47"/>
      <c r="LEV49" s="47"/>
      <c r="LEW49" s="47"/>
      <c r="LEX49" s="47"/>
      <c r="LEY49" s="47"/>
      <c r="LEZ49" s="47"/>
      <c r="LFA49" s="47"/>
      <c r="LFB49" s="47"/>
      <c r="LFC49" s="47"/>
      <c r="LFD49" s="47"/>
      <c r="LFE49" s="47"/>
      <c r="LFF49" s="47"/>
      <c r="LFG49" s="47"/>
      <c r="LFH49" s="47"/>
      <c r="LFI49" s="47"/>
      <c r="LFJ49" s="47"/>
      <c r="LFK49" s="47"/>
      <c r="LFL49" s="47"/>
      <c r="LFM49" s="47"/>
      <c r="LFN49" s="47"/>
      <c r="LFO49" s="47"/>
      <c r="LFP49" s="47"/>
      <c r="LFQ49" s="47"/>
      <c r="LFR49" s="47"/>
      <c r="LFS49" s="47"/>
      <c r="LFT49" s="47"/>
      <c r="LFU49" s="47"/>
      <c r="LFV49" s="47"/>
      <c r="LFW49" s="47"/>
      <c r="LFX49" s="47"/>
      <c r="LFY49" s="47"/>
      <c r="LFZ49" s="47"/>
      <c r="LGA49" s="47"/>
      <c r="LGB49" s="47"/>
      <c r="LGC49" s="47"/>
      <c r="LGD49" s="47"/>
      <c r="LGE49" s="47"/>
      <c r="LGF49" s="47"/>
      <c r="LGG49" s="47"/>
      <c r="LGH49" s="47"/>
      <c r="LGI49" s="47"/>
      <c r="LGJ49" s="47"/>
      <c r="LGK49" s="47"/>
      <c r="LGL49" s="47"/>
      <c r="LGM49" s="47"/>
      <c r="LGN49" s="47"/>
      <c r="LGO49" s="47"/>
      <c r="LGP49" s="47"/>
      <c r="LGQ49" s="47"/>
      <c r="LGR49" s="47"/>
      <c r="LGS49" s="47"/>
      <c r="LGT49" s="47"/>
      <c r="LGU49" s="47"/>
      <c r="LGV49" s="47"/>
      <c r="LGW49" s="47"/>
      <c r="LGX49" s="47"/>
      <c r="LGY49" s="47"/>
      <c r="LGZ49" s="47"/>
      <c r="LHA49" s="47"/>
      <c r="LHB49" s="47"/>
      <c r="LHC49" s="47"/>
      <c r="LHD49" s="47"/>
      <c r="LHE49" s="47"/>
      <c r="LHF49" s="47"/>
      <c r="LHG49" s="47"/>
      <c r="LHH49" s="47"/>
      <c r="LHI49" s="47"/>
      <c r="LHJ49" s="47"/>
      <c r="LHK49" s="47"/>
      <c r="LHL49" s="47"/>
      <c r="LHM49" s="47"/>
      <c r="LHN49" s="47"/>
      <c r="LHO49" s="47"/>
      <c r="LHP49" s="47"/>
      <c r="LHQ49" s="47"/>
      <c r="LHR49" s="47"/>
      <c r="LHS49" s="47"/>
      <c r="LHT49" s="47"/>
      <c r="LHU49" s="47"/>
      <c r="LHV49" s="47"/>
      <c r="LHW49" s="47"/>
      <c r="LHX49" s="47"/>
      <c r="LHY49" s="47"/>
      <c r="LHZ49" s="47"/>
      <c r="LIA49" s="47"/>
      <c r="LIB49" s="47"/>
      <c r="LIC49" s="47"/>
      <c r="LID49" s="47"/>
      <c r="LIE49" s="47"/>
      <c r="LIF49" s="47"/>
      <c r="LIG49" s="47"/>
      <c r="LIH49" s="47"/>
      <c r="LII49" s="47"/>
      <c r="LIJ49" s="47"/>
      <c r="LIK49" s="47"/>
      <c r="LIL49" s="47"/>
      <c r="LIM49" s="47"/>
      <c r="LIN49" s="47"/>
      <c r="LIO49" s="47"/>
      <c r="LIP49" s="47"/>
      <c r="LIQ49" s="47"/>
      <c r="LIR49" s="47"/>
      <c r="LIS49" s="47"/>
      <c r="LIT49" s="47"/>
      <c r="LIU49" s="47"/>
      <c r="LIV49" s="47"/>
      <c r="LIW49" s="47"/>
      <c r="LIX49" s="47"/>
      <c r="LIY49" s="47"/>
      <c r="LIZ49" s="47"/>
      <c r="LJA49" s="47"/>
      <c r="LJB49" s="47"/>
      <c r="LJC49" s="47"/>
      <c r="LJD49" s="47"/>
      <c r="LJE49" s="47"/>
      <c r="LJF49" s="47"/>
      <c r="LJG49" s="47"/>
      <c r="LJH49" s="47"/>
      <c r="LJI49" s="47"/>
      <c r="LJJ49" s="47"/>
      <c r="LJK49" s="47"/>
      <c r="LJL49" s="47"/>
      <c r="LJM49" s="47"/>
      <c r="LJN49" s="47"/>
      <c r="LJO49" s="47"/>
      <c r="LJP49" s="47"/>
      <c r="LJQ49" s="47"/>
      <c r="LJR49" s="47"/>
      <c r="LJS49" s="47"/>
      <c r="LJT49" s="47"/>
      <c r="LJU49" s="47"/>
      <c r="LJV49" s="47"/>
      <c r="LJW49" s="47"/>
      <c r="LJX49" s="47"/>
      <c r="LJY49" s="47"/>
      <c r="LJZ49" s="47"/>
      <c r="LKA49" s="47"/>
      <c r="LKB49" s="47"/>
      <c r="LKC49" s="47"/>
      <c r="LKD49" s="47"/>
      <c r="LKE49" s="47"/>
      <c r="LKF49" s="47"/>
      <c r="LKG49" s="47"/>
      <c r="LKH49" s="47"/>
      <c r="LKI49" s="47"/>
      <c r="LKJ49" s="47"/>
      <c r="LKK49" s="47"/>
      <c r="LKL49" s="47"/>
      <c r="LKM49" s="47"/>
      <c r="LKN49" s="47"/>
      <c r="LKO49" s="47"/>
      <c r="LKP49" s="47"/>
      <c r="LKQ49" s="47"/>
      <c r="LKR49" s="47"/>
      <c r="LKS49" s="47"/>
      <c r="LKT49" s="47"/>
      <c r="LKU49" s="47"/>
      <c r="LKV49" s="47"/>
      <c r="LKW49" s="47"/>
      <c r="LKX49" s="47"/>
      <c r="LKY49" s="47"/>
      <c r="LKZ49" s="47"/>
      <c r="LLA49" s="47"/>
      <c r="LLB49" s="47"/>
      <c r="LLC49" s="47"/>
      <c r="LLD49" s="47"/>
      <c r="LLE49" s="47"/>
      <c r="LLF49" s="47"/>
      <c r="LLG49" s="47"/>
      <c r="LLH49" s="47"/>
      <c r="LLI49" s="47"/>
      <c r="LLJ49" s="47"/>
      <c r="LLK49" s="47"/>
      <c r="LLL49" s="47"/>
      <c r="LLM49" s="47"/>
      <c r="LLN49" s="47"/>
      <c r="LLO49" s="47"/>
      <c r="LLP49" s="47"/>
      <c r="LLQ49" s="47"/>
      <c r="LLR49" s="47"/>
      <c r="LLS49" s="47"/>
      <c r="LLT49" s="47"/>
      <c r="LLU49" s="47"/>
      <c r="LLV49" s="47"/>
      <c r="LLW49" s="47"/>
      <c r="LLX49" s="47"/>
      <c r="LLY49" s="47"/>
      <c r="LLZ49" s="47"/>
      <c r="LMA49" s="47"/>
      <c r="LMB49" s="47"/>
      <c r="LMC49" s="47"/>
      <c r="LMD49" s="47"/>
      <c r="LME49" s="47"/>
      <c r="LMF49" s="47"/>
      <c r="LMG49" s="47"/>
      <c r="LMH49" s="47"/>
      <c r="LMI49" s="47"/>
      <c r="LMJ49" s="47"/>
      <c r="LMK49" s="47"/>
      <c r="LML49" s="47"/>
      <c r="LMM49" s="47"/>
      <c r="LMN49" s="47"/>
      <c r="LMO49" s="47"/>
      <c r="LMP49" s="47"/>
      <c r="LMQ49" s="47"/>
      <c r="LMR49" s="47"/>
      <c r="LMS49" s="47"/>
      <c r="LMT49" s="47"/>
      <c r="LMU49" s="47"/>
      <c r="LMV49" s="47"/>
      <c r="LMW49" s="47"/>
      <c r="LMX49" s="47"/>
      <c r="LMY49" s="47"/>
      <c r="LMZ49" s="47"/>
      <c r="LNA49" s="47"/>
      <c r="LNB49" s="47"/>
      <c r="LNC49" s="47"/>
      <c r="LND49" s="47"/>
      <c r="LNE49" s="47"/>
      <c r="LNF49" s="47"/>
      <c r="LNG49" s="47"/>
      <c r="LNH49" s="47"/>
      <c r="LNI49" s="47"/>
      <c r="LNJ49" s="47"/>
      <c r="LNK49" s="47"/>
      <c r="LNL49" s="47"/>
      <c r="LNM49" s="47"/>
      <c r="LNN49" s="47"/>
      <c r="LNO49" s="47"/>
      <c r="LNP49" s="47"/>
      <c r="LNQ49" s="47"/>
      <c r="LNR49" s="47"/>
      <c r="LNS49" s="47"/>
      <c r="LNT49" s="47"/>
      <c r="LNU49" s="47"/>
      <c r="LNV49" s="47"/>
      <c r="LNW49" s="47"/>
      <c r="LNX49" s="47"/>
      <c r="LNY49" s="47"/>
      <c r="LNZ49" s="47"/>
      <c r="LOA49" s="47"/>
      <c r="LOB49" s="47"/>
      <c r="LOC49" s="47"/>
      <c r="LOD49" s="47"/>
      <c r="LOE49" s="47"/>
      <c r="LOF49" s="47"/>
      <c r="LOG49" s="47"/>
      <c r="LOH49" s="47"/>
      <c r="LOI49" s="47"/>
      <c r="LOJ49" s="47"/>
      <c r="LOK49" s="47"/>
      <c r="LOL49" s="47"/>
      <c r="LOM49" s="47"/>
      <c r="LON49" s="47"/>
      <c r="LOO49" s="47"/>
      <c r="LOP49" s="47"/>
      <c r="LOQ49" s="47"/>
      <c r="LOR49" s="47"/>
      <c r="LOS49" s="47"/>
      <c r="LOT49" s="47"/>
      <c r="LOU49" s="47"/>
      <c r="LOV49" s="47"/>
      <c r="LOW49" s="47"/>
      <c r="LOX49" s="47"/>
      <c r="LOY49" s="47"/>
      <c r="LOZ49" s="47"/>
      <c r="LPA49" s="47"/>
      <c r="LPB49" s="47"/>
      <c r="LPC49" s="47"/>
      <c r="LPD49" s="47"/>
      <c r="LPE49" s="47"/>
      <c r="LPF49" s="47"/>
      <c r="LPG49" s="47"/>
      <c r="LPH49" s="47"/>
      <c r="LPI49" s="47"/>
      <c r="LPJ49" s="47"/>
      <c r="LPK49" s="47"/>
      <c r="LPL49" s="47"/>
      <c r="LPM49" s="47"/>
      <c r="LPN49" s="47"/>
      <c r="LPO49" s="47"/>
      <c r="LPP49" s="47"/>
      <c r="LPQ49" s="47"/>
      <c r="LPR49" s="47"/>
      <c r="LPS49" s="47"/>
      <c r="LPT49" s="47"/>
      <c r="LPU49" s="47"/>
      <c r="LPV49" s="47"/>
      <c r="LPW49" s="47"/>
      <c r="LPX49" s="47"/>
      <c r="LPY49" s="47"/>
      <c r="LPZ49" s="47"/>
      <c r="LQA49" s="47"/>
      <c r="LQB49" s="47"/>
      <c r="LQC49" s="47"/>
      <c r="LQD49" s="47"/>
      <c r="LQE49" s="47"/>
      <c r="LQF49" s="47"/>
      <c r="LQG49" s="47"/>
      <c r="LQH49" s="47"/>
      <c r="LQI49" s="47"/>
      <c r="LQJ49" s="47"/>
      <c r="LQK49" s="47"/>
      <c r="LQL49" s="47"/>
      <c r="LQM49" s="47"/>
      <c r="LQN49" s="47"/>
      <c r="LQO49" s="47"/>
      <c r="LQP49" s="47"/>
      <c r="LQQ49" s="47"/>
      <c r="LQR49" s="47"/>
      <c r="LQS49" s="47"/>
      <c r="LQT49" s="47"/>
      <c r="LQU49" s="47"/>
      <c r="LQV49" s="47"/>
      <c r="LQW49" s="47"/>
      <c r="LQX49" s="47"/>
      <c r="LQY49" s="47"/>
      <c r="LQZ49" s="47"/>
      <c r="LRA49" s="47"/>
      <c r="LRB49" s="47"/>
      <c r="LRC49" s="47"/>
      <c r="LRD49" s="47"/>
      <c r="LRE49" s="47"/>
      <c r="LRF49" s="47"/>
      <c r="LRG49" s="47"/>
      <c r="LRH49" s="47"/>
      <c r="LRI49" s="47"/>
      <c r="LRJ49" s="47"/>
      <c r="LRK49" s="47"/>
      <c r="LRL49" s="47"/>
      <c r="LRM49" s="47"/>
      <c r="LRN49" s="47"/>
      <c r="LRO49" s="47"/>
      <c r="LRP49" s="47"/>
      <c r="LRQ49" s="47"/>
      <c r="LRR49" s="47"/>
      <c r="LRS49" s="47"/>
      <c r="LRT49" s="47"/>
      <c r="LRU49" s="47"/>
      <c r="LRV49" s="47"/>
      <c r="LRW49" s="47"/>
      <c r="LRX49" s="47"/>
      <c r="LRY49" s="47"/>
      <c r="LRZ49" s="47"/>
      <c r="LSA49" s="47"/>
      <c r="LSB49" s="47"/>
      <c r="LSC49" s="47"/>
      <c r="LSD49" s="47"/>
      <c r="LSE49" s="47"/>
      <c r="LSF49" s="47"/>
      <c r="LSG49" s="47"/>
      <c r="LSH49" s="47"/>
      <c r="LSI49" s="47"/>
      <c r="LSJ49" s="47"/>
      <c r="LSK49" s="47"/>
      <c r="LSL49" s="47"/>
      <c r="LSM49" s="47"/>
      <c r="LSN49" s="47"/>
      <c r="LSO49" s="47"/>
      <c r="LSP49" s="47"/>
      <c r="LSQ49" s="47"/>
      <c r="LSR49" s="47"/>
      <c r="LSS49" s="47"/>
      <c r="LST49" s="47"/>
      <c r="LSU49" s="47"/>
      <c r="LSV49" s="47"/>
      <c r="LSW49" s="47"/>
      <c r="LSX49" s="47"/>
      <c r="LSY49" s="47"/>
      <c r="LSZ49" s="47"/>
      <c r="LTA49" s="47"/>
      <c r="LTB49" s="47"/>
      <c r="LTC49" s="47"/>
      <c r="LTD49" s="47"/>
      <c r="LTE49" s="47"/>
      <c r="LTF49" s="47"/>
      <c r="LTG49" s="47"/>
      <c r="LTH49" s="47"/>
      <c r="LTI49" s="47"/>
      <c r="LTJ49" s="47"/>
      <c r="LTK49" s="47"/>
      <c r="LTL49" s="47"/>
      <c r="LTM49" s="47"/>
      <c r="LTN49" s="47"/>
      <c r="LTO49" s="47"/>
      <c r="LTP49" s="47"/>
      <c r="LTQ49" s="47"/>
      <c r="LTR49" s="47"/>
      <c r="LTS49" s="47"/>
      <c r="LTT49" s="47"/>
      <c r="LTU49" s="47"/>
      <c r="LTV49" s="47"/>
      <c r="LTW49" s="47"/>
      <c r="LTX49" s="47"/>
      <c r="LTY49" s="47"/>
      <c r="LTZ49" s="47"/>
      <c r="LUA49" s="47"/>
      <c r="LUB49" s="47"/>
      <c r="LUC49" s="47"/>
      <c r="LUD49" s="47"/>
      <c r="LUE49" s="47"/>
      <c r="LUF49" s="47"/>
      <c r="LUG49" s="47"/>
      <c r="LUH49" s="47"/>
      <c r="LUI49" s="47"/>
      <c r="LUJ49" s="47"/>
      <c r="LUK49" s="47"/>
      <c r="LUL49" s="47"/>
      <c r="LUM49" s="47"/>
      <c r="LUN49" s="47"/>
      <c r="LUO49" s="47"/>
      <c r="LUP49" s="47"/>
      <c r="LUQ49" s="47"/>
      <c r="LUR49" s="47"/>
      <c r="LUS49" s="47"/>
      <c r="LUT49" s="47"/>
      <c r="LUU49" s="47"/>
      <c r="LUV49" s="47"/>
      <c r="LUW49" s="47"/>
      <c r="LUX49" s="47"/>
      <c r="LUY49" s="47"/>
      <c r="LUZ49" s="47"/>
      <c r="LVA49" s="47"/>
      <c r="LVB49" s="47"/>
      <c r="LVC49" s="47"/>
      <c r="LVD49" s="47"/>
      <c r="LVE49" s="47"/>
      <c r="LVF49" s="47"/>
      <c r="LVG49" s="47"/>
      <c r="LVH49" s="47"/>
      <c r="LVI49" s="47"/>
      <c r="LVJ49" s="47"/>
      <c r="LVK49" s="47"/>
      <c r="LVL49" s="47"/>
      <c r="LVM49" s="47"/>
      <c r="LVN49" s="47"/>
      <c r="LVO49" s="47"/>
      <c r="LVP49" s="47"/>
      <c r="LVQ49" s="47"/>
      <c r="LVR49" s="47"/>
      <c r="LVS49" s="47"/>
      <c r="LVT49" s="47"/>
      <c r="LVU49" s="47"/>
      <c r="LVV49" s="47"/>
      <c r="LVW49" s="47"/>
      <c r="LVX49" s="47"/>
      <c r="LVY49" s="47"/>
      <c r="LVZ49" s="47"/>
      <c r="LWA49" s="47"/>
      <c r="LWB49" s="47"/>
      <c r="LWC49" s="47"/>
      <c r="LWD49" s="47"/>
      <c r="LWE49" s="47"/>
      <c r="LWF49" s="47"/>
      <c r="LWG49" s="47"/>
      <c r="LWH49" s="47"/>
      <c r="LWI49" s="47"/>
      <c r="LWJ49" s="47"/>
      <c r="LWK49" s="47"/>
      <c r="LWL49" s="47"/>
      <c r="LWM49" s="47"/>
      <c r="LWN49" s="47"/>
      <c r="LWO49" s="47"/>
      <c r="LWP49" s="47"/>
      <c r="LWQ49" s="47"/>
      <c r="LWR49" s="47"/>
      <c r="LWS49" s="47"/>
      <c r="LWT49" s="47"/>
      <c r="LWU49" s="47"/>
      <c r="LWV49" s="47"/>
      <c r="LWW49" s="47"/>
      <c r="LWX49" s="47"/>
      <c r="LWY49" s="47"/>
      <c r="LWZ49" s="47"/>
      <c r="LXA49" s="47"/>
      <c r="LXB49" s="47"/>
      <c r="LXC49" s="47"/>
      <c r="LXD49" s="47"/>
      <c r="LXE49" s="47"/>
      <c r="LXF49" s="47"/>
      <c r="LXG49" s="47"/>
      <c r="LXH49" s="47"/>
      <c r="LXI49" s="47"/>
      <c r="LXJ49" s="47"/>
      <c r="LXK49" s="47"/>
      <c r="LXL49" s="47"/>
      <c r="LXM49" s="47"/>
      <c r="LXN49" s="47"/>
      <c r="LXO49" s="47"/>
      <c r="LXP49" s="47"/>
      <c r="LXQ49" s="47"/>
      <c r="LXR49" s="47"/>
      <c r="LXS49" s="47"/>
      <c r="LXT49" s="47"/>
      <c r="LXU49" s="47"/>
      <c r="LXV49" s="47"/>
      <c r="LXW49" s="47"/>
      <c r="LXX49" s="47"/>
      <c r="LXY49" s="47"/>
      <c r="LXZ49" s="47"/>
      <c r="LYA49" s="47"/>
      <c r="LYB49" s="47"/>
      <c r="LYC49" s="47"/>
      <c r="LYD49" s="47"/>
      <c r="LYE49" s="47"/>
      <c r="LYF49" s="47"/>
      <c r="LYG49" s="47"/>
      <c r="LYH49" s="47"/>
      <c r="LYI49" s="47"/>
      <c r="LYJ49" s="47"/>
      <c r="LYK49" s="47"/>
      <c r="LYL49" s="47"/>
      <c r="LYM49" s="47"/>
      <c r="LYN49" s="47"/>
      <c r="LYO49" s="47"/>
      <c r="LYP49" s="47"/>
      <c r="LYQ49" s="47"/>
      <c r="LYR49" s="47"/>
      <c r="LYS49" s="47"/>
      <c r="LYT49" s="47"/>
      <c r="LYU49" s="47"/>
      <c r="LYV49" s="47"/>
      <c r="LYW49" s="47"/>
      <c r="LYX49" s="47"/>
      <c r="LYY49" s="47"/>
      <c r="LYZ49" s="47"/>
      <c r="LZA49" s="47"/>
      <c r="LZB49" s="47"/>
      <c r="LZC49" s="47"/>
      <c r="LZD49" s="47"/>
      <c r="LZE49" s="47"/>
      <c r="LZF49" s="47"/>
      <c r="LZG49" s="47"/>
      <c r="LZH49" s="47"/>
      <c r="LZI49" s="47"/>
      <c r="LZJ49" s="47"/>
      <c r="LZK49" s="47"/>
      <c r="LZL49" s="47"/>
      <c r="LZM49" s="47"/>
      <c r="LZN49" s="47"/>
      <c r="LZO49" s="47"/>
      <c r="LZP49" s="47"/>
      <c r="LZQ49" s="47"/>
      <c r="LZR49" s="47"/>
      <c r="LZS49" s="47"/>
      <c r="LZT49" s="47"/>
      <c r="LZU49" s="47"/>
      <c r="LZV49" s="47"/>
      <c r="LZW49" s="47"/>
      <c r="LZX49" s="47"/>
      <c r="LZY49" s="47"/>
      <c r="LZZ49" s="47"/>
      <c r="MAA49" s="47"/>
      <c r="MAB49" s="47"/>
      <c r="MAC49" s="47"/>
      <c r="MAD49" s="47"/>
      <c r="MAE49" s="47"/>
      <c r="MAF49" s="47"/>
      <c r="MAG49" s="47"/>
      <c r="MAH49" s="47"/>
      <c r="MAI49" s="47"/>
      <c r="MAJ49" s="47"/>
      <c r="MAK49" s="47"/>
      <c r="MAL49" s="47"/>
      <c r="MAM49" s="47"/>
      <c r="MAN49" s="47"/>
      <c r="MAO49" s="47"/>
      <c r="MAP49" s="47"/>
      <c r="MAQ49" s="47"/>
      <c r="MAR49" s="47"/>
      <c r="MAS49" s="47"/>
      <c r="MAT49" s="47"/>
      <c r="MAU49" s="47"/>
      <c r="MAV49" s="47"/>
      <c r="MAW49" s="47"/>
      <c r="MAX49" s="47"/>
      <c r="MAY49" s="47"/>
      <c r="MAZ49" s="47"/>
      <c r="MBA49" s="47"/>
      <c r="MBB49" s="47"/>
      <c r="MBC49" s="47"/>
      <c r="MBD49" s="47"/>
      <c r="MBE49" s="47"/>
      <c r="MBF49" s="47"/>
      <c r="MBG49" s="47"/>
      <c r="MBH49" s="47"/>
      <c r="MBI49" s="47"/>
      <c r="MBJ49" s="47"/>
      <c r="MBK49" s="47"/>
      <c r="MBL49" s="47"/>
      <c r="MBM49" s="47"/>
      <c r="MBN49" s="47"/>
      <c r="MBO49" s="47"/>
      <c r="MBP49" s="47"/>
      <c r="MBQ49" s="47"/>
      <c r="MBR49" s="47"/>
      <c r="MBS49" s="47"/>
      <c r="MBT49" s="47"/>
      <c r="MBU49" s="47"/>
      <c r="MBV49" s="47"/>
      <c r="MBW49" s="47"/>
      <c r="MBX49" s="47"/>
      <c r="MBY49" s="47"/>
      <c r="MBZ49" s="47"/>
      <c r="MCA49" s="47"/>
      <c r="MCB49" s="47"/>
      <c r="MCC49" s="47"/>
      <c r="MCD49" s="47"/>
      <c r="MCE49" s="47"/>
      <c r="MCF49" s="47"/>
      <c r="MCG49" s="47"/>
      <c r="MCH49" s="47"/>
      <c r="MCI49" s="47"/>
      <c r="MCJ49" s="47"/>
      <c r="MCK49" s="47"/>
      <c r="MCL49" s="47"/>
      <c r="MCM49" s="47"/>
      <c r="MCN49" s="47"/>
      <c r="MCO49" s="47"/>
      <c r="MCP49" s="47"/>
      <c r="MCQ49" s="47"/>
      <c r="MCR49" s="47"/>
      <c r="MCS49" s="47"/>
      <c r="MCT49" s="47"/>
      <c r="MCU49" s="47"/>
      <c r="MCV49" s="47"/>
      <c r="MCW49" s="47"/>
      <c r="MCX49" s="47"/>
      <c r="MCY49" s="47"/>
      <c r="MCZ49" s="47"/>
      <c r="MDA49" s="47"/>
      <c r="MDB49" s="47"/>
      <c r="MDC49" s="47"/>
      <c r="MDD49" s="47"/>
      <c r="MDE49" s="47"/>
      <c r="MDF49" s="47"/>
      <c r="MDG49" s="47"/>
      <c r="MDH49" s="47"/>
      <c r="MDI49" s="47"/>
      <c r="MDJ49" s="47"/>
      <c r="MDK49" s="47"/>
      <c r="MDL49" s="47"/>
      <c r="MDM49" s="47"/>
      <c r="MDN49" s="47"/>
      <c r="MDO49" s="47"/>
      <c r="MDP49" s="47"/>
      <c r="MDQ49" s="47"/>
      <c r="MDR49" s="47"/>
      <c r="MDS49" s="47"/>
      <c r="MDT49" s="47"/>
      <c r="MDU49" s="47"/>
      <c r="MDV49" s="47"/>
      <c r="MDW49" s="47"/>
      <c r="MDX49" s="47"/>
      <c r="MDY49" s="47"/>
      <c r="MDZ49" s="47"/>
      <c r="MEA49" s="47"/>
      <c r="MEB49" s="47"/>
      <c r="MEC49" s="47"/>
      <c r="MED49" s="47"/>
      <c r="MEE49" s="47"/>
      <c r="MEF49" s="47"/>
      <c r="MEG49" s="47"/>
      <c r="MEH49" s="47"/>
      <c r="MEI49" s="47"/>
      <c r="MEJ49" s="47"/>
      <c r="MEK49" s="47"/>
      <c r="MEL49" s="47"/>
      <c r="MEM49" s="47"/>
      <c r="MEN49" s="47"/>
      <c r="MEO49" s="47"/>
      <c r="MEP49" s="47"/>
      <c r="MEQ49" s="47"/>
      <c r="MER49" s="47"/>
      <c r="MES49" s="47"/>
      <c r="MET49" s="47"/>
      <c r="MEU49" s="47"/>
      <c r="MEV49" s="47"/>
      <c r="MEW49" s="47"/>
      <c r="MEX49" s="47"/>
      <c r="MEY49" s="47"/>
      <c r="MEZ49" s="47"/>
      <c r="MFA49" s="47"/>
      <c r="MFB49" s="47"/>
      <c r="MFC49" s="47"/>
      <c r="MFD49" s="47"/>
      <c r="MFE49" s="47"/>
      <c r="MFF49" s="47"/>
      <c r="MFG49" s="47"/>
      <c r="MFH49" s="47"/>
      <c r="MFI49" s="47"/>
      <c r="MFJ49" s="47"/>
      <c r="MFK49" s="47"/>
      <c r="MFL49" s="47"/>
      <c r="MFM49" s="47"/>
      <c r="MFN49" s="47"/>
      <c r="MFO49" s="47"/>
      <c r="MFP49" s="47"/>
      <c r="MFQ49" s="47"/>
      <c r="MFR49" s="47"/>
      <c r="MFS49" s="47"/>
      <c r="MFT49" s="47"/>
      <c r="MFU49" s="47"/>
      <c r="MFV49" s="47"/>
      <c r="MFW49" s="47"/>
      <c r="MFX49" s="47"/>
      <c r="MFY49" s="47"/>
      <c r="MFZ49" s="47"/>
      <c r="MGA49" s="47"/>
      <c r="MGB49" s="47"/>
      <c r="MGC49" s="47"/>
      <c r="MGD49" s="47"/>
      <c r="MGE49" s="47"/>
      <c r="MGF49" s="47"/>
      <c r="MGG49" s="47"/>
      <c r="MGH49" s="47"/>
      <c r="MGI49" s="47"/>
      <c r="MGJ49" s="47"/>
      <c r="MGK49" s="47"/>
      <c r="MGL49" s="47"/>
      <c r="MGM49" s="47"/>
      <c r="MGN49" s="47"/>
      <c r="MGO49" s="47"/>
      <c r="MGP49" s="47"/>
      <c r="MGQ49" s="47"/>
      <c r="MGR49" s="47"/>
      <c r="MGS49" s="47"/>
      <c r="MGT49" s="47"/>
      <c r="MGU49" s="47"/>
      <c r="MGV49" s="47"/>
      <c r="MGW49" s="47"/>
      <c r="MGX49" s="47"/>
      <c r="MGY49" s="47"/>
      <c r="MGZ49" s="47"/>
      <c r="MHA49" s="47"/>
      <c r="MHB49" s="47"/>
      <c r="MHC49" s="47"/>
      <c r="MHD49" s="47"/>
      <c r="MHE49" s="47"/>
      <c r="MHF49" s="47"/>
      <c r="MHG49" s="47"/>
      <c r="MHH49" s="47"/>
      <c r="MHI49" s="47"/>
      <c r="MHJ49" s="47"/>
      <c r="MHK49" s="47"/>
      <c r="MHL49" s="47"/>
      <c r="MHM49" s="47"/>
      <c r="MHN49" s="47"/>
      <c r="MHO49" s="47"/>
      <c r="MHP49" s="47"/>
      <c r="MHQ49" s="47"/>
      <c r="MHR49" s="47"/>
      <c r="MHS49" s="47"/>
      <c r="MHT49" s="47"/>
      <c r="MHU49" s="47"/>
      <c r="MHV49" s="47"/>
      <c r="MHW49" s="47"/>
      <c r="MHX49" s="47"/>
      <c r="MHY49" s="47"/>
      <c r="MHZ49" s="47"/>
      <c r="MIA49" s="47"/>
      <c r="MIB49" s="47"/>
      <c r="MIC49" s="47"/>
      <c r="MID49" s="47"/>
      <c r="MIE49" s="47"/>
      <c r="MIF49" s="47"/>
      <c r="MIG49" s="47"/>
      <c r="MIH49" s="47"/>
      <c r="MII49" s="47"/>
      <c r="MIJ49" s="47"/>
      <c r="MIK49" s="47"/>
      <c r="MIL49" s="47"/>
      <c r="MIM49" s="47"/>
      <c r="MIN49" s="47"/>
      <c r="MIO49" s="47"/>
      <c r="MIP49" s="47"/>
      <c r="MIQ49" s="47"/>
      <c r="MIR49" s="47"/>
      <c r="MIS49" s="47"/>
      <c r="MIT49" s="47"/>
      <c r="MIU49" s="47"/>
      <c r="MIV49" s="47"/>
      <c r="MIW49" s="47"/>
      <c r="MIX49" s="47"/>
      <c r="MIY49" s="47"/>
      <c r="MIZ49" s="47"/>
      <c r="MJA49" s="47"/>
      <c r="MJB49" s="47"/>
      <c r="MJC49" s="47"/>
      <c r="MJD49" s="47"/>
      <c r="MJE49" s="47"/>
      <c r="MJF49" s="47"/>
      <c r="MJG49" s="47"/>
      <c r="MJH49" s="47"/>
      <c r="MJI49" s="47"/>
      <c r="MJJ49" s="47"/>
      <c r="MJK49" s="47"/>
      <c r="MJL49" s="47"/>
      <c r="MJM49" s="47"/>
      <c r="MJN49" s="47"/>
      <c r="MJO49" s="47"/>
      <c r="MJP49" s="47"/>
      <c r="MJQ49" s="47"/>
      <c r="MJR49" s="47"/>
      <c r="MJS49" s="47"/>
      <c r="MJT49" s="47"/>
      <c r="MJU49" s="47"/>
      <c r="MJV49" s="47"/>
      <c r="MJW49" s="47"/>
      <c r="MJX49" s="47"/>
      <c r="MJY49" s="47"/>
      <c r="MJZ49" s="47"/>
      <c r="MKA49" s="47"/>
      <c r="MKB49" s="47"/>
      <c r="MKC49" s="47"/>
      <c r="MKD49" s="47"/>
      <c r="MKE49" s="47"/>
      <c r="MKF49" s="47"/>
      <c r="MKG49" s="47"/>
      <c r="MKH49" s="47"/>
      <c r="MKI49" s="47"/>
      <c r="MKJ49" s="47"/>
      <c r="MKK49" s="47"/>
      <c r="MKL49" s="47"/>
      <c r="MKM49" s="47"/>
      <c r="MKN49" s="47"/>
      <c r="MKO49" s="47"/>
      <c r="MKP49" s="47"/>
      <c r="MKQ49" s="47"/>
      <c r="MKR49" s="47"/>
      <c r="MKS49" s="47"/>
      <c r="MKT49" s="47"/>
      <c r="MKU49" s="47"/>
      <c r="MKV49" s="47"/>
      <c r="MKW49" s="47"/>
      <c r="MKX49" s="47"/>
      <c r="MKY49" s="47"/>
      <c r="MKZ49" s="47"/>
      <c r="MLA49" s="47"/>
      <c r="MLB49" s="47"/>
      <c r="MLC49" s="47"/>
      <c r="MLD49" s="47"/>
      <c r="MLE49" s="47"/>
      <c r="MLF49" s="47"/>
      <c r="MLG49" s="47"/>
      <c r="MLH49" s="47"/>
      <c r="MLI49" s="47"/>
      <c r="MLJ49" s="47"/>
      <c r="MLK49" s="47"/>
      <c r="MLL49" s="47"/>
      <c r="MLM49" s="47"/>
      <c r="MLN49" s="47"/>
      <c r="MLO49" s="47"/>
      <c r="MLP49" s="47"/>
      <c r="MLQ49" s="47"/>
      <c r="MLR49" s="47"/>
      <c r="MLS49" s="47"/>
      <c r="MLT49" s="47"/>
      <c r="MLU49" s="47"/>
      <c r="MLV49" s="47"/>
      <c r="MLW49" s="47"/>
      <c r="MLX49" s="47"/>
      <c r="MLY49" s="47"/>
      <c r="MLZ49" s="47"/>
      <c r="MMA49" s="47"/>
      <c r="MMB49" s="47"/>
      <c r="MMC49" s="47"/>
      <c r="MMD49" s="47"/>
      <c r="MME49" s="47"/>
      <c r="MMF49" s="47"/>
      <c r="MMG49" s="47"/>
      <c r="MMH49" s="47"/>
      <c r="MMI49" s="47"/>
      <c r="MMJ49" s="47"/>
      <c r="MMK49" s="47"/>
      <c r="MML49" s="47"/>
      <c r="MMM49" s="47"/>
      <c r="MMN49" s="47"/>
      <c r="MMO49" s="47"/>
      <c r="MMP49" s="47"/>
      <c r="MMQ49" s="47"/>
      <c r="MMR49" s="47"/>
      <c r="MMS49" s="47"/>
      <c r="MMT49" s="47"/>
      <c r="MMU49" s="47"/>
      <c r="MMV49" s="47"/>
      <c r="MMW49" s="47"/>
      <c r="MMX49" s="47"/>
      <c r="MMY49" s="47"/>
      <c r="MMZ49" s="47"/>
      <c r="MNA49" s="47"/>
      <c r="MNB49" s="47"/>
      <c r="MNC49" s="47"/>
      <c r="MND49" s="47"/>
      <c r="MNE49" s="47"/>
      <c r="MNF49" s="47"/>
      <c r="MNG49" s="47"/>
      <c r="MNH49" s="47"/>
      <c r="MNI49" s="47"/>
      <c r="MNJ49" s="47"/>
      <c r="MNK49" s="47"/>
      <c r="MNL49" s="47"/>
      <c r="MNM49" s="47"/>
      <c r="MNN49" s="47"/>
      <c r="MNO49" s="47"/>
      <c r="MNP49" s="47"/>
      <c r="MNQ49" s="47"/>
      <c r="MNR49" s="47"/>
      <c r="MNS49" s="47"/>
      <c r="MNT49" s="47"/>
      <c r="MNU49" s="47"/>
      <c r="MNV49" s="47"/>
      <c r="MNW49" s="47"/>
      <c r="MNX49" s="47"/>
      <c r="MNY49" s="47"/>
      <c r="MNZ49" s="47"/>
      <c r="MOA49" s="47"/>
      <c r="MOB49" s="47"/>
      <c r="MOC49" s="47"/>
      <c r="MOD49" s="47"/>
      <c r="MOE49" s="47"/>
      <c r="MOF49" s="47"/>
      <c r="MOG49" s="47"/>
      <c r="MOH49" s="47"/>
      <c r="MOI49" s="47"/>
      <c r="MOJ49" s="47"/>
      <c r="MOK49" s="47"/>
      <c r="MOL49" s="47"/>
      <c r="MOM49" s="47"/>
      <c r="MON49" s="47"/>
      <c r="MOO49" s="47"/>
      <c r="MOP49" s="47"/>
      <c r="MOQ49" s="47"/>
      <c r="MOR49" s="47"/>
      <c r="MOS49" s="47"/>
      <c r="MOT49" s="47"/>
      <c r="MOU49" s="47"/>
      <c r="MOV49" s="47"/>
      <c r="MOW49" s="47"/>
      <c r="MOX49" s="47"/>
      <c r="MOY49" s="47"/>
      <c r="MOZ49" s="47"/>
      <c r="MPA49" s="47"/>
      <c r="MPB49" s="47"/>
      <c r="MPC49" s="47"/>
      <c r="MPD49" s="47"/>
      <c r="MPE49" s="47"/>
      <c r="MPF49" s="47"/>
      <c r="MPG49" s="47"/>
      <c r="MPH49" s="47"/>
      <c r="MPI49" s="47"/>
      <c r="MPJ49" s="47"/>
      <c r="MPK49" s="47"/>
      <c r="MPL49" s="47"/>
      <c r="MPM49" s="47"/>
      <c r="MPN49" s="47"/>
      <c r="MPO49" s="47"/>
      <c r="MPP49" s="47"/>
      <c r="MPQ49" s="47"/>
      <c r="MPR49" s="47"/>
      <c r="MPS49" s="47"/>
      <c r="MPT49" s="47"/>
      <c r="MPU49" s="47"/>
      <c r="MPV49" s="47"/>
      <c r="MPW49" s="47"/>
      <c r="MPX49" s="47"/>
      <c r="MPY49" s="47"/>
      <c r="MPZ49" s="47"/>
      <c r="MQA49" s="47"/>
      <c r="MQB49" s="47"/>
      <c r="MQC49" s="47"/>
      <c r="MQD49" s="47"/>
      <c r="MQE49" s="47"/>
      <c r="MQF49" s="47"/>
      <c r="MQG49" s="47"/>
      <c r="MQH49" s="47"/>
      <c r="MQI49" s="47"/>
      <c r="MQJ49" s="47"/>
      <c r="MQK49" s="47"/>
      <c r="MQL49" s="47"/>
      <c r="MQM49" s="47"/>
      <c r="MQN49" s="47"/>
      <c r="MQO49" s="47"/>
      <c r="MQP49" s="47"/>
      <c r="MQQ49" s="47"/>
      <c r="MQR49" s="47"/>
      <c r="MQS49" s="47"/>
      <c r="MQT49" s="47"/>
      <c r="MQU49" s="47"/>
      <c r="MQV49" s="47"/>
      <c r="MQW49" s="47"/>
      <c r="MQX49" s="47"/>
      <c r="MQY49" s="47"/>
      <c r="MQZ49" s="47"/>
      <c r="MRA49" s="47"/>
      <c r="MRB49" s="47"/>
      <c r="MRC49" s="47"/>
      <c r="MRD49" s="47"/>
      <c r="MRE49" s="47"/>
      <c r="MRF49" s="47"/>
      <c r="MRG49" s="47"/>
      <c r="MRH49" s="47"/>
      <c r="MRI49" s="47"/>
      <c r="MRJ49" s="47"/>
      <c r="MRK49" s="47"/>
      <c r="MRL49" s="47"/>
      <c r="MRM49" s="47"/>
      <c r="MRN49" s="47"/>
      <c r="MRO49" s="47"/>
      <c r="MRP49" s="47"/>
      <c r="MRQ49" s="47"/>
      <c r="MRR49" s="47"/>
      <c r="MRS49" s="47"/>
      <c r="MRT49" s="47"/>
      <c r="MRU49" s="47"/>
      <c r="MRV49" s="47"/>
      <c r="MRW49" s="47"/>
      <c r="MRX49" s="47"/>
      <c r="MRY49" s="47"/>
      <c r="MRZ49" s="47"/>
      <c r="MSA49" s="47"/>
      <c r="MSB49" s="47"/>
      <c r="MSC49" s="47"/>
      <c r="MSD49" s="47"/>
      <c r="MSE49" s="47"/>
      <c r="MSF49" s="47"/>
      <c r="MSG49" s="47"/>
      <c r="MSH49" s="47"/>
      <c r="MSI49" s="47"/>
      <c r="MSJ49" s="47"/>
      <c r="MSK49" s="47"/>
      <c r="MSL49" s="47"/>
      <c r="MSM49" s="47"/>
      <c r="MSN49" s="47"/>
      <c r="MSO49" s="47"/>
      <c r="MSP49" s="47"/>
      <c r="MSQ49" s="47"/>
      <c r="MSR49" s="47"/>
      <c r="MSS49" s="47"/>
      <c r="MST49" s="47"/>
      <c r="MSU49" s="47"/>
      <c r="MSV49" s="47"/>
      <c r="MSW49" s="47"/>
      <c r="MSX49" s="47"/>
      <c r="MSY49" s="47"/>
      <c r="MSZ49" s="47"/>
      <c r="MTA49" s="47"/>
      <c r="MTB49" s="47"/>
      <c r="MTC49" s="47"/>
      <c r="MTD49" s="47"/>
      <c r="MTE49" s="47"/>
      <c r="MTF49" s="47"/>
      <c r="MTG49" s="47"/>
      <c r="MTH49" s="47"/>
      <c r="MTI49" s="47"/>
      <c r="MTJ49" s="47"/>
      <c r="MTK49" s="47"/>
      <c r="MTL49" s="47"/>
      <c r="MTM49" s="47"/>
      <c r="MTN49" s="47"/>
      <c r="MTO49" s="47"/>
      <c r="MTP49" s="47"/>
      <c r="MTQ49" s="47"/>
      <c r="MTR49" s="47"/>
      <c r="MTS49" s="47"/>
      <c r="MTT49" s="47"/>
      <c r="MTU49" s="47"/>
      <c r="MTV49" s="47"/>
      <c r="MTW49" s="47"/>
      <c r="MTX49" s="47"/>
      <c r="MTY49" s="47"/>
      <c r="MTZ49" s="47"/>
      <c r="MUA49" s="47"/>
      <c r="MUB49" s="47"/>
      <c r="MUC49" s="47"/>
      <c r="MUD49" s="47"/>
      <c r="MUE49" s="47"/>
      <c r="MUF49" s="47"/>
      <c r="MUG49" s="47"/>
      <c r="MUH49" s="47"/>
      <c r="MUI49" s="47"/>
      <c r="MUJ49" s="47"/>
      <c r="MUK49" s="47"/>
      <c r="MUL49" s="47"/>
      <c r="MUM49" s="47"/>
      <c r="MUN49" s="47"/>
      <c r="MUO49" s="47"/>
      <c r="MUP49" s="47"/>
      <c r="MUQ49" s="47"/>
      <c r="MUR49" s="47"/>
      <c r="MUS49" s="47"/>
      <c r="MUT49" s="47"/>
      <c r="MUU49" s="47"/>
      <c r="MUV49" s="47"/>
      <c r="MUW49" s="47"/>
      <c r="MUX49" s="47"/>
      <c r="MUY49" s="47"/>
      <c r="MUZ49" s="47"/>
      <c r="MVA49" s="47"/>
      <c r="MVB49" s="47"/>
      <c r="MVC49" s="47"/>
      <c r="MVD49" s="47"/>
      <c r="MVE49" s="47"/>
      <c r="MVF49" s="47"/>
      <c r="MVG49" s="47"/>
      <c r="MVH49" s="47"/>
      <c r="MVI49" s="47"/>
      <c r="MVJ49" s="47"/>
      <c r="MVK49" s="47"/>
      <c r="MVL49" s="47"/>
      <c r="MVM49" s="47"/>
      <c r="MVN49" s="47"/>
      <c r="MVO49" s="47"/>
      <c r="MVP49" s="47"/>
      <c r="MVQ49" s="47"/>
      <c r="MVR49" s="47"/>
      <c r="MVS49" s="47"/>
      <c r="MVT49" s="47"/>
      <c r="MVU49" s="47"/>
      <c r="MVV49" s="47"/>
      <c r="MVW49" s="47"/>
      <c r="MVX49" s="47"/>
      <c r="MVY49" s="47"/>
      <c r="MVZ49" s="47"/>
      <c r="MWA49" s="47"/>
      <c r="MWB49" s="47"/>
      <c r="MWC49" s="47"/>
      <c r="MWD49" s="47"/>
      <c r="MWE49" s="47"/>
      <c r="MWF49" s="47"/>
      <c r="MWG49" s="47"/>
      <c r="MWH49" s="47"/>
      <c r="MWI49" s="47"/>
      <c r="MWJ49" s="47"/>
      <c r="MWK49" s="47"/>
      <c r="MWL49" s="47"/>
      <c r="MWM49" s="47"/>
      <c r="MWN49" s="47"/>
      <c r="MWO49" s="47"/>
      <c r="MWP49" s="47"/>
      <c r="MWQ49" s="47"/>
      <c r="MWR49" s="47"/>
      <c r="MWS49" s="47"/>
      <c r="MWT49" s="47"/>
      <c r="MWU49" s="47"/>
      <c r="MWV49" s="47"/>
      <c r="MWW49" s="47"/>
      <c r="MWX49" s="47"/>
      <c r="MWY49" s="47"/>
      <c r="MWZ49" s="47"/>
      <c r="MXA49" s="47"/>
      <c r="MXB49" s="47"/>
      <c r="MXC49" s="47"/>
      <c r="MXD49" s="47"/>
      <c r="MXE49" s="47"/>
      <c r="MXF49" s="47"/>
      <c r="MXG49" s="47"/>
      <c r="MXH49" s="47"/>
      <c r="MXI49" s="47"/>
      <c r="MXJ49" s="47"/>
      <c r="MXK49" s="47"/>
      <c r="MXL49" s="47"/>
      <c r="MXM49" s="47"/>
      <c r="MXN49" s="47"/>
      <c r="MXO49" s="47"/>
      <c r="MXP49" s="47"/>
      <c r="MXQ49" s="47"/>
      <c r="MXR49" s="47"/>
      <c r="MXS49" s="47"/>
      <c r="MXT49" s="47"/>
      <c r="MXU49" s="47"/>
      <c r="MXV49" s="47"/>
      <c r="MXW49" s="47"/>
      <c r="MXX49" s="47"/>
      <c r="MXY49" s="47"/>
      <c r="MXZ49" s="47"/>
      <c r="MYA49" s="47"/>
      <c r="MYB49" s="47"/>
      <c r="MYC49" s="47"/>
      <c r="MYD49" s="47"/>
      <c r="MYE49" s="47"/>
      <c r="MYF49" s="47"/>
      <c r="MYG49" s="47"/>
      <c r="MYH49" s="47"/>
      <c r="MYI49" s="47"/>
      <c r="MYJ49" s="47"/>
      <c r="MYK49" s="47"/>
      <c r="MYL49" s="47"/>
      <c r="MYM49" s="47"/>
      <c r="MYN49" s="47"/>
      <c r="MYO49" s="47"/>
      <c r="MYP49" s="47"/>
      <c r="MYQ49" s="47"/>
      <c r="MYR49" s="47"/>
      <c r="MYS49" s="47"/>
      <c r="MYT49" s="47"/>
      <c r="MYU49" s="47"/>
      <c r="MYV49" s="47"/>
      <c r="MYW49" s="47"/>
      <c r="MYX49" s="47"/>
      <c r="MYY49" s="47"/>
      <c r="MYZ49" s="47"/>
      <c r="MZA49" s="47"/>
      <c r="MZB49" s="47"/>
      <c r="MZC49" s="47"/>
      <c r="MZD49" s="47"/>
      <c r="MZE49" s="47"/>
      <c r="MZF49" s="47"/>
      <c r="MZG49" s="47"/>
      <c r="MZH49" s="47"/>
      <c r="MZI49" s="47"/>
      <c r="MZJ49" s="47"/>
      <c r="MZK49" s="47"/>
      <c r="MZL49" s="47"/>
      <c r="MZM49" s="47"/>
      <c r="MZN49" s="47"/>
      <c r="MZO49" s="47"/>
      <c r="MZP49" s="47"/>
      <c r="MZQ49" s="47"/>
      <c r="MZR49" s="47"/>
      <c r="MZS49" s="47"/>
      <c r="MZT49" s="47"/>
      <c r="MZU49" s="47"/>
      <c r="MZV49" s="47"/>
      <c r="MZW49" s="47"/>
      <c r="MZX49" s="47"/>
      <c r="MZY49" s="47"/>
      <c r="MZZ49" s="47"/>
      <c r="NAA49" s="47"/>
      <c r="NAB49" s="47"/>
      <c r="NAC49" s="47"/>
      <c r="NAD49" s="47"/>
      <c r="NAE49" s="47"/>
      <c r="NAF49" s="47"/>
      <c r="NAG49" s="47"/>
      <c r="NAH49" s="47"/>
      <c r="NAI49" s="47"/>
      <c r="NAJ49" s="47"/>
      <c r="NAK49" s="47"/>
      <c r="NAL49" s="47"/>
      <c r="NAM49" s="47"/>
      <c r="NAN49" s="47"/>
      <c r="NAO49" s="47"/>
      <c r="NAP49" s="47"/>
      <c r="NAQ49" s="47"/>
      <c r="NAR49" s="47"/>
      <c r="NAS49" s="47"/>
      <c r="NAT49" s="47"/>
      <c r="NAU49" s="47"/>
      <c r="NAV49" s="47"/>
      <c r="NAW49" s="47"/>
      <c r="NAX49" s="47"/>
      <c r="NAY49" s="47"/>
      <c r="NAZ49" s="47"/>
      <c r="NBA49" s="47"/>
      <c r="NBB49" s="47"/>
      <c r="NBC49" s="47"/>
      <c r="NBD49" s="47"/>
      <c r="NBE49" s="47"/>
      <c r="NBF49" s="47"/>
      <c r="NBG49" s="47"/>
      <c r="NBH49" s="47"/>
      <c r="NBI49" s="47"/>
      <c r="NBJ49" s="47"/>
      <c r="NBK49" s="47"/>
      <c r="NBL49" s="47"/>
      <c r="NBM49" s="47"/>
      <c r="NBN49" s="47"/>
      <c r="NBO49" s="47"/>
      <c r="NBP49" s="47"/>
      <c r="NBQ49" s="47"/>
      <c r="NBR49" s="47"/>
      <c r="NBS49" s="47"/>
      <c r="NBT49" s="47"/>
      <c r="NBU49" s="47"/>
      <c r="NBV49" s="47"/>
      <c r="NBW49" s="47"/>
      <c r="NBX49" s="47"/>
      <c r="NBY49" s="47"/>
      <c r="NBZ49" s="47"/>
      <c r="NCA49" s="47"/>
      <c r="NCB49" s="47"/>
      <c r="NCC49" s="47"/>
      <c r="NCD49" s="47"/>
      <c r="NCE49" s="47"/>
      <c r="NCF49" s="47"/>
      <c r="NCG49" s="47"/>
      <c r="NCH49" s="47"/>
      <c r="NCI49" s="47"/>
      <c r="NCJ49" s="47"/>
      <c r="NCK49" s="47"/>
      <c r="NCL49" s="47"/>
      <c r="NCM49" s="47"/>
      <c r="NCN49" s="47"/>
      <c r="NCO49" s="47"/>
      <c r="NCP49" s="47"/>
      <c r="NCQ49" s="47"/>
      <c r="NCR49" s="47"/>
      <c r="NCS49" s="47"/>
      <c r="NCT49" s="47"/>
      <c r="NCU49" s="47"/>
      <c r="NCV49" s="47"/>
      <c r="NCW49" s="47"/>
      <c r="NCX49" s="47"/>
      <c r="NCY49" s="47"/>
      <c r="NCZ49" s="47"/>
      <c r="NDA49" s="47"/>
      <c r="NDB49" s="47"/>
      <c r="NDC49" s="47"/>
      <c r="NDD49" s="47"/>
      <c r="NDE49" s="47"/>
      <c r="NDF49" s="47"/>
      <c r="NDG49" s="47"/>
      <c r="NDH49" s="47"/>
      <c r="NDI49" s="47"/>
      <c r="NDJ49" s="47"/>
      <c r="NDK49" s="47"/>
      <c r="NDL49" s="47"/>
      <c r="NDM49" s="47"/>
      <c r="NDN49" s="47"/>
      <c r="NDO49" s="47"/>
      <c r="NDP49" s="47"/>
      <c r="NDQ49" s="47"/>
      <c r="NDR49" s="47"/>
      <c r="NDS49" s="47"/>
      <c r="NDT49" s="47"/>
      <c r="NDU49" s="47"/>
      <c r="NDV49" s="47"/>
      <c r="NDW49" s="47"/>
      <c r="NDX49" s="47"/>
      <c r="NDY49" s="47"/>
      <c r="NDZ49" s="47"/>
      <c r="NEA49" s="47"/>
      <c r="NEB49" s="47"/>
      <c r="NEC49" s="47"/>
      <c r="NED49" s="47"/>
      <c r="NEE49" s="47"/>
      <c r="NEF49" s="47"/>
      <c r="NEG49" s="47"/>
      <c r="NEH49" s="47"/>
      <c r="NEI49" s="47"/>
      <c r="NEJ49" s="47"/>
      <c r="NEK49" s="47"/>
      <c r="NEL49" s="47"/>
      <c r="NEM49" s="47"/>
      <c r="NEN49" s="47"/>
      <c r="NEO49" s="47"/>
      <c r="NEP49" s="47"/>
      <c r="NEQ49" s="47"/>
      <c r="NER49" s="47"/>
      <c r="NES49" s="47"/>
      <c r="NET49" s="47"/>
      <c r="NEU49" s="47"/>
      <c r="NEV49" s="47"/>
      <c r="NEW49" s="47"/>
      <c r="NEX49" s="47"/>
      <c r="NEY49" s="47"/>
      <c r="NEZ49" s="47"/>
      <c r="NFA49" s="47"/>
      <c r="NFB49" s="47"/>
      <c r="NFC49" s="47"/>
      <c r="NFD49" s="47"/>
      <c r="NFE49" s="47"/>
      <c r="NFF49" s="47"/>
      <c r="NFG49" s="47"/>
      <c r="NFH49" s="47"/>
      <c r="NFI49" s="47"/>
      <c r="NFJ49" s="47"/>
      <c r="NFK49" s="47"/>
      <c r="NFL49" s="47"/>
      <c r="NFM49" s="47"/>
      <c r="NFN49" s="47"/>
      <c r="NFO49" s="47"/>
      <c r="NFP49" s="47"/>
      <c r="NFQ49" s="47"/>
      <c r="NFR49" s="47"/>
      <c r="NFS49" s="47"/>
      <c r="NFT49" s="47"/>
      <c r="NFU49" s="47"/>
      <c r="NFV49" s="47"/>
      <c r="NFW49" s="47"/>
      <c r="NFX49" s="47"/>
      <c r="NFY49" s="47"/>
      <c r="NFZ49" s="47"/>
      <c r="NGA49" s="47"/>
      <c r="NGB49" s="47"/>
      <c r="NGC49" s="47"/>
      <c r="NGD49" s="47"/>
      <c r="NGE49" s="47"/>
      <c r="NGF49" s="47"/>
      <c r="NGG49" s="47"/>
      <c r="NGH49" s="47"/>
      <c r="NGI49" s="47"/>
      <c r="NGJ49" s="47"/>
      <c r="NGK49" s="47"/>
      <c r="NGL49" s="47"/>
      <c r="NGM49" s="47"/>
      <c r="NGN49" s="47"/>
      <c r="NGO49" s="47"/>
      <c r="NGP49" s="47"/>
      <c r="NGQ49" s="47"/>
      <c r="NGR49" s="47"/>
      <c r="NGS49" s="47"/>
      <c r="NGT49" s="47"/>
      <c r="NGU49" s="47"/>
      <c r="NGV49" s="47"/>
      <c r="NGW49" s="47"/>
      <c r="NGX49" s="47"/>
      <c r="NGY49" s="47"/>
      <c r="NGZ49" s="47"/>
      <c r="NHA49" s="47"/>
      <c r="NHB49" s="47"/>
      <c r="NHC49" s="47"/>
      <c r="NHD49" s="47"/>
      <c r="NHE49" s="47"/>
      <c r="NHF49" s="47"/>
      <c r="NHG49" s="47"/>
      <c r="NHH49" s="47"/>
      <c r="NHI49" s="47"/>
      <c r="NHJ49" s="47"/>
      <c r="NHK49" s="47"/>
      <c r="NHL49" s="47"/>
      <c r="NHM49" s="47"/>
      <c r="NHN49" s="47"/>
      <c r="NHO49" s="47"/>
      <c r="NHP49" s="47"/>
      <c r="NHQ49" s="47"/>
      <c r="NHR49" s="47"/>
      <c r="NHS49" s="47"/>
      <c r="NHT49" s="47"/>
      <c r="NHU49" s="47"/>
      <c r="NHV49" s="47"/>
      <c r="NHW49" s="47"/>
      <c r="NHX49" s="47"/>
      <c r="NHY49" s="47"/>
      <c r="NHZ49" s="47"/>
      <c r="NIA49" s="47"/>
      <c r="NIB49" s="47"/>
      <c r="NIC49" s="47"/>
      <c r="NID49" s="47"/>
      <c r="NIE49" s="47"/>
      <c r="NIF49" s="47"/>
      <c r="NIG49" s="47"/>
      <c r="NIH49" s="47"/>
      <c r="NII49" s="47"/>
      <c r="NIJ49" s="47"/>
      <c r="NIK49" s="47"/>
      <c r="NIL49" s="47"/>
      <c r="NIM49" s="47"/>
      <c r="NIN49" s="47"/>
      <c r="NIO49" s="47"/>
      <c r="NIP49" s="47"/>
      <c r="NIQ49" s="47"/>
      <c r="NIR49" s="47"/>
      <c r="NIS49" s="47"/>
      <c r="NIT49" s="47"/>
      <c r="NIU49" s="47"/>
      <c r="NIV49" s="47"/>
      <c r="NIW49" s="47"/>
      <c r="NIX49" s="47"/>
      <c r="NIY49" s="47"/>
      <c r="NIZ49" s="47"/>
      <c r="NJA49" s="47"/>
      <c r="NJB49" s="47"/>
      <c r="NJC49" s="47"/>
      <c r="NJD49" s="47"/>
      <c r="NJE49" s="47"/>
      <c r="NJF49" s="47"/>
      <c r="NJG49" s="47"/>
      <c r="NJH49" s="47"/>
      <c r="NJI49" s="47"/>
      <c r="NJJ49" s="47"/>
      <c r="NJK49" s="47"/>
      <c r="NJL49" s="47"/>
      <c r="NJM49" s="47"/>
      <c r="NJN49" s="47"/>
      <c r="NJO49" s="47"/>
      <c r="NJP49" s="47"/>
      <c r="NJQ49" s="47"/>
      <c r="NJR49" s="47"/>
      <c r="NJS49" s="47"/>
      <c r="NJT49" s="47"/>
      <c r="NJU49" s="47"/>
      <c r="NJV49" s="47"/>
      <c r="NJW49" s="47"/>
      <c r="NJX49" s="47"/>
      <c r="NJY49" s="47"/>
      <c r="NJZ49" s="47"/>
      <c r="NKA49" s="47"/>
      <c r="NKB49" s="47"/>
      <c r="NKC49" s="47"/>
      <c r="NKD49" s="47"/>
      <c r="NKE49" s="47"/>
      <c r="NKF49" s="47"/>
      <c r="NKG49" s="47"/>
      <c r="NKH49" s="47"/>
      <c r="NKI49" s="47"/>
      <c r="NKJ49" s="47"/>
      <c r="NKK49" s="47"/>
      <c r="NKL49" s="47"/>
      <c r="NKM49" s="47"/>
      <c r="NKN49" s="47"/>
      <c r="NKO49" s="47"/>
      <c r="NKP49" s="47"/>
      <c r="NKQ49" s="47"/>
      <c r="NKR49" s="47"/>
      <c r="NKS49" s="47"/>
      <c r="NKT49" s="47"/>
      <c r="NKU49" s="47"/>
      <c r="NKV49" s="47"/>
      <c r="NKW49" s="47"/>
      <c r="NKX49" s="47"/>
      <c r="NKY49" s="47"/>
      <c r="NKZ49" s="47"/>
      <c r="NLA49" s="47"/>
      <c r="NLB49" s="47"/>
      <c r="NLC49" s="47"/>
      <c r="NLD49" s="47"/>
      <c r="NLE49" s="47"/>
      <c r="NLF49" s="47"/>
      <c r="NLG49" s="47"/>
      <c r="NLH49" s="47"/>
      <c r="NLI49" s="47"/>
      <c r="NLJ49" s="47"/>
      <c r="NLK49" s="47"/>
      <c r="NLL49" s="47"/>
      <c r="NLM49" s="47"/>
      <c r="NLN49" s="47"/>
      <c r="NLO49" s="47"/>
      <c r="NLP49" s="47"/>
      <c r="NLQ49" s="47"/>
      <c r="NLR49" s="47"/>
      <c r="NLS49" s="47"/>
      <c r="NLT49" s="47"/>
      <c r="NLU49" s="47"/>
      <c r="NLV49" s="47"/>
      <c r="NLW49" s="47"/>
      <c r="NLX49" s="47"/>
      <c r="NLY49" s="47"/>
      <c r="NLZ49" s="47"/>
      <c r="NMA49" s="47"/>
      <c r="NMB49" s="47"/>
      <c r="NMC49" s="47"/>
      <c r="NMD49" s="47"/>
      <c r="NME49" s="47"/>
      <c r="NMF49" s="47"/>
      <c r="NMG49" s="47"/>
      <c r="NMH49" s="47"/>
      <c r="NMI49" s="47"/>
      <c r="NMJ49" s="47"/>
      <c r="NMK49" s="47"/>
      <c r="NML49" s="47"/>
      <c r="NMM49" s="47"/>
      <c r="NMN49" s="47"/>
      <c r="NMO49" s="47"/>
      <c r="NMP49" s="47"/>
      <c r="NMQ49" s="47"/>
      <c r="NMR49" s="47"/>
      <c r="NMS49" s="47"/>
      <c r="NMT49" s="47"/>
      <c r="NMU49" s="47"/>
      <c r="NMV49" s="47"/>
      <c r="NMW49" s="47"/>
      <c r="NMX49" s="47"/>
      <c r="NMY49" s="47"/>
      <c r="NMZ49" s="47"/>
      <c r="NNA49" s="47"/>
      <c r="NNB49" s="47"/>
      <c r="NNC49" s="47"/>
      <c r="NND49" s="47"/>
      <c r="NNE49" s="47"/>
      <c r="NNF49" s="47"/>
      <c r="NNG49" s="47"/>
      <c r="NNH49" s="47"/>
      <c r="NNI49" s="47"/>
      <c r="NNJ49" s="47"/>
      <c r="NNK49" s="47"/>
      <c r="NNL49" s="47"/>
      <c r="NNM49" s="47"/>
      <c r="NNN49" s="47"/>
      <c r="NNO49" s="47"/>
      <c r="NNP49" s="47"/>
      <c r="NNQ49" s="47"/>
      <c r="NNR49" s="47"/>
      <c r="NNS49" s="47"/>
      <c r="NNT49" s="47"/>
      <c r="NNU49" s="47"/>
      <c r="NNV49" s="47"/>
      <c r="NNW49" s="47"/>
      <c r="NNX49" s="47"/>
      <c r="NNY49" s="47"/>
      <c r="NNZ49" s="47"/>
      <c r="NOA49" s="47"/>
      <c r="NOB49" s="47"/>
      <c r="NOC49" s="47"/>
      <c r="NOD49" s="47"/>
      <c r="NOE49" s="47"/>
      <c r="NOF49" s="47"/>
      <c r="NOG49" s="47"/>
      <c r="NOH49" s="47"/>
      <c r="NOI49" s="47"/>
      <c r="NOJ49" s="47"/>
      <c r="NOK49" s="47"/>
      <c r="NOL49" s="47"/>
      <c r="NOM49" s="47"/>
      <c r="NON49" s="47"/>
      <c r="NOO49" s="47"/>
      <c r="NOP49" s="47"/>
      <c r="NOQ49" s="47"/>
      <c r="NOR49" s="47"/>
      <c r="NOS49" s="47"/>
      <c r="NOT49" s="47"/>
      <c r="NOU49" s="47"/>
      <c r="NOV49" s="47"/>
      <c r="NOW49" s="47"/>
      <c r="NOX49" s="47"/>
      <c r="NOY49" s="47"/>
      <c r="NOZ49" s="47"/>
      <c r="NPA49" s="47"/>
      <c r="NPB49" s="47"/>
      <c r="NPC49" s="47"/>
      <c r="NPD49" s="47"/>
      <c r="NPE49" s="47"/>
      <c r="NPF49" s="47"/>
      <c r="NPG49" s="47"/>
      <c r="NPH49" s="47"/>
      <c r="NPI49" s="47"/>
      <c r="NPJ49" s="47"/>
      <c r="NPK49" s="47"/>
      <c r="NPL49" s="47"/>
      <c r="NPM49" s="47"/>
      <c r="NPN49" s="47"/>
      <c r="NPO49" s="47"/>
      <c r="NPP49" s="47"/>
      <c r="NPQ49" s="47"/>
      <c r="NPR49" s="47"/>
      <c r="NPS49" s="47"/>
      <c r="NPT49" s="47"/>
      <c r="NPU49" s="47"/>
      <c r="NPV49" s="47"/>
      <c r="NPW49" s="47"/>
      <c r="NPX49" s="47"/>
      <c r="NPY49" s="47"/>
      <c r="NPZ49" s="47"/>
      <c r="NQA49" s="47"/>
      <c r="NQB49" s="47"/>
      <c r="NQC49" s="47"/>
      <c r="NQD49" s="47"/>
      <c r="NQE49" s="47"/>
      <c r="NQF49" s="47"/>
      <c r="NQG49" s="47"/>
      <c r="NQH49" s="47"/>
      <c r="NQI49" s="47"/>
      <c r="NQJ49" s="47"/>
      <c r="NQK49" s="47"/>
      <c r="NQL49" s="47"/>
      <c r="NQM49" s="47"/>
      <c r="NQN49" s="47"/>
      <c r="NQO49" s="47"/>
      <c r="NQP49" s="47"/>
      <c r="NQQ49" s="47"/>
      <c r="NQR49" s="47"/>
      <c r="NQS49" s="47"/>
      <c r="NQT49" s="47"/>
      <c r="NQU49" s="47"/>
      <c r="NQV49" s="47"/>
      <c r="NQW49" s="47"/>
      <c r="NQX49" s="47"/>
      <c r="NQY49" s="47"/>
      <c r="NQZ49" s="47"/>
      <c r="NRA49" s="47"/>
      <c r="NRB49" s="47"/>
      <c r="NRC49" s="47"/>
      <c r="NRD49" s="47"/>
      <c r="NRE49" s="47"/>
      <c r="NRF49" s="47"/>
      <c r="NRG49" s="47"/>
      <c r="NRH49" s="47"/>
      <c r="NRI49" s="47"/>
      <c r="NRJ49" s="47"/>
      <c r="NRK49" s="47"/>
      <c r="NRL49" s="47"/>
      <c r="NRM49" s="47"/>
      <c r="NRN49" s="47"/>
      <c r="NRO49" s="47"/>
      <c r="NRP49" s="47"/>
      <c r="NRQ49" s="47"/>
      <c r="NRR49" s="47"/>
      <c r="NRS49" s="47"/>
      <c r="NRT49" s="47"/>
      <c r="NRU49" s="47"/>
      <c r="NRV49" s="47"/>
      <c r="NRW49" s="47"/>
      <c r="NRX49" s="47"/>
      <c r="NRY49" s="47"/>
      <c r="NRZ49" s="47"/>
      <c r="NSA49" s="47"/>
      <c r="NSB49" s="47"/>
      <c r="NSC49" s="47"/>
      <c r="NSD49" s="47"/>
      <c r="NSE49" s="47"/>
      <c r="NSF49" s="47"/>
      <c r="NSG49" s="47"/>
      <c r="NSH49" s="47"/>
      <c r="NSI49" s="47"/>
      <c r="NSJ49" s="47"/>
      <c r="NSK49" s="47"/>
      <c r="NSL49" s="47"/>
      <c r="NSM49" s="47"/>
      <c r="NSN49" s="47"/>
      <c r="NSO49" s="47"/>
      <c r="NSP49" s="47"/>
      <c r="NSQ49" s="47"/>
      <c r="NSR49" s="47"/>
      <c r="NSS49" s="47"/>
      <c r="NST49" s="47"/>
      <c r="NSU49" s="47"/>
      <c r="NSV49" s="47"/>
      <c r="NSW49" s="47"/>
      <c r="NSX49" s="47"/>
      <c r="NSY49" s="47"/>
      <c r="NSZ49" s="47"/>
      <c r="NTA49" s="47"/>
      <c r="NTB49" s="47"/>
      <c r="NTC49" s="47"/>
      <c r="NTD49" s="47"/>
      <c r="NTE49" s="47"/>
      <c r="NTF49" s="47"/>
      <c r="NTG49" s="47"/>
      <c r="NTH49" s="47"/>
      <c r="NTI49" s="47"/>
      <c r="NTJ49" s="47"/>
      <c r="NTK49" s="47"/>
      <c r="NTL49" s="47"/>
      <c r="NTM49" s="47"/>
      <c r="NTN49" s="47"/>
      <c r="NTO49" s="47"/>
      <c r="NTP49" s="47"/>
      <c r="NTQ49" s="47"/>
      <c r="NTR49" s="47"/>
      <c r="NTS49" s="47"/>
      <c r="NTT49" s="47"/>
      <c r="NTU49" s="47"/>
      <c r="NTV49" s="47"/>
      <c r="NTW49" s="47"/>
      <c r="NTX49" s="47"/>
      <c r="NTY49" s="47"/>
      <c r="NTZ49" s="47"/>
      <c r="NUA49" s="47"/>
      <c r="NUB49" s="47"/>
      <c r="NUC49" s="47"/>
      <c r="NUD49" s="47"/>
      <c r="NUE49" s="47"/>
      <c r="NUF49" s="47"/>
      <c r="NUG49" s="47"/>
      <c r="NUH49" s="47"/>
      <c r="NUI49" s="47"/>
      <c r="NUJ49" s="47"/>
      <c r="NUK49" s="47"/>
      <c r="NUL49" s="47"/>
      <c r="NUM49" s="47"/>
      <c r="NUN49" s="47"/>
      <c r="NUO49" s="47"/>
      <c r="NUP49" s="47"/>
      <c r="NUQ49" s="47"/>
      <c r="NUR49" s="47"/>
      <c r="NUS49" s="47"/>
      <c r="NUT49" s="47"/>
      <c r="NUU49" s="47"/>
      <c r="NUV49" s="47"/>
      <c r="NUW49" s="47"/>
      <c r="NUX49" s="47"/>
      <c r="NUY49" s="47"/>
      <c r="NUZ49" s="47"/>
      <c r="NVA49" s="47"/>
      <c r="NVB49" s="47"/>
      <c r="NVC49" s="47"/>
      <c r="NVD49" s="47"/>
      <c r="NVE49" s="47"/>
      <c r="NVF49" s="47"/>
      <c r="NVG49" s="47"/>
      <c r="NVH49" s="47"/>
      <c r="NVI49" s="47"/>
      <c r="NVJ49" s="47"/>
      <c r="NVK49" s="47"/>
      <c r="NVL49" s="47"/>
      <c r="NVM49" s="47"/>
      <c r="NVN49" s="47"/>
      <c r="NVO49" s="47"/>
      <c r="NVP49" s="47"/>
      <c r="NVQ49" s="47"/>
      <c r="NVR49" s="47"/>
      <c r="NVS49" s="47"/>
      <c r="NVT49" s="47"/>
      <c r="NVU49" s="47"/>
      <c r="NVV49" s="47"/>
      <c r="NVW49" s="47"/>
      <c r="NVX49" s="47"/>
      <c r="NVY49" s="47"/>
      <c r="NVZ49" s="47"/>
      <c r="NWA49" s="47"/>
      <c r="NWB49" s="47"/>
      <c r="NWC49" s="47"/>
      <c r="NWD49" s="47"/>
      <c r="NWE49" s="47"/>
      <c r="NWF49" s="47"/>
      <c r="NWG49" s="47"/>
      <c r="NWH49" s="47"/>
      <c r="NWI49" s="47"/>
      <c r="NWJ49" s="47"/>
      <c r="NWK49" s="47"/>
      <c r="NWL49" s="47"/>
      <c r="NWM49" s="47"/>
      <c r="NWN49" s="47"/>
      <c r="NWO49" s="47"/>
      <c r="NWP49" s="47"/>
      <c r="NWQ49" s="47"/>
      <c r="NWR49" s="47"/>
      <c r="NWS49" s="47"/>
      <c r="NWT49" s="47"/>
      <c r="NWU49" s="47"/>
      <c r="NWV49" s="47"/>
      <c r="NWW49" s="47"/>
      <c r="NWX49" s="47"/>
      <c r="NWY49" s="47"/>
      <c r="NWZ49" s="47"/>
      <c r="NXA49" s="47"/>
      <c r="NXB49" s="47"/>
      <c r="NXC49" s="47"/>
      <c r="NXD49" s="47"/>
      <c r="NXE49" s="47"/>
      <c r="NXF49" s="47"/>
      <c r="NXG49" s="47"/>
      <c r="NXH49" s="47"/>
      <c r="NXI49" s="47"/>
      <c r="NXJ49" s="47"/>
      <c r="NXK49" s="47"/>
      <c r="NXL49" s="47"/>
      <c r="NXM49" s="47"/>
      <c r="NXN49" s="47"/>
      <c r="NXO49" s="47"/>
      <c r="NXP49" s="47"/>
      <c r="NXQ49" s="47"/>
      <c r="NXR49" s="47"/>
      <c r="NXS49" s="47"/>
      <c r="NXT49" s="47"/>
      <c r="NXU49" s="47"/>
      <c r="NXV49" s="47"/>
      <c r="NXW49" s="47"/>
      <c r="NXX49" s="47"/>
      <c r="NXY49" s="47"/>
      <c r="NXZ49" s="47"/>
      <c r="NYA49" s="47"/>
      <c r="NYB49" s="47"/>
      <c r="NYC49" s="47"/>
      <c r="NYD49" s="47"/>
      <c r="NYE49" s="47"/>
      <c r="NYF49" s="47"/>
      <c r="NYG49" s="47"/>
      <c r="NYH49" s="47"/>
      <c r="NYI49" s="47"/>
      <c r="NYJ49" s="47"/>
      <c r="NYK49" s="47"/>
      <c r="NYL49" s="47"/>
      <c r="NYM49" s="47"/>
      <c r="NYN49" s="47"/>
      <c r="NYO49" s="47"/>
      <c r="NYP49" s="47"/>
      <c r="NYQ49" s="47"/>
      <c r="NYR49" s="47"/>
      <c r="NYS49" s="47"/>
      <c r="NYT49" s="47"/>
      <c r="NYU49" s="47"/>
      <c r="NYV49" s="47"/>
      <c r="NYW49" s="47"/>
      <c r="NYX49" s="47"/>
      <c r="NYY49" s="47"/>
      <c r="NYZ49" s="47"/>
      <c r="NZA49" s="47"/>
      <c r="NZB49" s="47"/>
      <c r="NZC49" s="47"/>
      <c r="NZD49" s="47"/>
      <c r="NZE49" s="47"/>
      <c r="NZF49" s="47"/>
      <c r="NZG49" s="47"/>
      <c r="NZH49" s="47"/>
      <c r="NZI49" s="47"/>
      <c r="NZJ49" s="47"/>
      <c r="NZK49" s="47"/>
      <c r="NZL49" s="47"/>
      <c r="NZM49" s="47"/>
      <c r="NZN49" s="47"/>
      <c r="NZO49" s="47"/>
      <c r="NZP49" s="47"/>
      <c r="NZQ49" s="47"/>
      <c r="NZR49" s="47"/>
      <c r="NZS49" s="47"/>
      <c r="NZT49" s="47"/>
      <c r="NZU49" s="47"/>
      <c r="NZV49" s="47"/>
      <c r="NZW49" s="47"/>
      <c r="NZX49" s="47"/>
      <c r="NZY49" s="47"/>
      <c r="NZZ49" s="47"/>
      <c r="OAA49" s="47"/>
      <c r="OAB49" s="47"/>
      <c r="OAC49" s="47"/>
      <c r="OAD49" s="47"/>
      <c r="OAE49" s="47"/>
      <c r="OAF49" s="47"/>
      <c r="OAG49" s="47"/>
      <c r="OAH49" s="47"/>
      <c r="OAI49" s="47"/>
      <c r="OAJ49" s="47"/>
      <c r="OAK49" s="47"/>
      <c r="OAL49" s="47"/>
      <c r="OAM49" s="47"/>
      <c r="OAN49" s="47"/>
      <c r="OAO49" s="47"/>
      <c r="OAP49" s="47"/>
      <c r="OAQ49" s="47"/>
      <c r="OAR49" s="47"/>
      <c r="OAS49" s="47"/>
      <c r="OAT49" s="47"/>
      <c r="OAU49" s="47"/>
      <c r="OAV49" s="47"/>
      <c r="OAW49" s="47"/>
      <c r="OAX49" s="47"/>
      <c r="OAY49" s="47"/>
      <c r="OAZ49" s="47"/>
      <c r="OBA49" s="47"/>
      <c r="OBB49" s="47"/>
      <c r="OBC49" s="47"/>
      <c r="OBD49" s="47"/>
      <c r="OBE49" s="47"/>
      <c r="OBF49" s="47"/>
      <c r="OBG49" s="47"/>
      <c r="OBH49" s="47"/>
      <c r="OBI49" s="47"/>
      <c r="OBJ49" s="47"/>
      <c r="OBK49" s="47"/>
      <c r="OBL49" s="47"/>
      <c r="OBM49" s="47"/>
      <c r="OBN49" s="47"/>
      <c r="OBO49" s="47"/>
      <c r="OBP49" s="47"/>
      <c r="OBQ49" s="47"/>
      <c r="OBR49" s="47"/>
      <c r="OBS49" s="47"/>
      <c r="OBT49" s="47"/>
      <c r="OBU49" s="47"/>
      <c r="OBV49" s="47"/>
      <c r="OBW49" s="47"/>
      <c r="OBX49" s="47"/>
      <c r="OBY49" s="47"/>
      <c r="OBZ49" s="47"/>
      <c r="OCA49" s="47"/>
      <c r="OCB49" s="47"/>
      <c r="OCC49" s="47"/>
      <c r="OCD49" s="47"/>
      <c r="OCE49" s="47"/>
      <c r="OCF49" s="47"/>
      <c r="OCG49" s="47"/>
      <c r="OCH49" s="47"/>
      <c r="OCI49" s="47"/>
      <c r="OCJ49" s="47"/>
      <c r="OCK49" s="47"/>
      <c r="OCL49" s="47"/>
      <c r="OCM49" s="47"/>
      <c r="OCN49" s="47"/>
      <c r="OCO49" s="47"/>
      <c r="OCP49" s="47"/>
      <c r="OCQ49" s="47"/>
      <c r="OCR49" s="47"/>
      <c r="OCS49" s="47"/>
      <c r="OCT49" s="47"/>
      <c r="OCU49" s="47"/>
      <c r="OCV49" s="47"/>
      <c r="OCW49" s="47"/>
      <c r="OCX49" s="47"/>
      <c r="OCY49" s="47"/>
      <c r="OCZ49" s="47"/>
      <c r="ODA49" s="47"/>
      <c r="ODB49" s="47"/>
      <c r="ODC49" s="47"/>
      <c r="ODD49" s="47"/>
      <c r="ODE49" s="47"/>
      <c r="ODF49" s="47"/>
      <c r="ODG49" s="47"/>
      <c r="ODH49" s="47"/>
      <c r="ODI49" s="47"/>
      <c r="ODJ49" s="47"/>
      <c r="ODK49" s="47"/>
      <c r="ODL49" s="47"/>
      <c r="ODM49" s="47"/>
      <c r="ODN49" s="47"/>
      <c r="ODO49" s="47"/>
      <c r="ODP49" s="47"/>
      <c r="ODQ49" s="47"/>
      <c r="ODR49" s="47"/>
      <c r="ODS49" s="47"/>
      <c r="ODT49" s="47"/>
      <c r="ODU49" s="47"/>
      <c r="ODV49" s="47"/>
      <c r="ODW49" s="47"/>
      <c r="ODX49" s="47"/>
      <c r="ODY49" s="47"/>
      <c r="ODZ49" s="47"/>
      <c r="OEA49" s="47"/>
      <c r="OEB49" s="47"/>
      <c r="OEC49" s="47"/>
      <c r="OED49" s="47"/>
      <c r="OEE49" s="47"/>
      <c r="OEF49" s="47"/>
      <c r="OEG49" s="47"/>
      <c r="OEH49" s="47"/>
      <c r="OEI49" s="47"/>
      <c r="OEJ49" s="47"/>
      <c r="OEK49" s="47"/>
      <c r="OEL49" s="47"/>
      <c r="OEM49" s="47"/>
      <c r="OEN49" s="47"/>
      <c r="OEO49" s="47"/>
      <c r="OEP49" s="47"/>
      <c r="OEQ49" s="47"/>
      <c r="OER49" s="47"/>
      <c r="OES49" s="47"/>
      <c r="OET49" s="47"/>
      <c r="OEU49" s="47"/>
      <c r="OEV49" s="47"/>
      <c r="OEW49" s="47"/>
      <c r="OEX49" s="47"/>
      <c r="OEY49" s="47"/>
      <c r="OEZ49" s="47"/>
      <c r="OFA49" s="47"/>
      <c r="OFB49" s="47"/>
      <c r="OFC49" s="47"/>
      <c r="OFD49" s="47"/>
      <c r="OFE49" s="47"/>
      <c r="OFF49" s="47"/>
      <c r="OFG49" s="47"/>
      <c r="OFH49" s="47"/>
      <c r="OFI49" s="47"/>
      <c r="OFJ49" s="47"/>
      <c r="OFK49" s="47"/>
      <c r="OFL49" s="47"/>
      <c r="OFM49" s="47"/>
      <c r="OFN49" s="47"/>
      <c r="OFO49" s="47"/>
      <c r="OFP49" s="47"/>
      <c r="OFQ49" s="47"/>
      <c r="OFR49" s="47"/>
      <c r="OFS49" s="47"/>
      <c r="OFT49" s="47"/>
      <c r="OFU49" s="47"/>
      <c r="OFV49" s="47"/>
      <c r="OFW49" s="47"/>
      <c r="OFX49" s="47"/>
      <c r="OFY49" s="47"/>
      <c r="OFZ49" s="47"/>
      <c r="OGA49" s="47"/>
      <c r="OGB49" s="47"/>
      <c r="OGC49" s="47"/>
      <c r="OGD49" s="47"/>
      <c r="OGE49" s="47"/>
      <c r="OGF49" s="47"/>
      <c r="OGG49" s="47"/>
      <c r="OGH49" s="47"/>
      <c r="OGI49" s="47"/>
      <c r="OGJ49" s="47"/>
      <c r="OGK49" s="47"/>
      <c r="OGL49" s="47"/>
      <c r="OGM49" s="47"/>
      <c r="OGN49" s="47"/>
      <c r="OGO49" s="47"/>
      <c r="OGP49" s="47"/>
      <c r="OGQ49" s="47"/>
      <c r="OGR49" s="47"/>
      <c r="OGS49" s="47"/>
      <c r="OGT49" s="47"/>
      <c r="OGU49" s="47"/>
      <c r="OGV49" s="47"/>
      <c r="OGW49" s="47"/>
      <c r="OGX49" s="47"/>
      <c r="OGY49" s="47"/>
      <c r="OGZ49" s="47"/>
      <c r="OHA49" s="47"/>
      <c r="OHB49" s="47"/>
      <c r="OHC49" s="47"/>
      <c r="OHD49" s="47"/>
      <c r="OHE49" s="47"/>
      <c r="OHF49" s="47"/>
      <c r="OHG49" s="47"/>
      <c r="OHH49" s="47"/>
      <c r="OHI49" s="47"/>
      <c r="OHJ49" s="47"/>
      <c r="OHK49" s="47"/>
      <c r="OHL49" s="47"/>
      <c r="OHM49" s="47"/>
      <c r="OHN49" s="47"/>
      <c r="OHO49" s="47"/>
      <c r="OHP49" s="47"/>
      <c r="OHQ49" s="47"/>
      <c r="OHR49" s="47"/>
      <c r="OHS49" s="47"/>
      <c r="OHT49" s="47"/>
      <c r="OHU49" s="47"/>
      <c r="OHV49" s="47"/>
      <c r="OHW49" s="47"/>
      <c r="OHX49" s="47"/>
      <c r="OHY49" s="47"/>
      <c r="OHZ49" s="47"/>
      <c r="OIA49" s="47"/>
      <c r="OIB49" s="47"/>
      <c r="OIC49" s="47"/>
      <c r="OID49" s="47"/>
      <c r="OIE49" s="47"/>
      <c r="OIF49" s="47"/>
      <c r="OIG49" s="47"/>
      <c r="OIH49" s="47"/>
      <c r="OII49" s="47"/>
      <c r="OIJ49" s="47"/>
      <c r="OIK49" s="47"/>
      <c r="OIL49" s="47"/>
      <c r="OIM49" s="47"/>
      <c r="OIN49" s="47"/>
      <c r="OIO49" s="47"/>
      <c r="OIP49" s="47"/>
      <c r="OIQ49" s="47"/>
      <c r="OIR49" s="47"/>
      <c r="OIS49" s="47"/>
      <c r="OIT49" s="47"/>
      <c r="OIU49" s="47"/>
      <c r="OIV49" s="47"/>
      <c r="OIW49" s="47"/>
      <c r="OIX49" s="47"/>
      <c r="OIY49" s="47"/>
      <c r="OIZ49" s="47"/>
      <c r="OJA49" s="47"/>
      <c r="OJB49" s="47"/>
      <c r="OJC49" s="47"/>
      <c r="OJD49" s="47"/>
      <c r="OJE49" s="47"/>
      <c r="OJF49" s="47"/>
      <c r="OJG49" s="47"/>
      <c r="OJH49" s="47"/>
      <c r="OJI49" s="47"/>
      <c r="OJJ49" s="47"/>
      <c r="OJK49" s="47"/>
      <c r="OJL49" s="47"/>
      <c r="OJM49" s="47"/>
      <c r="OJN49" s="47"/>
      <c r="OJO49" s="47"/>
      <c r="OJP49" s="47"/>
      <c r="OJQ49" s="47"/>
      <c r="OJR49" s="47"/>
      <c r="OJS49" s="47"/>
      <c r="OJT49" s="47"/>
      <c r="OJU49" s="47"/>
      <c r="OJV49" s="47"/>
      <c r="OJW49" s="47"/>
      <c r="OJX49" s="47"/>
      <c r="OJY49" s="47"/>
      <c r="OJZ49" s="47"/>
      <c r="OKA49" s="47"/>
      <c r="OKB49" s="47"/>
      <c r="OKC49" s="47"/>
      <c r="OKD49" s="47"/>
      <c r="OKE49" s="47"/>
      <c r="OKF49" s="47"/>
      <c r="OKG49" s="47"/>
      <c r="OKH49" s="47"/>
      <c r="OKI49" s="47"/>
      <c r="OKJ49" s="47"/>
      <c r="OKK49" s="47"/>
      <c r="OKL49" s="47"/>
      <c r="OKM49" s="47"/>
      <c r="OKN49" s="47"/>
      <c r="OKO49" s="47"/>
      <c r="OKP49" s="47"/>
      <c r="OKQ49" s="47"/>
      <c r="OKR49" s="47"/>
      <c r="OKS49" s="47"/>
      <c r="OKT49" s="47"/>
      <c r="OKU49" s="47"/>
      <c r="OKV49" s="47"/>
      <c r="OKW49" s="47"/>
      <c r="OKX49" s="47"/>
      <c r="OKY49" s="47"/>
      <c r="OKZ49" s="47"/>
      <c r="OLA49" s="47"/>
      <c r="OLB49" s="47"/>
      <c r="OLC49" s="47"/>
      <c r="OLD49" s="47"/>
      <c r="OLE49" s="47"/>
      <c r="OLF49" s="47"/>
      <c r="OLG49" s="47"/>
      <c r="OLH49" s="47"/>
      <c r="OLI49" s="47"/>
      <c r="OLJ49" s="47"/>
      <c r="OLK49" s="47"/>
      <c r="OLL49" s="47"/>
      <c r="OLM49" s="47"/>
      <c r="OLN49" s="47"/>
      <c r="OLO49" s="47"/>
      <c r="OLP49" s="47"/>
      <c r="OLQ49" s="47"/>
      <c r="OLR49" s="47"/>
      <c r="OLS49" s="47"/>
      <c r="OLT49" s="47"/>
      <c r="OLU49" s="47"/>
      <c r="OLV49" s="47"/>
      <c r="OLW49" s="47"/>
      <c r="OLX49" s="47"/>
      <c r="OLY49" s="47"/>
      <c r="OLZ49" s="47"/>
      <c r="OMA49" s="47"/>
      <c r="OMB49" s="47"/>
      <c r="OMC49" s="47"/>
      <c r="OMD49" s="47"/>
      <c r="OME49" s="47"/>
      <c r="OMF49" s="47"/>
      <c r="OMG49" s="47"/>
      <c r="OMH49" s="47"/>
      <c r="OMI49" s="47"/>
      <c r="OMJ49" s="47"/>
      <c r="OMK49" s="47"/>
      <c r="OML49" s="47"/>
      <c r="OMM49" s="47"/>
      <c r="OMN49" s="47"/>
      <c r="OMO49" s="47"/>
      <c r="OMP49" s="47"/>
      <c r="OMQ49" s="47"/>
      <c r="OMR49" s="47"/>
      <c r="OMS49" s="47"/>
      <c r="OMT49" s="47"/>
      <c r="OMU49" s="47"/>
      <c r="OMV49" s="47"/>
      <c r="OMW49" s="47"/>
      <c r="OMX49" s="47"/>
      <c r="OMY49" s="47"/>
      <c r="OMZ49" s="47"/>
      <c r="ONA49" s="47"/>
      <c r="ONB49" s="47"/>
      <c r="ONC49" s="47"/>
      <c r="OND49" s="47"/>
      <c r="ONE49" s="47"/>
      <c r="ONF49" s="47"/>
      <c r="ONG49" s="47"/>
      <c r="ONH49" s="47"/>
      <c r="ONI49" s="47"/>
      <c r="ONJ49" s="47"/>
      <c r="ONK49" s="47"/>
      <c r="ONL49" s="47"/>
      <c r="ONM49" s="47"/>
      <c r="ONN49" s="47"/>
      <c r="ONO49" s="47"/>
      <c r="ONP49" s="47"/>
      <c r="ONQ49" s="47"/>
      <c r="ONR49" s="47"/>
      <c r="ONS49" s="47"/>
      <c r="ONT49" s="47"/>
      <c r="ONU49" s="47"/>
      <c r="ONV49" s="47"/>
      <c r="ONW49" s="47"/>
      <c r="ONX49" s="47"/>
      <c r="ONY49" s="47"/>
      <c r="ONZ49" s="47"/>
      <c r="OOA49" s="47"/>
      <c r="OOB49" s="47"/>
      <c r="OOC49" s="47"/>
      <c r="OOD49" s="47"/>
      <c r="OOE49" s="47"/>
      <c r="OOF49" s="47"/>
      <c r="OOG49" s="47"/>
      <c r="OOH49" s="47"/>
      <c r="OOI49" s="47"/>
      <c r="OOJ49" s="47"/>
      <c r="OOK49" s="47"/>
      <c r="OOL49" s="47"/>
      <c r="OOM49" s="47"/>
      <c r="OON49" s="47"/>
      <c r="OOO49" s="47"/>
      <c r="OOP49" s="47"/>
      <c r="OOQ49" s="47"/>
      <c r="OOR49" s="47"/>
      <c r="OOS49" s="47"/>
      <c r="OOT49" s="47"/>
      <c r="OOU49" s="47"/>
      <c r="OOV49" s="47"/>
      <c r="OOW49" s="47"/>
      <c r="OOX49" s="47"/>
      <c r="OOY49" s="47"/>
      <c r="OOZ49" s="47"/>
      <c r="OPA49" s="47"/>
      <c r="OPB49" s="47"/>
      <c r="OPC49" s="47"/>
      <c r="OPD49" s="47"/>
      <c r="OPE49" s="47"/>
      <c r="OPF49" s="47"/>
      <c r="OPG49" s="47"/>
      <c r="OPH49" s="47"/>
      <c r="OPI49" s="47"/>
      <c r="OPJ49" s="47"/>
      <c r="OPK49" s="47"/>
      <c r="OPL49" s="47"/>
      <c r="OPM49" s="47"/>
      <c r="OPN49" s="47"/>
      <c r="OPO49" s="47"/>
      <c r="OPP49" s="47"/>
      <c r="OPQ49" s="47"/>
      <c r="OPR49" s="47"/>
      <c r="OPS49" s="47"/>
      <c r="OPT49" s="47"/>
      <c r="OPU49" s="47"/>
      <c r="OPV49" s="47"/>
      <c r="OPW49" s="47"/>
      <c r="OPX49" s="47"/>
      <c r="OPY49" s="47"/>
      <c r="OPZ49" s="47"/>
      <c r="OQA49" s="47"/>
      <c r="OQB49" s="47"/>
      <c r="OQC49" s="47"/>
      <c r="OQD49" s="47"/>
      <c r="OQE49" s="47"/>
      <c r="OQF49" s="47"/>
      <c r="OQG49" s="47"/>
      <c r="OQH49" s="47"/>
      <c r="OQI49" s="47"/>
      <c r="OQJ49" s="47"/>
      <c r="OQK49" s="47"/>
      <c r="OQL49" s="47"/>
      <c r="OQM49" s="47"/>
      <c r="OQN49" s="47"/>
      <c r="OQO49" s="47"/>
      <c r="OQP49" s="47"/>
      <c r="OQQ49" s="47"/>
      <c r="OQR49" s="47"/>
      <c r="OQS49" s="47"/>
      <c r="OQT49" s="47"/>
      <c r="OQU49" s="47"/>
      <c r="OQV49" s="47"/>
      <c r="OQW49" s="47"/>
      <c r="OQX49" s="47"/>
      <c r="OQY49" s="47"/>
      <c r="OQZ49" s="47"/>
      <c r="ORA49" s="47"/>
      <c r="ORB49" s="47"/>
      <c r="ORC49" s="47"/>
      <c r="ORD49" s="47"/>
      <c r="ORE49" s="47"/>
      <c r="ORF49" s="47"/>
      <c r="ORG49" s="47"/>
      <c r="ORH49" s="47"/>
      <c r="ORI49" s="47"/>
      <c r="ORJ49" s="47"/>
      <c r="ORK49" s="47"/>
      <c r="ORL49" s="47"/>
      <c r="ORM49" s="47"/>
      <c r="ORN49" s="47"/>
      <c r="ORO49" s="47"/>
      <c r="ORP49" s="47"/>
      <c r="ORQ49" s="47"/>
      <c r="ORR49" s="47"/>
      <c r="ORS49" s="47"/>
      <c r="ORT49" s="47"/>
      <c r="ORU49" s="47"/>
      <c r="ORV49" s="47"/>
      <c r="ORW49" s="47"/>
      <c r="ORX49" s="47"/>
      <c r="ORY49" s="47"/>
      <c r="ORZ49" s="47"/>
      <c r="OSA49" s="47"/>
      <c r="OSB49" s="47"/>
      <c r="OSC49" s="47"/>
      <c r="OSD49" s="47"/>
      <c r="OSE49" s="47"/>
      <c r="OSF49" s="47"/>
      <c r="OSG49" s="47"/>
      <c r="OSH49" s="47"/>
      <c r="OSI49" s="47"/>
      <c r="OSJ49" s="47"/>
      <c r="OSK49" s="47"/>
      <c r="OSL49" s="47"/>
      <c r="OSM49" s="47"/>
      <c r="OSN49" s="47"/>
      <c r="OSO49" s="47"/>
      <c r="OSP49" s="47"/>
      <c r="OSQ49" s="47"/>
      <c r="OSR49" s="47"/>
      <c r="OSS49" s="47"/>
      <c r="OST49" s="47"/>
      <c r="OSU49" s="47"/>
      <c r="OSV49" s="47"/>
      <c r="OSW49" s="47"/>
      <c r="OSX49" s="47"/>
      <c r="OSY49" s="47"/>
      <c r="OSZ49" s="47"/>
      <c r="OTA49" s="47"/>
      <c r="OTB49" s="47"/>
      <c r="OTC49" s="47"/>
      <c r="OTD49" s="47"/>
      <c r="OTE49" s="47"/>
      <c r="OTF49" s="47"/>
      <c r="OTG49" s="47"/>
      <c r="OTH49" s="47"/>
      <c r="OTI49" s="47"/>
      <c r="OTJ49" s="47"/>
      <c r="OTK49" s="47"/>
      <c r="OTL49" s="47"/>
      <c r="OTM49" s="47"/>
      <c r="OTN49" s="47"/>
      <c r="OTO49" s="47"/>
      <c r="OTP49" s="47"/>
      <c r="OTQ49" s="47"/>
      <c r="OTR49" s="47"/>
      <c r="OTS49" s="47"/>
      <c r="OTT49" s="47"/>
      <c r="OTU49" s="47"/>
      <c r="OTV49" s="47"/>
      <c r="OTW49" s="47"/>
      <c r="OTX49" s="47"/>
      <c r="OTY49" s="47"/>
      <c r="OTZ49" s="47"/>
      <c r="OUA49" s="47"/>
      <c r="OUB49" s="47"/>
      <c r="OUC49" s="47"/>
      <c r="OUD49" s="47"/>
      <c r="OUE49" s="47"/>
      <c r="OUF49" s="47"/>
      <c r="OUG49" s="47"/>
      <c r="OUH49" s="47"/>
      <c r="OUI49" s="47"/>
      <c r="OUJ49" s="47"/>
      <c r="OUK49" s="47"/>
      <c r="OUL49" s="47"/>
      <c r="OUM49" s="47"/>
      <c r="OUN49" s="47"/>
      <c r="OUO49" s="47"/>
      <c r="OUP49" s="47"/>
      <c r="OUQ49" s="47"/>
      <c r="OUR49" s="47"/>
      <c r="OUS49" s="47"/>
      <c r="OUT49" s="47"/>
      <c r="OUU49" s="47"/>
      <c r="OUV49" s="47"/>
      <c r="OUW49" s="47"/>
      <c r="OUX49" s="47"/>
      <c r="OUY49" s="47"/>
      <c r="OUZ49" s="47"/>
      <c r="OVA49" s="47"/>
      <c r="OVB49" s="47"/>
      <c r="OVC49" s="47"/>
      <c r="OVD49" s="47"/>
      <c r="OVE49" s="47"/>
      <c r="OVF49" s="47"/>
      <c r="OVG49" s="47"/>
      <c r="OVH49" s="47"/>
      <c r="OVI49" s="47"/>
      <c r="OVJ49" s="47"/>
      <c r="OVK49" s="47"/>
      <c r="OVL49" s="47"/>
      <c r="OVM49" s="47"/>
      <c r="OVN49" s="47"/>
      <c r="OVO49" s="47"/>
      <c r="OVP49" s="47"/>
      <c r="OVQ49" s="47"/>
      <c r="OVR49" s="47"/>
      <c r="OVS49" s="47"/>
      <c r="OVT49" s="47"/>
      <c r="OVU49" s="47"/>
      <c r="OVV49" s="47"/>
      <c r="OVW49" s="47"/>
      <c r="OVX49" s="47"/>
      <c r="OVY49" s="47"/>
      <c r="OVZ49" s="47"/>
      <c r="OWA49" s="47"/>
      <c r="OWB49" s="47"/>
      <c r="OWC49" s="47"/>
      <c r="OWD49" s="47"/>
      <c r="OWE49" s="47"/>
      <c r="OWF49" s="47"/>
      <c r="OWG49" s="47"/>
      <c r="OWH49" s="47"/>
      <c r="OWI49" s="47"/>
      <c r="OWJ49" s="47"/>
      <c r="OWK49" s="47"/>
      <c r="OWL49" s="47"/>
      <c r="OWM49" s="47"/>
      <c r="OWN49" s="47"/>
      <c r="OWO49" s="47"/>
      <c r="OWP49" s="47"/>
      <c r="OWQ49" s="47"/>
      <c r="OWR49" s="47"/>
      <c r="OWS49" s="47"/>
      <c r="OWT49" s="47"/>
      <c r="OWU49" s="47"/>
      <c r="OWV49" s="47"/>
      <c r="OWW49" s="47"/>
      <c r="OWX49" s="47"/>
      <c r="OWY49" s="47"/>
      <c r="OWZ49" s="47"/>
      <c r="OXA49" s="47"/>
      <c r="OXB49" s="47"/>
      <c r="OXC49" s="47"/>
      <c r="OXD49" s="47"/>
      <c r="OXE49" s="47"/>
      <c r="OXF49" s="47"/>
      <c r="OXG49" s="47"/>
      <c r="OXH49" s="47"/>
      <c r="OXI49" s="47"/>
      <c r="OXJ49" s="47"/>
      <c r="OXK49" s="47"/>
      <c r="OXL49" s="47"/>
      <c r="OXM49" s="47"/>
      <c r="OXN49" s="47"/>
      <c r="OXO49" s="47"/>
      <c r="OXP49" s="47"/>
      <c r="OXQ49" s="47"/>
      <c r="OXR49" s="47"/>
      <c r="OXS49" s="47"/>
      <c r="OXT49" s="47"/>
      <c r="OXU49" s="47"/>
      <c r="OXV49" s="47"/>
      <c r="OXW49" s="47"/>
      <c r="OXX49" s="47"/>
      <c r="OXY49" s="47"/>
      <c r="OXZ49" s="47"/>
      <c r="OYA49" s="47"/>
      <c r="OYB49" s="47"/>
      <c r="OYC49" s="47"/>
      <c r="OYD49" s="47"/>
      <c r="OYE49" s="47"/>
      <c r="OYF49" s="47"/>
      <c r="OYG49" s="47"/>
      <c r="OYH49" s="47"/>
      <c r="OYI49" s="47"/>
      <c r="OYJ49" s="47"/>
      <c r="OYK49" s="47"/>
      <c r="OYL49" s="47"/>
      <c r="OYM49" s="47"/>
      <c r="OYN49" s="47"/>
      <c r="OYO49" s="47"/>
      <c r="OYP49" s="47"/>
      <c r="OYQ49" s="47"/>
      <c r="OYR49" s="47"/>
      <c r="OYS49" s="47"/>
      <c r="OYT49" s="47"/>
      <c r="OYU49" s="47"/>
      <c r="OYV49" s="47"/>
      <c r="OYW49" s="47"/>
      <c r="OYX49" s="47"/>
      <c r="OYY49" s="47"/>
      <c r="OYZ49" s="47"/>
      <c r="OZA49" s="47"/>
      <c r="OZB49" s="47"/>
      <c r="OZC49" s="47"/>
      <c r="OZD49" s="47"/>
      <c r="OZE49" s="47"/>
      <c r="OZF49" s="47"/>
      <c r="OZG49" s="47"/>
      <c r="OZH49" s="47"/>
      <c r="OZI49" s="47"/>
      <c r="OZJ49" s="47"/>
      <c r="OZK49" s="47"/>
      <c r="OZL49" s="47"/>
      <c r="OZM49" s="47"/>
      <c r="OZN49" s="47"/>
      <c r="OZO49" s="47"/>
      <c r="OZP49" s="47"/>
      <c r="OZQ49" s="47"/>
      <c r="OZR49" s="47"/>
      <c r="OZS49" s="47"/>
      <c r="OZT49" s="47"/>
      <c r="OZU49" s="47"/>
      <c r="OZV49" s="47"/>
      <c r="OZW49" s="47"/>
      <c r="OZX49" s="47"/>
      <c r="OZY49" s="47"/>
      <c r="OZZ49" s="47"/>
      <c r="PAA49" s="47"/>
      <c r="PAB49" s="47"/>
      <c r="PAC49" s="47"/>
      <c r="PAD49" s="47"/>
      <c r="PAE49" s="47"/>
      <c r="PAF49" s="47"/>
      <c r="PAG49" s="47"/>
      <c r="PAH49" s="47"/>
      <c r="PAI49" s="47"/>
      <c r="PAJ49" s="47"/>
      <c r="PAK49" s="47"/>
      <c r="PAL49" s="47"/>
      <c r="PAM49" s="47"/>
      <c r="PAN49" s="47"/>
      <c r="PAO49" s="47"/>
      <c r="PAP49" s="47"/>
      <c r="PAQ49" s="47"/>
      <c r="PAR49" s="47"/>
      <c r="PAS49" s="47"/>
      <c r="PAT49" s="47"/>
      <c r="PAU49" s="47"/>
      <c r="PAV49" s="47"/>
      <c r="PAW49" s="47"/>
      <c r="PAX49" s="47"/>
      <c r="PAY49" s="47"/>
      <c r="PAZ49" s="47"/>
      <c r="PBA49" s="47"/>
      <c r="PBB49" s="47"/>
      <c r="PBC49" s="47"/>
      <c r="PBD49" s="47"/>
      <c r="PBE49" s="47"/>
      <c r="PBF49" s="47"/>
      <c r="PBG49" s="47"/>
      <c r="PBH49" s="47"/>
      <c r="PBI49" s="47"/>
      <c r="PBJ49" s="47"/>
      <c r="PBK49" s="47"/>
      <c r="PBL49" s="47"/>
      <c r="PBM49" s="47"/>
      <c r="PBN49" s="47"/>
      <c r="PBO49" s="47"/>
      <c r="PBP49" s="47"/>
      <c r="PBQ49" s="47"/>
      <c r="PBR49" s="47"/>
      <c r="PBS49" s="47"/>
      <c r="PBT49" s="47"/>
      <c r="PBU49" s="47"/>
      <c r="PBV49" s="47"/>
      <c r="PBW49" s="47"/>
      <c r="PBX49" s="47"/>
      <c r="PBY49" s="47"/>
      <c r="PBZ49" s="47"/>
      <c r="PCA49" s="47"/>
      <c r="PCB49" s="47"/>
      <c r="PCC49" s="47"/>
      <c r="PCD49" s="47"/>
      <c r="PCE49" s="47"/>
      <c r="PCF49" s="47"/>
      <c r="PCG49" s="47"/>
      <c r="PCH49" s="47"/>
      <c r="PCI49" s="47"/>
      <c r="PCJ49" s="47"/>
      <c r="PCK49" s="47"/>
      <c r="PCL49" s="47"/>
      <c r="PCM49" s="47"/>
      <c r="PCN49" s="47"/>
      <c r="PCO49" s="47"/>
      <c r="PCP49" s="47"/>
      <c r="PCQ49" s="47"/>
      <c r="PCR49" s="47"/>
      <c r="PCS49" s="47"/>
      <c r="PCT49" s="47"/>
      <c r="PCU49" s="47"/>
      <c r="PCV49" s="47"/>
      <c r="PCW49" s="47"/>
      <c r="PCX49" s="47"/>
      <c r="PCY49" s="47"/>
      <c r="PCZ49" s="47"/>
      <c r="PDA49" s="47"/>
      <c r="PDB49" s="47"/>
      <c r="PDC49" s="47"/>
      <c r="PDD49" s="47"/>
      <c r="PDE49" s="47"/>
      <c r="PDF49" s="47"/>
      <c r="PDG49" s="47"/>
      <c r="PDH49" s="47"/>
      <c r="PDI49" s="47"/>
      <c r="PDJ49" s="47"/>
      <c r="PDK49" s="47"/>
      <c r="PDL49" s="47"/>
      <c r="PDM49" s="47"/>
      <c r="PDN49" s="47"/>
      <c r="PDO49" s="47"/>
      <c r="PDP49" s="47"/>
      <c r="PDQ49" s="47"/>
      <c r="PDR49" s="47"/>
      <c r="PDS49" s="47"/>
      <c r="PDT49" s="47"/>
      <c r="PDU49" s="47"/>
      <c r="PDV49" s="47"/>
      <c r="PDW49" s="47"/>
      <c r="PDX49" s="47"/>
      <c r="PDY49" s="47"/>
      <c r="PDZ49" s="47"/>
      <c r="PEA49" s="47"/>
      <c r="PEB49" s="47"/>
      <c r="PEC49" s="47"/>
      <c r="PED49" s="47"/>
      <c r="PEE49" s="47"/>
      <c r="PEF49" s="47"/>
      <c r="PEG49" s="47"/>
      <c r="PEH49" s="47"/>
      <c r="PEI49" s="47"/>
      <c r="PEJ49" s="47"/>
      <c r="PEK49" s="47"/>
      <c r="PEL49" s="47"/>
      <c r="PEM49" s="47"/>
      <c r="PEN49" s="47"/>
      <c r="PEO49" s="47"/>
      <c r="PEP49" s="47"/>
      <c r="PEQ49" s="47"/>
      <c r="PER49" s="47"/>
      <c r="PES49" s="47"/>
      <c r="PET49" s="47"/>
      <c r="PEU49" s="47"/>
      <c r="PEV49" s="47"/>
      <c r="PEW49" s="47"/>
      <c r="PEX49" s="47"/>
      <c r="PEY49" s="47"/>
      <c r="PEZ49" s="47"/>
      <c r="PFA49" s="47"/>
      <c r="PFB49" s="47"/>
      <c r="PFC49" s="47"/>
      <c r="PFD49" s="47"/>
      <c r="PFE49" s="47"/>
      <c r="PFF49" s="47"/>
      <c r="PFG49" s="47"/>
      <c r="PFH49" s="47"/>
      <c r="PFI49" s="47"/>
      <c r="PFJ49" s="47"/>
      <c r="PFK49" s="47"/>
      <c r="PFL49" s="47"/>
      <c r="PFM49" s="47"/>
      <c r="PFN49" s="47"/>
      <c r="PFO49" s="47"/>
      <c r="PFP49" s="47"/>
      <c r="PFQ49" s="47"/>
      <c r="PFR49" s="47"/>
      <c r="PFS49" s="47"/>
      <c r="PFT49" s="47"/>
      <c r="PFU49" s="47"/>
      <c r="PFV49" s="47"/>
      <c r="PFW49" s="47"/>
      <c r="PFX49" s="47"/>
      <c r="PFY49" s="47"/>
      <c r="PFZ49" s="47"/>
      <c r="PGA49" s="47"/>
      <c r="PGB49" s="47"/>
      <c r="PGC49" s="47"/>
      <c r="PGD49" s="47"/>
      <c r="PGE49" s="47"/>
      <c r="PGF49" s="47"/>
      <c r="PGG49" s="47"/>
      <c r="PGH49" s="47"/>
      <c r="PGI49" s="47"/>
      <c r="PGJ49" s="47"/>
      <c r="PGK49" s="47"/>
      <c r="PGL49" s="47"/>
      <c r="PGM49" s="47"/>
      <c r="PGN49" s="47"/>
      <c r="PGO49" s="47"/>
      <c r="PGP49" s="47"/>
      <c r="PGQ49" s="47"/>
      <c r="PGR49" s="47"/>
      <c r="PGS49" s="47"/>
      <c r="PGT49" s="47"/>
      <c r="PGU49" s="47"/>
      <c r="PGV49" s="47"/>
      <c r="PGW49" s="47"/>
      <c r="PGX49" s="47"/>
      <c r="PGY49" s="47"/>
      <c r="PGZ49" s="47"/>
      <c r="PHA49" s="47"/>
      <c r="PHB49" s="47"/>
      <c r="PHC49" s="47"/>
      <c r="PHD49" s="47"/>
      <c r="PHE49" s="47"/>
      <c r="PHF49" s="47"/>
      <c r="PHG49" s="47"/>
      <c r="PHH49" s="47"/>
      <c r="PHI49" s="47"/>
      <c r="PHJ49" s="47"/>
      <c r="PHK49" s="47"/>
      <c r="PHL49" s="47"/>
      <c r="PHM49" s="47"/>
      <c r="PHN49" s="47"/>
      <c r="PHO49" s="47"/>
      <c r="PHP49" s="47"/>
      <c r="PHQ49" s="47"/>
      <c r="PHR49" s="47"/>
      <c r="PHS49" s="47"/>
      <c r="PHT49" s="47"/>
      <c r="PHU49" s="47"/>
      <c r="PHV49" s="47"/>
      <c r="PHW49" s="47"/>
      <c r="PHX49" s="47"/>
      <c r="PHY49" s="47"/>
      <c r="PHZ49" s="47"/>
      <c r="PIA49" s="47"/>
      <c r="PIB49" s="47"/>
      <c r="PIC49" s="47"/>
      <c r="PID49" s="47"/>
      <c r="PIE49" s="47"/>
      <c r="PIF49" s="47"/>
      <c r="PIG49" s="47"/>
      <c r="PIH49" s="47"/>
      <c r="PII49" s="47"/>
      <c r="PIJ49" s="47"/>
      <c r="PIK49" s="47"/>
      <c r="PIL49" s="47"/>
      <c r="PIM49" s="47"/>
      <c r="PIN49" s="47"/>
      <c r="PIO49" s="47"/>
      <c r="PIP49" s="47"/>
      <c r="PIQ49" s="47"/>
      <c r="PIR49" s="47"/>
      <c r="PIS49" s="47"/>
      <c r="PIT49" s="47"/>
      <c r="PIU49" s="47"/>
      <c r="PIV49" s="47"/>
      <c r="PIW49" s="47"/>
      <c r="PIX49" s="47"/>
      <c r="PIY49" s="47"/>
      <c r="PIZ49" s="47"/>
      <c r="PJA49" s="47"/>
      <c r="PJB49" s="47"/>
      <c r="PJC49" s="47"/>
      <c r="PJD49" s="47"/>
      <c r="PJE49" s="47"/>
      <c r="PJF49" s="47"/>
      <c r="PJG49" s="47"/>
      <c r="PJH49" s="47"/>
      <c r="PJI49" s="47"/>
      <c r="PJJ49" s="47"/>
      <c r="PJK49" s="47"/>
      <c r="PJL49" s="47"/>
      <c r="PJM49" s="47"/>
      <c r="PJN49" s="47"/>
      <c r="PJO49" s="47"/>
      <c r="PJP49" s="47"/>
      <c r="PJQ49" s="47"/>
      <c r="PJR49" s="47"/>
      <c r="PJS49" s="47"/>
      <c r="PJT49" s="47"/>
      <c r="PJU49" s="47"/>
      <c r="PJV49" s="47"/>
      <c r="PJW49" s="47"/>
      <c r="PJX49" s="47"/>
      <c r="PJY49" s="47"/>
      <c r="PJZ49" s="47"/>
      <c r="PKA49" s="47"/>
      <c r="PKB49" s="47"/>
      <c r="PKC49" s="47"/>
      <c r="PKD49" s="47"/>
      <c r="PKE49" s="47"/>
      <c r="PKF49" s="47"/>
      <c r="PKG49" s="47"/>
      <c r="PKH49" s="47"/>
      <c r="PKI49" s="47"/>
      <c r="PKJ49" s="47"/>
      <c r="PKK49" s="47"/>
      <c r="PKL49" s="47"/>
      <c r="PKM49" s="47"/>
      <c r="PKN49" s="47"/>
      <c r="PKO49" s="47"/>
      <c r="PKP49" s="47"/>
      <c r="PKQ49" s="47"/>
      <c r="PKR49" s="47"/>
      <c r="PKS49" s="47"/>
      <c r="PKT49" s="47"/>
      <c r="PKU49" s="47"/>
      <c r="PKV49" s="47"/>
      <c r="PKW49" s="47"/>
      <c r="PKX49" s="47"/>
      <c r="PKY49" s="47"/>
      <c r="PKZ49" s="47"/>
      <c r="PLA49" s="47"/>
      <c r="PLB49" s="47"/>
      <c r="PLC49" s="47"/>
      <c r="PLD49" s="47"/>
      <c r="PLE49" s="47"/>
      <c r="PLF49" s="47"/>
      <c r="PLG49" s="47"/>
      <c r="PLH49" s="47"/>
      <c r="PLI49" s="47"/>
      <c r="PLJ49" s="47"/>
      <c r="PLK49" s="47"/>
      <c r="PLL49" s="47"/>
      <c r="PLM49" s="47"/>
      <c r="PLN49" s="47"/>
      <c r="PLO49" s="47"/>
      <c r="PLP49" s="47"/>
      <c r="PLQ49" s="47"/>
      <c r="PLR49" s="47"/>
      <c r="PLS49" s="47"/>
      <c r="PLT49" s="47"/>
      <c r="PLU49" s="47"/>
      <c r="PLV49" s="47"/>
      <c r="PLW49" s="47"/>
      <c r="PLX49" s="47"/>
      <c r="PLY49" s="47"/>
      <c r="PLZ49" s="47"/>
      <c r="PMA49" s="47"/>
      <c r="PMB49" s="47"/>
      <c r="PMC49" s="47"/>
      <c r="PMD49" s="47"/>
      <c r="PME49" s="47"/>
      <c r="PMF49" s="47"/>
      <c r="PMG49" s="47"/>
      <c r="PMH49" s="47"/>
      <c r="PMI49" s="47"/>
      <c r="PMJ49" s="47"/>
      <c r="PMK49" s="47"/>
      <c r="PML49" s="47"/>
      <c r="PMM49" s="47"/>
      <c r="PMN49" s="47"/>
      <c r="PMO49" s="47"/>
      <c r="PMP49" s="47"/>
      <c r="PMQ49" s="47"/>
      <c r="PMR49" s="47"/>
      <c r="PMS49" s="47"/>
      <c r="PMT49" s="47"/>
      <c r="PMU49" s="47"/>
      <c r="PMV49" s="47"/>
      <c r="PMW49" s="47"/>
      <c r="PMX49" s="47"/>
      <c r="PMY49" s="47"/>
      <c r="PMZ49" s="47"/>
      <c r="PNA49" s="47"/>
      <c r="PNB49" s="47"/>
      <c r="PNC49" s="47"/>
      <c r="PND49" s="47"/>
      <c r="PNE49" s="47"/>
      <c r="PNF49" s="47"/>
      <c r="PNG49" s="47"/>
      <c r="PNH49" s="47"/>
      <c r="PNI49" s="47"/>
      <c r="PNJ49" s="47"/>
      <c r="PNK49" s="47"/>
      <c r="PNL49" s="47"/>
      <c r="PNM49" s="47"/>
      <c r="PNN49" s="47"/>
      <c r="PNO49" s="47"/>
      <c r="PNP49" s="47"/>
      <c r="PNQ49" s="47"/>
      <c r="PNR49" s="47"/>
      <c r="PNS49" s="47"/>
      <c r="PNT49" s="47"/>
      <c r="PNU49" s="47"/>
      <c r="PNV49" s="47"/>
      <c r="PNW49" s="47"/>
      <c r="PNX49" s="47"/>
      <c r="PNY49" s="47"/>
      <c r="PNZ49" s="47"/>
      <c r="POA49" s="47"/>
      <c r="POB49" s="47"/>
      <c r="POC49" s="47"/>
      <c r="POD49" s="47"/>
      <c r="POE49" s="47"/>
      <c r="POF49" s="47"/>
      <c r="POG49" s="47"/>
      <c r="POH49" s="47"/>
      <c r="POI49" s="47"/>
      <c r="POJ49" s="47"/>
      <c r="POK49" s="47"/>
      <c r="POL49" s="47"/>
      <c r="POM49" s="47"/>
      <c r="PON49" s="47"/>
      <c r="POO49" s="47"/>
      <c r="POP49" s="47"/>
      <c r="POQ49" s="47"/>
      <c r="POR49" s="47"/>
      <c r="POS49" s="47"/>
      <c r="POT49" s="47"/>
      <c r="POU49" s="47"/>
      <c r="POV49" s="47"/>
      <c r="POW49" s="47"/>
      <c r="POX49" s="47"/>
      <c r="POY49" s="47"/>
      <c r="POZ49" s="47"/>
      <c r="PPA49" s="47"/>
      <c r="PPB49" s="47"/>
      <c r="PPC49" s="47"/>
      <c r="PPD49" s="47"/>
      <c r="PPE49" s="47"/>
      <c r="PPF49" s="47"/>
      <c r="PPG49" s="47"/>
      <c r="PPH49" s="47"/>
      <c r="PPI49" s="47"/>
      <c r="PPJ49" s="47"/>
      <c r="PPK49" s="47"/>
      <c r="PPL49" s="47"/>
      <c r="PPM49" s="47"/>
      <c r="PPN49" s="47"/>
      <c r="PPO49" s="47"/>
      <c r="PPP49" s="47"/>
      <c r="PPQ49" s="47"/>
      <c r="PPR49" s="47"/>
      <c r="PPS49" s="47"/>
      <c r="PPT49" s="47"/>
      <c r="PPU49" s="47"/>
      <c r="PPV49" s="47"/>
      <c r="PPW49" s="47"/>
      <c r="PPX49" s="47"/>
      <c r="PPY49" s="47"/>
      <c r="PPZ49" s="47"/>
      <c r="PQA49" s="47"/>
      <c r="PQB49" s="47"/>
      <c r="PQC49" s="47"/>
      <c r="PQD49" s="47"/>
      <c r="PQE49" s="47"/>
      <c r="PQF49" s="47"/>
      <c r="PQG49" s="47"/>
      <c r="PQH49" s="47"/>
      <c r="PQI49" s="47"/>
      <c r="PQJ49" s="47"/>
      <c r="PQK49" s="47"/>
      <c r="PQL49" s="47"/>
      <c r="PQM49" s="47"/>
      <c r="PQN49" s="47"/>
      <c r="PQO49" s="47"/>
      <c r="PQP49" s="47"/>
      <c r="PQQ49" s="47"/>
      <c r="PQR49" s="47"/>
      <c r="PQS49" s="47"/>
      <c r="PQT49" s="47"/>
      <c r="PQU49" s="47"/>
      <c r="PQV49" s="47"/>
      <c r="PQW49" s="47"/>
      <c r="PQX49" s="47"/>
      <c r="PQY49" s="47"/>
      <c r="PQZ49" s="47"/>
      <c r="PRA49" s="47"/>
      <c r="PRB49" s="47"/>
      <c r="PRC49" s="47"/>
      <c r="PRD49" s="47"/>
      <c r="PRE49" s="47"/>
      <c r="PRF49" s="47"/>
      <c r="PRG49" s="47"/>
      <c r="PRH49" s="47"/>
      <c r="PRI49" s="47"/>
      <c r="PRJ49" s="47"/>
      <c r="PRK49" s="47"/>
      <c r="PRL49" s="47"/>
      <c r="PRM49" s="47"/>
      <c r="PRN49" s="47"/>
      <c r="PRO49" s="47"/>
      <c r="PRP49" s="47"/>
      <c r="PRQ49" s="47"/>
      <c r="PRR49" s="47"/>
      <c r="PRS49" s="47"/>
      <c r="PRT49" s="47"/>
      <c r="PRU49" s="47"/>
      <c r="PRV49" s="47"/>
      <c r="PRW49" s="47"/>
      <c r="PRX49" s="47"/>
      <c r="PRY49" s="47"/>
      <c r="PRZ49" s="47"/>
      <c r="PSA49" s="47"/>
      <c r="PSB49" s="47"/>
      <c r="PSC49" s="47"/>
      <c r="PSD49" s="47"/>
      <c r="PSE49" s="47"/>
      <c r="PSF49" s="47"/>
      <c r="PSG49" s="47"/>
      <c r="PSH49" s="47"/>
      <c r="PSI49" s="47"/>
      <c r="PSJ49" s="47"/>
      <c r="PSK49" s="47"/>
      <c r="PSL49" s="47"/>
      <c r="PSM49" s="47"/>
      <c r="PSN49" s="47"/>
      <c r="PSO49" s="47"/>
      <c r="PSP49" s="47"/>
      <c r="PSQ49" s="47"/>
      <c r="PSR49" s="47"/>
      <c r="PSS49" s="47"/>
      <c r="PST49" s="47"/>
      <c r="PSU49" s="47"/>
      <c r="PSV49" s="47"/>
      <c r="PSW49" s="47"/>
      <c r="PSX49" s="47"/>
      <c r="PSY49" s="47"/>
      <c r="PSZ49" s="47"/>
      <c r="PTA49" s="47"/>
      <c r="PTB49" s="47"/>
      <c r="PTC49" s="47"/>
      <c r="PTD49" s="47"/>
      <c r="PTE49" s="47"/>
      <c r="PTF49" s="47"/>
      <c r="PTG49" s="47"/>
      <c r="PTH49" s="47"/>
      <c r="PTI49" s="47"/>
      <c r="PTJ49" s="47"/>
      <c r="PTK49" s="47"/>
      <c r="PTL49" s="47"/>
      <c r="PTM49" s="47"/>
      <c r="PTN49" s="47"/>
      <c r="PTO49" s="47"/>
      <c r="PTP49" s="47"/>
      <c r="PTQ49" s="47"/>
      <c r="PTR49" s="47"/>
      <c r="PTS49" s="47"/>
      <c r="PTT49" s="47"/>
      <c r="PTU49" s="47"/>
      <c r="PTV49" s="47"/>
      <c r="PTW49" s="47"/>
      <c r="PTX49" s="47"/>
      <c r="PTY49" s="47"/>
      <c r="PTZ49" s="47"/>
      <c r="PUA49" s="47"/>
      <c r="PUB49" s="47"/>
      <c r="PUC49" s="47"/>
      <c r="PUD49" s="47"/>
      <c r="PUE49" s="47"/>
      <c r="PUF49" s="47"/>
      <c r="PUG49" s="47"/>
      <c r="PUH49" s="47"/>
      <c r="PUI49" s="47"/>
      <c r="PUJ49" s="47"/>
      <c r="PUK49" s="47"/>
      <c r="PUL49" s="47"/>
      <c r="PUM49" s="47"/>
      <c r="PUN49" s="47"/>
      <c r="PUO49" s="47"/>
      <c r="PUP49" s="47"/>
      <c r="PUQ49" s="47"/>
      <c r="PUR49" s="47"/>
      <c r="PUS49" s="47"/>
      <c r="PUT49" s="47"/>
      <c r="PUU49" s="47"/>
      <c r="PUV49" s="47"/>
      <c r="PUW49" s="47"/>
      <c r="PUX49" s="47"/>
      <c r="PUY49" s="47"/>
      <c r="PUZ49" s="47"/>
      <c r="PVA49" s="47"/>
      <c r="PVB49" s="47"/>
      <c r="PVC49" s="47"/>
      <c r="PVD49" s="47"/>
      <c r="PVE49" s="47"/>
      <c r="PVF49" s="47"/>
      <c r="PVG49" s="47"/>
      <c r="PVH49" s="47"/>
      <c r="PVI49" s="47"/>
      <c r="PVJ49" s="47"/>
      <c r="PVK49" s="47"/>
      <c r="PVL49" s="47"/>
      <c r="PVM49" s="47"/>
      <c r="PVN49" s="47"/>
      <c r="PVO49" s="47"/>
      <c r="PVP49" s="47"/>
      <c r="PVQ49" s="47"/>
      <c r="PVR49" s="47"/>
      <c r="PVS49" s="47"/>
      <c r="PVT49" s="47"/>
      <c r="PVU49" s="47"/>
      <c r="PVV49" s="47"/>
      <c r="PVW49" s="47"/>
      <c r="PVX49" s="47"/>
      <c r="PVY49" s="47"/>
      <c r="PVZ49" s="47"/>
      <c r="PWA49" s="47"/>
      <c r="PWB49" s="47"/>
      <c r="PWC49" s="47"/>
      <c r="PWD49" s="47"/>
      <c r="PWE49" s="47"/>
      <c r="PWF49" s="47"/>
      <c r="PWG49" s="47"/>
      <c r="PWH49" s="47"/>
      <c r="PWI49" s="47"/>
      <c r="PWJ49" s="47"/>
      <c r="PWK49" s="47"/>
      <c r="PWL49" s="47"/>
      <c r="PWM49" s="47"/>
      <c r="PWN49" s="47"/>
      <c r="PWO49" s="47"/>
      <c r="PWP49" s="47"/>
      <c r="PWQ49" s="47"/>
      <c r="PWR49" s="47"/>
      <c r="PWS49" s="47"/>
      <c r="PWT49" s="47"/>
      <c r="PWU49" s="47"/>
      <c r="PWV49" s="47"/>
      <c r="PWW49" s="47"/>
      <c r="PWX49" s="47"/>
      <c r="PWY49" s="47"/>
      <c r="PWZ49" s="47"/>
      <c r="PXA49" s="47"/>
      <c r="PXB49" s="47"/>
      <c r="PXC49" s="47"/>
      <c r="PXD49" s="47"/>
      <c r="PXE49" s="47"/>
      <c r="PXF49" s="47"/>
      <c r="PXG49" s="47"/>
      <c r="PXH49" s="47"/>
      <c r="PXI49" s="47"/>
      <c r="PXJ49" s="47"/>
      <c r="PXK49" s="47"/>
      <c r="PXL49" s="47"/>
      <c r="PXM49" s="47"/>
      <c r="PXN49" s="47"/>
      <c r="PXO49" s="47"/>
      <c r="PXP49" s="47"/>
      <c r="PXQ49" s="47"/>
      <c r="PXR49" s="47"/>
      <c r="PXS49" s="47"/>
      <c r="PXT49" s="47"/>
      <c r="PXU49" s="47"/>
      <c r="PXV49" s="47"/>
      <c r="PXW49" s="47"/>
      <c r="PXX49" s="47"/>
      <c r="PXY49" s="47"/>
      <c r="PXZ49" s="47"/>
      <c r="PYA49" s="47"/>
      <c r="PYB49" s="47"/>
      <c r="PYC49" s="47"/>
      <c r="PYD49" s="47"/>
      <c r="PYE49" s="47"/>
      <c r="PYF49" s="47"/>
      <c r="PYG49" s="47"/>
      <c r="PYH49" s="47"/>
      <c r="PYI49" s="47"/>
      <c r="PYJ49" s="47"/>
      <c r="PYK49" s="47"/>
      <c r="PYL49" s="47"/>
      <c r="PYM49" s="47"/>
      <c r="PYN49" s="47"/>
      <c r="PYO49" s="47"/>
      <c r="PYP49" s="47"/>
      <c r="PYQ49" s="47"/>
      <c r="PYR49" s="47"/>
      <c r="PYS49" s="47"/>
      <c r="PYT49" s="47"/>
      <c r="PYU49" s="47"/>
      <c r="PYV49" s="47"/>
      <c r="PYW49" s="47"/>
      <c r="PYX49" s="47"/>
      <c r="PYY49" s="47"/>
      <c r="PYZ49" s="47"/>
      <c r="PZA49" s="47"/>
      <c r="PZB49" s="47"/>
      <c r="PZC49" s="47"/>
      <c r="PZD49" s="47"/>
      <c r="PZE49" s="47"/>
      <c r="PZF49" s="47"/>
      <c r="PZG49" s="47"/>
      <c r="PZH49" s="47"/>
      <c r="PZI49" s="47"/>
      <c r="PZJ49" s="47"/>
      <c r="PZK49" s="47"/>
      <c r="PZL49" s="47"/>
      <c r="PZM49" s="47"/>
      <c r="PZN49" s="47"/>
      <c r="PZO49" s="47"/>
      <c r="PZP49" s="47"/>
      <c r="PZQ49" s="47"/>
      <c r="PZR49" s="47"/>
      <c r="PZS49" s="47"/>
      <c r="PZT49" s="47"/>
      <c r="PZU49" s="47"/>
      <c r="PZV49" s="47"/>
      <c r="PZW49" s="47"/>
      <c r="PZX49" s="47"/>
      <c r="PZY49" s="47"/>
      <c r="PZZ49" s="47"/>
      <c r="QAA49" s="47"/>
      <c r="QAB49" s="47"/>
      <c r="QAC49" s="47"/>
      <c r="QAD49" s="47"/>
      <c r="QAE49" s="47"/>
      <c r="QAF49" s="47"/>
      <c r="QAG49" s="47"/>
      <c r="QAH49" s="47"/>
      <c r="QAI49" s="47"/>
      <c r="QAJ49" s="47"/>
      <c r="QAK49" s="47"/>
      <c r="QAL49" s="47"/>
      <c r="QAM49" s="47"/>
      <c r="QAN49" s="47"/>
      <c r="QAO49" s="47"/>
      <c r="QAP49" s="47"/>
      <c r="QAQ49" s="47"/>
      <c r="QAR49" s="47"/>
      <c r="QAS49" s="47"/>
      <c r="QAT49" s="47"/>
      <c r="QAU49" s="47"/>
      <c r="QAV49" s="47"/>
      <c r="QAW49" s="47"/>
      <c r="QAX49" s="47"/>
      <c r="QAY49" s="47"/>
      <c r="QAZ49" s="47"/>
      <c r="QBA49" s="47"/>
      <c r="QBB49" s="47"/>
      <c r="QBC49" s="47"/>
      <c r="QBD49" s="47"/>
      <c r="QBE49" s="47"/>
      <c r="QBF49" s="47"/>
      <c r="QBG49" s="47"/>
      <c r="QBH49" s="47"/>
      <c r="QBI49" s="47"/>
      <c r="QBJ49" s="47"/>
      <c r="QBK49" s="47"/>
      <c r="QBL49" s="47"/>
      <c r="QBM49" s="47"/>
      <c r="QBN49" s="47"/>
      <c r="QBO49" s="47"/>
      <c r="QBP49" s="47"/>
      <c r="QBQ49" s="47"/>
      <c r="QBR49" s="47"/>
      <c r="QBS49" s="47"/>
      <c r="QBT49" s="47"/>
      <c r="QBU49" s="47"/>
      <c r="QBV49" s="47"/>
      <c r="QBW49" s="47"/>
      <c r="QBX49" s="47"/>
      <c r="QBY49" s="47"/>
      <c r="QBZ49" s="47"/>
      <c r="QCA49" s="47"/>
      <c r="QCB49" s="47"/>
      <c r="QCC49" s="47"/>
      <c r="QCD49" s="47"/>
      <c r="QCE49" s="47"/>
      <c r="QCF49" s="47"/>
      <c r="QCG49" s="47"/>
      <c r="QCH49" s="47"/>
      <c r="QCI49" s="47"/>
      <c r="QCJ49" s="47"/>
      <c r="QCK49" s="47"/>
      <c r="QCL49" s="47"/>
      <c r="QCM49" s="47"/>
      <c r="QCN49" s="47"/>
      <c r="QCO49" s="47"/>
      <c r="QCP49" s="47"/>
      <c r="QCQ49" s="47"/>
      <c r="QCR49" s="47"/>
      <c r="QCS49" s="47"/>
      <c r="QCT49" s="47"/>
      <c r="QCU49" s="47"/>
      <c r="QCV49" s="47"/>
      <c r="QCW49" s="47"/>
      <c r="QCX49" s="47"/>
      <c r="QCY49" s="47"/>
      <c r="QCZ49" s="47"/>
      <c r="QDA49" s="47"/>
      <c r="QDB49" s="47"/>
      <c r="QDC49" s="47"/>
      <c r="QDD49" s="47"/>
      <c r="QDE49" s="47"/>
      <c r="QDF49" s="47"/>
      <c r="QDG49" s="47"/>
      <c r="QDH49" s="47"/>
      <c r="QDI49" s="47"/>
      <c r="QDJ49" s="47"/>
      <c r="QDK49" s="47"/>
      <c r="QDL49" s="47"/>
      <c r="QDM49" s="47"/>
      <c r="QDN49" s="47"/>
      <c r="QDO49" s="47"/>
      <c r="QDP49" s="47"/>
      <c r="QDQ49" s="47"/>
      <c r="QDR49" s="47"/>
      <c r="QDS49" s="47"/>
      <c r="QDT49" s="47"/>
      <c r="QDU49" s="47"/>
      <c r="QDV49" s="47"/>
      <c r="QDW49" s="47"/>
      <c r="QDX49" s="47"/>
      <c r="QDY49" s="47"/>
      <c r="QDZ49" s="47"/>
      <c r="QEA49" s="47"/>
      <c r="QEB49" s="47"/>
      <c r="QEC49" s="47"/>
      <c r="QED49" s="47"/>
      <c r="QEE49" s="47"/>
      <c r="QEF49" s="47"/>
      <c r="QEG49" s="47"/>
      <c r="QEH49" s="47"/>
      <c r="QEI49" s="47"/>
      <c r="QEJ49" s="47"/>
      <c r="QEK49" s="47"/>
      <c r="QEL49" s="47"/>
      <c r="QEM49" s="47"/>
      <c r="QEN49" s="47"/>
      <c r="QEO49" s="47"/>
      <c r="QEP49" s="47"/>
      <c r="QEQ49" s="47"/>
      <c r="QER49" s="47"/>
      <c r="QES49" s="47"/>
      <c r="QET49" s="47"/>
      <c r="QEU49" s="47"/>
      <c r="QEV49" s="47"/>
      <c r="QEW49" s="47"/>
      <c r="QEX49" s="47"/>
      <c r="QEY49" s="47"/>
      <c r="QEZ49" s="47"/>
      <c r="QFA49" s="47"/>
      <c r="QFB49" s="47"/>
      <c r="QFC49" s="47"/>
      <c r="QFD49" s="47"/>
      <c r="QFE49" s="47"/>
      <c r="QFF49" s="47"/>
      <c r="QFG49" s="47"/>
      <c r="QFH49" s="47"/>
      <c r="QFI49" s="47"/>
      <c r="QFJ49" s="47"/>
      <c r="QFK49" s="47"/>
      <c r="QFL49" s="47"/>
      <c r="QFM49" s="47"/>
      <c r="QFN49" s="47"/>
      <c r="QFO49" s="47"/>
      <c r="QFP49" s="47"/>
      <c r="QFQ49" s="47"/>
      <c r="QFR49" s="47"/>
      <c r="QFS49" s="47"/>
      <c r="QFT49" s="47"/>
      <c r="QFU49" s="47"/>
      <c r="QFV49" s="47"/>
      <c r="QFW49" s="47"/>
      <c r="QFX49" s="47"/>
      <c r="QFY49" s="47"/>
      <c r="QFZ49" s="47"/>
      <c r="QGA49" s="47"/>
      <c r="QGB49" s="47"/>
      <c r="QGC49" s="47"/>
      <c r="QGD49" s="47"/>
      <c r="QGE49" s="47"/>
      <c r="QGF49" s="47"/>
      <c r="QGG49" s="47"/>
      <c r="QGH49" s="47"/>
      <c r="QGI49" s="47"/>
      <c r="QGJ49" s="47"/>
      <c r="QGK49" s="47"/>
      <c r="QGL49" s="47"/>
      <c r="QGM49" s="47"/>
      <c r="QGN49" s="47"/>
      <c r="QGO49" s="47"/>
      <c r="QGP49" s="47"/>
      <c r="QGQ49" s="47"/>
      <c r="QGR49" s="47"/>
      <c r="QGS49" s="47"/>
      <c r="QGT49" s="47"/>
      <c r="QGU49" s="47"/>
      <c r="QGV49" s="47"/>
      <c r="QGW49" s="47"/>
      <c r="QGX49" s="47"/>
      <c r="QGY49" s="47"/>
      <c r="QGZ49" s="47"/>
      <c r="QHA49" s="47"/>
      <c r="QHB49" s="47"/>
      <c r="QHC49" s="47"/>
      <c r="QHD49" s="47"/>
      <c r="QHE49" s="47"/>
      <c r="QHF49" s="47"/>
      <c r="QHG49" s="47"/>
      <c r="QHH49" s="47"/>
      <c r="QHI49" s="47"/>
      <c r="QHJ49" s="47"/>
      <c r="QHK49" s="47"/>
      <c r="QHL49" s="47"/>
      <c r="QHM49" s="47"/>
      <c r="QHN49" s="47"/>
      <c r="QHO49" s="47"/>
      <c r="QHP49" s="47"/>
      <c r="QHQ49" s="47"/>
      <c r="QHR49" s="47"/>
      <c r="QHS49" s="47"/>
      <c r="QHT49" s="47"/>
      <c r="QHU49" s="47"/>
      <c r="QHV49" s="47"/>
      <c r="QHW49" s="47"/>
      <c r="QHX49" s="47"/>
      <c r="QHY49" s="47"/>
      <c r="QHZ49" s="47"/>
      <c r="QIA49" s="47"/>
      <c r="QIB49" s="47"/>
      <c r="QIC49" s="47"/>
      <c r="QID49" s="47"/>
      <c r="QIE49" s="47"/>
      <c r="QIF49" s="47"/>
      <c r="QIG49" s="47"/>
      <c r="QIH49" s="47"/>
      <c r="QII49" s="47"/>
      <c r="QIJ49" s="47"/>
      <c r="QIK49" s="47"/>
      <c r="QIL49" s="47"/>
      <c r="QIM49" s="47"/>
      <c r="QIN49" s="47"/>
      <c r="QIO49" s="47"/>
      <c r="QIP49" s="47"/>
      <c r="QIQ49" s="47"/>
      <c r="QIR49" s="47"/>
      <c r="QIS49" s="47"/>
      <c r="QIT49" s="47"/>
      <c r="QIU49" s="47"/>
      <c r="QIV49" s="47"/>
      <c r="QIW49" s="47"/>
      <c r="QIX49" s="47"/>
      <c r="QIY49" s="47"/>
      <c r="QIZ49" s="47"/>
      <c r="QJA49" s="47"/>
      <c r="QJB49" s="47"/>
      <c r="QJC49" s="47"/>
      <c r="QJD49" s="47"/>
      <c r="QJE49" s="47"/>
      <c r="QJF49" s="47"/>
      <c r="QJG49" s="47"/>
      <c r="QJH49" s="47"/>
      <c r="QJI49" s="47"/>
      <c r="QJJ49" s="47"/>
      <c r="QJK49" s="47"/>
      <c r="QJL49" s="47"/>
      <c r="QJM49" s="47"/>
      <c r="QJN49" s="47"/>
      <c r="QJO49" s="47"/>
      <c r="QJP49" s="47"/>
      <c r="QJQ49" s="47"/>
      <c r="QJR49" s="47"/>
      <c r="QJS49" s="47"/>
      <c r="QJT49" s="47"/>
      <c r="QJU49" s="47"/>
      <c r="QJV49" s="47"/>
      <c r="QJW49" s="47"/>
      <c r="QJX49" s="47"/>
      <c r="QJY49" s="47"/>
      <c r="QJZ49" s="47"/>
      <c r="QKA49" s="47"/>
      <c r="QKB49" s="47"/>
      <c r="QKC49" s="47"/>
      <c r="QKD49" s="47"/>
      <c r="QKE49" s="47"/>
      <c r="QKF49" s="47"/>
      <c r="QKG49" s="47"/>
      <c r="QKH49" s="47"/>
      <c r="QKI49" s="47"/>
      <c r="QKJ49" s="47"/>
      <c r="QKK49" s="47"/>
      <c r="QKL49" s="47"/>
      <c r="QKM49" s="47"/>
      <c r="QKN49" s="47"/>
      <c r="QKO49" s="47"/>
      <c r="QKP49" s="47"/>
      <c r="QKQ49" s="47"/>
      <c r="QKR49" s="47"/>
      <c r="QKS49" s="47"/>
      <c r="QKT49" s="47"/>
      <c r="QKU49" s="47"/>
      <c r="QKV49" s="47"/>
      <c r="QKW49" s="47"/>
      <c r="QKX49" s="47"/>
      <c r="QKY49" s="47"/>
      <c r="QKZ49" s="47"/>
      <c r="QLA49" s="47"/>
      <c r="QLB49" s="47"/>
      <c r="QLC49" s="47"/>
      <c r="QLD49" s="47"/>
      <c r="QLE49" s="47"/>
      <c r="QLF49" s="47"/>
      <c r="QLG49" s="47"/>
      <c r="QLH49" s="47"/>
      <c r="QLI49" s="47"/>
      <c r="QLJ49" s="47"/>
      <c r="QLK49" s="47"/>
      <c r="QLL49" s="47"/>
      <c r="QLM49" s="47"/>
      <c r="QLN49" s="47"/>
      <c r="QLO49" s="47"/>
      <c r="QLP49" s="47"/>
      <c r="QLQ49" s="47"/>
      <c r="QLR49" s="47"/>
      <c r="QLS49" s="47"/>
      <c r="QLT49" s="47"/>
      <c r="QLU49" s="47"/>
      <c r="QLV49" s="47"/>
      <c r="QLW49" s="47"/>
      <c r="QLX49" s="47"/>
      <c r="QLY49" s="47"/>
      <c r="QLZ49" s="47"/>
      <c r="QMA49" s="47"/>
      <c r="QMB49" s="47"/>
      <c r="QMC49" s="47"/>
      <c r="QMD49" s="47"/>
      <c r="QME49" s="47"/>
      <c r="QMF49" s="47"/>
      <c r="QMG49" s="47"/>
      <c r="QMH49" s="47"/>
      <c r="QMI49" s="47"/>
      <c r="QMJ49" s="47"/>
      <c r="QMK49" s="47"/>
      <c r="QML49" s="47"/>
      <c r="QMM49" s="47"/>
      <c r="QMN49" s="47"/>
      <c r="QMO49" s="47"/>
      <c r="QMP49" s="47"/>
      <c r="QMQ49" s="47"/>
      <c r="QMR49" s="47"/>
      <c r="QMS49" s="47"/>
      <c r="QMT49" s="47"/>
      <c r="QMU49" s="47"/>
      <c r="QMV49" s="47"/>
      <c r="QMW49" s="47"/>
      <c r="QMX49" s="47"/>
      <c r="QMY49" s="47"/>
      <c r="QMZ49" s="47"/>
      <c r="QNA49" s="47"/>
      <c r="QNB49" s="47"/>
      <c r="QNC49" s="47"/>
      <c r="QND49" s="47"/>
      <c r="QNE49" s="47"/>
      <c r="QNF49" s="47"/>
      <c r="QNG49" s="47"/>
      <c r="QNH49" s="47"/>
      <c r="QNI49" s="47"/>
      <c r="QNJ49" s="47"/>
      <c r="QNK49" s="47"/>
      <c r="QNL49" s="47"/>
      <c r="QNM49" s="47"/>
      <c r="QNN49" s="47"/>
      <c r="QNO49" s="47"/>
      <c r="QNP49" s="47"/>
      <c r="QNQ49" s="47"/>
      <c r="QNR49" s="47"/>
      <c r="QNS49" s="47"/>
      <c r="QNT49" s="47"/>
      <c r="QNU49" s="47"/>
      <c r="QNV49" s="47"/>
      <c r="QNW49" s="47"/>
      <c r="QNX49" s="47"/>
      <c r="QNY49" s="47"/>
      <c r="QNZ49" s="47"/>
      <c r="QOA49" s="47"/>
      <c r="QOB49" s="47"/>
      <c r="QOC49" s="47"/>
      <c r="QOD49" s="47"/>
      <c r="QOE49" s="47"/>
      <c r="QOF49" s="47"/>
      <c r="QOG49" s="47"/>
      <c r="QOH49" s="47"/>
      <c r="QOI49" s="47"/>
      <c r="QOJ49" s="47"/>
      <c r="QOK49" s="47"/>
      <c r="QOL49" s="47"/>
      <c r="QOM49" s="47"/>
      <c r="QON49" s="47"/>
      <c r="QOO49" s="47"/>
      <c r="QOP49" s="47"/>
      <c r="QOQ49" s="47"/>
      <c r="QOR49" s="47"/>
      <c r="QOS49" s="47"/>
      <c r="QOT49" s="47"/>
      <c r="QOU49" s="47"/>
      <c r="QOV49" s="47"/>
      <c r="QOW49" s="47"/>
      <c r="QOX49" s="47"/>
      <c r="QOY49" s="47"/>
      <c r="QOZ49" s="47"/>
      <c r="QPA49" s="47"/>
      <c r="QPB49" s="47"/>
      <c r="QPC49" s="47"/>
      <c r="QPD49" s="47"/>
      <c r="QPE49" s="47"/>
      <c r="QPF49" s="47"/>
      <c r="QPG49" s="47"/>
      <c r="QPH49" s="47"/>
      <c r="QPI49" s="47"/>
      <c r="QPJ49" s="47"/>
      <c r="QPK49" s="47"/>
      <c r="QPL49" s="47"/>
      <c r="QPM49" s="47"/>
      <c r="QPN49" s="47"/>
      <c r="QPO49" s="47"/>
      <c r="QPP49" s="47"/>
      <c r="QPQ49" s="47"/>
      <c r="QPR49" s="47"/>
      <c r="QPS49" s="47"/>
      <c r="QPT49" s="47"/>
      <c r="QPU49" s="47"/>
      <c r="QPV49" s="47"/>
      <c r="QPW49" s="47"/>
      <c r="QPX49" s="47"/>
      <c r="QPY49" s="47"/>
      <c r="QPZ49" s="47"/>
      <c r="QQA49" s="47"/>
      <c r="QQB49" s="47"/>
      <c r="QQC49" s="47"/>
      <c r="QQD49" s="47"/>
      <c r="QQE49" s="47"/>
      <c r="QQF49" s="47"/>
      <c r="QQG49" s="47"/>
      <c r="QQH49" s="47"/>
      <c r="QQI49" s="47"/>
      <c r="QQJ49" s="47"/>
      <c r="QQK49" s="47"/>
      <c r="QQL49" s="47"/>
      <c r="QQM49" s="47"/>
      <c r="QQN49" s="47"/>
      <c r="QQO49" s="47"/>
      <c r="QQP49" s="47"/>
      <c r="QQQ49" s="47"/>
      <c r="QQR49" s="47"/>
      <c r="QQS49" s="47"/>
      <c r="QQT49" s="47"/>
      <c r="QQU49" s="47"/>
      <c r="QQV49" s="47"/>
      <c r="QQW49" s="47"/>
      <c r="QQX49" s="47"/>
      <c r="QQY49" s="47"/>
      <c r="QQZ49" s="47"/>
      <c r="QRA49" s="47"/>
      <c r="QRB49" s="47"/>
      <c r="QRC49" s="47"/>
      <c r="QRD49" s="47"/>
      <c r="QRE49" s="47"/>
      <c r="QRF49" s="47"/>
      <c r="QRG49" s="47"/>
      <c r="QRH49" s="47"/>
      <c r="QRI49" s="47"/>
      <c r="QRJ49" s="47"/>
      <c r="QRK49" s="47"/>
      <c r="QRL49" s="47"/>
      <c r="QRM49" s="47"/>
      <c r="QRN49" s="47"/>
      <c r="QRO49" s="47"/>
      <c r="QRP49" s="47"/>
      <c r="QRQ49" s="47"/>
      <c r="QRR49" s="47"/>
      <c r="QRS49" s="47"/>
      <c r="QRT49" s="47"/>
      <c r="QRU49" s="47"/>
      <c r="QRV49" s="47"/>
      <c r="QRW49" s="47"/>
      <c r="QRX49" s="47"/>
      <c r="QRY49" s="47"/>
      <c r="QRZ49" s="47"/>
      <c r="QSA49" s="47"/>
      <c r="QSB49" s="47"/>
      <c r="QSC49" s="47"/>
      <c r="QSD49" s="47"/>
      <c r="QSE49" s="47"/>
      <c r="QSF49" s="47"/>
      <c r="QSG49" s="47"/>
      <c r="QSH49" s="47"/>
      <c r="QSI49" s="47"/>
      <c r="QSJ49" s="47"/>
      <c r="QSK49" s="47"/>
      <c r="QSL49" s="47"/>
      <c r="QSM49" s="47"/>
      <c r="QSN49" s="47"/>
      <c r="QSO49" s="47"/>
      <c r="QSP49" s="47"/>
      <c r="QSQ49" s="47"/>
      <c r="QSR49" s="47"/>
      <c r="QSS49" s="47"/>
      <c r="QST49" s="47"/>
      <c r="QSU49" s="47"/>
      <c r="QSV49" s="47"/>
      <c r="QSW49" s="47"/>
      <c r="QSX49" s="47"/>
      <c r="QSY49" s="47"/>
      <c r="QSZ49" s="47"/>
      <c r="QTA49" s="47"/>
      <c r="QTB49" s="47"/>
      <c r="QTC49" s="47"/>
      <c r="QTD49" s="47"/>
      <c r="QTE49" s="47"/>
      <c r="QTF49" s="47"/>
      <c r="QTG49" s="47"/>
      <c r="QTH49" s="47"/>
      <c r="QTI49" s="47"/>
      <c r="QTJ49" s="47"/>
      <c r="QTK49" s="47"/>
      <c r="QTL49" s="47"/>
      <c r="QTM49" s="47"/>
      <c r="QTN49" s="47"/>
      <c r="QTO49" s="47"/>
      <c r="QTP49" s="47"/>
      <c r="QTQ49" s="47"/>
      <c r="QTR49" s="47"/>
      <c r="QTS49" s="47"/>
      <c r="QTT49" s="47"/>
      <c r="QTU49" s="47"/>
      <c r="QTV49" s="47"/>
      <c r="QTW49" s="47"/>
      <c r="QTX49" s="47"/>
      <c r="QTY49" s="47"/>
      <c r="QTZ49" s="47"/>
      <c r="QUA49" s="47"/>
      <c r="QUB49" s="47"/>
      <c r="QUC49" s="47"/>
      <c r="QUD49" s="47"/>
      <c r="QUE49" s="47"/>
      <c r="QUF49" s="47"/>
      <c r="QUG49" s="47"/>
      <c r="QUH49" s="47"/>
      <c r="QUI49" s="47"/>
      <c r="QUJ49" s="47"/>
      <c r="QUK49" s="47"/>
      <c r="QUL49" s="47"/>
      <c r="QUM49" s="47"/>
      <c r="QUN49" s="47"/>
      <c r="QUO49" s="47"/>
      <c r="QUP49" s="47"/>
      <c r="QUQ49" s="47"/>
      <c r="QUR49" s="47"/>
      <c r="QUS49" s="47"/>
      <c r="QUT49" s="47"/>
      <c r="QUU49" s="47"/>
      <c r="QUV49" s="47"/>
      <c r="QUW49" s="47"/>
      <c r="QUX49" s="47"/>
      <c r="QUY49" s="47"/>
      <c r="QUZ49" s="47"/>
      <c r="QVA49" s="47"/>
      <c r="QVB49" s="47"/>
      <c r="QVC49" s="47"/>
      <c r="QVD49" s="47"/>
      <c r="QVE49" s="47"/>
      <c r="QVF49" s="47"/>
      <c r="QVG49" s="47"/>
      <c r="QVH49" s="47"/>
      <c r="QVI49" s="47"/>
      <c r="QVJ49" s="47"/>
      <c r="QVK49" s="47"/>
      <c r="QVL49" s="47"/>
      <c r="QVM49" s="47"/>
      <c r="QVN49" s="47"/>
      <c r="QVO49" s="47"/>
      <c r="QVP49" s="47"/>
      <c r="QVQ49" s="47"/>
      <c r="QVR49" s="47"/>
      <c r="QVS49" s="47"/>
      <c r="QVT49" s="47"/>
      <c r="QVU49" s="47"/>
      <c r="QVV49" s="47"/>
      <c r="QVW49" s="47"/>
      <c r="QVX49" s="47"/>
      <c r="QVY49" s="47"/>
      <c r="QVZ49" s="47"/>
      <c r="QWA49" s="47"/>
      <c r="QWB49" s="47"/>
      <c r="QWC49" s="47"/>
      <c r="QWD49" s="47"/>
      <c r="QWE49" s="47"/>
      <c r="QWF49" s="47"/>
      <c r="QWG49" s="47"/>
      <c r="QWH49" s="47"/>
      <c r="QWI49" s="47"/>
      <c r="QWJ49" s="47"/>
      <c r="QWK49" s="47"/>
      <c r="QWL49" s="47"/>
      <c r="QWM49" s="47"/>
      <c r="QWN49" s="47"/>
      <c r="QWO49" s="47"/>
      <c r="QWP49" s="47"/>
      <c r="QWQ49" s="47"/>
      <c r="QWR49" s="47"/>
      <c r="QWS49" s="47"/>
      <c r="QWT49" s="47"/>
      <c r="QWU49" s="47"/>
      <c r="QWV49" s="47"/>
      <c r="QWW49" s="47"/>
      <c r="QWX49" s="47"/>
      <c r="QWY49" s="47"/>
      <c r="QWZ49" s="47"/>
      <c r="QXA49" s="47"/>
      <c r="QXB49" s="47"/>
      <c r="QXC49" s="47"/>
      <c r="QXD49" s="47"/>
      <c r="QXE49" s="47"/>
      <c r="QXF49" s="47"/>
      <c r="QXG49" s="47"/>
      <c r="QXH49" s="47"/>
      <c r="QXI49" s="47"/>
      <c r="QXJ49" s="47"/>
      <c r="QXK49" s="47"/>
      <c r="QXL49" s="47"/>
      <c r="QXM49" s="47"/>
      <c r="QXN49" s="47"/>
      <c r="QXO49" s="47"/>
      <c r="QXP49" s="47"/>
      <c r="QXQ49" s="47"/>
      <c r="QXR49" s="47"/>
      <c r="QXS49" s="47"/>
      <c r="QXT49" s="47"/>
      <c r="QXU49" s="47"/>
      <c r="QXV49" s="47"/>
      <c r="QXW49" s="47"/>
      <c r="QXX49" s="47"/>
      <c r="QXY49" s="47"/>
      <c r="QXZ49" s="47"/>
      <c r="QYA49" s="47"/>
      <c r="QYB49" s="47"/>
      <c r="QYC49" s="47"/>
      <c r="QYD49" s="47"/>
      <c r="QYE49" s="47"/>
      <c r="QYF49" s="47"/>
      <c r="QYG49" s="47"/>
      <c r="QYH49" s="47"/>
      <c r="QYI49" s="47"/>
      <c r="QYJ49" s="47"/>
      <c r="QYK49" s="47"/>
      <c r="QYL49" s="47"/>
      <c r="QYM49" s="47"/>
      <c r="QYN49" s="47"/>
      <c r="QYO49" s="47"/>
      <c r="QYP49" s="47"/>
      <c r="QYQ49" s="47"/>
      <c r="QYR49" s="47"/>
      <c r="QYS49" s="47"/>
      <c r="QYT49" s="47"/>
      <c r="QYU49" s="47"/>
      <c r="QYV49" s="47"/>
      <c r="QYW49" s="47"/>
      <c r="QYX49" s="47"/>
      <c r="QYY49" s="47"/>
      <c r="QYZ49" s="47"/>
      <c r="QZA49" s="47"/>
      <c r="QZB49" s="47"/>
      <c r="QZC49" s="47"/>
      <c r="QZD49" s="47"/>
      <c r="QZE49" s="47"/>
      <c r="QZF49" s="47"/>
      <c r="QZG49" s="47"/>
      <c r="QZH49" s="47"/>
      <c r="QZI49" s="47"/>
      <c r="QZJ49" s="47"/>
      <c r="QZK49" s="47"/>
      <c r="QZL49" s="47"/>
      <c r="QZM49" s="47"/>
      <c r="QZN49" s="47"/>
      <c r="QZO49" s="47"/>
      <c r="QZP49" s="47"/>
      <c r="QZQ49" s="47"/>
      <c r="QZR49" s="47"/>
      <c r="QZS49" s="47"/>
      <c r="QZT49" s="47"/>
      <c r="QZU49" s="47"/>
      <c r="QZV49" s="47"/>
      <c r="QZW49" s="47"/>
      <c r="QZX49" s="47"/>
      <c r="QZY49" s="47"/>
      <c r="QZZ49" s="47"/>
      <c r="RAA49" s="47"/>
      <c r="RAB49" s="47"/>
      <c r="RAC49" s="47"/>
      <c r="RAD49" s="47"/>
      <c r="RAE49" s="47"/>
      <c r="RAF49" s="47"/>
      <c r="RAG49" s="47"/>
      <c r="RAH49" s="47"/>
      <c r="RAI49" s="47"/>
      <c r="RAJ49" s="47"/>
      <c r="RAK49" s="47"/>
      <c r="RAL49" s="47"/>
      <c r="RAM49" s="47"/>
      <c r="RAN49" s="47"/>
      <c r="RAO49" s="47"/>
      <c r="RAP49" s="47"/>
      <c r="RAQ49" s="47"/>
      <c r="RAR49" s="47"/>
      <c r="RAS49" s="47"/>
      <c r="RAT49" s="47"/>
      <c r="RAU49" s="47"/>
      <c r="RAV49" s="47"/>
      <c r="RAW49" s="47"/>
      <c r="RAX49" s="47"/>
      <c r="RAY49" s="47"/>
      <c r="RAZ49" s="47"/>
      <c r="RBA49" s="47"/>
      <c r="RBB49" s="47"/>
      <c r="RBC49" s="47"/>
      <c r="RBD49" s="47"/>
      <c r="RBE49" s="47"/>
      <c r="RBF49" s="47"/>
      <c r="RBG49" s="47"/>
      <c r="RBH49" s="47"/>
      <c r="RBI49" s="47"/>
      <c r="RBJ49" s="47"/>
      <c r="RBK49" s="47"/>
      <c r="RBL49" s="47"/>
      <c r="RBM49" s="47"/>
      <c r="RBN49" s="47"/>
      <c r="RBO49" s="47"/>
      <c r="RBP49" s="47"/>
      <c r="RBQ49" s="47"/>
      <c r="RBR49" s="47"/>
      <c r="RBS49" s="47"/>
      <c r="RBT49" s="47"/>
      <c r="RBU49" s="47"/>
      <c r="RBV49" s="47"/>
      <c r="RBW49" s="47"/>
      <c r="RBX49" s="47"/>
      <c r="RBY49" s="47"/>
      <c r="RBZ49" s="47"/>
      <c r="RCA49" s="47"/>
      <c r="RCB49" s="47"/>
      <c r="RCC49" s="47"/>
      <c r="RCD49" s="47"/>
      <c r="RCE49" s="47"/>
      <c r="RCF49" s="47"/>
      <c r="RCG49" s="47"/>
      <c r="RCH49" s="47"/>
      <c r="RCI49" s="47"/>
      <c r="RCJ49" s="47"/>
      <c r="RCK49" s="47"/>
      <c r="RCL49" s="47"/>
      <c r="RCM49" s="47"/>
      <c r="RCN49" s="47"/>
      <c r="RCO49" s="47"/>
      <c r="RCP49" s="47"/>
      <c r="RCQ49" s="47"/>
      <c r="RCR49" s="47"/>
      <c r="RCS49" s="47"/>
      <c r="RCT49" s="47"/>
      <c r="RCU49" s="47"/>
      <c r="RCV49" s="47"/>
      <c r="RCW49" s="47"/>
      <c r="RCX49" s="47"/>
      <c r="RCY49" s="47"/>
      <c r="RCZ49" s="47"/>
      <c r="RDA49" s="47"/>
      <c r="RDB49" s="47"/>
      <c r="RDC49" s="47"/>
      <c r="RDD49" s="47"/>
      <c r="RDE49" s="47"/>
      <c r="RDF49" s="47"/>
      <c r="RDG49" s="47"/>
      <c r="RDH49" s="47"/>
      <c r="RDI49" s="47"/>
      <c r="RDJ49" s="47"/>
      <c r="RDK49" s="47"/>
      <c r="RDL49" s="47"/>
      <c r="RDM49" s="47"/>
      <c r="RDN49" s="47"/>
      <c r="RDO49" s="47"/>
      <c r="RDP49" s="47"/>
      <c r="RDQ49" s="47"/>
      <c r="RDR49" s="47"/>
      <c r="RDS49" s="47"/>
      <c r="RDT49" s="47"/>
      <c r="RDU49" s="47"/>
      <c r="RDV49" s="47"/>
      <c r="RDW49" s="47"/>
      <c r="RDX49" s="47"/>
      <c r="RDY49" s="47"/>
      <c r="RDZ49" s="47"/>
      <c r="REA49" s="47"/>
      <c r="REB49" s="47"/>
      <c r="REC49" s="47"/>
      <c r="RED49" s="47"/>
      <c r="REE49" s="47"/>
      <c r="REF49" s="47"/>
      <c r="REG49" s="47"/>
      <c r="REH49" s="47"/>
      <c r="REI49" s="47"/>
      <c r="REJ49" s="47"/>
      <c r="REK49" s="47"/>
      <c r="REL49" s="47"/>
      <c r="REM49" s="47"/>
      <c r="REN49" s="47"/>
      <c r="REO49" s="47"/>
      <c r="REP49" s="47"/>
      <c r="REQ49" s="47"/>
      <c r="RER49" s="47"/>
      <c r="RES49" s="47"/>
      <c r="RET49" s="47"/>
      <c r="REU49" s="47"/>
      <c r="REV49" s="47"/>
      <c r="REW49" s="47"/>
      <c r="REX49" s="47"/>
      <c r="REY49" s="47"/>
      <c r="REZ49" s="47"/>
      <c r="RFA49" s="47"/>
      <c r="RFB49" s="47"/>
      <c r="RFC49" s="47"/>
      <c r="RFD49" s="47"/>
      <c r="RFE49" s="47"/>
      <c r="RFF49" s="47"/>
      <c r="RFG49" s="47"/>
      <c r="RFH49" s="47"/>
      <c r="RFI49" s="47"/>
      <c r="RFJ49" s="47"/>
      <c r="RFK49" s="47"/>
      <c r="RFL49" s="47"/>
      <c r="RFM49" s="47"/>
      <c r="RFN49" s="47"/>
      <c r="RFO49" s="47"/>
      <c r="RFP49" s="47"/>
      <c r="RFQ49" s="47"/>
      <c r="RFR49" s="47"/>
      <c r="RFS49" s="47"/>
      <c r="RFT49" s="47"/>
      <c r="RFU49" s="47"/>
      <c r="RFV49" s="47"/>
      <c r="RFW49" s="47"/>
      <c r="RFX49" s="47"/>
      <c r="RFY49" s="47"/>
      <c r="RFZ49" s="47"/>
      <c r="RGA49" s="47"/>
      <c r="RGB49" s="47"/>
      <c r="RGC49" s="47"/>
      <c r="RGD49" s="47"/>
      <c r="RGE49" s="47"/>
      <c r="RGF49" s="47"/>
      <c r="RGG49" s="47"/>
      <c r="RGH49" s="47"/>
      <c r="RGI49" s="47"/>
      <c r="RGJ49" s="47"/>
      <c r="RGK49" s="47"/>
      <c r="RGL49" s="47"/>
      <c r="RGM49" s="47"/>
      <c r="RGN49" s="47"/>
      <c r="RGO49" s="47"/>
      <c r="RGP49" s="47"/>
      <c r="RGQ49" s="47"/>
      <c r="RGR49" s="47"/>
      <c r="RGS49" s="47"/>
      <c r="RGT49" s="47"/>
      <c r="RGU49" s="47"/>
      <c r="RGV49" s="47"/>
      <c r="RGW49" s="47"/>
      <c r="RGX49" s="47"/>
      <c r="RGY49" s="47"/>
      <c r="RGZ49" s="47"/>
      <c r="RHA49" s="47"/>
      <c r="RHB49" s="47"/>
      <c r="RHC49" s="47"/>
      <c r="RHD49" s="47"/>
      <c r="RHE49" s="47"/>
      <c r="RHF49" s="47"/>
      <c r="RHG49" s="47"/>
      <c r="RHH49" s="47"/>
      <c r="RHI49" s="47"/>
      <c r="RHJ49" s="47"/>
      <c r="RHK49" s="47"/>
      <c r="RHL49" s="47"/>
      <c r="RHM49" s="47"/>
      <c r="RHN49" s="47"/>
      <c r="RHO49" s="47"/>
      <c r="RHP49" s="47"/>
      <c r="RHQ49" s="47"/>
      <c r="RHR49" s="47"/>
      <c r="RHS49" s="47"/>
      <c r="RHT49" s="47"/>
      <c r="RHU49" s="47"/>
      <c r="RHV49" s="47"/>
      <c r="RHW49" s="47"/>
      <c r="RHX49" s="47"/>
      <c r="RHY49" s="47"/>
      <c r="RHZ49" s="47"/>
      <c r="RIA49" s="47"/>
      <c r="RIB49" s="47"/>
      <c r="RIC49" s="47"/>
      <c r="RID49" s="47"/>
      <c r="RIE49" s="47"/>
      <c r="RIF49" s="47"/>
      <c r="RIG49" s="47"/>
      <c r="RIH49" s="47"/>
      <c r="RII49" s="47"/>
      <c r="RIJ49" s="47"/>
      <c r="RIK49" s="47"/>
      <c r="RIL49" s="47"/>
      <c r="RIM49" s="47"/>
      <c r="RIN49" s="47"/>
      <c r="RIO49" s="47"/>
      <c r="RIP49" s="47"/>
      <c r="RIQ49" s="47"/>
      <c r="RIR49" s="47"/>
      <c r="RIS49" s="47"/>
      <c r="RIT49" s="47"/>
      <c r="RIU49" s="47"/>
      <c r="RIV49" s="47"/>
      <c r="RIW49" s="47"/>
      <c r="RIX49" s="47"/>
      <c r="RIY49" s="47"/>
      <c r="RIZ49" s="47"/>
      <c r="RJA49" s="47"/>
      <c r="RJB49" s="47"/>
      <c r="RJC49" s="47"/>
      <c r="RJD49" s="47"/>
      <c r="RJE49" s="47"/>
      <c r="RJF49" s="47"/>
      <c r="RJG49" s="47"/>
      <c r="RJH49" s="47"/>
      <c r="RJI49" s="47"/>
      <c r="RJJ49" s="47"/>
      <c r="RJK49" s="47"/>
      <c r="RJL49" s="47"/>
      <c r="RJM49" s="47"/>
      <c r="RJN49" s="47"/>
      <c r="RJO49" s="47"/>
      <c r="RJP49" s="47"/>
      <c r="RJQ49" s="47"/>
      <c r="RJR49" s="47"/>
      <c r="RJS49" s="47"/>
      <c r="RJT49" s="47"/>
      <c r="RJU49" s="47"/>
      <c r="RJV49" s="47"/>
      <c r="RJW49" s="47"/>
      <c r="RJX49" s="47"/>
      <c r="RJY49" s="47"/>
      <c r="RJZ49" s="47"/>
      <c r="RKA49" s="47"/>
      <c r="RKB49" s="47"/>
      <c r="RKC49" s="47"/>
      <c r="RKD49" s="47"/>
      <c r="RKE49" s="47"/>
      <c r="RKF49" s="47"/>
      <c r="RKG49" s="47"/>
      <c r="RKH49" s="47"/>
      <c r="RKI49" s="47"/>
      <c r="RKJ49" s="47"/>
      <c r="RKK49" s="47"/>
      <c r="RKL49" s="47"/>
      <c r="RKM49" s="47"/>
      <c r="RKN49" s="47"/>
      <c r="RKO49" s="47"/>
      <c r="RKP49" s="47"/>
      <c r="RKQ49" s="47"/>
      <c r="RKR49" s="47"/>
      <c r="RKS49" s="47"/>
      <c r="RKT49" s="47"/>
      <c r="RKU49" s="47"/>
      <c r="RKV49" s="47"/>
      <c r="RKW49" s="47"/>
      <c r="RKX49" s="47"/>
      <c r="RKY49" s="47"/>
      <c r="RKZ49" s="47"/>
      <c r="RLA49" s="47"/>
      <c r="RLB49" s="47"/>
      <c r="RLC49" s="47"/>
      <c r="RLD49" s="47"/>
      <c r="RLE49" s="47"/>
      <c r="RLF49" s="47"/>
      <c r="RLG49" s="47"/>
      <c r="RLH49" s="47"/>
      <c r="RLI49" s="47"/>
      <c r="RLJ49" s="47"/>
      <c r="RLK49" s="47"/>
      <c r="RLL49" s="47"/>
      <c r="RLM49" s="47"/>
      <c r="RLN49" s="47"/>
      <c r="RLO49" s="47"/>
      <c r="RLP49" s="47"/>
      <c r="RLQ49" s="47"/>
      <c r="RLR49" s="47"/>
      <c r="RLS49" s="47"/>
      <c r="RLT49" s="47"/>
      <c r="RLU49" s="47"/>
      <c r="RLV49" s="47"/>
      <c r="RLW49" s="47"/>
      <c r="RLX49" s="47"/>
      <c r="RLY49" s="47"/>
      <c r="RLZ49" s="47"/>
      <c r="RMA49" s="47"/>
      <c r="RMB49" s="47"/>
      <c r="RMC49" s="47"/>
      <c r="RMD49" s="47"/>
      <c r="RME49" s="47"/>
      <c r="RMF49" s="47"/>
      <c r="RMG49" s="47"/>
      <c r="RMH49" s="47"/>
      <c r="RMI49" s="47"/>
      <c r="RMJ49" s="47"/>
      <c r="RMK49" s="47"/>
      <c r="RML49" s="47"/>
      <c r="RMM49" s="47"/>
      <c r="RMN49" s="47"/>
      <c r="RMO49" s="47"/>
      <c r="RMP49" s="47"/>
      <c r="RMQ49" s="47"/>
      <c r="RMR49" s="47"/>
      <c r="RMS49" s="47"/>
      <c r="RMT49" s="47"/>
      <c r="RMU49" s="47"/>
      <c r="RMV49" s="47"/>
      <c r="RMW49" s="47"/>
      <c r="RMX49" s="47"/>
      <c r="RMY49" s="47"/>
      <c r="RMZ49" s="47"/>
      <c r="RNA49" s="47"/>
      <c r="RNB49" s="47"/>
      <c r="RNC49" s="47"/>
      <c r="RND49" s="47"/>
      <c r="RNE49" s="47"/>
      <c r="RNF49" s="47"/>
      <c r="RNG49" s="47"/>
      <c r="RNH49" s="47"/>
      <c r="RNI49" s="47"/>
      <c r="RNJ49" s="47"/>
      <c r="RNK49" s="47"/>
      <c r="RNL49" s="47"/>
      <c r="RNM49" s="47"/>
      <c r="RNN49" s="47"/>
      <c r="RNO49" s="47"/>
      <c r="RNP49" s="47"/>
      <c r="RNQ49" s="47"/>
      <c r="RNR49" s="47"/>
      <c r="RNS49" s="47"/>
      <c r="RNT49" s="47"/>
      <c r="RNU49" s="47"/>
      <c r="RNV49" s="47"/>
      <c r="RNW49" s="47"/>
      <c r="RNX49" s="47"/>
      <c r="RNY49" s="47"/>
      <c r="RNZ49" s="47"/>
      <c r="ROA49" s="47"/>
      <c r="ROB49" s="47"/>
      <c r="ROC49" s="47"/>
      <c r="ROD49" s="47"/>
      <c r="ROE49" s="47"/>
      <c r="ROF49" s="47"/>
      <c r="ROG49" s="47"/>
      <c r="ROH49" s="47"/>
      <c r="ROI49" s="47"/>
      <c r="ROJ49" s="47"/>
      <c r="ROK49" s="47"/>
      <c r="ROL49" s="47"/>
      <c r="ROM49" s="47"/>
      <c r="RON49" s="47"/>
      <c r="ROO49" s="47"/>
      <c r="ROP49" s="47"/>
      <c r="ROQ49" s="47"/>
      <c r="ROR49" s="47"/>
      <c r="ROS49" s="47"/>
      <c r="ROT49" s="47"/>
      <c r="ROU49" s="47"/>
      <c r="ROV49" s="47"/>
      <c r="ROW49" s="47"/>
      <c r="ROX49" s="47"/>
      <c r="ROY49" s="47"/>
      <c r="ROZ49" s="47"/>
      <c r="RPA49" s="47"/>
      <c r="RPB49" s="47"/>
      <c r="RPC49" s="47"/>
      <c r="RPD49" s="47"/>
      <c r="RPE49" s="47"/>
      <c r="RPF49" s="47"/>
      <c r="RPG49" s="47"/>
      <c r="RPH49" s="47"/>
      <c r="RPI49" s="47"/>
      <c r="RPJ49" s="47"/>
      <c r="RPK49" s="47"/>
      <c r="RPL49" s="47"/>
      <c r="RPM49" s="47"/>
      <c r="RPN49" s="47"/>
      <c r="RPO49" s="47"/>
      <c r="RPP49" s="47"/>
      <c r="RPQ49" s="47"/>
      <c r="RPR49" s="47"/>
      <c r="RPS49" s="47"/>
      <c r="RPT49" s="47"/>
      <c r="RPU49" s="47"/>
      <c r="RPV49" s="47"/>
      <c r="RPW49" s="47"/>
      <c r="RPX49" s="47"/>
      <c r="RPY49" s="47"/>
      <c r="RPZ49" s="47"/>
      <c r="RQA49" s="47"/>
      <c r="RQB49" s="47"/>
      <c r="RQC49" s="47"/>
      <c r="RQD49" s="47"/>
      <c r="RQE49" s="47"/>
      <c r="RQF49" s="47"/>
      <c r="RQG49" s="47"/>
      <c r="RQH49" s="47"/>
      <c r="RQI49" s="47"/>
      <c r="RQJ49" s="47"/>
      <c r="RQK49" s="47"/>
      <c r="RQL49" s="47"/>
      <c r="RQM49" s="47"/>
      <c r="RQN49" s="47"/>
      <c r="RQO49" s="47"/>
      <c r="RQP49" s="47"/>
      <c r="RQQ49" s="47"/>
      <c r="RQR49" s="47"/>
      <c r="RQS49" s="47"/>
      <c r="RQT49" s="47"/>
      <c r="RQU49" s="47"/>
      <c r="RQV49" s="47"/>
      <c r="RQW49" s="47"/>
      <c r="RQX49" s="47"/>
      <c r="RQY49" s="47"/>
      <c r="RQZ49" s="47"/>
      <c r="RRA49" s="47"/>
      <c r="RRB49" s="47"/>
      <c r="RRC49" s="47"/>
      <c r="RRD49" s="47"/>
      <c r="RRE49" s="47"/>
      <c r="RRF49" s="47"/>
      <c r="RRG49" s="47"/>
      <c r="RRH49" s="47"/>
      <c r="RRI49" s="47"/>
      <c r="RRJ49" s="47"/>
      <c r="RRK49" s="47"/>
      <c r="RRL49" s="47"/>
      <c r="RRM49" s="47"/>
      <c r="RRN49" s="47"/>
      <c r="RRO49" s="47"/>
      <c r="RRP49" s="47"/>
      <c r="RRQ49" s="47"/>
      <c r="RRR49" s="47"/>
      <c r="RRS49" s="47"/>
      <c r="RRT49" s="47"/>
      <c r="RRU49" s="47"/>
      <c r="RRV49" s="47"/>
      <c r="RRW49" s="47"/>
      <c r="RRX49" s="47"/>
      <c r="RRY49" s="47"/>
      <c r="RRZ49" s="47"/>
      <c r="RSA49" s="47"/>
      <c r="RSB49" s="47"/>
      <c r="RSC49" s="47"/>
      <c r="RSD49" s="47"/>
      <c r="RSE49" s="47"/>
      <c r="RSF49" s="47"/>
      <c r="RSG49" s="47"/>
      <c r="RSH49" s="47"/>
      <c r="RSI49" s="47"/>
      <c r="RSJ49" s="47"/>
      <c r="RSK49" s="47"/>
      <c r="RSL49" s="47"/>
      <c r="RSM49" s="47"/>
      <c r="RSN49" s="47"/>
      <c r="RSO49" s="47"/>
      <c r="RSP49" s="47"/>
      <c r="RSQ49" s="47"/>
      <c r="RSR49" s="47"/>
      <c r="RSS49" s="47"/>
      <c r="RST49" s="47"/>
      <c r="RSU49" s="47"/>
      <c r="RSV49" s="47"/>
      <c r="RSW49" s="47"/>
      <c r="RSX49" s="47"/>
      <c r="RSY49" s="47"/>
      <c r="RSZ49" s="47"/>
      <c r="RTA49" s="47"/>
      <c r="RTB49" s="47"/>
      <c r="RTC49" s="47"/>
      <c r="RTD49" s="47"/>
      <c r="RTE49" s="47"/>
      <c r="RTF49" s="47"/>
      <c r="RTG49" s="47"/>
      <c r="RTH49" s="47"/>
      <c r="RTI49" s="47"/>
      <c r="RTJ49" s="47"/>
      <c r="RTK49" s="47"/>
      <c r="RTL49" s="47"/>
      <c r="RTM49" s="47"/>
      <c r="RTN49" s="47"/>
      <c r="RTO49" s="47"/>
      <c r="RTP49" s="47"/>
      <c r="RTQ49" s="47"/>
      <c r="RTR49" s="47"/>
      <c r="RTS49" s="47"/>
      <c r="RTT49" s="47"/>
      <c r="RTU49" s="47"/>
      <c r="RTV49" s="47"/>
      <c r="RTW49" s="47"/>
      <c r="RTX49" s="47"/>
      <c r="RTY49" s="47"/>
      <c r="RTZ49" s="47"/>
      <c r="RUA49" s="47"/>
      <c r="RUB49" s="47"/>
      <c r="RUC49" s="47"/>
      <c r="RUD49" s="47"/>
      <c r="RUE49" s="47"/>
      <c r="RUF49" s="47"/>
      <c r="RUG49" s="47"/>
      <c r="RUH49" s="47"/>
      <c r="RUI49" s="47"/>
      <c r="RUJ49" s="47"/>
      <c r="RUK49" s="47"/>
      <c r="RUL49" s="47"/>
      <c r="RUM49" s="47"/>
      <c r="RUN49" s="47"/>
      <c r="RUO49" s="47"/>
      <c r="RUP49" s="47"/>
      <c r="RUQ49" s="47"/>
      <c r="RUR49" s="47"/>
      <c r="RUS49" s="47"/>
      <c r="RUT49" s="47"/>
      <c r="RUU49" s="47"/>
      <c r="RUV49" s="47"/>
      <c r="RUW49" s="47"/>
      <c r="RUX49" s="47"/>
      <c r="RUY49" s="47"/>
      <c r="RUZ49" s="47"/>
      <c r="RVA49" s="47"/>
      <c r="RVB49" s="47"/>
      <c r="RVC49" s="47"/>
      <c r="RVD49" s="47"/>
      <c r="RVE49" s="47"/>
      <c r="RVF49" s="47"/>
      <c r="RVG49" s="47"/>
      <c r="RVH49" s="47"/>
      <c r="RVI49" s="47"/>
      <c r="RVJ49" s="47"/>
      <c r="RVK49" s="47"/>
      <c r="RVL49" s="47"/>
      <c r="RVM49" s="47"/>
      <c r="RVN49" s="47"/>
      <c r="RVO49" s="47"/>
      <c r="RVP49" s="47"/>
      <c r="RVQ49" s="47"/>
      <c r="RVR49" s="47"/>
      <c r="RVS49" s="47"/>
      <c r="RVT49" s="47"/>
      <c r="RVU49" s="47"/>
      <c r="RVV49" s="47"/>
      <c r="RVW49" s="47"/>
      <c r="RVX49" s="47"/>
      <c r="RVY49" s="47"/>
      <c r="RVZ49" s="47"/>
      <c r="RWA49" s="47"/>
      <c r="RWB49" s="47"/>
      <c r="RWC49" s="47"/>
      <c r="RWD49" s="47"/>
      <c r="RWE49" s="47"/>
      <c r="RWF49" s="47"/>
      <c r="RWG49" s="47"/>
      <c r="RWH49" s="47"/>
      <c r="RWI49" s="47"/>
      <c r="RWJ49" s="47"/>
      <c r="RWK49" s="47"/>
      <c r="RWL49" s="47"/>
      <c r="RWM49" s="47"/>
      <c r="RWN49" s="47"/>
      <c r="RWO49" s="47"/>
      <c r="RWP49" s="47"/>
      <c r="RWQ49" s="47"/>
      <c r="RWR49" s="47"/>
      <c r="RWS49" s="47"/>
      <c r="RWT49" s="47"/>
      <c r="RWU49" s="47"/>
      <c r="RWV49" s="47"/>
      <c r="RWW49" s="47"/>
      <c r="RWX49" s="47"/>
      <c r="RWY49" s="47"/>
      <c r="RWZ49" s="47"/>
      <c r="RXA49" s="47"/>
      <c r="RXB49" s="47"/>
      <c r="RXC49" s="47"/>
      <c r="RXD49" s="47"/>
      <c r="RXE49" s="47"/>
      <c r="RXF49" s="47"/>
      <c r="RXG49" s="47"/>
      <c r="RXH49" s="47"/>
      <c r="RXI49" s="47"/>
      <c r="RXJ49" s="47"/>
      <c r="RXK49" s="47"/>
      <c r="RXL49" s="47"/>
      <c r="RXM49" s="47"/>
      <c r="RXN49" s="47"/>
      <c r="RXO49" s="47"/>
      <c r="RXP49" s="47"/>
      <c r="RXQ49" s="47"/>
      <c r="RXR49" s="47"/>
      <c r="RXS49" s="47"/>
      <c r="RXT49" s="47"/>
      <c r="RXU49" s="47"/>
      <c r="RXV49" s="47"/>
      <c r="RXW49" s="47"/>
      <c r="RXX49" s="47"/>
      <c r="RXY49" s="47"/>
      <c r="RXZ49" s="47"/>
      <c r="RYA49" s="47"/>
      <c r="RYB49" s="47"/>
      <c r="RYC49" s="47"/>
      <c r="RYD49" s="47"/>
      <c r="RYE49" s="47"/>
      <c r="RYF49" s="47"/>
      <c r="RYG49" s="47"/>
      <c r="RYH49" s="47"/>
      <c r="RYI49" s="47"/>
      <c r="RYJ49" s="47"/>
      <c r="RYK49" s="47"/>
      <c r="RYL49" s="47"/>
      <c r="RYM49" s="47"/>
      <c r="RYN49" s="47"/>
      <c r="RYO49" s="47"/>
      <c r="RYP49" s="47"/>
      <c r="RYQ49" s="47"/>
      <c r="RYR49" s="47"/>
      <c r="RYS49" s="47"/>
      <c r="RYT49" s="47"/>
      <c r="RYU49" s="47"/>
      <c r="RYV49" s="47"/>
      <c r="RYW49" s="47"/>
      <c r="RYX49" s="47"/>
      <c r="RYY49" s="47"/>
      <c r="RYZ49" s="47"/>
      <c r="RZA49" s="47"/>
      <c r="RZB49" s="47"/>
      <c r="RZC49" s="47"/>
      <c r="RZD49" s="47"/>
      <c r="RZE49" s="47"/>
      <c r="RZF49" s="47"/>
      <c r="RZG49" s="47"/>
      <c r="RZH49" s="47"/>
      <c r="RZI49" s="47"/>
      <c r="RZJ49" s="47"/>
      <c r="RZK49" s="47"/>
      <c r="RZL49" s="47"/>
      <c r="RZM49" s="47"/>
      <c r="RZN49" s="47"/>
      <c r="RZO49" s="47"/>
      <c r="RZP49" s="47"/>
      <c r="RZQ49" s="47"/>
      <c r="RZR49" s="47"/>
      <c r="RZS49" s="47"/>
      <c r="RZT49" s="47"/>
      <c r="RZU49" s="47"/>
      <c r="RZV49" s="47"/>
      <c r="RZW49" s="47"/>
      <c r="RZX49" s="47"/>
      <c r="RZY49" s="47"/>
      <c r="RZZ49" s="47"/>
      <c r="SAA49" s="47"/>
      <c r="SAB49" s="47"/>
      <c r="SAC49" s="47"/>
      <c r="SAD49" s="47"/>
      <c r="SAE49" s="47"/>
      <c r="SAF49" s="47"/>
      <c r="SAG49" s="47"/>
      <c r="SAH49" s="47"/>
      <c r="SAI49" s="47"/>
      <c r="SAJ49" s="47"/>
      <c r="SAK49" s="47"/>
      <c r="SAL49" s="47"/>
      <c r="SAM49" s="47"/>
      <c r="SAN49" s="47"/>
      <c r="SAO49" s="47"/>
      <c r="SAP49" s="47"/>
      <c r="SAQ49" s="47"/>
      <c r="SAR49" s="47"/>
      <c r="SAS49" s="47"/>
      <c r="SAT49" s="47"/>
      <c r="SAU49" s="47"/>
      <c r="SAV49" s="47"/>
      <c r="SAW49" s="47"/>
      <c r="SAX49" s="47"/>
      <c r="SAY49" s="47"/>
      <c r="SAZ49" s="47"/>
      <c r="SBA49" s="47"/>
      <c r="SBB49" s="47"/>
      <c r="SBC49" s="47"/>
      <c r="SBD49" s="47"/>
      <c r="SBE49" s="47"/>
      <c r="SBF49" s="47"/>
      <c r="SBG49" s="47"/>
      <c r="SBH49" s="47"/>
      <c r="SBI49" s="47"/>
      <c r="SBJ49" s="47"/>
      <c r="SBK49" s="47"/>
      <c r="SBL49" s="47"/>
      <c r="SBM49" s="47"/>
      <c r="SBN49" s="47"/>
      <c r="SBO49" s="47"/>
      <c r="SBP49" s="47"/>
      <c r="SBQ49" s="47"/>
      <c r="SBR49" s="47"/>
      <c r="SBS49" s="47"/>
      <c r="SBT49" s="47"/>
      <c r="SBU49" s="47"/>
      <c r="SBV49" s="47"/>
      <c r="SBW49" s="47"/>
      <c r="SBX49" s="47"/>
      <c r="SBY49" s="47"/>
      <c r="SBZ49" s="47"/>
      <c r="SCA49" s="47"/>
      <c r="SCB49" s="47"/>
      <c r="SCC49" s="47"/>
      <c r="SCD49" s="47"/>
      <c r="SCE49" s="47"/>
      <c r="SCF49" s="47"/>
      <c r="SCG49" s="47"/>
      <c r="SCH49" s="47"/>
      <c r="SCI49" s="47"/>
      <c r="SCJ49" s="47"/>
      <c r="SCK49" s="47"/>
      <c r="SCL49" s="47"/>
      <c r="SCM49" s="47"/>
      <c r="SCN49" s="47"/>
      <c r="SCO49" s="47"/>
      <c r="SCP49" s="47"/>
      <c r="SCQ49" s="47"/>
      <c r="SCR49" s="47"/>
      <c r="SCS49" s="47"/>
      <c r="SCT49" s="47"/>
      <c r="SCU49" s="47"/>
      <c r="SCV49" s="47"/>
      <c r="SCW49" s="47"/>
      <c r="SCX49" s="47"/>
      <c r="SCY49" s="47"/>
      <c r="SCZ49" s="47"/>
      <c r="SDA49" s="47"/>
      <c r="SDB49" s="47"/>
      <c r="SDC49" s="47"/>
      <c r="SDD49" s="47"/>
      <c r="SDE49" s="47"/>
      <c r="SDF49" s="47"/>
      <c r="SDG49" s="47"/>
      <c r="SDH49" s="47"/>
      <c r="SDI49" s="47"/>
      <c r="SDJ49" s="47"/>
      <c r="SDK49" s="47"/>
      <c r="SDL49" s="47"/>
      <c r="SDM49" s="47"/>
      <c r="SDN49" s="47"/>
      <c r="SDO49" s="47"/>
      <c r="SDP49" s="47"/>
      <c r="SDQ49" s="47"/>
      <c r="SDR49" s="47"/>
      <c r="SDS49" s="47"/>
      <c r="SDT49" s="47"/>
      <c r="SDU49" s="47"/>
      <c r="SDV49" s="47"/>
      <c r="SDW49" s="47"/>
      <c r="SDX49" s="47"/>
      <c r="SDY49" s="47"/>
      <c r="SDZ49" s="47"/>
      <c r="SEA49" s="47"/>
      <c r="SEB49" s="47"/>
      <c r="SEC49" s="47"/>
      <c r="SED49" s="47"/>
      <c r="SEE49" s="47"/>
      <c r="SEF49" s="47"/>
      <c r="SEG49" s="47"/>
      <c r="SEH49" s="47"/>
      <c r="SEI49" s="47"/>
      <c r="SEJ49" s="47"/>
      <c r="SEK49" s="47"/>
      <c r="SEL49" s="47"/>
      <c r="SEM49" s="47"/>
      <c r="SEN49" s="47"/>
      <c r="SEO49" s="47"/>
      <c r="SEP49" s="47"/>
      <c r="SEQ49" s="47"/>
      <c r="SER49" s="47"/>
      <c r="SES49" s="47"/>
      <c r="SET49" s="47"/>
      <c r="SEU49" s="47"/>
      <c r="SEV49" s="47"/>
      <c r="SEW49" s="47"/>
      <c r="SEX49" s="47"/>
      <c r="SEY49" s="47"/>
      <c r="SEZ49" s="47"/>
      <c r="SFA49" s="47"/>
      <c r="SFB49" s="47"/>
      <c r="SFC49" s="47"/>
      <c r="SFD49" s="47"/>
      <c r="SFE49" s="47"/>
      <c r="SFF49" s="47"/>
      <c r="SFG49" s="47"/>
      <c r="SFH49" s="47"/>
      <c r="SFI49" s="47"/>
      <c r="SFJ49" s="47"/>
      <c r="SFK49" s="47"/>
      <c r="SFL49" s="47"/>
      <c r="SFM49" s="47"/>
      <c r="SFN49" s="47"/>
      <c r="SFO49" s="47"/>
      <c r="SFP49" s="47"/>
      <c r="SFQ49" s="47"/>
      <c r="SFR49" s="47"/>
      <c r="SFS49" s="47"/>
      <c r="SFT49" s="47"/>
      <c r="SFU49" s="47"/>
      <c r="SFV49" s="47"/>
      <c r="SFW49" s="47"/>
      <c r="SFX49" s="47"/>
      <c r="SFY49" s="47"/>
      <c r="SFZ49" s="47"/>
      <c r="SGA49" s="47"/>
      <c r="SGB49" s="47"/>
      <c r="SGC49" s="47"/>
      <c r="SGD49" s="47"/>
      <c r="SGE49" s="47"/>
      <c r="SGF49" s="47"/>
      <c r="SGG49" s="47"/>
      <c r="SGH49" s="47"/>
      <c r="SGI49" s="47"/>
      <c r="SGJ49" s="47"/>
      <c r="SGK49" s="47"/>
      <c r="SGL49" s="47"/>
      <c r="SGM49" s="47"/>
      <c r="SGN49" s="47"/>
      <c r="SGO49" s="47"/>
      <c r="SGP49" s="47"/>
      <c r="SGQ49" s="47"/>
      <c r="SGR49" s="47"/>
      <c r="SGS49" s="47"/>
      <c r="SGT49" s="47"/>
      <c r="SGU49" s="47"/>
      <c r="SGV49" s="47"/>
      <c r="SGW49" s="47"/>
      <c r="SGX49" s="47"/>
      <c r="SGY49" s="47"/>
      <c r="SGZ49" s="47"/>
      <c r="SHA49" s="47"/>
      <c r="SHB49" s="47"/>
      <c r="SHC49" s="47"/>
      <c r="SHD49" s="47"/>
      <c r="SHE49" s="47"/>
      <c r="SHF49" s="47"/>
      <c r="SHG49" s="47"/>
      <c r="SHH49" s="47"/>
      <c r="SHI49" s="47"/>
      <c r="SHJ49" s="47"/>
      <c r="SHK49" s="47"/>
      <c r="SHL49" s="47"/>
      <c r="SHM49" s="47"/>
      <c r="SHN49" s="47"/>
      <c r="SHO49" s="47"/>
      <c r="SHP49" s="47"/>
      <c r="SHQ49" s="47"/>
      <c r="SHR49" s="47"/>
      <c r="SHS49" s="47"/>
      <c r="SHT49" s="47"/>
      <c r="SHU49" s="47"/>
      <c r="SHV49" s="47"/>
      <c r="SHW49" s="47"/>
      <c r="SHX49" s="47"/>
      <c r="SHY49" s="47"/>
      <c r="SHZ49" s="47"/>
      <c r="SIA49" s="47"/>
      <c r="SIB49" s="47"/>
      <c r="SIC49" s="47"/>
      <c r="SID49" s="47"/>
      <c r="SIE49" s="47"/>
      <c r="SIF49" s="47"/>
      <c r="SIG49" s="47"/>
      <c r="SIH49" s="47"/>
      <c r="SII49" s="47"/>
      <c r="SIJ49" s="47"/>
      <c r="SIK49" s="47"/>
      <c r="SIL49" s="47"/>
      <c r="SIM49" s="47"/>
      <c r="SIN49" s="47"/>
      <c r="SIO49" s="47"/>
      <c r="SIP49" s="47"/>
      <c r="SIQ49" s="47"/>
      <c r="SIR49" s="47"/>
      <c r="SIS49" s="47"/>
      <c r="SIT49" s="47"/>
      <c r="SIU49" s="47"/>
      <c r="SIV49" s="47"/>
      <c r="SIW49" s="47"/>
      <c r="SIX49" s="47"/>
      <c r="SIY49" s="47"/>
      <c r="SIZ49" s="47"/>
      <c r="SJA49" s="47"/>
      <c r="SJB49" s="47"/>
      <c r="SJC49" s="47"/>
      <c r="SJD49" s="47"/>
      <c r="SJE49" s="47"/>
      <c r="SJF49" s="47"/>
      <c r="SJG49" s="47"/>
      <c r="SJH49" s="47"/>
      <c r="SJI49" s="47"/>
      <c r="SJJ49" s="47"/>
      <c r="SJK49" s="47"/>
      <c r="SJL49" s="47"/>
      <c r="SJM49" s="47"/>
      <c r="SJN49" s="47"/>
      <c r="SJO49" s="47"/>
      <c r="SJP49" s="47"/>
      <c r="SJQ49" s="47"/>
      <c r="SJR49" s="47"/>
      <c r="SJS49" s="47"/>
      <c r="SJT49" s="47"/>
      <c r="SJU49" s="47"/>
      <c r="SJV49" s="47"/>
      <c r="SJW49" s="47"/>
      <c r="SJX49" s="47"/>
      <c r="SJY49" s="47"/>
      <c r="SJZ49" s="47"/>
      <c r="SKA49" s="47"/>
      <c r="SKB49" s="47"/>
      <c r="SKC49" s="47"/>
      <c r="SKD49" s="47"/>
      <c r="SKE49" s="47"/>
      <c r="SKF49" s="47"/>
      <c r="SKG49" s="47"/>
      <c r="SKH49" s="47"/>
      <c r="SKI49" s="47"/>
      <c r="SKJ49" s="47"/>
      <c r="SKK49" s="47"/>
      <c r="SKL49" s="47"/>
      <c r="SKM49" s="47"/>
      <c r="SKN49" s="47"/>
      <c r="SKO49" s="47"/>
      <c r="SKP49" s="47"/>
      <c r="SKQ49" s="47"/>
      <c r="SKR49" s="47"/>
      <c r="SKS49" s="47"/>
      <c r="SKT49" s="47"/>
      <c r="SKU49" s="47"/>
      <c r="SKV49" s="47"/>
      <c r="SKW49" s="47"/>
      <c r="SKX49" s="47"/>
      <c r="SKY49" s="47"/>
      <c r="SKZ49" s="47"/>
      <c r="SLA49" s="47"/>
      <c r="SLB49" s="47"/>
      <c r="SLC49" s="47"/>
      <c r="SLD49" s="47"/>
      <c r="SLE49" s="47"/>
      <c r="SLF49" s="47"/>
      <c r="SLG49" s="47"/>
      <c r="SLH49" s="47"/>
      <c r="SLI49" s="47"/>
      <c r="SLJ49" s="47"/>
      <c r="SLK49" s="47"/>
      <c r="SLL49" s="47"/>
      <c r="SLM49" s="47"/>
      <c r="SLN49" s="47"/>
      <c r="SLO49" s="47"/>
      <c r="SLP49" s="47"/>
      <c r="SLQ49" s="47"/>
      <c r="SLR49" s="47"/>
      <c r="SLS49" s="47"/>
      <c r="SLT49" s="47"/>
      <c r="SLU49" s="47"/>
      <c r="SLV49" s="47"/>
      <c r="SLW49" s="47"/>
      <c r="SLX49" s="47"/>
      <c r="SLY49" s="47"/>
      <c r="SLZ49" s="47"/>
      <c r="SMA49" s="47"/>
      <c r="SMB49" s="47"/>
      <c r="SMC49" s="47"/>
      <c r="SMD49" s="47"/>
      <c r="SME49" s="47"/>
      <c r="SMF49" s="47"/>
      <c r="SMG49" s="47"/>
      <c r="SMH49" s="47"/>
      <c r="SMI49" s="47"/>
      <c r="SMJ49" s="47"/>
      <c r="SMK49" s="47"/>
      <c r="SML49" s="47"/>
      <c r="SMM49" s="47"/>
      <c r="SMN49" s="47"/>
      <c r="SMO49" s="47"/>
      <c r="SMP49" s="47"/>
      <c r="SMQ49" s="47"/>
      <c r="SMR49" s="47"/>
      <c r="SMS49" s="47"/>
      <c r="SMT49" s="47"/>
      <c r="SMU49" s="47"/>
      <c r="SMV49" s="47"/>
      <c r="SMW49" s="47"/>
      <c r="SMX49" s="47"/>
      <c r="SMY49" s="47"/>
      <c r="SMZ49" s="47"/>
      <c r="SNA49" s="47"/>
      <c r="SNB49" s="47"/>
      <c r="SNC49" s="47"/>
      <c r="SND49" s="47"/>
      <c r="SNE49" s="47"/>
      <c r="SNF49" s="47"/>
      <c r="SNG49" s="47"/>
      <c r="SNH49" s="47"/>
      <c r="SNI49" s="47"/>
      <c r="SNJ49" s="47"/>
      <c r="SNK49" s="47"/>
      <c r="SNL49" s="47"/>
      <c r="SNM49" s="47"/>
      <c r="SNN49" s="47"/>
      <c r="SNO49" s="47"/>
      <c r="SNP49" s="47"/>
      <c r="SNQ49" s="47"/>
      <c r="SNR49" s="47"/>
      <c r="SNS49" s="47"/>
      <c r="SNT49" s="47"/>
      <c r="SNU49" s="47"/>
      <c r="SNV49" s="47"/>
      <c r="SNW49" s="47"/>
      <c r="SNX49" s="47"/>
      <c r="SNY49" s="47"/>
      <c r="SNZ49" s="47"/>
      <c r="SOA49" s="47"/>
      <c r="SOB49" s="47"/>
      <c r="SOC49" s="47"/>
      <c r="SOD49" s="47"/>
      <c r="SOE49" s="47"/>
      <c r="SOF49" s="47"/>
      <c r="SOG49" s="47"/>
      <c r="SOH49" s="47"/>
      <c r="SOI49" s="47"/>
      <c r="SOJ49" s="47"/>
      <c r="SOK49" s="47"/>
      <c r="SOL49" s="47"/>
      <c r="SOM49" s="47"/>
      <c r="SON49" s="47"/>
      <c r="SOO49" s="47"/>
      <c r="SOP49" s="47"/>
      <c r="SOQ49" s="47"/>
      <c r="SOR49" s="47"/>
      <c r="SOS49" s="47"/>
      <c r="SOT49" s="47"/>
      <c r="SOU49" s="47"/>
      <c r="SOV49" s="47"/>
      <c r="SOW49" s="47"/>
      <c r="SOX49" s="47"/>
      <c r="SOY49" s="47"/>
      <c r="SOZ49" s="47"/>
      <c r="SPA49" s="47"/>
      <c r="SPB49" s="47"/>
      <c r="SPC49" s="47"/>
      <c r="SPD49" s="47"/>
      <c r="SPE49" s="47"/>
      <c r="SPF49" s="47"/>
      <c r="SPG49" s="47"/>
      <c r="SPH49" s="47"/>
      <c r="SPI49" s="47"/>
      <c r="SPJ49" s="47"/>
      <c r="SPK49" s="47"/>
      <c r="SPL49" s="47"/>
      <c r="SPM49" s="47"/>
      <c r="SPN49" s="47"/>
      <c r="SPO49" s="47"/>
      <c r="SPP49" s="47"/>
      <c r="SPQ49" s="47"/>
      <c r="SPR49" s="47"/>
      <c r="SPS49" s="47"/>
      <c r="SPT49" s="47"/>
      <c r="SPU49" s="47"/>
      <c r="SPV49" s="47"/>
      <c r="SPW49" s="47"/>
      <c r="SPX49" s="47"/>
      <c r="SPY49" s="47"/>
      <c r="SPZ49" s="47"/>
      <c r="SQA49" s="47"/>
      <c r="SQB49" s="47"/>
      <c r="SQC49" s="47"/>
      <c r="SQD49" s="47"/>
      <c r="SQE49" s="47"/>
      <c r="SQF49" s="47"/>
      <c r="SQG49" s="47"/>
      <c r="SQH49" s="47"/>
      <c r="SQI49" s="47"/>
      <c r="SQJ49" s="47"/>
      <c r="SQK49" s="47"/>
      <c r="SQL49" s="47"/>
      <c r="SQM49" s="47"/>
      <c r="SQN49" s="47"/>
      <c r="SQO49" s="47"/>
      <c r="SQP49" s="47"/>
      <c r="SQQ49" s="47"/>
      <c r="SQR49" s="47"/>
      <c r="SQS49" s="47"/>
      <c r="SQT49" s="47"/>
      <c r="SQU49" s="47"/>
      <c r="SQV49" s="47"/>
      <c r="SQW49" s="47"/>
      <c r="SQX49" s="47"/>
      <c r="SQY49" s="47"/>
      <c r="SQZ49" s="47"/>
      <c r="SRA49" s="47"/>
      <c r="SRB49" s="47"/>
      <c r="SRC49" s="47"/>
      <c r="SRD49" s="47"/>
      <c r="SRE49" s="47"/>
      <c r="SRF49" s="47"/>
      <c r="SRG49" s="47"/>
      <c r="SRH49" s="47"/>
      <c r="SRI49" s="47"/>
      <c r="SRJ49" s="47"/>
      <c r="SRK49" s="47"/>
      <c r="SRL49" s="47"/>
      <c r="SRM49" s="47"/>
      <c r="SRN49" s="47"/>
      <c r="SRO49" s="47"/>
      <c r="SRP49" s="47"/>
      <c r="SRQ49" s="47"/>
      <c r="SRR49" s="47"/>
      <c r="SRS49" s="47"/>
      <c r="SRT49" s="47"/>
      <c r="SRU49" s="47"/>
      <c r="SRV49" s="47"/>
      <c r="SRW49" s="47"/>
      <c r="SRX49" s="47"/>
      <c r="SRY49" s="47"/>
      <c r="SRZ49" s="47"/>
      <c r="SSA49" s="47"/>
      <c r="SSB49" s="47"/>
      <c r="SSC49" s="47"/>
      <c r="SSD49" s="47"/>
      <c r="SSE49" s="47"/>
      <c r="SSF49" s="47"/>
      <c r="SSG49" s="47"/>
      <c r="SSH49" s="47"/>
      <c r="SSI49" s="47"/>
      <c r="SSJ49" s="47"/>
      <c r="SSK49" s="47"/>
      <c r="SSL49" s="47"/>
      <c r="SSM49" s="47"/>
      <c r="SSN49" s="47"/>
      <c r="SSO49" s="47"/>
      <c r="SSP49" s="47"/>
      <c r="SSQ49" s="47"/>
      <c r="SSR49" s="47"/>
      <c r="SSS49" s="47"/>
      <c r="SST49" s="47"/>
      <c r="SSU49" s="47"/>
      <c r="SSV49" s="47"/>
      <c r="SSW49" s="47"/>
      <c r="SSX49" s="47"/>
      <c r="SSY49" s="47"/>
      <c r="SSZ49" s="47"/>
      <c r="STA49" s="47"/>
      <c r="STB49" s="47"/>
      <c r="STC49" s="47"/>
      <c r="STD49" s="47"/>
      <c r="STE49" s="47"/>
      <c r="STF49" s="47"/>
      <c r="STG49" s="47"/>
      <c r="STH49" s="47"/>
      <c r="STI49" s="47"/>
      <c r="STJ49" s="47"/>
      <c r="STK49" s="47"/>
      <c r="STL49" s="47"/>
      <c r="STM49" s="47"/>
      <c r="STN49" s="47"/>
      <c r="STO49" s="47"/>
      <c r="STP49" s="47"/>
      <c r="STQ49" s="47"/>
      <c r="STR49" s="47"/>
      <c r="STS49" s="47"/>
      <c r="STT49" s="47"/>
      <c r="STU49" s="47"/>
      <c r="STV49" s="47"/>
      <c r="STW49" s="47"/>
      <c r="STX49" s="47"/>
      <c r="STY49" s="47"/>
      <c r="STZ49" s="47"/>
      <c r="SUA49" s="47"/>
      <c r="SUB49" s="47"/>
      <c r="SUC49" s="47"/>
      <c r="SUD49" s="47"/>
      <c r="SUE49" s="47"/>
      <c r="SUF49" s="47"/>
      <c r="SUG49" s="47"/>
      <c r="SUH49" s="47"/>
      <c r="SUI49" s="47"/>
      <c r="SUJ49" s="47"/>
      <c r="SUK49" s="47"/>
      <c r="SUL49" s="47"/>
      <c r="SUM49" s="47"/>
      <c r="SUN49" s="47"/>
      <c r="SUO49" s="47"/>
      <c r="SUP49" s="47"/>
      <c r="SUQ49" s="47"/>
      <c r="SUR49" s="47"/>
      <c r="SUS49" s="47"/>
      <c r="SUT49" s="47"/>
      <c r="SUU49" s="47"/>
      <c r="SUV49" s="47"/>
      <c r="SUW49" s="47"/>
      <c r="SUX49" s="47"/>
      <c r="SUY49" s="47"/>
      <c r="SUZ49" s="47"/>
      <c r="SVA49" s="47"/>
      <c r="SVB49" s="47"/>
      <c r="SVC49" s="47"/>
      <c r="SVD49" s="47"/>
      <c r="SVE49" s="47"/>
      <c r="SVF49" s="47"/>
      <c r="SVG49" s="47"/>
      <c r="SVH49" s="47"/>
      <c r="SVI49" s="47"/>
      <c r="SVJ49" s="47"/>
      <c r="SVK49" s="47"/>
      <c r="SVL49" s="47"/>
      <c r="SVM49" s="47"/>
      <c r="SVN49" s="47"/>
      <c r="SVO49" s="47"/>
      <c r="SVP49" s="47"/>
      <c r="SVQ49" s="47"/>
      <c r="SVR49" s="47"/>
      <c r="SVS49" s="47"/>
      <c r="SVT49" s="47"/>
      <c r="SVU49" s="47"/>
      <c r="SVV49" s="47"/>
      <c r="SVW49" s="47"/>
      <c r="SVX49" s="47"/>
      <c r="SVY49" s="47"/>
      <c r="SVZ49" s="47"/>
      <c r="SWA49" s="47"/>
      <c r="SWB49" s="47"/>
      <c r="SWC49" s="47"/>
      <c r="SWD49" s="47"/>
      <c r="SWE49" s="47"/>
      <c r="SWF49" s="47"/>
      <c r="SWG49" s="47"/>
      <c r="SWH49" s="47"/>
      <c r="SWI49" s="47"/>
      <c r="SWJ49" s="47"/>
      <c r="SWK49" s="47"/>
      <c r="SWL49" s="47"/>
      <c r="SWM49" s="47"/>
      <c r="SWN49" s="47"/>
      <c r="SWO49" s="47"/>
      <c r="SWP49" s="47"/>
      <c r="SWQ49" s="47"/>
      <c r="SWR49" s="47"/>
      <c r="SWS49" s="47"/>
      <c r="SWT49" s="47"/>
      <c r="SWU49" s="47"/>
      <c r="SWV49" s="47"/>
      <c r="SWW49" s="47"/>
      <c r="SWX49" s="47"/>
      <c r="SWY49" s="47"/>
      <c r="SWZ49" s="47"/>
      <c r="SXA49" s="47"/>
      <c r="SXB49" s="47"/>
      <c r="SXC49" s="47"/>
      <c r="SXD49" s="47"/>
      <c r="SXE49" s="47"/>
      <c r="SXF49" s="47"/>
      <c r="SXG49" s="47"/>
      <c r="SXH49" s="47"/>
      <c r="SXI49" s="47"/>
      <c r="SXJ49" s="47"/>
      <c r="SXK49" s="47"/>
      <c r="SXL49" s="47"/>
      <c r="SXM49" s="47"/>
      <c r="SXN49" s="47"/>
      <c r="SXO49" s="47"/>
      <c r="SXP49" s="47"/>
      <c r="SXQ49" s="47"/>
      <c r="SXR49" s="47"/>
      <c r="SXS49" s="47"/>
      <c r="SXT49" s="47"/>
      <c r="SXU49" s="47"/>
      <c r="SXV49" s="47"/>
      <c r="SXW49" s="47"/>
      <c r="SXX49" s="47"/>
      <c r="SXY49" s="47"/>
      <c r="SXZ49" s="47"/>
      <c r="SYA49" s="47"/>
      <c r="SYB49" s="47"/>
      <c r="SYC49" s="47"/>
      <c r="SYD49" s="47"/>
      <c r="SYE49" s="47"/>
      <c r="SYF49" s="47"/>
      <c r="SYG49" s="47"/>
      <c r="SYH49" s="47"/>
      <c r="SYI49" s="47"/>
      <c r="SYJ49" s="47"/>
      <c r="SYK49" s="47"/>
      <c r="SYL49" s="47"/>
      <c r="SYM49" s="47"/>
      <c r="SYN49" s="47"/>
      <c r="SYO49" s="47"/>
      <c r="SYP49" s="47"/>
      <c r="SYQ49" s="47"/>
      <c r="SYR49" s="47"/>
      <c r="SYS49" s="47"/>
      <c r="SYT49" s="47"/>
      <c r="SYU49" s="47"/>
      <c r="SYV49" s="47"/>
      <c r="SYW49" s="47"/>
      <c r="SYX49" s="47"/>
      <c r="SYY49" s="47"/>
      <c r="SYZ49" s="47"/>
      <c r="SZA49" s="47"/>
      <c r="SZB49" s="47"/>
      <c r="SZC49" s="47"/>
      <c r="SZD49" s="47"/>
      <c r="SZE49" s="47"/>
      <c r="SZF49" s="47"/>
      <c r="SZG49" s="47"/>
      <c r="SZH49" s="47"/>
      <c r="SZI49" s="47"/>
      <c r="SZJ49" s="47"/>
      <c r="SZK49" s="47"/>
      <c r="SZL49" s="47"/>
      <c r="SZM49" s="47"/>
      <c r="SZN49" s="47"/>
      <c r="SZO49" s="47"/>
      <c r="SZP49" s="47"/>
      <c r="SZQ49" s="47"/>
      <c r="SZR49" s="47"/>
      <c r="SZS49" s="47"/>
      <c r="SZT49" s="47"/>
      <c r="SZU49" s="47"/>
      <c r="SZV49" s="47"/>
      <c r="SZW49" s="47"/>
      <c r="SZX49" s="47"/>
      <c r="SZY49" s="47"/>
      <c r="SZZ49" s="47"/>
      <c r="TAA49" s="47"/>
      <c r="TAB49" s="47"/>
      <c r="TAC49" s="47"/>
      <c r="TAD49" s="47"/>
      <c r="TAE49" s="47"/>
      <c r="TAF49" s="47"/>
      <c r="TAG49" s="47"/>
      <c r="TAH49" s="47"/>
      <c r="TAI49" s="47"/>
      <c r="TAJ49" s="47"/>
      <c r="TAK49" s="47"/>
      <c r="TAL49" s="47"/>
      <c r="TAM49" s="47"/>
      <c r="TAN49" s="47"/>
      <c r="TAO49" s="47"/>
      <c r="TAP49" s="47"/>
      <c r="TAQ49" s="47"/>
      <c r="TAR49" s="47"/>
      <c r="TAS49" s="47"/>
      <c r="TAT49" s="47"/>
      <c r="TAU49" s="47"/>
      <c r="TAV49" s="47"/>
      <c r="TAW49" s="47"/>
      <c r="TAX49" s="47"/>
      <c r="TAY49" s="47"/>
      <c r="TAZ49" s="47"/>
      <c r="TBA49" s="47"/>
      <c r="TBB49" s="47"/>
      <c r="TBC49" s="47"/>
      <c r="TBD49" s="47"/>
      <c r="TBE49" s="47"/>
      <c r="TBF49" s="47"/>
      <c r="TBG49" s="47"/>
      <c r="TBH49" s="47"/>
      <c r="TBI49" s="47"/>
      <c r="TBJ49" s="47"/>
      <c r="TBK49" s="47"/>
      <c r="TBL49" s="47"/>
      <c r="TBM49" s="47"/>
      <c r="TBN49" s="47"/>
      <c r="TBO49" s="47"/>
      <c r="TBP49" s="47"/>
      <c r="TBQ49" s="47"/>
      <c r="TBR49" s="47"/>
      <c r="TBS49" s="47"/>
      <c r="TBT49" s="47"/>
      <c r="TBU49" s="47"/>
      <c r="TBV49" s="47"/>
      <c r="TBW49" s="47"/>
      <c r="TBX49" s="47"/>
      <c r="TBY49" s="47"/>
      <c r="TBZ49" s="47"/>
      <c r="TCA49" s="47"/>
      <c r="TCB49" s="47"/>
      <c r="TCC49" s="47"/>
      <c r="TCD49" s="47"/>
      <c r="TCE49" s="47"/>
      <c r="TCF49" s="47"/>
      <c r="TCG49" s="47"/>
      <c r="TCH49" s="47"/>
      <c r="TCI49" s="47"/>
      <c r="TCJ49" s="47"/>
      <c r="TCK49" s="47"/>
      <c r="TCL49" s="47"/>
      <c r="TCM49" s="47"/>
      <c r="TCN49" s="47"/>
      <c r="TCO49" s="47"/>
      <c r="TCP49" s="47"/>
      <c r="TCQ49" s="47"/>
      <c r="TCR49" s="47"/>
      <c r="TCS49" s="47"/>
      <c r="TCT49" s="47"/>
      <c r="TCU49" s="47"/>
      <c r="TCV49" s="47"/>
      <c r="TCW49" s="47"/>
      <c r="TCX49" s="47"/>
      <c r="TCY49" s="47"/>
      <c r="TCZ49" s="47"/>
      <c r="TDA49" s="47"/>
      <c r="TDB49" s="47"/>
      <c r="TDC49" s="47"/>
      <c r="TDD49" s="47"/>
      <c r="TDE49" s="47"/>
      <c r="TDF49" s="47"/>
      <c r="TDG49" s="47"/>
      <c r="TDH49" s="47"/>
      <c r="TDI49" s="47"/>
      <c r="TDJ49" s="47"/>
      <c r="TDK49" s="47"/>
      <c r="TDL49" s="47"/>
      <c r="TDM49" s="47"/>
      <c r="TDN49" s="47"/>
      <c r="TDO49" s="47"/>
      <c r="TDP49" s="47"/>
      <c r="TDQ49" s="47"/>
      <c r="TDR49" s="47"/>
      <c r="TDS49" s="47"/>
      <c r="TDT49" s="47"/>
      <c r="TDU49" s="47"/>
      <c r="TDV49" s="47"/>
      <c r="TDW49" s="47"/>
      <c r="TDX49" s="47"/>
      <c r="TDY49" s="47"/>
      <c r="TDZ49" s="47"/>
      <c r="TEA49" s="47"/>
      <c r="TEB49" s="47"/>
      <c r="TEC49" s="47"/>
      <c r="TED49" s="47"/>
      <c r="TEE49" s="47"/>
      <c r="TEF49" s="47"/>
      <c r="TEG49" s="47"/>
      <c r="TEH49" s="47"/>
      <c r="TEI49" s="47"/>
      <c r="TEJ49" s="47"/>
      <c r="TEK49" s="47"/>
      <c r="TEL49" s="47"/>
      <c r="TEM49" s="47"/>
      <c r="TEN49" s="47"/>
      <c r="TEO49" s="47"/>
      <c r="TEP49" s="47"/>
      <c r="TEQ49" s="47"/>
      <c r="TER49" s="47"/>
      <c r="TES49" s="47"/>
      <c r="TET49" s="47"/>
      <c r="TEU49" s="47"/>
      <c r="TEV49" s="47"/>
      <c r="TEW49" s="47"/>
      <c r="TEX49" s="47"/>
      <c r="TEY49" s="47"/>
      <c r="TEZ49" s="47"/>
      <c r="TFA49" s="47"/>
      <c r="TFB49" s="47"/>
      <c r="TFC49" s="47"/>
      <c r="TFD49" s="47"/>
      <c r="TFE49" s="47"/>
      <c r="TFF49" s="47"/>
      <c r="TFG49" s="47"/>
      <c r="TFH49" s="47"/>
      <c r="TFI49" s="47"/>
      <c r="TFJ49" s="47"/>
      <c r="TFK49" s="47"/>
      <c r="TFL49" s="47"/>
      <c r="TFM49" s="47"/>
      <c r="TFN49" s="47"/>
      <c r="TFO49" s="47"/>
      <c r="TFP49" s="47"/>
      <c r="TFQ49" s="47"/>
      <c r="TFR49" s="47"/>
      <c r="TFS49" s="47"/>
      <c r="TFT49" s="47"/>
      <c r="TFU49" s="47"/>
      <c r="TFV49" s="47"/>
      <c r="TFW49" s="47"/>
      <c r="TFX49" s="47"/>
      <c r="TFY49" s="47"/>
      <c r="TFZ49" s="47"/>
      <c r="TGA49" s="47"/>
      <c r="TGB49" s="47"/>
      <c r="TGC49" s="47"/>
      <c r="TGD49" s="47"/>
      <c r="TGE49" s="47"/>
      <c r="TGF49" s="47"/>
      <c r="TGG49" s="47"/>
      <c r="TGH49" s="47"/>
      <c r="TGI49" s="47"/>
      <c r="TGJ49" s="47"/>
      <c r="TGK49" s="47"/>
      <c r="TGL49" s="47"/>
      <c r="TGM49" s="47"/>
      <c r="TGN49" s="47"/>
      <c r="TGO49" s="47"/>
      <c r="TGP49" s="47"/>
      <c r="TGQ49" s="47"/>
      <c r="TGR49" s="47"/>
      <c r="TGS49" s="47"/>
      <c r="TGT49" s="47"/>
      <c r="TGU49" s="47"/>
      <c r="TGV49" s="47"/>
      <c r="TGW49" s="47"/>
      <c r="TGX49" s="47"/>
      <c r="TGY49" s="47"/>
      <c r="TGZ49" s="47"/>
      <c r="THA49" s="47"/>
      <c r="THB49" s="47"/>
      <c r="THC49" s="47"/>
      <c r="THD49" s="47"/>
      <c r="THE49" s="47"/>
      <c r="THF49" s="47"/>
      <c r="THG49" s="47"/>
      <c r="THH49" s="47"/>
      <c r="THI49" s="47"/>
      <c r="THJ49" s="47"/>
      <c r="THK49" s="47"/>
      <c r="THL49" s="47"/>
      <c r="THM49" s="47"/>
      <c r="THN49" s="47"/>
      <c r="THO49" s="47"/>
      <c r="THP49" s="47"/>
      <c r="THQ49" s="47"/>
      <c r="THR49" s="47"/>
      <c r="THS49" s="47"/>
      <c r="THT49" s="47"/>
      <c r="THU49" s="47"/>
      <c r="THV49" s="47"/>
      <c r="THW49" s="47"/>
      <c r="THX49" s="47"/>
      <c r="THY49" s="47"/>
      <c r="THZ49" s="47"/>
      <c r="TIA49" s="47"/>
      <c r="TIB49" s="47"/>
      <c r="TIC49" s="47"/>
      <c r="TID49" s="47"/>
      <c r="TIE49" s="47"/>
      <c r="TIF49" s="47"/>
      <c r="TIG49" s="47"/>
      <c r="TIH49" s="47"/>
      <c r="TII49" s="47"/>
      <c r="TIJ49" s="47"/>
      <c r="TIK49" s="47"/>
      <c r="TIL49" s="47"/>
      <c r="TIM49" s="47"/>
      <c r="TIN49" s="47"/>
      <c r="TIO49" s="47"/>
      <c r="TIP49" s="47"/>
      <c r="TIQ49" s="47"/>
      <c r="TIR49" s="47"/>
      <c r="TIS49" s="47"/>
      <c r="TIT49" s="47"/>
      <c r="TIU49" s="47"/>
      <c r="TIV49" s="47"/>
      <c r="TIW49" s="47"/>
      <c r="TIX49" s="47"/>
      <c r="TIY49" s="47"/>
      <c r="TIZ49" s="47"/>
      <c r="TJA49" s="47"/>
      <c r="TJB49" s="47"/>
      <c r="TJC49" s="47"/>
      <c r="TJD49" s="47"/>
      <c r="TJE49" s="47"/>
      <c r="TJF49" s="47"/>
      <c r="TJG49" s="47"/>
      <c r="TJH49" s="47"/>
      <c r="TJI49" s="47"/>
      <c r="TJJ49" s="47"/>
      <c r="TJK49" s="47"/>
      <c r="TJL49" s="47"/>
      <c r="TJM49" s="47"/>
      <c r="TJN49" s="47"/>
      <c r="TJO49" s="47"/>
      <c r="TJP49" s="47"/>
      <c r="TJQ49" s="47"/>
      <c r="TJR49" s="47"/>
      <c r="TJS49" s="47"/>
      <c r="TJT49" s="47"/>
      <c r="TJU49" s="47"/>
      <c r="TJV49" s="47"/>
      <c r="TJW49" s="47"/>
      <c r="TJX49" s="47"/>
      <c r="TJY49" s="47"/>
      <c r="TJZ49" s="47"/>
      <c r="TKA49" s="47"/>
      <c r="TKB49" s="47"/>
      <c r="TKC49" s="47"/>
      <c r="TKD49" s="47"/>
      <c r="TKE49" s="47"/>
      <c r="TKF49" s="47"/>
      <c r="TKG49" s="47"/>
      <c r="TKH49" s="47"/>
      <c r="TKI49" s="47"/>
      <c r="TKJ49" s="47"/>
      <c r="TKK49" s="47"/>
      <c r="TKL49" s="47"/>
      <c r="TKM49" s="47"/>
      <c r="TKN49" s="47"/>
      <c r="TKO49" s="47"/>
      <c r="TKP49" s="47"/>
      <c r="TKQ49" s="47"/>
      <c r="TKR49" s="47"/>
      <c r="TKS49" s="47"/>
      <c r="TKT49" s="47"/>
      <c r="TKU49" s="47"/>
      <c r="TKV49" s="47"/>
      <c r="TKW49" s="47"/>
      <c r="TKX49" s="47"/>
      <c r="TKY49" s="47"/>
      <c r="TKZ49" s="47"/>
      <c r="TLA49" s="47"/>
      <c r="TLB49" s="47"/>
      <c r="TLC49" s="47"/>
      <c r="TLD49" s="47"/>
      <c r="TLE49" s="47"/>
      <c r="TLF49" s="47"/>
      <c r="TLG49" s="47"/>
      <c r="TLH49" s="47"/>
      <c r="TLI49" s="47"/>
      <c r="TLJ49" s="47"/>
      <c r="TLK49" s="47"/>
      <c r="TLL49" s="47"/>
      <c r="TLM49" s="47"/>
      <c r="TLN49" s="47"/>
      <c r="TLO49" s="47"/>
      <c r="TLP49" s="47"/>
      <c r="TLQ49" s="47"/>
      <c r="TLR49" s="47"/>
      <c r="TLS49" s="47"/>
      <c r="TLT49" s="47"/>
      <c r="TLU49" s="47"/>
      <c r="TLV49" s="47"/>
      <c r="TLW49" s="47"/>
      <c r="TLX49" s="47"/>
      <c r="TLY49" s="47"/>
      <c r="TLZ49" s="47"/>
      <c r="TMA49" s="47"/>
      <c r="TMB49" s="47"/>
      <c r="TMC49" s="47"/>
      <c r="TMD49" s="47"/>
      <c r="TME49" s="47"/>
      <c r="TMF49" s="47"/>
      <c r="TMG49" s="47"/>
      <c r="TMH49" s="47"/>
      <c r="TMI49" s="47"/>
      <c r="TMJ49" s="47"/>
      <c r="TMK49" s="47"/>
      <c r="TML49" s="47"/>
      <c r="TMM49" s="47"/>
      <c r="TMN49" s="47"/>
      <c r="TMO49" s="47"/>
      <c r="TMP49" s="47"/>
      <c r="TMQ49" s="47"/>
      <c r="TMR49" s="47"/>
      <c r="TMS49" s="47"/>
      <c r="TMT49" s="47"/>
      <c r="TMU49" s="47"/>
      <c r="TMV49" s="47"/>
      <c r="TMW49" s="47"/>
      <c r="TMX49" s="47"/>
      <c r="TMY49" s="47"/>
      <c r="TMZ49" s="47"/>
      <c r="TNA49" s="47"/>
      <c r="TNB49" s="47"/>
      <c r="TNC49" s="47"/>
      <c r="TND49" s="47"/>
      <c r="TNE49" s="47"/>
      <c r="TNF49" s="47"/>
      <c r="TNG49" s="47"/>
      <c r="TNH49" s="47"/>
      <c r="TNI49" s="47"/>
      <c r="TNJ49" s="47"/>
      <c r="TNK49" s="47"/>
      <c r="TNL49" s="47"/>
      <c r="TNM49" s="47"/>
      <c r="TNN49" s="47"/>
      <c r="TNO49" s="47"/>
      <c r="TNP49" s="47"/>
      <c r="TNQ49" s="47"/>
      <c r="TNR49" s="47"/>
      <c r="TNS49" s="47"/>
      <c r="TNT49" s="47"/>
      <c r="TNU49" s="47"/>
      <c r="TNV49" s="47"/>
      <c r="TNW49" s="47"/>
      <c r="TNX49" s="47"/>
      <c r="TNY49" s="47"/>
      <c r="TNZ49" s="47"/>
      <c r="TOA49" s="47"/>
      <c r="TOB49" s="47"/>
      <c r="TOC49" s="47"/>
      <c r="TOD49" s="47"/>
      <c r="TOE49" s="47"/>
      <c r="TOF49" s="47"/>
      <c r="TOG49" s="47"/>
      <c r="TOH49" s="47"/>
      <c r="TOI49" s="47"/>
      <c r="TOJ49" s="47"/>
      <c r="TOK49" s="47"/>
      <c r="TOL49" s="47"/>
      <c r="TOM49" s="47"/>
      <c r="TON49" s="47"/>
      <c r="TOO49" s="47"/>
      <c r="TOP49" s="47"/>
      <c r="TOQ49" s="47"/>
      <c r="TOR49" s="47"/>
      <c r="TOS49" s="47"/>
      <c r="TOT49" s="47"/>
      <c r="TOU49" s="47"/>
      <c r="TOV49" s="47"/>
      <c r="TOW49" s="47"/>
      <c r="TOX49" s="47"/>
      <c r="TOY49" s="47"/>
      <c r="TOZ49" s="47"/>
      <c r="TPA49" s="47"/>
      <c r="TPB49" s="47"/>
      <c r="TPC49" s="47"/>
      <c r="TPD49" s="47"/>
      <c r="TPE49" s="47"/>
      <c r="TPF49" s="47"/>
      <c r="TPG49" s="47"/>
      <c r="TPH49" s="47"/>
      <c r="TPI49" s="47"/>
      <c r="TPJ49" s="47"/>
      <c r="TPK49" s="47"/>
      <c r="TPL49" s="47"/>
      <c r="TPM49" s="47"/>
      <c r="TPN49" s="47"/>
      <c r="TPO49" s="47"/>
      <c r="TPP49" s="47"/>
      <c r="TPQ49" s="47"/>
      <c r="TPR49" s="47"/>
      <c r="TPS49" s="47"/>
      <c r="TPT49" s="47"/>
      <c r="TPU49" s="47"/>
      <c r="TPV49" s="47"/>
      <c r="TPW49" s="47"/>
      <c r="TPX49" s="47"/>
      <c r="TPY49" s="47"/>
      <c r="TPZ49" s="47"/>
      <c r="TQA49" s="47"/>
      <c r="TQB49" s="47"/>
      <c r="TQC49" s="47"/>
      <c r="TQD49" s="47"/>
      <c r="TQE49" s="47"/>
      <c r="TQF49" s="47"/>
      <c r="TQG49" s="47"/>
      <c r="TQH49" s="47"/>
      <c r="TQI49" s="47"/>
      <c r="TQJ49" s="47"/>
      <c r="TQK49" s="47"/>
      <c r="TQL49" s="47"/>
      <c r="TQM49" s="47"/>
      <c r="TQN49" s="47"/>
      <c r="TQO49" s="47"/>
      <c r="TQP49" s="47"/>
      <c r="TQQ49" s="47"/>
      <c r="TQR49" s="47"/>
      <c r="TQS49" s="47"/>
      <c r="TQT49" s="47"/>
      <c r="TQU49" s="47"/>
      <c r="TQV49" s="47"/>
      <c r="TQW49" s="47"/>
      <c r="TQX49" s="47"/>
      <c r="TQY49" s="47"/>
      <c r="TQZ49" s="47"/>
      <c r="TRA49" s="47"/>
      <c r="TRB49" s="47"/>
      <c r="TRC49" s="47"/>
      <c r="TRD49" s="47"/>
      <c r="TRE49" s="47"/>
      <c r="TRF49" s="47"/>
      <c r="TRG49" s="47"/>
      <c r="TRH49" s="47"/>
      <c r="TRI49" s="47"/>
      <c r="TRJ49" s="47"/>
      <c r="TRK49" s="47"/>
      <c r="TRL49" s="47"/>
      <c r="TRM49" s="47"/>
      <c r="TRN49" s="47"/>
      <c r="TRO49" s="47"/>
      <c r="TRP49" s="47"/>
      <c r="TRQ49" s="47"/>
      <c r="TRR49" s="47"/>
      <c r="TRS49" s="47"/>
      <c r="TRT49" s="47"/>
      <c r="TRU49" s="47"/>
      <c r="TRV49" s="47"/>
      <c r="TRW49" s="47"/>
      <c r="TRX49" s="47"/>
      <c r="TRY49" s="47"/>
      <c r="TRZ49" s="47"/>
      <c r="TSA49" s="47"/>
      <c r="TSB49" s="47"/>
      <c r="TSC49" s="47"/>
      <c r="TSD49" s="47"/>
      <c r="TSE49" s="47"/>
      <c r="TSF49" s="47"/>
      <c r="TSG49" s="47"/>
      <c r="TSH49" s="47"/>
      <c r="TSI49" s="47"/>
      <c r="TSJ49" s="47"/>
      <c r="TSK49" s="47"/>
      <c r="TSL49" s="47"/>
      <c r="TSM49" s="47"/>
      <c r="TSN49" s="47"/>
      <c r="TSO49" s="47"/>
      <c r="TSP49" s="47"/>
      <c r="TSQ49" s="47"/>
      <c r="TSR49" s="47"/>
      <c r="TSS49" s="47"/>
      <c r="TST49" s="47"/>
      <c r="TSU49" s="47"/>
      <c r="TSV49" s="47"/>
      <c r="TSW49" s="47"/>
      <c r="TSX49" s="47"/>
      <c r="TSY49" s="47"/>
      <c r="TSZ49" s="47"/>
      <c r="TTA49" s="47"/>
      <c r="TTB49" s="47"/>
      <c r="TTC49" s="47"/>
      <c r="TTD49" s="47"/>
      <c r="TTE49" s="47"/>
      <c r="TTF49" s="47"/>
      <c r="TTG49" s="47"/>
      <c r="TTH49" s="47"/>
      <c r="TTI49" s="47"/>
      <c r="TTJ49" s="47"/>
      <c r="TTK49" s="47"/>
      <c r="TTL49" s="47"/>
      <c r="TTM49" s="47"/>
      <c r="TTN49" s="47"/>
      <c r="TTO49" s="47"/>
      <c r="TTP49" s="47"/>
      <c r="TTQ49" s="47"/>
      <c r="TTR49" s="47"/>
      <c r="TTS49" s="47"/>
      <c r="TTT49" s="47"/>
      <c r="TTU49" s="47"/>
      <c r="TTV49" s="47"/>
      <c r="TTW49" s="47"/>
      <c r="TTX49" s="47"/>
      <c r="TTY49" s="47"/>
      <c r="TTZ49" s="47"/>
      <c r="TUA49" s="47"/>
      <c r="TUB49" s="47"/>
      <c r="TUC49" s="47"/>
      <c r="TUD49" s="47"/>
      <c r="TUE49" s="47"/>
      <c r="TUF49" s="47"/>
      <c r="TUG49" s="47"/>
      <c r="TUH49" s="47"/>
      <c r="TUI49" s="47"/>
      <c r="TUJ49" s="47"/>
      <c r="TUK49" s="47"/>
      <c r="TUL49" s="47"/>
      <c r="TUM49" s="47"/>
      <c r="TUN49" s="47"/>
      <c r="TUO49" s="47"/>
      <c r="TUP49" s="47"/>
      <c r="TUQ49" s="47"/>
      <c r="TUR49" s="47"/>
      <c r="TUS49" s="47"/>
      <c r="TUT49" s="47"/>
      <c r="TUU49" s="47"/>
      <c r="TUV49" s="47"/>
      <c r="TUW49" s="47"/>
      <c r="TUX49" s="47"/>
      <c r="TUY49" s="47"/>
      <c r="TUZ49" s="47"/>
      <c r="TVA49" s="47"/>
      <c r="TVB49" s="47"/>
      <c r="TVC49" s="47"/>
      <c r="TVD49" s="47"/>
      <c r="TVE49" s="47"/>
      <c r="TVF49" s="47"/>
      <c r="TVG49" s="47"/>
      <c r="TVH49" s="47"/>
      <c r="TVI49" s="47"/>
      <c r="TVJ49" s="47"/>
      <c r="TVK49" s="47"/>
      <c r="TVL49" s="47"/>
      <c r="TVM49" s="47"/>
      <c r="TVN49" s="47"/>
      <c r="TVO49" s="47"/>
      <c r="TVP49" s="47"/>
      <c r="TVQ49" s="47"/>
      <c r="TVR49" s="47"/>
      <c r="TVS49" s="47"/>
      <c r="TVT49" s="47"/>
      <c r="TVU49" s="47"/>
      <c r="TVV49" s="47"/>
      <c r="TVW49" s="47"/>
      <c r="TVX49" s="47"/>
      <c r="TVY49" s="47"/>
      <c r="TVZ49" s="47"/>
      <c r="TWA49" s="47"/>
      <c r="TWB49" s="47"/>
      <c r="TWC49" s="47"/>
      <c r="TWD49" s="47"/>
      <c r="TWE49" s="47"/>
      <c r="TWF49" s="47"/>
      <c r="TWG49" s="47"/>
      <c r="TWH49" s="47"/>
      <c r="TWI49" s="47"/>
      <c r="TWJ49" s="47"/>
      <c r="TWK49" s="47"/>
      <c r="TWL49" s="47"/>
      <c r="TWM49" s="47"/>
      <c r="TWN49" s="47"/>
      <c r="TWO49" s="47"/>
      <c r="TWP49" s="47"/>
      <c r="TWQ49" s="47"/>
      <c r="TWR49" s="47"/>
      <c r="TWS49" s="47"/>
      <c r="TWT49" s="47"/>
      <c r="TWU49" s="47"/>
      <c r="TWV49" s="47"/>
      <c r="TWW49" s="47"/>
      <c r="TWX49" s="47"/>
      <c r="TWY49" s="47"/>
      <c r="TWZ49" s="47"/>
      <c r="TXA49" s="47"/>
      <c r="TXB49" s="47"/>
      <c r="TXC49" s="47"/>
      <c r="TXD49" s="47"/>
      <c r="TXE49" s="47"/>
      <c r="TXF49" s="47"/>
      <c r="TXG49" s="47"/>
      <c r="TXH49" s="47"/>
      <c r="TXI49" s="47"/>
      <c r="TXJ49" s="47"/>
      <c r="TXK49" s="47"/>
      <c r="TXL49" s="47"/>
      <c r="TXM49" s="47"/>
      <c r="TXN49" s="47"/>
      <c r="TXO49" s="47"/>
      <c r="TXP49" s="47"/>
      <c r="TXQ49" s="47"/>
      <c r="TXR49" s="47"/>
      <c r="TXS49" s="47"/>
      <c r="TXT49" s="47"/>
      <c r="TXU49" s="47"/>
      <c r="TXV49" s="47"/>
      <c r="TXW49" s="47"/>
      <c r="TXX49" s="47"/>
      <c r="TXY49" s="47"/>
      <c r="TXZ49" s="47"/>
      <c r="TYA49" s="47"/>
      <c r="TYB49" s="47"/>
      <c r="TYC49" s="47"/>
      <c r="TYD49" s="47"/>
      <c r="TYE49" s="47"/>
      <c r="TYF49" s="47"/>
      <c r="TYG49" s="47"/>
      <c r="TYH49" s="47"/>
      <c r="TYI49" s="47"/>
      <c r="TYJ49" s="47"/>
      <c r="TYK49" s="47"/>
      <c r="TYL49" s="47"/>
      <c r="TYM49" s="47"/>
      <c r="TYN49" s="47"/>
      <c r="TYO49" s="47"/>
      <c r="TYP49" s="47"/>
      <c r="TYQ49" s="47"/>
      <c r="TYR49" s="47"/>
      <c r="TYS49" s="47"/>
      <c r="TYT49" s="47"/>
      <c r="TYU49" s="47"/>
      <c r="TYV49" s="47"/>
      <c r="TYW49" s="47"/>
      <c r="TYX49" s="47"/>
      <c r="TYY49" s="47"/>
      <c r="TYZ49" s="47"/>
      <c r="TZA49" s="47"/>
      <c r="TZB49" s="47"/>
      <c r="TZC49" s="47"/>
      <c r="TZD49" s="47"/>
      <c r="TZE49" s="47"/>
      <c r="TZF49" s="47"/>
      <c r="TZG49" s="47"/>
      <c r="TZH49" s="47"/>
      <c r="TZI49" s="47"/>
      <c r="TZJ49" s="47"/>
      <c r="TZK49" s="47"/>
      <c r="TZL49" s="47"/>
      <c r="TZM49" s="47"/>
      <c r="TZN49" s="47"/>
      <c r="TZO49" s="47"/>
      <c r="TZP49" s="47"/>
      <c r="TZQ49" s="47"/>
      <c r="TZR49" s="47"/>
      <c r="TZS49" s="47"/>
      <c r="TZT49" s="47"/>
      <c r="TZU49" s="47"/>
      <c r="TZV49" s="47"/>
      <c r="TZW49" s="47"/>
      <c r="TZX49" s="47"/>
      <c r="TZY49" s="47"/>
      <c r="TZZ49" s="47"/>
      <c r="UAA49" s="47"/>
      <c r="UAB49" s="47"/>
      <c r="UAC49" s="47"/>
      <c r="UAD49" s="47"/>
      <c r="UAE49" s="47"/>
      <c r="UAF49" s="47"/>
      <c r="UAG49" s="47"/>
      <c r="UAH49" s="47"/>
      <c r="UAI49" s="47"/>
      <c r="UAJ49" s="47"/>
      <c r="UAK49" s="47"/>
      <c r="UAL49" s="47"/>
      <c r="UAM49" s="47"/>
      <c r="UAN49" s="47"/>
      <c r="UAO49" s="47"/>
      <c r="UAP49" s="47"/>
      <c r="UAQ49" s="47"/>
      <c r="UAR49" s="47"/>
      <c r="UAS49" s="47"/>
      <c r="UAT49" s="47"/>
      <c r="UAU49" s="47"/>
      <c r="UAV49" s="47"/>
      <c r="UAW49" s="47"/>
      <c r="UAX49" s="47"/>
      <c r="UAY49" s="47"/>
      <c r="UAZ49" s="47"/>
      <c r="UBA49" s="47"/>
      <c r="UBB49" s="47"/>
      <c r="UBC49" s="47"/>
      <c r="UBD49" s="47"/>
      <c r="UBE49" s="47"/>
      <c r="UBF49" s="47"/>
      <c r="UBG49" s="47"/>
      <c r="UBH49" s="47"/>
      <c r="UBI49" s="47"/>
      <c r="UBJ49" s="47"/>
      <c r="UBK49" s="47"/>
      <c r="UBL49" s="47"/>
      <c r="UBM49" s="47"/>
      <c r="UBN49" s="47"/>
      <c r="UBO49" s="47"/>
      <c r="UBP49" s="47"/>
      <c r="UBQ49" s="47"/>
      <c r="UBR49" s="47"/>
      <c r="UBS49" s="47"/>
      <c r="UBT49" s="47"/>
      <c r="UBU49" s="47"/>
      <c r="UBV49" s="47"/>
      <c r="UBW49" s="47"/>
      <c r="UBX49" s="47"/>
      <c r="UBY49" s="47"/>
      <c r="UBZ49" s="47"/>
      <c r="UCA49" s="47"/>
      <c r="UCB49" s="47"/>
      <c r="UCC49" s="47"/>
      <c r="UCD49" s="47"/>
      <c r="UCE49" s="47"/>
      <c r="UCF49" s="47"/>
      <c r="UCG49" s="47"/>
      <c r="UCH49" s="47"/>
      <c r="UCI49" s="47"/>
      <c r="UCJ49" s="47"/>
      <c r="UCK49" s="47"/>
      <c r="UCL49" s="47"/>
      <c r="UCM49" s="47"/>
      <c r="UCN49" s="47"/>
      <c r="UCO49" s="47"/>
      <c r="UCP49" s="47"/>
      <c r="UCQ49" s="47"/>
      <c r="UCR49" s="47"/>
      <c r="UCS49" s="47"/>
      <c r="UCT49" s="47"/>
      <c r="UCU49" s="47"/>
      <c r="UCV49" s="47"/>
      <c r="UCW49" s="47"/>
      <c r="UCX49" s="47"/>
      <c r="UCY49" s="47"/>
      <c r="UCZ49" s="47"/>
      <c r="UDA49" s="47"/>
      <c r="UDB49" s="47"/>
      <c r="UDC49" s="47"/>
      <c r="UDD49" s="47"/>
      <c r="UDE49" s="47"/>
      <c r="UDF49" s="47"/>
      <c r="UDG49" s="47"/>
      <c r="UDH49" s="47"/>
      <c r="UDI49" s="47"/>
      <c r="UDJ49" s="47"/>
      <c r="UDK49" s="47"/>
      <c r="UDL49" s="47"/>
      <c r="UDM49" s="47"/>
      <c r="UDN49" s="47"/>
      <c r="UDO49" s="47"/>
      <c r="UDP49" s="47"/>
      <c r="UDQ49" s="47"/>
      <c r="UDR49" s="47"/>
      <c r="UDS49" s="47"/>
      <c r="UDT49" s="47"/>
      <c r="UDU49" s="47"/>
      <c r="UDV49" s="47"/>
      <c r="UDW49" s="47"/>
      <c r="UDX49" s="47"/>
      <c r="UDY49" s="47"/>
      <c r="UDZ49" s="47"/>
      <c r="UEA49" s="47"/>
      <c r="UEB49" s="47"/>
      <c r="UEC49" s="47"/>
      <c r="UED49" s="47"/>
      <c r="UEE49" s="47"/>
      <c r="UEF49" s="47"/>
      <c r="UEG49" s="47"/>
      <c r="UEH49" s="47"/>
      <c r="UEI49" s="47"/>
      <c r="UEJ49" s="47"/>
      <c r="UEK49" s="47"/>
      <c r="UEL49" s="47"/>
      <c r="UEM49" s="47"/>
      <c r="UEN49" s="47"/>
      <c r="UEO49" s="47"/>
      <c r="UEP49" s="47"/>
      <c r="UEQ49" s="47"/>
      <c r="UER49" s="47"/>
      <c r="UES49" s="47"/>
      <c r="UET49" s="47"/>
      <c r="UEU49" s="47"/>
      <c r="UEV49" s="47"/>
      <c r="UEW49" s="47"/>
      <c r="UEX49" s="47"/>
      <c r="UEY49" s="47"/>
      <c r="UEZ49" s="47"/>
      <c r="UFA49" s="47"/>
      <c r="UFB49" s="47"/>
      <c r="UFC49" s="47"/>
      <c r="UFD49" s="47"/>
      <c r="UFE49" s="47"/>
      <c r="UFF49" s="47"/>
      <c r="UFG49" s="47"/>
      <c r="UFH49" s="47"/>
      <c r="UFI49" s="47"/>
      <c r="UFJ49" s="47"/>
      <c r="UFK49" s="47"/>
      <c r="UFL49" s="47"/>
      <c r="UFM49" s="47"/>
      <c r="UFN49" s="47"/>
      <c r="UFO49" s="47"/>
      <c r="UFP49" s="47"/>
      <c r="UFQ49" s="47"/>
      <c r="UFR49" s="47"/>
      <c r="UFS49" s="47"/>
      <c r="UFT49" s="47"/>
      <c r="UFU49" s="47"/>
      <c r="UFV49" s="47"/>
      <c r="UFW49" s="47"/>
      <c r="UFX49" s="47"/>
      <c r="UFY49" s="47"/>
      <c r="UFZ49" s="47"/>
      <c r="UGA49" s="47"/>
      <c r="UGB49" s="47"/>
      <c r="UGC49" s="47"/>
      <c r="UGD49" s="47"/>
      <c r="UGE49" s="47"/>
      <c r="UGF49" s="47"/>
      <c r="UGG49" s="47"/>
      <c r="UGH49" s="47"/>
      <c r="UGI49" s="47"/>
      <c r="UGJ49" s="47"/>
      <c r="UGK49" s="47"/>
      <c r="UGL49" s="47"/>
      <c r="UGM49" s="47"/>
      <c r="UGN49" s="47"/>
      <c r="UGO49" s="47"/>
      <c r="UGP49" s="47"/>
      <c r="UGQ49" s="47"/>
      <c r="UGR49" s="47"/>
      <c r="UGS49" s="47"/>
      <c r="UGT49" s="47"/>
      <c r="UGU49" s="47"/>
      <c r="UGV49" s="47"/>
      <c r="UGW49" s="47"/>
      <c r="UGX49" s="47"/>
      <c r="UGY49" s="47"/>
      <c r="UGZ49" s="47"/>
      <c r="UHA49" s="47"/>
      <c r="UHB49" s="47"/>
      <c r="UHC49" s="47"/>
      <c r="UHD49" s="47"/>
      <c r="UHE49" s="47"/>
      <c r="UHF49" s="47"/>
      <c r="UHG49" s="47"/>
      <c r="UHH49" s="47"/>
      <c r="UHI49" s="47"/>
      <c r="UHJ49" s="47"/>
      <c r="UHK49" s="47"/>
      <c r="UHL49" s="47"/>
      <c r="UHM49" s="47"/>
      <c r="UHN49" s="47"/>
      <c r="UHO49" s="47"/>
      <c r="UHP49" s="47"/>
      <c r="UHQ49" s="47"/>
      <c r="UHR49" s="47"/>
      <c r="UHS49" s="47"/>
      <c r="UHT49" s="47"/>
      <c r="UHU49" s="47"/>
      <c r="UHV49" s="47"/>
      <c r="UHW49" s="47"/>
      <c r="UHX49" s="47"/>
      <c r="UHY49" s="47"/>
      <c r="UHZ49" s="47"/>
      <c r="UIA49" s="47"/>
      <c r="UIB49" s="47"/>
      <c r="UIC49" s="47"/>
      <c r="UID49" s="47"/>
      <c r="UIE49" s="47"/>
      <c r="UIF49" s="47"/>
      <c r="UIG49" s="47"/>
      <c r="UIH49" s="47"/>
      <c r="UII49" s="47"/>
      <c r="UIJ49" s="47"/>
      <c r="UIK49" s="47"/>
      <c r="UIL49" s="47"/>
      <c r="UIM49" s="47"/>
      <c r="UIN49" s="47"/>
      <c r="UIO49" s="47"/>
      <c r="UIP49" s="47"/>
      <c r="UIQ49" s="47"/>
      <c r="UIR49" s="47"/>
      <c r="UIS49" s="47"/>
      <c r="UIT49" s="47"/>
      <c r="UIU49" s="47"/>
      <c r="UIV49" s="47"/>
      <c r="UIW49" s="47"/>
      <c r="UIX49" s="47"/>
      <c r="UIY49" s="47"/>
      <c r="UIZ49" s="47"/>
      <c r="UJA49" s="47"/>
      <c r="UJB49" s="47"/>
      <c r="UJC49" s="47"/>
      <c r="UJD49" s="47"/>
      <c r="UJE49" s="47"/>
      <c r="UJF49" s="47"/>
      <c r="UJG49" s="47"/>
      <c r="UJH49" s="47"/>
      <c r="UJI49" s="47"/>
      <c r="UJJ49" s="47"/>
      <c r="UJK49" s="47"/>
      <c r="UJL49" s="47"/>
      <c r="UJM49" s="47"/>
      <c r="UJN49" s="47"/>
      <c r="UJO49" s="47"/>
      <c r="UJP49" s="47"/>
      <c r="UJQ49" s="47"/>
      <c r="UJR49" s="47"/>
      <c r="UJS49" s="47"/>
      <c r="UJT49" s="47"/>
      <c r="UJU49" s="47"/>
      <c r="UJV49" s="47"/>
      <c r="UJW49" s="47"/>
      <c r="UJX49" s="47"/>
      <c r="UJY49" s="47"/>
      <c r="UJZ49" s="47"/>
      <c r="UKA49" s="47"/>
      <c r="UKB49" s="47"/>
      <c r="UKC49" s="47"/>
      <c r="UKD49" s="47"/>
      <c r="UKE49" s="47"/>
      <c r="UKF49" s="47"/>
      <c r="UKG49" s="47"/>
      <c r="UKH49" s="47"/>
      <c r="UKI49" s="47"/>
      <c r="UKJ49" s="47"/>
      <c r="UKK49" s="47"/>
      <c r="UKL49" s="47"/>
      <c r="UKM49" s="47"/>
      <c r="UKN49" s="47"/>
      <c r="UKO49" s="47"/>
      <c r="UKP49" s="47"/>
      <c r="UKQ49" s="47"/>
      <c r="UKR49" s="47"/>
      <c r="UKS49" s="47"/>
      <c r="UKT49" s="47"/>
      <c r="UKU49" s="47"/>
      <c r="UKV49" s="47"/>
      <c r="UKW49" s="47"/>
      <c r="UKX49" s="47"/>
      <c r="UKY49" s="47"/>
      <c r="UKZ49" s="47"/>
      <c r="ULA49" s="47"/>
      <c r="ULB49" s="47"/>
      <c r="ULC49" s="47"/>
      <c r="ULD49" s="47"/>
      <c r="ULE49" s="47"/>
      <c r="ULF49" s="47"/>
      <c r="ULG49" s="47"/>
      <c r="ULH49" s="47"/>
      <c r="ULI49" s="47"/>
      <c r="ULJ49" s="47"/>
      <c r="ULK49" s="47"/>
      <c r="ULL49" s="47"/>
      <c r="ULM49" s="47"/>
      <c r="ULN49" s="47"/>
      <c r="ULO49" s="47"/>
      <c r="ULP49" s="47"/>
      <c r="ULQ49" s="47"/>
      <c r="ULR49" s="47"/>
      <c r="ULS49" s="47"/>
      <c r="ULT49" s="47"/>
      <c r="ULU49" s="47"/>
      <c r="ULV49" s="47"/>
      <c r="ULW49" s="47"/>
      <c r="ULX49" s="47"/>
      <c r="ULY49" s="47"/>
      <c r="ULZ49" s="47"/>
      <c r="UMA49" s="47"/>
      <c r="UMB49" s="47"/>
      <c r="UMC49" s="47"/>
      <c r="UMD49" s="47"/>
      <c r="UME49" s="47"/>
      <c r="UMF49" s="47"/>
      <c r="UMG49" s="47"/>
      <c r="UMH49" s="47"/>
      <c r="UMI49" s="47"/>
      <c r="UMJ49" s="47"/>
      <c r="UMK49" s="47"/>
      <c r="UML49" s="47"/>
      <c r="UMM49" s="47"/>
      <c r="UMN49" s="47"/>
      <c r="UMO49" s="47"/>
      <c r="UMP49" s="47"/>
      <c r="UMQ49" s="47"/>
      <c r="UMR49" s="47"/>
      <c r="UMS49" s="47"/>
      <c r="UMT49" s="47"/>
      <c r="UMU49" s="47"/>
      <c r="UMV49" s="47"/>
      <c r="UMW49" s="47"/>
      <c r="UMX49" s="47"/>
      <c r="UMY49" s="47"/>
      <c r="UMZ49" s="47"/>
      <c r="UNA49" s="47"/>
      <c r="UNB49" s="47"/>
      <c r="UNC49" s="47"/>
      <c r="UND49" s="47"/>
      <c r="UNE49" s="47"/>
      <c r="UNF49" s="47"/>
      <c r="UNG49" s="47"/>
      <c r="UNH49" s="47"/>
      <c r="UNI49" s="47"/>
      <c r="UNJ49" s="47"/>
      <c r="UNK49" s="47"/>
      <c r="UNL49" s="47"/>
      <c r="UNM49" s="47"/>
      <c r="UNN49" s="47"/>
      <c r="UNO49" s="47"/>
      <c r="UNP49" s="47"/>
      <c r="UNQ49" s="47"/>
      <c r="UNR49" s="47"/>
      <c r="UNS49" s="47"/>
      <c r="UNT49" s="47"/>
      <c r="UNU49" s="47"/>
      <c r="UNV49" s="47"/>
      <c r="UNW49" s="47"/>
      <c r="UNX49" s="47"/>
      <c r="UNY49" s="47"/>
      <c r="UNZ49" s="47"/>
      <c r="UOA49" s="47"/>
      <c r="UOB49" s="47"/>
      <c r="UOC49" s="47"/>
      <c r="UOD49" s="47"/>
      <c r="UOE49" s="47"/>
      <c r="UOF49" s="47"/>
      <c r="UOG49" s="47"/>
      <c r="UOH49" s="47"/>
      <c r="UOI49" s="47"/>
      <c r="UOJ49" s="47"/>
      <c r="UOK49" s="47"/>
      <c r="UOL49" s="47"/>
      <c r="UOM49" s="47"/>
      <c r="UON49" s="47"/>
      <c r="UOO49" s="47"/>
      <c r="UOP49" s="47"/>
      <c r="UOQ49" s="47"/>
      <c r="UOR49" s="47"/>
      <c r="UOS49" s="47"/>
      <c r="UOT49" s="47"/>
      <c r="UOU49" s="47"/>
      <c r="UOV49" s="47"/>
      <c r="UOW49" s="47"/>
      <c r="UOX49" s="47"/>
      <c r="UOY49" s="47"/>
      <c r="UOZ49" s="47"/>
      <c r="UPA49" s="47"/>
      <c r="UPB49" s="47"/>
      <c r="UPC49" s="47"/>
      <c r="UPD49" s="47"/>
      <c r="UPE49" s="47"/>
      <c r="UPF49" s="47"/>
      <c r="UPG49" s="47"/>
      <c r="UPH49" s="47"/>
      <c r="UPI49" s="47"/>
      <c r="UPJ49" s="47"/>
      <c r="UPK49" s="47"/>
      <c r="UPL49" s="47"/>
      <c r="UPM49" s="47"/>
      <c r="UPN49" s="47"/>
      <c r="UPO49" s="47"/>
      <c r="UPP49" s="47"/>
      <c r="UPQ49" s="47"/>
      <c r="UPR49" s="47"/>
      <c r="UPS49" s="47"/>
      <c r="UPT49" s="47"/>
      <c r="UPU49" s="47"/>
      <c r="UPV49" s="47"/>
      <c r="UPW49" s="47"/>
      <c r="UPX49" s="47"/>
      <c r="UPY49" s="47"/>
      <c r="UPZ49" s="47"/>
      <c r="UQA49" s="47"/>
      <c r="UQB49" s="47"/>
      <c r="UQC49" s="47"/>
      <c r="UQD49" s="47"/>
      <c r="UQE49" s="47"/>
      <c r="UQF49" s="47"/>
      <c r="UQG49" s="47"/>
      <c r="UQH49" s="47"/>
      <c r="UQI49" s="47"/>
      <c r="UQJ49" s="47"/>
      <c r="UQK49" s="47"/>
      <c r="UQL49" s="47"/>
      <c r="UQM49" s="47"/>
      <c r="UQN49" s="47"/>
      <c r="UQO49" s="47"/>
      <c r="UQP49" s="47"/>
      <c r="UQQ49" s="47"/>
      <c r="UQR49" s="47"/>
      <c r="UQS49" s="47"/>
      <c r="UQT49" s="47"/>
      <c r="UQU49" s="47"/>
      <c r="UQV49" s="47"/>
      <c r="UQW49" s="47"/>
      <c r="UQX49" s="47"/>
      <c r="UQY49" s="47"/>
      <c r="UQZ49" s="47"/>
      <c r="URA49" s="47"/>
      <c r="URB49" s="47"/>
      <c r="URC49" s="47"/>
      <c r="URD49" s="47"/>
      <c r="URE49" s="47"/>
      <c r="URF49" s="47"/>
      <c r="URG49" s="47"/>
      <c r="URH49" s="47"/>
      <c r="URI49" s="47"/>
      <c r="URJ49" s="47"/>
      <c r="URK49" s="47"/>
      <c r="URL49" s="47"/>
      <c r="URM49" s="47"/>
      <c r="URN49" s="47"/>
      <c r="URO49" s="47"/>
      <c r="URP49" s="47"/>
      <c r="URQ49" s="47"/>
      <c r="URR49" s="47"/>
      <c r="URS49" s="47"/>
      <c r="URT49" s="47"/>
      <c r="URU49" s="47"/>
      <c r="URV49" s="47"/>
      <c r="URW49" s="47"/>
      <c r="URX49" s="47"/>
      <c r="URY49" s="47"/>
      <c r="URZ49" s="47"/>
      <c r="USA49" s="47"/>
      <c r="USB49" s="47"/>
      <c r="USC49" s="47"/>
      <c r="USD49" s="47"/>
      <c r="USE49" s="47"/>
      <c r="USF49" s="47"/>
      <c r="USG49" s="47"/>
      <c r="USH49" s="47"/>
      <c r="USI49" s="47"/>
      <c r="USJ49" s="47"/>
      <c r="USK49" s="47"/>
      <c r="USL49" s="47"/>
      <c r="USM49" s="47"/>
      <c r="USN49" s="47"/>
      <c r="USO49" s="47"/>
      <c r="USP49" s="47"/>
      <c r="USQ49" s="47"/>
      <c r="USR49" s="47"/>
      <c r="USS49" s="47"/>
      <c r="UST49" s="47"/>
      <c r="USU49" s="47"/>
      <c r="USV49" s="47"/>
      <c r="USW49" s="47"/>
      <c r="USX49" s="47"/>
      <c r="USY49" s="47"/>
      <c r="USZ49" s="47"/>
      <c r="UTA49" s="47"/>
      <c r="UTB49" s="47"/>
      <c r="UTC49" s="47"/>
      <c r="UTD49" s="47"/>
      <c r="UTE49" s="47"/>
      <c r="UTF49" s="47"/>
      <c r="UTG49" s="47"/>
      <c r="UTH49" s="47"/>
      <c r="UTI49" s="47"/>
      <c r="UTJ49" s="47"/>
      <c r="UTK49" s="47"/>
      <c r="UTL49" s="47"/>
      <c r="UTM49" s="47"/>
      <c r="UTN49" s="47"/>
      <c r="UTO49" s="47"/>
      <c r="UTP49" s="47"/>
      <c r="UTQ49" s="47"/>
      <c r="UTR49" s="47"/>
      <c r="UTS49" s="47"/>
      <c r="UTT49" s="47"/>
      <c r="UTU49" s="47"/>
      <c r="UTV49" s="47"/>
      <c r="UTW49" s="47"/>
      <c r="UTX49" s="47"/>
      <c r="UTY49" s="47"/>
      <c r="UTZ49" s="47"/>
      <c r="UUA49" s="47"/>
      <c r="UUB49" s="47"/>
      <c r="UUC49" s="47"/>
      <c r="UUD49" s="47"/>
      <c r="UUE49" s="47"/>
      <c r="UUF49" s="47"/>
      <c r="UUG49" s="47"/>
      <c r="UUH49" s="47"/>
      <c r="UUI49" s="47"/>
      <c r="UUJ49" s="47"/>
      <c r="UUK49" s="47"/>
      <c r="UUL49" s="47"/>
      <c r="UUM49" s="47"/>
      <c r="UUN49" s="47"/>
      <c r="UUO49" s="47"/>
      <c r="UUP49" s="47"/>
      <c r="UUQ49" s="47"/>
      <c r="UUR49" s="47"/>
      <c r="UUS49" s="47"/>
      <c r="UUT49" s="47"/>
      <c r="UUU49" s="47"/>
      <c r="UUV49" s="47"/>
      <c r="UUW49" s="47"/>
      <c r="UUX49" s="47"/>
      <c r="UUY49" s="47"/>
      <c r="UUZ49" s="47"/>
      <c r="UVA49" s="47"/>
      <c r="UVB49" s="47"/>
      <c r="UVC49" s="47"/>
      <c r="UVD49" s="47"/>
      <c r="UVE49" s="47"/>
      <c r="UVF49" s="47"/>
      <c r="UVG49" s="47"/>
      <c r="UVH49" s="47"/>
      <c r="UVI49" s="47"/>
      <c r="UVJ49" s="47"/>
      <c r="UVK49" s="47"/>
      <c r="UVL49" s="47"/>
      <c r="UVM49" s="47"/>
      <c r="UVN49" s="47"/>
      <c r="UVO49" s="47"/>
      <c r="UVP49" s="47"/>
      <c r="UVQ49" s="47"/>
      <c r="UVR49" s="47"/>
      <c r="UVS49" s="47"/>
      <c r="UVT49" s="47"/>
      <c r="UVU49" s="47"/>
      <c r="UVV49" s="47"/>
      <c r="UVW49" s="47"/>
      <c r="UVX49" s="47"/>
      <c r="UVY49" s="47"/>
      <c r="UVZ49" s="47"/>
      <c r="UWA49" s="47"/>
      <c r="UWB49" s="47"/>
      <c r="UWC49" s="47"/>
      <c r="UWD49" s="47"/>
      <c r="UWE49" s="47"/>
      <c r="UWF49" s="47"/>
      <c r="UWG49" s="47"/>
      <c r="UWH49" s="47"/>
      <c r="UWI49" s="47"/>
      <c r="UWJ49" s="47"/>
      <c r="UWK49" s="47"/>
      <c r="UWL49" s="47"/>
      <c r="UWM49" s="47"/>
      <c r="UWN49" s="47"/>
      <c r="UWO49" s="47"/>
      <c r="UWP49" s="47"/>
      <c r="UWQ49" s="47"/>
      <c r="UWR49" s="47"/>
      <c r="UWS49" s="47"/>
      <c r="UWT49" s="47"/>
      <c r="UWU49" s="47"/>
      <c r="UWV49" s="47"/>
      <c r="UWW49" s="47"/>
      <c r="UWX49" s="47"/>
      <c r="UWY49" s="47"/>
      <c r="UWZ49" s="47"/>
      <c r="UXA49" s="47"/>
      <c r="UXB49" s="47"/>
      <c r="UXC49" s="47"/>
      <c r="UXD49" s="47"/>
      <c r="UXE49" s="47"/>
      <c r="UXF49" s="47"/>
      <c r="UXG49" s="47"/>
      <c r="UXH49" s="47"/>
      <c r="UXI49" s="47"/>
      <c r="UXJ49" s="47"/>
      <c r="UXK49" s="47"/>
      <c r="UXL49" s="47"/>
      <c r="UXM49" s="47"/>
      <c r="UXN49" s="47"/>
      <c r="UXO49" s="47"/>
      <c r="UXP49" s="47"/>
      <c r="UXQ49" s="47"/>
      <c r="UXR49" s="47"/>
      <c r="UXS49" s="47"/>
      <c r="UXT49" s="47"/>
      <c r="UXU49" s="47"/>
      <c r="UXV49" s="47"/>
      <c r="UXW49" s="47"/>
      <c r="UXX49" s="47"/>
      <c r="UXY49" s="47"/>
      <c r="UXZ49" s="47"/>
      <c r="UYA49" s="47"/>
      <c r="UYB49" s="47"/>
      <c r="UYC49" s="47"/>
      <c r="UYD49" s="47"/>
      <c r="UYE49" s="47"/>
      <c r="UYF49" s="47"/>
      <c r="UYG49" s="47"/>
      <c r="UYH49" s="47"/>
      <c r="UYI49" s="47"/>
      <c r="UYJ49" s="47"/>
      <c r="UYK49" s="47"/>
      <c r="UYL49" s="47"/>
      <c r="UYM49" s="47"/>
      <c r="UYN49" s="47"/>
      <c r="UYO49" s="47"/>
      <c r="UYP49" s="47"/>
      <c r="UYQ49" s="47"/>
      <c r="UYR49" s="47"/>
      <c r="UYS49" s="47"/>
      <c r="UYT49" s="47"/>
      <c r="UYU49" s="47"/>
      <c r="UYV49" s="47"/>
      <c r="UYW49" s="47"/>
      <c r="UYX49" s="47"/>
      <c r="UYY49" s="47"/>
      <c r="UYZ49" s="47"/>
      <c r="UZA49" s="47"/>
      <c r="UZB49" s="47"/>
      <c r="UZC49" s="47"/>
      <c r="UZD49" s="47"/>
      <c r="UZE49" s="47"/>
      <c r="UZF49" s="47"/>
      <c r="UZG49" s="47"/>
      <c r="UZH49" s="47"/>
      <c r="UZI49" s="47"/>
      <c r="UZJ49" s="47"/>
      <c r="UZK49" s="47"/>
      <c r="UZL49" s="47"/>
      <c r="UZM49" s="47"/>
      <c r="UZN49" s="47"/>
      <c r="UZO49" s="47"/>
      <c r="UZP49" s="47"/>
      <c r="UZQ49" s="47"/>
      <c r="UZR49" s="47"/>
      <c r="UZS49" s="47"/>
      <c r="UZT49" s="47"/>
      <c r="UZU49" s="47"/>
      <c r="UZV49" s="47"/>
      <c r="UZW49" s="47"/>
      <c r="UZX49" s="47"/>
      <c r="UZY49" s="47"/>
      <c r="UZZ49" s="47"/>
      <c r="VAA49" s="47"/>
      <c r="VAB49" s="47"/>
      <c r="VAC49" s="47"/>
      <c r="VAD49" s="47"/>
      <c r="VAE49" s="47"/>
      <c r="VAF49" s="47"/>
      <c r="VAG49" s="47"/>
      <c r="VAH49" s="47"/>
      <c r="VAI49" s="47"/>
      <c r="VAJ49" s="47"/>
      <c r="VAK49" s="47"/>
      <c r="VAL49" s="47"/>
      <c r="VAM49" s="47"/>
      <c r="VAN49" s="47"/>
      <c r="VAO49" s="47"/>
      <c r="VAP49" s="47"/>
      <c r="VAQ49" s="47"/>
      <c r="VAR49" s="47"/>
      <c r="VAS49" s="47"/>
      <c r="VAT49" s="47"/>
      <c r="VAU49" s="47"/>
      <c r="VAV49" s="47"/>
      <c r="VAW49" s="47"/>
      <c r="VAX49" s="47"/>
      <c r="VAY49" s="47"/>
      <c r="VAZ49" s="47"/>
      <c r="VBA49" s="47"/>
      <c r="VBB49" s="47"/>
      <c r="VBC49" s="47"/>
      <c r="VBD49" s="47"/>
      <c r="VBE49" s="47"/>
      <c r="VBF49" s="47"/>
      <c r="VBG49" s="47"/>
      <c r="VBH49" s="47"/>
      <c r="VBI49" s="47"/>
      <c r="VBJ49" s="47"/>
      <c r="VBK49" s="47"/>
      <c r="VBL49" s="47"/>
      <c r="VBM49" s="47"/>
      <c r="VBN49" s="47"/>
      <c r="VBO49" s="47"/>
      <c r="VBP49" s="47"/>
      <c r="VBQ49" s="47"/>
      <c r="VBR49" s="47"/>
      <c r="VBS49" s="47"/>
      <c r="VBT49" s="47"/>
      <c r="VBU49" s="47"/>
      <c r="VBV49" s="47"/>
      <c r="VBW49" s="47"/>
      <c r="VBX49" s="47"/>
      <c r="VBY49" s="47"/>
      <c r="VBZ49" s="47"/>
      <c r="VCA49" s="47"/>
      <c r="VCB49" s="47"/>
      <c r="VCC49" s="47"/>
      <c r="VCD49" s="47"/>
      <c r="VCE49" s="47"/>
      <c r="VCF49" s="47"/>
      <c r="VCG49" s="47"/>
      <c r="VCH49" s="47"/>
      <c r="VCI49" s="47"/>
      <c r="VCJ49" s="47"/>
      <c r="VCK49" s="47"/>
      <c r="VCL49" s="47"/>
      <c r="VCM49" s="47"/>
      <c r="VCN49" s="47"/>
      <c r="VCO49" s="47"/>
      <c r="VCP49" s="47"/>
      <c r="VCQ49" s="47"/>
      <c r="VCR49" s="47"/>
      <c r="VCS49" s="47"/>
      <c r="VCT49" s="47"/>
      <c r="VCU49" s="47"/>
      <c r="VCV49" s="47"/>
      <c r="VCW49" s="47"/>
      <c r="VCX49" s="47"/>
      <c r="VCY49" s="47"/>
      <c r="VCZ49" s="47"/>
      <c r="VDA49" s="47"/>
      <c r="VDB49" s="47"/>
      <c r="VDC49" s="47"/>
      <c r="VDD49" s="47"/>
      <c r="VDE49" s="47"/>
      <c r="VDF49" s="47"/>
      <c r="VDG49" s="47"/>
      <c r="VDH49" s="47"/>
      <c r="VDI49" s="47"/>
      <c r="VDJ49" s="47"/>
      <c r="VDK49" s="47"/>
      <c r="VDL49" s="47"/>
      <c r="VDM49" s="47"/>
      <c r="VDN49" s="47"/>
      <c r="VDO49" s="47"/>
      <c r="VDP49" s="47"/>
      <c r="VDQ49" s="47"/>
      <c r="VDR49" s="47"/>
      <c r="VDS49" s="47"/>
      <c r="VDT49" s="47"/>
      <c r="VDU49" s="47"/>
      <c r="VDV49" s="47"/>
      <c r="VDW49" s="47"/>
      <c r="VDX49" s="47"/>
      <c r="VDY49" s="47"/>
      <c r="VDZ49" s="47"/>
      <c r="VEA49" s="47"/>
      <c r="VEB49" s="47"/>
      <c r="VEC49" s="47"/>
      <c r="VED49" s="47"/>
      <c r="VEE49" s="47"/>
      <c r="VEF49" s="47"/>
      <c r="VEG49" s="47"/>
      <c r="VEH49" s="47"/>
      <c r="VEI49" s="47"/>
      <c r="VEJ49" s="47"/>
      <c r="VEK49" s="47"/>
      <c r="VEL49" s="47"/>
      <c r="VEM49" s="47"/>
      <c r="VEN49" s="47"/>
      <c r="VEO49" s="47"/>
      <c r="VEP49" s="47"/>
      <c r="VEQ49" s="47"/>
      <c r="VER49" s="47"/>
      <c r="VES49" s="47"/>
      <c r="VET49" s="47"/>
      <c r="VEU49" s="47"/>
      <c r="VEV49" s="47"/>
      <c r="VEW49" s="47"/>
      <c r="VEX49" s="47"/>
      <c r="VEY49" s="47"/>
      <c r="VEZ49" s="47"/>
      <c r="VFA49" s="47"/>
      <c r="VFB49" s="47"/>
      <c r="VFC49" s="47"/>
      <c r="VFD49" s="47"/>
      <c r="VFE49" s="47"/>
      <c r="VFF49" s="47"/>
      <c r="VFG49" s="47"/>
      <c r="VFH49" s="47"/>
      <c r="VFI49" s="47"/>
      <c r="VFJ49" s="47"/>
      <c r="VFK49" s="47"/>
      <c r="VFL49" s="47"/>
      <c r="VFM49" s="47"/>
      <c r="VFN49" s="47"/>
      <c r="VFO49" s="47"/>
      <c r="VFP49" s="47"/>
      <c r="VFQ49" s="47"/>
      <c r="VFR49" s="47"/>
      <c r="VFS49" s="47"/>
      <c r="VFT49" s="47"/>
      <c r="VFU49" s="47"/>
      <c r="VFV49" s="47"/>
      <c r="VFW49" s="47"/>
      <c r="VFX49" s="47"/>
      <c r="VFY49" s="47"/>
      <c r="VFZ49" s="47"/>
      <c r="VGA49" s="47"/>
      <c r="VGB49" s="47"/>
      <c r="VGC49" s="47"/>
      <c r="VGD49" s="47"/>
      <c r="VGE49" s="47"/>
      <c r="VGF49" s="47"/>
      <c r="VGG49" s="47"/>
      <c r="VGH49" s="47"/>
      <c r="VGI49" s="47"/>
      <c r="VGJ49" s="47"/>
      <c r="VGK49" s="47"/>
      <c r="VGL49" s="47"/>
      <c r="VGM49" s="47"/>
      <c r="VGN49" s="47"/>
      <c r="VGO49" s="47"/>
      <c r="VGP49" s="47"/>
      <c r="VGQ49" s="47"/>
      <c r="VGR49" s="47"/>
      <c r="VGS49" s="47"/>
      <c r="VGT49" s="47"/>
      <c r="VGU49" s="47"/>
      <c r="VGV49" s="47"/>
      <c r="VGW49" s="47"/>
      <c r="VGX49" s="47"/>
      <c r="VGY49" s="47"/>
      <c r="VGZ49" s="47"/>
      <c r="VHA49" s="47"/>
      <c r="VHB49" s="47"/>
      <c r="VHC49" s="47"/>
      <c r="VHD49" s="47"/>
      <c r="VHE49" s="47"/>
      <c r="VHF49" s="47"/>
      <c r="VHG49" s="47"/>
      <c r="VHH49" s="47"/>
      <c r="VHI49" s="47"/>
      <c r="VHJ49" s="47"/>
      <c r="VHK49" s="47"/>
      <c r="VHL49" s="47"/>
      <c r="VHM49" s="47"/>
      <c r="VHN49" s="47"/>
      <c r="VHO49" s="47"/>
      <c r="VHP49" s="47"/>
      <c r="VHQ49" s="47"/>
      <c r="VHR49" s="47"/>
      <c r="VHS49" s="47"/>
      <c r="VHT49" s="47"/>
      <c r="VHU49" s="47"/>
      <c r="VHV49" s="47"/>
      <c r="VHW49" s="47"/>
      <c r="VHX49" s="47"/>
      <c r="VHY49" s="47"/>
      <c r="VHZ49" s="47"/>
      <c r="VIA49" s="47"/>
      <c r="VIB49" s="47"/>
      <c r="VIC49" s="47"/>
      <c r="VID49" s="47"/>
      <c r="VIE49" s="47"/>
      <c r="VIF49" s="47"/>
      <c r="VIG49" s="47"/>
      <c r="VIH49" s="47"/>
      <c r="VII49" s="47"/>
      <c r="VIJ49" s="47"/>
      <c r="VIK49" s="47"/>
      <c r="VIL49" s="47"/>
      <c r="VIM49" s="47"/>
      <c r="VIN49" s="47"/>
      <c r="VIO49" s="47"/>
      <c r="VIP49" s="47"/>
      <c r="VIQ49" s="47"/>
      <c r="VIR49" s="47"/>
      <c r="VIS49" s="47"/>
      <c r="VIT49" s="47"/>
      <c r="VIU49" s="47"/>
      <c r="VIV49" s="47"/>
      <c r="VIW49" s="47"/>
      <c r="VIX49" s="47"/>
      <c r="VIY49" s="47"/>
      <c r="VIZ49" s="47"/>
      <c r="VJA49" s="47"/>
      <c r="VJB49" s="47"/>
      <c r="VJC49" s="47"/>
      <c r="VJD49" s="47"/>
      <c r="VJE49" s="47"/>
      <c r="VJF49" s="47"/>
      <c r="VJG49" s="47"/>
      <c r="VJH49" s="47"/>
      <c r="VJI49" s="47"/>
      <c r="VJJ49" s="47"/>
      <c r="VJK49" s="47"/>
      <c r="VJL49" s="47"/>
      <c r="VJM49" s="47"/>
      <c r="VJN49" s="47"/>
      <c r="VJO49" s="47"/>
      <c r="VJP49" s="47"/>
      <c r="VJQ49" s="47"/>
      <c r="VJR49" s="47"/>
      <c r="VJS49" s="47"/>
      <c r="VJT49" s="47"/>
      <c r="VJU49" s="47"/>
      <c r="VJV49" s="47"/>
      <c r="VJW49" s="47"/>
      <c r="VJX49" s="47"/>
      <c r="VJY49" s="47"/>
      <c r="VJZ49" s="47"/>
      <c r="VKA49" s="47"/>
      <c r="VKB49" s="47"/>
      <c r="VKC49" s="47"/>
      <c r="VKD49" s="47"/>
      <c r="VKE49" s="47"/>
      <c r="VKF49" s="47"/>
      <c r="VKG49" s="47"/>
      <c r="VKH49" s="47"/>
      <c r="VKI49" s="47"/>
      <c r="VKJ49" s="47"/>
      <c r="VKK49" s="47"/>
      <c r="VKL49" s="47"/>
      <c r="VKM49" s="47"/>
      <c r="VKN49" s="47"/>
      <c r="VKO49" s="47"/>
      <c r="VKP49" s="47"/>
      <c r="VKQ49" s="47"/>
      <c r="VKR49" s="47"/>
      <c r="VKS49" s="47"/>
      <c r="VKT49" s="47"/>
      <c r="VKU49" s="47"/>
      <c r="VKV49" s="47"/>
      <c r="VKW49" s="47"/>
      <c r="VKX49" s="47"/>
      <c r="VKY49" s="47"/>
      <c r="VKZ49" s="47"/>
      <c r="VLA49" s="47"/>
      <c r="VLB49" s="47"/>
      <c r="VLC49" s="47"/>
      <c r="VLD49" s="47"/>
      <c r="VLE49" s="47"/>
      <c r="VLF49" s="47"/>
      <c r="VLG49" s="47"/>
      <c r="VLH49" s="47"/>
      <c r="VLI49" s="47"/>
      <c r="VLJ49" s="47"/>
      <c r="VLK49" s="47"/>
      <c r="VLL49" s="47"/>
      <c r="VLM49" s="47"/>
      <c r="VLN49" s="47"/>
      <c r="VLO49" s="47"/>
      <c r="VLP49" s="47"/>
      <c r="VLQ49" s="47"/>
      <c r="VLR49" s="47"/>
      <c r="VLS49" s="47"/>
      <c r="VLT49" s="47"/>
      <c r="VLU49" s="47"/>
      <c r="VLV49" s="47"/>
      <c r="VLW49" s="47"/>
      <c r="VLX49" s="47"/>
      <c r="VLY49" s="47"/>
      <c r="VLZ49" s="47"/>
      <c r="VMA49" s="47"/>
      <c r="VMB49" s="47"/>
      <c r="VMC49" s="47"/>
      <c r="VMD49" s="47"/>
      <c r="VME49" s="47"/>
      <c r="VMF49" s="47"/>
      <c r="VMG49" s="47"/>
      <c r="VMH49" s="47"/>
      <c r="VMI49" s="47"/>
      <c r="VMJ49" s="47"/>
      <c r="VMK49" s="47"/>
      <c r="VML49" s="47"/>
      <c r="VMM49" s="47"/>
      <c r="VMN49" s="47"/>
      <c r="VMO49" s="47"/>
      <c r="VMP49" s="47"/>
      <c r="VMQ49" s="47"/>
      <c r="VMR49" s="47"/>
      <c r="VMS49" s="47"/>
      <c r="VMT49" s="47"/>
      <c r="VMU49" s="47"/>
      <c r="VMV49" s="47"/>
      <c r="VMW49" s="47"/>
      <c r="VMX49" s="47"/>
      <c r="VMY49" s="47"/>
      <c r="VMZ49" s="47"/>
      <c r="VNA49" s="47"/>
      <c r="VNB49" s="47"/>
      <c r="VNC49" s="47"/>
      <c r="VND49" s="47"/>
      <c r="VNE49" s="47"/>
      <c r="VNF49" s="47"/>
      <c r="VNG49" s="47"/>
      <c r="VNH49" s="47"/>
      <c r="VNI49" s="47"/>
      <c r="VNJ49" s="47"/>
      <c r="VNK49" s="47"/>
      <c r="VNL49" s="47"/>
      <c r="VNM49" s="47"/>
      <c r="VNN49" s="47"/>
      <c r="VNO49" s="47"/>
      <c r="VNP49" s="47"/>
      <c r="VNQ49" s="47"/>
      <c r="VNR49" s="47"/>
      <c r="VNS49" s="47"/>
      <c r="VNT49" s="47"/>
      <c r="VNU49" s="47"/>
      <c r="VNV49" s="47"/>
      <c r="VNW49" s="47"/>
      <c r="VNX49" s="47"/>
      <c r="VNY49" s="47"/>
      <c r="VNZ49" s="47"/>
      <c r="VOA49" s="47"/>
      <c r="VOB49" s="47"/>
      <c r="VOC49" s="47"/>
      <c r="VOD49" s="47"/>
      <c r="VOE49" s="47"/>
      <c r="VOF49" s="47"/>
      <c r="VOG49" s="47"/>
      <c r="VOH49" s="47"/>
      <c r="VOI49" s="47"/>
      <c r="VOJ49" s="47"/>
      <c r="VOK49" s="47"/>
      <c r="VOL49" s="47"/>
      <c r="VOM49" s="47"/>
      <c r="VON49" s="47"/>
      <c r="VOO49" s="47"/>
      <c r="VOP49" s="47"/>
      <c r="VOQ49" s="47"/>
      <c r="VOR49" s="47"/>
      <c r="VOS49" s="47"/>
      <c r="VOT49" s="47"/>
      <c r="VOU49" s="47"/>
      <c r="VOV49" s="47"/>
      <c r="VOW49" s="47"/>
      <c r="VOX49" s="47"/>
      <c r="VOY49" s="47"/>
      <c r="VOZ49" s="47"/>
      <c r="VPA49" s="47"/>
      <c r="VPB49" s="47"/>
      <c r="VPC49" s="47"/>
      <c r="VPD49" s="47"/>
      <c r="VPE49" s="47"/>
      <c r="VPF49" s="47"/>
      <c r="VPG49" s="47"/>
      <c r="VPH49" s="47"/>
      <c r="VPI49" s="47"/>
      <c r="VPJ49" s="47"/>
      <c r="VPK49" s="47"/>
      <c r="VPL49" s="47"/>
      <c r="VPM49" s="47"/>
      <c r="VPN49" s="47"/>
      <c r="VPO49" s="47"/>
      <c r="VPP49" s="47"/>
      <c r="VPQ49" s="47"/>
      <c r="VPR49" s="47"/>
      <c r="VPS49" s="47"/>
      <c r="VPT49" s="47"/>
      <c r="VPU49" s="47"/>
      <c r="VPV49" s="47"/>
      <c r="VPW49" s="47"/>
      <c r="VPX49" s="47"/>
      <c r="VPY49" s="47"/>
      <c r="VPZ49" s="47"/>
      <c r="VQA49" s="47"/>
      <c r="VQB49" s="47"/>
      <c r="VQC49" s="47"/>
      <c r="VQD49" s="47"/>
      <c r="VQE49" s="47"/>
      <c r="VQF49" s="47"/>
      <c r="VQG49" s="47"/>
      <c r="VQH49" s="47"/>
      <c r="VQI49" s="47"/>
      <c r="VQJ49" s="47"/>
      <c r="VQK49" s="47"/>
      <c r="VQL49" s="47"/>
      <c r="VQM49" s="47"/>
      <c r="VQN49" s="47"/>
      <c r="VQO49" s="47"/>
      <c r="VQP49" s="47"/>
      <c r="VQQ49" s="47"/>
      <c r="VQR49" s="47"/>
      <c r="VQS49" s="47"/>
      <c r="VQT49" s="47"/>
      <c r="VQU49" s="47"/>
      <c r="VQV49" s="47"/>
      <c r="VQW49" s="47"/>
      <c r="VQX49" s="47"/>
      <c r="VQY49" s="47"/>
      <c r="VQZ49" s="47"/>
      <c r="VRA49" s="47"/>
      <c r="VRB49" s="47"/>
      <c r="VRC49" s="47"/>
      <c r="VRD49" s="47"/>
      <c r="VRE49" s="47"/>
      <c r="VRF49" s="47"/>
      <c r="VRG49" s="47"/>
      <c r="VRH49" s="47"/>
      <c r="VRI49" s="47"/>
      <c r="VRJ49" s="47"/>
      <c r="VRK49" s="47"/>
      <c r="VRL49" s="47"/>
      <c r="VRM49" s="47"/>
      <c r="VRN49" s="47"/>
      <c r="VRO49" s="47"/>
      <c r="VRP49" s="47"/>
      <c r="VRQ49" s="47"/>
      <c r="VRR49" s="47"/>
      <c r="VRS49" s="47"/>
      <c r="VRT49" s="47"/>
      <c r="VRU49" s="47"/>
      <c r="VRV49" s="47"/>
      <c r="VRW49" s="47"/>
      <c r="VRX49" s="47"/>
      <c r="VRY49" s="47"/>
      <c r="VRZ49" s="47"/>
      <c r="VSA49" s="47"/>
      <c r="VSB49" s="47"/>
      <c r="VSC49" s="47"/>
      <c r="VSD49" s="47"/>
      <c r="VSE49" s="47"/>
      <c r="VSF49" s="47"/>
      <c r="VSG49" s="47"/>
      <c r="VSH49" s="47"/>
      <c r="VSI49" s="47"/>
      <c r="VSJ49" s="47"/>
      <c r="VSK49" s="47"/>
      <c r="VSL49" s="47"/>
      <c r="VSM49" s="47"/>
      <c r="VSN49" s="47"/>
      <c r="VSO49" s="47"/>
      <c r="VSP49" s="47"/>
      <c r="VSQ49" s="47"/>
      <c r="VSR49" s="47"/>
      <c r="VSS49" s="47"/>
      <c r="VST49" s="47"/>
      <c r="VSU49" s="47"/>
      <c r="VSV49" s="47"/>
      <c r="VSW49" s="47"/>
      <c r="VSX49" s="47"/>
      <c r="VSY49" s="47"/>
      <c r="VSZ49" s="47"/>
      <c r="VTA49" s="47"/>
      <c r="VTB49" s="47"/>
      <c r="VTC49" s="47"/>
      <c r="VTD49" s="47"/>
      <c r="VTE49" s="47"/>
      <c r="VTF49" s="47"/>
      <c r="VTG49" s="47"/>
      <c r="VTH49" s="47"/>
      <c r="VTI49" s="47"/>
      <c r="VTJ49" s="47"/>
      <c r="VTK49" s="47"/>
      <c r="VTL49" s="47"/>
      <c r="VTM49" s="47"/>
      <c r="VTN49" s="47"/>
      <c r="VTO49" s="47"/>
      <c r="VTP49" s="47"/>
      <c r="VTQ49" s="47"/>
      <c r="VTR49" s="47"/>
      <c r="VTS49" s="47"/>
      <c r="VTT49" s="47"/>
      <c r="VTU49" s="47"/>
      <c r="VTV49" s="47"/>
      <c r="VTW49" s="47"/>
      <c r="VTX49" s="47"/>
      <c r="VTY49" s="47"/>
      <c r="VTZ49" s="47"/>
      <c r="VUA49" s="47"/>
      <c r="VUB49" s="47"/>
      <c r="VUC49" s="47"/>
      <c r="VUD49" s="47"/>
      <c r="VUE49" s="47"/>
      <c r="VUF49" s="47"/>
      <c r="VUG49" s="47"/>
      <c r="VUH49" s="47"/>
      <c r="VUI49" s="47"/>
      <c r="VUJ49" s="47"/>
      <c r="VUK49" s="47"/>
      <c r="VUL49" s="47"/>
      <c r="VUM49" s="47"/>
      <c r="VUN49" s="47"/>
      <c r="VUO49" s="47"/>
      <c r="VUP49" s="47"/>
      <c r="VUQ49" s="47"/>
      <c r="VUR49" s="47"/>
      <c r="VUS49" s="47"/>
      <c r="VUT49" s="47"/>
      <c r="VUU49" s="47"/>
      <c r="VUV49" s="47"/>
      <c r="VUW49" s="47"/>
      <c r="VUX49" s="47"/>
      <c r="VUY49" s="47"/>
      <c r="VUZ49" s="47"/>
      <c r="VVA49" s="47"/>
      <c r="VVB49" s="47"/>
      <c r="VVC49" s="47"/>
      <c r="VVD49" s="47"/>
      <c r="VVE49" s="47"/>
      <c r="VVF49" s="47"/>
      <c r="VVG49" s="47"/>
      <c r="VVH49" s="47"/>
      <c r="VVI49" s="47"/>
      <c r="VVJ49" s="47"/>
      <c r="VVK49" s="47"/>
      <c r="VVL49" s="47"/>
      <c r="VVM49" s="47"/>
      <c r="VVN49" s="47"/>
      <c r="VVO49" s="47"/>
      <c r="VVP49" s="47"/>
      <c r="VVQ49" s="47"/>
      <c r="VVR49" s="47"/>
      <c r="VVS49" s="47"/>
      <c r="VVT49" s="47"/>
      <c r="VVU49" s="47"/>
      <c r="VVV49" s="47"/>
      <c r="VVW49" s="47"/>
      <c r="VVX49" s="47"/>
      <c r="VVY49" s="47"/>
      <c r="VVZ49" s="47"/>
      <c r="VWA49" s="47"/>
      <c r="VWB49" s="47"/>
      <c r="VWC49" s="47"/>
      <c r="VWD49" s="47"/>
      <c r="VWE49" s="47"/>
      <c r="VWF49" s="47"/>
      <c r="VWG49" s="47"/>
      <c r="VWH49" s="47"/>
      <c r="VWI49" s="47"/>
      <c r="VWJ49" s="47"/>
      <c r="VWK49" s="47"/>
      <c r="VWL49" s="47"/>
      <c r="VWM49" s="47"/>
      <c r="VWN49" s="47"/>
      <c r="VWO49" s="47"/>
      <c r="VWP49" s="47"/>
      <c r="VWQ49" s="47"/>
      <c r="VWR49" s="47"/>
      <c r="VWS49" s="47"/>
      <c r="VWT49" s="47"/>
      <c r="VWU49" s="47"/>
      <c r="VWV49" s="47"/>
      <c r="VWW49" s="47"/>
      <c r="VWX49" s="47"/>
      <c r="VWY49" s="47"/>
      <c r="VWZ49" s="47"/>
      <c r="VXA49" s="47"/>
      <c r="VXB49" s="47"/>
      <c r="VXC49" s="47"/>
      <c r="VXD49" s="47"/>
      <c r="VXE49" s="47"/>
      <c r="VXF49" s="47"/>
      <c r="VXG49" s="47"/>
      <c r="VXH49" s="47"/>
      <c r="VXI49" s="47"/>
      <c r="VXJ49" s="47"/>
      <c r="VXK49" s="47"/>
      <c r="VXL49" s="47"/>
      <c r="VXM49" s="47"/>
      <c r="VXN49" s="47"/>
      <c r="VXO49" s="47"/>
      <c r="VXP49" s="47"/>
      <c r="VXQ49" s="47"/>
      <c r="VXR49" s="47"/>
      <c r="VXS49" s="47"/>
      <c r="VXT49" s="47"/>
      <c r="VXU49" s="47"/>
      <c r="VXV49" s="47"/>
      <c r="VXW49" s="47"/>
      <c r="VXX49" s="47"/>
      <c r="VXY49" s="47"/>
      <c r="VXZ49" s="47"/>
      <c r="VYA49" s="47"/>
      <c r="VYB49" s="47"/>
      <c r="VYC49" s="47"/>
      <c r="VYD49" s="47"/>
      <c r="VYE49" s="47"/>
      <c r="VYF49" s="47"/>
      <c r="VYG49" s="47"/>
      <c r="VYH49" s="47"/>
      <c r="VYI49" s="47"/>
      <c r="VYJ49" s="47"/>
      <c r="VYK49" s="47"/>
      <c r="VYL49" s="47"/>
      <c r="VYM49" s="47"/>
      <c r="VYN49" s="47"/>
      <c r="VYO49" s="47"/>
      <c r="VYP49" s="47"/>
      <c r="VYQ49" s="47"/>
      <c r="VYR49" s="47"/>
      <c r="VYS49" s="47"/>
      <c r="VYT49" s="47"/>
      <c r="VYU49" s="47"/>
      <c r="VYV49" s="47"/>
      <c r="VYW49" s="47"/>
      <c r="VYX49" s="47"/>
      <c r="VYY49" s="47"/>
      <c r="VYZ49" s="47"/>
      <c r="VZA49" s="47"/>
      <c r="VZB49" s="47"/>
      <c r="VZC49" s="47"/>
      <c r="VZD49" s="47"/>
      <c r="VZE49" s="47"/>
      <c r="VZF49" s="47"/>
      <c r="VZG49" s="47"/>
      <c r="VZH49" s="47"/>
      <c r="VZI49" s="47"/>
      <c r="VZJ49" s="47"/>
      <c r="VZK49" s="47"/>
      <c r="VZL49" s="47"/>
      <c r="VZM49" s="47"/>
      <c r="VZN49" s="47"/>
      <c r="VZO49" s="47"/>
      <c r="VZP49" s="47"/>
      <c r="VZQ49" s="47"/>
      <c r="VZR49" s="47"/>
      <c r="VZS49" s="47"/>
      <c r="VZT49" s="47"/>
      <c r="VZU49" s="47"/>
      <c r="VZV49" s="47"/>
      <c r="VZW49" s="47"/>
      <c r="VZX49" s="47"/>
      <c r="VZY49" s="47"/>
      <c r="VZZ49" s="47"/>
      <c r="WAA49" s="47"/>
      <c r="WAB49" s="47"/>
      <c r="WAC49" s="47"/>
      <c r="WAD49" s="47"/>
      <c r="WAE49" s="47"/>
      <c r="WAF49" s="47"/>
      <c r="WAG49" s="47"/>
      <c r="WAH49" s="47"/>
      <c r="WAI49" s="47"/>
      <c r="WAJ49" s="47"/>
      <c r="WAK49" s="47"/>
      <c r="WAL49" s="47"/>
      <c r="WAM49" s="47"/>
      <c r="WAN49" s="47"/>
      <c r="WAO49" s="47"/>
      <c r="WAP49" s="47"/>
      <c r="WAQ49" s="47"/>
      <c r="WAR49" s="47"/>
      <c r="WAS49" s="47"/>
      <c r="WAT49" s="47"/>
      <c r="WAU49" s="47"/>
      <c r="WAV49" s="47"/>
      <c r="WAW49" s="47"/>
      <c r="WAX49" s="47"/>
      <c r="WAY49" s="47"/>
      <c r="WAZ49" s="47"/>
      <c r="WBA49" s="47"/>
      <c r="WBB49" s="47"/>
      <c r="WBC49" s="47"/>
      <c r="WBD49" s="47"/>
      <c r="WBE49" s="47"/>
      <c r="WBF49" s="47"/>
      <c r="WBG49" s="47"/>
      <c r="WBH49" s="47"/>
      <c r="WBI49" s="47"/>
      <c r="WBJ49" s="47"/>
      <c r="WBK49" s="47"/>
      <c r="WBL49" s="47"/>
      <c r="WBM49" s="47"/>
      <c r="WBN49" s="47"/>
      <c r="WBO49" s="47"/>
      <c r="WBP49" s="47"/>
      <c r="WBQ49" s="47"/>
      <c r="WBR49" s="47"/>
      <c r="WBS49" s="47"/>
      <c r="WBT49" s="47"/>
      <c r="WBU49" s="47"/>
      <c r="WBV49" s="47"/>
      <c r="WBW49" s="47"/>
      <c r="WBX49" s="47"/>
      <c r="WBY49" s="47"/>
      <c r="WBZ49" s="47"/>
      <c r="WCA49" s="47"/>
      <c r="WCB49" s="47"/>
      <c r="WCC49" s="47"/>
      <c r="WCD49" s="47"/>
      <c r="WCE49" s="47"/>
      <c r="WCF49" s="47"/>
      <c r="WCG49" s="47"/>
      <c r="WCH49" s="47"/>
      <c r="WCI49" s="47"/>
      <c r="WCJ49" s="47"/>
      <c r="WCK49" s="47"/>
      <c r="WCL49" s="47"/>
      <c r="WCM49" s="47"/>
      <c r="WCN49" s="47"/>
      <c r="WCO49" s="47"/>
      <c r="WCP49" s="47"/>
      <c r="WCQ49" s="47"/>
      <c r="WCR49" s="47"/>
      <c r="WCS49" s="47"/>
      <c r="WCT49" s="47"/>
      <c r="WCU49" s="47"/>
      <c r="WCV49" s="47"/>
      <c r="WCW49" s="47"/>
      <c r="WCX49" s="47"/>
      <c r="WCY49" s="47"/>
      <c r="WCZ49" s="47"/>
      <c r="WDA49" s="47"/>
      <c r="WDB49" s="47"/>
      <c r="WDC49" s="47"/>
      <c r="WDD49" s="47"/>
      <c r="WDE49" s="47"/>
      <c r="WDF49" s="47"/>
      <c r="WDG49" s="47"/>
      <c r="WDH49" s="47"/>
      <c r="WDI49" s="47"/>
      <c r="WDJ49" s="47"/>
      <c r="WDK49" s="47"/>
      <c r="WDL49" s="47"/>
      <c r="WDM49" s="47"/>
      <c r="WDN49" s="47"/>
      <c r="WDO49" s="47"/>
      <c r="WDP49" s="47"/>
      <c r="WDQ49" s="47"/>
      <c r="WDR49" s="47"/>
      <c r="WDS49" s="47"/>
      <c r="WDT49" s="47"/>
      <c r="WDU49" s="47"/>
      <c r="WDV49" s="47"/>
      <c r="WDW49" s="47"/>
      <c r="WDX49" s="47"/>
      <c r="WDY49" s="47"/>
      <c r="WDZ49" s="47"/>
      <c r="WEA49" s="47"/>
      <c r="WEB49" s="47"/>
      <c r="WEC49" s="47"/>
      <c r="WED49" s="47"/>
      <c r="WEE49" s="47"/>
      <c r="WEF49" s="47"/>
      <c r="WEG49" s="47"/>
      <c r="WEH49" s="47"/>
      <c r="WEI49" s="47"/>
      <c r="WEJ49" s="47"/>
      <c r="WEK49" s="47"/>
      <c r="WEL49" s="47"/>
      <c r="WEM49" s="47"/>
      <c r="WEN49" s="47"/>
      <c r="WEO49" s="47"/>
      <c r="WEP49" s="47"/>
      <c r="WEQ49" s="47"/>
      <c r="WER49" s="47"/>
      <c r="WES49" s="47"/>
      <c r="WET49" s="47"/>
      <c r="WEU49" s="47"/>
      <c r="WEV49" s="47"/>
      <c r="WEW49" s="47"/>
      <c r="WEX49" s="47"/>
      <c r="WEY49" s="47"/>
      <c r="WEZ49" s="47"/>
      <c r="WFA49" s="47"/>
      <c r="WFB49" s="47"/>
      <c r="WFC49" s="47"/>
      <c r="WFD49" s="47"/>
      <c r="WFE49" s="47"/>
      <c r="WFF49" s="47"/>
      <c r="WFG49" s="47"/>
      <c r="WFH49" s="47"/>
      <c r="WFI49" s="47"/>
      <c r="WFJ49" s="47"/>
      <c r="WFK49" s="47"/>
      <c r="WFL49" s="47"/>
      <c r="WFM49" s="47"/>
      <c r="WFN49" s="47"/>
      <c r="WFO49" s="47"/>
      <c r="WFP49" s="47"/>
      <c r="WFQ49" s="47"/>
      <c r="WFR49" s="47"/>
      <c r="WFS49" s="47"/>
      <c r="WFT49" s="47"/>
      <c r="WFU49" s="47"/>
      <c r="WFV49" s="47"/>
      <c r="WFW49" s="47"/>
      <c r="WFX49" s="47"/>
      <c r="WFY49" s="47"/>
      <c r="WFZ49" s="47"/>
      <c r="WGA49" s="47"/>
      <c r="WGB49" s="47"/>
      <c r="WGC49" s="47"/>
      <c r="WGD49" s="47"/>
      <c r="WGE49" s="47"/>
      <c r="WGF49" s="47"/>
      <c r="WGG49" s="47"/>
      <c r="WGH49" s="47"/>
      <c r="WGI49" s="47"/>
      <c r="WGJ49" s="47"/>
      <c r="WGK49" s="47"/>
      <c r="WGL49" s="47"/>
      <c r="WGM49" s="47"/>
      <c r="WGN49" s="47"/>
      <c r="WGO49" s="47"/>
      <c r="WGP49" s="47"/>
      <c r="WGQ49" s="47"/>
      <c r="WGR49" s="47"/>
      <c r="WGS49" s="47"/>
      <c r="WGT49" s="47"/>
      <c r="WGU49" s="47"/>
      <c r="WGV49" s="47"/>
      <c r="WGW49" s="47"/>
      <c r="WGX49" s="47"/>
      <c r="WGY49" s="47"/>
      <c r="WGZ49" s="47"/>
      <c r="WHA49" s="47"/>
      <c r="WHB49" s="47"/>
      <c r="WHC49" s="47"/>
      <c r="WHD49" s="47"/>
      <c r="WHE49" s="47"/>
      <c r="WHF49" s="47"/>
      <c r="WHG49" s="47"/>
      <c r="WHH49" s="47"/>
      <c r="WHI49" s="47"/>
      <c r="WHJ49" s="47"/>
      <c r="WHK49" s="47"/>
      <c r="WHL49" s="47"/>
      <c r="WHM49" s="47"/>
      <c r="WHN49" s="47"/>
      <c r="WHO49" s="47"/>
      <c r="WHP49" s="47"/>
      <c r="WHQ49" s="47"/>
      <c r="WHR49" s="47"/>
      <c r="WHS49" s="47"/>
      <c r="WHT49" s="47"/>
      <c r="WHU49" s="47"/>
      <c r="WHV49" s="47"/>
      <c r="WHW49" s="47"/>
      <c r="WHX49" s="47"/>
      <c r="WHY49" s="47"/>
      <c r="WHZ49" s="47"/>
      <c r="WIA49" s="47"/>
      <c r="WIB49" s="47"/>
      <c r="WIC49" s="47"/>
      <c r="WID49" s="47"/>
      <c r="WIE49" s="47"/>
      <c r="WIF49" s="47"/>
      <c r="WIG49" s="47"/>
      <c r="WIH49" s="47"/>
      <c r="WII49" s="47"/>
      <c r="WIJ49" s="47"/>
      <c r="WIK49" s="47"/>
      <c r="WIL49" s="47"/>
      <c r="WIM49" s="47"/>
      <c r="WIN49" s="47"/>
      <c r="WIO49" s="47"/>
      <c r="WIP49" s="47"/>
      <c r="WIQ49" s="47"/>
      <c r="WIR49" s="47"/>
      <c r="WIS49" s="47"/>
      <c r="WIT49" s="47"/>
      <c r="WIU49" s="47"/>
      <c r="WIV49" s="47"/>
      <c r="WIW49" s="47"/>
      <c r="WIX49" s="47"/>
      <c r="WIY49" s="47"/>
      <c r="WIZ49" s="47"/>
      <c r="WJA49" s="47"/>
      <c r="WJB49" s="47"/>
      <c r="WJC49" s="47"/>
      <c r="WJD49" s="47"/>
      <c r="WJE49" s="47"/>
      <c r="WJF49" s="47"/>
      <c r="WJG49" s="47"/>
      <c r="WJH49" s="47"/>
      <c r="WJI49" s="47"/>
      <c r="WJJ49" s="47"/>
      <c r="WJK49" s="47"/>
      <c r="WJL49" s="47"/>
      <c r="WJM49" s="47"/>
      <c r="WJN49" s="47"/>
      <c r="WJO49" s="47"/>
      <c r="WJP49" s="47"/>
      <c r="WJQ49" s="47"/>
      <c r="WJR49" s="47"/>
      <c r="WJS49" s="47"/>
      <c r="WJT49" s="47"/>
      <c r="WJU49" s="47"/>
      <c r="WJV49" s="47"/>
      <c r="WJW49" s="47"/>
      <c r="WJX49" s="47"/>
      <c r="WJY49" s="47"/>
      <c r="WJZ49" s="47"/>
      <c r="WKA49" s="47"/>
      <c r="WKB49" s="47"/>
      <c r="WKC49" s="47"/>
      <c r="WKD49" s="47"/>
      <c r="WKE49" s="47"/>
      <c r="WKF49" s="47"/>
      <c r="WKG49" s="47"/>
      <c r="WKH49" s="47"/>
      <c r="WKI49" s="47"/>
      <c r="WKJ49" s="47"/>
      <c r="WKK49" s="47"/>
      <c r="WKL49" s="47"/>
      <c r="WKM49" s="47"/>
      <c r="WKN49" s="47"/>
      <c r="WKO49" s="47"/>
      <c r="WKP49" s="47"/>
      <c r="WKQ49" s="47"/>
      <c r="WKR49" s="47"/>
      <c r="WKS49" s="47"/>
      <c r="WKT49" s="47"/>
      <c r="WKU49" s="47"/>
      <c r="WKV49" s="47"/>
      <c r="WKW49" s="47"/>
      <c r="WKX49" s="47"/>
      <c r="WKY49" s="47"/>
      <c r="WKZ49" s="47"/>
      <c r="WLA49" s="47"/>
      <c r="WLB49" s="47"/>
      <c r="WLC49" s="47"/>
      <c r="WLD49" s="47"/>
      <c r="WLE49" s="47"/>
      <c r="WLF49" s="47"/>
      <c r="WLG49" s="47"/>
      <c r="WLH49" s="47"/>
      <c r="WLI49" s="47"/>
      <c r="WLJ49" s="47"/>
      <c r="WLK49" s="47"/>
      <c r="WLL49" s="47"/>
      <c r="WLM49" s="47"/>
      <c r="WLN49" s="47"/>
      <c r="WLO49" s="47"/>
      <c r="WLP49" s="47"/>
      <c r="WLQ49" s="47"/>
      <c r="WLR49" s="47"/>
      <c r="WLS49" s="47"/>
      <c r="WLT49" s="47"/>
      <c r="WLU49" s="47"/>
      <c r="WLV49" s="47"/>
      <c r="WLW49" s="47"/>
      <c r="WLX49" s="47"/>
      <c r="WLY49" s="47"/>
      <c r="WLZ49" s="47"/>
      <c r="WMA49" s="47"/>
      <c r="WMB49" s="47"/>
      <c r="WMC49" s="47"/>
      <c r="WMD49" s="47"/>
      <c r="WME49" s="47"/>
      <c r="WMF49" s="47"/>
      <c r="WMG49" s="47"/>
      <c r="WMH49" s="47"/>
      <c r="WMI49" s="47"/>
      <c r="WMJ49" s="47"/>
      <c r="WMK49" s="47"/>
      <c r="WML49" s="47"/>
      <c r="WMM49" s="47"/>
      <c r="WMN49" s="47"/>
      <c r="WMO49" s="47"/>
      <c r="WMP49" s="47"/>
      <c r="WMQ49" s="47"/>
      <c r="WMR49" s="47"/>
      <c r="WMS49" s="47"/>
      <c r="WMT49" s="47"/>
      <c r="WMU49" s="47"/>
      <c r="WMV49" s="47"/>
      <c r="WMW49" s="47"/>
      <c r="WMX49" s="47"/>
      <c r="WMY49" s="47"/>
      <c r="WMZ49" s="47"/>
      <c r="WNA49" s="47"/>
      <c r="WNB49" s="47"/>
      <c r="WNC49" s="47"/>
      <c r="WND49" s="47"/>
      <c r="WNE49" s="47"/>
      <c r="WNF49" s="47"/>
      <c r="WNG49" s="47"/>
      <c r="WNH49" s="47"/>
      <c r="WNI49" s="47"/>
      <c r="WNJ49" s="47"/>
      <c r="WNK49" s="47"/>
      <c r="WNL49" s="47"/>
      <c r="WNM49" s="47"/>
      <c r="WNN49" s="47"/>
      <c r="WNO49" s="47"/>
      <c r="WNP49" s="47"/>
      <c r="WNQ49" s="47"/>
      <c r="WNR49" s="47"/>
      <c r="WNS49" s="47"/>
      <c r="WNT49" s="47"/>
      <c r="WNU49" s="47"/>
      <c r="WNV49" s="47"/>
      <c r="WNW49" s="47"/>
      <c r="WNX49" s="47"/>
      <c r="WNY49" s="47"/>
      <c r="WNZ49" s="47"/>
      <c r="WOA49" s="47"/>
      <c r="WOB49" s="47"/>
      <c r="WOC49" s="47"/>
      <c r="WOD49" s="47"/>
      <c r="WOE49" s="47"/>
      <c r="WOF49" s="47"/>
      <c r="WOG49" s="47"/>
      <c r="WOH49" s="47"/>
      <c r="WOI49" s="47"/>
      <c r="WOJ49" s="47"/>
      <c r="WOK49" s="47"/>
      <c r="WOL49" s="47"/>
      <c r="WOM49" s="47"/>
      <c r="WON49" s="47"/>
      <c r="WOO49" s="47"/>
      <c r="WOP49" s="47"/>
      <c r="WOQ49" s="47"/>
      <c r="WOR49" s="47"/>
      <c r="WOS49" s="47"/>
      <c r="WOT49" s="47"/>
      <c r="WOU49" s="47"/>
      <c r="WOV49" s="47"/>
      <c r="WOW49" s="47"/>
      <c r="WOX49" s="47"/>
      <c r="WOY49" s="47"/>
      <c r="WOZ49" s="47"/>
      <c r="WPA49" s="47"/>
      <c r="WPB49" s="47"/>
      <c r="WPC49" s="47"/>
      <c r="WPD49" s="47"/>
      <c r="WPE49" s="47"/>
      <c r="WPF49" s="47"/>
      <c r="WPG49" s="47"/>
      <c r="WPH49" s="47"/>
      <c r="WPI49" s="47"/>
      <c r="WPJ49" s="47"/>
      <c r="WPK49" s="47"/>
      <c r="WPL49" s="47"/>
      <c r="WPM49" s="47"/>
      <c r="WPN49" s="47"/>
      <c r="WPO49" s="47"/>
      <c r="WPP49" s="47"/>
      <c r="WPQ49" s="47"/>
      <c r="WPR49" s="47"/>
      <c r="WPS49" s="47"/>
      <c r="WPT49" s="47"/>
      <c r="WPU49" s="47"/>
      <c r="WPV49" s="47"/>
      <c r="WPW49" s="47"/>
      <c r="WPX49" s="47"/>
      <c r="WPY49" s="47"/>
      <c r="WPZ49" s="47"/>
      <c r="WQA49" s="47"/>
      <c r="WQB49" s="47"/>
      <c r="WQC49" s="47"/>
      <c r="WQD49" s="47"/>
      <c r="WQE49" s="47"/>
      <c r="WQF49" s="47"/>
      <c r="WQG49" s="47"/>
      <c r="WQH49" s="47"/>
      <c r="WQI49" s="47"/>
      <c r="WQJ49" s="47"/>
      <c r="WQK49" s="47"/>
      <c r="WQL49" s="47"/>
      <c r="WQM49" s="47"/>
      <c r="WQN49" s="47"/>
      <c r="WQO49" s="47"/>
      <c r="WQP49" s="47"/>
      <c r="WQQ49" s="47"/>
      <c r="WQR49" s="47"/>
      <c r="WQS49" s="47"/>
      <c r="WQT49" s="47"/>
      <c r="WQU49" s="47"/>
      <c r="WQV49" s="47"/>
      <c r="WQW49" s="47"/>
      <c r="WQX49" s="47"/>
      <c r="WQY49" s="47"/>
      <c r="WQZ49" s="47"/>
      <c r="WRA49" s="47"/>
      <c r="WRB49" s="47"/>
      <c r="WRC49" s="47"/>
      <c r="WRD49" s="47"/>
      <c r="WRE49" s="47"/>
      <c r="WRF49" s="47"/>
      <c r="WRG49" s="47"/>
      <c r="WRH49" s="47"/>
      <c r="WRI49" s="47"/>
      <c r="WRJ49" s="47"/>
      <c r="WRK49" s="47"/>
      <c r="WRL49" s="47"/>
      <c r="WRM49" s="47"/>
      <c r="WRN49" s="47"/>
      <c r="WRO49" s="47"/>
      <c r="WRP49" s="47"/>
      <c r="WRQ49" s="47"/>
      <c r="WRR49" s="47"/>
      <c r="WRS49" s="47"/>
      <c r="WRT49" s="47"/>
      <c r="WRU49" s="47"/>
      <c r="WRV49" s="47"/>
      <c r="WRW49" s="47"/>
      <c r="WRX49" s="47"/>
      <c r="WRY49" s="47"/>
      <c r="WRZ49" s="47"/>
      <c r="WSA49" s="47"/>
      <c r="WSB49" s="47"/>
      <c r="WSC49" s="47"/>
      <c r="WSD49" s="47"/>
      <c r="WSE49" s="47"/>
      <c r="WSF49" s="47"/>
      <c r="WSG49" s="47"/>
      <c r="WSH49" s="47"/>
      <c r="WSI49" s="47"/>
      <c r="WSJ49" s="47"/>
      <c r="WSK49" s="47"/>
      <c r="WSL49" s="47"/>
      <c r="WSM49" s="47"/>
      <c r="WSN49" s="47"/>
      <c r="WSO49" s="47"/>
      <c r="WSP49" s="47"/>
      <c r="WSQ49" s="47"/>
      <c r="WSR49" s="47"/>
      <c r="WSS49" s="47"/>
      <c r="WST49" s="47"/>
      <c r="WSU49" s="47"/>
      <c r="WSV49" s="47"/>
      <c r="WSW49" s="47"/>
      <c r="WSX49" s="47"/>
      <c r="WSY49" s="47"/>
      <c r="WSZ49" s="47"/>
      <c r="WTA49" s="47"/>
      <c r="WTB49" s="47"/>
      <c r="WTC49" s="47"/>
      <c r="WTD49" s="47"/>
      <c r="WTE49" s="47"/>
      <c r="WTF49" s="47"/>
      <c r="WTG49" s="47"/>
      <c r="WTH49" s="47"/>
      <c r="WTI49" s="47"/>
      <c r="WTJ49" s="47"/>
      <c r="WTK49" s="47"/>
      <c r="WTL49" s="47"/>
      <c r="WTM49" s="47"/>
      <c r="WTN49" s="47"/>
      <c r="WTO49" s="47"/>
      <c r="WTP49" s="47"/>
      <c r="WTQ49" s="47"/>
      <c r="WTR49" s="47"/>
      <c r="WTS49" s="47"/>
      <c r="WTT49" s="47"/>
      <c r="WTU49" s="47"/>
      <c r="WTV49" s="47"/>
      <c r="WTW49" s="47"/>
      <c r="WTX49" s="47"/>
      <c r="WTY49" s="47"/>
      <c r="WTZ49" s="47"/>
      <c r="WUA49" s="47"/>
      <c r="WUB49" s="47"/>
      <c r="WUC49" s="47"/>
      <c r="WUD49" s="47"/>
      <c r="WUE49" s="47"/>
      <c r="WUF49" s="47"/>
      <c r="WUG49" s="47"/>
      <c r="WUH49" s="47"/>
      <c r="WUI49" s="47"/>
      <c r="WUJ49" s="47"/>
      <c r="WUK49" s="47"/>
      <c r="WUL49" s="47"/>
      <c r="WUM49" s="47"/>
      <c r="WUN49" s="47"/>
      <c r="WUO49" s="47"/>
      <c r="WUP49" s="47"/>
      <c r="WUQ49" s="47"/>
      <c r="WUR49" s="47"/>
      <c r="WUS49" s="47"/>
      <c r="WUT49" s="47"/>
      <c r="WUU49" s="47"/>
      <c r="WUV49" s="47"/>
      <c r="WUW49" s="47"/>
      <c r="WUX49" s="47"/>
      <c r="WUY49" s="47"/>
      <c r="WUZ49" s="47"/>
      <c r="WVA49" s="47"/>
      <c r="WVB49" s="47"/>
      <c r="WVC49" s="47"/>
      <c r="WVD49" s="47"/>
      <c r="WVE49" s="47"/>
      <c r="WVF49" s="47"/>
      <c r="WVG49" s="47"/>
      <c r="WVH49" s="47"/>
      <c r="WVI49" s="47"/>
      <c r="WVJ49" s="47"/>
      <c r="WVK49" s="47"/>
      <c r="WVL49" s="47"/>
      <c r="WVM49" s="47"/>
      <c r="WVN49" s="47"/>
      <c r="WVO49" s="47"/>
      <c r="WVP49" s="47"/>
      <c r="WVQ49" s="47"/>
      <c r="WVR49" s="47"/>
      <c r="WVS49" s="47"/>
      <c r="WVT49" s="47"/>
      <c r="WVU49" s="47"/>
      <c r="WVV49" s="47"/>
      <c r="WVW49" s="47"/>
      <c r="WVX49" s="47"/>
      <c r="WVY49" s="47"/>
      <c r="WVZ49" s="47"/>
      <c r="WWA49" s="47"/>
      <c r="WWB49" s="47"/>
      <c r="WWC49" s="47"/>
      <c r="WWD49" s="47"/>
      <c r="WWE49" s="47"/>
      <c r="WWF49" s="47"/>
      <c r="WWG49" s="47"/>
      <c r="WWH49" s="47"/>
      <c r="WWI49" s="47"/>
      <c r="WWJ49" s="47"/>
      <c r="WWK49" s="47"/>
      <c r="WWL49" s="47"/>
      <c r="WWM49" s="47"/>
      <c r="WWN49" s="47"/>
      <c r="WWO49" s="47"/>
      <c r="WWP49" s="47"/>
      <c r="WWQ49" s="47"/>
      <c r="WWR49" s="47"/>
      <c r="WWS49" s="47"/>
      <c r="WWT49" s="47"/>
      <c r="WWU49" s="47"/>
      <c r="WWV49" s="47"/>
      <c r="WWW49" s="47"/>
      <c r="WWX49" s="47"/>
      <c r="WWY49" s="47"/>
      <c r="WWZ49" s="47"/>
      <c r="WXA49" s="47"/>
      <c r="WXB49" s="47"/>
      <c r="WXC49" s="47"/>
      <c r="WXD49" s="47"/>
      <c r="WXE49" s="47"/>
      <c r="WXF49" s="47"/>
      <c r="WXG49" s="47"/>
      <c r="WXH49" s="47"/>
      <c r="WXI49" s="47"/>
      <c r="WXJ49" s="47"/>
      <c r="WXK49" s="47"/>
      <c r="WXL49" s="47"/>
      <c r="WXM49" s="47"/>
      <c r="WXN49" s="47"/>
      <c r="WXO49" s="47"/>
      <c r="WXP49" s="47"/>
      <c r="WXQ49" s="47"/>
      <c r="WXR49" s="47"/>
      <c r="WXS49" s="47"/>
      <c r="WXT49" s="47"/>
      <c r="WXU49" s="47"/>
      <c r="WXV49" s="47"/>
      <c r="WXW49" s="47"/>
      <c r="WXX49" s="47"/>
      <c r="WXY49" s="47"/>
      <c r="WXZ49" s="47"/>
      <c r="WYA49" s="47"/>
      <c r="WYB49" s="47"/>
      <c r="WYC49" s="47"/>
      <c r="WYD49" s="47"/>
      <c r="WYE49" s="47"/>
      <c r="WYF49" s="47"/>
      <c r="WYG49" s="47"/>
      <c r="WYH49" s="47"/>
      <c r="WYI49" s="47"/>
      <c r="WYJ49" s="47"/>
      <c r="WYK49" s="47"/>
      <c r="WYL49" s="47"/>
      <c r="WYM49" s="47"/>
      <c r="WYN49" s="47"/>
      <c r="WYO49" s="47"/>
      <c r="WYP49" s="47"/>
      <c r="WYQ49" s="47"/>
      <c r="WYR49" s="47"/>
      <c r="WYS49" s="47"/>
      <c r="WYT49" s="47"/>
      <c r="WYU49" s="47"/>
      <c r="WYV49" s="47"/>
      <c r="WYW49" s="47"/>
      <c r="WYX49" s="47"/>
      <c r="WYY49" s="47"/>
      <c r="WYZ49" s="47"/>
      <c r="WZA49" s="47"/>
      <c r="WZB49" s="47"/>
      <c r="WZC49" s="47"/>
      <c r="WZD49" s="47"/>
      <c r="WZE49" s="47"/>
      <c r="WZF49" s="47"/>
      <c r="WZG49" s="47"/>
      <c r="WZH49" s="47"/>
      <c r="WZI49" s="47"/>
      <c r="WZJ49" s="47"/>
      <c r="WZK49" s="47"/>
      <c r="WZL49" s="47"/>
      <c r="WZM49" s="47"/>
      <c r="WZN49" s="47"/>
      <c r="WZO49" s="47"/>
      <c r="WZP49" s="47"/>
      <c r="WZQ49" s="47"/>
      <c r="WZR49" s="47"/>
      <c r="WZS49" s="47"/>
      <c r="WZT49" s="47"/>
      <c r="WZU49" s="47"/>
      <c r="WZV49" s="47"/>
      <c r="WZW49" s="47"/>
      <c r="WZX49" s="47"/>
      <c r="WZY49" s="47"/>
      <c r="WZZ49" s="47"/>
      <c r="XAA49" s="47"/>
      <c r="XAB49" s="47"/>
      <c r="XAC49" s="47"/>
      <c r="XAD49" s="47"/>
      <c r="XAE49" s="47"/>
      <c r="XAF49" s="47"/>
      <c r="XAG49" s="47"/>
      <c r="XAH49" s="47"/>
      <c r="XAI49" s="47"/>
      <c r="XAJ49" s="47"/>
      <c r="XAK49" s="47"/>
      <c r="XAL49" s="47"/>
      <c r="XAM49" s="47"/>
      <c r="XAN49" s="47"/>
      <c r="XAO49" s="47"/>
      <c r="XAP49" s="47"/>
      <c r="XAQ49" s="47"/>
      <c r="XAR49" s="47"/>
      <c r="XAS49" s="47"/>
      <c r="XAT49" s="47"/>
      <c r="XAU49" s="47"/>
      <c r="XAV49" s="47"/>
      <c r="XAW49" s="47"/>
      <c r="XAX49" s="47"/>
      <c r="XAY49" s="47"/>
      <c r="XAZ49" s="47"/>
      <c r="XBA49" s="47"/>
      <c r="XBB49" s="47"/>
      <c r="XBC49" s="47"/>
      <c r="XBD49" s="47"/>
      <c r="XBE49" s="47"/>
      <c r="XBF49" s="47"/>
      <c r="XBG49" s="47"/>
      <c r="XBH49" s="47"/>
      <c r="XBI49" s="47"/>
      <c r="XBJ49" s="47"/>
      <c r="XBK49" s="47"/>
      <c r="XBL49" s="47"/>
      <c r="XBM49" s="47"/>
      <c r="XBN49" s="47"/>
      <c r="XBO49" s="47"/>
      <c r="XBP49" s="47"/>
      <c r="XBQ49" s="47"/>
      <c r="XBR49" s="47"/>
      <c r="XBS49" s="47"/>
      <c r="XBT49" s="47"/>
      <c r="XBU49" s="47"/>
      <c r="XBV49" s="47"/>
      <c r="XBW49" s="47"/>
      <c r="XBX49" s="47"/>
      <c r="XBY49" s="47"/>
      <c r="XBZ49" s="47"/>
      <c r="XCA49" s="47"/>
      <c r="XCB49" s="47"/>
      <c r="XCC49" s="47"/>
      <c r="XCD49" s="47"/>
      <c r="XCE49" s="47"/>
      <c r="XCF49" s="47"/>
      <c r="XCG49" s="47"/>
      <c r="XCH49" s="47"/>
      <c r="XCI49" s="47"/>
      <c r="XCJ49" s="47"/>
      <c r="XCK49" s="47"/>
      <c r="XCL49" s="47"/>
      <c r="XCM49" s="47"/>
      <c r="XCN49" s="47"/>
      <c r="XCO49" s="47"/>
      <c r="XCP49" s="47"/>
      <c r="XCQ49" s="47"/>
      <c r="XCR49" s="47"/>
      <c r="XCS49" s="47"/>
      <c r="XCT49" s="47"/>
      <c r="XCU49" s="47"/>
      <c r="XCV49" s="47"/>
      <c r="XCW49" s="47"/>
      <c r="XCX49" s="47"/>
      <c r="XCY49" s="47"/>
      <c r="XCZ49" s="47"/>
      <c r="XDA49" s="47"/>
      <c r="XDB49" s="47"/>
      <c r="XDC49" s="47"/>
      <c r="XDD49" s="47"/>
      <c r="XDE49" s="47"/>
      <c r="XDF49" s="47"/>
      <c r="XDG49" s="47"/>
      <c r="XDH49" s="47"/>
      <c r="XDI49" s="47"/>
      <c r="XDJ49" s="47"/>
      <c r="XDK49" s="47"/>
      <c r="XDL49" s="47"/>
      <c r="XDM49" s="47"/>
      <c r="XDN49" s="47"/>
      <c r="XDO49" s="47"/>
      <c r="XDP49" s="47"/>
      <c r="XDQ49" s="47"/>
      <c r="XDR49" s="47"/>
      <c r="XDS49" s="47"/>
      <c r="XDT49" s="47"/>
      <c r="XDU49" s="47"/>
      <c r="XDV49" s="47"/>
      <c r="XDW49" s="47"/>
      <c r="XDX49" s="47"/>
      <c r="XDY49" s="47"/>
      <c r="XDZ49" s="47"/>
      <c r="XEA49" s="47"/>
      <c r="XEB49" s="47"/>
      <c r="XEC49" s="47"/>
      <c r="XED49" s="47"/>
      <c r="XEE49" s="47"/>
      <c r="XEF49" s="47"/>
      <c r="XEG49" s="47"/>
      <c r="XEH49" s="47"/>
      <c r="XEI49" s="47"/>
      <c r="XEJ49" s="47"/>
      <c r="XEK49" s="47"/>
      <c r="XEL49" s="47"/>
      <c r="XEM49" s="47"/>
      <c r="XEN49" s="47"/>
      <c r="XEO49" s="47"/>
      <c r="XEP49" s="47"/>
      <c r="XEQ49" s="47"/>
      <c r="XER49" s="47"/>
      <c r="XES49" s="47"/>
    </row>
    <row r="50" spans="1:16373" ht="15.75" x14ac:dyDescent="0.2">
      <c r="A50" s="46"/>
      <c r="B50" s="73"/>
      <c r="C50" s="74"/>
      <c r="D50" s="73"/>
      <c r="E50" s="73"/>
      <c r="F50" s="73"/>
      <c r="G50" s="73"/>
      <c r="H50" s="72"/>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c r="BGX50" s="47"/>
      <c r="BGY50" s="47"/>
      <c r="BGZ50" s="47"/>
      <c r="BHA50" s="47"/>
      <c r="BHB50" s="47"/>
      <c r="BHC50" s="47"/>
      <c r="BHD50" s="47"/>
      <c r="BHE50" s="47"/>
      <c r="BHF50" s="47"/>
      <c r="BHG50" s="47"/>
      <c r="BHH50" s="47"/>
      <c r="BHI50" s="47"/>
      <c r="BHJ50" s="47"/>
      <c r="BHK50" s="47"/>
      <c r="BHL50" s="47"/>
      <c r="BHM50" s="47"/>
      <c r="BHN50" s="47"/>
      <c r="BHO50" s="47"/>
      <c r="BHP50" s="47"/>
      <c r="BHQ50" s="47"/>
      <c r="BHR50" s="47"/>
      <c r="BHS50" s="47"/>
      <c r="BHT50" s="47"/>
      <c r="BHU50" s="47"/>
      <c r="BHV50" s="47"/>
      <c r="BHW50" s="47"/>
      <c r="BHX50" s="47"/>
      <c r="BHY50" s="47"/>
      <c r="BHZ50" s="47"/>
      <c r="BIA50" s="47"/>
      <c r="BIB50" s="47"/>
      <c r="BIC50" s="47"/>
      <c r="BID50" s="47"/>
      <c r="BIE50" s="47"/>
      <c r="BIF50" s="47"/>
      <c r="BIG50" s="47"/>
      <c r="BIH50" s="47"/>
      <c r="BII50" s="47"/>
      <c r="BIJ50" s="47"/>
      <c r="BIK50" s="47"/>
      <c r="BIL50" s="47"/>
      <c r="BIM50" s="47"/>
      <c r="BIN50" s="47"/>
      <c r="BIO50" s="47"/>
      <c r="BIP50" s="47"/>
      <c r="BIQ50" s="47"/>
      <c r="BIR50" s="47"/>
      <c r="BIS50" s="47"/>
      <c r="BIT50" s="47"/>
      <c r="BIU50" s="47"/>
      <c r="BIV50" s="47"/>
      <c r="BIW50" s="47"/>
      <c r="BIX50" s="47"/>
      <c r="BIY50" s="47"/>
      <c r="BIZ50" s="47"/>
      <c r="BJA50" s="47"/>
      <c r="BJB50" s="47"/>
      <c r="BJC50" s="47"/>
      <c r="BJD50" s="47"/>
      <c r="BJE50" s="47"/>
      <c r="BJF50" s="47"/>
      <c r="BJG50" s="47"/>
      <c r="BJH50" s="47"/>
      <c r="BJI50" s="47"/>
      <c r="BJJ50" s="47"/>
      <c r="BJK50" s="47"/>
      <c r="BJL50" s="47"/>
      <c r="BJM50" s="47"/>
      <c r="BJN50" s="47"/>
      <c r="BJO50" s="47"/>
      <c r="BJP50" s="47"/>
      <c r="BJQ50" s="47"/>
      <c r="BJR50" s="47"/>
      <c r="BJS50" s="47"/>
      <c r="BJT50" s="47"/>
      <c r="BJU50" s="47"/>
      <c r="BJV50" s="47"/>
      <c r="BJW50" s="47"/>
      <c r="BJX50" s="47"/>
      <c r="BJY50" s="47"/>
      <c r="BJZ50" s="47"/>
      <c r="BKA50" s="47"/>
      <c r="BKB50" s="47"/>
      <c r="BKC50" s="47"/>
      <c r="BKD50" s="47"/>
      <c r="BKE50" s="47"/>
      <c r="BKF50" s="47"/>
      <c r="BKG50" s="47"/>
      <c r="BKH50" s="47"/>
      <c r="BKI50" s="47"/>
      <c r="BKJ50" s="47"/>
      <c r="BKK50" s="47"/>
      <c r="BKL50" s="47"/>
      <c r="BKM50" s="47"/>
      <c r="BKN50" s="47"/>
      <c r="BKO50" s="47"/>
      <c r="BKP50" s="47"/>
      <c r="BKQ50" s="47"/>
      <c r="BKR50" s="47"/>
      <c r="BKS50" s="47"/>
      <c r="BKT50" s="47"/>
      <c r="BKU50" s="47"/>
      <c r="BKV50" s="47"/>
      <c r="BKW50" s="47"/>
      <c r="BKX50" s="47"/>
      <c r="BKY50" s="47"/>
      <c r="BKZ50" s="47"/>
      <c r="BLA50" s="47"/>
      <c r="BLB50" s="47"/>
      <c r="BLC50" s="47"/>
      <c r="BLD50" s="47"/>
      <c r="BLE50" s="47"/>
      <c r="BLF50" s="47"/>
      <c r="BLG50" s="47"/>
      <c r="BLH50" s="47"/>
      <c r="BLI50" s="47"/>
      <c r="BLJ50" s="47"/>
      <c r="BLK50" s="47"/>
      <c r="BLL50" s="47"/>
      <c r="BLM50" s="47"/>
      <c r="BLN50" s="47"/>
      <c r="BLO50" s="47"/>
      <c r="BLP50" s="47"/>
      <c r="BLQ50" s="47"/>
      <c r="BLR50" s="47"/>
      <c r="BLS50" s="47"/>
      <c r="BLT50" s="47"/>
      <c r="BLU50" s="47"/>
      <c r="BLV50" s="47"/>
      <c r="BLW50" s="47"/>
      <c r="BLX50" s="47"/>
      <c r="BLY50" s="47"/>
      <c r="BLZ50" s="47"/>
      <c r="BMA50" s="47"/>
      <c r="BMB50" s="47"/>
      <c r="BMC50" s="47"/>
      <c r="BMD50" s="47"/>
      <c r="BME50" s="47"/>
      <c r="BMF50" s="47"/>
      <c r="BMG50" s="47"/>
      <c r="BMH50" s="47"/>
      <c r="BMI50" s="47"/>
      <c r="BMJ50" s="47"/>
      <c r="BMK50" s="47"/>
      <c r="BML50" s="47"/>
      <c r="BMM50" s="47"/>
      <c r="BMN50" s="47"/>
      <c r="BMO50" s="47"/>
      <c r="BMP50" s="47"/>
      <c r="BMQ50" s="47"/>
      <c r="BMR50" s="47"/>
      <c r="BMS50" s="47"/>
      <c r="BMT50" s="47"/>
      <c r="BMU50" s="47"/>
      <c r="BMV50" s="47"/>
      <c r="BMW50" s="47"/>
      <c r="BMX50" s="47"/>
      <c r="BMY50" s="47"/>
      <c r="BMZ50" s="47"/>
      <c r="BNA50" s="47"/>
      <c r="BNB50" s="47"/>
      <c r="BNC50" s="47"/>
      <c r="BND50" s="47"/>
      <c r="BNE50" s="47"/>
      <c r="BNF50" s="47"/>
      <c r="BNG50" s="47"/>
      <c r="BNH50" s="47"/>
      <c r="BNI50" s="47"/>
      <c r="BNJ50" s="47"/>
      <c r="BNK50" s="47"/>
      <c r="BNL50" s="47"/>
      <c r="BNM50" s="47"/>
      <c r="BNN50" s="47"/>
      <c r="BNO50" s="47"/>
      <c r="BNP50" s="47"/>
      <c r="BNQ50" s="47"/>
      <c r="BNR50" s="47"/>
      <c r="BNS50" s="47"/>
      <c r="BNT50" s="47"/>
      <c r="BNU50" s="47"/>
      <c r="BNV50" s="47"/>
      <c r="BNW50" s="47"/>
      <c r="BNX50" s="47"/>
      <c r="BNY50" s="47"/>
      <c r="BNZ50" s="47"/>
      <c r="BOA50" s="47"/>
      <c r="BOB50" s="47"/>
      <c r="BOC50" s="47"/>
      <c r="BOD50" s="47"/>
      <c r="BOE50" s="47"/>
      <c r="BOF50" s="47"/>
      <c r="BOG50" s="47"/>
      <c r="BOH50" s="47"/>
      <c r="BOI50" s="47"/>
      <c r="BOJ50" s="47"/>
      <c r="BOK50" s="47"/>
      <c r="BOL50" s="47"/>
      <c r="BOM50" s="47"/>
      <c r="BON50" s="47"/>
      <c r="BOO50" s="47"/>
      <c r="BOP50" s="47"/>
      <c r="BOQ50" s="47"/>
      <c r="BOR50" s="47"/>
      <c r="BOS50" s="47"/>
      <c r="BOT50" s="47"/>
      <c r="BOU50" s="47"/>
      <c r="BOV50" s="47"/>
      <c r="BOW50" s="47"/>
      <c r="BOX50" s="47"/>
      <c r="BOY50" s="47"/>
      <c r="BOZ50" s="47"/>
      <c r="BPA50" s="47"/>
      <c r="BPB50" s="47"/>
      <c r="BPC50" s="47"/>
      <c r="BPD50" s="47"/>
      <c r="BPE50" s="47"/>
      <c r="BPF50" s="47"/>
      <c r="BPG50" s="47"/>
      <c r="BPH50" s="47"/>
      <c r="BPI50" s="47"/>
      <c r="BPJ50" s="47"/>
      <c r="BPK50" s="47"/>
      <c r="BPL50" s="47"/>
      <c r="BPM50" s="47"/>
      <c r="BPN50" s="47"/>
      <c r="BPO50" s="47"/>
      <c r="BPP50" s="47"/>
      <c r="BPQ50" s="47"/>
      <c r="BPR50" s="47"/>
      <c r="BPS50" s="47"/>
      <c r="BPT50" s="47"/>
      <c r="BPU50" s="47"/>
      <c r="BPV50" s="47"/>
      <c r="BPW50" s="47"/>
      <c r="BPX50" s="47"/>
      <c r="BPY50" s="47"/>
      <c r="BPZ50" s="47"/>
      <c r="BQA50" s="47"/>
      <c r="BQB50" s="47"/>
      <c r="BQC50" s="47"/>
      <c r="BQD50" s="47"/>
      <c r="BQE50" s="47"/>
      <c r="BQF50" s="47"/>
      <c r="BQG50" s="47"/>
      <c r="BQH50" s="47"/>
      <c r="BQI50" s="47"/>
      <c r="BQJ50" s="47"/>
      <c r="BQK50" s="47"/>
      <c r="BQL50" s="47"/>
      <c r="BQM50" s="47"/>
      <c r="BQN50" s="47"/>
      <c r="BQO50" s="47"/>
      <c r="BQP50" s="47"/>
      <c r="BQQ50" s="47"/>
      <c r="BQR50" s="47"/>
      <c r="BQS50" s="47"/>
      <c r="BQT50" s="47"/>
      <c r="BQU50" s="47"/>
      <c r="BQV50" s="47"/>
      <c r="BQW50" s="47"/>
      <c r="BQX50" s="47"/>
      <c r="BQY50" s="47"/>
      <c r="BQZ50" s="47"/>
      <c r="BRA50" s="47"/>
      <c r="BRB50" s="47"/>
      <c r="BRC50" s="47"/>
      <c r="BRD50" s="47"/>
      <c r="BRE50" s="47"/>
      <c r="BRF50" s="47"/>
      <c r="BRG50" s="47"/>
      <c r="BRH50" s="47"/>
      <c r="BRI50" s="47"/>
      <c r="BRJ50" s="47"/>
      <c r="BRK50" s="47"/>
      <c r="BRL50" s="47"/>
      <c r="BRM50" s="47"/>
      <c r="BRN50" s="47"/>
      <c r="BRO50" s="47"/>
      <c r="BRP50" s="47"/>
      <c r="BRQ50" s="47"/>
      <c r="BRR50" s="47"/>
      <c r="BRS50" s="47"/>
      <c r="BRT50" s="47"/>
      <c r="BRU50" s="47"/>
      <c r="BRV50" s="47"/>
      <c r="BRW50" s="47"/>
      <c r="BRX50" s="47"/>
      <c r="BRY50" s="47"/>
      <c r="BRZ50" s="47"/>
      <c r="BSA50" s="47"/>
      <c r="BSB50" s="47"/>
      <c r="BSC50" s="47"/>
      <c r="BSD50" s="47"/>
      <c r="BSE50" s="47"/>
      <c r="BSF50" s="47"/>
      <c r="BSG50" s="47"/>
      <c r="BSH50" s="47"/>
      <c r="BSI50" s="47"/>
      <c r="BSJ50" s="47"/>
      <c r="BSK50" s="47"/>
      <c r="BSL50" s="47"/>
      <c r="BSM50" s="47"/>
      <c r="BSN50" s="47"/>
      <c r="BSO50" s="47"/>
      <c r="BSP50" s="47"/>
      <c r="BSQ50" s="47"/>
      <c r="BSR50" s="47"/>
      <c r="BSS50" s="47"/>
      <c r="BST50" s="47"/>
      <c r="BSU50" s="47"/>
      <c r="BSV50" s="47"/>
      <c r="BSW50" s="47"/>
      <c r="BSX50" s="47"/>
      <c r="BSY50" s="47"/>
      <c r="BSZ50" s="47"/>
      <c r="BTA50" s="47"/>
      <c r="BTB50" s="47"/>
      <c r="BTC50" s="47"/>
      <c r="BTD50" s="47"/>
      <c r="BTE50" s="47"/>
      <c r="BTF50" s="47"/>
      <c r="BTG50" s="47"/>
      <c r="BTH50" s="47"/>
      <c r="BTI50" s="47"/>
      <c r="BTJ50" s="47"/>
      <c r="BTK50" s="47"/>
      <c r="BTL50" s="47"/>
      <c r="BTM50" s="47"/>
      <c r="BTN50" s="47"/>
      <c r="BTO50" s="47"/>
      <c r="BTP50" s="47"/>
      <c r="BTQ50" s="47"/>
      <c r="BTR50" s="47"/>
      <c r="BTS50" s="47"/>
      <c r="BTT50" s="47"/>
      <c r="BTU50" s="47"/>
      <c r="BTV50" s="47"/>
      <c r="BTW50" s="47"/>
      <c r="BTX50" s="47"/>
      <c r="BTY50" s="47"/>
      <c r="BTZ50" s="47"/>
      <c r="BUA50" s="47"/>
      <c r="BUB50" s="47"/>
      <c r="BUC50" s="47"/>
      <c r="BUD50" s="47"/>
      <c r="BUE50" s="47"/>
      <c r="BUF50" s="47"/>
      <c r="BUG50" s="47"/>
      <c r="BUH50" s="47"/>
      <c r="BUI50" s="47"/>
      <c r="BUJ50" s="47"/>
      <c r="BUK50" s="47"/>
      <c r="BUL50" s="47"/>
      <c r="BUM50" s="47"/>
      <c r="BUN50" s="47"/>
      <c r="BUO50" s="47"/>
      <c r="BUP50" s="47"/>
      <c r="BUQ50" s="47"/>
      <c r="BUR50" s="47"/>
      <c r="BUS50" s="47"/>
      <c r="BUT50" s="47"/>
      <c r="BUU50" s="47"/>
      <c r="BUV50" s="47"/>
      <c r="BUW50" s="47"/>
      <c r="BUX50" s="47"/>
      <c r="BUY50" s="47"/>
      <c r="BUZ50" s="47"/>
      <c r="BVA50" s="47"/>
      <c r="BVB50" s="47"/>
      <c r="BVC50" s="47"/>
      <c r="BVD50" s="47"/>
      <c r="BVE50" s="47"/>
      <c r="BVF50" s="47"/>
      <c r="BVG50" s="47"/>
      <c r="BVH50" s="47"/>
      <c r="BVI50" s="47"/>
      <c r="BVJ50" s="47"/>
      <c r="BVK50" s="47"/>
      <c r="BVL50" s="47"/>
      <c r="BVM50" s="47"/>
      <c r="BVN50" s="47"/>
      <c r="BVO50" s="47"/>
      <c r="BVP50" s="47"/>
      <c r="BVQ50" s="47"/>
      <c r="BVR50" s="47"/>
      <c r="BVS50" s="47"/>
      <c r="BVT50" s="47"/>
      <c r="BVU50" s="47"/>
      <c r="BVV50" s="47"/>
      <c r="BVW50" s="47"/>
      <c r="BVX50" s="47"/>
      <c r="BVY50" s="47"/>
      <c r="BVZ50" s="47"/>
      <c r="BWA50" s="47"/>
      <c r="BWB50" s="47"/>
      <c r="BWC50" s="47"/>
      <c r="BWD50" s="47"/>
      <c r="BWE50" s="47"/>
      <c r="BWF50" s="47"/>
      <c r="BWG50" s="47"/>
      <c r="BWH50" s="47"/>
      <c r="BWI50" s="47"/>
      <c r="BWJ50" s="47"/>
      <c r="BWK50" s="47"/>
      <c r="BWL50" s="47"/>
      <c r="BWM50" s="47"/>
      <c r="BWN50" s="47"/>
      <c r="BWO50" s="47"/>
      <c r="BWP50" s="47"/>
      <c r="BWQ50" s="47"/>
      <c r="BWR50" s="47"/>
      <c r="BWS50" s="47"/>
      <c r="BWT50" s="47"/>
      <c r="BWU50" s="47"/>
      <c r="BWV50" s="47"/>
      <c r="BWW50" s="47"/>
      <c r="BWX50" s="47"/>
      <c r="BWY50" s="47"/>
      <c r="BWZ50" s="47"/>
      <c r="BXA50" s="47"/>
      <c r="BXB50" s="47"/>
      <c r="BXC50" s="47"/>
      <c r="BXD50" s="47"/>
      <c r="BXE50" s="47"/>
      <c r="BXF50" s="47"/>
      <c r="BXG50" s="47"/>
      <c r="BXH50" s="47"/>
      <c r="BXI50" s="47"/>
      <c r="BXJ50" s="47"/>
      <c r="BXK50" s="47"/>
      <c r="BXL50" s="47"/>
      <c r="BXM50" s="47"/>
      <c r="BXN50" s="47"/>
      <c r="BXO50" s="47"/>
      <c r="BXP50" s="47"/>
      <c r="BXQ50" s="47"/>
      <c r="BXR50" s="47"/>
      <c r="BXS50" s="47"/>
      <c r="BXT50" s="47"/>
      <c r="BXU50" s="47"/>
      <c r="BXV50" s="47"/>
      <c r="BXW50" s="47"/>
      <c r="BXX50" s="47"/>
      <c r="BXY50" s="47"/>
      <c r="BXZ50" s="47"/>
      <c r="BYA50" s="47"/>
      <c r="BYB50" s="47"/>
      <c r="BYC50" s="47"/>
      <c r="BYD50" s="47"/>
      <c r="BYE50" s="47"/>
      <c r="BYF50" s="47"/>
      <c r="BYG50" s="47"/>
      <c r="BYH50" s="47"/>
      <c r="BYI50" s="47"/>
      <c r="BYJ50" s="47"/>
      <c r="BYK50" s="47"/>
      <c r="BYL50" s="47"/>
      <c r="BYM50" s="47"/>
      <c r="BYN50" s="47"/>
      <c r="BYO50" s="47"/>
      <c r="BYP50" s="47"/>
      <c r="BYQ50" s="47"/>
      <c r="BYR50" s="47"/>
      <c r="BYS50" s="47"/>
      <c r="BYT50" s="47"/>
      <c r="BYU50" s="47"/>
      <c r="BYV50" s="47"/>
      <c r="BYW50" s="47"/>
      <c r="BYX50" s="47"/>
      <c r="BYY50" s="47"/>
      <c r="BYZ50" s="47"/>
      <c r="BZA50" s="47"/>
      <c r="BZB50" s="47"/>
      <c r="BZC50" s="47"/>
      <c r="BZD50" s="47"/>
      <c r="BZE50" s="47"/>
      <c r="BZF50" s="47"/>
      <c r="BZG50" s="47"/>
      <c r="BZH50" s="47"/>
      <c r="BZI50" s="47"/>
      <c r="BZJ50" s="47"/>
      <c r="BZK50" s="47"/>
      <c r="BZL50" s="47"/>
      <c r="BZM50" s="47"/>
      <c r="BZN50" s="47"/>
      <c r="BZO50" s="47"/>
      <c r="BZP50" s="47"/>
      <c r="BZQ50" s="47"/>
      <c r="BZR50" s="47"/>
      <c r="BZS50" s="47"/>
      <c r="BZT50" s="47"/>
      <c r="BZU50" s="47"/>
      <c r="BZV50" s="47"/>
      <c r="BZW50" s="47"/>
      <c r="BZX50" s="47"/>
      <c r="BZY50" s="47"/>
      <c r="BZZ50" s="47"/>
      <c r="CAA50" s="47"/>
      <c r="CAB50" s="47"/>
      <c r="CAC50" s="47"/>
      <c r="CAD50" s="47"/>
      <c r="CAE50" s="47"/>
      <c r="CAF50" s="47"/>
      <c r="CAG50" s="47"/>
      <c r="CAH50" s="47"/>
      <c r="CAI50" s="47"/>
      <c r="CAJ50" s="47"/>
      <c r="CAK50" s="47"/>
      <c r="CAL50" s="47"/>
      <c r="CAM50" s="47"/>
      <c r="CAN50" s="47"/>
      <c r="CAO50" s="47"/>
      <c r="CAP50" s="47"/>
      <c r="CAQ50" s="47"/>
      <c r="CAR50" s="47"/>
      <c r="CAS50" s="47"/>
      <c r="CAT50" s="47"/>
      <c r="CAU50" s="47"/>
      <c r="CAV50" s="47"/>
      <c r="CAW50" s="47"/>
      <c r="CAX50" s="47"/>
      <c r="CAY50" s="47"/>
      <c r="CAZ50" s="47"/>
      <c r="CBA50" s="47"/>
      <c r="CBB50" s="47"/>
      <c r="CBC50" s="47"/>
      <c r="CBD50" s="47"/>
      <c r="CBE50" s="47"/>
      <c r="CBF50" s="47"/>
      <c r="CBG50" s="47"/>
      <c r="CBH50" s="47"/>
      <c r="CBI50" s="47"/>
      <c r="CBJ50" s="47"/>
      <c r="CBK50" s="47"/>
      <c r="CBL50" s="47"/>
      <c r="CBM50" s="47"/>
      <c r="CBN50" s="47"/>
      <c r="CBO50" s="47"/>
      <c r="CBP50" s="47"/>
      <c r="CBQ50" s="47"/>
      <c r="CBR50" s="47"/>
      <c r="CBS50" s="47"/>
      <c r="CBT50" s="47"/>
      <c r="CBU50" s="47"/>
      <c r="CBV50" s="47"/>
      <c r="CBW50" s="47"/>
      <c r="CBX50" s="47"/>
      <c r="CBY50" s="47"/>
      <c r="CBZ50" s="47"/>
      <c r="CCA50" s="47"/>
      <c r="CCB50" s="47"/>
      <c r="CCC50" s="47"/>
      <c r="CCD50" s="47"/>
      <c r="CCE50" s="47"/>
      <c r="CCF50" s="47"/>
      <c r="CCG50" s="47"/>
      <c r="CCH50" s="47"/>
      <c r="CCI50" s="47"/>
      <c r="CCJ50" s="47"/>
      <c r="CCK50" s="47"/>
      <c r="CCL50" s="47"/>
      <c r="CCM50" s="47"/>
      <c r="CCN50" s="47"/>
      <c r="CCO50" s="47"/>
      <c r="CCP50" s="47"/>
      <c r="CCQ50" s="47"/>
      <c r="CCR50" s="47"/>
      <c r="CCS50" s="47"/>
      <c r="CCT50" s="47"/>
      <c r="CCU50" s="47"/>
      <c r="CCV50" s="47"/>
      <c r="CCW50" s="47"/>
      <c r="CCX50" s="47"/>
      <c r="CCY50" s="47"/>
      <c r="CCZ50" s="47"/>
      <c r="CDA50" s="47"/>
      <c r="CDB50" s="47"/>
      <c r="CDC50" s="47"/>
      <c r="CDD50" s="47"/>
      <c r="CDE50" s="47"/>
      <c r="CDF50" s="47"/>
      <c r="CDG50" s="47"/>
      <c r="CDH50" s="47"/>
      <c r="CDI50" s="47"/>
      <c r="CDJ50" s="47"/>
      <c r="CDK50" s="47"/>
      <c r="CDL50" s="47"/>
      <c r="CDM50" s="47"/>
      <c r="CDN50" s="47"/>
      <c r="CDO50" s="47"/>
      <c r="CDP50" s="47"/>
      <c r="CDQ50" s="47"/>
      <c r="CDR50" s="47"/>
      <c r="CDS50" s="47"/>
      <c r="CDT50" s="47"/>
      <c r="CDU50" s="47"/>
      <c r="CDV50" s="47"/>
      <c r="CDW50" s="47"/>
      <c r="CDX50" s="47"/>
      <c r="CDY50" s="47"/>
      <c r="CDZ50" s="47"/>
      <c r="CEA50" s="47"/>
      <c r="CEB50" s="47"/>
      <c r="CEC50" s="47"/>
      <c r="CED50" s="47"/>
      <c r="CEE50" s="47"/>
      <c r="CEF50" s="47"/>
      <c r="CEG50" s="47"/>
      <c r="CEH50" s="47"/>
      <c r="CEI50" s="47"/>
      <c r="CEJ50" s="47"/>
      <c r="CEK50" s="47"/>
      <c r="CEL50" s="47"/>
      <c r="CEM50" s="47"/>
      <c r="CEN50" s="47"/>
      <c r="CEO50" s="47"/>
      <c r="CEP50" s="47"/>
      <c r="CEQ50" s="47"/>
      <c r="CER50" s="47"/>
      <c r="CES50" s="47"/>
      <c r="CET50" s="47"/>
      <c r="CEU50" s="47"/>
      <c r="CEV50" s="47"/>
      <c r="CEW50" s="47"/>
      <c r="CEX50" s="47"/>
      <c r="CEY50" s="47"/>
      <c r="CEZ50" s="47"/>
      <c r="CFA50" s="47"/>
      <c r="CFB50" s="47"/>
      <c r="CFC50" s="47"/>
      <c r="CFD50" s="47"/>
      <c r="CFE50" s="47"/>
      <c r="CFF50" s="47"/>
      <c r="CFG50" s="47"/>
      <c r="CFH50" s="47"/>
      <c r="CFI50" s="47"/>
      <c r="CFJ50" s="47"/>
      <c r="CFK50" s="47"/>
      <c r="CFL50" s="47"/>
      <c r="CFM50" s="47"/>
      <c r="CFN50" s="47"/>
      <c r="CFO50" s="47"/>
      <c r="CFP50" s="47"/>
      <c r="CFQ50" s="47"/>
      <c r="CFR50" s="47"/>
      <c r="CFS50" s="47"/>
      <c r="CFT50" s="47"/>
      <c r="CFU50" s="47"/>
      <c r="CFV50" s="47"/>
      <c r="CFW50" s="47"/>
      <c r="CFX50" s="47"/>
      <c r="CFY50" s="47"/>
      <c r="CFZ50" s="47"/>
      <c r="CGA50" s="47"/>
      <c r="CGB50" s="47"/>
      <c r="CGC50" s="47"/>
      <c r="CGD50" s="47"/>
      <c r="CGE50" s="47"/>
      <c r="CGF50" s="47"/>
      <c r="CGG50" s="47"/>
      <c r="CGH50" s="47"/>
      <c r="CGI50" s="47"/>
      <c r="CGJ50" s="47"/>
      <c r="CGK50" s="47"/>
      <c r="CGL50" s="47"/>
      <c r="CGM50" s="47"/>
      <c r="CGN50" s="47"/>
      <c r="CGO50" s="47"/>
      <c r="CGP50" s="47"/>
      <c r="CGQ50" s="47"/>
      <c r="CGR50" s="47"/>
      <c r="CGS50" s="47"/>
      <c r="CGT50" s="47"/>
      <c r="CGU50" s="47"/>
      <c r="CGV50" s="47"/>
      <c r="CGW50" s="47"/>
      <c r="CGX50" s="47"/>
      <c r="CGY50" s="47"/>
      <c r="CGZ50" s="47"/>
      <c r="CHA50" s="47"/>
      <c r="CHB50" s="47"/>
      <c r="CHC50" s="47"/>
      <c r="CHD50" s="47"/>
      <c r="CHE50" s="47"/>
      <c r="CHF50" s="47"/>
      <c r="CHG50" s="47"/>
      <c r="CHH50" s="47"/>
      <c r="CHI50" s="47"/>
      <c r="CHJ50" s="47"/>
      <c r="CHK50" s="47"/>
      <c r="CHL50" s="47"/>
      <c r="CHM50" s="47"/>
      <c r="CHN50" s="47"/>
      <c r="CHO50" s="47"/>
      <c r="CHP50" s="47"/>
      <c r="CHQ50" s="47"/>
      <c r="CHR50" s="47"/>
      <c r="CHS50" s="47"/>
      <c r="CHT50" s="47"/>
      <c r="CHU50" s="47"/>
      <c r="CHV50" s="47"/>
      <c r="CHW50" s="47"/>
      <c r="CHX50" s="47"/>
      <c r="CHY50" s="47"/>
      <c r="CHZ50" s="47"/>
      <c r="CIA50" s="47"/>
      <c r="CIB50" s="47"/>
      <c r="CIC50" s="47"/>
      <c r="CID50" s="47"/>
      <c r="CIE50" s="47"/>
      <c r="CIF50" s="47"/>
      <c r="CIG50" s="47"/>
      <c r="CIH50" s="47"/>
      <c r="CII50" s="47"/>
      <c r="CIJ50" s="47"/>
      <c r="CIK50" s="47"/>
      <c r="CIL50" s="47"/>
      <c r="CIM50" s="47"/>
      <c r="CIN50" s="47"/>
      <c r="CIO50" s="47"/>
      <c r="CIP50" s="47"/>
      <c r="CIQ50" s="47"/>
      <c r="CIR50" s="47"/>
      <c r="CIS50" s="47"/>
      <c r="CIT50" s="47"/>
      <c r="CIU50" s="47"/>
      <c r="CIV50" s="47"/>
      <c r="CIW50" s="47"/>
      <c r="CIX50" s="47"/>
      <c r="CIY50" s="47"/>
      <c r="CIZ50" s="47"/>
      <c r="CJA50" s="47"/>
      <c r="CJB50" s="47"/>
      <c r="CJC50" s="47"/>
      <c r="CJD50" s="47"/>
      <c r="CJE50" s="47"/>
      <c r="CJF50" s="47"/>
      <c r="CJG50" s="47"/>
      <c r="CJH50" s="47"/>
      <c r="CJI50" s="47"/>
      <c r="CJJ50" s="47"/>
      <c r="CJK50" s="47"/>
      <c r="CJL50" s="47"/>
      <c r="CJM50" s="47"/>
      <c r="CJN50" s="47"/>
      <c r="CJO50" s="47"/>
      <c r="CJP50" s="47"/>
      <c r="CJQ50" s="47"/>
      <c r="CJR50" s="47"/>
      <c r="CJS50" s="47"/>
      <c r="CJT50" s="47"/>
      <c r="CJU50" s="47"/>
      <c r="CJV50" s="47"/>
      <c r="CJW50" s="47"/>
      <c r="CJX50" s="47"/>
      <c r="CJY50" s="47"/>
      <c r="CJZ50" s="47"/>
      <c r="CKA50" s="47"/>
      <c r="CKB50" s="47"/>
      <c r="CKC50" s="47"/>
      <c r="CKD50" s="47"/>
      <c r="CKE50" s="47"/>
      <c r="CKF50" s="47"/>
      <c r="CKG50" s="47"/>
      <c r="CKH50" s="47"/>
      <c r="CKI50" s="47"/>
      <c r="CKJ50" s="47"/>
      <c r="CKK50" s="47"/>
      <c r="CKL50" s="47"/>
      <c r="CKM50" s="47"/>
      <c r="CKN50" s="47"/>
      <c r="CKO50" s="47"/>
      <c r="CKP50" s="47"/>
      <c r="CKQ50" s="47"/>
      <c r="CKR50" s="47"/>
      <c r="CKS50" s="47"/>
      <c r="CKT50" s="47"/>
      <c r="CKU50" s="47"/>
      <c r="CKV50" s="47"/>
      <c r="CKW50" s="47"/>
      <c r="CKX50" s="47"/>
      <c r="CKY50" s="47"/>
      <c r="CKZ50" s="47"/>
      <c r="CLA50" s="47"/>
      <c r="CLB50" s="47"/>
      <c r="CLC50" s="47"/>
      <c r="CLD50" s="47"/>
      <c r="CLE50" s="47"/>
      <c r="CLF50" s="47"/>
      <c r="CLG50" s="47"/>
      <c r="CLH50" s="47"/>
      <c r="CLI50" s="47"/>
      <c r="CLJ50" s="47"/>
      <c r="CLK50" s="47"/>
      <c r="CLL50" s="47"/>
      <c r="CLM50" s="47"/>
      <c r="CLN50" s="47"/>
      <c r="CLO50" s="47"/>
      <c r="CLP50" s="47"/>
      <c r="CLQ50" s="47"/>
      <c r="CLR50" s="47"/>
      <c r="CLS50" s="47"/>
      <c r="CLT50" s="47"/>
      <c r="CLU50" s="47"/>
      <c r="CLV50" s="47"/>
      <c r="CLW50" s="47"/>
      <c r="CLX50" s="47"/>
      <c r="CLY50" s="47"/>
      <c r="CLZ50" s="47"/>
      <c r="CMA50" s="47"/>
      <c r="CMB50" s="47"/>
      <c r="CMC50" s="47"/>
      <c r="CMD50" s="47"/>
      <c r="CME50" s="47"/>
      <c r="CMF50" s="47"/>
      <c r="CMG50" s="47"/>
      <c r="CMH50" s="47"/>
      <c r="CMI50" s="47"/>
      <c r="CMJ50" s="47"/>
      <c r="CMK50" s="47"/>
      <c r="CML50" s="47"/>
      <c r="CMM50" s="47"/>
      <c r="CMN50" s="47"/>
      <c r="CMO50" s="47"/>
      <c r="CMP50" s="47"/>
      <c r="CMQ50" s="47"/>
      <c r="CMR50" s="47"/>
      <c r="CMS50" s="47"/>
      <c r="CMT50" s="47"/>
      <c r="CMU50" s="47"/>
      <c r="CMV50" s="47"/>
      <c r="CMW50" s="47"/>
      <c r="CMX50" s="47"/>
      <c r="CMY50" s="47"/>
      <c r="CMZ50" s="47"/>
      <c r="CNA50" s="47"/>
      <c r="CNB50" s="47"/>
      <c r="CNC50" s="47"/>
      <c r="CND50" s="47"/>
      <c r="CNE50" s="47"/>
      <c r="CNF50" s="47"/>
      <c r="CNG50" s="47"/>
      <c r="CNH50" s="47"/>
      <c r="CNI50" s="47"/>
      <c r="CNJ50" s="47"/>
      <c r="CNK50" s="47"/>
      <c r="CNL50" s="47"/>
      <c r="CNM50" s="47"/>
      <c r="CNN50" s="47"/>
      <c r="CNO50" s="47"/>
      <c r="CNP50" s="47"/>
      <c r="CNQ50" s="47"/>
      <c r="CNR50" s="47"/>
      <c r="CNS50" s="47"/>
      <c r="CNT50" s="47"/>
      <c r="CNU50" s="47"/>
      <c r="CNV50" s="47"/>
      <c r="CNW50" s="47"/>
      <c r="CNX50" s="47"/>
      <c r="CNY50" s="47"/>
      <c r="CNZ50" s="47"/>
      <c r="COA50" s="47"/>
      <c r="COB50" s="47"/>
      <c r="COC50" s="47"/>
      <c r="COD50" s="47"/>
      <c r="COE50" s="47"/>
      <c r="COF50" s="47"/>
      <c r="COG50" s="47"/>
      <c r="COH50" s="47"/>
      <c r="COI50" s="47"/>
      <c r="COJ50" s="47"/>
      <c r="COK50" s="47"/>
      <c r="COL50" s="47"/>
      <c r="COM50" s="47"/>
      <c r="CON50" s="47"/>
      <c r="COO50" s="47"/>
      <c r="COP50" s="47"/>
      <c r="COQ50" s="47"/>
      <c r="COR50" s="47"/>
      <c r="COS50" s="47"/>
      <c r="COT50" s="47"/>
      <c r="COU50" s="47"/>
      <c r="COV50" s="47"/>
      <c r="COW50" s="47"/>
      <c r="COX50" s="47"/>
      <c r="COY50" s="47"/>
      <c r="COZ50" s="47"/>
      <c r="CPA50" s="47"/>
      <c r="CPB50" s="47"/>
      <c r="CPC50" s="47"/>
      <c r="CPD50" s="47"/>
      <c r="CPE50" s="47"/>
      <c r="CPF50" s="47"/>
      <c r="CPG50" s="47"/>
      <c r="CPH50" s="47"/>
      <c r="CPI50" s="47"/>
      <c r="CPJ50" s="47"/>
      <c r="CPK50" s="47"/>
      <c r="CPL50" s="47"/>
      <c r="CPM50" s="47"/>
      <c r="CPN50" s="47"/>
      <c r="CPO50" s="47"/>
      <c r="CPP50" s="47"/>
      <c r="CPQ50" s="47"/>
      <c r="CPR50" s="47"/>
      <c r="CPS50" s="47"/>
      <c r="CPT50" s="47"/>
      <c r="CPU50" s="47"/>
      <c r="CPV50" s="47"/>
      <c r="CPW50" s="47"/>
      <c r="CPX50" s="47"/>
      <c r="CPY50" s="47"/>
      <c r="CPZ50" s="47"/>
      <c r="CQA50" s="47"/>
      <c r="CQB50" s="47"/>
      <c r="CQC50" s="47"/>
      <c r="CQD50" s="47"/>
      <c r="CQE50" s="47"/>
      <c r="CQF50" s="47"/>
      <c r="CQG50" s="47"/>
      <c r="CQH50" s="47"/>
      <c r="CQI50" s="47"/>
      <c r="CQJ50" s="47"/>
      <c r="CQK50" s="47"/>
      <c r="CQL50" s="47"/>
      <c r="CQM50" s="47"/>
      <c r="CQN50" s="47"/>
      <c r="CQO50" s="47"/>
      <c r="CQP50" s="47"/>
      <c r="CQQ50" s="47"/>
      <c r="CQR50" s="47"/>
      <c r="CQS50" s="47"/>
      <c r="CQT50" s="47"/>
      <c r="CQU50" s="47"/>
      <c r="CQV50" s="47"/>
      <c r="CQW50" s="47"/>
      <c r="CQX50" s="47"/>
      <c r="CQY50" s="47"/>
      <c r="CQZ50" s="47"/>
      <c r="CRA50" s="47"/>
      <c r="CRB50" s="47"/>
      <c r="CRC50" s="47"/>
      <c r="CRD50" s="47"/>
      <c r="CRE50" s="47"/>
      <c r="CRF50" s="47"/>
      <c r="CRG50" s="47"/>
      <c r="CRH50" s="47"/>
      <c r="CRI50" s="47"/>
      <c r="CRJ50" s="47"/>
      <c r="CRK50" s="47"/>
      <c r="CRL50" s="47"/>
      <c r="CRM50" s="47"/>
      <c r="CRN50" s="47"/>
      <c r="CRO50" s="47"/>
      <c r="CRP50" s="47"/>
      <c r="CRQ50" s="47"/>
      <c r="CRR50" s="47"/>
      <c r="CRS50" s="47"/>
      <c r="CRT50" s="47"/>
      <c r="CRU50" s="47"/>
      <c r="CRV50" s="47"/>
      <c r="CRW50" s="47"/>
      <c r="CRX50" s="47"/>
      <c r="CRY50" s="47"/>
      <c r="CRZ50" s="47"/>
      <c r="CSA50" s="47"/>
      <c r="CSB50" s="47"/>
      <c r="CSC50" s="47"/>
      <c r="CSD50" s="47"/>
      <c r="CSE50" s="47"/>
      <c r="CSF50" s="47"/>
      <c r="CSG50" s="47"/>
      <c r="CSH50" s="47"/>
      <c r="CSI50" s="47"/>
      <c r="CSJ50" s="47"/>
      <c r="CSK50" s="47"/>
      <c r="CSL50" s="47"/>
      <c r="CSM50" s="47"/>
      <c r="CSN50" s="47"/>
      <c r="CSO50" s="47"/>
      <c r="CSP50" s="47"/>
      <c r="CSQ50" s="47"/>
      <c r="CSR50" s="47"/>
      <c r="CSS50" s="47"/>
      <c r="CST50" s="47"/>
      <c r="CSU50" s="47"/>
      <c r="CSV50" s="47"/>
      <c r="CSW50" s="47"/>
      <c r="CSX50" s="47"/>
      <c r="CSY50" s="47"/>
      <c r="CSZ50" s="47"/>
      <c r="CTA50" s="47"/>
      <c r="CTB50" s="47"/>
      <c r="CTC50" s="47"/>
      <c r="CTD50" s="47"/>
      <c r="CTE50" s="47"/>
      <c r="CTF50" s="47"/>
      <c r="CTG50" s="47"/>
      <c r="CTH50" s="47"/>
      <c r="CTI50" s="47"/>
      <c r="CTJ50" s="47"/>
      <c r="CTK50" s="47"/>
      <c r="CTL50" s="47"/>
      <c r="CTM50" s="47"/>
      <c r="CTN50" s="47"/>
      <c r="CTO50" s="47"/>
      <c r="CTP50" s="47"/>
      <c r="CTQ50" s="47"/>
      <c r="CTR50" s="47"/>
      <c r="CTS50" s="47"/>
      <c r="CTT50" s="47"/>
      <c r="CTU50" s="47"/>
      <c r="CTV50" s="47"/>
      <c r="CTW50" s="47"/>
      <c r="CTX50" s="47"/>
      <c r="CTY50" s="47"/>
      <c r="CTZ50" s="47"/>
      <c r="CUA50" s="47"/>
      <c r="CUB50" s="47"/>
      <c r="CUC50" s="47"/>
      <c r="CUD50" s="47"/>
      <c r="CUE50" s="47"/>
      <c r="CUF50" s="47"/>
      <c r="CUG50" s="47"/>
      <c r="CUH50" s="47"/>
      <c r="CUI50" s="47"/>
      <c r="CUJ50" s="47"/>
      <c r="CUK50" s="47"/>
      <c r="CUL50" s="47"/>
      <c r="CUM50" s="47"/>
      <c r="CUN50" s="47"/>
      <c r="CUO50" s="47"/>
      <c r="CUP50" s="47"/>
      <c r="CUQ50" s="47"/>
      <c r="CUR50" s="47"/>
      <c r="CUS50" s="47"/>
      <c r="CUT50" s="47"/>
      <c r="CUU50" s="47"/>
      <c r="CUV50" s="47"/>
      <c r="CUW50" s="47"/>
      <c r="CUX50" s="47"/>
      <c r="CUY50" s="47"/>
      <c r="CUZ50" s="47"/>
      <c r="CVA50" s="47"/>
      <c r="CVB50" s="47"/>
      <c r="CVC50" s="47"/>
      <c r="CVD50" s="47"/>
      <c r="CVE50" s="47"/>
      <c r="CVF50" s="47"/>
      <c r="CVG50" s="47"/>
      <c r="CVH50" s="47"/>
      <c r="CVI50" s="47"/>
      <c r="CVJ50" s="47"/>
      <c r="CVK50" s="47"/>
      <c r="CVL50" s="47"/>
      <c r="CVM50" s="47"/>
      <c r="CVN50" s="47"/>
      <c r="CVO50" s="47"/>
      <c r="CVP50" s="47"/>
      <c r="CVQ50" s="47"/>
      <c r="CVR50" s="47"/>
      <c r="CVS50" s="47"/>
      <c r="CVT50" s="47"/>
      <c r="CVU50" s="47"/>
      <c r="CVV50" s="47"/>
      <c r="CVW50" s="47"/>
      <c r="CVX50" s="47"/>
      <c r="CVY50" s="47"/>
      <c r="CVZ50" s="47"/>
      <c r="CWA50" s="47"/>
      <c r="CWB50" s="47"/>
      <c r="CWC50" s="47"/>
      <c r="CWD50" s="47"/>
      <c r="CWE50" s="47"/>
      <c r="CWF50" s="47"/>
      <c r="CWG50" s="47"/>
      <c r="CWH50" s="47"/>
      <c r="CWI50" s="47"/>
      <c r="CWJ50" s="47"/>
      <c r="CWK50" s="47"/>
      <c r="CWL50" s="47"/>
      <c r="CWM50" s="47"/>
      <c r="CWN50" s="47"/>
      <c r="CWO50" s="47"/>
      <c r="CWP50" s="47"/>
      <c r="CWQ50" s="47"/>
      <c r="CWR50" s="47"/>
      <c r="CWS50" s="47"/>
      <c r="CWT50" s="47"/>
      <c r="CWU50" s="47"/>
      <c r="CWV50" s="47"/>
      <c r="CWW50" s="47"/>
      <c r="CWX50" s="47"/>
      <c r="CWY50" s="47"/>
      <c r="CWZ50" s="47"/>
      <c r="CXA50" s="47"/>
      <c r="CXB50" s="47"/>
      <c r="CXC50" s="47"/>
      <c r="CXD50" s="47"/>
      <c r="CXE50" s="47"/>
      <c r="CXF50" s="47"/>
      <c r="CXG50" s="47"/>
      <c r="CXH50" s="47"/>
      <c r="CXI50" s="47"/>
      <c r="CXJ50" s="47"/>
      <c r="CXK50" s="47"/>
      <c r="CXL50" s="47"/>
      <c r="CXM50" s="47"/>
      <c r="CXN50" s="47"/>
      <c r="CXO50" s="47"/>
      <c r="CXP50" s="47"/>
      <c r="CXQ50" s="47"/>
      <c r="CXR50" s="47"/>
      <c r="CXS50" s="47"/>
      <c r="CXT50" s="47"/>
      <c r="CXU50" s="47"/>
      <c r="CXV50" s="47"/>
      <c r="CXW50" s="47"/>
      <c r="CXX50" s="47"/>
      <c r="CXY50" s="47"/>
      <c r="CXZ50" s="47"/>
      <c r="CYA50" s="47"/>
      <c r="CYB50" s="47"/>
      <c r="CYC50" s="47"/>
      <c r="CYD50" s="47"/>
      <c r="CYE50" s="47"/>
      <c r="CYF50" s="47"/>
      <c r="CYG50" s="47"/>
      <c r="CYH50" s="47"/>
      <c r="CYI50" s="47"/>
      <c r="CYJ50" s="47"/>
      <c r="CYK50" s="47"/>
      <c r="CYL50" s="47"/>
      <c r="CYM50" s="47"/>
      <c r="CYN50" s="47"/>
      <c r="CYO50" s="47"/>
      <c r="CYP50" s="47"/>
      <c r="CYQ50" s="47"/>
      <c r="CYR50" s="47"/>
      <c r="CYS50" s="47"/>
      <c r="CYT50" s="47"/>
      <c r="CYU50" s="47"/>
      <c r="CYV50" s="47"/>
      <c r="CYW50" s="47"/>
      <c r="CYX50" s="47"/>
      <c r="CYY50" s="47"/>
      <c r="CYZ50" s="47"/>
      <c r="CZA50" s="47"/>
      <c r="CZB50" s="47"/>
      <c r="CZC50" s="47"/>
      <c r="CZD50" s="47"/>
      <c r="CZE50" s="47"/>
      <c r="CZF50" s="47"/>
      <c r="CZG50" s="47"/>
      <c r="CZH50" s="47"/>
      <c r="CZI50" s="47"/>
      <c r="CZJ50" s="47"/>
      <c r="CZK50" s="47"/>
      <c r="CZL50" s="47"/>
      <c r="CZM50" s="47"/>
      <c r="CZN50" s="47"/>
      <c r="CZO50" s="47"/>
      <c r="CZP50" s="47"/>
      <c r="CZQ50" s="47"/>
      <c r="CZR50" s="47"/>
      <c r="CZS50" s="47"/>
      <c r="CZT50" s="47"/>
      <c r="CZU50" s="47"/>
      <c r="CZV50" s="47"/>
      <c r="CZW50" s="47"/>
      <c r="CZX50" s="47"/>
      <c r="CZY50" s="47"/>
      <c r="CZZ50" s="47"/>
      <c r="DAA50" s="47"/>
      <c r="DAB50" s="47"/>
      <c r="DAC50" s="47"/>
      <c r="DAD50" s="47"/>
      <c r="DAE50" s="47"/>
      <c r="DAF50" s="47"/>
      <c r="DAG50" s="47"/>
      <c r="DAH50" s="47"/>
      <c r="DAI50" s="47"/>
      <c r="DAJ50" s="47"/>
      <c r="DAK50" s="47"/>
      <c r="DAL50" s="47"/>
      <c r="DAM50" s="47"/>
      <c r="DAN50" s="47"/>
      <c r="DAO50" s="47"/>
      <c r="DAP50" s="47"/>
      <c r="DAQ50" s="47"/>
      <c r="DAR50" s="47"/>
      <c r="DAS50" s="47"/>
      <c r="DAT50" s="47"/>
      <c r="DAU50" s="47"/>
      <c r="DAV50" s="47"/>
      <c r="DAW50" s="47"/>
      <c r="DAX50" s="47"/>
      <c r="DAY50" s="47"/>
      <c r="DAZ50" s="47"/>
      <c r="DBA50" s="47"/>
      <c r="DBB50" s="47"/>
      <c r="DBC50" s="47"/>
      <c r="DBD50" s="47"/>
      <c r="DBE50" s="47"/>
      <c r="DBF50" s="47"/>
      <c r="DBG50" s="47"/>
      <c r="DBH50" s="47"/>
      <c r="DBI50" s="47"/>
      <c r="DBJ50" s="47"/>
      <c r="DBK50" s="47"/>
      <c r="DBL50" s="47"/>
      <c r="DBM50" s="47"/>
      <c r="DBN50" s="47"/>
      <c r="DBO50" s="47"/>
      <c r="DBP50" s="47"/>
      <c r="DBQ50" s="47"/>
      <c r="DBR50" s="47"/>
      <c r="DBS50" s="47"/>
      <c r="DBT50" s="47"/>
      <c r="DBU50" s="47"/>
      <c r="DBV50" s="47"/>
      <c r="DBW50" s="47"/>
      <c r="DBX50" s="47"/>
      <c r="DBY50" s="47"/>
      <c r="DBZ50" s="47"/>
      <c r="DCA50" s="47"/>
      <c r="DCB50" s="47"/>
      <c r="DCC50" s="47"/>
      <c r="DCD50" s="47"/>
      <c r="DCE50" s="47"/>
      <c r="DCF50" s="47"/>
      <c r="DCG50" s="47"/>
      <c r="DCH50" s="47"/>
      <c r="DCI50" s="47"/>
      <c r="DCJ50" s="47"/>
      <c r="DCK50" s="47"/>
      <c r="DCL50" s="47"/>
      <c r="DCM50" s="47"/>
      <c r="DCN50" s="47"/>
      <c r="DCO50" s="47"/>
      <c r="DCP50" s="47"/>
      <c r="DCQ50" s="47"/>
      <c r="DCR50" s="47"/>
      <c r="DCS50" s="47"/>
      <c r="DCT50" s="47"/>
      <c r="DCU50" s="47"/>
      <c r="DCV50" s="47"/>
      <c r="DCW50" s="47"/>
      <c r="DCX50" s="47"/>
      <c r="DCY50" s="47"/>
      <c r="DCZ50" s="47"/>
      <c r="DDA50" s="47"/>
      <c r="DDB50" s="47"/>
      <c r="DDC50" s="47"/>
      <c r="DDD50" s="47"/>
      <c r="DDE50" s="47"/>
      <c r="DDF50" s="47"/>
      <c r="DDG50" s="47"/>
      <c r="DDH50" s="47"/>
      <c r="DDI50" s="47"/>
      <c r="DDJ50" s="47"/>
      <c r="DDK50" s="47"/>
      <c r="DDL50" s="47"/>
      <c r="DDM50" s="47"/>
      <c r="DDN50" s="47"/>
      <c r="DDO50" s="47"/>
      <c r="DDP50" s="47"/>
      <c r="DDQ50" s="47"/>
      <c r="DDR50" s="47"/>
      <c r="DDS50" s="47"/>
      <c r="DDT50" s="47"/>
      <c r="DDU50" s="47"/>
      <c r="DDV50" s="47"/>
      <c r="DDW50" s="47"/>
      <c r="DDX50" s="47"/>
      <c r="DDY50" s="47"/>
      <c r="DDZ50" s="47"/>
      <c r="DEA50" s="47"/>
      <c r="DEB50" s="47"/>
      <c r="DEC50" s="47"/>
      <c r="DED50" s="47"/>
      <c r="DEE50" s="47"/>
      <c r="DEF50" s="47"/>
      <c r="DEG50" s="47"/>
      <c r="DEH50" s="47"/>
      <c r="DEI50" s="47"/>
      <c r="DEJ50" s="47"/>
      <c r="DEK50" s="47"/>
      <c r="DEL50" s="47"/>
      <c r="DEM50" s="47"/>
      <c r="DEN50" s="47"/>
      <c r="DEO50" s="47"/>
      <c r="DEP50" s="47"/>
      <c r="DEQ50" s="47"/>
      <c r="DER50" s="47"/>
      <c r="DES50" s="47"/>
      <c r="DET50" s="47"/>
      <c r="DEU50" s="47"/>
      <c r="DEV50" s="47"/>
      <c r="DEW50" s="47"/>
      <c r="DEX50" s="47"/>
      <c r="DEY50" s="47"/>
      <c r="DEZ50" s="47"/>
      <c r="DFA50" s="47"/>
      <c r="DFB50" s="47"/>
      <c r="DFC50" s="47"/>
      <c r="DFD50" s="47"/>
      <c r="DFE50" s="47"/>
      <c r="DFF50" s="47"/>
      <c r="DFG50" s="47"/>
      <c r="DFH50" s="47"/>
      <c r="DFI50" s="47"/>
      <c r="DFJ50" s="47"/>
      <c r="DFK50" s="47"/>
      <c r="DFL50" s="47"/>
      <c r="DFM50" s="47"/>
      <c r="DFN50" s="47"/>
      <c r="DFO50" s="47"/>
      <c r="DFP50" s="47"/>
      <c r="DFQ50" s="47"/>
      <c r="DFR50" s="47"/>
      <c r="DFS50" s="47"/>
      <c r="DFT50" s="47"/>
      <c r="DFU50" s="47"/>
      <c r="DFV50" s="47"/>
      <c r="DFW50" s="47"/>
      <c r="DFX50" s="47"/>
      <c r="DFY50" s="47"/>
      <c r="DFZ50" s="47"/>
      <c r="DGA50" s="47"/>
      <c r="DGB50" s="47"/>
      <c r="DGC50" s="47"/>
      <c r="DGD50" s="47"/>
      <c r="DGE50" s="47"/>
      <c r="DGF50" s="47"/>
      <c r="DGG50" s="47"/>
      <c r="DGH50" s="47"/>
      <c r="DGI50" s="47"/>
      <c r="DGJ50" s="47"/>
      <c r="DGK50" s="47"/>
      <c r="DGL50" s="47"/>
      <c r="DGM50" s="47"/>
      <c r="DGN50" s="47"/>
      <c r="DGO50" s="47"/>
      <c r="DGP50" s="47"/>
      <c r="DGQ50" s="47"/>
      <c r="DGR50" s="47"/>
      <c r="DGS50" s="47"/>
      <c r="DGT50" s="47"/>
      <c r="DGU50" s="47"/>
      <c r="DGV50" s="47"/>
      <c r="DGW50" s="47"/>
      <c r="DGX50" s="47"/>
      <c r="DGY50" s="47"/>
      <c r="DGZ50" s="47"/>
      <c r="DHA50" s="47"/>
      <c r="DHB50" s="47"/>
      <c r="DHC50" s="47"/>
      <c r="DHD50" s="47"/>
      <c r="DHE50" s="47"/>
      <c r="DHF50" s="47"/>
      <c r="DHG50" s="47"/>
      <c r="DHH50" s="47"/>
      <c r="DHI50" s="47"/>
      <c r="DHJ50" s="47"/>
      <c r="DHK50" s="47"/>
      <c r="DHL50" s="47"/>
      <c r="DHM50" s="47"/>
      <c r="DHN50" s="47"/>
      <c r="DHO50" s="47"/>
      <c r="DHP50" s="47"/>
      <c r="DHQ50" s="47"/>
      <c r="DHR50" s="47"/>
      <c r="DHS50" s="47"/>
      <c r="DHT50" s="47"/>
      <c r="DHU50" s="47"/>
      <c r="DHV50" s="47"/>
      <c r="DHW50" s="47"/>
      <c r="DHX50" s="47"/>
      <c r="DHY50" s="47"/>
      <c r="DHZ50" s="47"/>
      <c r="DIA50" s="47"/>
      <c r="DIB50" s="47"/>
      <c r="DIC50" s="47"/>
      <c r="DID50" s="47"/>
      <c r="DIE50" s="47"/>
      <c r="DIF50" s="47"/>
      <c r="DIG50" s="47"/>
      <c r="DIH50" s="47"/>
      <c r="DII50" s="47"/>
      <c r="DIJ50" s="47"/>
      <c r="DIK50" s="47"/>
      <c r="DIL50" s="47"/>
      <c r="DIM50" s="47"/>
      <c r="DIN50" s="47"/>
      <c r="DIO50" s="47"/>
      <c r="DIP50" s="47"/>
      <c r="DIQ50" s="47"/>
      <c r="DIR50" s="47"/>
      <c r="DIS50" s="47"/>
      <c r="DIT50" s="47"/>
      <c r="DIU50" s="47"/>
      <c r="DIV50" s="47"/>
      <c r="DIW50" s="47"/>
      <c r="DIX50" s="47"/>
      <c r="DIY50" s="47"/>
      <c r="DIZ50" s="47"/>
      <c r="DJA50" s="47"/>
      <c r="DJB50" s="47"/>
      <c r="DJC50" s="47"/>
      <c r="DJD50" s="47"/>
      <c r="DJE50" s="47"/>
      <c r="DJF50" s="47"/>
      <c r="DJG50" s="47"/>
      <c r="DJH50" s="47"/>
      <c r="DJI50" s="47"/>
      <c r="DJJ50" s="47"/>
      <c r="DJK50" s="47"/>
      <c r="DJL50" s="47"/>
      <c r="DJM50" s="47"/>
      <c r="DJN50" s="47"/>
      <c r="DJO50" s="47"/>
      <c r="DJP50" s="47"/>
      <c r="DJQ50" s="47"/>
      <c r="DJR50" s="47"/>
      <c r="DJS50" s="47"/>
      <c r="DJT50" s="47"/>
      <c r="DJU50" s="47"/>
      <c r="DJV50" s="47"/>
      <c r="DJW50" s="47"/>
      <c r="DJX50" s="47"/>
      <c r="DJY50" s="47"/>
      <c r="DJZ50" s="47"/>
      <c r="DKA50" s="47"/>
      <c r="DKB50" s="47"/>
      <c r="DKC50" s="47"/>
      <c r="DKD50" s="47"/>
      <c r="DKE50" s="47"/>
      <c r="DKF50" s="47"/>
      <c r="DKG50" s="47"/>
      <c r="DKH50" s="47"/>
      <c r="DKI50" s="47"/>
      <c r="DKJ50" s="47"/>
      <c r="DKK50" s="47"/>
      <c r="DKL50" s="47"/>
      <c r="DKM50" s="47"/>
      <c r="DKN50" s="47"/>
      <c r="DKO50" s="47"/>
      <c r="DKP50" s="47"/>
      <c r="DKQ50" s="47"/>
      <c r="DKR50" s="47"/>
      <c r="DKS50" s="47"/>
      <c r="DKT50" s="47"/>
      <c r="DKU50" s="47"/>
      <c r="DKV50" s="47"/>
      <c r="DKW50" s="47"/>
      <c r="DKX50" s="47"/>
      <c r="DKY50" s="47"/>
      <c r="DKZ50" s="47"/>
      <c r="DLA50" s="47"/>
      <c r="DLB50" s="47"/>
      <c r="DLC50" s="47"/>
      <c r="DLD50" s="47"/>
      <c r="DLE50" s="47"/>
      <c r="DLF50" s="47"/>
      <c r="DLG50" s="47"/>
      <c r="DLH50" s="47"/>
      <c r="DLI50" s="47"/>
      <c r="DLJ50" s="47"/>
      <c r="DLK50" s="47"/>
      <c r="DLL50" s="47"/>
      <c r="DLM50" s="47"/>
      <c r="DLN50" s="47"/>
      <c r="DLO50" s="47"/>
      <c r="DLP50" s="47"/>
      <c r="DLQ50" s="47"/>
      <c r="DLR50" s="47"/>
      <c r="DLS50" s="47"/>
      <c r="DLT50" s="47"/>
      <c r="DLU50" s="47"/>
      <c r="DLV50" s="47"/>
      <c r="DLW50" s="47"/>
      <c r="DLX50" s="47"/>
      <c r="DLY50" s="47"/>
      <c r="DLZ50" s="47"/>
      <c r="DMA50" s="47"/>
      <c r="DMB50" s="47"/>
      <c r="DMC50" s="47"/>
      <c r="DMD50" s="47"/>
      <c r="DME50" s="47"/>
      <c r="DMF50" s="47"/>
      <c r="DMG50" s="47"/>
      <c r="DMH50" s="47"/>
      <c r="DMI50" s="47"/>
      <c r="DMJ50" s="47"/>
      <c r="DMK50" s="47"/>
      <c r="DML50" s="47"/>
      <c r="DMM50" s="47"/>
      <c r="DMN50" s="47"/>
      <c r="DMO50" s="47"/>
      <c r="DMP50" s="47"/>
      <c r="DMQ50" s="47"/>
      <c r="DMR50" s="47"/>
      <c r="DMS50" s="47"/>
      <c r="DMT50" s="47"/>
      <c r="DMU50" s="47"/>
      <c r="DMV50" s="47"/>
      <c r="DMW50" s="47"/>
      <c r="DMX50" s="47"/>
      <c r="DMY50" s="47"/>
      <c r="DMZ50" s="47"/>
      <c r="DNA50" s="47"/>
      <c r="DNB50" s="47"/>
      <c r="DNC50" s="47"/>
      <c r="DND50" s="47"/>
      <c r="DNE50" s="47"/>
      <c r="DNF50" s="47"/>
      <c r="DNG50" s="47"/>
      <c r="DNH50" s="47"/>
      <c r="DNI50" s="47"/>
      <c r="DNJ50" s="47"/>
      <c r="DNK50" s="47"/>
      <c r="DNL50" s="47"/>
      <c r="DNM50" s="47"/>
      <c r="DNN50" s="47"/>
      <c r="DNO50" s="47"/>
      <c r="DNP50" s="47"/>
      <c r="DNQ50" s="47"/>
      <c r="DNR50" s="47"/>
      <c r="DNS50" s="47"/>
      <c r="DNT50" s="47"/>
      <c r="DNU50" s="47"/>
      <c r="DNV50" s="47"/>
      <c r="DNW50" s="47"/>
      <c r="DNX50" s="47"/>
      <c r="DNY50" s="47"/>
      <c r="DNZ50" s="47"/>
      <c r="DOA50" s="47"/>
      <c r="DOB50" s="47"/>
      <c r="DOC50" s="47"/>
      <c r="DOD50" s="47"/>
      <c r="DOE50" s="47"/>
      <c r="DOF50" s="47"/>
      <c r="DOG50" s="47"/>
      <c r="DOH50" s="47"/>
      <c r="DOI50" s="47"/>
      <c r="DOJ50" s="47"/>
      <c r="DOK50" s="47"/>
      <c r="DOL50" s="47"/>
      <c r="DOM50" s="47"/>
      <c r="DON50" s="47"/>
      <c r="DOO50" s="47"/>
      <c r="DOP50" s="47"/>
      <c r="DOQ50" s="47"/>
      <c r="DOR50" s="47"/>
      <c r="DOS50" s="47"/>
      <c r="DOT50" s="47"/>
      <c r="DOU50" s="47"/>
      <c r="DOV50" s="47"/>
      <c r="DOW50" s="47"/>
      <c r="DOX50" s="47"/>
      <c r="DOY50" s="47"/>
      <c r="DOZ50" s="47"/>
      <c r="DPA50" s="47"/>
      <c r="DPB50" s="47"/>
      <c r="DPC50" s="47"/>
      <c r="DPD50" s="47"/>
      <c r="DPE50" s="47"/>
      <c r="DPF50" s="47"/>
      <c r="DPG50" s="47"/>
      <c r="DPH50" s="47"/>
      <c r="DPI50" s="47"/>
      <c r="DPJ50" s="47"/>
      <c r="DPK50" s="47"/>
      <c r="DPL50" s="47"/>
      <c r="DPM50" s="47"/>
      <c r="DPN50" s="47"/>
      <c r="DPO50" s="47"/>
      <c r="DPP50" s="47"/>
      <c r="DPQ50" s="47"/>
      <c r="DPR50" s="47"/>
      <c r="DPS50" s="47"/>
      <c r="DPT50" s="47"/>
      <c r="DPU50" s="47"/>
      <c r="DPV50" s="47"/>
      <c r="DPW50" s="47"/>
      <c r="DPX50" s="47"/>
      <c r="DPY50" s="47"/>
      <c r="DPZ50" s="47"/>
      <c r="DQA50" s="47"/>
      <c r="DQB50" s="47"/>
      <c r="DQC50" s="47"/>
      <c r="DQD50" s="47"/>
      <c r="DQE50" s="47"/>
      <c r="DQF50" s="47"/>
      <c r="DQG50" s="47"/>
      <c r="DQH50" s="47"/>
      <c r="DQI50" s="47"/>
      <c r="DQJ50" s="47"/>
      <c r="DQK50" s="47"/>
      <c r="DQL50" s="47"/>
      <c r="DQM50" s="47"/>
      <c r="DQN50" s="47"/>
      <c r="DQO50" s="47"/>
      <c r="DQP50" s="47"/>
      <c r="DQQ50" s="47"/>
      <c r="DQR50" s="47"/>
      <c r="DQS50" s="47"/>
      <c r="DQT50" s="47"/>
      <c r="DQU50" s="47"/>
      <c r="DQV50" s="47"/>
      <c r="DQW50" s="47"/>
      <c r="DQX50" s="47"/>
      <c r="DQY50" s="47"/>
      <c r="DQZ50" s="47"/>
      <c r="DRA50" s="47"/>
      <c r="DRB50" s="47"/>
      <c r="DRC50" s="47"/>
      <c r="DRD50" s="47"/>
      <c r="DRE50" s="47"/>
      <c r="DRF50" s="47"/>
      <c r="DRG50" s="47"/>
      <c r="DRH50" s="47"/>
      <c r="DRI50" s="47"/>
      <c r="DRJ50" s="47"/>
      <c r="DRK50" s="47"/>
      <c r="DRL50" s="47"/>
      <c r="DRM50" s="47"/>
      <c r="DRN50" s="47"/>
      <c r="DRO50" s="47"/>
      <c r="DRP50" s="47"/>
      <c r="DRQ50" s="47"/>
      <c r="DRR50" s="47"/>
      <c r="DRS50" s="47"/>
      <c r="DRT50" s="47"/>
      <c r="DRU50" s="47"/>
      <c r="DRV50" s="47"/>
      <c r="DRW50" s="47"/>
      <c r="DRX50" s="47"/>
      <c r="DRY50" s="47"/>
      <c r="DRZ50" s="47"/>
      <c r="DSA50" s="47"/>
      <c r="DSB50" s="47"/>
      <c r="DSC50" s="47"/>
      <c r="DSD50" s="47"/>
      <c r="DSE50" s="47"/>
      <c r="DSF50" s="47"/>
      <c r="DSG50" s="47"/>
      <c r="DSH50" s="47"/>
      <c r="DSI50" s="47"/>
      <c r="DSJ50" s="47"/>
      <c r="DSK50" s="47"/>
      <c r="DSL50" s="47"/>
      <c r="DSM50" s="47"/>
      <c r="DSN50" s="47"/>
      <c r="DSO50" s="47"/>
      <c r="DSP50" s="47"/>
      <c r="DSQ50" s="47"/>
      <c r="DSR50" s="47"/>
      <c r="DSS50" s="47"/>
      <c r="DST50" s="47"/>
      <c r="DSU50" s="47"/>
      <c r="DSV50" s="47"/>
      <c r="DSW50" s="47"/>
      <c r="DSX50" s="47"/>
      <c r="DSY50" s="47"/>
      <c r="DSZ50" s="47"/>
      <c r="DTA50" s="47"/>
      <c r="DTB50" s="47"/>
      <c r="DTC50" s="47"/>
      <c r="DTD50" s="47"/>
      <c r="DTE50" s="47"/>
      <c r="DTF50" s="47"/>
      <c r="DTG50" s="47"/>
      <c r="DTH50" s="47"/>
      <c r="DTI50" s="47"/>
      <c r="DTJ50" s="47"/>
      <c r="DTK50" s="47"/>
      <c r="DTL50" s="47"/>
      <c r="DTM50" s="47"/>
      <c r="DTN50" s="47"/>
      <c r="DTO50" s="47"/>
      <c r="DTP50" s="47"/>
      <c r="DTQ50" s="47"/>
      <c r="DTR50" s="47"/>
      <c r="DTS50" s="47"/>
      <c r="DTT50" s="47"/>
      <c r="DTU50" s="47"/>
      <c r="DTV50" s="47"/>
      <c r="DTW50" s="47"/>
      <c r="DTX50" s="47"/>
      <c r="DTY50" s="47"/>
      <c r="DTZ50" s="47"/>
      <c r="DUA50" s="47"/>
      <c r="DUB50" s="47"/>
      <c r="DUC50" s="47"/>
      <c r="DUD50" s="47"/>
      <c r="DUE50" s="47"/>
      <c r="DUF50" s="47"/>
      <c r="DUG50" s="47"/>
      <c r="DUH50" s="47"/>
      <c r="DUI50" s="47"/>
      <c r="DUJ50" s="47"/>
      <c r="DUK50" s="47"/>
      <c r="DUL50" s="47"/>
      <c r="DUM50" s="47"/>
      <c r="DUN50" s="47"/>
      <c r="DUO50" s="47"/>
      <c r="DUP50" s="47"/>
      <c r="DUQ50" s="47"/>
      <c r="DUR50" s="47"/>
      <c r="DUS50" s="47"/>
      <c r="DUT50" s="47"/>
      <c r="DUU50" s="47"/>
      <c r="DUV50" s="47"/>
      <c r="DUW50" s="47"/>
      <c r="DUX50" s="47"/>
      <c r="DUY50" s="47"/>
      <c r="DUZ50" s="47"/>
      <c r="DVA50" s="47"/>
      <c r="DVB50" s="47"/>
      <c r="DVC50" s="47"/>
      <c r="DVD50" s="47"/>
      <c r="DVE50" s="47"/>
      <c r="DVF50" s="47"/>
      <c r="DVG50" s="47"/>
      <c r="DVH50" s="47"/>
      <c r="DVI50" s="47"/>
      <c r="DVJ50" s="47"/>
      <c r="DVK50" s="47"/>
      <c r="DVL50" s="47"/>
      <c r="DVM50" s="47"/>
      <c r="DVN50" s="47"/>
      <c r="DVO50" s="47"/>
      <c r="DVP50" s="47"/>
      <c r="DVQ50" s="47"/>
      <c r="DVR50" s="47"/>
      <c r="DVS50" s="47"/>
      <c r="DVT50" s="47"/>
      <c r="DVU50" s="47"/>
      <c r="DVV50" s="47"/>
      <c r="DVW50" s="47"/>
      <c r="DVX50" s="47"/>
      <c r="DVY50" s="47"/>
      <c r="DVZ50" s="47"/>
      <c r="DWA50" s="47"/>
      <c r="DWB50" s="47"/>
      <c r="DWC50" s="47"/>
      <c r="DWD50" s="47"/>
      <c r="DWE50" s="47"/>
      <c r="DWF50" s="47"/>
      <c r="DWG50" s="47"/>
      <c r="DWH50" s="47"/>
      <c r="DWI50" s="47"/>
      <c r="DWJ50" s="47"/>
      <c r="DWK50" s="47"/>
      <c r="DWL50" s="47"/>
      <c r="DWM50" s="47"/>
      <c r="DWN50" s="47"/>
      <c r="DWO50" s="47"/>
      <c r="DWP50" s="47"/>
      <c r="DWQ50" s="47"/>
      <c r="DWR50" s="47"/>
      <c r="DWS50" s="47"/>
      <c r="DWT50" s="47"/>
      <c r="DWU50" s="47"/>
      <c r="DWV50" s="47"/>
      <c r="DWW50" s="47"/>
      <c r="DWX50" s="47"/>
      <c r="DWY50" s="47"/>
      <c r="DWZ50" s="47"/>
      <c r="DXA50" s="47"/>
      <c r="DXB50" s="47"/>
      <c r="DXC50" s="47"/>
      <c r="DXD50" s="47"/>
      <c r="DXE50" s="47"/>
      <c r="DXF50" s="47"/>
      <c r="DXG50" s="47"/>
      <c r="DXH50" s="47"/>
      <c r="DXI50" s="47"/>
      <c r="DXJ50" s="47"/>
      <c r="DXK50" s="47"/>
      <c r="DXL50" s="47"/>
      <c r="DXM50" s="47"/>
      <c r="DXN50" s="47"/>
      <c r="DXO50" s="47"/>
      <c r="DXP50" s="47"/>
      <c r="DXQ50" s="47"/>
      <c r="DXR50" s="47"/>
      <c r="DXS50" s="47"/>
      <c r="DXT50" s="47"/>
      <c r="DXU50" s="47"/>
      <c r="DXV50" s="47"/>
      <c r="DXW50" s="47"/>
      <c r="DXX50" s="47"/>
      <c r="DXY50" s="47"/>
      <c r="DXZ50" s="47"/>
      <c r="DYA50" s="47"/>
      <c r="DYB50" s="47"/>
      <c r="DYC50" s="47"/>
      <c r="DYD50" s="47"/>
      <c r="DYE50" s="47"/>
      <c r="DYF50" s="47"/>
      <c r="DYG50" s="47"/>
      <c r="DYH50" s="47"/>
      <c r="DYI50" s="47"/>
      <c r="DYJ50" s="47"/>
      <c r="DYK50" s="47"/>
      <c r="DYL50" s="47"/>
      <c r="DYM50" s="47"/>
      <c r="DYN50" s="47"/>
      <c r="DYO50" s="47"/>
      <c r="DYP50" s="47"/>
      <c r="DYQ50" s="47"/>
      <c r="DYR50" s="47"/>
      <c r="DYS50" s="47"/>
      <c r="DYT50" s="47"/>
      <c r="DYU50" s="47"/>
      <c r="DYV50" s="47"/>
      <c r="DYW50" s="47"/>
      <c r="DYX50" s="47"/>
      <c r="DYY50" s="47"/>
      <c r="DYZ50" s="47"/>
      <c r="DZA50" s="47"/>
      <c r="DZB50" s="47"/>
      <c r="DZC50" s="47"/>
      <c r="DZD50" s="47"/>
      <c r="DZE50" s="47"/>
      <c r="DZF50" s="47"/>
      <c r="DZG50" s="47"/>
      <c r="DZH50" s="47"/>
      <c r="DZI50" s="47"/>
      <c r="DZJ50" s="47"/>
      <c r="DZK50" s="47"/>
      <c r="DZL50" s="47"/>
      <c r="DZM50" s="47"/>
      <c r="DZN50" s="47"/>
      <c r="DZO50" s="47"/>
      <c r="DZP50" s="47"/>
      <c r="DZQ50" s="47"/>
      <c r="DZR50" s="47"/>
      <c r="DZS50" s="47"/>
      <c r="DZT50" s="47"/>
      <c r="DZU50" s="47"/>
      <c r="DZV50" s="47"/>
      <c r="DZW50" s="47"/>
      <c r="DZX50" s="47"/>
      <c r="DZY50" s="47"/>
      <c r="DZZ50" s="47"/>
      <c r="EAA50" s="47"/>
      <c r="EAB50" s="47"/>
      <c r="EAC50" s="47"/>
      <c r="EAD50" s="47"/>
      <c r="EAE50" s="47"/>
      <c r="EAF50" s="47"/>
      <c r="EAG50" s="47"/>
      <c r="EAH50" s="47"/>
      <c r="EAI50" s="47"/>
      <c r="EAJ50" s="47"/>
      <c r="EAK50" s="47"/>
      <c r="EAL50" s="47"/>
      <c r="EAM50" s="47"/>
      <c r="EAN50" s="47"/>
      <c r="EAO50" s="47"/>
      <c r="EAP50" s="47"/>
      <c r="EAQ50" s="47"/>
      <c r="EAR50" s="47"/>
      <c r="EAS50" s="47"/>
      <c r="EAT50" s="47"/>
      <c r="EAU50" s="47"/>
      <c r="EAV50" s="47"/>
      <c r="EAW50" s="47"/>
      <c r="EAX50" s="47"/>
      <c r="EAY50" s="47"/>
      <c r="EAZ50" s="47"/>
      <c r="EBA50" s="47"/>
      <c r="EBB50" s="47"/>
      <c r="EBC50" s="47"/>
      <c r="EBD50" s="47"/>
      <c r="EBE50" s="47"/>
      <c r="EBF50" s="47"/>
      <c r="EBG50" s="47"/>
      <c r="EBH50" s="47"/>
      <c r="EBI50" s="47"/>
      <c r="EBJ50" s="47"/>
      <c r="EBK50" s="47"/>
      <c r="EBL50" s="47"/>
      <c r="EBM50" s="47"/>
      <c r="EBN50" s="47"/>
      <c r="EBO50" s="47"/>
      <c r="EBP50" s="47"/>
      <c r="EBQ50" s="47"/>
      <c r="EBR50" s="47"/>
      <c r="EBS50" s="47"/>
      <c r="EBT50" s="47"/>
      <c r="EBU50" s="47"/>
      <c r="EBV50" s="47"/>
      <c r="EBW50" s="47"/>
      <c r="EBX50" s="47"/>
      <c r="EBY50" s="47"/>
      <c r="EBZ50" s="47"/>
      <c r="ECA50" s="47"/>
      <c r="ECB50" s="47"/>
      <c r="ECC50" s="47"/>
      <c r="ECD50" s="47"/>
      <c r="ECE50" s="47"/>
      <c r="ECF50" s="47"/>
      <c r="ECG50" s="47"/>
      <c r="ECH50" s="47"/>
      <c r="ECI50" s="47"/>
      <c r="ECJ50" s="47"/>
      <c r="ECK50" s="47"/>
      <c r="ECL50" s="47"/>
      <c r="ECM50" s="47"/>
      <c r="ECN50" s="47"/>
      <c r="ECO50" s="47"/>
      <c r="ECP50" s="47"/>
      <c r="ECQ50" s="47"/>
      <c r="ECR50" s="47"/>
      <c r="ECS50" s="47"/>
      <c r="ECT50" s="47"/>
      <c r="ECU50" s="47"/>
      <c r="ECV50" s="47"/>
      <c r="ECW50" s="47"/>
      <c r="ECX50" s="47"/>
      <c r="ECY50" s="47"/>
      <c r="ECZ50" s="47"/>
      <c r="EDA50" s="47"/>
      <c r="EDB50" s="47"/>
      <c r="EDC50" s="47"/>
      <c r="EDD50" s="47"/>
      <c r="EDE50" s="47"/>
      <c r="EDF50" s="47"/>
      <c r="EDG50" s="47"/>
      <c r="EDH50" s="47"/>
      <c r="EDI50" s="47"/>
      <c r="EDJ50" s="47"/>
      <c r="EDK50" s="47"/>
      <c r="EDL50" s="47"/>
      <c r="EDM50" s="47"/>
      <c r="EDN50" s="47"/>
      <c r="EDO50" s="47"/>
      <c r="EDP50" s="47"/>
      <c r="EDQ50" s="47"/>
      <c r="EDR50" s="47"/>
      <c r="EDS50" s="47"/>
      <c r="EDT50" s="47"/>
      <c r="EDU50" s="47"/>
      <c r="EDV50" s="47"/>
      <c r="EDW50" s="47"/>
      <c r="EDX50" s="47"/>
      <c r="EDY50" s="47"/>
      <c r="EDZ50" s="47"/>
      <c r="EEA50" s="47"/>
      <c r="EEB50" s="47"/>
      <c r="EEC50" s="47"/>
      <c r="EED50" s="47"/>
      <c r="EEE50" s="47"/>
      <c r="EEF50" s="47"/>
      <c r="EEG50" s="47"/>
      <c r="EEH50" s="47"/>
      <c r="EEI50" s="47"/>
      <c r="EEJ50" s="47"/>
      <c r="EEK50" s="47"/>
      <c r="EEL50" s="47"/>
      <c r="EEM50" s="47"/>
      <c r="EEN50" s="47"/>
      <c r="EEO50" s="47"/>
      <c r="EEP50" s="47"/>
      <c r="EEQ50" s="47"/>
      <c r="EER50" s="47"/>
      <c r="EES50" s="47"/>
      <c r="EET50" s="47"/>
      <c r="EEU50" s="47"/>
      <c r="EEV50" s="47"/>
      <c r="EEW50" s="47"/>
      <c r="EEX50" s="47"/>
      <c r="EEY50" s="47"/>
      <c r="EEZ50" s="47"/>
      <c r="EFA50" s="47"/>
      <c r="EFB50" s="47"/>
      <c r="EFC50" s="47"/>
      <c r="EFD50" s="47"/>
      <c r="EFE50" s="47"/>
      <c r="EFF50" s="47"/>
      <c r="EFG50" s="47"/>
      <c r="EFH50" s="47"/>
      <c r="EFI50" s="47"/>
      <c r="EFJ50" s="47"/>
      <c r="EFK50" s="47"/>
      <c r="EFL50" s="47"/>
      <c r="EFM50" s="47"/>
      <c r="EFN50" s="47"/>
      <c r="EFO50" s="47"/>
      <c r="EFP50" s="47"/>
      <c r="EFQ50" s="47"/>
      <c r="EFR50" s="47"/>
      <c r="EFS50" s="47"/>
      <c r="EFT50" s="47"/>
      <c r="EFU50" s="47"/>
      <c r="EFV50" s="47"/>
      <c r="EFW50" s="47"/>
      <c r="EFX50" s="47"/>
      <c r="EFY50" s="47"/>
      <c r="EFZ50" s="47"/>
      <c r="EGA50" s="47"/>
      <c r="EGB50" s="47"/>
      <c r="EGC50" s="47"/>
      <c r="EGD50" s="47"/>
      <c r="EGE50" s="47"/>
      <c r="EGF50" s="47"/>
      <c r="EGG50" s="47"/>
      <c r="EGH50" s="47"/>
      <c r="EGI50" s="47"/>
      <c r="EGJ50" s="47"/>
      <c r="EGK50" s="47"/>
      <c r="EGL50" s="47"/>
      <c r="EGM50" s="47"/>
      <c r="EGN50" s="47"/>
      <c r="EGO50" s="47"/>
      <c r="EGP50" s="47"/>
      <c r="EGQ50" s="47"/>
      <c r="EGR50" s="47"/>
      <c r="EGS50" s="47"/>
      <c r="EGT50" s="47"/>
      <c r="EGU50" s="47"/>
      <c r="EGV50" s="47"/>
      <c r="EGW50" s="47"/>
      <c r="EGX50" s="47"/>
      <c r="EGY50" s="47"/>
      <c r="EGZ50" s="47"/>
      <c r="EHA50" s="47"/>
      <c r="EHB50" s="47"/>
      <c r="EHC50" s="47"/>
      <c r="EHD50" s="47"/>
      <c r="EHE50" s="47"/>
      <c r="EHF50" s="47"/>
      <c r="EHG50" s="47"/>
      <c r="EHH50" s="47"/>
      <c r="EHI50" s="47"/>
      <c r="EHJ50" s="47"/>
      <c r="EHK50" s="47"/>
      <c r="EHL50" s="47"/>
      <c r="EHM50" s="47"/>
      <c r="EHN50" s="47"/>
      <c r="EHO50" s="47"/>
      <c r="EHP50" s="47"/>
      <c r="EHQ50" s="47"/>
      <c r="EHR50" s="47"/>
      <c r="EHS50" s="47"/>
      <c r="EHT50" s="47"/>
      <c r="EHU50" s="47"/>
      <c r="EHV50" s="47"/>
      <c r="EHW50" s="47"/>
      <c r="EHX50" s="47"/>
      <c r="EHY50" s="47"/>
      <c r="EHZ50" s="47"/>
      <c r="EIA50" s="47"/>
      <c r="EIB50" s="47"/>
      <c r="EIC50" s="47"/>
      <c r="EID50" s="47"/>
      <c r="EIE50" s="47"/>
      <c r="EIF50" s="47"/>
      <c r="EIG50" s="47"/>
      <c r="EIH50" s="47"/>
      <c r="EII50" s="47"/>
      <c r="EIJ50" s="47"/>
      <c r="EIK50" s="47"/>
      <c r="EIL50" s="47"/>
      <c r="EIM50" s="47"/>
      <c r="EIN50" s="47"/>
      <c r="EIO50" s="47"/>
      <c r="EIP50" s="47"/>
      <c r="EIQ50" s="47"/>
      <c r="EIR50" s="47"/>
      <c r="EIS50" s="47"/>
      <c r="EIT50" s="47"/>
      <c r="EIU50" s="47"/>
      <c r="EIV50" s="47"/>
      <c r="EIW50" s="47"/>
      <c r="EIX50" s="47"/>
      <c r="EIY50" s="47"/>
      <c r="EIZ50" s="47"/>
      <c r="EJA50" s="47"/>
      <c r="EJB50" s="47"/>
      <c r="EJC50" s="47"/>
      <c r="EJD50" s="47"/>
      <c r="EJE50" s="47"/>
      <c r="EJF50" s="47"/>
      <c r="EJG50" s="47"/>
      <c r="EJH50" s="47"/>
      <c r="EJI50" s="47"/>
      <c r="EJJ50" s="47"/>
      <c r="EJK50" s="47"/>
      <c r="EJL50" s="47"/>
      <c r="EJM50" s="47"/>
      <c r="EJN50" s="47"/>
      <c r="EJO50" s="47"/>
      <c r="EJP50" s="47"/>
      <c r="EJQ50" s="47"/>
      <c r="EJR50" s="47"/>
      <c r="EJS50" s="47"/>
      <c r="EJT50" s="47"/>
      <c r="EJU50" s="47"/>
      <c r="EJV50" s="47"/>
      <c r="EJW50" s="47"/>
      <c r="EJX50" s="47"/>
      <c r="EJY50" s="47"/>
      <c r="EJZ50" s="47"/>
      <c r="EKA50" s="47"/>
      <c r="EKB50" s="47"/>
      <c r="EKC50" s="47"/>
      <c r="EKD50" s="47"/>
      <c r="EKE50" s="47"/>
      <c r="EKF50" s="47"/>
      <c r="EKG50" s="47"/>
      <c r="EKH50" s="47"/>
      <c r="EKI50" s="47"/>
      <c r="EKJ50" s="47"/>
      <c r="EKK50" s="47"/>
      <c r="EKL50" s="47"/>
      <c r="EKM50" s="47"/>
      <c r="EKN50" s="47"/>
      <c r="EKO50" s="47"/>
      <c r="EKP50" s="47"/>
      <c r="EKQ50" s="47"/>
      <c r="EKR50" s="47"/>
      <c r="EKS50" s="47"/>
      <c r="EKT50" s="47"/>
      <c r="EKU50" s="47"/>
      <c r="EKV50" s="47"/>
      <c r="EKW50" s="47"/>
      <c r="EKX50" s="47"/>
      <c r="EKY50" s="47"/>
      <c r="EKZ50" s="47"/>
      <c r="ELA50" s="47"/>
      <c r="ELB50" s="47"/>
      <c r="ELC50" s="47"/>
      <c r="ELD50" s="47"/>
      <c r="ELE50" s="47"/>
      <c r="ELF50" s="47"/>
      <c r="ELG50" s="47"/>
      <c r="ELH50" s="47"/>
      <c r="ELI50" s="47"/>
      <c r="ELJ50" s="47"/>
      <c r="ELK50" s="47"/>
      <c r="ELL50" s="47"/>
      <c r="ELM50" s="47"/>
      <c r="ELN50" s="47"/>
      <c r="ELO50" s="47"/>
      <c r="ELP50" s="47"/>
      <c r="ELQ50" s="47"/>
      <c r="ELR50" s="47"/>
      <c r="ELS50" s="47"/>
      <c r="ELT50" s="47"/>
      <c r="ELU50" s="47"/>
      <c r="ELV50" s="47"/>
      <c r="ELW50" s="47"/>
      <c r="ELX50" s="47"/>
      <c r="ELY50" s="47"/>
      <c r="ELZ50" s="47"/>
      <c r="EMA50" s="47"/>
      <c r="EMB50" s="47"/>
      <c r="EMC50" s="47"/>
      <c r="EMD50" s="47"/>
      <c r="EME50" s="47"/>
      <c r="EMF50" s="47"/>
      <c r="EMG50" s="47"/>
      <c r="EMH50" s="47"/>
      <c r="EMI50" s="47"/>
      <c r="EMJ50" s="47"/>
      <c r="EMK50" s="47"/>
      <c r="EML50" s="47"/>
      <c r="EMM50" s="47"/>
      <c r="EMN50" s="47"/>
      <c r="EMO50" s="47"/>
      <c r="EMP50" s="47"/>
      <c r="EMQ50" s="47"/>
      <c r="EMR50" s="47"/>
      <c r="EMS50" s="47"/>
      <c r="EMT50" s="47"/>
      <c r="EMU50" s="47"/>
      <c r="EMV50" s="47"/>
      <c r="EMW50" s="47"/>
      <c r="EMX50" s="47"/>
      <c r="EMY50" s="47"/>
      <c r="EMZ50" s="47"/>
      <c r="ENA50" s="47"/>
      <c r="ENB50" s="47"/>
      <c r="ENC50" s="47"/>
      <c r="END50" s="47"/>
      <c r="ENE50" s="47"/>
      <c r="ENF50" s="47"/>
      <c r="ENG50" s="47"/>
      <c r="ENH50" s="47"/>
      <c r="ENI50" s="47"/>
      <c r="ENJ50" s="47"/>
      <c r="ENK50" s="47"/>
      <c r="ENL50" s="47"/>
      <c r="ENM50" s="47"/>
      <c r="ENN50" s="47"/>
      <c r="ENO50" s="47"/>
      <c r="ENP50" s="47"/>
      <c r="ENQ50" s="47"/>
      <c r="ENR50" s="47"/>
      <c r="ENS50" s="47"/>
      <c r="ENT50" s="47"/>
      <c r="ENU50" s="47"/>
      <c r="ENV50" s="47"/>
      <c r="ENW50" s="47"/>
      <c r="ENX50" s="47"/>
      <c r="ENY50" s="47"/>
      <c r="ENZ50" s="47"/>
      <c r="EOA50" s="47"/>
      <c r="EOB50" s="47"/>
      <c r="EOC50" s="47"/>
      <c r="EOD50" s="47"/>
      <c r="EOE50" s="47"/>
      <c r="EOF50" s="47"/>
      <c r="EOG50" s="47"/>
      <c r="EOH50" s="47"/>
      <c r="EOI50" s="47"/>
      <c r="EOJ50" s="47"/>
      <c r="EOK50" s="47"/>
      <c r="EOL50" s="47"/>
      <c r="EOM50" s="47"/>
      <c r="EON50" s="47"/>
      <c r="EOO50" s="47"/>
      <c r="EOP50" s="47"/>
      <c r="EOQ50" s="47"/>
      <c r="EOR50" s="47"/>
      <c r="EOS50" s="47"/>
      <c r="EOT50" s="47"/>
      <c r="EOU50" s="47"/>
      <c r="EOV50" s="47"/>
      <c r="EOW50" s="47"/>
      <c r="EOX50" s="47"/>
      <c r="EOY50" s="47"/>
      <c r="EOZ50" s="47"/>
      <c r="EPA50" s="47"/>
      <c r="EPB50" s="47"/>
      <c r="EPC50" s="47"/>
      <c r="EPD50" s="47"/>
      <c r="EPE50" s="47"/>
      <c r="EPF50" s="47"/>
      <c r="EPG50" s="47"/>
      <c r="EPH50" s="47"/>
      <c r="EPI50" s="47"/>
      <c r="EPJ50" s="47"/>
      <c r="EPK50" s="47"/>
      <c r="EPL50" s="47"/>
      <c r="EPM50" s="47"/>
      <c r="EPN50" s="47"/>
      <c r="EPO50" s="47"/>
      <c r="EPP50" s="47"/>
      <c r="EPQ50" s="47"/>
      <c r="EPR50" s="47"/>
      <c r="EPS50" s="47"/>
      <c r="EPT50" s="47"/>
      <c r="EPU50" s="47"/>
      <c r="EPV50" s="47"/>
      <c r="EPW50" s="47"/>
      <c r="EPX50" s="47"/>
      <c r="EPY50" s="47"/>
      <c r="EPZ50" s="47"/>
      <c r="EQA50" s="47"/>
      <c r="EQB50" s="47"/>
      <c r="EQC50" s="47"/>
      <c r="EQD50" s="47"/>
      <c r="EQE50" s="47"/>
      <c r="EQF50" s="47"/>
      <c r="EQG50" s="47"/>
      <c r="EQH50" s="47"/>
      <c r="EQI50" s="47"/>
      <c r="EQJ50" s="47"/>
      <c r="EQK50" s="47"/>
      <c r="EQL50" s="47"/>
      <c r="EQM50" s="47"/>
      <c r="EQN50" s="47"/>
      <c r="EQO50" s="47"/>
      <c r="EQP50" s="47"/>
      <c r="EQQ50" s="47"/>
      <c r="EQR50" s="47"/>
      <c r="EQS50" s="47"/>
      <c r="EQT50" s="47"/>
      <c r="EQU50" s="47"/>
      <c r="EQV50" s="47"/>
      <c r="EQW50" s="47"/>
      <c r="EQX50" s="47"/>
      <c r="EQY50" s="47"/>
      <c r="EQZ50" s="47"/>
      <c r="ERA50" s="47"/>
      <c r="ERB50" s="47"/>
      <c r="ERC50" s="47"/>
      <c r="ERD50" s="47"/>
      <c r="ERE50" s="47"/>
      <c r="ERF50" s="47"/>
      <c r="ERG50" s="47"/>
      <c r="ERH50" s="47"/>
      <c r="ERI50" s="47"/>
      <c r="ERJ50" s="47"/>
      <c r="ERK50" s="47"/>
      <c r="ERL50" s="47"/>
      <c r="ERM50" s="47"/>
      <c r="ERN50" s="47"/>
      <c r="ERO50" s="47"/>
      <c r="ERP50" s="47"/>
      <c r="ERQ50" s="47"/>
      <c r="ERR50" s="47"/>
      <c r="ERS50" s="47"/>
      <c r="ERT50" s="47"/>
      <c r="ERU50" s="47"/>
      <c r="ERV50" s="47"/>
      <c r="ERW50" s="47"/>
      <c r="ERX50" s="47"/>
      <c r="ERY50" s="47"/>
      <c r="ERZ50" s="47"/>
      <c r="ESA50" s="47"/>
      <c r="ESB50" s="47"/>
      <c r="ESC50" s="47"/>
      <c r="ESD50" s="47"/>
      <c r="ESE50" s="47"/>
      <c r="ESF50" s="47"/>
      <c r="ESG50" s="47"/>
      <c r="ESH50" s="47"/>
      <c r="ESI50" s="47"/>
      <c r="ESJ50" s="47"/>
      <c r="ESK50" s="47"/>
      <c r="ESL50" s="47"/>
      <c r="ESM50" s="47"/>
      <c r="ESN50" s="47"/>
      <c r="ESO50" s="47"/>
      <c r="ESP50" s="47"/>
      <c r="ESQ50" s="47"/>
      <c r="ESR50" s="47"/>
      <c r="ESS50" s="47"/>
      <c r="EST50" s="47"/>
      <c r="ESU50" s="47"/>
      <c r="ESV50" s="47"/>
      <c r="ESW50" s="47"/>
      <c r="ESX50" s="47"/>
      <c r="ESY50" s="47"/>
      <c r="ESZ50" s="47"/>
      <c r="ETA50" s="47"/>
      <c r="ETB50" s="47"/>
      <c r="ETC50" s="47"/>
      <c r="ETD50" s="47"/>
      <c r="ETE50" s="47"/>
      <c r="ETF50" s="47"/>
      <c r="ETG50" s="47"/>
      <c r="ETH50" s="47"/>
      <c r="ETI50" s="47"/>
      <c r="ETJ50" s="47"/>
      <c r="ETK50" s="47"/>
      <c r="ETL50" s="47"/>
      <c r="ETM50" s="47"/>
      <c r="ETN50" s="47"/>
      <c r="ETO50" s="47"/>
      <c r="ETP50" s="47"/>
      <c r="ETQ50" s="47"/>
      <c r="ETR50" s="47"/>
      <c r="ETS50" s="47"/>
      <c r="ETT50" s="47"/>
      <c r="ETU50" s="47"/>
      <c r="ETV50" s="47"/>
      <c r="ETW50" s="47"/>
      <c r="ETX50" s="47"/>
      <c r="ETY50" s="47"/>
      <c r="ETZ50" s="47"/>
      <c r="EUA50" s="47"/>
      <c r="EUB50" s="47"/>
      <c r="EUC50" s="47"/>
      <c r="EUD50" s="47"/>
      <c r="EUE50" s="47"/>
      <c r="EUF50" s="47"/>
      <c r="EUG50" s="47"/>
      <c r="EUH50" s="47"/>
      <c r="EUI50" s="47"/>
      <c r="EUJ50" s="47"/>
      <c r="EUK50" s="47"/>
      <c r="EUL50" s="47"/>
      <c r="EUM50" s="47"/>
      <c r="EUN50" s="47"/>
      <c r="EUO50" s="47"/>
      <c r="EUP50" s="47"/>
      <c r="EUQ50" s="47"/>
      <c r="EUR50" s="47"/>
      <c r="EUS50" s="47"/>
      <c r="EUT50" s="47"/>
      <c r="EUU50" s="47"/>
      <c r="EUV50" s="47"/>
      <c r="EUW50" s="47"/>
      <c r="EUX50" s="47"/>
      <c r="EUY50" s="47"/>
      <c r="EUZ50" s="47"/>
      <c r="EVA50" s="47"/>
      <c r="EVB50" s="47"/>
      <c r="EVC50" s="47"/>
      <c r="EVD50" s="47"/>
      <c r="EVE50" s="47"/>
      <c r="EVF50" s="47"/>
      <c r="EVG50" s="47"/>
      <c r="EVH50" s="47"/>
      <c r="EVI50" s="47"/>
      <c r="EVJ50" s="47"/>
      <c r="EVK50" s="47"/>
      <c r="EVL50" s="47"/>
      <c r="EVM50" s="47"/>
      <c r="EVN50" s="47"/>
      <c r="EVO50" s="47"/>
      <c r="EVP50" s="47"/>
      <c r="EVQ50" s="47"/>
      <c r="EVR50" s="47"/>
      <c r="EVS50" s="47"/>
      <c r="EVT50" s="47"/>
      <c r="EVU50" s="47"/>
      <c r="EVV50" s="47"/>
      <c r="EVW50" s="47"/>
      <c r="EVX50" s="47"/>
      <c r="EVY50" s="47"/>
      <c r="EVZ50" s="47"/>
      <c r="EWA50" s="47"/>
      <c r="EWB50" s="47"/>
      <c r="EWC50" s="47"/>
      <c r="EWD50" s="47"/>
      <c r="EWE50" s="47"/>
      <c r="EWF50" s="47"/>
      <c r="EWG50" s="47"/>
      <c r="EWH50" s="47"/>
      <c r="EWI50" s="47"/>
      <c r="EWJ50" s="47"/>
      <c r="EWK50" s="47"/>
      <c r="EWL50" s="47"/>
      <c r="EWM50" s="47"/>
      <c r="EWN50" s="47"/>
      <c r="EWO50" s="47"/>
      <c r="EWP50" s="47"/>
      <c r="EWQ50" s="47"/>
      <c r="EWR50" s="47"/>
      <c r="EWS50" s="47"/>
      <c r="EWT50" s="47"/>
      <c r="EWU50" s="47"/>
      <c r="EWV50" s="47"/>
      <c r="EWW50" s="47"/>
      <c r="EWX50" s="47"/>
      <c r="EWY50" s="47"/>
      <c r="EWZ50" s="47"/>
      <c r="EXA50" s="47"/>
      <c r="EXB50" s="47"/>
      <c r="EXC50" s="47"/>
      <c r="EXD50" s="47"/>
      <c r="EXE50" s="47"/>
      <c r="EXF50" s="47"/>
      <c r="EXG50" s="47"/>
      <c r="EXH50" s="47"/>
      <c r="EXI50" s="47"/>
      <c r="EXJ50" s="47"/>
      <c r="EXK50" s="47"/>
      <c r="EXL50" s="47"/>
      <c r="EXM50" s="47"/>
      <c r="EXN50" s="47"/>
      <c r="EXO50" s="47"/>
      <c r="EXP50" s="47"/>
      <c r="EXQ50" s="47"/>
      <c r="EXR50" s="47"/>
      <c r="EXS50" s="47"/>
      <c r="EXT50" s="47"/>
      <c r="EXU50" s="47"/>
      <c r="EXV50" s="47"/>
      <c r="EXW50" s="47"/>
      <c r="EXX50" s="47"/>
      <c r="EXY50" s="47"/>
      <c r="EXZ50" s="47"/>
      <c r="EYA50" s="47"/>
      <c r="EYB50" s="47"/>
      <c r="EYC50" s="47"/>
      <c r="EYD50" s="47"/>
      <c r="EYE50" s="47"/>
      <c r="EYF50" s="47"/>
      <c r="EYG50" s="47"/>
      <c r="EYH50" s="47"/>
      <c r="EYI50" s="47"/>
      <c r="EYJ50" s="47"/>
      <c r="EYK50" s="47"/>
      <c r="EYL50" s="47"/>
      <c r="EYM50" s="47"/>
      <c r="EYN50" s="47"/>
      <c r="EYO50" s="47"/>
      <c r="EYP50" s="47"/>
      <c r="EYQ50" s="47"/>
      <c r="EYR50" s="47"/>
      <c r="EYS50" s="47"/>
      <c r="EYT50" s="47"/>
      <c r="EYU50" s="47"/>
      <c r="EYV50" s="47"/>
      <c r="EYW50" s="47"/>
      <c r="EYX50" s="47"/>
      <c r="EYY50" s="47"/>
      <c r="EYZ50" s="47"/>
      <c r="EZA50" s="47"/>
      <c r="EZB50" s="47"/>
      <c r="EZC50" s="47"/>
      <c r="EZD50" s="47"/>
      <c r="EZE50" s="47"/>
      <c r="EZF50" s="47"/>
      <c r="EZG50" s="47"/>
      <c r="EZH50" s="47"/>
      <c r="EZI50" s="47"/>
      <c r="EZJ50" s="47"/>
      <c r="EZK50" s="47"/>
      <c r="EZL50" s="47"/>
      <c r="EZM50" s="47"/>
      <c r="EZN50" s="47"/>
      <c r="EZO50" s="47"/>
      <c r="EZP50" s="47"/>
      <c r="EZQ50" s="47"/>
      <c r="EZR50" s="47"/>
      <c r="EZS50" s="47"/>
      <c r="EZT50" s="47"/>
      <c r="EZU50" s="47"/>
      <c r="EZV50" s="47"/>
      <c r="EZW50" s="47"/>
      <c r="EZX50" s="47"/>
      <c r="EZY50" s="47"/>
      <c r="EZZ50" s="47"/>
      <c r="FAA50" s="47"/>
      <c r="FAB50" s="47"/>
      <c r="FAC50" s="47"/>
      <c r="FAD50" s="47"/>
      <c r="FAE50" s="47"/>
      <c r="FAF50" s="47"/>
      <c r="FAG50" s="47"/>
      <c r="FAH50" s="47"/>
      <c r="FAI50" s="47"/>
      <c r="FAJ50" s="47"/>
      <c r="FAK50" s="47"/>
      <c r="FAL50" s="47"/>
      <c r="FAM50" s="47"/>
      <c r="FAN50" s="47"/>
      <c r="FAO50" s="47"/>
      <c r="FAP50" s="47"/>
      <c r="FAQ50" s="47"/>
      <c r="FAR50" s="47"/>
      <c r="FAS50" s="47"/>
      <c r="FAT50" s="47"/>
      <c r="FAU50" s="47"/>
      <c r="FAV50" s="47"/>
      <c r="FAW50" s="47"/>
      <c r="FAX50" s="47"/>
      <c r="FAY50" s="47"/>
      <c r="FAZ50" s="47"/>
      <c r="FBA50" s="47"/>
      <c r="FBB50" s="47"/>
      <c r="FBC50" s="47"/>
      <c r="FBD50" s="47"/>
      <c r="FBE50" s="47"/>
      <c r="FBF50" s="47"/>
      <c r="FBG50" s="47"/>
      <c r="FBH50" s="47"/>
      <c r="FBI50" s="47"/>
      <c r="FBJ50" s="47"/>
      <c r="FBK50" s="47"/>
      <c r="FBL50" s="47"/>
      <c r="FBM50" s="47"/>
      <c r="FBN50" s="47"/>
      <c r="FBO50" s="47"/>
      <c r="FBP50" s="47"/>
      <c r="FBQ50" s="47"/>
      <c r="FBR50" s="47"/>
      <c r="FBS50" s="47"/>
      <c r="FBT50" s="47"/>
      <c r="FBU50" s="47"/>
      <c r="FBV50" s="47"/>
      <c r="FBW50" s="47"/>
      <c r="FBX50" s="47"/>
      <c r="FBY50" s="47"/>
      <c r="FBZ50" s="47"/>
      <c r="FCA50" s="47"/>
      <c r="FCB50" s="47"/>
      <c r="FCC50" s="47"/>
      <c r="FCD50" s="47"/>
      <c r="FCE50" s="47"/>
      <c r="FCF50" s="47"/>
      <c r="FCG50" s="47"/>
      <c r="FCH50" s="47"/>
      <c r="FCI50" s="47"/>
      <c r="FCJ50" s="47"/>
      <c r="FCK50" s="47"/>
      <c r="FCL50" s="47"/>
      <c r="FCM50" s="47"/>
      <c r="FCN50" s="47"/>
      <c r="FCO50" s="47"/>
      <c r="FCP50" s="47"/>
      <c r="FCQ50" s="47"/>
      <c r="FCR50" s="47"/>
      <c r="FCS50" s="47"/>
      <c r="FCT50" s="47"/>
      <c r="FCU50" s="47"/>
      <c r="FCV50" s="47"/>
      <c r="FCW50" s="47"/>
      <c r="FCX50" s="47"/>
      <c r="FCY50" s="47"/>
      <c r="FCZ50" s="47"/>
      <c r="FDA50" s="47"/>
      <c r="FDB50" s="47"/>
      <c r="FDC50" s="47"/>
      <c r="FDD50" s="47"/>
      <c r="FDE50" s="47"/>
      <c r="FDF50" s="47"/>
      <c r="FDG50" s="47"/>
      <c r="FDH50" s="47"/>
      <c r="FDI50" s="47"/>
      <c r="FDJ50" s="47"/>
      <c r="FDK50" s="47"/>
      <c r="FDL50" s="47"/>
      <c r="FDM50" s="47"/>
      <c r="FDN50" s="47"/>
      <c r="FDO50" s="47"/>
      <c r="FDP50" s="47"/>
      <c r="FDQ50" s="47"/>
      <c r="FDR50" s="47"/>
      <c r="FDS50" s="47"/>
      <c r="FDT50" s="47"/>
      <c r="FDU50" s="47"/>
      <c r="FDV50" s="47"/>
      <c r="FDW50" s="47"/>
      <c r="FDX50" s="47"/>
      <c r="FDY50" s="47"/>
      <c r="FDZ50" s="47"/>
      <c r="FEA50" s="47"/>
      <c r="FEB50" s="47"/>
      <c r="FEC50" s="47"/>
      <c r="FED50" s="47"/>
      <c r="FEE50" s="47"/>
      <c r="FEF50" s="47"/>
      <c r="FEG50" s="47"/>
      <c r="FEH50" s="47"/>
      <c r="FEI50" s="47"/>
      <c r="FEJ50" s="47"/>
      <c r="FEK50" s="47"/>
      <c r="FEL50" s="47"/>
      <c r="FEM50" s="47"/>
      <c r="FEN50" s="47"/>
      <c r="FEO50" s="47"/>
      <c r="FEP50" s="47"/>
      <c r="FEQ50" s="47"/>
      <c r="FER50" s="47"/>
      <c r="FES50" s="47"/>
      <c r="FET50" s="47"/>
      <c r="FEU50" s="47"/>
      <c r="FEV50" s="47"/>
      <c r="FEW50" s="47"/>
      <c r="FEX50" s="47"/>
      <c r="FEY50" s="47"/>
      <c r="FEZ50" s="47"/>
      <c r="FFA50" s="47"/>
      <c r="FFB50" s="47"/>
      <c r="FFC50" s="47"/>
      <c r="FFD50" s="47"/>
      <c r="FFE50" s="47"/>
      <c r="FFF50" s="47"/>
      <c r="FFG50" s="47"/>
      <c r="FFH50" s="47"/>
      <c r="FFI50" s="47"/>
      <c r="FFJ50" s="47"/>
      <c r="FFK50" s="47"/>
      <c r="FFL50" s="47"/>
      <c r="FFM50" s="47"/>
      <c r="FFN50" s="47"/>
      <c r="FFO50" s="47"/>
      <c r="FFP50" s="47"/>
      <c r="FFQ50" s="47"/>
      <c r="FFR50" s="47"/>
      <c r="FFS50" s="47"/>
      <c r="FFT50" s="47"/>
      <c r="FFU50" s="47"/>
      <c r="FFV50" s="47"/>
      <c r="FFW50" s="47"/>
      <c r="FFX50" s="47"/>
      <c r="FFY50" s="47"/>
      <c r="FFZ50" s="47"/>
      <c r="FGA50" s="47"/>
      <c r="FGB50" s="47"/>
      <c r="FGC50" s="47"/>
      <c r="FGD50" s="47"/>
      <c r="FGE50" s="47"/>
      <c r="FGF50" s="47"/>
      <c r="FGG50" s="47"/>
      <c r="FGH50" s="47"/>
      <c r="FGI50" s="47"/>
      <c r="FGJ50" s="47"/>
      <c r="FGK50" s="47"/>
      <c r="FGL50" s="47"/>
      <c r="FGM50" s="47"/>
      <c r="FGN50" s="47"/>
      <c r="FGO50" s="47"/>
      <c r="FGP50" s="47"/>
      <c r="FGQ50" s="47"/>
      <c r="FGR50" s="47"/>
      <c r="FGS50" s="47"/>
      <c r="FGT50" s="47"/>
      <c r="FGU50" s="47"/>
      <c r="FGV50" s="47"/>
      <c r="FGW50" s="47"/>
      <c r="FGX50" s="47"/>
      <c r="FGY50" s="47"/>
      <c r="FGZ50" s="47"/>
      <c r="FHA50" s="47"/>
      <c r="FHB50" s="47"/>
      <c r="FHC50" s="47"/>
      <c r="FHD50" s="47"/>
      <c r="FHE50" s="47"/>
      <c r="FHF50" s="47"/>
      <c r="FHG50" s="47"/>
      <c r="FHH50" s="47"/>
      <c r="FHI50" s="47"/>
      <c r="FHJ50" s="47"/>
      <c r="FHK50" s="47"/>
      <c r="FHL50" s="47"/>
      <c r="FHM50" s="47"/>
      <c r="FHN50" s="47"/>
      <c r="FHO50" s="47"/>
      <c r="FHP50" s="47"/>
      <c r="FHQ50" s="47"/>
      <c r="FHR50" s="47"/>
      <c r="FHS50" s="47"/>
      <c r="FHT50" s="47"/>
      <c r="FHU50" s="47"/>
      <c r="FHV50" s="47"/>
      <c r="FHW50" s="47"/>
      <c r="FHX50" s="47"/>
      <c r="FHY50" s="47"/>
      <c r="FHZ50" s="47"/>
      <c r="FIA50" s="47"/>
      <c r="FIB50" s="47"/>
      <c r="FIC50" s="47"/>
      <c r="FID50" s="47"/>
      <c r="FIE50" s="47"/>
      <c r="FIF50" s="47"/>
      <c r="FIG50" s="47"/>
      <c r="FIH50" s="47"/>
      <c r="FII50" s="47"/>
      <c r="FIJ50" s="47"/>
      <c r="FIK50" s="47"/>
      <c r="FIL50" s="47"/>
      <c r="FIM50" s="47"/>
      <c r="FIN50" s="47"/>
      <c r="FIO50" s="47"/>
      <c r="FIP50" s="47"/>
      <c r="FIQ50" s="47"/>
      <c r="FIR50" s="47"/>
      <c r="FIS50" s="47"/>
      <c r="FIT50" s="47"/>
      <c r="FIU50" s="47"/>
      <c r="FIV50" s="47"/>
      <c r="FIW50" s="47"/>
      <c r="FIX50" s="47"/>
      <c r="FIY50" s="47"/>
      <c r="FIZ50" s="47"/>
      <c r="FJA50" s="47"/>
      <c r="FJB50" s="47"/>
      <c r="FJC50" s="47"/>
      <c r="FJD50" s="47"/>
      <c r="FJE50" s="47"/>
      <c r="FJF50" s="47"/>
      <c r="FJG50" s="47"/>
      <c r="FJH50" s="47"/>
      <c r="FJI50" s="47"/>
      <c r="FJJ50" s="47"/>
      <c r="FJK50" s="47"/>
      <c r="FJL50" s="47"/>
      <c r="FJM50" s="47"/>
      <c r="FJN50" s="47"/>
      <c r="FJO50" s="47"/>
      <c r="FJP50" s="47"/>
      <c r="FJQ50" s="47"/>
      <c r="FJR50" s="47"/>
      <c r="FJS50" s="47"/>
      <c r="FJT50" s="47"/>
      <c r="FJU50" s="47"/>
      <c r="FJV50" s="47"/>
      <c r="FJW50" s="47"/>
      <c r="FJX50" s="47"/>
      <c r="FJY50" s="47"/>
      <c r="FJZ50" s="47"/>
      <c r="FKA50" s="47"/>
      <c r="FKB50" s="47"/>
      <c r="FKC50" s="47"/>
      <c r="FKD50" s="47"/>
      <c r="FKE50" s="47"/>
      <c r="FKF50" s="47"/>
      <c r="FKG50" s="47"/>
      <c r="FKH50" s="47"/>
      <c r="FKI50" s="47"/>
      <c r="FKJ50" s="47"/>
      <c r="FKK50" s="47"/>
      <c r="FKL50" s="47"/>
      <c r="FKM50" s="47"/>
      <c r="FKN50" s="47"/>
      <c r="FKO50" s="47"/>
      <c r="FKP50" s="47"/>
      <c r="FKQ50" s="47"/>
      <c r="FKR50" s="47"/>
      <c r="FKS50" s="47"/>
      <c r="FKT50" s="47"/>
      <c r="FKU50" s="47"/>
      <c r="FKV50" s="47"/>
      <c r="FKW50" s="47"/>
      <c r="FKX50" s="47"/>
      <c r="FKY50" s="47"/>
      <c r="FKZ50" s="47"/>
      <c r="FLA50" s="47"/>
      <c r="FLB50" s="47"/>
      <c r="FLC50" s="47"/>
      <c r="FLD50" s="47"/>
      <c r="FLE50" s="47"/>
      <c r="FLF50" s="47"/>
      <c r="FLG50" s="47"/>
      <c r="FLH50" s="47"/>
      <c r="FLI50" s="47"/>
      <c r="FLJ50" s="47"/>
      <c r="FLK50" s="47"/>
      <c r="FLL50" s="47"/>
      <c r="FLM50" s="47"/>
      <c r="FLN50" s="47"/>
      <c r="FLO50" s="47"/>
      <c r="FLP50" s="47"/>
      <c r="FLQ50" s="47"/>
      <c r="FLR50" s="47"/>
      <c r="FLS50" s="47"/>
      <c r="FLT50" s="47"/>
      <c r="FLU50" s="47"/>
      <c r="FLV50" s="47"/>
      <c r="FLW50" s="47"/>
      <c r="FLX50" s="47"/>
      <c r="FLY50" s="47"/>
      <c r="FLZ50" s="47"/>
      <c r="FMA50" s="47"/>
      <c r="FMB50" s="47"/>
      <c r="FMC50" s="47"/>
      <c r="FMD50" s="47"/>
      <c r="FME50" s="47"/>
      <c r="FMF50" s="47"/>
      <c r="FMG50" s="47"/>
      <c r="FMH50" s="47"/>
      <c r="FMI50" s="47"/>
      <c r="FMJ50" s="47"/>
      <c r="FMK50" s="47"/>
      <c r="FML50" s="47"/>
      <c r="FMM50" s="47"/>
      <c r="FMN50" s="47"/>
      <c r="FMO50" s="47"/>
      <c r="FMP50" s="47"/>
      <c r="FMQ50" s="47"/>
      <c r="FMR50" s="47"/>
      <c r="FMS50" s="47"/>
      <c r="FMT50" s="47"/>
      <c r="FMU50" s="47"/>
      <c r="FMV50" s="47"/>
      <c r="FMW50" s="47"/>
      <c r="FMX50" s="47"/>
      <c r="FMY50" s="47"/>
      <c r="FMZ50" s="47"/>
      <c r="FNA50" s="47"/>
      <c r="FNB50" s="47"/>
      <c r="FNC50" s="47"/>
      <c r="FND50" s="47"/>
      <c r="FNE50" s="47"/>
      <c r="FNF50" s="47"/>
      <c r="FNG50" s="47"/>
      <c r="FNH50" s="47"/>
      <c r="FNI50" s="47"/>
      <c r="FNJ50" s="47"/>
      <c r="FNK50" s="47"/>
      <c r="FNL50" s="47"/>
      <c r="FNM50" s="47"/>
      <c r="FNN50" s="47"/>
      <c r="FNO50" s="47"/>
      <c r="FNP50" s="47"/>
      <c r="FNQ50" s="47"/>
      <c r="FNR50" s="47"/>
      <c r="FNS50" s="47"/>
      <c r="FNT50" s="47"/>
      <c r="FNU50" s="47"/>
      <c r="FNV50" s="47"/>
      <c r="FNW50" s="47"/>
      <c r="FNX50" s="47"/>
      <c r="FNY50" s="47"/>
      <c r="FNZ50" s="47"/>
      <c r="FOA50" s="47"/>
      <c r="FOB50" s="47"/>
      <c r="FOC50" s="47"/>
      <c r="FOD50" s="47"/>
      <c r="FOE50" s="47"/>
      <c r="FOF50" s="47"/>
      <c r="FOG50" s="47"/>
      <c r="FOH50" s="47"/>
      <c r="FOI50" s="47"/>
      <c r="FOJ50" s="47"/>
      <c r="FOK50" s="47"/>
      <c r="FOL50" s="47"/>
      <c r="FOM50" s="47"/>
      <c r="FON50" s="47"/>
      <c r="FOO50" s="47"/>
      <c r="FOP50" s="47"/>
      <c r="FOQ50" s="47"/>
      <c r="FOR50" s="47"/>
      <c r="FOS50" s="47"/>
      <c r="FOT50" s="47"/>
      <c r="FOU50" s="47"/>
      <c r="FOV50" s="47"/>
      <c r="FOW50" s="47"/>
      <c r="FOX50" s="47"/>
      <c r="FOY50" s="47"/>
      <c r="FOZ50" s="47"/>
      <c r="FPA50" s="47"/>
      <c r="FPB50" s="47"/>
      <c r="FPC50" s="47"/>
      <c r="FPD50" s="47"/>
      <c r="FPE50" s="47"/>
      <c r="FPF50" s="47"/>
      <c r="FPG50" s="47"/>
      <c r="FPH50" s="47"/>
      <c r="FPI50" s="47"/>
      <c r="FPJ50" s="47"/>
      <c r="FPK50" s="47"/>
      <c r="FPL50" s="47"/>
      <c r="FPM50" s="47"/>
      <c r="FPN50" s="47"/>
      <c r="FPO50" s="47"/>
      <c r="FPP50" s="47"/>
      <c r="FPQ50" s="47"/>
      <c r="FPR50" s="47"/>
      <c r="FPS50" s="47"/>
      <c r="FPT50" s="47"/>
      <c r="FPU50" s="47"/>
      <c r="FPV50" s="47"/>
      <c r="FPW50" s="47"/>
      <c r="FPX50" s="47"/>
      <c r="FPY50" s="47"/>
      <c r="FPZ50" s="47"/>
      <c r="FQA50" s="47"/>
      <c r="FQB50" s="47"/>
      <c r="FQC50" s="47"/>
      <c r="FQD50" s="47"/>
      <c r="FQE50" s="47"/>
      <c r="FQF50" s="47"/>
      <c r="FQG50" s="47"/>
      <c r="FQH50" s="47"/>
      <c r="FQI50" s="47"/>
      <c r="FQJ50" s="47"/>
      <c r="FQK50" s="47"/>
      <c r="FQL50" s="47"/>
      <c r="FQM50" s="47"/>
      <c r="FQN50" s="47"/>
      <c r="FQO50" s="47"/>
      <c r="FQP50" s="47"/>
      <c r="FQQ50" s="47"/>
      <c r="FQR50" s="47"/>
      <c r="FQS50" s="47"/>
      <c r="FQT50" s="47"/>
      <c r="FQU50" s="47"/>
      <c r="FQV50" s="47"/>
      <c r="FQW50" s="47"/>
      <c r="FQX50" s="47"/>
      <c r="FQY50" s="47"/>
      <c r="FQZ50" s="47"/>
      <c r="FRA50" s="47"/>
      <c r="FRB50" s="47"/>
      <c r="FRC50" s="47"/>
      <c r="FRD50" s="47"/>
      <c r="FRE50" s="47"/>
      <c r="FRF50" s="47"/>
      <c r="FRG50" s="47"/>
      <c r="FRH50" s="47"/>
      <c r="FRI50" s="47"/>
      <c r="FRJ50" s="47"/>
      <c r="FRK50" s="47"/>
      <c r="FRL50" s="47"/>
      <c r="FRM50" s="47"/>
      <c r="FRN50" s="47"/>
      <c r="FRO50" s="47"/>
      <c r="FRP50" s="47"/>
      <c r="FRQ50" s="47"/>
      <c r="FRR50" s="47"/>
      <c r="FRS50" s="47"/>
      <c r="FRT50" s="47"/>
      <c r="FRU50" s="47"/>
      <c r="FRV50" s="47"/>
      <c r="FRW50" s="47"/>
      <c r="FRX50" s="47"/>
      <c r="FRY50" s="47"/>
      <c r="FRZ50" s="47"/>
      <c r="FSA50" s="47"/>
      <c r="FSB50" s="47"/>
      <c r="FSC50" s="47"/>
      <c r="FSD50" s="47"/>
      <c r="FSE50" s="47"/>
      <c r="FSF50" s="47"/>
      <c r="FSG50" s="47"/>
      <c r="FSH50" s="47"/>
      <c r="FSI50" s="47"/>
      <c r="FSJ50" s="47"/>
      <c r="FSK50" s="47"/>
      <c r="FSL50" s="47"/>
      <c r="FSM50" s="47"/>
      <c r="FSN50" s="47"/>
      <c r="FSO50" s="47"/>
      <c r="FSP50" s="47"/>
      <c r="FSQ50" s="47"/>
      <c r="FSR50" s="47"/>
      <c r="FSS50" s="47"/>
      <c r="FST50" s="47"/>
      <c r="FSU50" s="47"/>
      <c r="FSV50" s="47"/>
      <c r="FSW50" s="47"/>
      <c r="FSX50" s="47"/>
      <c r="FSY50" s="47"/>
      <c r="FSZ50" s="47"/>
      <c r="FTA50" s="47"/>
      <c r="FTB50" s="47"/>
      <c r="FTC50" s="47"/>
      <c r="FTD50" s="47"/>
      <c r="FTE50" s="47"/>
      <c r="FTF50" s="47"/>
      <c r="FTG50" s="47"/>
      <c r="FTH50" s="47"/>
      <c r="FTI50" s="47"/>
      <c r="FTJ50" s="47"/>
      <c r="FTK50" s="47"/>
      <c r="FTL50" s="47"/>
      <c r="FTM50" s="47"/>
      <c r="FTN50" s="47"/>
      <c r="FTO50" s="47"/>
      <c r="FTP50" s="47"/>
      <c r="FTQ50" s="47"/>
      <c r="FTR50" s="47"/>
      <c r="FTS50" s="47"/>
      <c r="FTT50" s="47"/>
      <c r="FTU50" s="47"/>
      <c r="FTV50" s="47"/>
      <c r="FTW50" s="47"/>
      <c r="FTX50" s="47"/>
      <c r="FTY50" s="47"/>
      <c r="FTZ50" s="47"/>
      <c r="FUA50" s="47"/>
      <c r="FUB50" s="47"/>
      <c r="FUC50" s="47"/>
      <c r="FUD50" s="47"/>
      <c r="FUE50" s="47"/>
      <c r="FUF50" s="47"/>
      <c r="FUG50" s="47"/>
      <c r="FUH50" s="47"/>
      <c r="FUI50" s="47"/>
      <c r="FUJ50" s="47"/>
      <c r="FUK50" s="47"/>
      <c r="FUL50" s="47"/>
      <c r="FUM50" s="47"/>
      <c r="FUN50" s="47"/>
      <c r="FUO50" s="47"/>
      <c r="FUP50" s="47"/>
      <c r="FUQ50" s="47"/>
      <c r="FUR50" s="47"/>
      <c r="FUS50" s="47"/>
      <c r="FUT50" s="47"/>
      <c r="FUU50" s="47"/>
      <c r="FUV50" s="47"/>
      <c r="FUW50" s="47"/>
      <c r="FUX50" s="47"/>
      <c r="FUY50" s="47"/>
      <c r="FUZ50" s="47"/>
      <c r="FVA50" s="47"/>
      <c r="FVB50" s="47"/>
      <c r="FVC50" s="47"/>
      <c r="FVD50" s="47"/>
      <c r="FVE50" s="47"/>
      <c r="FVF50" s="47"/>
      <c r="FVG50" s="47"/>
      <c r="FVH50" s="47"/>
      <c r="FVI50" s="47"/>
      <c r="FVJ50" s="47"/>
      <c r="FVK50" s="47"/>
      <c r="FVL50" s="47"/>
      <c r="FVM50" s="47"/>
      <c r="FVN50" s="47"/>
      <c r="FVO50" s="47"/>
      <c r="FVP50" s="47"/>
      <c r="FVQ50" s="47"/>
      <c r="FVR50" s="47"/>
      <c r="FVS50" s="47"/>
      <c r="FVT50" s="47"/>
      <c r="FVU50" s="47"/>
      <c r="FVV50" s="47"/>
      <c r="FVW50" s="47"/>
      <c r="FVX50" s="47"/>
      <c r="FVY50" s="47"/>
      <c r="FVZ50" s="47"/>
      <c r="FWA50" s="47"/>
      <c r="FWB50" s="47"/>
      <c r="FWC50" s="47"/>
      <c r="FWD50" s="47"/>
      <c r="FWE50" s="47"/>
      <c r="FWF50" s="47"/>
      <c r="FWG50" s="47"/>
      <c r="FWH50" s="47"/>
      <c r="FWI50" s="47"/>
      <c r="FWJ50" s="47"/>
      <c r="FWK50" s="47"/>
      <c r="FWL50" s="47"/>
      <c r="FWM50" s="47"/>
      <c r="FWN50" s="47"/>
      <c r="FWO50" s="47"/>
      <c r="FWP50" s="47"/>
      <c r="FWQ50" s="47"/>
      <c r="FWR50" s="47"/>
      <c r="FWS50" s="47"/>
      <c r="FWT50" s="47"/>
      <c r="FWU50" s="47"/>
      <c r="FWV50" s="47"/>
      <c r="FWW50" s="47"/>
      <c r="FWX50" s="47"/>
      <c r="FWY50" s="47"/>
      <c r="FWZ50" s="47"/>
      <c r="FXA50" s="47"/>
      <c r="FXB50" s="47"/>
      <c r="FXC50" s="47"/>
      <c r="FXD50" s="47"/>
      <c r="FXE50" s="47"/>
      <c r="FXF50" s="47"/>
      <c r="FXG50" s="47"/>
      <c r="FXH50" s="47"/>
      <c r="FXI50" s="47"/>
      <c r="FXJ50" s="47"/>
      <c r="FXK50" s="47"/>
      <c r="FXL50" s="47"/>
      <c r="FXM50" s="47"/>
      <c r="FXN50" s="47"/>
      <c r="FXO50" s="47"/>
      <c r="FXP50" s="47"/>
      <c r="FXQ50" s="47"/>
      <c r="FXR50" s="47"/>
      <c r="FXS50" s="47"/>
      <c r="FXT50" s="47"/>
      <c r="FXU50" s="47"/>
      <c r="FXV50" s="47"/>
      <c r="FXW50" s="47"/>
      <c r="FXX50" s="47"/>
      <c r="FXY50" s="47"/>
      <c r="FXZ50" s="47"/>
      <c r="FYA50" s="47"/>
      <c r="FYB50" s="47"/>
      <c r="FYC50" s="47"/>
      <c r="FYD50" s="47"/>
      <c r="FYE50" s="47"/>
      <c r="FYF50" s="47"/>
      <c r="FYG50" s="47"/>
      <c r="FYH50" s="47"/>
      <c r="FYI50" s="47"/>
      <c r="FYJ50" s="47"/>
      <c r="FYK50" s="47"/>
      <c r="FYL50" s="47"/>
      <c r="FYM50" s="47"/>
      <c r="FYN50" s="47"/>
      <c r="FYO50" s="47"/>
      <c r="FYP50" s="47"/>
      <c r="FYQ50" s="47"/>
      <c r="FYR50" s="47"/>
      <c r="FYS50" s="47"/>
      <c r="FYT50" s="47"/>
      <c r="FYU50" s="47"/>
      <c r="FYV50" s="47"/>
      <c r="FYW50" s="47"/>
      <c r="FYX50" s="47"/>
      <c r="FYY50" s="47"/>
      <c r="FYZ50" s="47"/>
      <c r="FZA50" s="47"/>
      <c r="FZB50" s="47"/>
      <c r="FZC50" s="47"/>
      <c r="FZD50" s="47"/>
      <c r="FZE50" s="47"/>
      <c r="FZF50" s="47"/>
      <c r="FZG50" s="47"/>
      <c r="FZH50" s="47"/>
      <c r="FZI50" s="47"/>
      <c r="FZJ50" s="47"/>
      <c r="FZK50" s="47"/>
      <c r="FZL50" s="47"/>
      <c r="FZM50" s="47"/>
      <c r="FZN50" s="47"/>
      <c r="FZO50" s="47"/>
      <c r="FZP50" s="47"/>
      <c r="FZQ50" s="47"/>
      <c r="FZR50" s="47"/>
      <c r="FZS50" s="47"/>
      <c r="FZT50" s="47"/>
      <c r="FZU50" s="47"/>
      <c r="FZV50" s="47"/>
      <c r="FZW50" s="47"/>
      <c r="FZX50" s="47"/>
      <c r="FZY50" s="47"/>
      <c r="FZZ50" s="47"/>
      <c r="GAA50" s="47"/>
      <c r="GAB50" s="47"/>
      <c r="GAC50" s="47"/>
      <c r="GAD50" s="47"/>
      <c r="GAE50" s="47"/>
      <c r="GAF50" s="47"/>
      <c r="GAG50" s="47"/>
      <c r="GAH50" s="47"/>
      <c r="GAI50" s="47"/>
      <c r="GAJ50" s="47"/>
      <c r="GAK50" s="47"/>
      <c r="GAL50" s="47"/>
      <c r="GAM50" s="47"/>
      <c r="GAN50" s="47"/>
      <c r="GAO50" s="47"/>
      <c r="GAP50" s="47"/>
      <c r="GAQ50" s="47"/>
      <c r="GAR50" s="47"/>
      <c r="GAS50" s="47"/>
      <c r="GAT50" s="47"/>
      <c r="GAU50" s="47"/>
      <c r="GAV50" s="47"/>
      <c r="GAW50" s="47"/>
      <c r="GAX50" s="47"/>
      <c r="GAY50" s="47"/>
      <c r="GAZ50" s="47"/>
      <c r="GBA50" s="47"/>
      <c r="GBB50" s="47"/>
      <c r="GBC50" s="47"/>
      <c r="GBD50" s="47"/>
      <c r="GBE50" s="47"/>
      <c r="GBF50" s="47"/>
      <c r="GBG50" s="47"/>
      <c r="GBH50" s="47"/>
      <c r="GBI50" s="47"/>
      <c r="GBJ50" s="47"/>
      <c r="GBK50" s="47"/>
      <c r="GBL50" s="47"/>
      <c r="GBM50" s="47"/>
      <c r="GBN50" s="47"/>
      <c r="GBO50" s="47"/>
      <c r="GBP50" s="47"/>
      <c r="GBQ50" s="47"/>
      <c r="GBR50" s="47"/>
      <c r="GBS50" s="47"/>
      <c r="GBT50" s="47"/>
      <c r="GBU50" s="47"/>
      <c r="GBV50" s="47"/>
      <c r="GBW50" s="47"/>
      <c r="GBX50" s="47"/>
      <c r="GBY50" s="47"/>
      <c r="GBZ50" s="47"/>
      <c r="GCA50" s="47"/>
      <c r="GCB50" s="47"/>
      <c r="GCC50" s="47"/>
      <c r="GCD50" s="47"/>
      <c r="GCE50" s="47"/>
      <c r="GCF50" s="47"/>
      <c r="GCG50" s="47"/>
      <c r="GCH50" s="47"/>
      <c r="GCI50" s="47"/>
      <c r="GCJ50" s="47"/>
      <c r="GCK50" s="47"/>
      <c r="GCL50" s="47"/>
      <c r="GCM50" s="47"/>
      <c r="GCN50" s="47"/>
      <c r="GCO50" s="47"/>
      <c r="GCP50" s="47"/>
      <c r="GCQ50" s="47"/>
      <c r="GCR50" s="47"/>
      <c r="GCS50" s="47"/>
      <c r="GCT50" s="47"/>
      <c r="GCU50" s="47"/>
      <c r="GCV50" s="47"/>
      <c r="GCW50" s="47"/>
      <c r="GCX50" s="47"/>
      <c r="GCY50" s="47"/>
      <c r="GCZ50" s="47"/>
      <c r="GDA50" s="47"/>
      <c r="GDB50" s="47"/>
      <c r="GDC50" s="47"/>
      <c r="GDD50" s="47"/>
      <c r="GDE50" s="47"/>
      <c r="GDF50" s="47"/>
      <c r="GDG50" s="47"/>
      <c r="GDH50" s="47"/>
      <c r="GDI50" s="47"/>
      <c r="GDJ50" s="47"/>
      <c r="GDK50" s="47"/>
      <c r="GDL50" s="47"/>
      <c r="GDM50" s="47"/>
      <c r="GDN50" s="47"/>
      <c r="GDO50" s="47"/>
      <c r="GDP50" s="47"/>
      <c r="GDQ50" s="47"/>
      <c r="GDR50" s="47"/>
      <c r="GDS50" s="47"/>
      <c r="GDT50" s="47"/>
      <c r="GDU50" s="47"/>
      <c r="GDV50" s="47"/>
      <c r="GDW50" s="47"/>
      <c r="GDX50" s="47"/>
      <c r="GDY50" s="47"/>
      <c r="GDZ50" s="47"/>
      <c r="GEA50" s="47"/>
      <c r="GEB50" s="47"/>
      <c r="GEC50" s="47"/>
      <c r="GED50" s="47"/>
      <c r="GEE50" s="47"/>
      <c r="GEF50" s="47"/>
      <c r="GEG50" s="47"/>
      <c r="GEH50" s="47"/>
      <c r="GEI50" s="47"/>
      <c r="GEJ50" s="47"/>
      <c r="GEK50" s="47"/>
      <c r="GEL50" s="47"/>
      <c r="GEM50" s="47"/>
      <c r="GEN50" s="47"/>
      <c r="GEO50" s="47"/>
      <c r="GEP50" s="47"/>
      <c r="GEQ50" s="47"/>
      <c r="GER50" s="47"/>
      <c r="GES50" s="47"/>
      <c r="GET50" s="47"/>
      <c r="GEU50" s="47"/>
      <c r="GEV50" s="47"/>
      <c r="GEW50" s="47"/>
      <c r="GEX50" s="47"/>
      <c r="GEY50" s="47"/>
      <c r="GEZ50" s="47"/>
      <c r="GFA50" s="47"/>
      <c r="GFB50" s="47"/>
      <c r="GFC50" s="47"/>
      <c r="GFD50" s="47"/>
      <c r="GFE50" s="47"/>
      <c r="GFF50" s="47"/>
      <c r="GFG50" s="47"/>
      <c r="GFH50" s="47"/>
      <c r="GFI50" s="47"/>
      <c r="GFJ50" s="47"/>
      <c r="GFK50" s="47"/>
      <c r="GFL50" s="47"/>
      <c r="GFM50" s="47"/>
      <c r="GFN50" s="47"/>
      <c r="GFO50" s="47"/>
      <c r="GFP50" s="47"/>
      <c r="GFQ50" s="47"/>
      <c r="GFR50" s="47"/>
      <c r="GFS50" s="47"/>
      <c r="GFT50" s="47"/>
      <c r="GFU50" s="47"/>
      <c r="GFV50" s="47"/>
      <c r="GFW50" s="47"/>
      <c r="GFX50" s="47"/>
      <c r="GFY50" s="47"/>
      <c r="GFZ50" s="47"/>
      <c r="GGA50" s="47"/>
      <c r="GGB50" s="47"/>
      <c r="GGC50" s="47"/>
      <c r="GGD50" s="47"/>
      <c r="GGE50" s="47"/>
      <c r="GGF50" s="47"/>
      <c r="GGG50" s="47"/>
      <c r="GGH50" s="47"/>
      <c r="GGI50" s="47"/>
      <c r="GGJ50" s="47"/>
      <c r="GGK50" s="47"/>
      <c r="GGL50" s="47"/>
      <c r="GGM50" s="47"/>
      <c r="GGN50" s="47"/>
      <c r="GGO50" s="47"/>
      <c r="GGP50" s="47"/>
      <c r="GGQ50" s="47"/>
      <c r="GGR50" s="47"/>
      <c r="GGS50" s="47"/>
      <c r="GGT50" s="47"/>
      <c r="GGU50" s="47"/>
      <c r="GGV50" s="47"/>
      <c r="GGW50" s="47"/>
      <c r="GGX50" s="47"/>
      <c r="GGY50" s="47"/>
      <c r="GGZ50" s="47"/>
      <c r="GHA50" s="47"/>
      <c r="GHB50" s="47"/>
      <c r="GHC50" s="47"/>
      <c r="GHD50" s="47"/>
      <c r="GHE50" s="47"/>
      <c r="GHF50" s="47"/>
      <c r="GHG50" s="47"/>
      <c r="GHH50" s="47"/>
      <c r="GHI50" s="47"/>
      <c r="GHJ50" s="47"/>
      <c r="GHK50" s="47"/>
      <c r="GHL50" s="47"/>
      <c r="GHM50" s="47"/>
      <c r="GHN50" s="47"/>
      <c r="GHO50" s="47"/>
      <c r="GHP50" s="47"/>
      <c r="GHQ50" s="47"/>
      <c r="GHR50" s="47"/>
      <c r="GHS50" s="47"/>
      <c r="GHT50" s="47"/>
      <c r="GHU50" s="47"/>
      <c r="GHV50" s="47"/>
      <c r="GHW50" s="47"/>
      <c r="GHX50" s="47"/>
      <c r="GHY50" s="47"/>
      <c r="GHZ50" s="47"/>
      <c r="GIA50" s="47"/>
      <c r="GIB50" s="47"/>
      <c r="GIC50" s="47"/>
      <c r="GID50" s="47"/>
      <c r="GIE50" s="47"/>
      <c r="GIF50" s="47"/>
      <c r="GIG50" s="47"/>
      <c r="GIH50" s="47"/>
      <c r="GII50" s="47"/>
      <c r="GIJ50" s="47"/>
      <c r="GIK50" s="47"/>
      <c r="GIL50" s="47"/>
      <c r="GIM50" s="47"/>
      <c r="GIN50" s="47"/>
      <c r="GIO50" s="47"/>
      <c r="GIP50" s="47"/>
      <c r="GIQ50" s="47"/>
      <c r="GIR50" s="47"/>
      <c r="GIS50" s="47"/>
      <c r="GIT50" s="47"/>
      <c r="GIU50" s="47"/>
      <c r="GIV50" s="47"/>
      <c r="GIW50" s="47"/>
      <c r="GIX50" s="47"/>
      <c r="GIY50" s="47"/>
      <c r="GIZ50" s="47"/>
      <c r="GJA50" s="47"/>
      <c r="GJB50" s="47"/>
      <c r="GJC50" s="47"/>
      <c r="GJD50" s="47"/>
      <c r="GJE50" s="47"/>
      <c r="GJF50" s="47"/>
      <c r="GJG50" s="47"/>
      <c r="GJH50" s="47"/>
      <c r="GJI50" s="47"/>
      <c r="GJJ50" s="47"/>
      <c r="GJK50" s="47"/>
      <c r="GJL50" s="47"/>
      <c r="GJM50" s="47"/>
      <c r="GJN50" s="47"/>
      <c r="GJO50" s="47"/>
      <c r="GJP50" s="47"/>
      <c r="GJQ50" s="47"/>
      <c r="GJR50" s="47"/>
      <c r="GJS50" s="47"/>
      <c r="GJT50" s="47"/>
      <c r="GJU50" s="47"/>
      <c r="GJV50" s="47"/>
      <c r="GJW50" s="47"/>
      <c r="GJX50" s="47"/>
      <c r="GJY50" s="47"/>
      <c r="GJZ50" s="47"/>
      <c r="GKA50" s="47"/>
      <c r="GKB50" s="47"/>
      <c r="GKC50" s="47"/>
      <c r="GKD50" s="47"/>
      <c r="GKE50" s="47"/>
      <c r="GKF50" s="47"/>
      <c r="GKG50" s="47"/>
      <c r="GKH50" s="47"/>
      <c r="GKI50" s="47"/>
      <c r="GKJ50" s="47"/>
      <c r="GKK50" s="47"/>
      <c r="GKL50" s="47"/>
      <c r="GKM50" s="47"/>
      <c r="GKN50" s="47"/>
      <c r="GKO50" s="47"/>
      <c r="GKP50" s="47"/>
      <c r="GKQ50" s="47"/>
      <c r="GKR50" s="47"/>
      <c r="GKS50" s="47"/>
      <c r="GKT50" s="47"/>
      <c r="GKU50" s="47"/>
      <c r="GKV50" s="47"/>
      <c r="GKW50" s="47"/>
      <c r="GKX50" s="47"/>
      <c r="GKY50" s="47"/>
      <c r="GKZ50" s="47"/>
      <c r="GLA50" s="47"/>
      <c r="GLB50" s="47"/>
      <c r="GLC50" s="47"/>
      <c r="GLD50" s="47"/>
      <c r="GLE50" s="47"/>
      <c r="GLF50" s="47"/>
      <c r="GLG50" s="47"/>
      <c r="GLH50" s="47"/>
      <c r="GLI50" s="47"/>
      <c r="GLJ50" s="47"/>
      <c r="GLK50" s="47"/>
      <c r="GLL50" s="47"/>
      <c r="GLM50" s="47"/>
      <c r="GLN50" s="47"/>
      <c r="GLO50" s="47"/>
      <c r="GLP50" s="47"/>
      <c r="GLQ50" s="47"/>
      <c r="GLR50" s="47"/>
      <c r="GLS50" s="47"/>
      <c r="GLT50" s="47"/>
      <c r="GLU50" s="47"/>
      <c r="GLV50" s="47"/>
      <c r="GLW50" s="47"/>
      <c r="GLX50" s="47"/>
      <c r="GLY50" s="47"/>
      <c r="GLZ50" s="47"/>
      <c r="GMA50" s="47"/>
      <c r="GMB50" s="47"/>
      <c r="GMC50" s="47"/>
      <c r="GMD50" s="47"/>
      <c r="GME50" s="47"/>
      <c r="GMF50" s="47"/>
      <c r="GMG50" s="47"/>
      <c r="GMH50" s="47"/>
      <c r="GMI50" s="47"/>
      <c r="GMJ50" s="47"/>
      <c r="GMK50" s="47"/>
      <c r="GML50" s="47"/>
      <c r="GMM50" s="47"/>
      <c r="GMN50" s="47"/>
      <c r="GMO50" s="47"/>
      <c r="GMP50" s="47"/>
      <c r="GMQ50" s="47"/>
      <c r="GMR50" s="47"/>
      <c r="GMS50" s="47"/>
      <c r="GMT50" s="47"/>
      <c r="GMU50" s="47"/>
      <c r="GMV50" s="47"/>
      <c r="GMW50" s="47"/>
      <c r="GMX50" s="47"/>
      <c r="GMY50" s="47"/>
      <c r="GMZ50" s="47"/>
      <c r="GNA50" s="47"/>
      <c r="GNB50" s="47"/>
      <c r="GNC50" s="47"/>
      <c r="GND50" s="47"/>
      <c r="GNE50" s="47"/>
      <c r="GNF50" s="47"/>
      <c r="GNG50" s="47"/>
      <c r="GNH50" s="47"/>
      <c r="GNI50" s="47"/>
      <c r="GNJ50" s="47"/>
      <c r="GNK50" s="47"/>
      <c r="GNL50" s="47"/>
      <c r="GNM50" s="47"/>
      <c r="GNN50" s="47"/>
      <c r="GNO50" s="47"/>
      <c r="GNP50" s="47"/>
      <c r="GNQ50" s="47"/>
      <c r="GNR50" s="47"/>
      <c r="GNS50" s="47"/>
      <c r="GNT50" s="47"/>
      <c r="GNU50" s="47"/>
      <c r="GNV50" s="47"/>
      <c r="GNW50" s="47"/>
      <c r="GNX50" s="47"/>
      <c r="GNY50" s="47"/>
      <c r="GNZ50" s="47"/>
      <c r="GOA50" s="47"/>
      <c r="GOB50" s="47"/>
      <c r="GOC50" s="47"/>
      <c r="GOD50" s="47"/>
      <c r="GOE50" s="47"/>
      <c r="GOF50" s="47"/>
      <c r="GOG50" s="47"/>
      <c r="GOH50" s="47"/>
      <c r="GOI50" s="47"/>
      <c r="GOJ50" s="47"/>
      <c r="GOK50" s="47"/>
      <c r="GOL50" s="47"/>
      <c r="GOM50" s="47"/>
      <c r="GON50" s="47"/>
      <c r="GOO50" s="47"/>
      <c r="GOP50" s="47"/>
      <c r="GOQ50" s="47"/>
      <c r="GOR50" s="47"/>
      <c r="GOS50" s="47"/>
      <c r="GOT50" s="47"/>
      <c r="GOU50" s="47"/>
      <c r="GOV50" s="47"/>
      <c r="GOW50" s="47"/>
      <c r="GOX50" s="47"/>
      <c r="GOY50" s="47"/>
      <c r="GOZ50" s="47"/>
      <c r="GPA50" s="47"/>
      <c r="GPB50" s="47"/>
      <c r="GPC50" s="47"/>
      <c r="GPD50" s="47"/>
      <c r="GPE50" s="47"/>
      <c r="GPF50" s="47"/>
      <c r="GPG50" s="47"/>
      <c r="GPH50" s="47"/>
      <c r="GPI50" s="47"/>
      <c r="GPJ50" s="47"/>
      <c r="GPK50" s="47"/>
      <c r="GPL50" s="47"/>
      <c r="GPM50" s="47"/>
      <c r="GPN50" s="47"/>
      <c r="GPO50" s="47"/>
      <c r="GPP50" s="47"/>
      <c r="GPQ50" s="47"/>
      <c r="GPR50" s="47"/>
      <c r="GPS50" s="47"/>
      <c r="GPT50" s="47"/>
      <c r="GPU50" s="47"/>
      <c r="GPV50" s="47"/>
      <c r="GPW50" s="47"/>
      <c r="GPX50" s="47"/>
      <c r="GPY50" s="47"/>
      <c r="GPZ50" s="47"/>
      <c r="GQA50" s="47"/>
      <c r="GQB50" s="47"/>
      <c r="GQC50" s="47"/>
      <c r="GQD50" s="47"/>
      <c r="GQE50" s="47"/>
      <c r="GQF50" s="47"/>
      <c r="GQG50" s="47"/>
      <c r="GQH50" s="47"/>
      <c r="GQI50" s="47"/>
      <c r="GQJ50" s="47"/>
      <c r="GQK50" s="47"/>
      <c r="GQL50" s="47"/>
      <c r="GQM50" s="47"/>
      <c r="GQN50" s="47"/>
      <c r="GQO50" s="47"/>
      <c r="GQP50" s="47"/>
      <c r="GQQ50" s="47"/>
      <c r="GQR50" s="47"/>
      <c r="GQS50" s="47"/>
      <c r="GQT50" s="47"/>
      <c r="GQU50" s="47"/>
      <c r="GQV50" s="47"/>
      <c r="GQW50" s="47"/>
      <c r="GQX50" s="47"/>
      <c r="GQY50" s="47"/>
      <c r="GQZ50" s="47"/>
      <c r="GRA50" s="47"/>
      <c r="GRB50" s="47"/>
      <c r="GRC50" s="47"/>
      <c r="GRD50" s="47"/>
      <c r="GRE50" s="47"/>
      <c r="GRF50" s="47"/>
      <c r="GRG50" s="47"/>
      <c r="GRH50" s="47"/>
      <c r="GRI50" s="47"/>
      <c r="GRJ50" s="47"/>
      <c r="GRK50" s="47"/>
      <c r="GRL50" s="47"/>
      <c r="GRM50" s="47"/>
      <c r="GRN50" s="47"/>
      <c r="GRO50" s="47"/>
      <c r="GRP50" s="47"/>
      <c r="GRQ50" s="47"/>
      <c r="GRR50" s="47"/>
      <c r="GRS50" s="47"/>
      <c r="GRT50" s="47"/>
      <c r="GRU50" s="47"/>
      <c r="GRV50" s="47"/>
      <c r="GRW50" s="47"/>
      <c r="GRX50" s="47"/>
      <c r="GRY50" s="47"/>
      <c r="GRZ50" s="47"/>
      <c r="GSA50" s="47"/>
      <c r="GSB50" s="47"/>
      <c r="GSC50" s="47"/>
      <c r="GSD50" s="47"/>
      <c r="GSE50" s="47"/>
      <c r="GSF50" s="47"/>
      <c r="GSG50" s="47"/>
      <c r="GSH50" s="47"/>
      <c r="GSI50" s="47"/>
      <c r="GSJ50" s="47"/>
      <c r="GSK50" s="47"/>
      <c r="GSL50" s="47"/>
      <c r="GSM50" s="47"/>
      <c r="GSN50" s="47"/>
      <c r="GSO50" s="47"/>
      <c r="GSP50" s="47"/>
      <c r="GSQ50" s="47"/>
      <c r="GSR50" s="47"/>
      <c r="GSS50" s="47"/>
      <c r="GST50" s="47"/>
      <c r="GSU50" s="47"/>
      <c r="GSV50" s="47"/>
      <c r="GSW50" s="47"/>
      <c r="GSX50" s="47"/>
      <c r="GSY50" s="47"/>
      <c r="GSZ50" s="47"/>
      <c r="GTA50" s="47"/>
      <c r="GTB50" s="47"/>
      <c r="GTC50" s="47"/>
      <c r="GTD50" s="47"/>
      <c r="GTE50" s="47"/>
      <c r="GTF50" s="47"/>
      <c r="GTG50" s="47"/>
      <c r="GTH50" s="47"/>
      <c r="GTI50" s="47"/>
      <c r="GTJ50" s="47"/>
      <c r="GTK50" s="47"/>
      <c r="GTL50" s="47"/>
      <c r="GTM50" s="47"/>
      <c r="GTN50" s="47"/>
      <c r="GTO50" s="47"/>
      <c r="GTP50" s="47"/>
      <c r="GTQ50" s="47"/>
      <c r="GTR50" s="47"/>
      <c r="GTS50" s="47"/>
      <c r="GTT50" s="47"/>
      <c r="GTU50" s="47"/>
      <c r="GTV50" s="47"/>
      <c r="GTW50" s="47"/>
      <c r="GTX50" s="47"/>
      <c r="GTY50" s="47"/>
      <c r="GTZ50" s="47"/>
      <c r="GUA50" s="47"/>
      <c r="GUB50" s="47"/>
      <c r="GUC50" s="47"/>
      <c r="GUD50" s="47"/>
      <c r="GUE50" s="47"/>
      <c r="GUF50" s="47"/>
      <c r="GUG50" s="47"/>
      <c r="GUH50" s="47"/>
      <c r="GUI50" s="47"/>
      <c r="GUJ50" s="47"/>
      <c r="GUK50" s="47"/>
      <c r="GUL50" s="47"/>
      <c r="GUM50" s="47"/>
      <c r="GUN50" s="47"/>
      <c r="GUO50" s="47"/>
      <c r="GUP50" s="47"/>
      <c r="GUQ50" s="47"/>
      <c r="GUR50" s="47"/>
      <c r="GUS50" s="47"/>
      <c r="GUT50" s="47"/>
      <c r="GUU50" s="47"/>
      <c r="GUV50" s="47"/>
      <c r="GUW50" s="47"/>
      <c r="GUX50" s="47"/>
      <c r="GUY50" s="47"/>
      <c r="GUZ50" s="47"/>
      <c r="GVA50" s="47"/>
      <c r="GVB50" s="47"/>
      <c r="GVC50" s="47"/>
      <c r="GVD50" s="47"/>
      <c r="GVE50" s="47"/>
      <c r="GVF50" s="47"/>
      <c r="GVG50" s="47"/>
      <c r="GVH50" s="47"/>
      <c r="GVI50" s="47"/>
      <c r="GVJ50" s="47"/>
      <c r="GVK50" s="47"/>
      <c r="GVL50" s="47"/>
      <c r="GVM50" s="47"/>
      <c r="GVN50" s="47"/>
      <c r="GVO50" s="47"/>
      <c r="GVP50" s="47"/>
      <c r="GVQ50" s="47"/>
      <c r="GVR50" s="47"/>
      <c r="GVS50" s="47"/>
      <c r="GVT50" s="47"/>
      <c r="GVU50" s="47"/>
      <c r="GVV50" s="47"/>
      <c r="GVW50" s="47"/>
      <c r="GVX50" s="47"/>
      <c r="GVY50" s="47"/>
      <c r="GVZ50" s="47"/>
      <c r="GWA50" s="47"/>
      <c r="GWB50" s="47"/>
      <c r="GWC50" s="47"/>
      <c r="GWD50" s="47"/>
      <c r="GWE50" s="47"/>
      <c r="GWF50" s="47"/>
      <c r="GWG50" s="47"/>
      <c r="GWH50" s="47"/>
      <c r="GWI50" s="47"/>
      <c r="GWJ50" s="47"/>
      <c r="GWK50" s="47"/>
      <c r="GWL50" s="47"/>
      <c r="GWM50" s="47"/>
      <c r="GWN50" s="47"/>
      <c r="GWO50" s="47"/>
      <c r="GWP50" s="47"/>
      <c r="GWQ50" s="47"/>
      <c r="GWR50" s="47"/>
      <c r="GWS50" s="47"/>
      <c r="GWT50" s="47"/>
      <c r="GWU50" s="47"/>
      <c r="GWV50" s="47"/>
      <c r="GWW50" s="47"/>
      <c r="GWX50" s="47"/>
      <c r="GWY50" s="47"/>
      <c r="GWZ50" s="47"/>
      <c r="GXA50" s="47"/>
      <c r="GXB50" s="47"/>
      <c r="GXC50" s="47"/>
      <c r="GXD50" s="47"/>
      <c r="GXE50" s="47"/>
      <c r="GXF50" s="47"/>
      <c r="GXG50" s="47"/>
      <c r="GXH50" s="47"/>
      <c r="GXI50" s="47"/>
      <c r="GXJ50" s="47"/>
      <c r="GXK50" s="47"/>
      <c r="GXL50" s="47"/>
      <c r="GXM50" s="47"/>
      <c r="GXN50" s="47"/>
      <c r="GXO50" s="47"/>
      <c r="GXP50" s="47"/>
      <c r="GXQ50" s="47"/>
      <c r="GXR50" s="47"/>
      <c r="GXS50" s="47"/>
      <c r="GXT50" s="47"/>
      <c r="GXU50" s="47"/>
      <c r="GXV50" s="47"/>
      <c r="GXW50" s="47"/>
      <c r="GXX50" s="47"/>
      <c r="GXY50" s="47"/>
      <c r="GXZ50" s="47"/>
      <c r="GYA50" s="47"/>
      <c r="GYB50" s="47"/>
      <c r="GYC50" s="47"/>
      <c r="GYD50" s="47"/>
      <c r="GYE50" s="47"/>
      <c r="GYF50" s="47"/>
      <c r="GYG50" s="47"/>
      <c r="GYH50" s="47"/>
      <c r="GYI50" s="47"/>
      <c r="GYJ50" s="47"/>
      <c r="GYK50" s="47"/>
      <c r="GYL50" s="47"/>
      <c r="GYM50" s="47"/>
      <c r="GYN50" s="47"/>
      <c r="GYO50" s="47"/>
      <c r="GYP50" s="47"/>
      <c r="GYQ50" s="47"/>
      <c r="GYR50" s="47"/>
      <c r="GYS50" s="47"/>
      <c r="GYT50" s="47"/>
      <c r="GYU50" s="47"/>
      <c r="GYV50" s="47"/>
      <c r="GYW50" s="47"/>
      <c r="GYX50" s="47"/>
      <c r="GYY50" s="47"/>
      <c r="GYZ50" s="47"/>
      <c r="GZA50" s="47"/>
      <c r="GZB50" s="47"/>
      <c r="GZC50" s="47"/>
      <c r="GZD50" s="47"/>
      <c r="GZE50" s="47"/>
      <c r="GZF50" s="47"/>
      <c r="GZG50" s="47"/>
      <c r="GZH50" s="47"/>
      <c r="GZI50" s="47"/>
      <c r="GZJ50" s="47"/>
      <c r="GZK50" s="47"/>
      <c r="GZL50" s="47"/>
      <c r="GZM50" s="47"/>
      <c r="GZN50" s="47"/>
      <c r="GZO50" s="47"/>
      <c r="GZP50" s="47"/>
      <c r="GZQ50" s="47"/>
      <c r="GZR50" s="47"/>
      <c r="GZS50" s="47"/>
      <c r="GZT50" s="47"/>
      <c r="GZU50" s="47"/>
      <c r="GZV50" s="47"/>
      <c r="GZW50" s="47"/>
      <c r="GZX50" s="47"/>
      <c r="GZY50" s="47"/>
      <c r="GZZ50" s="47"/>
      <c r="HAA50" s="47"/>
      <c r="HAB50" s="47"/>
      <c r="HAC50" s="47"/>
      <c r="HAD50" s="47"/>
      <c r="HAE50" s="47"/>
      <c r="HAF50" s="47"/>
      <c r="HAG50" s="47"/>
      <c r="HAH50" s="47"/>
      <c r="HAI50" s="47"/>
      <c r="HAJ50" s="47"/>
      <c r="HAK50" s="47"/>
      <c r="HAL50" s="47"/>
      <c r="HAM50" s="47"/>
      <c r="HAN50" s="47"/>
      <c r="HAO50" s="47"/>
      <c r="HAP50" s="47"/>
      <c r="HAQ50" s="47"/>
      <c r="HAR50" s="47"/>
      <c r="HAS50" s="47"/>
      <c r="HAT50" s="47"/>
      <c r="HAU50" s="47"/>
      <c r="HAV50" s="47"/>
      <c r="HAW50" s="47"/>
      <c r="HAX50" s="47"/>
      <c r="HAY50" s="47"/>
      <c r="HAZ50" s="47"/>
      <c r="HBA50" s="47"/>
      <c r="HBB50" s="47"/>
      <c r="HBC50" s="47"/>
      <c r="HBD50" s="47"/>
      <c r="HBE50" s="47"/>
      <c r="HBF50" s="47"/>
      <c r="HBG50" s="47"/>
      <c r="HBH50" s="47"/>
      <c r="HBI50" s="47"/>
      <c r="HBJ50" s="47"/>
      <c r="HBK50" s="47"/>
      <c r="HBL50" s="47"/>
      <c r="HBM50" s="47"/>
      <c r="HBN50" s="47"/>
      <c r="HBO50" s="47"/>
      <c r="HBP50" s="47"/>
      <c r="HBQ50" s="47"/>
      <c r="HBR50" s="47"/>
      <c r="HBS50" s="47"/>
      <c r="HBT50" s="47"/>
      <c r="HBU50" s="47"/>
      <c r="HBV50" s="47"/>
      <c r="HBW50" s="47"/>
      <c r="HBX50" s="47"/>
      <c r="HBY50" s="47"/>
      <c r="HBZ50" s="47"/>
      <c r="HCA50" s="47"/>
      <c r="HCB50" s="47"/>
      <c r="HCC50" s="47"/>
      <c r="HCD50" s="47"/>
      <c r="HCE50" s="47"/>
      <c r="HCF50" s="47"/>
      <c r="HCG50" s="47"/>
      <c r="HCH50" s="47"/>
      <c r="HCI50" s="47"/>
      <c r="HCJ50" s="47"/>
      <c r="HCK50" s="47"/>
      <c r="HCL50" s="47"/>
      <c r="HCM50" s="47"/>
      <c r="HCN50" s="47"/>
      <c r="HCO50" s="47"/>
      <c r="HCP50" s="47"/>
      <c r="HCQ50" s="47"/>
      <c r="HCR50" s="47"/>
      <c r="HCS50" s="47"/>
      <c r="HCT50" s="47"/>
      <c r="HCU50" s="47"/>
      <c r="HCV50" s="47"/>
      <c r="HCW50" s="47"/>
      <c r="HCX50" s="47"/>
      <c r="HCY50" s="47"/>
      <c r="HCZ50" s="47"/>
      <c r="HDA50" s="47"/>
      <c r="HDB50" s="47"/>
      <c r="HDC50" s="47"/>
      <c r="HDD50" s="47"/>
      <c r="HDE50" s="47"/>
      <c r="HDF50" s="47"/>
      <c r="HDG50" s="47"/>
      <c r="HDH50" s="47"/>
      <c r="HDI50" s="47"/>
      <c r="HDJ50" s="47"/>
      <c r="HDK50" s="47"/>
      <c r="HDL50" s="47"/>
      <c r="HDM50" s="47"/>
      <c r="HDN50" s="47"/>
      <c r="HDO50" s="47"/>
      <c r="HDP50" s="47"/>
      <c r="HDQ50" s="47"/>
      <c r="HDR50" s="47"/>
      <c r="HDS50" s="47"/>
      <c r="HDT50" s="47"/>
      <c r="HDU50" s="47"/>
      <c r="HDV50" s="47"/>
      <c r="HDW50" s="47"/>
      <c r="HDX50" s="47"/>
      <c r="HDY50" s="47"/>
      <c r="HDZ50" s="47"/>
      <c r="HEA50" s="47"/>
      <c r="HEB50" s="47"/>
      <c r="HEC50" s="47"/>
      <c r="HED50" s="47"/>
      <c r="HEE50" s="47"/>
      <c r="HEF50" s="47"/>
      <c r="HEG50" s="47"/>
      <c r="HEH50" s="47"/>
      <c r="HEI50" s="47"/>
      <c r="HEJ50" s="47"/>
      <c r="HEK50" s="47"/>
      <c r="HEL50" s="47"/>
      <c r="HEM50" s="47"/>
      <c r="HEN50" s="47"/>
      <c r="HEO50" s="47"/>
      <c r="HEP50" s="47"/>
      <c r="HEQ50" s="47"/>
      <c r="HER50" s="47"/>
      <c r="HES50" s="47"/>
      <c r="HET50" s="47"/>
      <c r="HEU50" s="47"/>
      <c r="HEV50" s="47"/>
      <c r="HEW50" s="47"/>
      <c r="HEX50" s="47"/>
      <c r="HEY50" s="47"/>
      <c r="HEZ50" s="47"/>
      <c r="HFA50" s="47"/>
      <c r="HFB50" s="47"/>
      <c r="HFC50" s="47"/>
      <c r="HFD50" s="47"/>
      <c r="HFE50" s="47"/>
      <c r="HFF50" s="47"/>
      <c r="HFG50" s="47"/>
      <c r="HFH50" s="47"/>
      <c r="HFI50" s="47"/>
      <c r="HFJ50" s="47"/>
      <c r="HFK50" s="47"/>
      <c r="HFL50" s="47"/>
      <c r="HFM50" s="47"/>
      <c r="HFN50" s="47"/>
      <c r="HFO50" s="47"/>
      <c r="HFP50" s="47"/>
      <c r="HFQ50" s="47"/>
      <c r="HFR50" s="47"/>
      <c r="HFS50" s="47"/>
      <c r="HFT50" s="47"/>
      <c r="HFU50" s="47"/>
      <c r="HFV50" s="47"/>
      <c r="HFW50" s="47"/>
      <c r="HFX50" s="47"/>
      <c r="HFY50" s="47"/>
      <c r="HFZ50" s="47"/>
      <c r="HGA50" s="47"/>
      <c r="HGB50" s="47"/>
      <c r="HGC50" s="47"/>
      <c r="HGD50" s="47"/>
      <c r="HGE50" s="47"/>
      <c r="HGF50" s="47"/>
      <c r="HGG50" s="47"/>
      <c r="HGH50" s="47"/>
      <c r="HGI50" s="47"/>
      <c r="HGJ50" s="47"/>
      <c r="HGK50" s="47"/>
      <c r="HGL50" s="47"/>
      <c r="HGM50" s="47"/>
      <c r="HGN50" s="47"/>
      <c r="HGO50" s="47"/>
      <c r="HGP50" s="47"/>
      <c r="HGQ50" s="47"/>
      <c r="HGR50" s="47"/>
      <c r="HGS50" s="47"/>
      <c r="HGT50" s="47"/>
      <c r="HGU50" s="47"/>
      <c r="HGV50" s="47"/>
      <c r="HGW50" s="47"/>
      <c r="HGX50" s="47"/>
      <c r="HGY50" s="47"/>
      <c r="HGZ50" s="47"/>
      <c r="HHA50" s="47"/>
      <c r="HHB50" s="47"/>
      <c r="HHC50" s="47"/>
      <c r="HHD50" s="47"/>
      <c r="HHE50" s="47"/>
      <c r="HHF50" s="47"/>
      <c r="HHG50" s="47"/>
      <c r="HHH50" s="47"/>
      <c r="HHI50" s="47"/>
      <c r="HHJ50" s="47"/>
      <c r="HHK50" s="47"/>
      <c r="HHL50" s="47"/>
      <c r="HHM50" s="47"/>
      <c r="HHN50" s="47"/>
      <c r="HHO50" s="47"/>
      <c r="HHP50" s="47"/>
      <c r="HHQ50" s="47"/>
      <c r="HHR50" s="47"/>
      <c r="HHS50" s="47"/>
      <c r="HHT50" s="47"/>
      <c r="HHU50" s="47"/>
      <c r="HHV50" s="47"/>
      <c r="HHW50" s="47"/>
      <c r="HHX50" s="47"/>
      <c r="HHY50" s="47"/>
      <c r="HHZ50" s="47"/>
      <c r="HIA50" s="47"/>
      <c r="HIB50" s="47"/>
      <c r="HIC50" s="47"/>
      <c r="HID50" s="47"/>
      <c r="HIE50" s="47"/>
      <c r="HIF50" s="47"/>
      <c r="HIG50" s="47"/>
      <c r="HIH50" s="47"/>
      <c r="HII50" s="47"/>
      <c r="HIJ50" s="47"/>
      <c r="HIK50" s="47"/>
      <c r="HIL50" s="47"/>
      <c r="HIM50" s="47"/>
      <c r="HIN50" s="47"/>
      <c r="HIO50" s="47"/>
      <c r="HIP50" s="47"/>
      <c r="HIQ50" s="47"/>
      <c r="HIR50" s="47"/>
      <c r="HIS50" s="47"/>
      <c r="HIT50" s="47"/>
      <c r="HIU50" s="47"/>
      <c r="HIV50" s="47"/>
      <c r="HIW50" s="47"/>
      <c r="HIX50" s="47"/>
      <c r="HIY50" s="47"/>
      <c r="HIZ50" s="47"/>
      <c r="HJA50" s="47"/>
      <c r="HJB50" s="47"/>
      <c r="HJC50" s="47"/>
      <c r="HJD50" s="47"/>
      <c r="HJE50" s="47"/>
      <c r="HJF50" s="47"/>
      <c r="HJG50" s="47"/>
      <c r="HJH50" s="47"/>
      <c r="HJI50" s="47"/>
      <c r="HJJ50" s="47"/>
      <c r="HJK50" s="47"/>
      <c r="HJL50" s="47"/>
      <c r="HJM50" s="47"/>
      <c r="HJN50" s="47"/>
      <c r="HJO50" s="47"/>
      <c r="HJP50" s="47"/>
      <c r="HJQ50" s="47"/>
      <c r="HJR50" s="47"/>
      <c r="HJS50" s="47"/>
      <c r="HJT50" s="47"/>
      <c r="HJU50" s="47"/>
      <c r="HJV50" s="47"/>
      <c r="HJW50" s="47"/>
      <c r="HJX50" s="47"/>
      <c r="HJY50" s="47"/>
      <c r="HJZ50" s="47"/>
      <c r="HKA50" s="47"/>
      <c r="HKB50" s="47"/>
      <c r="HKC50" s="47"/>
      <c r="HKD50" s="47"/>
      <c r="HKE50" s="47"/>
      <c r="HKF50" s="47"/>
      <c r="HKG50" s="47"/>
      <c r="HKH50" s="47"/>
      <c r="HKI50" s="47"/>
      <c r="HKJ50" s="47"/>
      <c r="HKK50" s="47"/>
      <c r="HKL50" s="47"/>
      <c r="HKM50" s="47"/>
      <c r="HKN50" s="47"/>
      <c r="HKO50" s="47"/>
      <c r="HKP50" s="47"/>
      <c r="HKQ50" s="47"/>
      <c r="HKR50" s="47"/>
      <c r="HKS50" s="47"/>
      <c r="HKT50" s="47"/>
      <c r="HKU50" s="47"/>
      <c r="HKV50" s="47"/>
      <c r="HKW50" s="47"/>
      <c r="HKX50" s="47"/>
      <c r="HKY50" s="47"/>
      <c r="HKZ50" s="47"/>
      <c r="HLA50" s="47"/>
      <c r="HLB50" s="47"/>
      <c r="HLC50" s="47"/>
      <c r="HLD50" s="47"/>
      <c r="HLE50" s="47"/>
      <c r="HLF50" s="47"/>
      <c r="HLG50" s="47"/>
      <c r="HLH50" s="47"/>
      <c r="HLI50" s="47"/>
      <c r="HLJ50" s="47"/>
      <c r="HLK50" s="47"/>
      <c r="HLL50" s="47"/>
      <c r="HLM50" s="47"/>
      <c r="HLN50" s="47"/>
      <c r="HLO50" s="47"/>
      <c r="HLP50" s="47"/>
      <c r="HLQ50" s="47"/>
      <c r="HLR50" s="47"/>
      <c r="HLS50" s="47"/>
      <c r="HLT50" s="47"/>
      <c r="HLU50" s="47"/>
      <c r="HLV50" s="47"/>
      <c r="HLW50" s="47"/>
      <c r="HLX50" s="47"/>
      <c r="HLY50" s="47"/>
      <c r="HLZ50" s="47"/>
      <c r="HMA50" s="47"/>
      <c r="HMB50" s="47"/>
      <c r="HMC50" s="47"/>
      <c r="HMD50" s="47"/>
      <c r="HME50" s="47"/>
      <c r="HMF50" s="47"/>
      <c r="HMG50" s="47"/>
      <c r="HMH50" s="47"/>
      <c r="HMI50" s="47"/>
      <c r="HMJ50" s="47"/>
      <c r="HMK50" s="47"/>
      <c r="HML50" s="47"/>
      <c r="HMM50" s="47"/>
      <c r="HMN50" s="47"/>
      <c r="HMO50" s="47"/>
      <c r="HMP50" s="47"/>
      <c r="HMQ50" s="47"/>
      <c r="HMR50" s="47"/>
      <c r="HMS50" s="47"/>
      <c r="HMT50" s="47"/>
      <c r="HMU50" s="47"/>
      <c r="HMV50" s="47"/>
      <c r="HMW50" s="47"/>
      <c r="HMX50" s="47"/>
      <c r="HMY50" s="47"/>
      <c r="HMZ50" s="47"/>
      <c r="HNA50" s="47"/>
      <c r="HNB50" s="47"/>
      <c r="HNC50" s="47"/>
      <c r="HND50" s="47"/>
      <c r="HNE50" s="47"/>
      <c r="HNF50" s="47"/>
      <c r="HNG50" s="47"/>
      <c r="HNH50" s="47"/>
      <c r="HNI50" s="47"/>
      <c r="HNJ50" s="47"/>
      <c r="HNK50" s="47"/>
      <c r="HNL50" s="47"/>
      <c r="HNM50" s="47"/>
      <c r="HNN50" s="47"/>
      <c r="HNO50" s="47"/>
      <c r="HNP50" s="47"/>
      <c r="HNQ50" s="47"/>
      <c r="HNR50" s="47"/>
      <c r="HNS50" s="47"/>
      <c r="HNT50" s="47"/>
      <c r="HNU50" s="47"/>
      <c r="HNV50" s="47"/>
      <c r="HNW50" s="47"/>
      <c r="HNX50" s="47"/>
      <c r="HNY50" s="47"/>
      <c r="HNZ50" s="47"/>
      <c r="HOA50" s="47"/>
      <c r="HOB50" s="47"/>
      <c r="HOC50" s="47"/>
      <c r="HOD50" s="47"/>
      <c r="HOE50" s="47"/>
      <c r="HOF50" s="47"/>
      <c r="HOG50" s="47"/>
      <c r="HOH50" s="47"/>
      <c r="HOI50" s="47"/>
      <c r="HOJ50" s="47"/>
      <c r="HOK50" s="47"/>
      <c r="HOL50" s="47"/>
      <c r="HOM50" s="47"/>
      <c r="HON50" s="47"/>
      <c r="HOO50" s="47"/>
      <c r="HOP50" s="47"/>
      <c r="HOQ50" s="47"/>
      <c r="HOR50" s="47"/>
      <c r="HOS50" s="47"/>
      <c r="HOT50" s="47"/>
      <c r="HOU50" s="47"/>
      <c r="HOV50" s="47"/>
      <c r="HOW50" s="47"/>
      <c r="HOX50" s="47"/>
      <c r="HOY50" s="47"/>
      <c r="HOZ50" s="47"/>
      <c r="HPA50" s="47"/>
      <c r="HPB50" s="47"/>
      <c r="HPC50" s="47"/>
      <c r="HPD50" s="47"/>
      <c r="HPE50" s="47"/>
      <c r="HPF50" s="47"/>
      <c r="HPG50" s="47"/>
      <c r="HPH50" s="47"/>
      <c r="HPI50" s="47"/>
      <c r="HPJ50" s="47"/>
      <c r="HPK50" s="47"/>
      <c r="HPL50" s="47"/>
      <c r="HPM50" s="47"/>
      <c r="HPN50" s="47"/>
      <c r="HPO50" s="47"/>
      <c r="HPP50" s="47"/>
      <c r="HPQ50" s="47"/>
      <c r="HPR50" s="47"/>
      <c r="HPS50" s="47"/>
      <c r="HPT50" s="47"/>
      <c r="HPU50" s="47"/>
      <c r="HPV50" s="47"/>
      <c r="HPW50" s="47"/>
      <c r="HPX50" s="47"/>
      <c r="HPY50" s="47"/>
      <c r="HPZ50" s="47"/>
      <c r="HQA50" s="47"/>
      <c r="HQB50" s="47"/>
      <c r="HQC50" s="47"/>
      <c r="HQD50" s="47"/>
      <c r="HQE50" s="47"/>
      <c r="HQF50" s="47"/>
      <c r="HQG50" s="47"/>
      <c r="HQH50" s="47"/>
      <c r="HQI50" s="47"/>
      <c r="HQJ50" s="47"/>
      <c r="HQK50" s="47"/>
      <c r="HQL50" s="47"/>
      <c r="HQM50" s="47"/>
      <c r="HQN50" s="47"/>
      <c r="HQO50" s="47"/>
      <c r="HQP50" s="47"/>
      <c r="HQQ50" s="47"/>
      <c r="HQR50" s="47"/>
      <c r="HQS50" s="47"/>
      <c r="HQT50" s="47"/>
      <c r="HQU50" s="47"/>
      <c r="HQV50" s="47"/>
      <c r="HQW50" s="47"/>
      <c r="HQX50" s="47"/>
      <c r="HQY50" s="47"/>
      <c r="HQZ50" s="47"/>
      <c r="HRA50" s="47"/>
      <c r="HRB50" s="47"/>
      <c r="HRC50" s="47"/>
      <c r="HRD50" s="47"/>
      <c r="HRE50" s="47"/>
      <c r="HRF50" s="47"/>
      <c r="HRG50" s="47"/>
      <c r="HRH50" s="47"/>
      <c r="HRI50" s="47"/>
      <c r="HRJ50" s="47"/>
      <c r="HRK50" s="47"/>
      <c r="HRL50" s="47"/>
      <c r="HRM50" s="47"/>
      <c r="HRN50" s="47"/>
      <c r="HRO50" s="47"/>
      <c r="HRP50" s="47"/>
      <c r="HRQ50" s="47"/>
      <c r="HRR50" s="47"/>
      <c r="HRS50" s="47"/>
      <c r="HRT50" s="47"/>
      <c r="HRU50" s="47"/>
      <c r="HRV50" s="47"/>
      <c r="HRW50" s="47"/>
      <c r="HRX50" s="47"/>
      <c r="HRY50" s="47"/>
      <c r="HRZ50" s="47"/>
      <c r="HSA50" s="47"/>
      <c r="HSB50" s="47"/>
      <c r="HSC50" s="47"/>
      <c r="HSD50" s="47"/>
      <c r="HSE50" s="47"/>
      <c r="HSF50" s="47"/>
      <c r="HSG50" s="47"/>
      <c r="HSH50" s="47"/>
      <c r="HSI50" s="47"/>
      <c r="HSJ50" s="47"/>
      <c r="HSK50" s="47"/>
      <c r="HSL50" s="47"/>
      <c r="HSM50" s="47"/>
      <c r="HSN50" s="47"/>
      <c r="HSO50" s="47"/>
      <c r="HSP50" s="47"/>
      <c r="HSQ50" s="47"/>
      <c r="HSR50" s="47"/>
      <c r="HSS50" s="47"/>
      <c r="HST50" s="47"/>
      <c r="HSU50" s="47"/>
      <c r="HSV50" s="47"/>
      <c r="HSW50" s="47"/>
      <c r="HSX50" s="47"/>
      <c r="HSY50" s="47"/>
      <c r="HSZ50" s="47"/>
      <c r="HTA50" s="47"/>
      <c r="HTB50" s="47"/>
      <c r="HTC50" s="47"/>
      <c r="HTD50" s="47"/>
      <c r="HTE50" s="47"/>
      <c r="HTF50" s="47"/>
      <c r="HTG50" s="47"/>
      <c r="HTH50" s="47"/>
      <c r="HTI50" s="47"/>
      <c r="HTJ50" s="47"/>
      <c r="HTK50" s="47"/>
      <c r="HTL50" s="47"/>
      <c r="HTM50" s="47"/>
      <c r="HTN50" s="47"/>
      <c r="HTO50" s="47"/>
      <c r="HTP50" s="47"/>
      <c r="HTQ50" s="47"/>
      <c r="HTR50" s="47"/>
      <c r="HTS50" s="47"/>
      <c r="HTT50" s="47"/>
      <c r="HTU50" s="47"/>
      <c r="HTV50" s="47"/>
      <c r="HTW50" s="47"/>
      <c r="HTX50" s="47"/>
      <c r="HTY50" s="47"/>
      <c r="HTZ50" s="47"/>
      <c r="HUA50" s="47"/>
      <c r="HUB50" s="47"/>
      <c r="HUC50" s="47"/>
      <c r="HUD50" s="47"/>
      <c r="HUE50" s="47"/>
      <c r="HUF50" s="47"/>
      <c r="HUG50" s="47"/>
      <c r="HUH50" s="47"/>
      <c r="HUI50" s="47"/>
      <c r="HUJ50" s="47"/>
      <c r="HUK50" s="47"/>
      <c r="HUL50" s="47"/>
      <c r="HUM50" s="47"/>
      <c r="HUN50" s="47"/>
      <c r="HUO50" s="47"/>
      <c r="HUP50" s="47"/>
      <c r="HUQ50" s="47"/>
      <c r="HUR50" s="47"/>
      <c r="HUS50" s="47"/>
      <c r="HUT50" s="47"/>
      <c r="HUU50" s="47"/>
      <c r="HUV50" s="47"/>
      <c r="HUW50" s="47"/>
      <c r="HUX50" s="47"/>
      <c r="HUY50" s="47"/>
      <c r="HUZ50" s="47"/>
      <c r="HVA50" s="47"/>
      <c r="HVB50" s="47"/>
      <c r="HVC50" s="47"/>
      <c r="HVD50" s="47"/>
      <c r="HVE50" s="47"/>
      <c r="HVF50" s="47"/>
      <c r="HVG50" s="47"/>
      <c r="HVH50" s="47"/>
      <c r="HVI50" s="47"/>
      <c r="HVJ50" s="47"/>
      <c r="HVK50" s="47"/>
      <c r="HVL50" s="47"/>
      <c r="HVM50" s="47"/>
      <c r="HVN50" s="47"/>
      <c r="HVO50" s="47"/>
      <c r="HVP50" s="47"/>
      <c r="HVQ50" s="47"/>
      <c r="HVR50" s="47"/>
      <c r="HVS50" s="47"/>
      <c r="HVT50" s="47"/>
      <c r="HVU50" s="47"/>
      <c r="HVV50" s="47"/>
      <c r="HVW50" s="47"/>
      <c r="HVX50" s="47"/>
      <c r="HVY50" s="47"/>
      <c r="HVZ50" s="47"/>
      <c r="HWA50" s="47"/>
      <c r="HWB50" s="47"/>
      <c r="HWC50" s="47"/>
      <c r="HWD50" s="47"/>
      <c r="HWE50" s="47"/>
      <c r="HWF50" s="47"/>
      <c r="HWG50" s="47"/>
      <c r="HWH50" s="47"/>
      <c r="HWI50" s="47"/>
      <c r="HWJ50" s="47"/>
      <c r="HWK50" s="47"/>
      <c r="HWL50" s="47"/>
      <c r="HWM50" s="47"/>
      <c r="HWN50" s="47"/>
      <c r="HWO50" s="47"/>
      <c r="HWP50" s="47"/>
      <c r="HWQ50" s="47"/>
      <c r="HWR50" s="47"/>
      <c r="HWS50" s="47"/>
      <c r="HWT50" s="47"/>
      <c r="HWU50" s="47"/>
      <c r="HWV50" s="47"/>
      <c r="HWW50" s="47"/>
      <c r="HWX50" s="47"/>
      <c r="HWY50" s="47"/>
      <c r="HWZ50" s="47"/>
      <c r="HXA50" s="47"/>
      <c r="HXB50" s="47"/>
      <c r="HXC50" s="47"/>
      <c r="HXD50" s="47"/>
      <c r="HXE50" s="47"/>
      <c r="HXF50" s="47"/>
      <c r="HXG50" s="47"/>
      <c r="HXH50" s="47"/>
      <c r="HXI50" s="47"/>
      <c r="HXJ50" s="47"/>
      <c r="HXK50" s="47"/>
      <c r="HXL50" s="47"/>
      <c r="HXM50" s="47"/>
      <c r="HXN50" s="47"/>
      <c r="HXO50" s="47"/>
      <c r="HXP50" s="47"/>
      <c r="HXQ50" s="47"/>
      <c r="HXR50" s="47"/>
      <c r="HXS50" s="47"/>
      <c r="HXT50" s="47"/>
      <c r="HXU50" s="47"/>
      <c r="HXV50" s="47"/>
      <c r="HXW50" s="47"/>
      <c r="HXX50" s="47"/>
      <c r="HXY50" s="47"/>
      <c r="HXZ50" s="47"/>
      <c r="HYA50" s="47"/>
      <c r="HYB50" s="47"/>
      <c r="HYC50" s="47"/>
      <c r="HYD50" s="47"/>
      <c r="HYE50" s="47"/>
      <c r="HYF50" s="47"/>
      <c r="HYG50" s="47"/>
      <c r="HYH50" s="47"/>
      <c r="HYI50" s="47"/>
      <c r="HYJ50" s="47"/>
      <c r="HYK50" s="47"/>
      <c r="HYL50" s="47"/>
      <c r="HYM50" s="47"/>
      <c r="HYN50" s="47"/>
      <c r="HYO50" s="47"/>
      <c r="HYP50" s="47"/>
      <c r="HYQ50" s="47"/>
      <c r="HYR50" s="47"/>
      <c r="HYS50" s="47"/>
      <c r="HYT50" s="47"/>
      <c r="HYU50" s="47"/>
      <c r="HYV50" s="47"/>
      <c r="HYW50" s="47"/>
      <c r="HYX50" s="47"/>
      <c r="HYY50" s="47"/>
      <c r="HYZ50" s="47"/>
      <c r="HZA50" s="47"/>
      <c r="HZB50" s="47"/>
      <c r="HZC50" s="47"/>
      <c r="HZD50" s="47"/>
      <c r="HZE50" s="47"/>
      <c r="HZF50" s="47"/>
      <c r="HZG50" s="47"/>
      <c r="HZH50" s="47"/>
      <c r="HZI50" s="47"/>
      <c r="HZJ50" s="47"/>
      <c r="HZK50" s="47"/>
      <c r="HZL50" s="47"/>
      <c r="HZM50" s="47"/>
      <c r="HZN50" s="47"/>
      <c r="HZO50" s="47"/>
      <c r="HZP50" s="47"/>
      <c r="HZQ50" s="47"/>
      <c r="HZR50" s="47"/>
      <c r="HZS50" s="47"/>
      <c r="HZT50" s="47"/>
      <c r="HZU50" s="47"/>
      <c r="HZV50" s="47"/>
      <c r="HZW50" s="47"/>
      <c r="HZX50" s="47"/>
      <c r="HZY50" s="47"/>
      <c r="HZZ50" s="47"/>
      <c r="IAA50" s="47"/>
      <c r="IAB50" s="47"/>
      <c r="IAC50" s="47"/>
      <c r="IAD50" s="47"/>
      <c r="IAE50" s="47"/>
      <c r="IAF50" s="47"/>
      <c r="IAG50" s="47"/>
      <c r="IAH50" s="47"/>
      <c r="IAI50" s="47"/>
      <c r="IAJ50" s="47"/>
      <c r="IAK50" s="47"/>
      <c r="IAL50" s="47"/>
      <c r="IAM50" s="47"/>
      <c r="IAN50" s="47"/>
      <c r="IAO50" s="47"/>
      <c r="IAP50" s="47"/>
      <c r="IAQ50" s="47"/>
      <c r="IAR50" s="47"/>
      <c r="IAS50" s="47"/>
      <c r="IAT50" s="47"/>
      <c r="IAU50" s="47"/>
      <c r="IAV50" s="47"/>
      <c r="IAW50" s="47"/>
      <c r="IAX50" s="47"/>
      <c r="IAY50" s="47"/>
      <c r="IAZ50" s="47"/>
      <c r="IBA50" s="47"/>
      <c r="IBB50" s="47"/>
      <c r="IBC50" s="47"/>
      <c r="IBD50" s="47"/>
      <c r="IBE50" s="47"/>
      <c r="IBF50" s="47"/>
      <c r="IBG50" s="47"/>
      <c r="IBH50" s="47"/>
      <c r="IBI50" s="47"/>
      <c r="IBJ50" s="47"/>
      <c r="IBK50" s="47"/>
      <c r="IBL50" s="47"/>
      <c r="IBM50" s="47"/>
      <c r="IBN50" s="47"/>
      <c r="IBO50" s="47"/>
      <c r="IBP50" s="47"/>
      <c r="IBQ50" s="47"/>
      <c r="IBR50" s="47"/>
      <c r="IBS50" s="47"/>
      <c r="IBT50" s="47"/>
      <c r="IBU50" s="47"/>
      <c r="IBV50" s="47"/>
      <c r="IBW50" s="47"/>
      <c r="IBX50" s="47"/>
      <c r="IBY50" s="47"/>
      <c r="IBZ50" s="47"/>
      <c r="ICA50" s="47"/>
      <c r="ICB50" s="47"/>
      <c r="ICC50" s="47"/>
      <c r="ICD50" s="47"/>
      <c r="ICE50" s="47"/>
      <c r="ICF50" s="47"/>
      <c r="ICG50" s="47"/>
      <c r="ICH50" s="47"/>
      <c r="ICI50" s="47"/>
      <c r="ICJ50" s="47"/>
      <c r="ICK50" s="47"/>
      <c r="ICL50" s="47"/>
      <c r="ICM50" s="47"/>
      <c r="ICN50" s="47"/>
      <c r="ICO50" s="47"/>
      <c r="ICP50" s="47"/>
      <c r="ICQ50" s="47"/>
      <c r="ICR50" s="47"/>
      <c r="ICS50" s="47"/>
      <c r="ICT50" s="47"/>
      <c r="ICU50" s="47"/>
      <c r="ICV50" s="47"/>
      <c r="ICW50" s="47"/>
      <c r="ICX50" s="47"/>
      <c r="ICY50" s="47"/>
      <c r="ICZ50" s="47"/>
      <c r="IDA50" s="47"/>
      <c r="IDB50" s="47"/>
      <c r="IDC50" s="47"/>
      <c r="IDD50" s="47"/>
      <c r="IDE50" s="47"/>
      <c r="IDF50" s="47"/>
      <c r="IDG50" s="47"/>
      <c r="IDH50" s="47"/>
      <c r="IDI50" s="47"/>
      <c r="IDJ50" s="47"/>
      <c r="IDK50" s="47"/>
      <c r="IDL50" s="47"/>
      <c r="IDM50" s="47"/>
      <c r="IDN50" s="47"/>
      <c r="IDO50" s="47"/>
      <c r="IDP50" s="47"/>
      <c r="IDQ50" s="47"/>
      <c r="IDR50" s="47"/>
      <c r="IDS50" s="47"/>
      <c r="IDT50" s="47"/>
      <c r="IDU50" s="47"/>
      <c r="IDV50" s="47"/>
      <c r="IDW50" s="47"/>
      <c r="IDX50" s="47"/>
      <c r="IDY50" s="47"/>
      <c r="IDZ50" s="47"/>
      <c r="IEA50" s="47"/>
      <c r="IEB50" s="47"/>
      <c r="IEC50" s="47"/>
      <c r="IED50" s="47"/>
      <c r="IEE50" s="47"/>
      <c r="IEF50" s="47"/>
      <c r="IEG50" s="47"/>
      <c r="IEH50" s="47"/>
      <c r="IEI50" s="47"/>
      <c r="IEJ50" s="47"/>
      <c r="IEK50" s="47"/>
      <c r="IEL50" s="47"/>
      <c r="IEM50" s="47"/>
      <c r="IEN50" s="47"/>
      <c r="IEO50" s="47"/>
      <c r="IEP50" s="47"/>
      <c r="IEQ50" s="47"/>
      <c r="IER50" s="47"/>
      <c r="IES50" s="47"/>
      <c r="IET50" s="47"/>
      <c r="IEU50" s="47"/>
      <c r="IEV50" s="47"/>
      <c r="IEW50" s="47"/>
      <c r="IEX50" s="47"/>
      <c r="IEY50" s="47"/>
      <c r="IEZ50" s="47"/>
      <c r="IFA50" s="47"/>
      <c r="IFB50" s="47"/>
      <c r="IFC50" s="47"/>
      <c r="IFD50" s="47"/>
      <c r="IFE50" s="47"/>
      <c r="IFF50" s="47"/>
      <c r="IFG50" s="47"/>
      <c r="IFH50" s="47"/>
      <c r="IFI50" s="47"/>
      <c r="IFJ50" s="47"/>
      <c r="IFK50" s="47"/>
      <c r="IFL50" s="47"/>
      <c r="IFM50" s="47"/>
      <c r="IFN50" s="47"/>
      <c r="IFO50" s="47"/>
      <c r="IFP50" s="47"/>
      <c r="IFQ50" s="47"/>
      <c r="IFR50" s="47"/>
      <c r="IFS50" s="47"/>
      <c r="IFT50" s="47"/>
      <c r="IFU50" s="47"/>
      <c r="IFV50" s="47"/>
      <c r="IFW50" s="47"/>
      <c r="IFX50" s="47"/>
      <c r="IFY50" s="47"/>
      <c r="IFZ50" s="47"/>
      <c r="IGA50" s="47"/>
      <c r="IGB50" s="47"/>
      <c r="IGC50" s="47"/>
      <c r="IGD50" s="47"/>
      <c r="IGE50" s="47"/>
      <c r="IGF50" s="47"/>
      <c r="IGG50" s="47"/>
      <c r="IGH50" s="47"/>
      <c r="IGI50" s="47"/>
      <c r="IGJ50" s="47"/>
      <c r="IGK50" s="47"/>
      <c r="IGL50" s="47"/>
      <c r="IGM50" s="47"/>
      <c r="IGN50" s="47"/>
      <c r="IGO50" s="47"/>
      <c r="IGP50" s="47"/>
      <c r="IGQ50" s="47"/>
      <c r="IGR50" s="47"/>
      <c r="IGS50" s="47"/>
      <c r="IGT50" s="47"/>
      <c r="IGU50" s="47"/>
      <c r="IGV50" s="47"/>
      <c r="IGW50" s="47"/>
      <c r="IGX50" s="47"/>
      <c r="IGY50" s="47"/>
      <c r="IGZ50" s="47"/>
      <c r="IHA50" s="47"/>
      <c r="IHB50" s="47"/>
      <c r="IHC50" s="47"/>
      <c r="IHD50" s="47"/>
      <c r="IHE50" s="47"/>
      <c r="IHF50" s="47"/>
      <c r="IHG50" s="47"/>
      <c r="IHH50" s="47"/>
      <c r="IHI50" s="47"/>
      <c r="IHJ50" s="47"/>
      <c r="IHK50" s="47"/>
      <c r="IHL50" s="47"/>
      <c r="IHM50" s="47"/>
      <c r="IHN50" s="47"/>
      <c r="IHO50" s="47"/>
      <c r="IHP50" s="47"/>
      <c r="IHQ50" s="47"/>
      <c r="IHR50" s="47"/>
      <c r="IHS50" s="47"/>
      <c r="IHT50" s="47"/>
      <c r="IHU50" s="47"/>
      <c r="IHV50" s="47"/>
      <c r="IHW50" s="47"/>
      <c r="IHX50" s="47"/>
      <c r="IHY50" s="47"/>
      <c r="IHZ50" s="47"/>
      <c r="IIA50" s="47"/>
      <c r="IIB50" s="47"/>
      <c r="IIC50" s="47"/>
      <c r="IID50" s="47"/>
      <c r="IIE50" s="47"/>
      <c r="IIF50" s="47"/>
      <c r="IIG50" s="47"/>
      <c r="IIH50" s="47"/>
      <c r="III50" s="47"/>
      <c r="IIJ50" s="47"/>
      <c r="IIK50" s="47"/>
      <c r="IIL50" s="47"/>
      <c r="IIM50" s="47"/>
      <c r="IIN50" s="47"/>
      <c r="IIO50" s="47"/>
      <c r="IIP50" s="47"/>
      <c r="IIQ50" s="47"/>
      <c r="IIR50" s="47"/>
      <c r="IIS50" s="47"/>
      <c r="IIT50" s="47"/>
      <c r="IIU50" s="47"/>
      <c r="IIV50" s="47"/>
      <c r="IIW50" s="47"/>
      <c r="IIX50" s="47"/>
      <c r="IIY50" s="47"/>
      <c r="IIZ50" s="47"/>
      <c r="IJA50" s="47"/>
      <c r="IJB50" s="47"/>
      <c r="IJC50" s="47"/>
      <c r="IJD50" s="47"/>
      <c r="IJE50" s="47"/>
      <c r="IJF50" s="47"/>
      <c r="IJG50" s="47"/>
      <c r="IJH50" s="47"/>
      <c r="IJI50" s="47"/>
      <c r="IJJ50" s="47"/>
      <c r="IJK50" s="47"/>
      <c r="IJL50" s="47"/>
      <c r="IJM50" s="47"/>
      <c r="IJN50" s="47"/>
      <c r="IJO50" s="47"/>
      <c r="IJP50" s="47"/>
      <c r="IJQ50" s="47"/>
      <c r="IJR50" s="47"/>
      <c r="IJS50" s="47"/>
      <c r="IJT50" s="47"/>
      <c r="IJU50" s="47"/>
      <c r="IJV50" s="47"/>
      <c r="IJW50" s="47"/>
      <c r="IJX50" s="47"/>
      <c r="IJY50" s="47"/>
      <c r="IJZ50" s="47"/>
      <c r="IKA50" s="47"/>
      <c r="IKB50" s="47"/>
      <c r="IKC50" s="47"/>
      <c r="IKD50" s="47"/>
      <c r="IKE50" s="47"/>
      <c r="IKF50" s="47"/>
      <c r="IKG50" s="47"/>
      <c r="IKH50" s="47"/>
      <c r="IKI50" s="47"/>
      <c r="IKJ50" s="47"/>
      <c r="IKK50" s="47"/>
      <c r="IKL50" s="47"/>
      <c r="IKM50" s="47"/>
      <c r="IKN50" s="47"/>
      <c r="IKO50" s="47"/>
      <c r="IKP50" s="47"/>
      <c r="IKQ50" s="47"/>
      <c r="IKR50" s="47"/>
      <c r="IKS50" s="47"/>
      <c r="IKT50" s="47"/>
      <c r="IKU50" s="47"/>
      <c r="IKV50" s="47"/>
      <c r="IKW50" s="47"/>
      <c r="IKX50" s="47"/>
      <c r="IKY50" s="47"/>
      <c r="IKZ50" s="47"/>
      <c r="ILA50" s="47"/>
      <c r="ILB50" s="47"/>
      <c r="ILC50" s="47"/>
      <c r="ILD50" s="47"/>
      <c r="ILE50" s="47"/>
      <c r="ILF50" s="47"/>
      <c r="ILG50" s="47"/>
      <c r="ILH50" s="47"/>
      <c r="ILI50" s="47"/>
      <c r="ILJ50" s="47"/>
      <c r="ILK50" s="47"/>
      <c r="ILL50" s="47"/>
      <c r="ILM50" s="47"/>
      <c r="ILN50" s="47"/>
      <c r="ILO50" s="47"/>
      <c r="ILP50" s="47"/>
      <c r="ILQ50" s="47"/>
      <c r="ILR50" s="47"/>
      <c r="ILS50" s="47"/>
      <c r="ILT50" s="47"/>
      <c r="ILU50" s="47"/>
      <c r="ILV50" s="47"/>
      <c r="ILW50" s="47"/>
      <c r="ILX50" s="47"/>
      <c r="ILY50" s="47"/>
      <c r="ILZ50" s="47"/>
      <c r="IMA50" s="47"/>
      <c r="IMB50" s="47"/>
      <c r="IMC50" s="47"/>
      <c r="IMD50" s="47"/>
      <c r="IME50" s="47"/>
      <c r="IMF50" s="47"/>
      <c r="IMG50" s="47"/>
      <c r="IMH50" s="47"/>
      <c r="IMI50" s="47"/>
      <c r="IMJ50" s="47"/>
      <c r="IMK50" s="47"/>
      <c r="IML50" s="47"/>
      <c r="IMM50" s="47"/>
      <c r="IMN50" s="47"/>
      <c r="IMO50" s="47"/>
      <c r="IMP50" s="47"/>
      <c r="IMQ50" s="47"/>
      <c r="IMR50" s="47"/>
      <c r="IMS50" s="47"/>
      <c r="IMT50" s="47"/>
      <c r="IMU50" s="47"/>
      <c r="IMV50" s="47"/>
      <c r="IMW50" s="47"/>
      <c r="IMX50" s="47"/>
      <c r="IMY50" s="47"/>
      <c r="IMZ50" s="47"/>
      <c r="INA50" s="47"/>
      <c r="INB50" s="47"/>
      <c r="INC50" s="47"/>
      <c r="IND50" s="47"/>
      <c r="INE50" s="47"/>
      <c r="INF50" s="47"/>
      <c r="ING50" s="47"/>
      <c r="INH50" s="47"/>
      <c r="INI50" s="47"/>
      <c r="INJ50" s="47"/>
      <c r="INK50" s="47"/>
      <c r="INL50" s="47"/>
      <c r="INM50" s="47"/>
      <c r="INN50" s="47"/>
      <c r="INO50" s="47"/>
      <c r="INP50" s="47"/>
      <c r="INQ50" s="47"/>
      <c r="INR50" s="47"/>
      <c r="INS50" s="47"/>
      <c r="INT50" s="47"/>
      <c r="INU50" s="47"/>
      <c r="INV50" s="47"/>
      <c r="INW50" s="47"/>
      <c r="INX50" s="47"/>
      <c r="INY50" s="47"/>
      <c r="INZ50" s="47"/>
      <c r="IOA50" s="47"/>
      <c r="IOB50" s="47"/>
      <c r="IOC50" s="47"/>
      <c r="IOD50" s="47"/>
      <c r="IOE50" s="47"/>
      <c r="IOF50" s="47"/>
      <c r="IOG50" s="47"/>
      <c r="IOH50" s="47"/>
      <c r="IOI50" s="47"/>
      <c r="IOJ50" s="47"/>
      <c r="IOK50" s="47"/>
      <c r="IOL50" s="47"/>
      <c r="IOM50" s="47"/>
      <c r="ION50" s="47"/>
      <c r="IOO50" s="47"/>
      <c r="IOP50" s="47"/>
      <c r="IOQ50" s="47"/>
      <c r="IOR50" s="47"/>
      <c r="IOS50" s="47"/>
      <c r="IOT50" s="47"/>
      <c r="IOU50" s="47"/>
      <c r="IOV50" s="47"/>
      <c r="IOW50" s="47"/>
      <c r="IOX50" s="47"/>
      <c r="IOY50" s="47"/>
      <c r="IOZ50" s="47"/>
      <c r="IPA50" s="47"/>
      <c r="IPB50" s="47"/>
      <c r="IPC50" s="47"/>
      <c r="IPD50" s="47"/>
      <c r="IPE50" s="47"/>
      <c r="IPF50" s="47"/>
      <c r="IPG50" s="47"/>
      <c r="IPH50" s="47"/>
      <c r="IPI50" s="47"/>
      <c r="IPJ50" s="47"/>
      <c r="IPK50" s="47"/>
      <c r="IPL50" s="47"/>
      <c r="IPM50" s="47"/>
      <c r="IPN50" s="47"/>
      <c r="IPO50" s="47"/>
      <c r="IPP50" s="47"/>
      <c r="IPQ50" s="47"/>
      <c r="IPR50" s="47"/>
      <c r="IPS50" s="47"/>
      <c r="IPT50" s="47"/>
      <c r="IPU50" s="47"/>
      <c r="IPV50" s="47"/>
      <c r="IPW50" s="47"/>
      <c r="IPX50" s="47"/>
      <c r="IPY50" s="47"/>
      <c r="IPZ50" s="47"/>
      <c r="IQA50" s="47"/>
      <c r="IQB50" s="47"/>
      <c r="IQC50" s="47"/>
      <c r="IQD50" s="47"/>
      <c r="IQE50" s="47"/>
      <c r="IQF50" s="47"/>
      <c r="IQG50" s="47"/>
      <c r="IQH50" s="47"/>
      <c r="IQI50" s="47"/>
      <c r="IQJ50" s="47"/>
      <c r="IQK50" s="47"/>
      <c r="IQL50" s="47"/>
      <c r="IQM50" s="47"/>
      <c r="IQN50" s="47"/>
      <c r="IQO50" s="47"/>
      <c r="IQP50" s="47"/>
      <c r="IQQ50" s="47"/>
      <c r="IQR50" s="47"/>
      <c r="IQS50" s="47"/>
      <c r="IQT50" s="47"/>
      <c r="IQU50" s="47"/>
      <c r="IQV50" s="47"/>
      <c r="IQW50" s="47"/>
      <c r="IQX50" s="47"/>
      <c r="IQY50" s="47"/>
      <c r="IQZ50" s="47"/>
      <c r="IRA50" s="47"/>
      <c r="IRB50" s="47"/>
      <c r="IRC50" s="47"/>
      <c r="IRD50" s="47"/>
      <c r="IRE50" s="47"/>
      <c r="IRF50" s="47"/>
      <c r="IRG50" s="47"/>
      <c r="IRH50" s="47"/>
      <c r="IRI50" s="47"/>
      <c r="IRJ50" s="47"/>
      <c r="IRK50" s="47"/>
      <c r="IRL50" s="47"/>
      <c r="IRM50" s="47"/>
      <c r="IRN50" s="47"/>
      <c r="IRO50" s="47"/>
      <c r="IRP50" s="47"/>
      <c r="IRQ50" s="47"/>
      <c r="IRR50" s="47"/>
      <c r="IRS50" s="47"/>
      <c r="IRT50" s="47"/>
      <c r="IRU50" s="47"/>
      <c r="IRV50" s="47"/>
      <c r="IRW50" s="47"/>
      <c r="IRX50" s="47"/>
      <c r="IRY50" s="47"/>
      <c r="IRZ50" s="47"/>
      <c r="ISA50" s="47"/>
      <c r="ISB50" s="47"/>
      <c r="ISC50" s="47"/>
      <c r="ISD50" s="47"/>
      <c r="ISE50" s="47"/>
      <c r="ISF50" s="47"/>
      <c r="ISG50" s="47"/>
      <c r="ISH50" s="47"/>
      <c r="ISI50" s="47"/>
      <c r="ISJ50" s="47"/>
      <c r="ISK50" s="47"/>
      <c r="ISL50" s="47"/>
      <c r="ISM50" s="47"/>
      <c r="ISN50" s="47"/>
      <c r="ISO50" s="47"/>
      <c r="ISP50" s="47"/>
      <c r="ISQ50" s="47"/>
      <c r="ISR50" s="47"/>
      <c r="ISS50" s="47"/>
      <c r="IST50" s="47"/>
      <c r="ISU50" s="47"/>
      <c r="ISV50" s="47"/>
      <c r="ISW50" s="47"/>
      <c r="ISX50" s="47"/>
      <c r="ISY50" s="47"/>
      <c r="ISZ50" s="47"/>
      <c r="ITA50" s="47"/>
      <c r="ITB50" s="47"/>
      <c r="ITC50" s="47"/>
      <c r="ITD50" s="47"/>
      <c r="ITE50" s="47"/>
      <c r="ITF50" s="47"/>
      <c r="ITG50" s="47"/>
      <c r="ITH50" s="47"/>
      <c r="ITI50" s="47"/>
      <c r="ITJ50" s="47"/>
      <c r="ITK50" s="47"/>
      <c r="ITL50" s="47"/>
      <c r="ITM50" s="47"/>
      <c r="ITN50" s="47"/>
      <c r="ITO50" s="47"/>
      <c r="ITP50" s="47"/>
      <c r="ITQ50" s="47"/>
      <c r="ITR50" s="47"/>
      <c r="ITS50" s="47"/>
      <c r="ITT50" s="47"/>
      <c r="ITU50" s="47"/>
      <c r="ITV50" s="47"/>
      <c r="ITW50" s="47"/>
      <c r="ITX50" s="47"/>
      <c r="ITY50" s="47"/>
      <c r="ITZ50" s="47"/>
      <c r="IUA50" s="47"/>
      <c r="IUB50" s="47"/>
      <c r="IUC50" s="47"/>
      <c r="IUD50" s="47"/>
      <c r="IUE50" s="47"/>
      <c r="IUF50" s="47"/>
      <c r="IUG50" s="47"/>
      <c r="IUH50" s="47"/>
      <c r="IUI50" s="47"/>
      <c r="IUJ50" s="47"/>
      <c r="IUK50" s="47"/>
      <c r="IUL50" s="47"/>
      <c r="IUM50" s="47"/>
      <c r="IUN50" s="47"/>
      <c r="IUO50" s="47"/>
      <c r="IUP50" s="47"/>
      <c r="IUQ50" s="47"/>
      <c r="IUR50" s="47"/>
      <c r="IUS50" s="47"/>
      <c r="IUT50" s="47"/>
      <c r="IUU50" s="47"/>
      <c r="IUV50" s="47"/>
      <c r="IUW50" s="47"/>
      <c r="IUX50" s="47"/>
      <c r="IUY50" s="47"/>
      <c r="IUZ50" s="47"/>
      <c r="IVA50" s="47"/>
      <c r="IVB50" s="47"/>
      <c r="IVC50" s="47"/>
      <c r="IVD50" s="47"/>
      <c r="IVE50" s="47"/>
      <c r="IVF50" s="47"/>
      <c r="IVG50" s="47"/>
      <c r="IVH50" s="47"/>
      <c r="IVI50" s="47"/>
      <c r="IVJ50" s="47"/>
      <c r="IVK50" s="47"/>
      <c r="IVL50" s="47"/>
      <c r="IVM50" s="47"/>
      <c r="IVN50" s="47"/>
      <c r="IVO50" s="47"/>
      <c r="IVP50" s="47"/>
      <c r="IVQ50" s="47"/>
      <c r="IVR50" s="47"/>
      <c r="IVS50" s="47"/>
      <c r="IVT50" s="47"/>
      <c r="IVU50" s="47"/>
      <c r="IVV50" s="47"/>
      <c r="IVW50" s="47"/>
      <c r="IVX50" s="47"/>
      <c r="IVY50" s="47"/>
      <c r="IVZ50" s="47"/>
      <c r="IWA50" s="47"/>
      <c r="IWB50" s="47"/>
      <c r="IWC50" s="47"/>
      <c r="IWD50" s="47"/>
      <c r="IWE50" s="47"/>
      <c r="IWF50" s="47"/>
      <c r="IWG50" s="47"/>
      <c r="IWH50" s="47"/>
      <c r="IWI50" s="47"/>
      <c r="IWJ50" s="47"/>
      <c r="IWK50" s="47"/>
      <c r="IWL50" s="47"/>
      <c r="IWM50" s="47"/>
      <c r="IWN50" s="47"/>
      <c r="IWO50" s="47"/>
      <c r="IWP50" s="47"/>
      <c r="IWQ50" s="47"/>
      <c r="IWR50" s="47"/>
      <c r="IWS50" s="47"/>
      <c r="IWT50" s="47"/>
      <c r="IWU50" s="47"/>
      <c r="IWV50" s="47"/>
      <c r="IWW50" s="47"/>
      <c r="IWX50" s="47"/>
      <c r="IWY50" s="47"/>
      <c r="IWZ50" s="47"/>
      <c r="IXA50" s="47"/>
      <c r="IXB50" s="47"/>
      <c r="IXC50" s="47"/>
      <c r="IXD50" s="47"/>
      <c r="IXE50" s="47"/>
      <c r="IXF50" s="47"/>
      <c r="IXG50" s="47"/>
      <c r="IXH50" s="47"/>
      <c r="IXI50" s="47"/>
      <c r="IXJ50" s="47"/>
      <c r="IXK50" s="47"/>
      <c r="IXL50" s="47"/>
      <c r="IXM50" s="47"/>
      <c r="IXN50" s="47"/>
      <c r="IXO50" s="47"/>
      <c r="IXP50" s="47"/>
      <c r="IXQ50" s="47"/>
      <c r="IXR50" s="47"/>
      <c r="IXS50" s="47"/>
      <c r="IXT50" s="47"/>
      <c r="IXU50" s="47"/>
      <c r="IXV50" s="47"/>
      <c r="IXW50" s="47"/>
      <c r="IXX50" s="47"/>
      <c r="IXY50" s="47"/>
      <c r="IXZ50" s="47"/>
      <c r="IYA50" s="47"/>
      <c r="IYB50" s="47"/>
      <c r="IYC50" s="47"/>
      <c r="IYD50" s="47"/>
      <c r="IYE50" s="47"/>
      <c r="IYF50" s="47"/>
      <c r="IYG50" s="47"/>
      <c r="IYH50" s="47"/>
      <c r="IYI50" s="47"/>
      <c r="IYJ50" s="47"/>
      <c r="IYK50" s="47"/>
      <c r="IYL50" s="47"/>
      <c r="IYM50" s="47"/>
      <c r="IYN50" s="47"/>
      <c r="IYO50" s="47"/>
      <c r="IYP50" s="47"/>
      <c r="IYQ50" s="47"/>
      <c r="IYR50" s="47"/>
      <c r="IYS50" s="47"/>
      <c r="IYT50" s="47"/>
      <c r="IYU50" s="47"/>
      <c r="IYV50" s="47"/>
      <c r="IYW50" s="47"/>
      <c r="IYX50" s="47"/>
      <c r="IYY50" s="47"/>
      <c r="IYZ50" s="47"/>
      <c r="IZA50" s="47"/>
      <c r="IZB50" s="47"/>
      <c r="IZC50" s="47"/>
      <c r="IZD50" s="47"/>
      <c r="IZE50" s="47"/>
      <c r="IZF50" s="47"/>
      <c r="IZG50" s="47"/>
      <c r="IZH50" s="47"/>
      <c r="IZI50" s="47"/>
      <c r="IZJ50" s="47"/>
      <c r="IZK50" s="47"/>
      <c r="IZL50" s="47"/>
      <c r="IZM50" s="47"/>
      <c r="IZN50" s="47"/>
      <c r="IZO50" s="47"/>
      <c r="IZP50" s="47"/>
      <c r="IZQ50" s="47"/>
      <c r="IZR50" s="47"/>
      <c r="IZS50" s="47"/>
      <c r="IZT50" s="47"/>
      <c r="IZU50" s="47"/>
      <c r="IZV50" s="47"/>
      <c r="IZW50" s="47"/>
      <c r="IZX50" s="47"/>
      <c r="IZY50" s="47"/>
      <c r="IZZ50" s="47"/>
      <c r="JAA50" s="47"/>
      <c r="JAB50" s="47"/>
      <c r="JAC50" s="47"/>
      <c r="JAD50" s="47"/>
      <c r="JAE50" s="47"/>
      <c r="JAF50" s="47"/>
      <c r="JAG50" s="47"/>
      <c r="JAH50" s="47"/>
      <c r="JAI50" s="47"/>
      <c r="JAJ50" s="47"/>
      <c r="JAK50" s="47"/>
      <c r="JAL50" s="47"/>
      <c r="JAM50" s="47"/>
      <c r="JAN50" s="47"/>
      <c r="JAO50" s="47"/>
      <c r="JAP50" s="47"/>
      <c r="JAQ50" s="47"/>
      <c r="JAR50" s="47"/>
      <c r="JAS50" s="47"/>
      <c r="JAT50" s="47"/>
      <c r="JAU50" s="47"/>
      <c r="JAV50" s="47"/>
      <c r="JAW50" s="47"/>
      <c r="JAX50" s="47"/>
      <c r="JAY50" s="47"/>
      <c r="JAZ50" s="47"/>
      <c r="JBA50" s="47"/>
      <c r="JBB50" s="47"/>
      <c r="JBC50" s="47"/>
      <c r="JBD50" s="47"/>
      <c r="JBE50" s="47"/>
      <c r="JBF50" s="47"/>
      <c r="JBG50" s="47"/>
      <c r="JBH50" s="47"/>
      <c r="JBI50" s="47"/>
      <c r="JBJ50" s="47"/>
      <c r="JBK50" s="47"/>
      <c r="JBL50" s="47"/>
      <c r="JBM50" s="47"/>
      <c r="JBN50" s="47"/>
      <c r="JBO50" s="47"/>
      <c r="JBP50" s="47"/>
      <c r="JBQ50" s="47"/>
      <c r="JBR50" s="47"/>
      <c r="JBS50" s="47"/>
      <c r="JBT50" s="47"/>
      <c r="JBU50" s="47"/>
      <c r="JBV50" s="47"/>
      <c r="JBW50" s="47"/>
      <c r="JBX50" s="47"/>
      <c r="JBY50" s="47"/>
      <c r="JBZ50" s="47"/>
      <c r="JCA50" s="47"/>
      <c r="JCB50" s="47"/>
      <c r="JCC50" s="47"/>
      <c r="JCD50" s="47"/>
      <c r="JCE50" s="47"/>
      <c r="JCF50" s="47"/>
      <c r="JCG50" s="47"/>
      <c r="JCH50" s="47"/>
      <c r="JCI50" s="47"/>
      <c r="JCJ50" s="47"/>
      <c r="JCK50" s="47"/>
      <c r="JCL50" s="47"/>
      <c r="JCM50" s="47"/>
      <c r="JCN50" s="47"/>
      <c r="JCO50" s="47"/>
      <c r="JCP50" s="47"/>
      <c r="JCQ50" s="47"/>
      <c r="JCR50" s="47"/>
      <c r="JCS50" s="47"/>
      <c r="JCT50" s="47"/>
      <c r="JCU50" s="47"/>
      <c r="JCV50" s="47"/>
      <c r="JCW50" s="47"/>
      <c r="JCX50" s="47"/>
      <c r="JCY50" s="47"/>
      <c r="JCZ50" s="47"/>
      <c r="JDA50" s="47"/>
      <c r="JDB50" s="47"/>
      <c r="JDC50" s="47"/>
      <c r="JDD50" s="47"/>
      <c r="JDE50" s="47"/>
      <c r="JDF50" s="47"/>
      <c r="JDG50" s="47"/>
      <c r="JDH50" s="47"/>
      <c r="JDI50" s="47"/>
      <c r="JDJ50" s="47"/>
      <c r="JDK50" s="47"/>
      <c r="JDL50" s="47"/>
      <c r="JDM50" s="47"/>
      <c r="JDN50" s="47"/>
      <c r="JDO50" s="47"/>
      <c r="JDP50" s="47"/>
      <c r="JDQ50" s="47"/>
      <c r="JDR50" s="47"/>
      <c r="JDS50" s="47"/>
      <c r="JDT50" s="47"/>
      <c r="JDU50" s="47"/>
      <c r="JDV50" s="47"/>
      <c r="JDW50" s="47"/>
      <c r="JDX50" s="47"/>
      <c r="JDY50" s="47"/>
      <c r="JDZ50" s="47"/>
      <c r="JEA50" s="47"/>
      <c r="JEB50" s="47"/>
      <c r="JEC50" s="47"/>
      <c r="JED50" s="47"/>
      <c r="JEE50" s="47"/>
      <c r="JEF50" s="47"/>
      <c r="JEG50" s="47"/>
      <c r="JEH50" s="47"/>
      <c r="JEI50" s="47"/>
      <c r="JEJ50" s="47"/>
      <c r="JEK50" s="47"/>
      <c r="JEL50" s="47"/>
      <c r="JEM50" s="47"/>
      <c r="JEN50" s="47"/>
      <c r="JEO50" s="47"/>
      <c r="JEP50" s="47"/>
      <c r="JEQ50" s="47"/>
      <c r="JER50" s="47"/>
      <c r="JES50" s="47"/>
      <c r="JET50" s="47"/>
      <c r="JEU50" s="47"/>
      <c r="JEV50" s="47"/>
      <c r="JEW50" s="47"/>
      <c r="JEX50" s="47"/>
      <c r="JEY50" s="47"/>
      <c r="JEZ50" s="47"/>
      <c r="JFA50" s="47"/>
      <c r="JFB50" s="47"/>
      <c r="JFC50" s="47"/>
      <c r="JFD50" s="47"/>
      <c r="JFE50" s="47"/>
      <c r="JFF50" s="47"/>
      <c r="JFG50" s="47"/>
      <c r="JFH50" s="47"/>
      <c r="JFI50" s="47"/>
      <c r="JFJ50" s="47"/>
      <c r="JFK50" s="47"/>
      <c r="JFL50" s="47"/>
      <c r="JFM50" s="47"/>
      <c r="JFN50" s="47"/>
      <c r="JFO50" s="47"/>
      <c r="JFP50" s="47"/>
      <c r="JFQ50" s="47"/>
      <c r="JFR50" s="47"/>
      <c r="JFS50" s="47"/>
      <c r="JFT50" s="47"/>
      <c r="JFU50" s="47"/>
      <c r="JFV50" s="47"/>
      <c r="JFW50" s="47"/>
      <c r="JFX50" s="47"/>
      <c r="JFY50" s="47"/>
      <c r="JFZ50" s="47"/>
      <c r="JGA50" s="47"/>
      <c r="JGB50" s="47"/>
      <c r="JGC50" s="47"/>
      <c r="JGD50" s="47"/>
      <c r="JGE50" s="47"/>
      <c r="JGF50" s="47"/>
      <c r="JGG50" s="47"/>
      <c r="JGH50" s="47"/>
      <c r="JGI50" s="47"/>
      <c r="JGJ50" s="47"/>
      <c r="JGK50" s="47"/>
      <c r="JGL50" s="47"/>
      <c r="JGM50" s="47"/>
      <c r="JGN50" s="47"/>
      <c r="JGO50" s="47"/>
      <c r="JGP50" s="47"/>
      <c r="JGQ50" s="47"/>
      <c r="JGR50" s="47"/>
      <c r="JGS50" s="47"/>
      <c r="JGT50" s="47"/>
      <c r="JGU50" s="47"/>
      <c r="JGV50" s="47"/>
      <c r="JGW50" s="47"/>
      <c r="JGX50" s="47"/>
      <c r="JGY50" s="47"/>
      <c r="JGZ50" s="47"/>
      <c r="JHA50" s="47"/>
      <c r="JHB50" s="47"/>
      <c r="JHC50" s="47"/>
      <c r="JHD50" s="47"/>
      <c r="JHE50" s="47"/>
      <c r="JHF50" s="47"/>
      <c r="JHG50" s="47"/>
      <c r="JHH50" s="47"/>
      <c r="JHI50" s="47"/>
      <c r="JHJ50" s="47"/>
      <c r="JHK50" s="47"/>
      <c r="JHL50" s="47"/>
      <c r="JHM50" s="47"/>
      <c r="JHN50" s="47"/>
      <c r="JHO50" s="47"/>
      <c r="JHP50" s="47"/>
      <c r="JHQ50" s="47"/>
      <c r="JHR50" s="47"/>
      <c r="JHS50" s="47"/>
      <c r="JHT50" s="47"/>
      <c r="JHU50" s="47"/>
      <c r="JHV50" s="47"/>
      <c r="JHW50" s="47"/>
      <c r="JHX50" s="47"/>
      <c r="JHY50" s="47"/>
      <c r="JHZ50" s="47"/>
      <c r="JIA50" s="47"/>
      <c r="JIB50" s="47"/>
      <c r="JIC50" s="47"/>
      <c r="JID50" s="47"/>
      <c r="JIE50" s="47"/>
      <c r="JIF50" s="47"/>
      <c r="JIG50" s="47"/>
      <c r="JIH50" s="47"/>
      <c r="JII50" s="47"/>
      <c r="JIJ50" s="47"/>
      <c r="JIK50" s="47"/>
      <c r="JIL50" s="47"/>
      <c r="JIM50" s="47"/>
      <c r="JIN50" s="47"/>
      <c r="JIO50" s="47"/>
      <c r="JIP50" s="47"/>
      <c r="JIQ50" s="47"/>
      <c r="JIR50" s="47"/>
      <c r="JIS50" s="47"/>
      <c r="JIT50" s="47"/>
      <c r="JIU50" s="47"/>
      <c r="JIV50" s="47"/>
      <c r="JIW50" s="47"/>
      <c r="JIX50" s="47"/>
      <c r="JIY50" s="47"/>
      <c r="JIZ50" s="47"/>
      <c r="JJA50" s="47"/>
      <c r="JJB50" s="47"/>
      <c r="JJC50" s="47"/>
      <c r="JJD50" s="47"/>
      <c r="JJE50" s="47"/>
      <c r="JJF50" s="47"/>
      <c r="JJG50" s="47"/>
      <c r="JJH50" s="47"/>
      <c r="JJI50" s="47"/>
      <c r="JJJ50" s="47"/>
      <c r="JJK50" s="47"/>
      <c r="JJL50" s="47"/>
      <c r="JJM50" s="47"/>
      <c r="JJN50" s="47"/>
      <c r="JJO50" s="47"/>
      <c r="JJP50" s="47"/>
      <c r="JJQ50" s="47"/>
      <c r="JJR50" s="47"/>
      <c r="JJS50" s="47"/>
      <c r="JJT50" s="47"/>
      <c r="JJU50" s="47"/>
      <c r="JJV50" s="47"/>
      <c r="JJW50" s="47"/>
      <c r="JJX50" s="47"/>
      <c r="JJY50" s="47"/>
      <c r="JJZ50" s="47"/>
      <c r="JKA50" s="47"/>
      <c r="JKB50" s="47"/>
      <c r="JKC50" s="47"/>
      <c r="JKD50" s="47"/>
      <c r="JKE50" s="47"/>
      <c r="JKF50" s="47"/>
      <c r="JKG50" s="47"/>
      <c r="JKH50" s="47"/>
      <c r="JKI50" s="47"/>
      <c r="JKJ50" s="47"/>
      <c r="JKK50" s="47"/>
      <c r="JKL50" s="47"/>
      <c r="JKM50" s="47"/>
      <c r="JKN50" s="47"/>
      <c r="JKO50" s="47"/>
      <c r="JKP50" s="47"/>
      <c r="JKQ50" s="47"/>
      <c r="JKR50" s="47"/>
      <c r="JKS50" s="47"/>
      <c r="JKT50" s="47"/>
      <c r="JKU50" s="47"/>
      <c r="JKV50" s="47"/>
      <c r="JKW50" s="47"/>
      <c r="JKX50" s="47"/>
      <c r="JKY50" s="47"/>
      <c r="JKZ50" s="47"/>
      <c r="JLA50" s="47"/>
      <c r="JLB50" s="47"/>
      <c r="JLC50" s="47"/>
      <c r="JLD50" s="47"/>
      <c r="JLE50" s="47"/>
      <c r="JLF50" s="47"/>
      <c r="JLG50" s="47"/>
      <c r="JLH50" s="47"/>
      <c r="JLI50" s="47"/>
      <c r="JLJ50" s="47"/>
      <c r="JLK50" s="47"/>
      <c r="JLL50" s="47"/>
      <c r="JLM50" s="47"/>
      <c r="JLN50" s="47"/>
      <c r="JLO50" s="47"/>
      <c r="JLP50" s="47"/>
      <c r="JLQ50" s="47"/>
      <c r="JLR50" s="47"/>
      <c r="JLS50" s="47"/>
      <c r="JLT50" s="47"/>
      <c r="JLU50" s="47"/>
      <c r="JLV50" s="47"/>
      <c r="JLW50" s="47"/>
      <c r="JLX50" s="47"/>
      <c r="JLY50" s="47"/>
      <c r="JLZ50" s="47"/>
      <c r="JMA50" s="47"/>
      <c r="JMB50" s="47"/>
      <c r="JMC50" s="47"/>
      <c r="JMD50" s="47"/>
      <c r="JME50" s="47"/>
      <c r="JMF50" s="47"/>
      <c r="JMG50" s="47"/>
      <c r="JMH50" s="47"/>
      <c r="JMI50" s="47"/>
      <c r="JMJ50" s="47"/>
      <c r="JMK50" s="47"/>
      <c r="JML50" s="47"/>
      <c r="JMM50" s="47"/>
      <c r="JMN50" s="47"/>
      <c r="JMO50" s="47"/>
      <c r="JMP50" s="47"/>
      <c r="JMQ50" s="47"/>
      <c r="JMR50" s="47"/>
      <c r="JMS50" s="47"/>
      <c r="JMT50" s="47"/>
      <c r="JMU50" s="47"/>
      <c r="JMV50" s="47"/>
      <c r="JMW50" s="47"/>
      <c r="JMX50" s="47"/>
      <c r="JMY50" s="47"/>
      <c r="JMZ50" s="47"/>
      <c r="JNA50" s="47"/>
      <c r="JNB50" s="47"/>
      <c r="JNC50" s="47"/>
      <c r="JND50" s="47"/>
      <c r="JNE50" s="47"/>
      <c r="JNF50" s="47"/>
      <c r="JNG50" s="47"/>
      <c r="JNH50" s="47"/>
      <c r="JNI50" s="47"/>
      <c r="JNJ50" s="47"/>
      <c r="JNK50" s="47"/>
      <c r="JNL50" s="47"/>
      <c r="JNM50" s="47"/>
      <c r="JNN50" s="47"/>
      <c r="JNO50" s="47"/>
      <c r="JNP50" s="47"/>
      <c r="JNQ50" s="47"/>
      <c r="JNR50" s="47"/>
      <c r="JNS50" s="47"/>
      <c r="JNT50" s="47"/>
      <c r="JNU50" s="47"/>
      <c r="JNV50" s="47"/>
      <c r="JNW50" s="47"/>
      <c r="JNX50" s="47"/>
      <c r="JNY50" s="47"/>
      <c r="JNZ50" s="47"/>
      <c r="JOA50" s="47"/>
      <c r="JOB50" s="47"/>
      <c r="JOC50" s="47"/>
      <c r="JOD50" s="47"/>
      <c r="JOE50" s="47"/>
      <c r="JOF50" s="47"/>
      <c r="JOG50" s="47"/>
      <c r="JOH50" s="47"/>
      <c r="JOI50" s="47"/>
      <c r="JOJ50" s="47"/>
      <c r="JOK50" s="47"/>
      <c r="JOL50" s="47"/>
      <c r="JOM50" s="47"/>
      <c r="JON50" s="47"/>
      <c r="JOO50" s="47"/>
      <c r="JOP50" s="47"/>
      <c r="JOQ50" s="47"/>
      <c r="JOR50" s="47"/>
      <c r="JOS50" s="47"/>
      <c r="JOT50" s="47"/>
      <c r="JOU50" s="47"/>
      <c r="JOV50" s="47"/>
      <c r="JOW50" s="47"/>
      <c r="JOX50" s="47"/>
      <c r="JOY50" s="47"/>
      <c r="JOZ50" s="47"/>
      <c r="JPA50" s="47"/>
      <c r="JPB50" s="47"/>
      <c r="JPC50" s="47"/>
      <c r="JPD50" s="47"/>
      <c r="JPE50" s="47"/>
      <c r="JPF50" s="47"/>
      <c r="JPG50" s="47"/>
      <c r="JPH50" s="47"/>
      <c r="JPI50" s="47"/>
      <c r="JPJ50" s="47"/>
      <c r="JPK50" s="47"/>
      <c r="JPL50" s="47"/>
      <c r="JPM50" s="47"/>
      <c r="JPN50" s="47"/>
      <c r="JPO50" s="47"/>
      <c r="JPP50" s="47"/>
      <c r="JPQ50" s="47"/>
      <c r="JPR50" s="47"/>
      <c r="JPS50" s="47"/>
      <c r="JPT50" s="47"/>
      <c r="JPU50" s="47"/>
      <c r="JPV50" s="47"/>
      <c r="JPW50" s="47"/>
      <c r="JPX50" s="47"/>
      <c r="JPY50" s="47"/>
      <c r="JPZ50" s="47"/>
      <c r="JQA50" s="47"/>
      <c r="JQB50" s="47"/>
      <c r="JQC50" s="47"/>
      <c r="JQD50" s="47"/>
      <c r="JQE50" s="47"/>
      <c r="JQF50" s="47"/>
      <c r="JQG50" s="47"/>
      <c r="JQH50" s="47"/>
      <c r="JQI50" s="47"/>
      <c r="JQJ50" s="47"/>
      <c r="JQK50" s="47"/>
      <c r="JQL50" s="47"/>
      <c r="JQM50" s="47"/>
      <c r="JQN50" s="47"/>
      <c r="JQO50" s="47"/>
      <c r="JQP50" s="47"/>
      <c r="JQQ50" s="47"/>
      <c r="JQR50" s="47"/>
      <c r="JQS50" s="47"/>
      <c r="JQT50" s="47"/>
      <c r="JQU50" s="47"/>
      <c r="JQV50" s="47"/>
      <c r="JQW50" s="47"/>
      <c r="JQX50" s="47"/>
      <c r="JQY50" s="47"/>
      <c r="JQZ50" s="47"/>
      <c r="JRA50" s="47"/>
      <c r="JRB50" s="47"/>
      <c r="JRC50" s="47"/>
      <c r="JRD50" s="47"/>
      <c r="JRE50" s="47"/>
      <c r="JRF50" s="47"/>
      <c r="JRG50" s="47"/>
      <c r="JRH50" s="47"/>
      <c r="JRI50" s="47"/>
      <c r="JRJ50" s="47"/>
      <c r="JRK50" s="47"/>
      <c r="JRL50" s="47"/>
      <c r="JRM50" s="47"/>
      <c r="JRN50" s="47"/>
      <c r="JRO50" s="47"/>
      <c r="JRP50" s="47"/>
      <c r="JRQ50" s="47"/>
      <c r="JRR50" s="47"/>
      <c r="JRS50" s="47"/>
      <c r="JRT50" s="47"/>
      <c r="JRU50" s="47"/>
      <c r="JRV50" s="47"/>
      <c r="JRW50" s="47"/>
      <c r="JRX50" s="47"/>
      <c r="JRY50" s="47"/>
      <c r="JRZ50" s="47"/>
      <c r="JSA50" s="47"/>
      <c r="JSB50" s="47"/>
      <c r="JSC50" s="47"/>
      <c r="JSD50" s="47"/>
      <c r="JSE50" s="47"/>
      <c r="JSF50" s="47"/>
      <c r="JSG50" s="47"/>
      <c r="JSH50" s="47"/>
      <c r="JSI50" s="47"/>
      <c r="JSJ50" s="47"/>
      <c r="JSK50" s="47"/>
      <c r="JSL50" s="47"/>
      <c r="JSM50" s="47"/>
      <c r="JSN50" s="47"/>
      <c r="JSO50" s="47"/>
      <c r="JSP50" s="47"/>
      <c r="JSQ50" s="47"/>
      <c r="JSR50" s="47"/>
      <c r="JSS50" s="47"/>
      <c r="JST50" s="47"/>
      <c r="JSU50" s="47"/>
      <c r="JSV50" s="47"/>
      <c r="JSW50" s="47"/>
      <c r="JSX50" s="47"/>
      <c r="JSY50" s="47"/>
      <c r="JSZ50" s="47"/>
      <c r="JTA50" s="47"/>
      <c r="JTB50" s="47"/>
      <c r="JTC50" s="47"/>
      <c r="JTD50" s="47"/>
      <c r="JTE50" s="47"/>
      <c r="JTF50" s="47"/>
      <c r="JTG50" s="47"/>
      <c r="JTH50" s="47"/>
      <c r="JTI50" s="47"/>
      <c r="JTJ50" s="47"/>
      <c r="JTK50" s="47"/>
      <c r="JTL50" s="47"/>
      <c r="JTM50" s="47"/>
      <c r="JTN50" s="47"/>
      <c r="JTO50" s="47"/>
      <c r="JTP50" s="47"/>
      <c r="JTQ50" s="47"/>
      <c r="JTR50" s="47"/>
      <c r="JTS50" s="47"/>
      <c r="JTT50" s="47"/>
      <c r="JTU50" s="47"/>
      <c r="JTV50" s="47"/>
      <c r="JTW50" s="47"/>
      <c r="JTX50" s="47"/>
      <c r="JTY50" s="47"/>
      <c r="JTZ50" s="47"/>
      <c r="JUA50" s="47"/>
      <c r="JUB50" s="47"/>
      <c r="JUC50" s="47"/>
      <c r="JUD50" s="47"/>
      <c r="JUE50" s="47"/>
      <c r="JUF50" s="47"/>
      <c r="JUG50" s="47"/>
      <c r="JUH50" s="47"/>
      <c r="JUI50" s="47"/>
      <c r="JUJ50" s="47"/>
      <c r="JUK50" s="47"/>
      <c r="JUL50" s="47"/>
      <c r="JUM50" s="47"/>
      <c r="JUN50" s="47"/>
      <c r="JUO50" s="47"/>
      <c r="JUP50" s="47"/>
      <c r="JUQ50" s="47"/>
      <c r="JUR50" s="47"/>
      <c r="JUS50" s="47"/>
      <c r="JUT50" s="47"/>
      <c r="JUU50" s="47"/>
      <c r="JUV50" s="47"/>
      <c r="JUW50" s="47"/>
      <c r="JUX50" s="47"/>
      <c r="JUY50" s="47"/>
      <c r="JUZ50" s="47"/>
      <c r="JVA50" s="47"/>
      <c r="JVB50" s="47"/>
      <c r="JVC50" s="47"/>
      <c r="JVD50" s="47"/>
      <c r="JVE50" s="47"/>
      <c r="JVF50" s="47"/>
      <c r="JVG50" s="47"/>
      <c r="JVH50" s="47"/>
      <c r="JVI50" s="47"/>
      <c r="JVJ50" s="47"/>
      <c r="JVK50" s="47"/>
      <c r="JVL50" s="47"/>
      <c r="JVM50" s="47"/>
      <c r="JVN50" s="47"/>
      <c r="JVO50" s="47"/>
      <c r="JVP50" s="47"/>
      <c r="JVQ50" s="47"/>
      <c r="JVR50" s="47"/>
      <c r="JVS50" s="47"/>
      <c r="JVT50" s="47"/>
      <c r="JVU50" s="47"/>
      <c r="JVV50" s="47"/>
      <c r="JVW50" s="47"/>
      <c r="JVX50" s="47"/>
      <c r="JVY50" s="47"/>
      <c r="JVZ50" s="47"/>
      <c r="JWA50" s="47"/>
      <c r="JWB50" s="47"/>
      <c r="JWC50" s="47"/>
      <c r="JWD50" s="47"/>
      <c r="JWE50" s="47"/>
      <c r="JWF50" s="47"/>
      <c r="JWG50" s="47"/>
      <c r="JWH50" s="47"/>
      <c r="JWI50" s="47"/>
      <c r="JWJ50" s="47"/>
      <c r="JWK50" s="47"/>
      <c r="JWL50" s="47"/>
      <c r="JWM50" s="47"/>
      <c r="JWN50" s="47"/>
      <c r="JWO50" s="47"/>
      <c r="JWP50" s="47"/>
      <c r="JWQ50" s="47"/>
      <c r="JWR50" s="47"/>
      <c r="JWS50" s="47"/>
      <c r="JWT50" s="47"/>
      <c r="JWU50" s="47"/>
      <c r="JWV50" s="47"/>
      <c r="JWW50" s="47"/>
      <c r="JWX50" s="47"/>
      <c r="JWY50" s="47"/>
      <c r="JWZ50" s="47"/>
      <c r="JXA50" s="47"/>
      <c r="JXB50" s="47"/>
      <c r="JXC50" s="47"/>
      <c r="JXD50" s="47"/>
      <c r="JXE50" s="47"/>
      <c r="JXF50" s="47"/>
      <c r="JXG50" s="47"/>
      <c r="JXH50" s="47"/>
      <c r="JXI50" s="47"/>
      <c r="JXJ50" s="47"/>
      <c r="JXK50" s="47"/>
      <c r="JXL50" s="47"/>
      <c r="JXM50" s="47"/>
      <c r="JXN50" s="47"/>
      <c r="JXO50" s="47"/>
      <c r="JXP50" s="47"/>
      <c r="JXQ50" s="47"/>
      <c r="JXR50" s="47"/>
      <c r="JXS50" s="47"/>
      <c r="JXT50" s="47"/>
      <c r="JXU50" s="47"/>
      <c r="JXV50" s="47"/>
      <c r="JXW50" s="47"/>
      <c r="JXX50" s="47"/>
      <c r="JXY50" s="47"/>
      <c r="JXZ50" s="47"/>
      <c r="JYA50" s="47"/>
      <c r="JYB50" s="47"/>
      <c r="JYC50" s="47"/>
      <c r="JYD50" s="47"/>
      <c r="JYE50" s="47"/>
      <c r="JYF50" s="47"/>
      <c r="JYG50" s="47"/>
      <c r="JYH50" s="47"/>
      <c r="JYI50" s="47"/>
      <c r="JYJ50" s="47"/>
      <c r="JYK50" s="47"/>
      <c r="JYL50" s="47"/>
      <c r="JYM50" s="47"/>
      <c r="JYN50" s="47"/>
      <c r="JYO50" s="47"/>
      <c r="JYP50" s="47"/>
      <c r="JYQ50" s="47"/>
      <c r="JYR50" s="47"/>
      <c r="JYS50" s="47"/>
      <c r="JYT50" s="47"/>
      <c r="JYU50" s="47"/>
      <c r="JYV50" s="47"/>
      <c r="JYW50" s="47"/>
      <c r="JYX50" s="47"/>
      <c r="JYY50" s="47"/>
      <c r="JYZ50" s="47"/>
      <c r="JZA50" s="47"/>
      <c r="JZB50" s="47"/>
      <c r="JZC50" s="47"/>
      <c r="JZD50" s="47"/>
      <c r="JZE50" s="47"/>
      <c r="JZF50" s="47"/>
      <c r="JZG50" s="47"/>
      <c r="JZH50" s="47"/>
      <c r="JZI50" s="47"/>
      <c r="JZJ50" s="47"/>
      <c r="JZK50" s="47"/>
      <c r="JZL50" s="47"/>
      <c r="JZM50" s="47"/>
      <c r="JZN50" s="47"/>
      <c r="JZO50" s="47"/>
      <c r="JZP50" s="47"/>
      <c r="JZQ50" s="47"/>
      <c r="JZR50" s="47"/>
      <c r="JZS50" s="47"/>
      <c r="JZT50" s="47"/>
      <c r="JZU50" s="47"/>
      <c r="JZV50" s="47"/>
      <c r="JZW50" s="47"/>
      <c r="JZX50" s="47"/>
      <c r="JZY50" s="47"/>
      <c r="JZZ50" s="47"/>
      <c r="KAA50" s="47"/>
      <c r="KAB50" s="47"/>
      <c r="KAC50" s="47"/>
      <c r="KAD50" s="47"/>
      <c r="KAE50" s="47"/>
      <c r="KAF50" s="47"/>
      <c r="KAG50" s="47"/>
      <c r="KAH50" s="47"/>
      <c r="KAI50" s="47"/>
      <c r="KAJ50" s="47"/>
      <c r="KAK50" s="47"/>
      <c r="KAL50" s="47"/>
      <c r="KAM50" s="47"/>
      <c r="KAN50" s="47"/>
      <c r="KAO50" s="47"/>
      <c r="KAP50" s="47"/>
      <c r="KAQ50" s="47"/>
      <c r="KAR50" s="47"/>
      <c r="KAS50" s="47"/>
      <c r="KAT50" s="47"/>
      <c r="KAU50" s="47"/>
      <c r="KAV50" s="47"/>
      <c r="KAW50" s="47"/>
      <c r="KAX50" s="47"/>
      <c r="KAY50" s="47"/>
      <c r="KAZ50" s="47"/>
      <c r="KBA50" s="47"/>
      <c r="KBB50" s="47"/>
      <c r="KBC50" s="47"/>
      <c r="KBD50" s="47"/>
      <c r="KBE50" s="47"/>
      <c r="KBF50" s="47"/>
      <c r="KBG50" s="47"/>
      <c r="KBH50" s="47"/>
      <c r="KBI50" s="47"/>
      <c r="KBJ50" s="47"/>
      <c r="KBK50" s="47"/>
      <c r="KBL50" s="47"/>
      <c r="KBM50" s="47"/>
      <c r="KBN50" s="47"/>
      <c r="KBO50" s="47"/>
      <c r="KBP50" s="47"/>
      <c r="KBQ50" s="47"/>
      <c r="KBR50" s="47"/>
      <c r="KBS50" s="47"/>
      <c r="KBT50" s="47"/>
      <c r="KBU50" s="47"/>
      <c r="KBV50" s="47"/>
      <c r="KBW50" s="47"/>
      <c r="KBX50" s="47"/>
      <c r="KBY50" s="47"/>
      <c r="KBZ50" s="47"/>
      <c r="KCA50" s="47"/>
      <c r="KCB50" s="47"/>
      <c r="KCC50" s="47"/>
      <c r="KCD50" s="47"/>
      <c r="KCE50" s="47"/>
      <c r="KCF50" s="47"/>
      <c r="KCG50" s="47"/>
      <c r="KCH50" s="47"/>
      <c r="KCI50" s="47"/>
      <c r="KCJ50" s="47"/>
      <c r="KCK50" s="47"/>
      <c r="KCL50" s="47"/>
      <c r="KCM50" s="47"/>
      <c r="KCN50" s="47"/>
      <c r="KCO50" s="47"/>
      <c r="KCP50" s="47"/>
      <c r="KCQ50" s="47"/>
      <c r="KCR50" s="47"/>
      <c r="KCS50" s="47"/>
      <c r="KCT50" s="47"/>
      <c r="KCU50" s="47"/>
      <c r="KCV50" s="47"/>
      <c r="KCW50" s="47"/>
      <c r="KCX50" s="47"/>
      <c r="KCY50" s="47"/>
      <c r="KCZ50" s="47"/>
      <c r="KDA50" s="47"/>
      <c r="KDB50" s="47"/>
      <c r="KDC50" s="47"/>
      <c r="KDD50" s="47"/>
      <c r="KDE50" s="47"/>
      <c r="KDF50" s="47"/>
      <c r="KDG50" s="47"/>
      <c r="KDH50" s="47"/>
      <c r="KDI50" s="47"/>
      <c r="KDJ50" s="47"/>
      <c r="KDK50" s="47"/>
      <c r="KDL50" s="47"/>
      <c r="KDM50" s="47"/>
      <c r="KDN50" s="47"/>
      <c r="KDO50" s="47"/>
      <c r="KDP50" s="47"/>
      <c r="KDQ50" s="47"/>
      <c r="KDR50" s="47"/>
      <c r="KDS50" s="47"/>
      <c r="KDT50" s="47"/>
      <c r="KDU50" s="47"/>
      <c r="KDV50" s="47"/>
      <c r="KDW50" s="47"/>
      <c r="KDX50" s="47"/>
      <c r="KDY50" s="47"/>
      <c r="KDZ50" s="47"/>
      <c r="KEA50" s="47"/>
      <c r="KEB50" s="47"/>
      <c r="KEC50" s="47"/>
      <c r="KED50" s="47"/>
      <c r="KEE50" s="47"/>
      <c r="KEF50" s="47"/>
      <c r="KEG50" s="47"/>
      <c r="KEH50" s="47"/>
      <c r="KEI50" s="47"/>
      <c r="KEJ50" s="47"/>
      <c r="KEK50" s="47"/>
      <c r="KEL50" s="47"/>
      <c r="KEM50" s="47"/>
      <c r="KEN50" s="47"/>
      <c r="KEO50" s="47"/>
      <c r="KEP50" s="47"/>
      <c r="KEQ50" s="47"/>
      <c r="KER50" s="47"/>
      <c r="KES50" s="47"/>
      <c r="KET50" s="47"/>
      <c r="KEU50" s="47"/>
      <c r="KEV50" s="47"/>
      <c r="KEW50" s="47"/>
      <c r="KEX50" s="47"/>
      <c r="KEY50" s="47"/>
      <c r="KEZ50" s="47"/>
      <c r="KFA50" s="47"/>
      <c r="KFB50" s="47"/>
      <c r="KFC50" s="47"/>
      <c r="KFD50" s="47"/>
      <c r="KFE50" s="47"/>
      <c r="KFF50" s="47"/>
      <c r="KFG50" s="47"/>
      <c r="KFH50" s="47"/>
      <c r="KFI50" s="47"/>
      <c r="KFJ50" s="47"/>
      <c r="KFK50" s="47"/>
      <c r="KFL50" s="47"/>
      <c r="KFM50" s="47"/>
      <c r="KFN50" s="47"/>
      <c r="KFO50" s="47"/>
      <c r="KFP50" s="47"/>
      <c r="KFQ50" s="47"/>
      <c r="KFR50" s="47"/>
      <c r="KFS50" s="47"/>
      <c r="KFT50" s="47"/>
      <c r="KFU50" s="47"/>
      <c r="KFV50" s="47"/>
      <c r="KFW50" s="47"/>
      <c r="KFX50" s="47"/>
      <c r="KFY50" s="47"/>
      <c r="KFZ50" s="47"/>
      <c r="KGA50" s="47"/>
      <c r="KGB50" s="47"/>
      <c r="KGC50" s="47"/>
      <c r="KGD50" s="47"/>
      <c r="KGE50" s="47"/>
      <c r="KGF50" s="47"/>
      <c r="KGG50" s="47"/>
      <c r="KGH50" s="47"/>
      <c r="KGI50" s="47"/>
      <c r="KGJ50" s="47"/>
      <c r="KGK50" s="47"/>
      <c r="KGL50" s="47"/>
      <c r="KGM50" s="47"/>
      <c r="KGN50" s="47"/>
      <c r="KGO50" s="47"/>
      <c r="KGP50" s="47"/>
      <c r="KGQ50" s="47"/>
      <c r="KGR50" s="47"/>
      <c r="KGS50" s="47"/>
      <c r="KGT50" s="47"/>
      <c r="KGU50" s="47"/>
      <c r="KGV50" s="47"/>
      <c r="KGW50" s="47"/>
      <c r="KGX50" s="47"/>
      <c r="KGY50" s="47"/>
      <c r="KGZ50" s="47"/>
      <c r="KHA50" s="47"/>
      <c r="KHB50" s="47"/>
      <c r="KHC50" s="47"/>
      <c r="KHD50" s="47"/>
      <c r="KHE50" s="47"/>
      <c r="KHF50" s="47"/>
      <c r="KHG50" s="47"/>
      <c r="KHH50" s="47"/>
      <c r="KHI50" s="47"/>
      <c r="KHJ50" s="47"/>
      <c r="KHK50" s="47"/>
      <c r="KHL50" s="47"/>
      <c r="KHM50" s="47"/>
      <c r="KHN50" s="47"/>
      <c r="KHO50" s="47"/>
      <c r="KHP50" s="47"/>
      <c r="KHQ50" s="47"/>
      <c r="KHR50" s="47"/>
      <c r="KHS50" s="47"/>
      <c r="KHT50" s="47"/>
      <c r="KHU50" s="47"/>
      <c r="KHV50" s="47"/>
      <c r="KHW50" s="47"/>
      <c r="KHX50" s="47"/>
      <c r="KHY50" s="47"/>
      <c r="KHZ50" s="47"/>
      <c r="KIA50" s="47"/>
      <c r="KIB50" s="47"/>
      <c r="KIC50" s="47"/>
      <c r="KID50" s="47"/>
      <c r="KIE50" s="47"/>
      <c r="KIF50" s="47"/>
      <c r="KIG50" s="47"/>
      <c r="KIH50" s="47"/>
      <c r="KII50" s="47"/>
      <c r="KIJ50" s="47"/>
      <c r="KIK50" s="47"/>
      <c r="KIL50" s="47"/>
      <c r="KIM50" s="47"/>
      <c r="KIN50" s="47"/>
      <c r="KIO50" s="47"/>
      <c r="KIP50" s="47"/>
      <c r="KIQ50" s="47"/>
      <c r="KIR50" s="47"/>
      <c r="KIS50" s="47"/>
      <c r="KIT50" s="47"/>
      <c r="KIU50" s="47"/>
      <c r="KIV50" s="47"/>
      <c r="KIW50" s="47"/>
      <c r="KIX50" s="47"/>
      <c r="KIY50" s="47"/>
      <c r="KIZ50" s="47"/>
      <c r="KJA50" s="47"/>
      <c r="KJB50" s="47"/>
      <c r="KJC50" s="47"/>
      <c r="KJD50" s="47"/>
      <c r="KJE50" s="47"/>
      <c r="KJF50" s="47"/>
      <c r="KJG50" s="47"/>
      <c r="KJH50" s="47"/>
      <c r="KJI50" s="47"/>
      <c r="KJJ50" s="47"/>
      <c r="KJK50" s="47"/>
      <c r="KJL50" s="47"/>
      <c r="KJM50" s="47"/>
      <c r="KJN50" s="47"/>
      <c r="KJO50" s="47"/>
      <c r="KJP50" s="47"/>
      <c r="KJQ50" s="47"/>
      <c r="KJR50" s="47"/>
      <c r="KJS50" s="47"/>
      <c r="KJT50" s="47"/>
      <c r="KJU50" s="47"/>
      <c r="KJV50" s="47"/>
      <c r="KJW50" s="47"/>
      <c r="KJX50" s="47"/>
      <c r="KJY50" s="47"/>
      <c r="KJZ50" s="47"/>
      <c r="KKA50" s="47"/>
      <c r="KKB50" s="47"/>
      <c r="KKC50" s="47"/>
      <c r="KKD50" s="47"/>
      <c r="KKE50" s="47"/>
      <c r="KKF50" s="47"/>
      <c r="KKG50" s="47"/>
      <c r="KKH50" s="47"/>
      <c r="KKI50" s="47"/>
      <c r="KKJ50" s="47"/>
      <c r="KKK50" s="47"/>
      <c r="KKL50" s="47"/>
      <c r="KKM50" s="47"/>
      <c r="KKN50" s="47"/>
      <c r="KKO50" s="47"/>
      <c r="KKP50" s="47"/>
      <c r="KKQ50" s="47"/>
      <c r="KKR50" s="47"/>
      <c r="KKS50" s="47"/>
      <c r="KKT50" s="47"/>
      <c r="KKU50" s="47"/>
      <c r="KKV50" s="47"/>
      <c r="KKW50" s="47"/>
      <c r="KKX50" s="47"/>
      <c r="KKY50" s="47"/>
      <c r="KKZ50" s="47"/>
      <c r="KLA50" s="47"/>
      <c r="KLB50" s="47"/>
      <c r="KLC50" s="47"/>
      <c r="KLD50" s="47"/>
      <c r="KLE50" s="47"/>
      <c r="KLF50" s="47"/>
      <c r="KLG50" s="47"/>
      <c r="KLH50" s="47"/>
      <c r="KLI50" s="47"/>
      <c r="KLJ50" s="47"/>
      <c r="KLK50" s="47"/>
      <c r="KLL50" s="47"/>
      <c r="KLM50" s="47"/>
      <c r="KLN50" s="47"/>
      <c r="KLO50" s="47"/>
      <c r="KLP50" s="47"/>
      <c r="KLQ50" s="47"/>
      <c r="KLR50" s="47"/>
      <c r="KLS50" s="47"/>
      <c r="KLT50" s="47"/>
      <c r="KLU50" s="47"/>
      <c r="KLV50" s="47"/>
      <c r="KLW50" s="47"/>
      <c r="KLX50" s="47"/>
      <c r="KLY50" s="47"/>
      <c r="KLZ50" s="47"/>
      <c r="KMA50" s="47"/>
      <c r="KMB50" s="47"/>
      <c r="KMC50" s="47"/>
      <c r="KMD50" s="47"/>
      <c r="KME50" s="47"/>
      <c r="KMF50" s="47"/>
      <c r="KMG50" s="47"/>
      <c r="KMH50" s="47"/>
      <c r="KMI50" s="47"/>
      <c r="KMJ50" s="47"/>
      <c r="KMK50" s="47"/>
      <c r="KML50" s="47"/>
      <c r="KMM50" s="47"/>
      <c r="KMN50" s="47"/>
      <c r="KMO50" s="47"/>
      <c r="KMP50" s="47"/>
      <c r="KMQ50" s="47"/>
      <c r="KMR50" s="47"/>
      <c r="KMS50" s="47"/>
      <c r="KMT50" s="47"/>
      <c r="KMU50" s="47"/>
      <c r="KMV50" s="47"/>
      <c r="KMW50" s="47"/>
      <c r="KMX50" s="47"/>
      <c r="KMY50" s="47"/>
      <c r="KMZ50" s="47"/>
      <c r="KNA50" s="47"/>
      <c r="KNB50" s="47"/>
      <c r="KNC50" s="47"/>
      <c r="KND50" s="47"/>
      <c r="KNE50" s="47"/>
      <c r="KNF50" s="47"/>
      <c r="KNG50" s="47"/>
      <c r="KNH50" s="47"/>
      <c r="KNI50" s="47"/>
      <c r="KNJ50" s="47"/>
      <c r="KNK50" s="47"/>
      <c r="KNL50" s="47"/>
      <c r="KNM50" s="47"/>
      <c r="KNN50" s="47"/>
      <c r="KNO50" s="47"/>
      <c r="KNP50" s="47"/>
      <c r="KNQ50" s="47"/>
      <c r="KNR50" s="47"/>
      <c r="KNS50" s="47"/>
      <c r="KNT50" s="47"/>
      <c r="KNU50" s="47"/>
      <c r="KNV50" s="47"/>
      <c r="KNW50" s="47"/>
      <c r="KNX50" s="47"/>
      <c r="KNY50" s="47"/>
      <c r="KNZ50" s="47"/>
      <c r="KOA50" s="47"/>
      <c r="KOB50" s="47"/>
      <c r="KOC50" s="47"/>
      <c r="KOD50" s="47"/>
      <c r="KOE50" s="47"/>
      <c r="KOF50" s="47"/>
      <c r="KOG50" s="47"/>
      <c r="KOH50" s="47"/>
      <c r="KOI50" s="47"/>
      <c r="KOJ50" s="47"/>
      <c r="KOK50" s="47"/>
      <c r="KOL50" s="47"/>
      <c r="KOM50" s="47"/>
      <c r="KON50" s="47"/>
      <c r="KOO50" s="47"/>
      <c r="KOP50" s="47"/>
      <c r="KOQ50" s="47"/>
      <c r="KOR50" s="47"/>
      <c r="KOS50" s="47"/>
      <c r="KOT50" s="47"/>
      <c r="KOU50" s="47"/>
      <c r="KOV50" s="47"/>
      <c r="KOW50" s="47"/>
      <c r="KOX50" s="47"/>
      <c r="KOY50" s="47"/>
      <c r="KOZ50" s="47"/>
      <c r="KPA50" s="47"/>
      <c r="KPB50" s="47"/>
      <c r="KPC50" s="47"/>
      <c r="KPD50" s="47"/>
      <c r="KPE50" s="47"/>
      <c r="KPF50" s="47"/>
      <c r="KPG50" s="47"/>
      <c r="KPH50" s="47"/>
      <c r="KPI50" s="47"/>
      <c r="KPJ50" s="47"/>
      <c r="KPK50" s="47"/>
      <c r="KPL50" s="47"/>
      <c r="KPM50" s="47"/>
      <c r="KPN50" s="47"/>
      <c r="KPO50" s="47"/>
      <c r="KPP50" s="47"/>
      <c r="KPQ50" s="47"/>
      <c r="KPR50" s="47"/>
      <c r="KPS50" s="47"/>
      <c r="KPT50" s="47"/>
      <c r="KPU50" s="47"/>
      <c r="KPV50" s="47"/>
      <c r="KPW50" s="47"/>
      <c r="KPX50" s="47"/>
      <c r="KPY50" s="47"/>
      <c r="KPZ50" s="47"/>
      <c r="KQA50" s="47"/>
      <c r="KQB50" s="47"/>
      <c r="KQC50" s="47"/>
      <c r="KQD50" s="47"/>
      <c r="KQE50" s="47"/>
      <c r="KQF50" s="47"/>
      <c r="KQG50" s="47"/>
      <c r="KQH50" s="47"/>
      <c r="KQI50" s="47"/>
      <c r="KQJ50" s="47"/>
      <c r="KQK50" s="47"/>
      <c r="KQL50" s="47"/>
      <c r="KQM50" s="47"/>
      <c r="KQN50" s="47"/>
      <c r="KQO50" s="47"/>
      <c r="KQP50" s="47"/>
      <c r="KQQ50" s="47"/>
      <c r="KQR50" s="47"/>
      <c r="KQS50" s="47"/>
      <c r="KQT50" s="47"/>
      <c r="KQU50" s="47"/>
      <c r="KQV50" s="47"/>
      <c r="KQW50" s="47"/>
      <c r="KQX50" s="47"/>
      <c r="KQY50" s="47"/>
      <c r="KQZ50" s="47"/>
      <c r="KRA50" s="47"/>
      <c r="KRB50" s="47"/>
      <c r="KRC50" s="47"/>
      <c r="KRD50" s="47"/>
      <c r="KRE50" s="47"/>
      <c r="KRF50" s="47"/>
      <c r="KRG50" s="47"/>
      <c r="KRH50" s="47"/>
      <c r="KRI50" s="47"/>
      <c r="KRJ50" s="47"/>
      <c r="KRK50" s="47"/>
      <c r="KRL50" s="47"/>
      <c r="KRM50" s="47"/>
      <c r="KRN50" s="47"/>
      <c r="KRO50" s="47"/>
      <c r="KRP50" s="47"/>
      <c r="KRQ50" s="47"/>
      <c r="KRR50" s="47"/>
      <c r="KRS50" s="47"/>
      <c r="KRT50" s="47"/>
      <c r="KRU50" s="47"/>
      <c r="KRV50" s="47"/>
      <c r="KRW50" s="47"/>
      <c r="KRX50" s="47"/>
      <c r="KRY50" s="47"/>
      <c r="KRZ50" s="47"/>
      <c r="KSA50" s="47"/>
      <c r="KSB50" s="47"/>
      <c r="KSC50" s="47"/>
      <c r="KSD50" s="47"/>
      <c r="KSE50" s="47"/>
      <c r="KSF50" s="47"/>
      <c r="KSG50" s="47"/>
      <c r="KSH50" s="47"/>
      <c r="KSI50" s="47"/>
      <c r="KSJ50" s="47"/>
      <c r="KSK50" s="47"/>
      <c r="KSL50" s="47"/>
      <c r="KSM50" s="47"/>
      <c r="KSN50" s="47"/>
      <c r="KSO50" s="47"/>
      <c r="KSP50" s="47"/>
      <c r="KSQ50" s="47"/>
      <c r="KSR50" s="47"/>
      <c r="KSS50" s="47"/>
      <c r="KST50" s="47"/>
      <c r="KSU50" s="47"/>
      <c r="KSV50" s="47"/>
      <c r="KSW50" s="47"/>
      <c r="KSX50" s="47"/>
      <c r="KSY50" s="47"/>
      <c r="KSZ50" s="47"/>
      <c r="KTA50" s="47"/>
      <c r="KTB50" s="47"/>
      <c r="KTC50" s="47"/>
      <c r="KTD50" s="47"/>
      <c r="KTE50" s="47"/>
      <c r="KTF50" s="47"/>
      <c r="KTG50" s="47"/>
      <c r="KTH50" s="47"/>
      <c r="KTI50" s="47"/>
      <c r="KTJ50" s="47"/>
      <c r="KTK50" s="47"/>
      <c r="KTL50" s="47"/>
      <c r="KTM50" s="47"/>
      <c r="KTN50" s="47"/>
      <c r="KTO50" s="47"/>
      <c r="KTP50" s="47"/>
      <c r="KTQ50" s="47"/>
      <c r="KTR50" s="47"/>
      <c r="KTS50" s="47"/>
      <c r="KTT50" s="47"/>
      <c r="KTU50" s="47"/>
      <c r="KTV50" s="47"/>
      <c r="KTW50" s="47"/>
      <c r="KTX50" s="47"/>
      <c r="KTY50" s="47"/>
      <c r="KTZ50" s="47"/>
      <c r="KUA50" s="47"/>
      <c r="KUB50" s="47"/>
      <c r="KUC50" s="47"/>
      <c r="KUD50" s="47"/>
      <c r="KUE50" s="47"/>
      <c r="KUF50" s="47"/>
      <c r="KUG50" s="47"/>
      <c r="KUH50" s="47"/>
      <c r="KUI50" s="47"/>
      <c r="KUJ50" s="47"/>
      <c r="KUK50" s="47"/>
      <c r="KUL50" s="47"/>
      <c r="KUM50" s="47"/>
      <c r="KUN50" s="47"/>
      <c r="KUO50" s="47"/>
      <c r="KUP50" s="47"/>
      <c r="KUQ50" s="47"/>
      <c r="KUR50" s="47"/>
      <c r="KUS50" s="47"/>
      <c r="KUT50" s="47"/>
      <c r="KUU50" s="47"/>
      <c r="KUV50" s="47"/>
      <c r="KUW50" s="47"/>
      <c r="KUX50" s="47"/>
      <c r="KUY50" s="47"/>
      <c r="KUZ50" s="47"/>
      <c r="KVA50" s="47"/>
      <c r="KVB50" s="47"/>
      <c r="KVC50" s="47"/>
      <c r="KVD50" s="47"/>
      <c r="KVE50" s="47"/>
      <c r="KVF50" s="47"/>
      <c r="KVG50" s="47"/>
      <c r="KVH50" s="47"/>
      <c r="KVI50" s="47"/>
      <c r="KVJ50" s="47"/>
      <c r="KVK50" s="47"/>
      <c r="KVL50" s="47"/>
      <c r="KVM50" s="47"/>
      <c r="KVN50" s="47"/>
      <c r="KVO50" s="47"/>
      <c r="KVP50" s="47"/>
      <c r="KVQ50" s="47"/>
      <c r="KVR50" s="47"/>
      <c r="KVS50" s="47"/>
      <c r="KVT50" s="47"/>
      <c r="KVU50" s="47"/>
      <c r="KVV50" s="47"/>
      <c r="KVW50" s="47"/>
      <c r="KVX50" s="47"/>
      <c r="KVY50" s="47"/>
      <c r="KVZ50" s="47"/>
      <c r="KWA50" s="47"/>
      <c r="KWB50" s="47"/>
      <c r="KWC50" s="47"/>
      <c r="KWD50" s="47"/>
      <c r="KWE50" s="47"/>
      <c r="KWF50" s="47"/>
      <c r="KWG50" s="47"/>
      <c r="KWH50" s="47"/>
      <c r="KWI50" s="47"/>
      <c r="KWJ50" s="47"/>
      <c r="KWK50" s="47"/>
      <c r="KWL50" s="47"/>
      <c r="KWM50" s="47"/>
      <c r="KWN50" s="47"/>
      <c r="KWO50" s="47"/>
      <c r="KWP50" s="47"/>
      <c r="KWQ50" s="47"/>
      <c r="KWR50" s="47"/>
      <c r="KWS50" s="47"/>
      <c r="KWT50" s="47"/>
      <c r="KWU50" s="47"/>
      <c r="KWV50" s="47"/>
      <c r="KWW50" s="47"/>
      <c r="KWX50" s="47"/>
      <c r="KWY50" s="47"/>
      <c r="KWZ50" s="47"/>
      <c r="KXA50" s="47"/>
      <c r="KXB50" s="47"/>
      <c r="KXC50" s="47"/>
      <c r="KXD50" s="47"/>
      <c r="KXE50" s="47"/>
      <c r="KXF50" s="47"/>
      <c r="KXG50" s="47"/>
      <c r="KXH50" s="47"/>
      <c r="KXI50" s="47"/>
      <c r="KXJ50" s="47"/>
      <c r="KXK50" s="47"/>
      <c r="KXL50" s="47"/>
      <c r="KXM50" s="47"/>
      <c r="KXN50" s="47"/>
      <c r="KXO50" s="47"/>
      <c r="KXP50" s="47"/>
      <c r="KXQ50" s="47"/>
      <c r="KXR50" s="47"/>
      <c r="KXS50" s="47"/>
      <c r="KXT50" s="47"/>
      <c r="KXU50" s="47"/>
      <c r="KXV50" s="47"/>
      <c r="KXW50" s="47"/>
      <c r="KXX50" s="47"/>
      <c r="KXY50" s="47"/>
      <c r="KXZ50" s="47"/>
      <c r="KYA50" s="47"/>
      <c r="KYB50" s="47"/>
      <c r="KYC50" s="47"/>
      <c r="KYD50" s="47"/>
      <c r="KYE50" s="47"/>
      <c r="KYF50" s="47"/>
      <c r="KYG50" s="47"/>
      <c r="KYH50" s="47"/>
      <c r="KYI50" s="47"/>
      <c r="KYJ50" s="47"/>
      <c r="KYK50" s="47"/>
      <c r="KYL50" s="47"/>
      <c r="KYM50" s="47"/>
      <c r="KYN50" s="47"/>
      <c r="KYO50" s="47"/>
      <c r="KYP50" s="47"/>
      <c r="KYQ50" s="47"/>
      <c r="KYR50" s="47"/>
      <c r="KYS50" s="47"/>
      <c r="KYT50" s="47"/>
      <c r="KYU50" s="47"/>
      <c r="KYV50" s="47"/>
      <c r="KYW50" s="47"/>
      <c r="KYX50" s="47"/>
      <c r="KYY50" s="47"/>
      <c r="KYZ50" s="47"/>
      <c r="KZA50" s="47"/>
      <c r="KZB50" s="47"/>
      <c r="KZC50" s="47"/>
      <c r="KZD50" s="47"/>
      <c r="KZE50" s="47"/>
      <c r="KZF50" s="47"/>
      <c r="KZG50" s="47"/>
      <c r="KZH50" s="47"/>
      <c r="KZI50" s="47"/>
      <c r="KZJ50" s="47"/>
      <c r="KZK50" s="47"/>
      <c r="KZL50" s="47"/>
      <c r="KZM50" s="47"/>
      <c r="KZN50" s="47"/>
      <c r="KZO50" s="47"/>
      <c r="KZP50" s="47"/>
      <c r="KZQ50" s="47"/>
      <c r="KZR50" s="47"/>
      <c r="KZS50" s="47"/>
      <c r="KZT50" s="47"/>
      <c r="KZU50" s="47"/>
      <c r="KZV50" s="47"/>
      <c r="KZW50" s="47"/>
      <c r="KZX50" s="47"/>
      <c r="KZY50" s="47"/>
      <c r="KZZ50" s="47"/>
      <c r="LAA50" s="47"/>
      <c r="LAB50" s="47"/>
      <c r="LAC50" s="47"/>
      <c r="LAD50" s="47"/>
      <c r="LAE50" s="47"/>
      <c r="LAF50" s="47"/>
      <c r="LAG50" s="47"/>
      <c r="LAH50" s="47"/>
      <c r="LAI50" s="47"/>
      <c r="LAJ50" s="47"/>
      <c r="LAK50" s="47"/>
      <c r="LAL50" s="47"/>
      <c r="LAM50" s="47"/>
      <c r="LAN50" s="47"/>
      <c r="LAO50" s="47"/>
      <c r="LAP50" s="47"/>
      <c r="LAQ50" s="47"/>
      <c r="LAR50" s="47"/>
      <c r="LAS50" s="47"/>
      <c r="LAT50" s="47"/>
      <c r="LAU50" s="47"/>
      <c r="LAV50" s="47"/>
      <c r="LAW50" s="47"/>
      <c r="LAX50" s="47"/>
      <c r="LAY50" s="47"/>
      <c r="LAZ50" s="47"/>
      <c r="LBA50" s="47"/>
      <c r="LBB50" s="47"/>
      <c r="LBC50" s="47"/>
      <c r="LBD50" s="47"/>
      <c r="LBE50" s="47"/>
      <c r="LBF50" s="47"/>
      <c r="LBG50" s="47"/>
      <c r="LBH50" s="47"/>
      <c r="LBI50" s="47"/>
      <c r="LBJ50" s="47"/>
      <c r="LBK50" s="47"/>
      <c r="LBL50" s="47"/>
      <c r="LBM50" s="47"/>
      <c r="LBN50" s="47"/>
      <c r="LBO50" s="47"/>
      <c r="LBP50" s="47"/>
      <c r="LBQ50" s="47"/>
      <c r="LBR50" s="47"/>
      <c r="LBS50" s="47"/>
      <c r="LBT50" s="47"/>
      <c r="LBU50" s="47"/>
      <c r="LBV50" s="47"/>
      <c r="LBW50" s="47"/>
      <c r="LBX50" s="47"/>
      <c r="LBY50" s="47"/>
      <c r="LBZ50" s="47"/>
      <c r="LCA50" s="47"/>
      <c r="LCB50" s="47"/>
      <c r="LCC50" s="47"/>
      <c r="LCD50" s="47"/>
      <c r="LCE50" s="47"/>
      <c r="LCF50" s="47"/>
      <c r="LCG50" s="47"/>
      <c r="LCH50" s="47"/>
      <c r="LCI50" s="47"/>
      <c r="LCJ50" s="47"/>
      <c r="LCK50" s="47"/>
      <c r="LCL50" s="47"/>
      <c r="LCM50" s="47"/>
      <c r="LCN50" s="47"/>
      <c r="LCO50" s="47"/>
      <c r="LCP50" s="47"/>
      <c r="LCQ50" s="47"/>
      <c r="LCR50" s="47"/>
      <c r="LCS50" s="47"/>
      <c r="LCT50" s="47"/>
      <c r="LCU50" s="47"/>
      <c r="LCV50" s="47"/>
      <c r="LCW50" s="47"/>
      <c r="LCX50" s="47"/>
      <c r="LCY50" s="47"/>
      <c r="LCZ50" s="47"/>
      <c r="LDA50" s="47"/>
      <c r="LDB50" s="47"/>
      <c r="LDC50" s="47"/>
      <c r="LDD50" s="47"/>
      <c r="LDE50" s="47"/>
      <c r="LDF50" s="47"/>
      <c r="LDG50" s="47"/>
      <c r="LDH50" s="47"/>
      <c r="LDI50" s="47"/>
      <c r="LDJ50" s="47"/>
      <c r="LDK50" s="47"/>
      <c r="LDL50" s="47"/>
      <c r="LDM50" s="47"/>
      <c r="LDN50" s="47"/>
      <c r="LDO50" s="47"/>
      <c r="LDP50" s="47"/>
      <c r="LDQ50" s="47"/>
      <c r="LDR50" s="47"/>
      <c r="LDS50" s="47"/>
      <c r="LDT50" s="47"/>
      <c r="LDU50" s="47"/>
      <c r="LDV50" s="47"/>
      <c r="LDW50" s="47"/>
      <c r="LDX50" s="47"/>
      <c r="LDY50" s="47"/>
      <c r="LDZ50" s="47"/>
      <c r="LEA50" s="47"/>
      <c r="LEB50" s="47"/>
      <c r="LEC50" s="47"/>
      <c r="LED50" s="47"/>
      <c r="LEE50" s="47"/>
      <c r="LEF50" s="47"/>
      <c r="LEG50" s="47"/>
      <c r="LEH50" s="47"/>
      <c r="LEI50" s="47"/>
      <c r="LEJ50" s="47"/>
      <c r="LEK50" s="47"/>
      <c r="LEL50" s="47"/>
      <c r="LEM50" s="47"/>
      <c r="LEN50" s="47"/>
      <c r="LEO50" s="47"/>
      <c r="LEP50" s="47"/>
      <c r="LEQ50" s="47"/>
      <c r="LER50" s="47"/>
      <c r="LES50" s="47"/>
      <c r="LET50" s="47"/>
      <c r="LEU50" s="47"/>
      <c r="LEV50" s="47"/>
      <c r="LEW50" s="47"/>
      <c r="LEX50" s="47"/>
      <c r="LEY50" s="47"/>
      <c r="LEZ50" s="47"/>
      <c r="LFA50" s="47"/>
      <c r="LFB50" s="47"/>
      <c r="LFC50" s="47"/>
      <c r="LFD50" s="47"/>
      <c r="LFE50" s="47"/>
      <c r="LFF50" s="47"/>
      <c r="LFG50" s="47"/>
      <c r="LFH50" s="47"/>
      <c r="LFI50" s="47"/>
      <c r="LFJ50" s="47"/>
      <c r="LFK50" s="47"/>
      <c r="LFL50" s="47"/>
      <c r="LFM50" s="47"/>
      <c r="LFN50" s="47"/>
      <c r="LFO50" s="47"/>
      <c r="LFP50" s="47"/>
      <c r="LFQ50" s="47"/>
      <c r="LFR50" s="47"/>
      <c r="LFS50" s="47"/>
      <c r="LFT50" s="47"/>
      <c r="LFU50" s="47"/>
      <c r="LFV50" s="47"/>
      <c r="LFW50" s="47"/>
      <c r="LFX50" s="47"/>
      <c r="LFY50" s="47"/>
      <c r="LFZ50" s="47"/>
      <c r="LGA50" s="47"/>
      <c r="LGB50" s="47"/>
      <c r="LGC50" s="47"/>
      <c r="LGD50" s="47"/>
      <c r="LGE50" s="47"/>
      <c r="LGF50" s="47"/>
      <c r="LGG50" s="47"/>
      <c r="LGH50" s="47"/>
      <c r="LGI50" s="47"/>
      <c r="LGJ50" s="47"/>
      <c r="LGK50" s="47"/>
      <c r="LGL50" s="47"/>
      <c r="LGM50" s="47"/>
      <c r="LGN50" s="47"/>
      <c r="LGO50" s="47"/>
      <c r="LGP50" s="47"/>
      <c r="LGQ50" s="47"/>
      <c r="LGR50" s="47"/>
      <c r="LGS50" s="47"/>
      <c r="LGT50" s="47"/>
      <c r="LGU50" s="47"/>
      <c r="LGV50" s="47"/>
      <c r="LGW50" s="47"/>
      <c r="LGX50" s="47"/>
      <c r="LGY50" s="47"/>
      <c r="LGZ50" s="47"/>
      <c r="LHA50" s="47"/>
      <c r="LHB50" s="47"/>
      <c r="LHC50" s="47"/>
      <c r="LHD50" s="47"/>
      <c r="LHE50" s="47"/>
      <c r="LHF50" s="47"/>
      <c r="LHG50" s="47"/>
      <c r="LHH50" s="47"/>
      <c r="LHI50" s="47"/>
      <c r="LHJ50" s="47"/>
      <c r="LHK50" s="47"/>
      <c r="LHL50" s="47"/>
      <c r="LHM50" s="47"/>
      <c r="LHN50" s="47"/>
      <c r="LHO50" s="47"/>
      <c r="LHP50" s="47"/>
      <c r="LHQ50" s="47"/>
      <c r="LHR50" s="47"/>
      <c r="LHS50" s="47"/>
      <c r="LHT50" s="47"/>
      <c r="LHU50" s="47"/>
      <c r="LHV50" s="47"/>
      <c r="LHW50" s="47"/>
      <c r="LHX50" s="47"/>
      <c r="LHY50" s="47"/>
      <c r="LHZ50" s="47"/>
      <c r="LIA50" s="47"/>
      <c r="LIB50" s="47"/>
      <c r="LIC50" s="47"/>
      <c r="LID50" s="47"/>
      <c r="LIE50" s="47"/>
      <c r="LIF50" s="47"/>
      <c r="LIG50" s="47"/>
      <c r="LIH50" s="47"/>
      <c r="LII50" s="47"/>
      <c r="LIJ50" s="47"/>
      <c r="LIK50" s="47"/>
      <c r="LIL50" s="47"/>
      <c r="LIM50" s="47"/>
      <c r="LIN50" s="47"/>
      <c r="LIO50" s="47"/>
      <c r="LIP50" s="47"/>
      <c r="LIQ50" s="47"/>
      <c r="LIR50" s="47"/>
      <c r="LIS50" s="47"/>
      <c r="LIT50" s="47"/>
      <c r="LIU50" s="47"/>
      <c r="LIV50" s="47"/>
      <c r="LIW50" s="47"/>
      <c r="LIX50" s="47"/>
      <c r="LIY50" s="47"/>
      <c r="LIZ50" s="47"/>
      <c r="LJA50" s="47"/>
      <c r="LJB50" s="47"/>
      <c r="LJC50" s="47"/>
      <c r="LJD50" s="47"/>
      <c r="LJE50" s="47"/>
      <c r="LJF50" s="47"/>
      <c r="LJG50" s="47"/>
      <c r="LJH50" s="47"/>
      <c r="LJI50" s="47"/>
      <c r="LJJ50" s="47"/>
      <c r="LJK50" s="47"/>
      <c r="LJL50" s="47"/>
      <c r="LJM50" s="47"/>
      <c r="LJN50" s="47"/>
      <c r="LJO50" s="47"/>
      <c r="LJP50" s="47"/>
      <c r="LJQ50" s="47"/>
      <c r="LJR50" s="47"/>
      <c r="LJS50" s="47"/>
      <c r="LJT50" s="47"/>
      <c r="LJU50" s="47"/>
      <c r="LJV50" s="47"/>
      <c r="LJW50" s="47"/>
      <c r="LJX50" s="47"/>
      <c r="LJY50" s="47"/>
      <c r="LJZ50" s="47"/>
      <c r="LKA50" s="47"/>
      <c r="LKB50" s="47"/>
      <c r="LKC50" s="47"/>
      <c r="LKD50" s="47"/>
      <c r="LKE50" s="47"/>
      <c r="LKF50" s="47"/>
      <c r="LKG50" s="47"/>
      <c r="LKH50" s="47"/>
      <c r="LKI50" s="47"/>
      <c r="LKJ50" s="47"/>
      <c r="LKK50" s="47"/>
      <c r="LKL50" s="47"/>
      <c r="LKM50" s="47"/>
      <c r="LKN50" s="47"/>
      <c r="LKO50" s="47"/>
      <c r="LKP50" s="47"/>
      <c r="LKQ50" s="47"/>
      <c r="LKR50" s="47"/>
      <c r="LKS50" s="47"/>
      <c r="LKT50" s="47"/>
      <c r="LKU50" s="47"/>
      <c r="LKV50" s="47"/>
      <c r="LKW50" s="47"/>
      <c r="LKX50" s="47"/>
      <c r="LKY50" s="47"/>
      <c r="LKZ50" s="47"/>
      <c r="LLA50" s="47"/>
      <c r="LLB50" s="47"/>
      <c r="LLC50" s="47"/>
      <c r="LLD50" s="47"/>
      <c r="LLE50" s="47"/>
      <c r="LLF50" s="47"/>
      <c r="LLG50" s="47"/>
      <c r="LLH50" s="47"/>
      <c r="LLI50" s="47"/>
      <c r="LLJ50" s="47"/>
      <c r="LLK50" s="47"/>
      <c r="LLL50" s="47"/>
      <c r="LLM50" s="47"/>
      <c r="LLN50" s="47"/>
      <c r="LLO50" s="47"/>
      <c r="LLP50" s="47"/>
      <c r="LLQ50" s="47"/>
      <c r="LLR50" s="47"/>
      <c r="LLS50" s="47"/>
      <c r="LLT50" s="47"/>
      <c r="LLU50" s="47"/>
      <c r="LLV50" s="47"/>
      <c r="LLW50" s="47"/>
      <c r="LLX50" s="47"/>
      <c r="LLY50" s="47"/>
      <c r="LLZ50" s="47"/>
      <c r="LMA50" s="47"/>
      <c r="LMB50" s="47"/>
      <c r="LMC50" s="47"/>
      <c r="LMD50" s="47"/>
      <c r="LME50" s="47"/>
      <c r="LMF50" s="47"/>
      <c r="LMG50" s="47"/>
      <c r="LMH50" s="47"/>
      <c r="LMI50" s="47"/>
      <c r="LMJ50" s="47"/>
      <c r="LMK50" s="47"/>
      <c r="LML50" s="47"/>
      <c r="LMM50" s="47"/>
      <c r="LMN50" s="47"/>
      <c r="LMO50" s="47"/>
      <c r="LMP50" s="47"/>
      <c r="LMQ50" s="47"/>
      <c r="LMR50" s="47"/>
      <c r="LMS50" s="47"/>
      <c r="LMT50" s="47"/>
      <c r="LMU50" s="47"/>
      <c r="LMV50" s="47"/>
      <c r="LMW50" s="47"/>
      <c r="LMX50" s="47"/>
      <c r="LMY50" s="47"/>
      <c r="LMZ50" s="47"/>
      <c r="LNA50" s="47"/>
      <c r="LNB50" s="47"/>
      <c r="LNC50" s="47"/>
      <c r="LND50" s="47"/>
      <c r="LNE50" s="47"/>
      <c r="LNF50" s="47"/>
      <c r="LNG50" s="47"/>
      <c r="LNH50" s="47"/>
      <c r="LNI50" s="47"/>
      <c r="LNJ50" s="47"/>
      <c r="LNK50" s="47"/>
      <c r="LNL50" s="47"/>
      <c r="LNM50" s="47"/>
      <c r="LNN50" s="47"/>
      <c r="LNO50" s="47"/>
      <c r="LNP50" s="47"/>
      <c r="LNQ50" s="47"/>
      <c r="LNR50" s="47"/>
      <c r="LNS50" s="47"/>
      <c r="LNT50" s="47"/>
      <c r="LNU50" s="47"/>
      <c r="LNV50" s="47"/>
      <c r="LNW50" s="47"/>
      <c r="LNX50" s="47"/>
      <c r="LNY50" s="47"/>
      <c r="LNZ50" s="47"/>
      <c r="LOA50" s="47"/>
      <c r="LOB50" s="47"/>
      <c r="LOC50" s="47"/>
      <c r="LOD50" s="47"/>
      <c r="LOE50" s="47"/>
      <c r="LOF50" s="47"/>
      <c r="LOG50" s="47"/>
      <c r="LOH50" s="47"/>
      <c r="LOI50" s="47"/>
      <c r="LOJ50" s="47"/>
      <c r="LOK50" s="47"/>
      <c r="LOL50" s="47"/>
      <c r="LOM50" s="47"/>
      <c r="LON50" s="47"/>
      <c r="LOO50" s="47"/>
      <c r="LOP50" s="47"/>
      <c r="LOQ50" s="47"/>
      <c r="LOR50" s="47"/>
      <c r="LOS50" s="47"/>
      <c r="LOT50" s="47"/>
      <c r="LOU50" s="47"/>
      <c r="LOV50" s="47"/>
      <c r="LOW50" s="47"/>
      <c r="LOX50" s="47"/>
      <c r="LOY50" s="47"/>
      <c r="LOZ50" s="47"/>
      <c r="LPA50" s="47"/>
      <c r="LPB50" s="47"/>
      <c r="LPC50" s="47"/>
      <c r="LPD50" s="47"/>
      <c r="LPE50" s="47"/>
      <c r="LPF50" s="47"/>
      <c r="LPG50" s="47"/>
      <c r="LPH50" s="47"/>
      <c r="LPI50" s="47"/>
      <c r="LPJ50" s="47"/>
      <c r="LPK50" s="47"/>
      <c r="LPL50" s="47"/>
      <c r="LPM50" s="47"/>
      <c r="LPN50" s="47"/>
      <c r="LPO50" s="47"/>
      <c r="LPP50" s="47"/>
      <c r="LPQ50" s="47"/>
      <c r="LPR50" s="47"/>
      <c r="LPS50" s="47"/>
      <c r="LPT50" s="47"/>
      <c r="LPU50" s="47"/>
      <c r="LPV50" s="47"/>
      <c r="LPW50" s="47"/>
      <c r="LPX50" s="47"/>
      <c r="LPY50" s="47"/>
      <c r="LPZ50" s="47"/>
      <c r="LQA50" s="47"/>
      <c r="LQB50" s="47"/>
      <c r="LQC50" s="47"/>
      <c r="LQD50" s="47"/>
      <c r="LQE50" s="47"/>
      <c r="LQF50" s="47"/>
      <c r="LQG50" s="47"/>
      <c r="LQH50" s="47"/>
      <c r="LQI50" s="47"/>
      <c r="LQJ50" s="47"/>
      <c r="LQK50" s="47"/>
      <c r="LQL50" s="47"/>
      <c r="LQM50" s="47"/>
      <c r="LQN50" s="47"/>
      <c r="LQO50" s="47"/>
      <c r="LQP50" s="47"/>
      <c r="LQQ50" s="47"/>
      <c r="LQR50" s="47"/>
      <c r="LQS50" s="47"/>
      <c r="LQT50" s="47"/>
      <c r="LQU50" s="47"/>
      <c r="LQV50" s="47"/>
      <c r="LQW50" s="47"/>
      <c r="LQX50" s="47"/>
      <c r="LQY50" s="47"/>
      <c r="LQZ50" s="47"/>
      <c r="LRA50" s="47"/>
      <c r="LRB50" s="47"/>
      <c r="LRC50" s="47"/>
      <c r="LRD50" s="47"/>
      <c r="LRE50" s="47"/>
      <c r="LRF50" s="47"/>
      <c r="LRG50" s="47"/>
      <c r="LRH50" s="47"/>
      <c r="LRI50" s="47"/>
      <c r="LRJ50" s="47"/>
      <c r="LRK50" s="47"/>
      <c r="LRL50" s="47"/>
      <c r="LRM50" s="47"/>
      <c r="LRN50" s="47"/>
      <c r="LRO50" s="47"/>
      <c r="LRP50" s="47"/>
      <c r="LRQ50" s="47"/>
      <c r="LRR50" s="47"/>
      <c r="LRS50" s="47"/>
      <c r="LRT50" s="47"/>
      <c r="LRU50" s="47"/>
      <c r="LRV50" s="47"/>
      <c r="LRW50" s="47"/>
      <c r="LRX50" s="47"/>
      <c r="LRY50" s="47"/>
      <c r="LRZ50" s="47"/>
      <c r="LSA50" s="47"/>
      <c r="LSB50" s="47"/>
      <c r="LSC50" s="47"/>
      <c r="LSD50" s="47"/>
      <c r="LSE50" s="47"/>
      <c r="LSF50" s="47"/>
      <c r="LSG50" s="47"/>
      <c r="LSH50" s="47"/>
      <c r="LSI50" s="47"/>
      <c r="LSJ50" s="47"/>
      <c r="LSK50" s="47"/>
      <c r="LSL50" s="47"/>
      <c r="LSM50" s="47"/>
      <c r="LSN50" s="47"/>
      <c r="LSO50" s="47"/>
      <c r="LSP50" s="47"/>
      <c r="LSQ50" s="47"/>
      <c r="LSR50" s="47"/>
      <c r="LSS50" s="47"/>
      <c r="LST50" s="47"/>
      <c r="LSU50" s="47"/>
      <c r="LSV50" s="47"/>
      <c r="LSW50" s="47"/>
      <c r="LSX50" s="47"/>
      <c r="LSY50" s="47"/>
      <c r="LSZ50" s="47"/>
      <c r="LTA50" s="47"/>
      <c r="LTB50" s="47"/>
      <c r="LTC50" s="47"/>
      <c r="LTD50" s="47"/>
      <c r="LTE50" s="47"/>
      <c r="LTF50" s="47"/>
      <c r="LTG50" s="47"/>
      <c r="LTH50" s="47"/>
      <c r="LTI50" s="47"/>
      <c r="LTJ50" s="47"/>
      <c r="LTK50" s="47"/>
      <c r="LTL50" s="47"/>
      <c r="LTM50" s="47"/>
      <c r="LTN50" s="47"/>
      <c r="LTO50" s="47"/>
      <c r="LTP50" s="47"/>
      <c r="LTQ50" s="47"/>
      <c r="LTR50" s="47"/>
      <c r="LTS50" s="47"/>
      <c r="LTT50" s="47"/>
      <c r="LTU50" s="47"/>
      <c r="LTV50" s="47"/>
      <c r="LTW50" s="47"/>
      <c r="LTX50" s="47"/>
      <c r="LTY50" s="47"/>
      <c r="LTZ50" s="47"/>
      <c r="LUA50" s="47"/>
      <c r="LUB50" s="47"/>
      <c r="LUC50" s="47"/>
      <c r="LUD50" s="47"/>
      <c r="LUE50" s="47"/>
      <c r="LUF50" s="47"/>
      <c r="LUG50" s="47"/>
      <c r="LUH50" s="47"/>
      <c r="LUI50" s="47"/>
      <c r="LUJ50" s="47"/>
      <c r="LUK50" s="47"/>
      <c r="LUL50" s="47"/>
      <c r="LUM50" s="47"/>
      <c r="LUN50" s="47"/>
      <c r="LUO50" s="47"/>
      <c r="LUP50" s="47"/>
      <c r="LUQ50" s="47"/>
      <c r="LUR50" s="47"/>
      <c r="LUS50" s="47"/>
      <c r="LUT50" s="47"/>
      <c r="LUU50" s="47"/>
      <c r="LUV50" s="47"/>
      <c r="LUW50" s="47"/>
      <c r="LUX50" s="47"/>
      <c r="LUY50" s="47"/>
      <c r="LUZ50" s="47"/>
      <c r="LVA50" s="47"/>
      <c r="LVB50" s="47"/>
      <c r="LVC50" s="47"/>
      <c r="LVD50" s="47"/>
      <c r="LVE50" s="47"/>
      <c r="LVF50" s="47"/>
      <c r="LVG50" s="47"/>
      <c r="LVH50" s="47"/>
      <c r="LVI50" s="47"/>
      <c r="LVJ50" s="47"/>
      <c r="LVK50" s="47"/>
      <c r="LVL50" s="47"/>
      <c r="LVM50" s="47"/>
      <c r="LVN50" s="47"/>
      <c r="LVO50" s="47"/>
      <c r="LVP50" s="47"/>
      <c r="LVQ50" s="47"/>
      <c r="LVR50" s="47"/>
      <c r="LVS50" s="47"/>
      <c r="LVT50" s="47"/>
      <c r="LVU50" s="47"/>
      <c r="LVV50" s="47"/>
      <c r="LVW50" s="47"/>
      <c r="LVX50" s="47"/>
      <c r="LVY50" s="47"/>
      <c r="LVZ50" s="47"/>
      <c r="LWA50" s="47"/>
      <c r="LWB50" s="47"/>
      <c r="LWC50" s="47"/>
      <c r="LWD50" s="47"/>
      <c r="LWE50" s="47"/>
      <c r="LWF50" s="47"/>
      <c r="LWG50" s="47"/>
      <c r="LWH50" s="47"/>
      <c r="LWI50" s="47"/>
      <c r="LWJ50" s="47"/>
      <c r="LWK50" s="47"/>
      <c r="LWL50" s="47"/>
      <c r="LWM50" s="47"/>
      <c r="LWN50" s="47"/>
      <c r="LWO50" s="47"/>
      <c r="LWP50" s="47"/>
      <c r="LWQ50" s="47"/>
      <c r="LWR50" s="47"/>
      <c r="LWS50" s="47"/>
      <c r="LWT50" s="47"/>
      <c r="LWU50" s="47"/>
      <c r="LWV50" s="47"/>
      <c r="LWW50" s="47"/>
      <c r="LWX50" s="47"/>
      <c r="LWY50" s="47"/>
      <c r="LWZ50" s="47"/>
      <c r="LXA50" s="47"/>
      <c r="LXB50" s="47"/>
      <c r="LXC50" s="47"/>
      <c r="LXD50" s="47"/>
      <c r="LXE50" s="47"/>
      <c r="LXF50" s="47"/>
      <c r="LXG50" s="47"/>
      <c r="LXH50" s="47"/>
      <c r="LXI50" s="47"/>
      <c r="LXJ50" s="47"/>
      <c r="LXK50" s="47"/>
      <c r="LXL50" s="47"/>
      <c r="LXM50" s="47"/>
      <c r="LXN50" s="47"/>
      <c r="LXO50" s="47"/>
      <c r="LXP50" s="47"/>
      <c r="LXQ50" s="47"/>
      <c r="LXR50" s="47"/>
      <c r="LXS50" s="47"/>
      <c r="LXT50" s="47"/>
      <c r="LXU50" s="47"/>
      <c r="LXV50" s="47"/>
      <c r="LXW50" s="47"/>
      <c r="LXX50" s="47"/>
      <c r="LXY50" s="47"/>
      <c r="LXZ50" s="47"/>
      <c r="LYA50" s="47"/>
      <c r="LYB50" s="47"/>
      <c r="LYC50" s="47"/>
      <c r="LYD50" s="47"/>
      <c r="LYE50" s="47"/>
      <c r="LYF50" s="47"/>
      <c r="LYG50" s="47"/>
      <c r="LYH50" s="47"/>
      <c r="LYI50" s="47"/>
      <c r="LYJ50" s="47"/>
      <c r="LYK50" s="47"/>
      <c r="LYL50" s="47"/>
      <c r="LYM50" s="47"/>
      <c r="LYN50" s="47"/>
      <c r="LYO50" s="47"/>
      <c r="LYP50" s="47"/>
      <c r="LYQ50" s="47"/>
      <c r="LYR50" s="47"/>
      <c r="LYS50" s="47"/>
      <c r="LYT50" s="47"/>
      <c r="LYU50" s="47"/>
      <c r="LYV50" s="47"/>
      <c r="LYW50" s="47"/>
      <c r="LYX50" s="47"/>
      <c r="LYY50" s="47"/>
      <c r="LYZ50" s="47"/>
      <c r="LZA50" s="47"/>
      <c r="LZB50" s="47"/>
      <c r="LZC50" s="47"/>
      <c r="LZD50" s="47"/>
      <c r="LZE50" s="47"/>
      <c r="LZF50" s="47"/>
      <c r="LZG50" s="47"/>
      <c r="LZH50" s="47"/>
      <c r="LZI50" s="47"/>
      <c r="LZJ50" s="47"/>
      <c r="LZK50" s="47"/>
      <c r="LZL50" s="47"/>
      <c r="LZM50" s="47"/>
      <c r="LZN50" s="47"/>
      <c r="LZO50" s="47"/>
      <c r="LZP50" s="47"/>
      <c r="LZQ50" s="47"/>
      <c r="LZR50" s="47"/>
      <c r="LZS50" s="47"/>
      <c r="LZT50" s="47"/>
      <c r="LZU50" s="47"/>
      <c r="LZV50" s="47"/>
      <c r="LZW50" s="47"/>
      <c r="LZX50" s="47"/>
      <c r="LZY50" s="47"/>
      <c r="LZZ50" s="47"/>
      <c r="MAA50" s="47"/>
      <c r="MAB50" s="47"/>
      <c r="MAC50" s="47"/>
      <c r="MAD50" s="47"/>
      <c r="MAE50" s="47"/>
      <c r="MAF50" s="47"/>
      <c r="MAG50" s="47"/>
      <c r="MAH50" s="47"/>
      <c r="MAI50" s="47"/>
      <c r="MAJ50" s="47"/>
      <c r="MAK50" s="47"/>
      <c r="MAL50" s="47"/>
      <c r="MAM50" s="47"/>
      <c r="MAN50" s="47"/>
      <c r="MAO50" s="47"/>
      <c r="MAP50" s="47"/>
      <c r="MAQ50" s="47"/>
      <c r="MAR50" s="47"/>
      <c r="MAS50" s="47"/>
      <c r="MAT50" s="47"/>
      <c r="MAU50" s="47"/>
      <c r="MAV50" s="47"/>
      <c r="MAW50" s="47"/>
      <c r="MAX50" s="47"/>
      <c r="MAY50" s="47"/>
      <c r="MAZ50" s="47"/>
      <c r="MBA50" s="47"/>
      <c r="MBB50" s="47"/>
      <c r="MBC50" s="47"/>
      <c r="MBD50" s="47"/>
      <c r="MBE50" s="47"/>
      <c r="MBF50" s="47"/>
      <c r="MBG50" s="47"/>
      <c r="MBH50" s="47"/>
      <c r="MBI50" s="47"/>
      <c r="MBJ50" s="47"/>
      <c r="MBK50" s="47"/>
      <c r="MBL50" s="47"/>
      <c r="MBM50" s="47"/>
      <c r="MBN50" s="47"/>
      <c r="MBO50" s="47"/>
      <c r="MBP50" s="47"/>
      <c r="MBQ50" s="47"/>
      <c r="MBR50" s="47"/>
      <c r="MBS50" s="47"/>
      <c r="MBT50" s="47"/>
      <c r="MBU50" s="47"/>
      <c r="MBV50" s="47"/>
      <c r="MBW50" s="47"/>
      <c r="MBX50" s="47"/>
      <c r="MBY50" s="47"/>
      <c r="MBZ50" s="47"/>
      <c r="MCA50" s="47"/>
      <c r="MCB50" s="47"/>
      <c r="MCC50" s="47"/>
      <c r="MCD50" s="47"/>
      <c r="MCE50" s="47"/>
      <c r="MCF50" s="47"/>
      <c r="MCG50" s="47"/>
      <c r="MCH50" s="47"/>
      <c r="MCI50" s="47"/>
      <c r="MCJ50" s="47"/>
      <c r="MCK50" s="47"/>
      <c r="MCL50" s="47"/>
      <c r="MCM50" s="47"/>
      <c r="MCN50" s="47"/>
      <c r="MCO50" s="47"/>
      <c r="MCP50" s="47"/>
      <c r="MCQ50" s="47"/>
      <c r="MCR50" s="47"/>
      <c r="MCS50" s="47"/>
      <c r="MCT50" s="47"/>
      <c r="MCU50" s="47"/>
      <c r="MCV50" s="47"/>
      <c r="MCW50" s="47"/>
      <c r="MCX50" s="47"/>
      <c r="MCY50" s="47"/>
      <c r="MCZ50" s="47"/>
      <c r="MDA50" s="47"/>
      <c r="MDB50" s="47"/>
      <c r="MDC50" s="47"/>
      <c r="MDD50" s="47"/>
      <c r="MDE50" s="47"/>
      <c r="MDF50" s="47"/>
      <c r="MDG50" s="47"/>
      <c r="MDH50" s="47"/>
      <c r="MDI50" s="47"/>
      <c r="MDJ50" s="47"/>
      <c r="MDK50" s="47"/>
      <c r="MDL50" s="47"/>
      <c r="MDM50" s="47"/>
      <c r="MDN50" s="47"/>
      <c r="MDO50" s="47"/>
      <c r="MDP50" s="47"/>
      <c r="MDQ50" s="47"/>
      <c r="MDR50" s="47"/>
      <c r="MDS50" s="47"/>
      <c r="MDT50" s="47"/>
      <c r="MDU50" s="47"/>
      <c r="MDV50" s="47"/>
      <c r="MDW50" s="47"/>
      <c r="MDX50" s="47"/>
      <c r="MDY50" s="47"/>
      <c r="MDZ50" s="47"/>
      <c r="MEA50" s="47"/>
      <c r="MEB50" s="47"/>
      <c r="MEC50" s="47"/>
      <c r="MED50" s="47"/>
      <c r="MEE50" s="47"/>
      <c r="MEF50" s="47"/>
      <c r="MEG50" s="47"/>
      <c r="MEH50" s="47"/>
      <c r="MEI50" s="47"/>
      <c r="MEJ50" s="47"/>
      <c r="MEK50" s="47"/>
      <c r="MEL50" s="47"/>
      <c r="MEM50" s="47"/>
      <c r="MEN50" s="47"/>
      <c r="MEO50" s="47"/>
      <c r="MEP50" s="47"/>
      <c r="MEQ50" s="47"/>
      <c r="MER50" s="47"/>
      <c r="MES50" s="47"/>
      <c r="MET50" s="47"/>
      <c r="MEU50" s="47"/>
      <c r="MEV50" s="47"/>
      <c r="MEW50" s="47"/>
      <c r="MEX50" s="47"/>
      <c r="MEY50" s="47"/>
      <c r="MEZ50" s="47"/>
      <c r="MFA50" s="47"/>
      <c r="MFB50" s="47"/>
      <c r="MFC50" s="47"/>
      <c r="MFD50" s="47"/>
      <c r="MFE50" s="47"/>
      <c r="MFF50" s="47"/>
      <c r="MFG50" s="47"/>
      <c r="MFH50" s="47"/>
      <c r="MFI50" s="47"/>
      <c r="MFJ50" s="47"/>
      <c r="MFK50" s="47"/>
      <c r="MFL50" s="47"/>
      <c r="MFM50" s="47"/>
      <c r="MFN50" s="47"/>
      <c r="MFO50" s="47"/>
      <c r="MFP50" s="47"/>
      <c r="MFQ50" s="47"/>
      <c r="MFR50" s="47"/>
      <c r="MFS50" s="47"/>
      <c r="MFT50" s="47"/>
      <c r="MFU50" s="47"/>
      <c r="MFV50" s="47"/>
      <c r="MFW50" s="47"/>
      <c r="MFX50" s="47"/>
      <c r="MFY50" s="47"/>
      <c r="MFZ50" s="47"/>
      <c r="MGA50" s="47"/>
      <c r="MGB50" s="47"/>
      <c r="MGC50" s="47"/>
      <c r="MGD50" s="47"/>
      <c r="MGE50" s="47"/>
      <c r="MGF50" s="47"/>
      <c r="MGG50" s="47"/>
      <c r="MGH50" s="47"/>
      <c r="MGI50" s="47"/>
      <c r="MGJ50" s="47"/>
      <c r="MGK50" s="47"/>
      <c r="MGL50" s="47"/>
      <c r="MGM50" s="47"/>
      <c r="MGN50" s="47"/>
      <c r="MGO50" s="47"/>
      <c r="MGP50" s="47"/>
      <c r="MGQ50" s="47"/>
      <c r="MGR50" s="47"/>
      <c r="MGS50" s="47"/>
      <c r="MGT50" s="47"/>
      <c r="MGU50" s="47"/>
      <c r="MGV50" s="47"/>
      <c r="MGW50" s="47"/>
      <c r="MGX50" s="47"/>
      <c r="MGY50" s="47"/>
      <c r="MGZ50" s="47"/>
      <c r="MHA50" s="47"/>
      <c r="MHB50" s="47"/>
      <c r="MHC50" s="47"/>
      <c r="MHD50" s="47"/>
      <c r="MHE50" s="47"/>
      <c r="MHF50" s="47"/>
      <c r="MHG50" s="47"/>
      <c r="MHH50" s="47"/>
      <c r="MHI50" s="47"/>
      <c r="MHJ50" s="47"/>
      <c r="MHK50" s="47"/>
      <c r="MHL50" s="47"/>
      <c r="MHM50" s="47"/>
      <c r="MHN50" s="47"/>
      <c r="MHO50" s="47"/>
      <c r="MHP50" s="47"/>
      <c r="MHQ50" s="47"/>
      <c r="MHR50" s="47"/>
      <c r="MHS50" s="47"/>
      <c r="MHT50" s="47"/>
      <c r="MHU50" s="47"/>
      <c r="MHV50" s="47"/>
      <c r="MHW50" s="47"/>
      <c r="MHX50" s="47"/>
      <c r="MHY50" s="47"/>
      <c r="MHZ50" s="47"/>
      <c r="MIA50" s="47"/>
      <c r="MIB50" s="47"/>
      <c r="MIC50" s="47"/>
      <c r="MID50" s="47"/>
      <c r="MIE50" s="47"/>
      <c r="MIF50" s="47"/>
      <c r="MIG50" s="47"/>
      <c r="MIH50" s="47"/>
      <c r="MII50" s="47"/>
      <c r="MIJ50" s="47"/>
      <c r="MIK50" s="47"/>
      <c r="MIL50" s="47"/>
      <c r="MIM50" s="47"/>
      <c r="MIN50" s="47"/>
      <c r="MIO50" s="47"/>
      <c r="MIP50" s="47"/>
      <c r="MIQ50" s="47"/>
      <c r="MIR50" s="47"/>
      <c r="MIS50" s="47"/>
      <c r="MIT50" s="47"/>
      <c r="MIU50" s="47"/>
      <c r="MIV50" s="47"/>
      <c r="MIW50" s="47"/>
      <c r="MIX50" s="47"/>
      <c r="MIY50" s="47"/>
      <c r="MIZ50" s="47"/>
      <c r="MJA50" s="47"/>
      <c r="MJB50" s="47"/>
      <c r="MJC50" s="47"/>
      <c r="MJD50" s="47"/>
      <c r="MJE50" s="47"/>
      <c r="MJF50" s="47"/>
      <c r="MJG50" s="47"/>
      <c r="MJH50" s="47"/>
      <c r="MJI50" s="47"/>
      <c r="MJJ50" s="47"/>
      <c r="MJK50" s="47"/>
      <c r="MJL50" s="47"/>
      <c r="MJM50" s="47"/>
      <c r="MJN50" s="47"/>
      <c r="MJO50" s="47"/>
      <c r="MJP50" s="47"/>
      <c r="MJQ50" s="47"/>
      <c r="MJR50" s="47"/>
      <c r="MJS50" s="47"/>
      <c r="MJT50" s="47"/>
      <c r="MJU50" s="47"/>
      <c r="MJV50" s="47"/>
      <c r="MJW50" s="47"/>
      <c r="MJX50" s="47"/>
      <c r="MJY50" s="47"/>
      <c r="MJZ50" s="47"/>
      <c r="MKA50" s="47"/>
      <c r="MKB50" s="47"/>
      <c r="MKC50" s="47"/>
      <c r="MKD50" s="47"/>
      <c r="MKE50" s="47"/>
      <c r="MKF50" s="47"/>
      <c r="MKG50" s="47"/>
      <c r="MKH50" s="47"/>
      <c r="MKI50" s="47"/>
      <c r="MKJ50" s="47"/>
      <c r="MKK50" s="47"/>
      <c r="MKL50" s="47"/>
      <c r="MKM50" s="47"/>
      <c r="MKN50" s="47"/>
      <c r="MKO50" s="47"/>
      <c r="MKP50" s="47"/>
      <c r="MKQ50" s="47"/>
      <c r="MKR50" s="47"/>
      <c r="MKS50" s="47"/>
      <c r="MKT50" s="47"/>
      <c r="MKU50" s="47"/>
      <c r="MKV50" s="47"/>
      <c r="MKW50" s="47"/>
      <c r="MKX50" s="47"/>
      <c r="MKY50" s="47"/>
      <c r="MKZ50" s="47"/>
      <c r="MLA50" s="47"/>
      <c r="MLB50" s="47"/>
      <c r="MLC50" s="47"/>
      <c r="MLD50" s="47"/>
      <c r="MLE50" s="47"/>
      <c r="MLF50" s="47"/>
      <c r="MLG50" s="47"/>
      <c r="MLH50" s="47"/>
      <c r="MLI50" s="47"/>
      <c r="MLJ50" s="47"/>
      <c r="MLK50" s="47"/>
      <c r="MLL50" s="47"/>
      <c r="MLM50" s="47"/>
      <c r="MLN50" s="47"/>
      <c r="MLO50" s="47"/>
      <c r="MLP50" s="47"/>
      <c r="MLQ50" s="47"/>
      <c r="MLR50" s="47"/>
      <c r="MLS50" s="47"/>
      <c r="MLT50" s="47"/>
      <c r="MLU50" s="47"/>
      <c r="MLV50" s="47"/>
      <c r="MLW50" s="47"/>
      <c r="MLX50" s="47"/>
      <c r="MLY50" s="47"/>
      <c r="MLZ50" s="47"/>
      <c r="MMA50" s="47"/>
      <c r="MMB50" s="47"/>
      <c r="MMC50" s="47"/>
      <c r="MMD50" s="47"/>
      <c r="MME50" s="47"/>
      <c r="MMF50" s="47"/>
      <c r="MMG50" s="47"/>
      <c r="MMH50" s="47"/>
      <c r="MMI50" s="47"/>
      <c r="MMJ50" s="47"/>
      <c r="MMK50" s="47"/>
      <c r="MML50" s="47"/>
      <c r="MMM50" s="47"/>
      <c r="MMN50" s="47"/>
      <c r="MMO50" s="47"/>
      <c r="MMP50" s="47"/>
      <c r="MMQ50" s="47"/>
      <c r="MMR50" s="47"/>
      <c r="MMS50" s="47"/>
      <c r="MMT50" s="47"/>
      <c r="MMU50" s="47"/>
      <c r="MMV50" s="47"/>
      <c r="MMW50" s="47"/>
      <c r="MMX50" s="47"/>
      <c r="MMY50" s="47"/>
      <c r="MMZ50" s="47"/>
      <c r="MNA50" s="47"/>
      <c r="MNB50" s="47"/>
      <c r="MNC50" s="47"/>
      <c r="MND50" s="47"/>
      <c r="MNE50" s="47"/>
      <c r="MNF50" s="47"/>
      <c r="MNG50" s="47"/>
      <c r="MNH50" s="47"/>
      <c r="MNI50" s="47"/>
      <c r="MNJ50" s="47"/>
      <c r="MNK50" s="47"/>
      <c r="MNL50" s="47"/>
      <c r="MNM50" s="47"/>
      <c r="MNN50" s="47"/>
      <c r="MNO50" s="47"/>
      <c r="MNP50" s="47"/>
      <c r="MNQ50" s="47"/>
      <c r="MNR50" s="47"/>
      <c r="MNS50" s="47"/>
      <c r="MNT50" s="47"/>
      <c r="MNU50" s="47"/>
      <c r="MNV50" s="47"/>
      <c r="MNW50" s="47"/>
      <c r="MNX50" s="47"/>
      <c r="MNY50" s="47"/>
      <c r="MNZ50" s="47"/>
      <c r="MOA50" s="47"/>
      <c r="MOB50" s="47"/>
      <c r="MOC50" s="47"/>
      <c r="MOD50" s="47"/>
      <c r="MOE50" s="47"/>
      <c r="MOF50" s="47"/>
      <c r="MOG50" s="47"/>
      <c r="MOH50" s="47"/>
      <c r="MOI50" s="47"/>
      <c r="MOJ50" s="47"/>
      <c r="MOK50" s="47"/>
      <c r="MOL50" s="47"/>
      <c r="MOM50" s="47"/>
      <c r="MON50" s="47"/>
      <c r="MOO50" s="47"/>
      <c r="MOP50" s="47"/>
      <c r="MOQ50" s="47"/>
      <c r="MOR50" s="47"/>
      <c r="MOS50" s="47"/>
      <c r="MOT50" s="47"/>
      <c r="MOU50" s="47"/>
      <c r="MOV50" s="47"/>
      <c r="MOW50" s="47"/>
      <c r="MOX50" s="47"/>
      <c r="MOY50" s="47"/>
      <c r="MOZ50" s="47"/>
      <c r="MPA50" s="47"/>
      <c r="MPB50" s="47"/>
      <c r="MPC50" s="47"/>
      <c r="MPD50" s="47"/>
      <c r="MPE50" s="47"/>
      <c r="MPF50" s="47"/>
      <c r="MPG50" s="47"/>
      <c r="MPH50" s="47"/>
      <c r="MPI50" s="47"/>
      <c r="MPJ50" s="47"/>
      <c r="MPK50" s="47"/>
      <c r="MPL50" s="47"/>
      <c r="MPM50" s="47"/>
      <c r="MPN50" s="47"/>
      <c r="MPO50" s="47"/>
      <c r="MPP50" s="47"/>
      <c r="MPQ50" s="47"/>
      <c r="MPR50" s="47"/>
      <c r="MPS50" s="47"/>
      <c r="MPT50" s="47"/>
      <c r="MPU50" s="47"/>
      <c r="MPV50" s="47"/>
      <c r="MPW50" s="47"/>
      <c r="MPX50" s="47"/>
      <c r="MPY50" s="47"/>
      <c r="MPZ50" s="47"/>
      <c r="MQA50" s="47"/>
      <c r="MQB50" s="47"/>
      <c r="MQC50" s="47"/>
      <c r="MQD50" s="47"/>
      <c r="MQE50" s="47"/>
      <c r="MQF50" s="47"/>
      <c r="MQG50" s="47"/>
      <c r="MQH50" s="47"/>
      <c r="MQI50" s="47"/>
      <c r="MQJ50" s="47"/>
      <c r="MQK50" s="47"/>
      <c r="MQL50" s="47"/>
      <c r="MQM50" s="47"/>
      <c r="MQN50" s="47"/>
      <c r="MQO50" s="47"/>
      <c r="MQP50" s="47"/>
      <c r="MQQ50" s="47"/>
      <c r="MQR50" s="47"/>
      <c r="MQS50" s="47"/>
      <c r="MQT50" s="47"/>
      <c r="MQU50" s="47"/>
      <c r="MQV50" s="47"/>
      <c r="MQW50" s="47"/>
      <c r="MQX50" s="47"/>
      <c r="MQY50" s="47"/>
      <c r="MQZ50" s="47"/>
      <c r="MRA50" s="47"/>
      <c r="MRB50" s="47"/>
      <c r="MRC50" s="47"/>
      <c r="MRD50" s="47"/>
      <c r="MRE50" s="47"/>
      <c r="MRF50" s="47"/>
      <c r="MRG50" s="47"/>
      <c r="MRH50" s="47"/>
      <c r="MRI50" s="47"/>
      <c r="MRJ50" s="47"/>
      <c r="MRK50" s="47"/>
      <c r="MRL50" s="47"/>
      <c r="MRM50" s="47"/>
      <c r="MRN50" s="47"/>
      <c r="MRO50" s="47"/>
      <c r="MRP50" s="47"/>
      <c r="MRQ50" s="47"/>
      <c r="MRR50" s="47"/>
      <c r="MRS50" s="47"/>
      <c r="MRT50" s="47"/>
      <c r="MRU50" s="47"/>
      <c r="MRV50" s="47"/>
      <c r="MRW50" s="47"/>
      <c r="MRX50" s="47"/>
      <c r="MRY50" s="47"/>
      <c r="MRZ50" s="47"/>
      <c r="MSA50" s="47"/>
      <c r="MSB50" s="47"/>
      <c r="MSC50" s="47"/>
      <c r="MSD50" s="47"/>
      <c r="MSE50" s="47"/>
      <c r="MSF50" s="47"/>
      <c r="MSG50" s="47"/>
      <c r="MSH50" s="47"/>
      <c r="MSI50" s="47"/>
      <c r="MSJ50" s="47"/>
      <c r="MSK50" s="47"/>
      <c r="MSL50" s="47"/>
      <c r="MSM50" s="47"/>
      <c r="MSN50" s="47"/>
      <c r="MSO50" s="47"/>
      <c r="MSP50" s="47"/>
      <c r="MSQ50" s="47"/>
      <c r="MSR50" s="47"/>
      <c r="MSS50" s="47"/>
      <c r="MST50" s="47"/>
      <c r="MSU50" s="47"/>
      <c r="MSV50" s="47"/>
      <c r="MSW50" s="47"/>
      <c r="MSX50" s="47"/>
      <c r="MSY50" s="47"/>
      <c r="MSZ50" s="47"/>
      <c r="MTA50" s="47"/>
      <c r="MTB50" s="47"/>
      <c r="MTC50" s="47"/>
      <c r="MTD50" s="47"/>
      <c r="MTE50" s="47"/>
      <c r="MTF50" s="47"/>
      <c r="MTG50" s="47"/>
      <c r="MTH50" s="47"/>
      <c r="MTI50" s="47"/>
      <c r="MTJ50" s="47"/>
      <c r="MTK50" s="47"/>
      <c r="MTL50" s="47"/>
      <c r="MTM50" s="47"/>
      <c r="MTN50" s="47"/>
      <c r="MTO50" s="47"/>
      <c r="MTP50" s="47"/>
      <c r="MTQ50" s="47"/>
      <c r="MTR50" s="47"/>
      <c r="MTS50" s="47"/>
      <c r="MTT50" s="47"/>
      <c r="MTU50" s="47"/>
      <c r="MTV50" s="47"/>
      <c r="MTW50" s="47"/>
      <c r="MTX50" s="47"/>
      <c r="MTY50" s="47"/>
      <c r="MTZ50" s="47"/>
      <c r="MUA50" s="47"/>
      <c r="MUB50" s="47"/>
      <c r="MUC50" s="47"/>
      <c r="MUD50" s="47"/>
      <c r="MUE50" s="47"/>
      <c r="MUF50" s="47"/>
      <c r="MUG50" s="47"/>
      <c r="MUH50" s="47"/>
      <c r="MUI50" s="47"/>
      <c r="MUJ50" s="47"/>
      <c r="MUK50" s="47"/>
      <c r="MUL50" s="47"/>
      <c r="MUM50" s="47"/>
      <c r="MUN50" s="47"/>
      <c r="MUO50" s="47"/>
      <c r="MUP50" s="47"/>
      <c r="MUQ50" s="47"/>
      <c r="MUR50" s="47"/>
      <c r="MUS50" s="47"/>
      <c r="MUT50" s="47"/>
      <c r="MUU50" s="47"/>
      <c r="MUV50" s="47"/>
      <c r="MUW50" s="47"/>
      <c r="MUX50" s="47"/>
      <c r="MUY50" s="47"/>
      <c r="MUZ50" s="47"/>
      <c r="MVA50" s="47"/>
      <c r="MVB50" s="47"/>
      <c r="MVC50" s="47"/>
      <c r="MVD50" s="47"/>
      <c r="MVE50" s="47"/>
      <c r="MVF50" s="47"/>
      <c r="MVG50" s="47"/>
      <c r="MVH50" s="47"/>
      <c r="MVI50" s="47"/>
      <c r="MVJ50" s="47"/>
      <c r="MVK50" s="47"/>
      <c r="MVL50" s="47"/>
      <c r="MVM50" s="47"/>
      <c r="MVN50" s="47"/>
      <c r="MVO50" s="47"/>
      <c r="MVP50" s="47"/>
      <c r="MVQ50" s="47"/>
      <c r="MVR50" s="47"/>
      <c r="MVS50" s="47"/>
      <c r="MVT50" s="47"/>
      <c r="MVU50" s="47"/>
      <c r="MVV50" s="47"/>
      <c r="MVW50" s="47"/>
      <c r="MVX50" s="47"/>
      <c r="MVY50" s="47"/>
      <c r="MVZ50" s="47"/>
      <c r="MWA50" s="47"/>
      <c r="MWB50" s="47"/>
      <c r="MWC50" s="47"/>
      <c r="MWD50" s="47"/>
      <c r="MWE50" s="47"/>
      <c r="MWF50" s="47"/>
      <c r="MWG50" s="47"/>
      <c r="MWH50" s="47"/>
      <c r="MWI50" s="47"/>
      <c r="MWJ50" s="47"/>
      <c r="MWK50" s="47"/>
      <c r="MWL50" s="47"/>
      <c r="MWM50" s="47"/>
      <c r="MWN50" s="47"/>
      <c r="MWO50" s="47"/>
      <c r="MWP50" s="47"/>
      <c r="MWQ50" s="47"/>
      <c r="MWR50" s="47"/>
      <c r="MWS50" s="47"/>
      <c r="MWT50" s="47"/>
      <c r="MWU50" s="47"/>
      <c r="MWV50" s="47"/>
      <c r="MWW50" s="47"/>
      <c r="MWX50" s="47"/>
      <c r="MWY50" s="47"/>
      <c r="MWZ50" s="47"/>
      <c r="MXA50" s="47"/>
      <c r="MXB50" s="47"/>
      <c r="MXC50" s="47"/>
      <c r="MXD50" s="47"/>
      <c r="MXE50" s="47"/>
      <c r="MXF50" s="47"/>
      <c r="MXG50" s="47"/>
      <c r="MXH50" s="47"/>
      <c r="MXI50" s="47"/>
      <c r="MXJ50" s="47"/>
      <c r="MXK50" s="47"/>
      <c r="MXL50" s="47"/>
      <c r="MXM50" s="47"/>
      <c r="MXN50" s="47"/>
      <c r="MXO50" s="47"/>
      <c r="MXP50" s="47"/>
      <c r="MXQ50" s="47"/>
      <c r="MXR50" s="47"/>
      <c r="MXS50" s="47"/>
      <c r="MXT50" s="47"/>
      <c r="MXU50" s="47"/>
      <c r="MXV50" s="47"/>
      <c r="MXW50" s="47"/>
      <c r="MXX50" s="47"/>
      <c r="MXY50" s="47"/>
      <c r="MXZ50" s="47"/>
      <c r="MYA50" s="47"/>
      <c r="MYB50" s="47"/>
      <c r="MYC50" s="47"/>
      <c r="MYD50" s="47"/>
      <c r="MYE50" s="47"/>
      <c r="MYF50" s="47"/>
      <c r="MYG50" s="47"/>
      <c r="MYH50" s="47"/>
      <c r="MYI50" s="47"/>
      <c r="MYJ50" s="47"/>
      <c r="MYK50" s="47"/>
      <c r="MYL50" s="47"/>
      <c r="MYM50" s="47"/>
      <c r="MYN50" s="47"/>
      <c r="MYO50" s="47"/>
      <c r="MYP50" s="47"/>
      <c r="MYQ50" s="47"/>
      <c r="MYR50" s="47"/>
      <c r="MYS50" s="47"/>
      <c r="MYT50" s="47"/>
      <c r="MYU50" s="47"/>
      <c r="MYV50" s="47"/>
      <c r="MYW50" s="47"/>
      <c r="MYX50" s="47"/>
      <c r="MYY50" s="47"/>
      <c r="MYZ50" s="47"/>
      <c r="MZA50" s="47"/>
      <c r="MZB50" s="47"/>
      <c r="MZC50" s="47"/>
      <c r="MZD50" s="47"/>
      <c r="MZE50" s="47"/>
      <c r="MZF50" s="47"/>
      <c r="MZG50" s="47"/>
      <c r="MZH50" s="47"/>
      <c r="MZI50" s="47"/>
      <c r="MZJ50" s="47"/>
      <c r="MZK50" s="47"/>
      <c r="MZL50" s="47"/>
      <c r="MZM50" s="47"/>
      <c r="MZN50" s="47"/>
      <c r="MZO50" s="47"/>
      <c r="MZP50" s="47"/>
      <c r="MZQ50" s="47"/>
      <c r="MZR50" s="47"/>
      <c r="MZS50" s="47"/>
      <c r="MZT50" s="47"/>
      <c r="MZU50" s="47"/>
      <c r="MZV50" s="47"/>
      <c r="MZW50" s="47"/>
      <c r="MZX50" s="47"/>
      <c r="MZY50" s="47"/>
      <c r="MZZ50" s="47"/>
      <c r="NAA50" s="47"/>
      <c r="NAB50" s="47"/>
      <c r="NAC50" s="47"/>
      <c r="NAD50" s="47"/>
      <c r="NAE50" s="47"/>
      <c r="NAF50" s="47"/>
      <c r="NAG50" s="47"/>
      <c r="NAH50" s="47"/>
      <c r="NAI50" s="47"/>
      <c r="NAJ50" s="47"/>
      <c r="NAK50" s="47"/>
      <c r="NAL50" s="47"/>
      <c r="NAM50" s="47"/>
      <c r="NAN50" s="47"/>
      <c r="NAO50" s="47"/>
      <c r="NAP50" s="47"/>
      <c r="NAQ50" s="47"/>
      <c r="NAR50" s="47"/>
      <c r="NAS50" s="47"/>
      <c r="NAT50" s="47"/>
      <c r="NAU50" s="47"/>
      <c r="NAV50" s="47"/>
      <c r="NAW50" s="47"/>
      <c r="NAX50" s="47"/>
      <c r="NAY50" s="47"/>
      <c r="NAZ50" s="47"/>
      <c r="NBA50" s="47"/>
      <c r="NBB50" s="47"/>
      <c r="NBC50" s="47"/>
      <c r="NBD50" s="47"/>
      <c r="NBE50" s="47"/>
      <c r="NBF50" s="47"/>
      <c r="NBG50" s="47"/>
      <c r="NBH50" s="47"/>
      <c r="NBI50" s="47"/>
      <c r="NBJ50" s="47"/>
      <c r="NBK50" s="47"/>
      <c r="NBL50" s="47"/>
      <c r="NBM50" s="47"/>
      <c r="NBN50" s="47"/>
      <c r="NBO50" s="47"/>
      <c r="NBP50" s="47"/>
      <c r="NBQ50" s="47"/>
      <c r="NBR50" s="47"/>
      <c r="NBS50" s="47"/>
      <c r="NBT50" s="47"/>
      <c r="NBU50" s="47"/>
      <c r="NBV50" s="47"/>
      <c r="NBW50" s="47"/>
      <c r="NBX50" s="47"/>
      <c r="NBY50" s="47"/>
      <c r="NBZ50" s="47"/>
      <c r="NCA50" s="47"/>
      <c r="NCB50" s="47"/>
      <c r="NCC50" s="47"/>
      <c r="NCD50" s="47"/>
      <c r="NCE50" s="47"/>
      <c r="NCF50" s="47"/>
      <c r="NCG50" s="47"/>
      <c r="NCH50" s="47"/>
      <c r="NCI50" s="47"/>
      <c r="NCJ50" s="47"/>
      <c r="NCK50" s="47"/>
      <c r="NCL50" s="47"/>
      <c r="NCM50" s="47"/>
      <c r="NCN50" s="47"/>
      <c r="NCO50" s="47"/>
      <c r="NCP50" s="47"/>
      <c r="NCQ50" s="47"/>
      <c r="NCR50" s="47"/>
      <c r="NCS50" s="47"/>
      <c r="NCT50" s="47"/>
      <c r="NCU50" s="47"/>
      <c r="NCV50" s="47"/>
      <c r="NCW50" s="47"/>
      <c r="NCX50" s="47"/>
      <c r="NCY50" s="47"/>
      <c r="NCZ50" s="47"/>
      <c r="NDA50" s="47"/>
      <c r="NDB50" s="47"/>
      <c r="NDC50" s="47"/>
      <c r="NDD50" s="47"/>
      <c r="NDE50" s="47"/>
      <c r="NDF50" s="47"/>
      <c r="NDG50" s="47"/>
      <c r="NDH50" s="47"/>
      <c r="NDI50" s="47"/>
      <c r="NDJ50" s="47"/>
      <c r="NDK50" s="47"/>
      <c r="NDL50" s="47"/>
      <c r="NDM50" s="47"/>
      <c r="NDN50" s="47"/>
      <c r="NDO50" s="47"/>
      <c r="NDP50" s="47"/>
      <c r="NDQ50" s="47"/>
      <c r="NDR50" s="47"/>
      <c r="NDS50" s="47"/>
      <c r="NDT50" s="47"/>
      <c r="NDU50" s="47"/>
      <c r="NDV50" s="47"/>
      <c r="NDW50" s="47"/>
      <c r="NDX50" s="47"/>
      <c r="NDY50" s="47"/>
      <c r="NDZ50" s="47"/>
      <c r="NEA50" s="47"/>
      <c r="NEB50" s="47"/>
      <c r="NEC50" s="47"/>
      <c r="NED50" s="47"/>
      <c r="NEE50" s="47"/>
      <c r="NEF50" s="47"/>
      <c r="NEG50" s="47"/>
      <c r="NEH50" s="47"/>
      <c r="NEI50" s="47"/>
      <c r="NEJ50" s="47"/>
      <c r="NEK50" s="47"/>
      <c r="NEL50" s="47"/>
      <c r="NEM50" s="47"/>
      <c r="NEN50" s="47"/>
      <c r="NEO50" s="47"/>
      <c r="NEP50" s="47"/>
      <c r="NEQ50" s="47"/>
      <c r="NER50" s="47"/>
      <c r="NES50" s="47"/>
      <c r="NET50" s="47"/>
      <c r="NEU50" s="47"/>
      <c r="NEV50" s="47"/>
      <c r="NEW50" s="47"/>
      <c r="NEX50" s="47"/>
      <c r="NEY50" s="47"/>
      <c r="NEZ50" s="47"/>
      <c r="NFA50" s="47"/>
      <c r="NFB50" s="47"/>
      <c r="NFC50" s="47"/>
      <c r="NFD50" s="47"/>
      <c r="NFE50" s="47"/>
      <c r="NFF50" s="47"/>
      <c r="NFG50" s="47"/>
      <c r="NFH50" s="47"/>
      <c r="NFI50" s="47"/>
      <c r="NFJ50" s="47"/>
      <c r="NFK50" s="47"/>
      <c r="NFL50" s="47"/>
      <c r="NFM50" s="47"/>
      <c r="NFN50" s="47"/>
      <c r="NFO50" s="47"/>
      <c r="NFP50" s="47"/>
      <c r="NFQ50" s="47"/>
      <c r="NFR50" s="47"/>
      <c r="NFS50" s="47"/>
      <c r="NFT50" s="47"/>
      <c r="NFU50" s="47"/>
      <c r="NFV50" s="47"/>
      <c r="NFW50" s="47"/>
      <c r="NFX50" s="47"/>
      <c r="NFY50" s="47"/>
      <c r="NFZ50" s="47"/>
      <c r="NGA50" s="47"/>
      <c r="NGB50" s="47"/>
      <c r="NGC50" s="47"/>
      <c r="NGD50" s="47"/>
      <c r="NGE50" s="47"/>
      <c r="NGF50" s="47"/>
      <c r="NGG50" s="47"/>
      <c r="NGH50" s="47"/>
      <c r="NGI50" s="47"/>
      <c r="NGJ50" s="47"/>
      <c r="NGK50" s="47"/>
      <c r="NGL50" s="47"/>
      <c r="NGM50" s="47"/>
      <c r="NGN50" s="47"/>
      <c r="NGO50" s="47"/>
      <c r="NGP50" s="47"/>
      <c r="NGQ50" s="47"/>
      <c r="NGR50" s="47"/>
      <c r="NGS50" s="47"/>
      <c r="NGT50" s="47"/>
      <c r="NGU50" s="47"/>
      <c r="NGV50" s="47"/>
      <c r="NGW50" s="47"/>
      <c r="NGX50" s="47"/>
      <c r="NGY50" s="47"/>
      <c r="NGZ50" s="47"/>
      <c r="NHA50" s="47"/>
      <c r="NHB50" s="47"/>
      <c r="NHC50" s="47"/>
      <c r="NHD50" s="47"/>
      <c r="NHE50" s="47"/>
      <c r="NHF50" s="47"/>
      <c r="NHG50" s="47"/>
      <c r="NHH50" s="47"/>
      <c r="NHI50" s="47"/>
      <c r="NHJ50" s="47"/>
      <c r="NHK50" s="47"/>
      <c r="NHL50" s="47"/>
      <c r="NHM50" s="47"/>
      <c r="NHN50" s="47"/>
      <c r="NHO50" s="47"/>
      <c r="NHP50" s="47"/>
      <c r="NHQ50" s="47"/>
      <c r="NHR50" s="47"/>
      <c r="NHS50" s="47"/>
      <c r="NHT50" s="47"/>
      <c r="NHU50" s="47"/>
      <c r="NHV50" s="47"/>
      <c r="NHW50" s="47"/>
      <c r="NHX50" s="47"/>
      <c r="NHY50" s="47"/>
      <c r="NHZ50" s="47"/>
      <c r="NIA50" s="47"/>
      <c r="NIB50" s="47"/>
      <c r="NIC50" s="47"/>
      <c r="NID50" s="47"/>
      <c r="NIE50" s="47"/>
      <c r="NIF50" s="47"/>
      <c r="NIG50" s="47"/>
      <c r="NIH50" s="47"/>
      <c r="NII50" s="47"/>
      <c r="NIJ50" s="47"/>
      <c r="NIK50" s="47"/>
      <c r="NIL50" s="47"/>
      <c r="NIM50" s="47"/>
      <c r="NIN50" s="47"/>
      <c r="NIO50" s="47"/>
      <c r="NIP50" s="47"/>
      <c r="NIQ50" s="47"/>
      <c r="NIR50" s="47"/>
      <c r="NIS50" s="47"/>
      <c r="NIT50" s="47"/>
      <c r="NIU50" s="47"/>
      <c r="NIV50" s="47"/>
      <c r="NIW50" s="47"/>
      <c r="NIX50" s="47"/>
      <c r="NIY50" s="47"/>
      <c r="NIZ50" s="47"/>
      <c r="NJA50" s="47"/>
      <c r="NJB50" s="47"/>
      <c r="NJC50" s="47"/>
      <c r="NJD50" s="47"/>
      <c r="NJE50" s="47"/>
      <c r="NJF50" s="47"/>
      <c r="NJG50" s="47"/>
      <c r="NJH50" s="47"/>
      <c r="NJI50" s="47"/>
      <c r="NJJ50" s="47"/>
      <c r="NJK50" s="47"/>
      <c r="NJL50" s="47"/>
      <c r="NJM50" s="47"/>
      <c r="NJN50" s="47"/>
      <c r="NJO50" s="47"/>
      <c r="NJP50" s="47"/>
      <c r="NJQ50" s="47"/>
      <c r="NJR50" s="47"/>
      <c r="NJS50" s="47"/>
      <c r="NJT50" s="47"/>
      <c r="NJU50" s="47"/>
      <c r="NJV50" s="47"/>
      <c r="NJW50" s="47"/>
      <c r="NJX50" s="47"/>
      <c r="NJY50" s="47"/>
      <c r="NJZ50" s="47"/>
      <c r="NKA50" s="47"/>
      <c r="NKB50" s="47"/>
      <c r="NKC50" s="47"/>
      <c r="NKD50" s="47"/>
      <c r="NKE50" s="47"/>
      <c r="NKF50" s="47"/>
      <c r="NKG50" s="47"/>
      <c r="NKH50" s="47"/>
      <c r="NKI50" s="47"/>
      <c r="NKJ50" s="47"/>
      <c r="NKK50" s="47"/>
      <c r="NKL50" s="47"/>
      <c r="NKM50" s="47"/>
      <c r="NKN50" s="47"/>
      <c r="NKO50" s="47"/>
      <c r="NKP50" s="47"/>
      <c r="NKQ50" s="47"/>
      <c r="NKR50" s="47"/>
      <c r="NKS50" s="47"/>
      <c r="NKT50" s="47"/>
      <c r="NKU50" s="47"/>
      <c r="NKV50" s="47"/>
      <c r="NKW50" s="47"/>
      <c r="NKX50" s="47"/>
      <c r="NKY50" s="47"/>
      <c r="NKZ50" s="47"/>
      <c r="NLA50" s="47"/>
      <c r="NLB50" s="47"/>
      <c r="NLC50" s="47"/>
      <c r="NLD50" s="47"/>
      <c r="NLE50" s="47"/>
      <c r="NLF50" s="47"/>
      <c r="NLG50" s="47"/>
      <c r="NLH50" s="47"/>
      <c r="NLI50" s="47"/>
      <c r="NLJ50" s="47"/>
      <c r="NLK50" s="47"/>
      <c r="NLL50" s="47"/>
      <c r="NLM50" s="47"/>
      <c r="NLN50" s="47"/>
      <c r="NLO50" s="47"/>
      <c r="NLP50" s="47"/>
      <c r="NLQ50" s="47"/>
      <c r="NLR50" s="47"/>
      <c r="NLS50" s="47"/>
      <c r="NLT50" s="47"/>
      <c r="NLU50" s="47"/>
      <c r="NLV50" s="47"/>
      <c r="NLW50" s="47"/>
      <c r="NLX50" s="47"/>
      <c r="NLY50" s="47"/>
      <c r="NLZ50" s="47"/>
      <c r="NMA50" s="47"/>
      <c r="NMB50" s="47"/>
      <c r="NMC50" s="47"/>
      <c r="NMD50" s="47"/>
      <c r="NME50" s="47"/>
      <c r="NMF50" s="47"/>
      <c r="NMG50" s="47"/>
      <c r="NMH50" s="47"/>
      <c r="NMI50" s="47"/>
      <c r="NMJ50" s="47"/>
      <c r="NMK50" s="47"/>
      <c r="NML50" s="47"/>
      <c r="NMM50" s="47"/>
      <c r="NMN50" s="47"/>
      <c r="NMO50" s="47"/>
      <c r="NMP50" s="47"/>
      <c r="NMQ50" s="47"/>
      <c r="NMR50" s="47"/>
      <c r="NMS50" s="47"/>
      <c r="NMT50" s="47"/>
      <c r="NMU50" s="47"/>
      <c r="NMV50" s="47"/>
      <c r="NMW50" s="47"/>
      <c r="NMX50" s="47"/>
      <c r="NMY50" s="47"/>
      <c r="NMZ50" s="47"/>
      <c r="NNA50" s="47"/>
      <c r="NNB50" s="47"/>
      <c r="NNC50" s="47"/>
      <c r="NND50" s="47"/>
      <c r="NNE50" s="47"/>
      <c r="NNF50" s="47"/>
      <c r="NNG50" s="47"/>
      <c r="NNH50" s="47"/>
      <c r="NNI50" s="47"/>
      <c r="NNJ50" s="47"/>
      <c r="NNK50" s="47"/>
      <c r="NNL50" s="47"/>
      <c r="NNM50" s="47"/>
      <c r="NNN50" s="47"/>
      <c r="NNO50" s="47"/>
      <c r="NNP50" s="47"/>
      <c r="NNQ50" s="47"/>
      <c r="NNR50" s="47"/>
      <c r="NNS50" s="47"/>
      <c r="NNT50" s="47"/>
      <c r="NNU50" s="47"/>
      <c r="NNV50" s="47"/>
      <c r="NNW50" s="47"/>
      <c r="NNX50" s="47"/>
      <c r="NNY50" s="47"/>
      <c r="NNZ50" s="47"/>
      <c r="NOA50" s="47"/>
      <c r="NOB50" s="47"/>
      <c r="NOC50" s="47"/>
      <c r="NOD50" s="47"/>
      <c r="NOE50" s="47"/>
      <c r="NOF50" s="47"/>
      <c r="NOG50" s="47"/>
      <c r="NOH50" s="47"/>
      <c r="NOI50" s="47"/>
      <c r="NOJ50" s="47"/>
      <c r="NOK50" s="47"/>
      <c r="NOL50" s="47"/>
      <c r="NOM50" s="47"/>
      <c r="NON50" s="47"/>
      <c r="NOO50" s="47"/>
      <c r="NOP50" s="47"/>
      <c r="NOQ50" s="47"/>
      <c r="NOR50" s="47"/>
      <c r="NOS50" s="47"/>
      <c r="NOT50" s="47"/>
      <c r="NOU50" s="47"/>
      <c r="NOV50" s="47"/>
      <c r="NOW50" s="47"/>
      <c r="NOX50" s="47"/>
      <c r="NOY50" s="47"/>
      <c r="NOZ50" s="47"/>
      <c r="NPA50" s="47"/>
      <c r="NPB50" s="47"/>
      <c r="NPC50" s="47"/>
      <c r="NPD50" s="47"/>
      <c r="NPE50" s="47"/>
      <c r="NPF50" s="47"/>
      <c r="NPG50" s="47"/>
      <c r="NPH50" s="47"/>
      <c r="NPI50" s="47"/>
      <c r="NPJ50" s="47"/>
      <c r="NPK50" s="47"/>
      <c r="NPL50" s="47"/>
      <c r="NPM50" s="47"/>
      <c r="NPN50" s="47"/>
      <c r="NPO50" s="47"/>
      <c r="NPP50" s="47"/>
      <c r="NPQ50" s="47"/>
      <c r="NPR50" s="47"/>
      <c r="NPS50" s="47"/>
      <c r="NPT50" s="47"/>
      <c r="NPU50" s="47"/>
      <c r="NPV50" s="47"/>
      <c r="NPW50" s="47"/>
      <c r="NPX50" s="47"/>
      <c r="NPY50" s="47"/>
      <c r="NPZ50" s="47"/>
      <c r="NQA50" s="47"/>
      <c r="NQB50" s="47"/>
      <c r="NQC50" s="47"/>
      <c r="NQD50" s="47"/>
      <c r="NQE50" s="47"/>
      <c r="NQF50" s="47"/>
      <c r="NQG50" s="47"/>
      <c r="NQH50" s="47"/>
      <c r="NQI50" s="47"/>
      <c r="NQJ50" s="47"/>
      <c r="NQK50" s="47"/>
      <c r="NQL50" s="47"/>
      <c r="NQM50" s="47"/>
      <c r="NQN50" s="47"/>
      <c r="NQO50" s="47"/>
      <c r="NQP50" s="47"/>
      <c r="NQQ50" s="47"/>
      <c r="NQR50" s="47"/>
      <c r="NQS50" s="47"/>
      <c r="NQT50" s="47"/>
      <c r="NQU50" s="47"/>
      <c r="NQV50" s="47"/>
      <c r="NQW50" s="47"/>
      <c r="NQX50" s="47"/>
      <c r="NQY50" s="47"/>
      <c r="NQZ50" s="47"/>
      <c r="NRA50" s="47"/>
      <c r="NRB50" s="47"/>
      <c r="NRC50" s="47"/>
      <c r="NRD50" s="47"/>
      <c r="NRE50" s="47"/>
      <c r="NRF50" s="47"/>
      <c r="NRG50" s="47"/>
      <c r="NRH50" s="47"/>
      <c r="NRI50" s="47"/>
      <c r="NRJ50" s="47"/>
      <c r="NRK50" s="47"/>
      <c r="NRL50" s="47"/>
      <c r="NRM50" s="47"/>
      <c r="NRN50" s="47"/>
      <c r="NRO50" s="47"/>
      <c r="NRP50" s="47"/>
      <c r="NRQ50" s="47"/>
      <c r="NRR50" s="47"/>
      <c r="NRS50" s="47"/>
      <c r="NRT50" s="47"/>
      <c r="NRU50" s="47"/>
      <c r="NRV50" s="47"/>
      <c r="NRW50" s="47"/>
      <c r="NRX50" s="47"/>
      <c r="NRY50" s="47"/>
      <c r="NRZ50" s="47"/>
      <c r="NSA50" s="47"/>
      <c r="NSB50" s="47"/>
      <c r="NSC50" s="47"/>
      <c r="NSD50" s="47"/>
      <c r="NSE50" s="47"/>
      <c r="NSF50" s="47"/>
      <c r="NSG50" s="47"/>
      <c r="NSH50" s="47"/>
      <c r="NSI50" s="47"/>
      <c r="NSJ50" s="47"/>
      <c r="NSK50" s="47"/>
      <c r="NSL50" s="47"/>
      <c r="NSM50" s="47"/>
      <c r="NSN50" s="47"/>
      <c r="NSO50" s="47"/>
      <c r="NSP50" s="47"/>
      <c r="NSQ50" s="47"/>
      <c r="NSR50" s="47"/>
      <c r="NSS50" s="47"/>
      <c r="NST50" s="47"/>
      <c r="NSU50" s="47"/>
      <c r="NSV50" s="47"/>
      <c r="NSW50" s="47"/>
      <c r="NSX50" s="47"/>
      <c r="NSY50" s="47"/>
      <c r="NSZ50" s="47"/>
      <c r="NTA50" s="47"/>
      <c r="NTB50" s="47"/>
      <c r="NTC50" s="47"/>
      <c r="NTD50" s="47"/>
      <c r="NTE50" s="47"/>
      <c r="NTF50" s="47"/>
      <c r="NTG50" s="47"/>
      <c r="NTH50" s="47"/>
      <c r="NTI50" s="47"/>
      <c r="NTJ50" s="47"/>
      <c r="NTK50" s="47"/>
      <c r="NTL50" s="47"/>
      <c r="NTM50" s="47"/>
      <c r="NTN50" s="47"/>
      <c r="NTO50" s="47"/>
      <c r="NTP50" s="47"/>
      <c r="NTQ50" s="47"/>
      <c r="NTR50" s="47"/>
      <c r="NTS50" s="47"/>
      <c r="NTT50" s="47"/>
      <c r="NTU50" s="47"/>
      <c r="NTV50" s="47"/>
      <c r="NTW50" s="47"/>
      <c r="NTX50" s="47"/>
      <c r="NTY50" s="47"/>
      <c r="NTZ50" s="47"/>
      <c r="NUA50" s="47"/>
      <c r="NUB50" s="47"/>
      <c r="NUC50" s="47"/>
      <c r="NUD50" s="47"/>
      <c r="NUE50" s="47"/>
      <c r="NUF50" s="47"/>
      <c r="NUG50" s="47"/>
      <c r="NUH50" s="47"/>
      <c r="NUI50" s="47"/>
      <c r="NUJ50" s="47"/>
      <c r="NUK50" s="47"/>
      <c r="NUL50" s="47"/>
      <c r="NUM50" s="47"/>
      <c r="NUN50" s="47"/>
      <c r="NUO50" s="47"/>
      <c r="NUP50" s="47"/>
      <c r="NUQ50" s="47"/>
      <c r="NUR50" s="47"/>
      <c r="NUS50" s="47"/>
      <c r="NUT50" s="47"/>
      <c r="NUU50" s="47"/>
      <c r="NUV50" s="47"/>
      <c r="NUW50" s="47"/>
      <c r="NUX50" s="47"/>
      <c r="NUY50" s="47"/>
      <c r="NUZ50" s="47"/>
      <c r="NVA50" s="47"/>
      <c r="NVB50" s="47"/>
      <c r="NVC50" s="47"/>
      <c r="NVD50" s="47"/>
      <c r="NVE50" s="47"/>
      <c r="NVF50" s="47"/>
      <c r="NVG50" s="47"/>
      <c r="NVH50" s="47"/>
      <c r="NVI50" s="47"/>
      <c r="NVJ50" s="47"/>
      <c r="NVK50" s="47"/>
      <c r="NVL50" s="47"/>
      <c r="NVM50" s="47"/>
      <c r="NVN50" s="47"/>
      <c r="NVO50" s="47"/>
      <c r="NVP50" s="47"/>
      <c r="NVQ50" s="47"/>
      <c r="NVR50" s="47"/>
      <c r="NVS50" s="47"/>
      <c r="NVT50" s="47"/>
      <c r="NVU50" s="47"/>
      <c r="NVV50" s="47"/>
      <c r="NVW50" s="47"/>
      <c r="NVX50" s="47"/>
      <c r="NVY50" s="47"/>
      <c r="NVZ50" s="47"/>
      <c r="NWA50" s="47"/>
      <c r="NWB50" s="47"/>
      <c r="NWC50" s="47"/>
      <c r="NWD50" s="47"/>
      <c r="NWE50" s="47"/>
      <c r="NWF50" s="47"/>
      <c r="NWG50" s="47"/>
      <c r="NWH50" s="47"/>
      <c r="NWI50" s="47"/>
      <c r="NWJ50" s="47"/>
      <c r="NWK50" s="47"/>
      <c r="NWL50" s="47"/>
      <c r="NWM50" s="47"/>
      <c r="NWN50" s="47"/>
      <c r="NWO50" s="47"/>
      <c r="NWP50" s="47"/>
      <c r="NWQ50" s="47"/>
      <c r="NWR50" s="47"/>
      <c r="NWS50" s="47"/>
      <c r="NWT50" s="47"/>
      <c r="NWU50" s="47"/>
      <c r="NWV50" s="47"/>
      <c r="NWW50" s="47"/>
      <c r="NWX50" s="47"/>
      <c r="NWY50" s="47"/>
      <c r="NWZ50" s="47"/>
      <c r="NXA50" s="47"/>
      <c r="NXB50" s="47"/>
      <c r="NXC50" s="47"/>
      <c r="NXD50" s="47"/>
      <c r="NXE50" s="47"/>
      <c r="NXF50" s="47"/>
      <c r="NXG50" s="47"/>
      <c r="NXH50" s="47"/>
      <c r="NXI50" s="47"/>
      <c r="NXJ50" s="47"/>
      <c r="NXK50" s="47"/>
      <c r="NXL50" s="47"/>
      <c r="NXM50" s="47"/>
      <c r="NXN50" s="47"/>
      <c r="NXO50" s="47"/>
      <c r="NXP50" s="47"/>
      <c r="NXQ50" s="47"/>
      <c r="NXR50" s="47"/>
      <c r="NXS50" s="47"/>
      <c r="NXT50" s="47"/>
      <c r="NXU50" s="47"/>
      <c r="NXV50" s="47"/>
      <c r="NXW50" s="47"/>
      <c r="NXX50" s="47"/>
      <c r="NXY50" s="47"/>
      <c r="NXZ50" s="47"/>
      <c r="NYA50" s="47"/>
      <c r="NYB50" s="47"/>
      <c r="NYC50" s="47"/>
      <c r="NYD50" s="47"/>
      <c r="NYE50" s="47"/>
      <c r="NYF50" s="47"/>
      <c r="NYG50" s="47"/>
      <c r="NYH50" s="47"/>
      <c r="NYI50" s="47"/>
      <c r="NYJ50" s="47"/>
      <c r="NYK50" s="47"/>
      <c r="NYL50" s="47"/>
      <c r="NYM50" s="47"/>
      <c r="NYN50" s="47"/>
      <c r="NYO50" s="47"/>
      <c r="NYP50" s="47"/>
      <c r="NYQ50" s="47"/>
      <c r="NYR50" s="47"/>
      <c r="NYS50" s="47"/>
      <c r="NYT50" s="47"/>
      <c r="NYU50" s="47"/>
      <c r="NYV50" s="47"/>
      <c r="NYW50" s="47"/>
      <c r="NYX50" s="47"/>
      <c r="NYY50" s="47"/>
      <c r="NYZ50" s="47"/>
      <c r="NZA50" s="47"/>
      <c r="NZB50" s="47"/>
      <c r="NZC50" s="47"/>
      <c r="NZD50" s="47"/>
      <c r="NZE50" s="47"/>
      <c r="NZF50" s="47"/>
      <c r="NZG50" s="47"/>
      <c r="NZH50" s="47"/>
      <c r="NZI50" s="47"/>
      <c r="NZJ50" s="47"/>
      <c r="NZK50" s="47"/>
      <c r="NZL50" s="47"/>
      <c r="NZM50" s="47"/>
      <c r="NZN50" s="47"/>
      <c r="NZO50" s="47"/>
      <c r="NZP50" s="47"/>
      <c r="NZQ50" s="47"/>
      <c r="NZR50" s="47"/>
      <c r="NZS50" s="47"/>
      <c r="NZT50" s="47"/>
      <c r="NZU50" s="47"/>
      <c r="NZV50" s="47"/>
      <c r="NZW50" s="47"/>
      <c r="NZX50" s="47"/>
      <c r="NZY50" s="47"/>
      <c r="NZZ50" s="47"/>
      <c r="OAA50" s="47"/>
      <c r="OAB50" s="47"/>
      <c r="OAC50" s="47"/>
      <c r="OAD50" s="47"/>
      <c r="OAE50" s="47"/>
      <c r="OAF50" s="47"/>
      <c r="OAG50" s="47"/>
      <c r="OAH50" s="47"/>
      <c r="OAI50" s="47"/>
      <c r="OAJ50" s="47"/>
      <c r="OAK50" s="47"/>
      <c r="OAL50" s="47"/>
      <c r="OAM50" s="47"/>
      <c r="OAN50" s="47"/>
      <c r="OAO50" s="47"/>
      <c r="OAP50" s="47"/>
      <c r="OAQ50" s="47"/>
      <c r="OAR50" s="47"/>
      <c r="OAS50" s="47"/>
      <c r="OAT50" s="47"/>
      <c r="OAU50" s="47"/>
      <c r="OAV50" s="47"/>
      <c r="OAW50" s="47"/>
      <c r="OAX50" s="47"/>
      <c r="OAY50" s="47"/>
      <c r="OAZ50" s="47"/>
      <c r="OBA50" s="47"/>
      <c r="OBB50" s="47"/>
      <c r="OBC50" s="47"/>
      <c r="OBD50" s="47"/>
      <c r="OBE50" s="47"/>
      <c r="OBF50" s="47"/>
      <c r="OBG50" s="47"/>
      <c r="OBH50" s="47"/>
      <c r="OBI50" s="47"/>
      <c r="OBJ50" s="47"/>
      <c r="OBK50" s="47"/>
      <c r="OBL50" s="47"/>
      <c r="OBM50" s="47"/>
      <c r="OBN50" s="47"/>
      <c r="OBO50" s="47"/>
      <c r="OBP50" s="47"/>
      <c r="OBQ50" s="47"/>
      <c r="OBR50" s="47"/>
      <c r="OBS50" s="47"/>
      <c r="OBT50" s="47"/>
      <c r="OBU50" s="47"/>
      <c r="OBV50" s="47"/>
      <c r="OBW50" s="47"/>
      <c r="OBX50" s="47"/>
      <c r="OBY50" s="47"/>
      <c r="OBZ50" s="47"/>
      <c r="OCA50" s="47"/>
      <c r="OCB50" s="47"/>
      <c r="OCC50" s="47"/>
      <c r="OCD50" s="47"/>
      <c r="OCE50" s="47"/>
      <c r="OCF50" s="47"/>
      <c r="OCG50" s="47"/>
      <c r="OCH50" s="47"/>
      <c r="OCI50" s="47"/>
      <c r="OCJ50" s="47"/>
      <c r="OCK50" s="47"/>
      <c r="OCL50" s="47"/>
      <c r="OCM50" s="47"/>
      <c r="OCN50" s="47"/>
      <c r="OCO50" s="47"/>
      <c r="OCP50" s="47"/>
      <c r="OCQ50" s="47"/>
      <c r="OCR50" s="47"/>
      <c r="OCS50" s="47"/>
      <c r="OCT50" s="47"/>
      <c r="OCU50" s="47"/>
      <c r="OCV50" s="47"/>
      <c r="OCW50" s="47"/>
      <c r="OCX50" s="47"/>
      <c r="OCY50" s="47"/>
      <c r="OCZ50" s="47"/>
      <c r="ODA50" s="47"/>
      <c r="ODB50" s="47"/>
      <c r="ODC50" s="47"/>
      <c r="ODD50" s="47"/>
      <c r="ODE50" s="47"/>
      <c r="ODF50" s="47"/>
      <c r="ODG50" s="47"/>
      <c r="ODH50" s="47"/>
      <c r="ODI50" s="47"/>
      <c r="ODJ50" s="47"/>
      <c r="ODK50" s="47"/>
      <c r="ODL50" s="47"/>
      <c r="ODM50" s="47"/>
      <c r="ODN50" s="47"/>
      <c r="ODO50" s="47"/>
      <c r="ODP50" s="47"/>
      <c r="ODQ50" s="47"/>
      <c r="ODR50" s="47"/>
      <c r="ODS50" s="47"/>
      <c r="ODT50" s="47"/>
      <c r="ODU50" s="47"/>
      <c r="ODV50" s="47"/>
      <c r="ODW50" s="47"/>
      <c r="ODX50" s="47"/>
      <c r="ODY50" s="47"/>
      <c r="ODZ50" s="47"/>
      <c r="OEA50" s="47"/>
      <c r="OEB50" s="47"/>
      <c r="OEC50" s="47"/>
      <c r="OED50" s="47"/>
      <c r="OEE50" s="47"/>
      <c r="OEF50" s="47"/>
      <c r="OEG50" s="47"/>
      <c r="OEH50" s="47"/>
      <c r="OEI50" s="47"/>
      <c r="OEJ50" s="47"/>
      <c r="OEK50" s="47"/>
      <c r="OEL50" s="47"/>
      <c r="OEM50" s="47"/>
      <c r="OEN50" s="47"/>
      <c r="OEO50" s="47"/>
      <c r="OEP50" s="47"/>
      <c r="OEQ50" s="47"/>
      <c r="OER50" s="47"/>
      <c r="OES50" s="47"/>
      <c r="OET50" s="47"/>
      <c r="OEU50" s="47"/>
      <c r="OEV50" s="47"/>
      <c r="OEW50" s="47"/>
      <c r="OEX50" s="47"/>
      <c r="OEY50" s="47"/>
      <c r="OEZ50" s="47"/>
      <c r="OFA50" s="47"/>
      <c r="OFB50" s="47"/>
      <c r="OFC50" s="47"/>
      <c r="OFD50" s="47"/>
      <c r="OFE50" s="47"/>
      <c r="OFF50" s="47"/>
      <c r="OFG50" s="47"/>
      <c r="OFH50" s="47"/>
      <c r="OFI50" s="47"/>
      <c r="OFJ50" s="47"/>
      <c r="OFK50" s="47"/>
      <c r="OFL50" s="47"/>
      <c r="OFM50" s="47"/>
      <c r="OFN50" s="47"/>
      <c r="OFO50" s="47"/>
      <c r="OFP50" s="47"/>
      <c r="OFQ50" s="47"/>
      <c r="OFR50" s="47"/>
      <c r="OFS50" s="47"/>
      <c r="OFT50" s="47"/>
      <c r="OFU50" s="47"/>
      <c r="OFV50" s="47"/>
      <c r="OFW50" s="47"/>
      <c r="OFX50" s="47"/>
      <c r="OFY50" s="47"/>
      <c r="OFZ50" s="47"/>
      <c r="OGA50" s="47"/>
      <c r="OGB50" s="47"/>
      <c r="OGC50" s="47"/>
      <c r="OGD50" s="47"/>
      <c r="OGE50" s="47"/>
      <c r="OGF50" s="47"/>
      <c r="OGG50" s="47"/>
      <c r="OGH50" s="47"/>
      <c r="OGI50" s="47"/>
      <c r="OGJ50" s="47"/>
      <c r="OGK50" s="47"/>
      <c r="OGL50" s="47"/>
      <c r="OGM50" s="47"/>
      <c r="OGN50" s="47"/>
      <c r="OGO50" s="47"/>
      <c r="OGP50" s="47"/>
      <c r="OGQ50" s="47"/>
      <c r="OGR50" s="47"/>
      <c r="OGS50" s="47"/>
      <c r="OGT50" s="47"/>
      <c r="OGU50" s="47"/>
      <c r="OGV50" s="47"/>
      <c r="OGW50" s="47"/>
      <c r="OGX50" s="47"/>
      <c r="OGY50" s="47"/>
      <c r="OGZ50" s="47"/>
      <c r="OHA50" s="47"/>
      <c r="OHB50" s="47"/>
      <c r="OHC50" s="47"/>
      <c r="OHD50" s="47"/>
      <c r="OHE50" s="47"/>
      <c r="OHF50" s="47"/>
      <c r="OHG50" s="47"/>
      <c r="OHH50" s="47"/>
      <c r="OHI50" s="47"/>
      <c r="OHJ50" s="47"/>
      <c r="OHK50" s="47"/>
      <c r="OHL50" s="47"/>
      <c r="OHM50" s="47"/>
      <c r="OHN50" s="47"/>
      <c r="OHO50" s="47"/>
      <c r="OHP50" s="47"/>
      <c r="OHQ50" s="47"/>
      <c r="OHR50" s="47"/>
      <c r="OHS50" s="47"/>
      <c r="OHT50" s="47"/>
      <c r="OHU50" s="47"/>
      <c r="OHV50" s="47"/>
      <c r="OHW50" s="47"/>
      <c r="OHX50" s="47"/>
      <c r="OHY50" s="47"/>
      <c r="OHZ50" s="47"/>
      <c r="OIA50" s="47"/>
      <c r="OIB50" s="47"/>
      <c r="OIC50" s="47"/>
      <c r="OID50" s="47"/>
      <c r="OIE50" s="47"/>
      <c r="OIF50" s="47"/>
      <c r="OIG50" s="47"/>
      <c r="OIH50" s="47"/>
      <c r="OII50" s="47"/>
      <c r="OIJ50" s="47"/>
      <c r="OIK50" s="47"/>
      <c r="OIL50" s="47"/>
      <c r="OIM50" s="47"/>
      <c r="OIN50" s="47"/>
      <c r="OIO50" s="47"/>
      <c r="OIP50" s="47"/>
      <c r="OIQ50" s="47"/>
      <c r="OIR50" s="47"/>
      <c r="OIS50" s="47"/>
      <c r="OIT50" s="47"/>
      <c r="OIU50" s="47"/>
      <c r="OIV50" s="47"/>
      <c r="OIW50" s="47"/>
      <c r="OIX50" s="47"/>
      <c r="OIY50" s="47"/>
      <c r="OIZ50" s="47"/>
      <c r="OJA50" s="47"/>
      <c r="OJB50" s="47"/>
      <c r="OJC50" s="47"/>
      <c r="OJD50" s="47"/>
      <c r="OJE50" s="47"/>
      <c r="OJF50" s="47"/>
      <c r="OJG50" s="47"/>
      <c r="OJH50" s="47"/>
      <c r="OJI50" s="47"/>
      <c r="OJJ50" s="47"/>
      <c r="OJK50" s="47"/>
      <c r="OJL50" s="47"/>
      <c r="OJM50" s="47"/>
      <c r="OJN50" s="47"/>
      <c r="OJO50" s="47"/>
      <c r="OJP50" s="47"/>
      <c r="OJQ50" s="47"/>
      <c r="OJR50" s="47"/>
      <c r="OJS50" s="47"/>
      <c r="OJT50" s="47"/>
      <c r="OJU50" s="47"/>
      <c r="OJV50" s="47"/>
      <c r="OJW50" s="47"/>
      <c r="OJX50" s="47"/>
      <c r="OJY50" s="47"/>
      <c r="OJZ50" s="47"/>
      <c r="OKA50" s="47"/>
      <c r="OKB50" s="47"/>
      <c r="OKC50" s="47"/>
      <c r="OKD50" s="47"/>
      <c r="OKE50" s="47"/>
      <c r="OKF50" s="47"/>
      <c r="OKG50" s="47"/>
      <c r="OKH50" s="47"/>
      <c r="OKI50" s="47"/>
      <c r="OKJ50" s="47"/>
      <c r="OKK50" s="47"/>
      <c r="OKL50" s="47"/>
      <c r="OKM50" s="47"/>
      <c r="OKN50" s="47"/>
      <c r="OKO50" s="47"/>
      <c r="OKP50" s="47"/>
      <c r="OKQ50" s="47"/>
      <c r="OKR50" s="47"/>
      <c r="OKS50" s="47"/>
      <c r="OKT50" s="47"/>
      <c r="OKU50" s="47"/>
      <c r="OKV50" s="47"/>
      <c r="OKW50" s="47"/>
      <c r="OKX50" s="47"/>
      <c r="OKY50" s="47"/>
      <c r="OKZ50" s="47"/>
      <c r="OLA50" s="47"/>
      <c r="OLB50" s="47"/>
      <c r="OLC50" s="47"/>
      <c r="OLD50" s="47"/>
      <c r="OLE50" s="47"/>
      <c r="OLF50" s="47"/>
      <c r="OLG50" s="47"/>
      <c r="OLH50" s="47"/>
      <c r="OLI50" s="47"/>
      <c r="OLJ50" s="47"/>
      <c r="OLK50" s="47"/>
      <c r="OLL50" s="47"/>
      <c r="OLM50" s="47"/>
      <c r="OLN50" s="47"/>
      <c r="OLO50" s="47"/>
      <c r="OLP50" s="47"/>
      <c r="OLQ50" s="47"/>
      <c r="OLR50" s="47"/>
      <c r="OLS50" s="47"/>
      <c r="OLT50" s="47"/>
      <c r="OLU50" s="47"/>
      <c r="OLV50" s="47"/>
      <c r="OLW50" s="47"/>
      <c r="OLX50" s="47"/>
      <c r="OLY50" s="47"/>
      <c r="OLZ50" s="47"/>
      <c r="OMA50" s="47"/>
      <c r="OMB50" s="47"/>
      <c r="OMC50" s="47"/>
      <c r="OMD50" s="47"/>
      <c r="OME50" s="47"/>
      <c r="OMF50" s="47"/>
      <c r="OMG50" s="47"/>
      <c r="OMH50" s="47"/>
      <c r="OMI50" s="47"/>
      <c r="OMJ50" s="47"/>
      <c r="OMK50" s="47"/>
      <c r="OML50" s="47"/>
      <c r="OMM50" s="47"/>
      <c r="OMN50" s="47"/>
      <c r="OMO50" s="47"/>
      <c r="OMP50" s="47"/>
      <c r="OMQ50" s="47"/>
      <c r="OMR50" s="47"/>
      <c r="OMS50" s="47"/>
      <c r="OMT50" s="47"/>
      <c r="OMU50" s="47"/>
      <c r="OMV50" s="47"/>
      <c r="OMW50" s="47"/>
      <c r="OMX50" s="47"/>
      <c r="OMY50" s="47"/>
      <c r="OMZ50" s="47"/>
      <c r="ONA50" s="47"/>
      <c r="ONB50" s="47"/>
      <c r="ONC50" s="47"/>
      <c r="OND50" s="47"/>
      <c r="ONE50" s="47"/>
      <c r="ONF50" s="47"/>
      <c r="ONG50" s="47"/>
      <c r="ONH50" s="47"/>
      <c r="ONI50" s="47"/>
      <c r="ONJ50" s="47"/>
      <c r="ONK50" s="47"/>
      <c r="ONL50" s="47"/>
      <c r="ONM50" s="47"/>
      <c r="ONN50" s="47"/>
      <c r="ONO50" s="47"/>
      <c r="ONP50" s="47"/>
      <c r="ONQ50" s="47"/>
      <c r="ONR50" s="47"/>
      <c r="ONS50" s="47"/>
      <c r="ONT50" s="47"/>
      <c r="ONU50" s="47"/>
      <c r="ONV50" s="47"/>
      <c r="ONW50" s="47"/>
      <c r="ONX50" s="47"/>
      <c r="ONY50" s="47"/>
      <c r="ONZ50" s="47"/>
      <c r="OOA50" s="47"/>
      <c r="OOB50" s="47"/>
      <c r="OOC50" s="47"/>
      <c r="OOD50" s="47"/>
      <c r="OOE50" s="47"/>
      <c r="OOF50" s="47"/>
      <c r="OOG50" s="47"/>
      <c r="OOH50" s="47"/>
      <c r="OOI50" s="47"/>
      <c r="OOJ50" s="47"/>
      <c r="OOK50" s="47"/>
      <c r="OOL50" s="47"/>
      <c r="OOM50" s="47"/>
      <c r="OON50" s="47"/>
      <c r="OOO50" s="47"/>
      <c r="OOP50" s="47"/>
      <c r="OOQ50" s="47"/>
      <c r="OOR50" s="47"/>
      <c r="OOS50" s="47"/>
      <c r="OOT50" s="47"/>
      <c r="OOU50" s="47"/>
      <c r="OOV50" s="47"/>
      <c r="OOW50" s="47"/>
      <c r="OOX50" s="47"/>
      <c r="OOY50" s="47"/>
      <c r="OOZ50" s="47"/>
      <c r="OPA50" s="47"/>
      <c r="OPB50" s="47"/>
      <c r="OPC50" s="47"/>
      <c r="OPD50" s="47"/>
      <c r="OPE50" s="47"/>
      <c r="OPF50" s="47"/>
      <c r="OPG50" s="47"/>
      <c r="OPH50" s="47"/>
      <c r="OPI50" s="47"/>
      <c r="OPJ50" s="47"/>
      <c r="OPK50" s="47"/>
      <c r="OPL50" s="47"/>
      <c r="OPM50" s="47"/>
      <c r="OPN50" s="47"/>
      <c r="OPO50" s="47"/>
      <c r="OPP50" s="47"/>
      <c r="OPQ50" s="47"/>
      <c r="OPR50" s="47"/>
      <c r="OPS50" s="47"/>
      <c r="OPT50" s="47"/>
      <c r="OPU50" s="47"/>
      <c r="OPV50" s="47"/>
      <c r="OPW50" s="47"/>
      <c r="OPX50" s="47"/>
      <c r="OPY50" s="47"/>
      <c r="OPZ50" s="47"/>
      <c r="OQA50" s="47"/>
      <c r="OQB50" s="47"/>
      <c r="OQC50" s="47"/>
      <c r="OQD50" s="47"/>
      <c r="OQE50" s="47"/>
      <c r="OQF50" s="47"/>
      <c r="OQG50" s="47"/>
      <c r="OQH50" s="47"/>
      <c r="OQI50" s="47"/>
      <c r="OQJ50" s="47"/>
      <c r="OQK50" s="47"/>
      <c r="OQL50" s="47"/>
      <c r="OQM50" s="47"/>
      <c r="OQN50" s="47"/>
      <c r="OQO50" s="47"/>
      <c r="OQP50" s="47"/>
      <c r="OQQ50" s="47"/>
      <c r="OQR50" s="47"/>
      <c r="OQS50" s="47"/>
      <c r="OQT50" s="47"/>
      <c r="OQU50" s="47"/>
      <c r="OQV50" s="47"/>
      <c r="OQW50" s="47"/>
      <c r="OQX50" s="47"/>
      <c r="OQY50" s="47"/>
      <c r="OQZ50" s="47"/>
      <c r="ORA50" s="47"/>
      <c r="ORB50" s="47"/>
      <c r="ORC50" s="47"/>
      <c r="ORD50" s="47"/>
      <c r="ORE50" s="47"/>
      <c r="ORF50" s="47"/>
      <c r="ORG50" s="47"/>
      <c r="ORH50" s="47"/>
      <c r="ORI50" s="47"/>
      <c r="ORJ50" s="47"/>
      <c r="ORK50" s="47"/>
      <c r="ORL50" s="47"/>
      <c r="ORM50" s="47"/>
      <c r="ORN50" s="47"/>
      <c r="ORO50" s="47"/>
      <c r="ORP50" s="47"/>
      <c r="ORQ50" s="47"/>
      <c r="ORR50" s="47"/>
      <c r="ORS50" s="47"/>
      <c r="ORT50" s="47"/>
      <c r="ORU50" s="47"/>
      <c r="ORV50" s="47"/>
      <c r="ORW50" s="47"/>
      <c r="ORX50" s="47"/>
      <c r="ORY50" s="47"/>
      <c r="ORZ50" s="47"/>
      <c r="OSA50" s="47"/>
      <c r="OSB50" s="47"/>
      <c r="OSC50" s="47"/>
      <c r="OSD50" s="47"/>
      <c r="OSE50" s="47"/>
      <c r="OSF50" s="47"/>
      <c r="OSG50" s="47"/>
      <c r="OSH50" s="47"/>
      <c r="OSI50" s="47"/>
      <c r="OSJ50" s="47"/>
      <c r="OSK50" s="47"/>
      <c r="OSL50" s="47"/>
      <c r="OSM50" s="47"/>
      <c r="OSN50" s="47"/>
      <c r="OSO50" s="47"/>
      <c r="OSP50" s="47"/>
      <c r="OSQ50" s="47"/>
      <c r="OSR50" s="47"/>
      <c r="OSS50" s="47"/>
      <c r="OST50" s="47"/>
      <c r="OSU50" s="47"/>
      <c r="OSV50" s="47"/>
      <c r="OSW50" s="47"/>
      <c r="OSX50" s="47"/>
      <c r="OSY50" s="47"/>
      <c r="OSZ50" s="47"/>
      <c r="OTA50" s="47"/>
      <c r="OTB50" s="47"/>
      <c r="OTC50" s="47"/>
      <c r="OTD50" s="47"/>
      <c r="OTE50" s="47"/>
      <c r="OTF50" s="47"/>
      <c r="OTG50" s="47"/>
      <c r="OTH50" s="47"/>
      <c r="OTI50" s="47"/>
      <c r="OTJ50" s="47"/>
      <c r="OTK50" s="47"/>
      <c r="OTL50" s="47"/>
      <c r="OTM50" s="47"/>
      <c r="OTN50" s="47"/>
      <c r="OTO50" s="47"/>
      <c r="OTP50" s="47"/>
      <c r="OTQ50" s="47"/>
      <c r="OTR50" s="47"/>
      <c r="OTS50" s="47"/>
      <c r="OTT50" s="47"/>
      <c r="OTU50" s="47"/>
      <c r="OTV50" s="47"/>
      <c r="OTW50" s="47"/>
      <c r="OTX50" s="47"/>
      <c r="OTY50" s="47"/>
      <c r="OTZ50" s="47"/>
      <c r="OUA50" s="47"/>
      <c r="OUB50" s="47"/>
      <c r="OUC50" s="47"/>
      <c r="OUD50" s="47"/>
      <c r="OUE50" s="47"/>
      <c r="OUF50" s="47"/>
      <c r="OUG50" s="47"/>
      <c r="OUH50" s="47"/>
      <c r="OUI50" s="47"/>
      <c r="OUJ50" s="47"/>
      <c r="OUK50" s="47"/>
      <c r="OUL50" s="47"/>
      <c r="OUM50" s="47"/>
      <c r="OUN50" s="47"/>
      <c r="OUO50" s="47"/>
      <c r="OUP50" s="47"/>
      <c r="OUQ50" s="47"/>
      <c r="OUR50" s="47"/>
      <c r="OUS50" s="47"/>
      <c r="OUT50" s="47"/>
      <c r="OUU50" s="47"/>
      <c r="OUV50" s="47"/>
      <c r="OUW50" s="47"/>
      <c r="OUX50" s="47"/>
      <c r="OUY50" s="47"/>
      <c r="OUZ50" s="47"/>
      <c r="OVA50" s="47"/>
      <c r="OVB50" s="47"/>
      <c r="OVC50" s="47"/>
      <c r="OVD50" s="47"/>
      <c r="OVE50" s="47"/>
      <c r="OVF50" s="47"/>
      <c r="OVG50" s="47"/>
      <c r="OVH50" s="47"/>
      <c r="OVI50" s="47"/>
      <c r="OVJ50" s="47"/>
      <c r="OVK50" s="47"/>
      <c r="OVL50" s="47"/>
      <c r="OVM50" s="47"/>
      <c r="OVN50" s="47"/>
      <c r="OVO50" s="47"/>
      <c r="OVP50" s="47"/>
      <c r="OVQ50" s="47"/>
      <c r="OVR50" s="47"/>
      <c r="OVS50" s="47"/>
      <c r="OVT50" s="47"/>
      <c r="OVU50" s="47"/>
      <c r="OVV50" s="47"/>
      <c r="OVW50" s="47"/>
      <c r="OVX50" s="47"/>
      <c r="OVY50" s="47"/>
      <c r="OVZ50" s="47"/>
      <c r="OWA50" s="47"/>
      <c r="OWB50" s="47"/>
      <c r="OWC50" s="47"/>
      <c r="OWD50" s="47"/>
      <c r="OWE50" s="47"/>
      <c r="OWF50" s="47"/>
      <c r="OWG50" s="47"/>
      <c r="OWH50" s="47"/>
      <c r="OWI50" s="47"/>
      <c r="OWJ50" s="47"/>
      <c r="OWK50" s="47"/>
      <c r="OWL50" s="47"/>
      <c r="OWM50" s="47"/>
      <c r="OWN50" s="47"/>
      <c r="OWO50" s="47"/>
      <c r="OWP50" s="47"/>
      <c r="OWQ50" s="47"/>
      <c r="OWR50" s="47"/>
      <c r="OWS50" s="47"/>
      <c r="OWT50" s="47"/>
      <c r="OWU50" s="47"/>
      <c r="OWV50" s="47"/>
      <c r="OWW50" s="47"/>
      <c r="OWX50" s="47"/>
      <c r="OWY50" s="47"/>
      <c r="OWZ50" s="47"/>
      <c r="OXA50" s="47"/>
      <c r="OXB50" s="47"/>
      <c r="OXC50" s="47"/>
      <c r="OXD50" s="47"/>
      <c r="OXE50" s="47"/>
      <c r="OXF50" s="47"/>
      <c r="OXG50" s="47"/>
      <c r="OXH50" s="47"/>
      <c r="OXI50" s="47"/>
      <c r="OXJ50" s="47"/>
      <c r="OXK50" s="47"/>
      <c r="OXL50" s="47"/>
      <c r="OXM50" s="47"/>
      <c r="OXN50" s="47"/>
      <c r="OXO50" s="47"/>
      <c r="OXP50" s="47"/>
      <c r="OXQ50" s="47"/>
      <c r="OXR50" s="47"/>
      <c r="OXS50" s="47"/>
      <c r="OXT50" s="47"/>
      <c r="OXU50" s="47"/>
      <c r="OXV50" s="47"/>
      <c r="OXW50" s="47"/>
      <c r="OXX50" s="47"/>
      <c r="OXY50" s="47"/>
      <c r="OXZ50" s="47"/>
      <c r="OYA50" s="47"/>
      <c r="OYB50" s="47"/>
      <c r="OYC50" s="47"/>
      <c r="OYD50" s="47"/>
      <c r="OYE50" s="47"/>
      <c r="OYF50" s="47"/>
      <c r="OYG50" s="47"/>
      <c r="OYH50" s="47"/>
      <c r="OYI50" s="47"/>
      <c r="OYJ50" s="47"/>
      <c r="OYK50" s="47"/>
      <c r="OYL50" s="47"/>
      <c r="OYM50" s="47"/>
      <c r="OYN50" s="47"/>
      <c r="OYO50" s="47"/>
      <c r="OYP50" s="47"/>
      <c r="OYQ50" s="47"/>
      <c r="OYR50" s="47"/>
      <c r="OYS50" s="47"/>
      <c r="OYT50" s="47"/>
      <c r="OYU50" s="47"/>
      <c r="OYV50" s="47"/>
      <c r="OYW50" s="47"/>
      <c r="OYX50" s="47"/>
      <c r="OYY50" s="47"/>
      <c r="OYZ50" s="47"/>
      <c r="OZA50" s="47"/>
      <c r="OZB50" s="47"/>
      <c r="OZC50" s="47"/>
      <c r="OZD50" s="47"/>
      <c r="OZE50" s="47"/>
      <c r="OZF50" s="47"/>
      <c r="OZG50" s="47"/>
      <c r="OZH50" s="47"/>
      <c r="OZI50" s="47"/>
      <c r="OZJ50" s="47"/>
      <c r="OZK50" s="47"/>
      <c r="OZL50" s="47"/>
      <c r="OZM50" s="47"/>
      <c r="OZN50" s="47"/>
      <c r="OZO50" s="47"/>
      <c r="OZP50" s="47"/>
      <c r="OZQ50" s="47"/>
      <c r="OZR50" s="47"/>
      <c r="OZS50" s="47"/>
      <c r="OZT50" s="47"/>
      <c r="OZU50" s="47"/>
      <c r="OZV50" s="47"/>
      <c r="OZW50" s="47"/>
      <c r="OZX50" s="47"/>
      <c r="OZY50" s="47"/>
      <c r="OZZ50" s="47"/>
      <c r="PAA50" s="47"/>
      <c r="PAB50" s="47"/>
      <c r="PAC50" s="47"/>
      <c r="PAD50" s="47"/>
      <c r="PAE50" s="47"/>
      <c r="PAF50" s="47"/>
      <c r="PAG50" s="47"/>
      <c r="PAH50" s="47"/>
      <c r="PAI50" s="47"/>
      <c r="PAJ50" s="47"/>
      <c r="PAK50" s="47"/>
      <c r="PAL50" s="47"/>
      <c r="PAM50" s="47"/>
      <c r="PAN50" s="47"/>
      <c r="PAO50" s="47"/>
      <c r="PAP50" s="47"/>
      <c r="PAQ50" s="47"/>
      <c r="PAR50" s="47"/>
      <c r="PAS50" s="47"/>
      <c r="PAT50" s="47"/>
      <c r="PAU50" s="47"/>
      <c r="PAV50" s="47"/>
      <c r="PAW50" s="47"/>
      <c r="PAX50" s="47"/>
      <c r="PAY50" s="47"/>
      <c r="PAZ50" s="47"/>
      <c r="PBA50" s="47"/>
      <c r="PBB50" s="47"/>
      <c r="PBC50" s="47"/>
      <c r="PBD50" s="47"/>
      <c r="PBE50" s="47"/>
      <c r="PBF50" s="47"/>
      <c r="PBG50" s="47"/>
      <c r="PBH50" s="47"/>
      <c r="PBI50" s="47"/>
      <c r="PBJ50" s="47"/>
      <c r="PBK50" s="47"/>
      <c r="PBL50" s="47"/>
      <c r="PBM50" s="47"/>
      <c r="PBN50" s="47"/>
      <c r="PBO50" s="47"/>
      <c r="PBP50" s="47"/>
      <c r="PBQ50" s="47"/>
      <c r="PBR50" s="47"/>
      <c r="PBS50" s="47"/>
      <c r="PBT50" s="47"/>
      <c r="PBU50" s="47"/>
      <c r="PBV50" s="47"/>
      <c r="PBW50" s="47"/>
      <c r="PBX50" s="47"/>
      <c r="PBY50" s="47"/>
      <c r="PBZ50" s="47"/>
      <c r="PCA50" s="47"/>
      <c r="PCB50" s="47"/>
      <c r="PCC50" s="47"/>
      <c r="PCD50" s="47"/>
      <c r="PCE50" s="47"/>
      <c r="PCF50" s="47"/>
      <c r="PCG50" s="47"/>
      <c r="PCH50" s="47"/>
      <c r="PCI50" s="47"/>
      <c r="PCJ50" s="47"/>
      <c r="PCK50" s="47"/>
      <c r="PCL50" s="47"/>
      <c r="PCM50" s="47"/>
      <c r="PCN50" s="47"/>
      <c r="PCO50" s="47"/>
      <c r="PCP50" s="47"/>
      <c r="PCQ50" s="47"/>
      <c r="PCR50" s="47"/>
      <c r="PCS50" s="47"/>
      <c r="PCT50" s="47"/>
      <c r="PCU50" s="47"/>
      <c r="PCV50" s="47"/>
      <c r="PCW50" s="47"/>
      <c r="PCX50" s="47"/>
      <c r="PCY50" s="47"/>
      <c r="PCZ50" s="47"/>
      <c r="PDA50" s="47"/>
      <c r="PDB50" s="47"/>
      <c r="PDC50" s="47"/>
      <c r="PDD50" s="47"/>
      <c r="PDE50" s="47"/>
      <c r="PDF50" s="47"/>
      <c r="PDG50" s="47"/>
      <c r="PDH50" s="47"/>
      <c r="PDI50" s="47"/>
      <c r="PDJ50" s="47"/>
      <c r="PDK50" s="47"/>
      <c r="PDL50" s="47"/>
      <c r="PDM50" s="47"/>
      <c r="PDN50" s="47"/>
      <c r="PDO50" s="47"/>
      <c r="PDP50" s="47"/>
      <c r="PDQ50" s="47"/>
      <c r="PDR50" s="47"/>
      <c r="PDS50" s="47"/>
      <c r="PDT50" s="47"/>
      <c r="PDU50" s="47"/>
      <c r="PDV50" s="47"/>
      <c r="PDW50" s="47"/>
      <c r="PDX50" s="47"/>
      <c r="PDY50" s="47"/>
      <c r="PDZ50" s="47"/>
      <c r="PEA50" s="47"/>
      <c r="PEB50" s="47"/>
      <c r="PEC50" s="47"/>
      <c r="PED50" s="47"/>
      <c r="PEE50" s="47"/>
      <c r="PEF50" s="47"/>
      <c r="PEG50" s="47"/>
      <c r="PEH50" s="47"/>
      <c r="PEI50" s="47"/>
      <c r="PEJ50" s="47"/>
      <c r="PEK50" s="47"/>
      <c r="PEL50" s="47"/>
      <c r="PEM50" s="47"/>
      <c r="PEN50" s="47"/>
      <c r="PEO50" s="47"/>
      <c r="PEP50" s="47"/>
      <c r="PEQ50" s="47"/>
      <c r="PER50" s="47"/>
      <c r="PES50" s="47"/>
      <c r="PET50" s="47"/>
      <c r="PEU50" s="47"/>
      <c r="PEV50" s="47"/>
      <c r="PEW50" s="47"/>
      <c r="PEX50" s="47"/>
      <c r="PEY50" s="47"/>
      <c r="PEZ50" s="47"/>
      <c r="PFA50" s="47"/>
      <c r="PFB50" s="47"/>
      <c r="PFC50" s="47"/>
      <c r="PFD50" s="47"/>
      <c r="PFE50" s="47"/>
      <c r="PFF50" s="47"/>
      <c r="PFG50" s="47"/>
      <c r="PFH50" s="47"/>
      <c r="PFI50" s="47"/>
      <c r="PFJ50" s="47"/>
      <c r="PFK50" s="47"/>
      <c r="PFL50" s="47"/>
      <c r="PFM50" s="47"/>
      <c r="PFN50" s="47"/>
      <c r="PFO50" s="47"/>
      <c r="PFP50" s="47"/>
      <c r="PFQ50" s="47"/>
      <c r="PFR50" s="47"/>
      <c r="PFS50" s="47"/>
      <c r="PFT50" s="47"/>
      <c r="PFU50" s="47"/>
      <c r="PFV50" s="47"/>
      <c r="PFW50" s="47"/>
      <c r="PFX50" s="47"/>
      <c r="PFY50" s="47"/>
      <c r="PFZ50" s="47"/>
      <c r="PGA50" s="47"/>
      <c r="PGB50" s="47"/>
      <c r="PGC50" s="47"/>
      <c r="PGD50" s="47"/>
      <c r="PGE50" s="47"/>
      <c r="PGF50" s="47"/>
      <c r="PGG50" s="47"/>
      <c r="PGH50" s="47"/>
      <c r="PGI50" s="47"/>
      <c r="PGJ50" s="47"/>
      <c r="PGK50" s="47"/>
      <c r="PGL50" s="47"/>
      <c r="PGM50" s="47"/>
      <c r="PGN50" s="47"/>
      <c r="PGO50" s="47"/>
      <c r="PGP50" s="47"/>
      <c r="PGQ50" s="47"/>
      <c r="PGR50" s="47"/>
      <c r="PGS50" s="47"/>
      <c r="PGT50" s="47"/>
      <c r="PGU50" s="47"/>
      <c r="PGV50" s="47"/>
      <c r="PGW50" s="47"/>
      <c r="PGX50" s="47"/>
      <c r="PGY50" s="47"/>
      <c r="PGZ50" s="47"/>
      <c r="PHA50" s="47"/>
      <c r="PHB50" s="47"/>
      <c r="PHC50" s="47"/>
      <c r="PHD50" s="47"/>
      <c r="PHE50" s="47"/>
      <c r="PHF50" s="47"/>
      <c r="PHG50" s="47"/>
      <c r="PHH50" s="47"/>
      <c r="PHI50" s="47"/>
      <c r="PHJ50" s="47"/>
      <c r="PHK50" s="47"/>
      <c r="PHL50" s="47"/>
      <c r="PHM50" s="47"/>
      <c r="PHN50" s="47"/>
      <c r="PHO50" s="47"/>
      <c r="PHP50" s="47"/>
      <c r="PHQ50" s="47"/>
      <c r="PHR50" s="47"/>
      <c r="PHS50" s="47"/>
      <c r="PHT50" s="47"/>
      <c r="PHU50" s="47"/>
      <c r="PHV50" s="47"/>
      <c r="PHW50" s="47"/>
      <c r="PHX50" s="47"/>
      <c r="PHY50" s="47"/>
      <c r="PHZ50" s="47"/>
      <c r="PIA50" s="47"/>
      <c r="PIB50" s="47"/>
      <c r="PIC50" s="47"/>
      <c r="PID50" s="47"/>
      <c r="PIE50" s="47"/>
      <c r="PIF50" s="47"/>
      <c r="PIG50" s="47"/>
      <c r="PIH50" s="47"/>
      <c r="PII50" s="47"/>
      <c r="PIJ50" s="47"/>
      <c r="PIK50" s="47"/>
      <c r="PIL50" s="47"/>
      <c r="PIM50" s="47"/>
      <c r="PIN50" s="47"/>
      <c r="PIO50" s="47"/>
      <c r="PIP50" s="47"/>
      <c r="PIQ50" s="47"/>
      <c r="PIR50" s="47"/>
      <c r="PIS50" s="47"/>
      <c r="PIT50" s="47"/>
      <c r="PIU50" s="47"/>
      <c r="PIV50" s="47"/>
      <c r="PIW50" s="47"/>
      <c r="PIX50" s="47"/>
      <c r="PIY50" s="47"/>
      <c r="PIZ50" s="47"/>
      <c r="PJA50" s="47"/>
      <c r="PJB50" s="47"/>
      <c r="PJC50" s="47"/>
      <c r="PJD50" s="47"/>
      <c r="PJE50" s="47"/>
      <c r="PJF50" s="47"/>
      <c r="PJG50" s="47"/>
      <c r="PJH50" s="47"/>
      <c r="PJI50" s="47"/>
      <c r="PJJ50" s="47"/>
      <c r="PJK50" s="47"/>
      <c r="PJL50" s="47"/>
      <c r="PJM50" s="47"/>
      <c r="PJN50" s="47"/>
      <c r="PJO50" s="47"/>
      <c r="PJP50" s="47"/>
      <c r="PJQ50" s="47"/>
      <c r="PJR50" s="47"/>
      <c r="PJS50" s="47"/>
      <c r="PJT50" s="47"/>
      <c r="PJU50" s="47"/>
      <c r="PJV50" s="47"/>
      <c r="PJW50" s="47"/>
      <c r="PJX50" s="47"/>
      <c r="PJY50" s="47"/>
      <c r="PJZ50" s="47"/>
      <c r="PKA50" s="47"/>
      <c r="PKB50" s="47"/>
      <c r="PKC50" s="47"/>
      <c r="PKD50" s="47"/>
      <c r="PKE50" s="47"/>
      <c r="PKF50" s="47"/>
      <c r="PKG50" s="47"/>
      <c r="PKH50" s="47"/>
      <c r="PKI50" s="47"/>
      <c r="PKJ50" s="47"/>
      <c r="PKK50" s="47"/>
      <c r="PKL50" s="47"/>
      <c r="PKM50" s="47"/>
      <c r="PKN50" s="47"/>
      <c r="PKO50" s="47"/>
      <c r="PKP50" s="47"/>
      <c r="PKQ50" s="47"/>
      <c r="PKR50" s="47"/>
      <c r="PKS50" s="47"/>
      <c r="PKT50" s="47"/>
      <c r="PKU50" s="47"/>
      <c r="PKV50" s="47"/>
      <c r="PKW50" s="47"/>
      <c r="PKX50" s="47"/>
      <c r="PKY50" s="47"/>
      <c r="PKZ50" s="47"/>
      <c r="PLA50" s="47"/>
      <c r="PLB50" s="47"/>
      <c r="PLC50" s="47"/>
      <c r="PLD50" s="47"/>
      <c r="PLE50" s="47"/>
      <c r="PLF50" s="47"/>
      <c r="PLG50" s="47"/>
      <c r="PLH50" s="47"/>
      <c r="PLI50" s="47"/>
      <c r="PLJ50" s="47"/>
      <c r="PLK50" s="47"/>
      <c r="PLL50" s="47"/>
      <c r="PLM50" s="47"/>
      <c r="PLN50" s="47"/>
      <c r="PLO50" s="47"/>
      <c r="PLP50" s="47"/>
      <c r="PLQ50" s="47"/>
      <c r="PLR50" s="47"/>
      <c r="PLS50" s="47"/>
      <c r="PLT50" s="47"/>
      <c r="PLU50" s="47"/>
      <c r="PLV50" s="47"/>
      <c r="PLW50" s="47"/>
      <c r="PLX50" s="47"/>
      <c r="PLY50" s="47"/>
      <c r="PLZ50" s="47"/>
      <c r="PMA50" s="47"/>
      <c r="PMB50" s="47"/>
      <c r="PMC50" s="47"/>
      <c r="PMD50" s="47"/>
      <c r="PME50" s="47"/>
      <c r="PMF50" s="47"/>
      <c r="PMG50" s="47"/>
      <c r="PMH50" s="47"/>
      <c r="PMI50" s="47"/>
      <c r="PMJ50" s="47"/>
      <c r="PMK50" s="47"/>
      <c r="PML50" s="47"/>
      <c r="PMM50" s="47"/>
      <c r="PMN50" s="47"/>
      <c r="PMO50" s="47"/>
      <c r="PMP50" s="47"/>
      <c r="PMQ50" s="47"/>
      <c r="PMR50" s="47"/>
      <c r="PMS50" s="47"/>
      <c r="PMT50" s="47"/>
      <c r="PMU50" s="47"/>
      <c r="PMV50" s="47"/>
      <c r="PMW50" s="47"/>
      <c r="PMX50" s="47"/>
      <c r="PMY50" s="47"/>
      <c r="PMZ50" s="47"/>
      <c r="PNA50" s="47"/>
      <c r="PNB50" s="47"/>
      <c r="PNC50" s="47"/>
      <c r="PND50" s="47"/>
      <c r="PNE50" s="47"/>
      <c r="PNF50" s="47"/>
      <c r="PNG50" s="47"/>
      <c r="PNH50" s="47"/>
      <c r="PNI50" s="47"/>
      <c r="PNJ50" s="47"/>
      <c r="PNK50" s="47"/>
      <c r="PNL50" s="47"/>
      <c r="PNM50" s="47"/>
      <c r="PNN50" s="47"/>
      <c r="PNO50" s="47"/>
      <c r="PNP50" s="47"/>
      <c r="PNQ50" s="47"/>
      <c r="PNR50" s="47"/>
      <c r="PNS50" s="47"/>
      <c r="PNT50" s="47"/>
      <c r="PNU50" s="47"/>
      <c r="PNV50" s="47"/>
      <c r="PNW50" s="47"/>
      <c r="PNX50" s="47"/>
      <c r="PNY50" s="47"/>
      <c r="PNZ50" s="47"/>
      <c r="POA50" s="47"/>
      <c r="POB50" s="47"/>
      <c r="POC50" s="47"/>
      <c r="POD50" s="47"/>
      <c r="POE50" s="47"/>
      <c r="POF50" s="47"/>
      <c r="POG50" s="47"/>
      <c r="POH50" s="47"/>
      <c r="POI50" s="47"/>
      <c r="POJ50" s="47"/>
      <c r="POK50" s="47"/>
      <c r="POL50" s="47"/>
      <c r="POM50" s="47"/>
      <c r="PON50" s="47"/>
      <c r="POO50" s="47"/>
      <c r="POP50" s="47"/>
      <c r="POQ50" s="47"/>
      <c r="POR50" s="47"/>
      <c r="POS50" s="47"/>
      <c r="POT50" s="47"/>
      <c r="POU50" s="47"/>
      <c r="POV50" s="47"/>
      <c r="POW50" s="47"/>
      <c r="POX50" s="47"/>
      <c r="POY50" s="47"/>
      <c r="POZ50" s="47"/>
      <c r="PPA50" s="47"/>
      <c r="PPB50" s="47"/>
      <c r="PPC50" s="47"/>
      <c r="PPD50" s="47"/>
      <c r="PPE50" s="47"/>
      <c r="PPF50" s="47"/>
      <c r="PPG50" s="47"/>
      <c r="PPH50" s="47"/>
      <c r="PPI50" s="47"/>
      <c r="PPJ50" s="47"/>
      <c r="PPK50" s="47"/>
      <c r="PPL50" s="47"/>
      <c r="PPM50" s="47"/>
      <c r="PPN50" s="47"/>
      <c r="PPO50" s="47"/>
      <c r="PPP50" s="47"/>
      <c r="PPQ50" s="47"/>
      <c r="PPR50" s="47"/>
      <c r="PPS50" s="47"/>
      <c r="PPT50" s="47"/>
      <c r="PPU50" s="47"/>
      <c r="PPV50" s="47"/>
      <c r="PPW50" s="47"/>
      <c r="PPX50" s="47"/>
      <c r="PPY50" s="47"/>
      <c r="PPZ50" s="47"/>
      <c r="PQA50" s="47"/>
      <c r="PQB50" s="47"/>
      <c r="PQC50" s="47"/>
      <c r="PQD50" s="47"/>
      <c r="PQE50" s="47"/>
      <c r="PQF50" s="47"/>
      <c r="PQG50" s="47"/>
      <c r="PQH50" s="47"/>
      <c r="PQI50" s="47"/>
      <c r="PQJ50" s="47"/>
      <c r="PQK50" s="47"/>
      <c r="PQL50" s="47"/>
      <c r="PQM50" s="47"/>
      <c r="PQN50" s="47"/>
      <c r="PQO50" s="47"/>
      <c r="PQP50" s="47"/>
      <c r="PQQ50" s="47"/>
      <c r="PQR50" s="47"/>
      <c r="PQS50" s="47"/>
      <c r="PQT50" s="47"/>
      <c r="PQU50" s="47"/>
      <c r="PQV50" s="47"/>
      <c r="PQW50" s="47"/>
      <c r="PQX50" s="47"/>
      <c r="PQY50" s="47"/>
      <c r="PQZ50" s="47"/>
      <c r="PRA50" s="47"/>
      <c r="PRB50" s="47"/>
      <c r="PRC50" s="47"/>
      <c r="PRD50" s="47"/>
      <c r="PRE50" s="47"/>
      <c r="PRF50" s="47"/>
      <c r="PRG50" s="47"/>
      <c r="PRH50" s="47"/>
      <c r="PRI50" s="47"/>
      <c r="PRJ50" s="47"/>
      <c r="PRK50" s="47"/>
      <c r="PRL50" s="47"/>
      <c r="PRM50" s="47"/>
      <c r="PRN50" s="47"/>
      <c r="PRO50" s="47"/>
      <c r="PRP50" s="47"/>
      <c r="PRQ50" s="47"/>
      <c r="PRR50" s="47"/>
      <c r="PRS50" s="47"/>
      <c r="PRT50" s="47"/>
      <c r="PRU50" s="47"/>
      <c r="PRV50" s="47"/>
      <c r="PRW50" s="47"/>
      <c r="PRX50" s="47"/>
      <c r="PRY50" s="47"/>
      <c r="PRZ50" s="47"/>
      <c r="PSA50" s="47"/>
      <c r="PSB50" s="47"/>
      <c r="PSC50" s="47"/>
      <c r="PSD50" s="47"/>
      <c r="PSE50" s="47"/>
      <c r="PSF50" s="47"/>
      <c r="PSG50" s="47"/>
      <c r="PSH50" s="47"/>
      <c r="PSI50" s="47"/>
      <c r="PSJ50" s="47"/>
      <c r="PSK50" s="47"/>
      <c r="PSL50" s="47"/>
      <c r="PSM50" s="47"/>
      <c r="PSN50" s="47"/>
      <c r="PSO50" s="47"/>
      <c r="PSP50" s="47"/>
      <c r="PSQ50" s="47"/>
      <c r="PSR50" s="47"/>
      <c r="PSS50" s="47"/>
      <c r="PST50" s="47"/>
      <c r="PSU50" s="47"/>
      <c r="PSV50" s="47"/>
      <c r="PSW50" s="47"/>
      <c r="PSX50" s="47"/>
      <c r="PSY50" s="47"/>
      <c r="PSZ50" s="47"/>
      <c r="PTA50" s="47"/>
      <c r="PTB50" s="47"/>
      <c r="PTC50" s="47"/>
      <c r="PTD50" s="47"/>
      <c r="PTE50" s="47"/>
      <c r="PTF50" s="47"/>
      <c r="PTG50" s="47"/>
      <c r="PTH50" s="47"/>
      <c r="PTI50" s="47"/>
      <c r="PTJ50" s="47"/>
      <c r="PTK50" s="47"/>
      <c r="PTL50" s="47"/>
      <c r="PTM50" s="47"/>
      <c r="PTN50" s="47"/>
      <c r="PTO50" s="47"/>
      <c r="PTP50" s="47"/>
      <c r="PTQ50" s="47"/>
      <c r="PTR50" s="47"/>
      <c r="PTS50" s="47"/>
      <c r="PTT50" s="47"/>
      <c r="PTU50" s="47"/>
      <c r="PTV50" s="47"/>
      <c r="PTW50" s="47"/>
      <c r="PTX50" s="47"/>
      <c r="PTY50" s="47"/>
      <c r="PTZ50" s="47"/>
      <c r="PUA50" s="47"/>
      <c r="PUB50" s="47"/>
      <c r="PUC50" s="47"/>
      <c r="PUD50" s="47"/>
      <c r="PUE50" s="47"/>
      <c r="PUF50" s="47"/>
      <c r="PUG50" s="47"/>
      <c r="PUH50" s="47"/>
      <c r="PUI50" s="47"/>
      <c r="PUJ50" s="47"/>
      <c r="PUK50" s="47"/>
      <c r="PUL50" s="47"/>
      <c r="PUM50" s="47"/>
      <c r="PUN50" s="47"/>
      <c r="PUO50" s="47"/>
      <c r="PUP50" s="47"/>
      <c r="PUQ50" s="47"/>
      <c r="PUR50" s="47"/>
      <c r="PUS50" s="47"/>
      <c r="PUT50" s="47"/>
      <c r="PUU50" s="47"/>
      <c r="PUV50" s="47"/>
      <c r="PUW50" s="47"/>
      <c r="PUX50" s="47"/>
      <c r="PUY50" s="47"/>
      <c r="PUZ50" s="47"/>
      <c r="PVA50" s="47"/>
      <c r="PVB50" s="47"/>
      <c r="PVC50" s="47"/>
      <c r="PVD50" s="47"/>
      <c r="PVE50" s="47"/>
      <c r="PVF50" s="47"/>
      <c r="PVG50" s="47"/>
      <c r="PVH50" s="47"/>
      <c r="PVI50" s="47"/>
      <c r="PVJ50" s="47"/>
      <c r="PVK50" s="47"/>
      <c r="PVL50" s="47"/>
      <c r="PVM50" s="47"/>
      <c r="PVN50" s="47"/>
      <c r="PVO50" s="47"/>
      <c r="PVP50" s="47"/>
      <c r="PVQ50" s="47"/>
      <c r="PVR50" s="47"/>
      <c r="PVS50" s="47"/>
      <c r="PVT50" s="47"/>
      <c r="PVU50" s="47"/>
      <c r="PVV50" s="47"/>
      <c r="PVW50" s="47"/>
      <c r="PVX50" s="47"/>
      <c r="PVY50" s="47"/>
      <c r="PVZ50" s="47"/>
      <c r="PWA50" s="47"/>
      <c r="PWB50" s="47"/>
      <c r="PWC50" s="47"/>
      <c r="PWD50" s="47"/>
      <c r="PWE50" s="47"/>
      <c r="PWF50" s="47"/>
      <c r="PWG50" s="47"/>
      <c r="PWH50" s="47"/>
      <c r="PWI50" s="47"/>
      <c r="PWJ50" s="47"/>
      <c r="PWK50" s="47"/>
      <c r="PWL50" s="47"/>
      <c r="PWM50" s="47"/>
      <c r="PWN50" s="47"/>
      <c r="PWO50" s="47"/>
      <c r="PWP50" s="47"/>
      <c r="PWQ50" s="47"/>
      <c r="PWR50" s="47"/>
      <c r="PWS50" s="47"/>
      <c r="PWT50" s="47"/>
      <c r="PWU50" s="47"/>
      <c r="PWV50" s="47"/>
      <c r="PWW50" s="47"/>
      <c r="PWX50" s="47"/>
      <c r="PWY50" s="47"/>
      <c r="PWZ50" s="47"/>
      <c r="PXA50" s="47"/>
      <c r="PXB50" s="47"/>
      <c r="PXC50" s="47"/>
      <c r="PXD50" s="47"/>
      <c r="PXE50" s="47"/>
      <c r="PXF50" s="47"/>
      <c r="PXG50" s="47"/>
      <c r="PXH50" s="47"/>
      <c r="PXI50" s="47"/>
      <c r="PXJ50" s="47"/>
      <c r="PXK50" s="47"/>
      <c r="PXL50" s="47"/>
      <c r="PXM50" s="47"/>
      <c r="PXN50" s="47"/>
      <c r="PXO50" s="47"/>
      <c r="PXP50" s="47"/>
      <c r="PXQ50" s="47"/>
      <c r="PXR50" s="47"/>
      <c r="PXS50" s="47"/>
      <c r="PXT50" s="47"/>
      <c r="PXU50" s="47"/>
      <c r="PXV50" s="47"/>
      <c r="PXW50" s="47"/>
      <c r="PXX50" s="47"/>
      <c r="PXY50" s="47"/>
      <c r="PXZ50" s="47"/>
      <c r="PYA50" s="47"/>
      <c r="PYB50" s="47"/>
      <c r="PYC50" s="47"/>
      <c r="PYD50" s="47"/>
      <c r="PYE50" s="47"/>
      <c r="PYF50" s="47"/>
      <c r="PYG50" s="47"/>
      <c r="PYH50" s="47"/>
      <c r="PYI50" s="47"/>
      <c r="PYJ50" s="47"/>
      <c r="PYK50" s="47"/>
      <c r="PYL50" s="47"/>
      <c r="PYM50" s="47"/>
      <c r="PYN50" s="47"/>
      <c r="PYO50" s="47"/>
      <c r="PYP50" s="47"/>
      <c r="PYQ50" s="47"/>
      <c r="PYR50" s="47"/>
      <c r="PYS50" s="47"/>
      <c r="PYT50" s="47"/>
      <c r="PYU50" s="47"/>
      <c r="PYV50" s="47"/>
      <c r="PYW50" s="47"/>
      <c r="PYX50" s="47"/>
      <c r="PYY50" s="47"/>
      <c r="PYZ50" s="47"/>
      <c r="PZA50" s="47"/>
      <c r="PZB50" s="47"/>
      <c r="PZC50" s="47"/>
      <c r="PZD50" s="47"/>
      <c r="PZE50" s="47"/>
      <c r="PZF50" s="47"/>
      <c r="PZG50" s="47"/>
      <c r="PZH50" s="47"/>
      <c r="PZI50" s="47"/>
      <c r="PZJ50" s="47"/>
      <c r="PZK50" s="47"/>
      <c r="PZL50" s="47"/>
      <c r="PZM50" s="47"/>
      <c r="PZN50" s="47"/>
      <c r="PZO50" s="47"/>
      <c r="PZP50" s="47"/>
      <c r="PZQ50" s="47"/>
      <c r="PZR50" s="47"/>
      <c r="PZS50" s="47"/>
      <c r="PZT50" s="47"/>
      <c r="PZU50" s="47"/>
      <c r="PZV50" s="47"/>
      <c r="PZW50" s="47"/>
      <c r="PZX50" s="47"/>
      <c r="PZY50" s="47"/>
      <c r="PZZ50" s="47"/>
      <c r="QAA50" s="47"/>
      <c r="QAB50" s="47"/>
      <c r="QAC50" s="47"/>
      <c r="QAD50" s="47"/>
      <c r="QAE50" s="47"/>
      <c r="QAF50" s="47"/>
      <c r="QAG50" s="47"/>
      <c r="QAH50" s="47"/>
      <c r="QAI50" s="47"/>
      <c r="QAJ50" s="47"/>
      <c r="QAK50" s="47"/>
      <c r="QAL50" s="47"/>
      <c r="QAM50" s="47"/>
      <c r="QAN50" s="47"/>
      <c r="QAO50" s="47"/>
      <c r="QAP50" s="47"/>
      <c r="QAQ50" s="47"/>
      <c r="QAR50" s="47"/>
      <c r="QAS50" s="47"/>
      <c r="QAT50" s="47"/>
      <c r="QAU50" s="47"/>
      <c r="QAV50" s="47"/>
      <c r="QAW50" s="47"/>
      <c r="QAX50" s="47"/>
      <c r="QAY50" s="47"/>
      <c r="QAZ50" s="47"/>
      <c r="QBA50" s="47"/>
      <c r="QBB50" s="47"/>
      <c r="QBC50" s="47"/>
      <c r="QBD50" s="47"/>
      <c r="QBE50" s="47"/>
      <c r="QBF50" s="47"/>
      <c r="QBG50" s="47"/>
      <c r="QBH50" s="47"/>
      <c r="QBI50" s="47"/>
      <c r="QBJ50" s="47"/>
      <c r="QBK50" s="47"/>
      <c r="QBL50" s="47"/>
      <c r="QBM50" s="47"/>
      <c r="QBN50" s="47"/>
      <c r="QBO50" s="47"/>
      <c r="QBP50" s="47"/>
      <c r="QBQ50" s="47"/>
      <c r="QBR50" s="47"/>
      <c r="QBS50" s="47"/>
      <c r="QBT50" s="47"/>
      <c r="QBU50" s="47"/>
      <c r="QBV50" s="47"/>
      <c r="QBW50" s="47"/>
      <c r="QBX50" s="47"/>
      <c r="QBY50" s="47"/>
      <c r="QBZ50" s="47"/>
      <c r="QCA50" s="47"/>
      <c r="QCB50" s="47"/>
      <c r="QCC50" s="47"/>
      <c r="QCD50" s="47"/>
      <c r="QCE50" s="47"/>
      <c r="QCF50" s="47"/>
      <c r="QCG50" s="47"/>
      <c r="QCH50" s="47"/>
      <c r="QCI50" s="47"/>
      <c r="QCJ50" s="47"/>
      <c r="QCK50" s="47"/>
      <c r="QCL50" s="47"/>
      <c r="QCM50" s="47"/>
      <c r="QCN50" s="47"/>
      <c r="QCO50" s="47"/>
      <c r="QCP50" s="47"/>
      <c r="QCQ50" s="47"/>
      <c r="QCR50" s="47"/>
      <c r="QCS50" s="47"/>
      <c r="QCT50" s="47"/>
      <c r="QCU50" s="47"/>
      <c r="QCV50" s="47"/>
      <c r="QCW50" s="47"/>
      <c r="QCX50" s="47"/>
      <c r="QCY50" s="47"/>
      <c r="QCZ50" s="47"/>
      <c r="QDA50" s="47"/>
      <c r="QDB50" s="47"/>
      <c r="QDC50" s="47"/>
      <c r="QDD50" s="47"/>
      <c r="QDE50" s="47"/>
      <c r="QDF50" s="47"/>
      <c r="QDG50" s="47"/>
      <c r="QDH50" s="47"/>
      <c r="QDI50" s="47"/>
      <c r="QDJ50" s="47"/>
      <c r="QDK50" s="47"/>
      <c r="QDL50" s="47"/>
      <c r="QDM50" s="47"/>
      <c r="QDN50" s="47"/>
      <c r="QDO50" s="47"/>
      <c r="QDP50" s="47"/>
      <c r="QDQ50" s="47"/>
      <c r="QDR50" s="47"/>
      <c r="QDS50" s="47"/>
      <c r="QDT50" s="47"/>
      <c r="QDU50" s="47"/>
      <c r="QDV50" s="47"/>
      <c r="QDW50" s="47"/>
      <c r="QDX50" s="47"/>
      <c r="QDY50" s="47"/>
      <c r="QDZ50" s="47"/>
      <c r="QEA50" s="47"/>
      <c r="QEB50" s="47"/>
      <c r="QEC50" s="47"/>
      <c r="QED50" s="47"/>
      <c r="QEE50" s="47"/>
      <c r="QEF50" s="47"/>
      <c r="QEG50" s="47"/>
      <c r="QEH50" s="47"/>
      <c r="QEI50" s="47"/>
      <c r="QEJ50" s="47"/>
      <c r="QEK50" s="47"/>
      <c r="QEL50" s="47"/>
      <c r="QEM50" s="47"/>
      <c r="QEN50" s="47"/>
      <c r="QEO50" s="47"/>
      <c r="QEP50" s="47"/>
      <c r="QEQ50" s="47"/>
      <c r="QER50" s="47"/>
      <c r="QES50" s="47"/>
      <c r="QET50" s="47"/>
      <c r="QEU50" s="47"/>
      <c r="QEV50" s="47"/>
      <c r="QEW50" s="47"/>
      <c r="QEX50" s="47"/>
      <c r="QEY50" s="47"/>
      <c r="QEZ50" s="47"/>
      <c r="QFA50" s="47"/>
      <c r="QFB50" s="47"/>
      <c r="QFC50" s="47"/>
      <c r="QFD50" s="47"/>
      <c r="QFE50" s="47"/>
      <c r="QFF50" s="47"/>
      <c r="QFG50" s="47"/>
      <c r="QFH50" s="47"/>
      <c r="QFI50" s="47"/>
      <c r="QFJ50" s="47"/>
      <c r="QFK50" s="47"/>
      <c r="QFL50" s="47"/>
      <c r="QFM50" s="47"/>
      <c r="QFN50" s="47"/>
      <c r="QFO50" s="47"/>
      <c r="QFP50" s="47"/>
      <c r="QFQ50" s="47"/>
      <c r="QFR50" s="47"/>
      <c r="QFS50" s="47"/>
      <c r="QFT50" s="47"/>
      <c r="QFU50" s="47"/>
      <c r="QFV50" s="47"/>
      <c r="QFW50" s="47"/>
      <c r="QFX50" s="47"/>
      <c r="QFY50" s="47"/>
      <c r="QFZ50" s="47"/>
      <c r="QGA50" s="47"/>
      <c r="QGB50" s="47"/>
      <c r="QGC50" s="47"/>
      <c r="QGD50" s="47"/>
      <c r="QGE50" s="47"/>
      <c r="QGF50" s="47"/>
      <c r="QGG50" s="47"/>
      <c r="QGH50" s="47"/>
      <c r="QGI50" s="47"/>
      <c r="QGJ50" s="47"/>
      <c r="QGK50" s="47"/>
      <c r="QGL50" s="47"/>
      <c r="QGM50" s="47"/>
      <c r="QGN50" s="47"/>
      <c r="QGO50" s="47"/>
      <c r="QGP50" s="47"/>
      <c r="QGQ50" s="47"/>
      <c r="QGR50" s="47"/>
      <c r="QGS50" s="47"/>
      <c r="QGT50" s="47"/>
      <c r="QGU50" s="47"/>
      <c r="QGV50" s="47"/>
      <c r="QGW50" s="47"/>
      <c r="QGX50" s="47"/>
      <c r="QGY50" s="47"/>
      <c r="QGZ50" s="47"/>
      <c r="QHA50" s="47"/>
      <c r="QHB50" s="47"/>
      <c r="QHC50" s="47"/>
      <c r="QHD50" s="47"/>
      <c r="QHE50" s="47"/>
      <c r="QHF50" s="47"/>
      <c r="QHG50" s="47"/>
      <c r="QHH50" s="47"/>
      <c r="QHI50" s="47"/>
      <c r="QHJ50" s="47"/>
      <c r="QHK50" s="47"/>
      <c r="QHL50" s="47"/>
      <c r="QHM50" s="47"/>
      <c r="QHN50" s="47"/>
      <c r="QHO50" s="47"/>
      <c r="QHP50" s="47"/>
      <c r="QHQ50" s="47"/>
      <c r="QHR50" s="47"/>
      <c r="QHS50" s="47"/>
      <c r="QHT50" s="47"/>
      <c r="QHU50" s="47"/>
      <c r="QHV50" s="47"/>
      <c r="QHW50" s="47"/>
      <c r="QHX50" s="47"/>
      <c r="QHY50" s="47"/>
      <c r="QHZ50" s="47"/>
      <c r="QIA50" s="47"/>
      <c r="QIB50" s="47"/>
      <c r="QIC50" s="47"/>
      <c r="QID50" s="47"/>
      <c r="QIE50" s="47"/>
      <c r="QIF50" s="47"/>
      <c r="QIG50" s="47"/>
      <c r="QIH50" s="47"/>
      <c r="QII50" s="47"/>
      <c r="QIJ50" s="47"/>
      <c r="QIK50" s="47"/>
      <c r="QIL50" s="47"/>
      <c r="QIM50" s="47"/>
      <c r="QIN50" s="47"/>
      <c r="QIO50" s="47"/>
      <c r="QIP50" s="47"/>
      <c r="QIQ50" s="47"/>
      <c r="QIR50" s="47"/>
      <c r="QIS50" s="47"/>
      <c r="QIT50" s="47"/>
      <c r="QIU50" s="47"/>
      <c r="QIV50" s="47"/>
      <c r="QIW50" s="47"/>
      <c r="QIX50" s="47"/>
      <c r="QIY50" s="47"/>
      <c r="QIZ50" s="47"/>
      <c r="QJA50" s="47"/>
      <c r="QJB50" s="47"/>
      <c r="QJC50" s="47"/>
      <c r="QJD50" s="47"/>
      <c r="QJE50" s="47"/>
      <c r="QJF50" s="47"/>
      <c r="QJG50" s="47"/>
      <c r="QJH50" s="47"/>
      <c r="QJI50" s="47"/>
      <c r="QJJ50" s="47"/>
      <c r="QJK50" s="47"/>
      <c r="QJL50" s="47"/>
      <c r="QJM50" s="47"/>
      <c r="QJN50" s="47"/>
      <c r="QJO50" s="47"/>
      <c r="QJP50" s="47"/>
      <c r="QJQ50" s="47"/>
      <c r="QJR50" s="47"/>
      <c r="QJS50" s="47"/>
      <c r="QJT50" s="47"/>
      <c r="QJU50" s="47"/>
      <c r="QJV50" s="47"/>
      <c r="QJW50" s="47"/>
      <c r="QJX50" s="47"/>
      <c r="QJY50" s="47"/>
      <c r="QJZ50" s="47"/>
      <c r="QKA50" s="47"/>
      <c r="QKB50" s="47"/>
      <c r="QKC50" s="47"/>
      <c r="QKD50" s="47"/>
      <c r="QKE50" s="47"/>
      <c r="QKF50" s="47"/>
      <c r="QKG50" s="47"/>
      <c r="QKH50" s="47"/>
      <c r="QKI50" s="47"/>
      <c r="QKJ50" s="47"/>
      <c r="QKK50" s="47"/>
      <c r="QKL50" s="47"/>
      <c r="QKM50" s="47"/>
      <c r="QKN50" s="47"/>
      <c r="QKO50" s="47"/>
      <c r="QKP50" s="47"/>
      <c r="QKQ50" s="47"/>
      <c r="QKR50" s="47"/>
      <c r="QKS50" s="47"/>
      <c r="QKT50" s="47"/>
      <c r="QKU50" s="47"/>
      <c r="QKV50" s="47"/>
      <c r="QKW50" s="47"/>
      <c r="QKX50" s="47"/>
      <c r="QKY50" s="47"/>
      <c r="QKZ50" s="47"/>
      <c r="QLA50" s="47"/>
      <c r="QLB50" s="47"/>
      <c r="QLC50" s="47"/>
      <c r="QLD50" s="47"/>
      <c r="QLE50" s="47"/>
      <c r="QLF50" s="47"/>
      <c r="QLG50" s="47"/>
      <c r="QLH50" s="47"/>
      <c r="QLI50" s="47"/>
      <c r="QLJ50" s="47"/>
      <c r="QLK50" s="47"/>
      <c r="QLL50" s="47"/>
      <c r="QLM50" s="47"/>
      <c r="QLN50" s="47"/>
      <c r="QLO50" s="47"/>
      <c r="QLP50" s="47"/>
      <c r="QLQ50" s="47"/>
      <c r="QLR50" s="47"/>
      <c r="QLS50" s="47"/>
      <c r="QLT50" s="47"/>
      <c r="QLU50" s="47"/>
      <c r="QLV50" s="47"/>
      <c r="QLW50" s="47"/>
      <c r="QLX50" s="47"/>
      <c r="QLY50" s="47"/>
      <c r="QLZ50" s="47"/>
      <c r="QMA50" s="47"/>
      <c r="QMB50" s="47"/>
      <c r="QMC50" s="47"/>
      <c r="QMD50" s="47"/>
      <c r="QME50" s="47"/>
      <c r="QMF50" s="47"/>
      <c r="QMG50" s="47"/>
      <c r="QMH50" s="47"/>
      <c r="QMI50" s="47"/>
      <c r="QMJ50" s="47"/>
      <c r="QMK50" s="47"/>
      <c r="QML50" s="47"/>
      <c r="QMM50" s="47"/>
      <c r="QMN50" s="47"/>
      <c r="QMO50" s="47"/>
      <c r="QMP50" s="47"/>
      <c r="QMQ50" s="47"/>
      <c r="QMR50" s="47"/>
      <c r="QMS50" s="47"/>
      <c r="QMT50" s="47"/>
      <c r="QMU50" s="47"/>
      <c r="QMV50" s="47"/>
      <c r="QMW50" s="47"/>
      <c r="QMX50" s="47"/>
      <c r="QMY50" s="47"/>
      <c r="QMZ50" s="47"/>
      <c r="QNA50" s="47"/>
      <c r="QNB50" s="47"/>
      <c r="QNC50" s="47"/>
      <c r="QND50" s="47"/>
      <c r="QNE50" s="47"/>
      <c r="QNF50" s="47"/>
      <c r="QNG50" s="47"/>
      <c r="QNH50" s="47"/>
      <c r="QNI50" s="47"/>
      <c r="QNJ50" s="47"/>
      <c r="QNK50" s="47"/>
      <c r="QNL50" s="47"/>
      <c r="QNM50" s="47"/>
      <c r="QNN50" s="47"/>
      <c r="QNO50" s="47"/>
      <c r="QNP50" s="47"/>
      <c r="QNQ50" s="47"/>
      <c r="QNR50" s="47"/>
      <c r="QNS50" s="47"/>
      <c r="QNT50" s="47"/>
      <c r="QNU50" s="47"/>
      <c r="QNV50" s="47"/>
      <c r="QNW50" s="47"/>
      <c r="QNX50" s="47"/>
      <c r="QNY50" s="47"/>
      <c r="QNZ50" s="47"/>
      <c r="QOA50" s="47"/>
      <c r="QOB50" s="47"/>
      <c r="QOC50" s="47"/>
      <c r="QOD50" s="47"/>
      <c r="QOE50" s="47"/>
      <c r="QOF50" s="47"/>
      <c r="QOG50" s="47"/>
      <c r="QOH50" s="47"/>
      <c r="QOI50" s="47"/>
      <c r="QOJ50" s="47"/>
      <c r="QOK50" s="47"/>
      <c r="QOL50" s="47"/>
      <c r="QOM50" s="47"/>
      <c r="QON50" s="47"/>
      <c r="QOO50" s="47"/>
      <c r="QOP50" s="47"/>
      <c r="QOQ50" s="47"/>
      <c r="QOR50" s="47"/>
      <c r="QOS50" s="47"/>
      <c r="QOT50" s="47"/>
      <c r="QOU50" s="47"/>
      <c r="QOV50" s="47"/>
      <c r="QOW50" s="47"/>
      <c r="QOX50" s="47"/>
      <c r="QOY50" s="47"/>
      <c r="QOZ50" s="47"/>
      <c r="QPA50" s="47"/>
      <c r="QPB50" s="47"/>
      <c r="QPC50" s="47"/>
      <c r="QPD50" s="47"/>
      <c r="QPE50" s="47"/>
      <c r="QPF50" s="47"/>
      <c r="QPG50" s="47"/>
      <c r="QPH50" s="47"/>
      <c r="QPI50" s="47"/>
      <c r="QPJ50" s="47"/>
      <c r="QPK50" s="47"/>
      <c r="QPL50" s="47"/>
      <c r="QPM50" s="47"/>
      <c r="QPN50" s="47"/>
      <c r="QPO50" s="47"/>
      <c r="QPP50" s="47"/>
      <c r="QPQ50" s="47"/>
      <c r="QPR50" s="47"/>
      <c r="QPS50" s="47"/>
      <c r="QPT50" s="47"/>
      <c r="QPU50" s="47"/>
      <c r="QPV50" s="47"/>
      <c r="QPW50" s="47"/>
      <c r="QPX50" s="47"/>
      <c r="QPY50" s="47"/>
      <c r="QPZ50" s="47"/>
      <c r="QQA50" s="47"/>
      <c r="QQB50" s="47"/>
      <c r="QQC50" s="47"/>
      <c r="QQD50" s="47"/>
      <c r="QQE50" s="47"/>
      <c r="QQF50" s="47"/>
      <c r="QQG50" s="47"/>
      <c r="QQH50" s="47"/>
      <c r="QQI50" s="47"/>
      <c r="QQJ50" s="47"/>
      <c r="QQK50" s="47"/>
      <c r="QQL50" s="47"/>
      <c r="QQM50" s="47"/>
      <c r="QQN50" s="47"/>
      <c r="QQO50" s="47"/>
      <c r="QQP50" s="47"/>
      <c r="QQQ50" s="47"/>
      <c r="QQR50" s="47"/>
      <c r="QQS50" s="47"/>
      <c r="QQT50" s="47"/>
      <c r="QQU50" s="47"/>
      <c r="QQV50" s="47"/>
      <c r="QQW50" s="47"/>
      <c r="QQX50" s="47"/>
      <c r="QQY50" s="47"/>
      <c r="QQZ50" s="47"/>
      <c r="QRA50" s="47"/>
      <c r="QRB50" s="47"/>
      <c r="QRC50" s="47"/>
      <c r="QRD50" s="47"/>
      <c r="QRE50" s="47"/>
      <c r="QRF50" s="47"/>
      <c r="QRG50" s="47"/>
      <c r="QRH50" s="47"/>
      <c r="QRI50" s="47"/>
      <c r="QRJ50" s="47"/>
      <c r="QRK50" s="47"/>
      <c r="QRL50" s="47"/>
      <c r="QRM50" s="47"/>
      <c r="QRN50" s="47"/>
      <c r="QRO50" s="47"/>
      <c r="QRP50" s="47"/>
      <c r="QRQ50" s="47"/>
      <c r="QRR50" s="47"/>
      <c r="QRS50" s="47"/>
      <c r="QRT50" s="47"/>
      <c r="QRU50" s="47"/>
      <c r="QRV50" s="47"/>
      <c r="QRW50" s="47"/>
      <c r="QRX50" s="47"/>
      <c r="QRY50" s="47"/>
      <c r="QRZ50" s="47"/>
      <c r="QSA50" s="47"/>
      <c r="QSB50" s="47"/>
      <c r="QSC50" s="47"/>
      <c r="QSD50" s="47"/>
      <c r="QSE50" s="47"/>
      <c r="QSF50" s="47"/>
      <c r="QSG50" s="47"/>
      <c r="QSH50" s="47"/>
      <c r="QSI50" s="47"/>
      <c r="QSJ50" s="47"/>
      <c r="QSK50" s="47"/>
      <c r="QSL50" s="47"/>
      <c r="QSM50" s="47"/>
      <c r="QSN50" s="47"/>
      <c r="QSO50" s="47"/>
      <c r="QSP50" s="47"/>
      <c r="QSQ50" s="47"/>
      <c r="QSR50" s="47"/>
      <c r="QSS50" s="47"/>
      <c r="QST50" s="47"/>
      <c r="QSU50" s="47"/>
      <c r="QSV50" s="47"/>
      <c r="QSW50" s="47"/>
      <c r="QSX50" s="47"/>
      <c r="QSY50" s="47"/>
      <c r="QSZ50" s="47"/>
      <c r="QTA50" s="47"/>
      <c r="QTB50" s="47"/>
      <c r="QTC50" s="47"/>
      <c r="QTD50" s="47"/>
      <c r="QTE50" s="47"/>
      <c r="QTF50" s="47"/>
      <c r="QTG50" s="47"/>
      <c r="QTH50" s="47"/>
      <c r="QTI50" s="47"/>
      <c r="QTJ50" s="47"/>
      <c r="QTK50" s="47"/>
      <c r="QTL50" s="47"/>
      <c r="QTM50" s="47"/>
      <c r="QTN50" s="47"/>
      <c r="QTO50" s="47"/>
      <c r="QTP50" s="47"/>
      <c r="QTQ50" s="47"/>
      <c r="QTR50" s="47"/>
      <c r="QTS50" s="47"/>
      <c r="QTT50" s="47"/>
      <c r="QTU50" s="47"/>
      <c r="QTV50" s="47"/>
      <c r="QTW50" s="47"/>
      <c r="QTX50" s="47"/>
      <c r="QTY50" s="47"/>
      <c r="QTZ50" s="47"/>
      <c r="QUA50" s="47"/>
      <c r="QUB50" s="47"/>
      <c r="QUC50" s="47"/>
      <c r="QUD50" s="47"/>
      <c r="QUE50" s="47"/>
      <c r="QUF50" s="47"/>
      <c r="QUG50" s="47"/>
      <c r="QUH50" s="47"/>
      <c r="QUI50" s="47"/>
      <c r="QUJ50" s="47"/>
      <c r="QUK50" s="47"/>
      <c r="QUL50" s="47"/>
      <c r="QUM50" s="47"/>
      <c r="QUN50" s="47"/>
      <c r="QUO50" s="47"/>
      <c r="QUP50" s="47"/>
      <c r="QUQ50" s="47"/>
      <c r="QUR50" s="47"/>
      <c r="QUS50" s="47"/>
      <c r="QUT50" s="47"/>
      <c r="QUU50" s="47"/>
      <c r="QUV50" s="47"/>
      <c r="QUW50" s="47"/>
      <c r="QUX50" s="47"/>
      <c r="QUY50" s="47"/>
      <c r="QUZ50" s="47"/>
      <c r="QVA50" s="47"/>
      <c r="QVB50" s="47"/>
      <c r="QVC50" s="47"/>
      <c r="QVD50" s="47"/>
      <c r="QVE50" s="47"/>
      <c r="QVF50" s="47"/>
      <c r="QVG50" s="47"/>
      <c r="QVH50" s="47"/>
      <c r="QVI50" s="47"/>
      <c r="QVJ50" s="47"/>
      <c r="QVK50" s="47"/>
      <c r="QVL50" s="47"/>
      <c r="QVM50" s="47"/>
      <c r="QVN50" s="47"/>
      <c r="QVO50" s="47"/>
      <c r="QVP50" s="47"/>
      <c r="QVQ50" s="47"/>
      <c r="QVR50" s="47"/>
      <c r="QVS50" s="47"/>
      <c r="QVT50" s="47"/>
      <c r="QVU50" s="47"/>
      <c r="QVV50" s="47"/>
      <c r="QVW50" s="47"/>
      <c r="QVX50" s="47"/>
      <c r="QVY50" s="47"/>
      <c r="QVZ50" s="47"/>
      <c r="QWA50" s="47"/>
      <c r="QWB50" s="47"/>
      <c r="QWC50" s="47"/>
      <c r="QWD50" s="47"/>
      <c r="QWE50" s="47"/>
      <c r="QWF50" s="47"/>
      <c r="QWG50" s="47"/>
      <c r="QWH50" s="47"/>
      <c r="QWI50" s="47"/>
      <c r="QWJ50" s="47"/>
      <c r="QWK50" s="47"/>
      <c r="QWL50" s="47"/>
      <c r="QWM50" s="47"/>
      <c r="QWN50" s="47"/>
      <c r="QWO50" s="47"/>
      <c r="QWP50" s="47"/>
      <c r="QWQ50" s="47"/>
      <c r="QWR50" s="47"/>
      <c r="QWS50" s="47"/>
      <c r="QWT50" s="47"/>
      <c r="QWU50" s="47"/>
      <c r="QWV50" s="47"/>
      <c r="QWW50" s="47"/>
      <c r="QWX50" s="47"/>
      <c r="QWY50" s="47"/>
      <c r="QWZ50" s="47"/>
      <c r="QXA50" s="47"/>
      <c r="QXB50" s="47"/>
      <c r="QXC50" s="47"/>
      <c r="QXD50" s="47"/>
      <c r="QXE50" s="47"/>
      <c r="QXF50" s="47"/>
      <c r="QXG50" s="47"/>
      <c r="QXH50" s="47"/>
      <c r="QXI50" s="47"/>
      <c r="QXJ50" s="47"/>
      <c r="QXK50" s="47"/>
      <c r="QXL50" s="47"/>
      <c r="QXM50" s="47"/>
      <c r="QXN50" s="47"/>
      <c r="QXO50" s="47"/>
      <c r="QXP50" s="47"/>
      <c r="QXQ50" s="47"/>
      <c r="QXR50" s="47"/>
      <c r="QXS50" s="47"/>
      <c r="QXT50" s="47"/>
      <c r="QXU50" s="47"/>
      <c r="QXV50" s="47"/>
      <c r="QXW50" s="47"/>
      <c r="QXX50" s="47"/>
      <c r="QXY50" s="47"/>
      <c r="QXZ50" s="47"/>
      <c r="QYA50" s="47"/>
      <c r="QYB50" s="47"/>
      <c r="QYC50" s="47"/>
      <c r="QYD50" s="47"/>
      <c r="QYE50" s="47"/>
      <c r="QYF50" s="47"/>
      <c r="QYG50" s="47"/>
      <c r="QYH50" s="47"/>
      <c r="QYI50" s="47"/>
      <c r="QYJ50" s="47"/>
      <c r="QYK50" s="47"/>
      <c r="QYL50" s="47"/>
      <c r="QYM50" s="47"/>
      <c r="QYN50" s="47"/>
      <c r="QYO50" s="47"/>
      <c r="QYP50" s="47"/>
      <c r="QYQ50" s="47"/>
      <c r="QYR50" s="47"/>
      <c r="QYS50" s="47"/>
      <c r="QYT50" s="47"/>
      <c r="QYU50" s="47"/>
      <c r="QYV50" s="47"/>
      <c r="QYW50" s="47"/>
      <c r="QYX50" s="47"/>
      <c r="QYY50" s="47"/>
      <c r="QYZ50" s="47"/>
      <c r="QZA50" s="47"/>
      <c r="QZB50" s="47"/>
      <c r="QZC50" s="47"/>
      <c r="QZD50" s="47"/>
      <c r="QZE50" s="47"/>
      <c r="QZF50" s="47"/>
      <c r="QZG50" s="47"/>
      <c r="QZH50" s="47"/>
      <c r="QZI50" s="47"/>
      <c r="QZJ50" s="47"/>
      <c r="QZK50" s="47"/>
      <c r="QZL50" s="47"/>
      <c r="QZM50" s="47"/>
      <c r="QZN50" s="47"/>
      <c r="QZO50" s="47"/>
      <c r="QZP50" s="47"/>
      <c r="QZQ50" s="47"/>
      <c r="QZR50" s="47"/>
      <c r="QZS50" s="47"/>
      <c r="QZT50" s="47"/>
      <c r="QZU50" s="47"/>
      <c r="QZV50" s="47"/>
      <c r="QZW50" s="47"/>
      <c r="QZX50" s="47"/>
      <c r="QZY50" s="47"/>
      <c r="QZZ50" s="47"/>
      <c r="RAA50" s="47"/>
      <c r="RAB50" s="47"/>
      <c r="RAC50" s="47"/>
      <c r="RAD50" s="47"/>
      <c r="RAE50" s="47"/>
      <c r="RAF50" s="47"/>
      <c r="RAG50" s="47"/>
      <c r="RAH50" s="47"/>
      <c r="RAI50" s="47"/>
      <c r="RAJ50" s="47"/>
      <c r="RAK50" s="47"/>
      <c r="RAL50" s="47"/>
      <c r="RAM50" s="47"/>
      <c r="RAN50" s="47"/>
      <c r="RAO50" s="47"/>
      <c r="RAP50" s="47"/>
      <c r="RAQ50" s="47"/>
      <c r="RAR50" s="47"/>
      <c r="RAS50" s="47"/>
      <c r="RAT50" s="47"/>
      <c r="RAU50" s="47"/>
      <c r="RAV50" s="47"/>
      <c r="RAW50" s="47"/>
      <c r="RAX50" s="47"/>
      <c r="RAY50" s="47"/>
      <c r="RAZ50" s="47"/>
      <c r="RBA50" s="47"/>
      <c r="RBB50" s="47"/>
      <c r="RBC50" s="47"/>
      <c r="RBD50" s="47"/>
      <c r="RBE50" s="47"/>
      <c r="RBF50" s="47"/>
      <c r="RBG50" s="47"/>
      <c r="RBH50" s="47"/>
      <c r="RBI50" s="47"/>
      <c r="RBJ50" s="47"/>
      <c r="RBK50" s="47"/>
      <c r="RBL50" s="47"/>
      <c r="RBM50" s="47"/>
      <c r="RBN50" s="47"/>
      <c r="RBO50" s="47"/>
      <c r="RBP50" s="47"/>
      <c r="RBQ50" s="47"/>
      <c r="RBR50" s="47"/>
      <c r="RBS50" s="47"/>
      <c r="RBT50" s="47"/>
      <c r="RBU50" s="47"/>
      <c r="RBV50" s="47"/>
      <c r="RBW50" s="47"/>
      <c r="RBX50" s="47"/>
      <c r="RBY50" s="47"/>
      <c r="RBZ50" s="47"/>
      <c r="RCA50" s="47"/>
      <c r="RCB50" s="47"/>
      <c r="RCC50" s="47"/>
      <c r="RCD50" s="47"/>
      <c r="RCE50" s="47"/>
      <c r="RCF50" s="47"/>
      <c r="RCG50" s="47"/>
      <c r="RCH50" s="47"/>
      <c r="RCI50" s="47"/>
      <c r="RCJ50" s="47"/>
      <c r="RCK50" s="47"/>
      <c r="RCL50" s="47"/>
      <c r="RCM50" s="47"/>
      <c r="RCN50" s="47"/>
      <c r="RCO50" s="47"/>
      <c r="RCP50" s="47"/>
      <c r="RCQ50" s="47"/>
      <c r="RCR50" s="47"/>
      <c r="RCS50" s="47"/>
      <c r="RCT50" s="47"/>
      <c r="RCU50" s="47"/>
      <c r="RCV50" s="47"/>
      <c r="RCW50" s="47"/>
      <c r="RCX50" s="47"/>
      <c r="RCY50" s="47"/>
      <c r="RCZ50" s="47"/>
      <c r="RDA50" s="47"/>
      <c r="RDB50" s="47"/>
      <c r="RDC50" s="47"/>
      <c r="RDD50" s="47"/>
      <c r="RDE50" s="47"/>
      <c r="RDF50" s="47"/>
      <c r="RDG50" s="47"/>
      <c r="RDH50" s="47"/>
      <c r="RDI50" s="47"/>
      <c r="RDJ50" s="47"/>
      <c r="RDK50" s="47"/>
      <c r="RDL50" s="47"/>
      <c r="RDM50" s="47"/>
      <c r="RDN50" s="47"/>
      <c r="RDO50" s="47"/>
      <c r="RDP50" s="47"/>
      <c r="RDQ50" s="47"/>
      <c r="RDR50" s="47"/>
      <c r="RDS50" s="47"/>
      <c r="RDT50" s="47"/>
      <c r="RDU50" s="47"/>
      <c r="RDV50" s="47"/>
      <c r="RDW50" s="47"/>
      <c r="RDX50" s="47"/>
      <c r="RDY50" s="47"/>
      <c r="RDZ50" s="47"/>
      <c r="REA50" s="47"/>
      <c r="REB50" s="47"/>
      <c r="REC50" s="47"/>
      <c r="RED50" s="47"/>
      <c r="REE50" s="47"/>
      <c r="REF50" s="47"/>
      <c r="REG50" s="47"/>
      <c r="REH50" s="47"/>
      <c r="REI50" s="47"/>
      <c r="REJ50" s="47"/>
      <c r="REK50" s="47"/>
      <c r="REL50" s="47"/>
      <c r="REM50" s="47"/>
      <c r="REN50" s="47"/>
      <c r="REO50" s="47"/>
      <c r="REP50" s="47"/>
      <c r="REQ50" s="47"/>
      <c r="RER50" s="47"/>
      <c r="RES50" s="47"/>
      <c r="RET50" s="47"/>
      <c r="REU50" s="47"/>
      <c r="REV50" s="47"/>
      <c r="REW50" s="47"/>
      <c r="REX50" s="47"/>
      <c r="REY50" s="47"/>
      <c r="REZ50" s="47"/>
      <c r="RFA50" s="47"/>
      <c r="RFB50" s="47"/>
      <c r="RFC50" s="47"/>
      <c r="RFD50" s="47"/>
      <c r="RFE50" s="47"/>
      <c r="RFF50" s="47"/>
      <c r="RFG50" s="47"/>
      <c r="RFH50" s="47"/>
      <c r="RFI50" s="47"/>
      <c r="RFJ50" s="47"/>
      <c r="RFK50" s="47"/>
      <c r="RFL50" s="47"/>
      <c r="RFM50" s="47"/>
      <c r="RFN50" s="47"/>
      <c r="RFO50" s="47"/>
      <c r="RFP50" s="47"/>
      <c r="RFQ50" s="47"/>
      <c r="RFR50" s="47"/>
      <c r="RFS50" s="47"/>
      <c r="RFT50" s="47"/>
      <c r="RFU50" s="47"/>
      <c r="RFV50" s="47"/>
      <c r="RFW50" s="47"/>
      <c r="RFX50" s="47"/>
      <c r="RFY50" s="47"/>
      <c r="RFZ50" s="47"/>
      <c r="RGA50" s="47"/>
      <c r="RGB50" s="47"/>
      <c r="RGC50" s="47"/>
      <c r="RGD50" s="47"/>
      <c r="RGE50" s="47"/>
      <c r="RGF50" s="47"/>
      <c r="RGG50" s="47"/>
      <c r="RGH50" s="47"/>
      <c r="RGI50" s="47"/>
      <c r="RGJ50" s="47"/>
      <c r="RGK50" s="47"/>
      <c r="RGL50" s="47"/>
      <c r="RGM50" s="47"/>
      <c r="RGN50" s="47"/>
      <c r="RGO50" s="47"/>
      <c r="RGP50" s="47"/>
      <c r="RGQ50" s="47"/>
      <c r="RGR50" s="47"/>
      <c r="RGS50" s="47"/>
      <c r="RGT50" s="47"/>
      <c r="RGU50" s="47"/>
      <c r="RGV50" s="47"/>
      <c r="RGW50" s="47"/>
      <c r="RGX50" s="47"/>
      <c r="RGY50" s="47"/>
      <c r="RGZ50" s="47"/>
      <c r="RHA50" s="47"/>
      <c r="RHB50" s="47"/>
      <c r="RHC50" s="47"/>
      <c r="RHD50" s="47"/>
      <c r="RHE50" s="47"/>
      <c r="RHF50" s="47"/>
      <c r="RHG50" s="47"/>
      <c r="RHH50" s="47"/>
      <c r="RHI50" s="47"/>
      <c r="RHJ50" s="47"/>
      <c r="RHK50" s="47"/>
      <c r="RHL50" s="47"/>
      <c r="RHM50" s="47"/>
      <c r="RHN50" s="47"/>
      <c r="RHO50" s="47"/>
      <c r="RHP50" s="47"/>
      <c r="RHQ50" s="47"/>
      <c r="RHR50" s="47"/>
      <c r="RHS50" s="47"/>
      <c r="RHT50" s="47"/>
      <c r="RHU50" s="47"/>
      <c r="RHV50" s="47"/>
      <c r="RHW50" s="47"/>
      <c r="RHX50" s="47"/>
      <c r="RHY50" s="47"/>
      <c r="RHZ50" s="47"/>
      <c r="RIA50" s="47"/>
      <c r="RIB50" s="47"/>
      <c r="RIC50" s="47"/>
      <c r="RID50" s="47"/>
      <c r="RIE50" s="47"/>
      <c r="RIF50" s="47"/>
      <c r="RIG50" s="47"/>
      <c r="RIH50" s="47"/>
      <c r="RII50" s="47"/>
      <c r="RIJ50" s="47"/>
      <c r="RIK50" s="47"/>
      <c r="RIL50" s="47"/>
      <c r="RIM50" s="47"/>
      <c r="RIN50" s="47"/>
      <c r="RIO50" s="47"/>
      <c r="RIP50" s="47"/>
      <c r="RIQ50" s="47"/>
      <c r="RIR50" s="47"/>
      <c r="RIS50" s="47"/>
      <c r="RIT50" s="47"/>
      <c r="RIU50" s="47"/>
      <c r="RIV50" s="47"/>
      <c r="RIW50" s="47"/>
      <c r="RIX50" s="47"/>
      <c r="RIY50" s="47"/>
      <c r="RIZ50" s="47"/>
      <c r="RJA50" s="47"/>
      <c r="RJB50" s="47"/>
      <c r="RJC50" s="47"/>
      <c r="RJD50" s="47"/>
      <c r="RJE50" s="47"/>
      <c r="RJF50" s="47"/>
      <c r="RJG50" s="47"/>
      <c r="RJH50" s="47"/>
      <c r="RJI50" s="47"/>
      <c r="RJJ50" s="47"/>
      <c r="RJK50" s="47"/>
      <c r="RJL50" s="47"/>
      <c r="RJM50" s="47"/>
      <c r="RJN50" s="47"/>
      <c r="RJO50" s="47"/>
      <c r="RJP50" s="47"/>
      <c r="RJQ50" s="47"/>
      <c r="RJR50" s="47"/>
      <c r="RJS50" s="47"/>
      <c r="RJT50" s="47"/>
      <c r="RJU50" s="47"/>
      <c r="RJV50" s="47"/>
      <c r="RJW50" s="47"/>
      <c r="RJX50" s="47"/>
      <c r="RJY50" s="47"/>
      <c r="RJZ50" s="47"/>
      <c r="RKA50" s="47"/>
      <c r="RKB50" s="47"/>
      <c r="RKC50" s="47"/>
      <c r="RKD50" s="47"/>
      <c r="RKE50" s="47"/>
      <c r="RKF50" s="47"/>
      <c r="RKG50" s="47"/>
      <c r="RKH50" s="47"/>
      <c r="RKI50" s="47"/>
      <c r="RKJ50" s="47"/>
      <c r="RKK50" s="47"/>
      <c r="RKL50" s="47"/>
      <c r="RKM50" s="47"/>
      <c r="RKN50" s="47"/>
      <c r="RKO50" s="47"/>
      <c r="RKP50" s="47"/>
      <c r="RKQ50" s="47"/>
      <c r="RKR50" s="47"/>
      <c r="RKS50" s="47"/>
      <c r="RKT50" s="47"/>
      <c r="RKU50" s="47"/>
      <c r="RKV50" s="47"/>
      <c r="RKW50" s="47"/>
      <c r="RKX50" s="47"/>
      <c r="RKY50" s="47"/>
      <c r="RKZ50" s="47"/>
      <c r="RLA50" s="47"/>
      <c r="RLB50" s="47"/>
      <c r="RLC50" s="47"/>
      <c r="RLD50" s="47"/>
      <c r="RLE50" s="47"/>
      <c r="RLF50" s="47"/>
      <c r="RLG50" s="47"/>
      <c r="RLH50" s="47"/>
      <c r="RLI50" s="47"/>
      <c r="RLJ50" s="47"/>
      <c r="RLK50" s="47"/>
      <c r="RLL50" s="47"/>
      <c r="RLM50" s="47"/>
      <c r="RLN50" s="47"/>
      <c r="RLO50" s="47"/>
      <c r="RLP50" s="47"/>
      <c r="RLQ50" s="47"/>
      <c r="RLR50" s="47"/>
      <c r="RLS50" s="47"/>
      <c r="RLT50" s="47"/>
      <c r="RLU50" s="47"/>
      <c r="RLV50" s="47"/>
      <c r="RLW50" s="47"/>
      <c r="RLX50" s="47"/>
      <c r="RLY50" s="47"/>
      <c r="RLZ50" s="47"/>
      <c r="RMA50" s="47"/>
      <c r="RMB50" s="47"/>
      <c r="RMC50" s="47"/>
      <c r="RMD50" s="47"/>
      <c r="RME50" s="47"/>
      <c r="RMF50" s="47"/>
      <c r="RMG50" s="47"/>
      <c r="RMH50" s="47"/>
      <c r="RMI50" s="47"/>
      <c r="RMJ50" s="47"/>
      <c r="RMK50" s="47"/>
      <c r="RML50" s="47"/>
      <c r="RMM50" s="47"/>
      <c r="RMN50" s="47"/>
      <c r="RMO50" s="47"/>
      <c r="RMP50" s="47"/>
      <c r="RMQ50" s="47"/>
      <c r="RMR50" s="47"/>
      <c r="RMS50" s="47"/>
      <c r="RMT50" s="47"/>
      <c r="RMU50" s="47"/>
      <c r="RMV50" s="47"/>
      <c r="RMW50" s="47"/>
      <c r="RMX50" s="47"/>
      <c r="RMY50" s="47"/>
      <c r="RMZ50" s="47"/>
      <c r="RNA50" s="47"/>
      <c r="RNB50" s="47"/>
      <c r="RNC50" s="47"/>
      <c r="RND50" s="47"/>
      <c r="RNE50" s="47"/>
      <c r="RNF50" s="47"/>
      <c r="RNG50" s="47"/>
      <c r="RNH50" s="47"/>
      <c r="RNI50" s="47"/>
      <c r="RNJ50" s="47"/>
      <c r="RNK50" s="47"/>
      <c r="RNL50" s="47"/>
      <c r="RNM50" s="47"/>
      <c r="RNN50" s="47"/>
      <c r="RNO50" s="47"/>
      <c r="RNP50" s="47"/>
      <c r="RNQ50" s="47"/>
      <c r="RNR50" s="47"/>
      <c r="RNS50" s="47"/>
      <c r="RNT50" s="47"/>
      <c r="RNU50" s="47"/>
      <c r="RNV50" s="47"/>
      <c r="RNW50" s="47"/>
      <c r="RNX50" s="47"/>
      <c r="RNY50" s="47"/>
      <c r="RNZ50" s="47"/>
      <c r="ROA50" s="47"/>
      <c r="ROB50" s="47"/>
      <c r="ROC50" s="47"/>
      <c r="ROD50" s="47"/>
      <c r="ROE50" s="47"/>
      <c r="ROF50" s="47"/>
      <c r="ROG50" s="47"/>
      <c r="ROH50" s="47"/>
      <c r="ROI50" s="47"/>
      <c r="ROJ50" s="47"/>
      <c r="ROK50" s="47"/>
      <c r="ROL50" s="47"/>
      <c r="ROM50" s="47"/>
      <c r="RON50" s="47"/>
      <c r="ROO50" s="47"/>
      <c r="ROP50" s="47"/>
      <c r="ROQ50" s="47"/>
      <c r="ROR50" s="47"/>
      <c r="ROS50" s="47"/>
      <c r="ROT50" s="47"/>
      <c r="ROU50" s="47"/>
      <c r="ROV50" s="47"/>
      <c r="ROW50" s="47"/>
      <c r="ROX50" s="47"/>
      <c r="ROY50" s="47"/>
      <c r="ROZ50" s="47"/>
      <c r="RPA50" s="47"/>
      <c r="RPB50" s="47"/>
      <c r="RPC50" s="47"/>
      <c r="RPD50" s="47"/>
      <c r="RPE50" s="47"/>
      <c r="RPF50" s="47"/>
      <c r="RPG50" s="47"/>
      <c r="RPH50" s="47"/>
      <c r="RPI50" s="47"/>
      <c r="RPJ50" s="47"/>
      <c r="RPK50" s="47"/>
      <c r="RPL50" s="47"/>
      <c r="RPM50" s="47"/>
      <c r="RPN50" s="47"/>
      <c r="RPO50" s="47"/>
      <c r="RPP50" s="47"/>
      <c r="RPQ50" s="47"/>
      <c r="RPR50" s="47"/>
      <c r="RPS50" s="47"/>
      <c r="RPT50" s="47"/>
      <c r="RPU50" s="47"/>
      <c r="RPV50" s="47"/>
      <c r="RPW50" s="47"/>
      <c r="RPX50" s="47"/>
      <c r="RPY50" s="47"/>
      <c r="RPZ50" s="47"/>
      <c r="RQA50" s="47"/>
      <c r="RQB50" s="47"/>
      <c r="RQC50" s="47"/>
      <c r="RQD50" s="47"/>
      <c r="RQE50" s="47"/>
      <c r="RQF50" s="47"/>
      <c r="RQG50" s="47"/>
      <c r="RQH50" s="47"/>
      <c r="RQI50" s="47"/>
      <c r="RQJ50" s="47"/>
      <c r="RQK50" s="47"/>
      <c r="RQL50" s="47"/>
      <c r="RQM50" s="47"/>
      <c r="RQN50" s="47"/>
      <c r="RQO50" s="47"/>
      <c r="RQP50" s="47"/>
      <c r="RQQ50" s="47"/>
      <c r="RQR50" s="47"/>
      <c r="RQS50" s="47"/>
      <c r="RQT50" s="47"/>
      <c r="RQU50" s="47"/>
      <c r="RQV50" s="47"/>
      <c r="RQW50" s="47"/>
      <c r="RQX50" s="47"/>
      <c r="RQY50" s="47"/>
      <c r="RQZ50" s="47"/>
      <c r="RRA50" s="47"/>
      <c r="RRB50" s="47"/>
      <c r="RRC50" s="47"/>
      <c r="RRD50" s="47"/>
      <c r="RRE50" s="47"/>
      <c r="RRF50" s="47"/>
      <c r="RRG50" s="47"/>
      <c r="RRH50" s="47"/>
      <c r="RRI50" s="47"/>
      <c r="RRJ50" s="47"/>
      <c r="RRK50" s="47"/>
      <c r="RRL50" s="47"/>
      <c r="RRM50" s="47"/>
      <c r="RRN50" s="47"/>
      <c r="RRO50" s="47"/>
      <c r="RRP50" s="47"/>
      <c r="RRQ50" s="47"/>
      <c r="RRR50" s="47"/>
      <c r="RRS50" s="47"/>
      <c r="RRT50" s="47"/>
      <c r="RRU50" s="47"/>
      <c r="RRV50" s="47"/>
      <c r="RRW50" s="47"/>
      <c r="RRX50" s="47"/>
      <c r="RRY50" s="47"/>
      <c r="RRZ50" s="47"/>
      <c r="RSA50" s="47"/>
      <c r="RSB50" s="47"/>
      <c r="RSC50" s="47"/>
      <c r="RSD50" s="47"/>
      <c r="RSE50" s="47"/>
      <c r="RSF50" s="47"/>
      <c r="RSG50" s="47"/>
      <c r="RSH50" s="47"/>
      <c r="RSI50" s="47"/>
      <c r="RSJ50" s="47"/>
      <c r="RSK50" s="47"/>
      <c r="RSL50" s="47"/>
      <c r="RSM50" s="47"/>
      <c r="RSN50" s="47"/>
      <c r="RSO50" s="47"/>
      <c r="RSP50" s="47"/>
      <c r="RSQ50" s="47"/>
      <c r="RSR50" s="47"/>
      <c r="RSS50" s="47"/>
      <c r="RST50" s="47"/>
      <c r="RSU50" s="47"/>
      <c r="RSV50" s="47"/>
      <c r="RSW50" s="47"/>
      <c r="RSX50" s="47"/>
      <c r="RSY50" s="47"/>
      <c r="RSZ50" s="47"/>
      <c r="RTA50" s="47"/>
      <c r="RTB50" s="47"/>
      <c r="RTC50" s="47"/>
      <c r="RTD50" s="47"/>
      <c r="RTE50" s="47"/>
      <c r="RTF50" s="47"/>
      <c r="RTG50" s="47"/>
      <c r="RTH50" s="47"/>
      <c r="RTI50" s="47"/>
      <c r="RTJ50" s="47"/>
      <c r="RTK50" s="47"/>
      <c r="RTL50" s="47"/>
      <c r="RTM50" s="47"/>
      <c r="RTN50" s="47"/>
      <c r="RTO50" s="47"/>
      <c r="RTP50" s="47"/>
      <c r="RTQ50" s="47"/>
      <c r="RTR50" s="47"/>
      <c r="RTS50" s="47"/>
      <c r="RTT50" s="47"/>
      <c r="RTU50" s="47"/>
      <c r="RTV50" s="47"/>
      <c r="RTW50" s="47"/>
      <c r="RTX50" s="47"/>
      <c r="RTY50" s="47"/>
      <c r="RTZ50" s="47"/>
      <c r="RUA50" s="47"/>
      <c r="RUB50" s="47"/>
      <c r="RUC50" s="47"/>
      <c r="RUD50" s="47"/>
      <c r="RUE50" s="47"/>
      <c r="RUF50" s="47"/>
      <c r="RUG50" s="47"/>
      <c r="RUH50" s="47"/>
      <c r="RUI50" s="47"/>
      <c r="RUJ50" s="47"/>
      <c r="RUK50" s="47"/>
      <c r="RUL50" s="47"/>
      <c r="RUM50" s="47"/>
      <c r="RUN50" s="47"/>
      <c r="RUO50" s="47"/>
      <c r="RUP50" s="47"/>
      <c r="RUQ50" s="47"/>
      <c r="RUR50" s="47"/>
      <c r="RUS50" s="47"/>
      <c r="RUT50" s="47"/>
      <c r="RUU50" s="47"/>
      <c r="RUV50" s="47"/>
      <c r="RUW50" s="47"/>
      <c r="RUX50" s="47"/>
      <c r="RUY50" s="47"/>
      <c r="RUZ50" s="47"/>
      <c r="RVA50" s="47"/>
      <c r="RVB50" s="47"/>
      <c r="RVC50" s="47"/>
      <c r="RVD50" s="47"/>
      <c r="RVE50" s="47"/>
      <c r="RVF50" s="47"/>
      <c r="RVG50" s="47"/>
      <c r="RVH50" s="47"/>
      <c r="RVI50" s="47"/>
      <c r="RVJ50" s="47"/>
      <c r="RVK50" s="47"/>
      <c r="RVL50" s="47"/>
      <c r="RVM50" s="47"/>
      <c r="RVN50" s="47"/>
      <c r="RVO50" s="47"/>
      <c r="RVP50" s="47"/>
      <c r="RVQ50" s="47"/>
      <c r="RVR50" s="47"/>
      <c r="RVS50" s="47"/>
      <c r="RVT50" s="47"/>
      <c r="RVU50" s="47"/>
      <c r="RVV50" s="47"/>
      <c r="RVW50" s="47"/>
      <c r="RVX50" s="47"/>
      <c r="RVY50" s="47"/>
      <c r="RVZ50" s="47"/>
      <c r="RWA50" s="47"/>
      <c r="RWB50" s="47"/>
      <c r="RWC50" s="47"/>
      <c r="RWD50" s="47"/>
      <c r="RWE50" s="47"/>
      <c r="RWF50" s="47"/>
      <c r="RWG50" s="47"/>
      <c r="RWH50" s="47"/>
      <c r="RWI50" s="47"/>
      <c r="RWJ50" s="47"/>
      <c r="RWK50" s="47"/>
      <c r="RWL50" s="47"/>
      <c r="RWM50" s="47"/>
      <c r="RWN50" s="47"/>
      <c r="RWO50" s="47"/>
      <c r="RWP50" s="47"/>
      <c r="RWQ50" s="47"/>
      <c r="RWR50" s="47"/>
      <c r="RWS50" s="47"/>
      <c r="RWT50" s="47"/>
      <c r="RWU50" s="47"/>
      <c r="RWV50" s="47"/>
      <c r="RWW50" s="47"/>
      <c r="RWX50" s="47"/>
      <c r="RWY50" s="47"/>
      <c r="RWZ50" s="47"/>
      <c r="RXA50" s="47"/>
      <c r="RXB50" s="47"/>
      <c r="RXC50" s="47"/>
      <c r="RXD50" s="47"/>
      <c r="RXE50" s="47"/>
      <c r="RXF50" s="47"/>
      <c r="RXG50" s="47"/>
      <c r="RXH50" s="47"/>
      <c r="RXI50" s="47"/>
      <c r="RXJ50" s="47"/>
      <c r="RXK50" s="47"/>
      <c r="RXL50" s="47"/>
      <c r="RXM50" s="47"/>
      <c r="RXN50" s="47"/>
      <c r="RXO50" s="47"/>
      <c r="RXP50" s="47"/>
      <c r="RXQ50" s="47"/>
      <c r="RXR50" s="47"/>
      <c r="RXS50" s="47"/>
      <c r="RXT50" s="47"/>
      <c r="RXU50" s="47"/>
      <c r="RXV50" s="47"/>
      <c r="RXW50" s="47"/>
      <c r="RXX50" s="47"/>
      <c r="RXY50" s="47"/>
      <c r="RXZ50" s="47"/>
      <c r="RYA50" s="47"/>
      <c r="RYB50" s="47"/>
      <c r="RYC50" s="47"/>
      <c r="RYD50" s="47"/>
      <c r="RYE50" s="47"/>
      <c r="RYF50" s="47"/>
      <c r="RYG50" s="47"/>
      <c r="RYH50" s="47"/>
      <c r="RYI50" s="47"/>
      <c r="RYJ50" s="47"/>
      <c r="RYK50" s="47"/>
      <c r="RYL50" s="47"/>
      <c r="RYM50" s="47"/>
      <c r="RYN50" s="47"/>
      <c r="RYO50" s="47"/>
      <c r="RYP50" s="47"/>
      <c r="RYQ50" s="47"/>
      <c r="RYR50" s="47"/>
      <c r="RYS50" s="47"/>
      <c r="RYT50" s="47"/>
      <c r="RYU50" s="47"/>
      <c r="RYV50" s="47"/>
      <c r="RYW50" s="47"/>
      <c r="RYX50" s="47"/>
      <c r="RYY50" s="47"/>
      <c r="RYZ50" s="47"/>
      <c r="RZA50" s="47"/>
      <c r="RZB50" s="47"/>
      <c r="RZC50" s="47"/>
      <c r="RZD50" s="47"/>
      <c r="RZE50" s="47"/>
      <c r="RZF50" s="47"/>
      <c r="RZG50" s="47"/>
      <c r="RZH50" s="47"/>
      <c r="RZI50" s="47"/>
      <c r="RZJ50" s="47"/>
      <c r="RZK50" s="47"/>
      <c r="RZL50" s="47"/>
      <c r="RZM50" s="47"/>
      <c r="RZN50" s="47"/>
      <c r="RZO50" s="47"/>
      <c r="RZP50" s="47"/>
      <c r="RZQ50" s="47"/>
      <c r="RZR50" s="47"/>
      <c r="RZS50" s="47"/>
      <c r="RZT50" s="47"/>
      <c r="RZU50" s="47"/>
      <c r="RZV50" s="47"/>
      <c r="RZW50" s="47"/>
      <c r="RZX50" s="47"/>
      <c r="RZY50" s="47"/>
      <c r="RZZ50" s="47"/>
      <c r="SAA50" s="47"/>
      <c r="SAB50" s="47"/>
      <c r="SAC50" s="47"/>
      <c r="SAD50" s="47"/>
      <c r="SAE50" s="47"/>
      <c r="SAF50" s="47"/>
      <c r="SAG50" s="47"/>
      <c r="SAH50" s="47"/>
      <c r="SAI50" s="47"/>
      <c r="SAJ50" s="47"/>
      <c r="SAK50" s="47"/>
      <c r="SAL50" s="47"/>
      <c r="SAM50" s="47"/>
      <c r="SAN50" s="47"/>
      <c r="SAO50" s="47"/>
      <c r="SAP50" s="47"/>
      <c r="SAQ50" s="47"/>
      <c r="SAR50" s="47"/>
      <c r="SAS50" s="47"/>
      <c r="SAT50" s="47"/>
      <c r="SAU50" s="47"/>
      <c r="SAV50" s="47"/>
      <c r="SAW50" s="47"/>
      <c r="SAX50" s="47"/>
      <c r="SAY50" s="47"/>
      <c r="SAZ50" s="47"/>
      <c r="SBA50" s="47"/>
      <c r="SBB50" s="47"/>
      <c r="SBC50" s="47"/>
      <c r="SBD50" s="47"/>
      <c r="SBE50" s="47"/>
      <c r="SBF50" s="47"/>
      <c r="SBG50" s="47"/>
      <c r="SBH50" s="47"/>
      <c r="SBI50" s="47"/>
      <c r="SBJ50" s="47"/>
      <c r="SBK50" s="47"/>
      <c r="SBL50" s="47"/>
      <c r="SBM50" s="47"/>
      <c r="SBN50" s="47"/>
      <c r="SBO50" s="47"/>
      <c r="SBP50" s="47"/>
      <c r="SBQ50" s="47"/>
      <c r="SBR50" s="47"/>
      <c r="SBS50" s="47"/>
      <c r="SBT50" s="47"/>
      <c r="SBU50" s="47"/>
      <c r="SBV50" s="47"/>
      <c r="SBW50" s="47"/>
      <c r="SBX50" s="47"/>
      <c r="SBY50" s="47"/>
      <c r="SBZ50" s="47"/>
      <c r="SCA50" s="47"/>
      <c r="SCB50" s="47"/>
      <c r="SCC50" s="47"/>
      <c r="SCD50" s="47"/>
      <c r="SCE50" s="47"/>
      <c r="SCF50" s="47"/>
      <c r="SCG50" s="47"/>
      <c r="SCH50" s="47"/>
      <c r="SCI50" s="47"/>
      <c r="SCJ50" s="47"/>
      <c r="SCK50" s="47"/>
      <c r="SCL50" s="47"/>
      <c r="SCM50" s="47"/>
      <c r="SCN50" s="47"/>
      <c r="SCO50" s="47"/>
      <c r="SCP50" s="47"/>
      <c r="SCQ50" s="47"/>
      <c r="SCR50" s="47"/>
      <c r="SCS50" s="47"/>
      <c r="SCT50" s="47"/>
      <c r="SCU50" s="47"/>
      <c r="SCV50" s="47"/>
      <c r="SCW50" s="47"/>
      <c r="SCX50" s="47"/>
      <c r="SCY50" s="47"/>
      <c r="SCZ50" s="47"/>
      <c r="SDA50" s="47"/>
      <c r="SDB50" s="47"/>
      <c r="SDC50" s="47"/>
      <c r="SDD50" s="47"/>
      <c r="SDE50" s="47"/>
      <c r="SDF50" s="47"/>
      <c r="SDG50" s="47"/>
      <c r="SDH50" s="47"/>
      <c r="SDI50" s="47"/>
      <c r="SDJ50" s="47"/>
      <c r="SDK50" s="47"/>
      <c r="SDL50" s="47"/>
      <c r="SDM50" s="47"/>
      <c r="SDN50" s="47"/>
      <c r="SDO50" s="47"/>
      <c r="SDP50" s="47"/>
      <c r="SDQ50" s="47"/>
      <c r="SDR50" s="47"/>
      <c r="SDS50" s="47"/>
      <c r="SDT50" s="47"/>
      <c r="SDU50" s="47"/>
      <c r="SDV50" s="47"/>
      <c r="SDW50" s="47"/>
      <c r="SDX50" s="47"/>
      <c r="SDY50" s="47"/>
      <c r="SDZ50" s="47"/>
      <c r="SEA50" s="47"/>
      <c r="SEB50" s="47"/>
      <c r="SEC50" s="47"/>
      <c r="SED50" s="47"/>
      <c r="SEE50" s="47"/>
      <c r="SEF50" s="47"/>
      <c r="SEG50" s="47"/>
      <c r="SEH50" s="47"/>
      <c r="SEI50" s="47"/>
      <c r="SEJ50" s="47"/>
      <c r="SEK50" s="47"/>
      <c r="SEL50" s="47"/>
      <c r="SEM50" s="47"/>
      <c r="SEN50" s="47"/>
      <c r="SEO50" s="47"/>
      <c r="SEP50" s="47"/>
      <c r="SEQ50" s="47"/>
      <c r="SER50" s="47"/>
      <c r="SES50" s="47"/>
      <c r="SET50" s="47"/>
      <c r="SEU50" s="47"/>
      <c r="SEV50" s="47"/>
      <c r="SEW50" s="47"/>
      <c r="SEX50" s="47"/>
      <c r="SEY50" s="47"/>
      <c r="SEZ50" s="47"/>
      <c r="SFA50" s="47"/>
      <c r="SFB50" s="47"/>
      <c r="SFC50" s="47"/>
      <c r="SFD50" s="47"/>
      <c r="SFE50" s="47"/>
      <c r="SFF50" s="47"/>
      <c r="SFG50" s="47"/>
      <c r="SFH50" s="47"/>
      <c r="SFI50" s="47"/>
      <c r="SFJ50" s="47"/>
      <c r="SFK50" s="47"/>
      <c r="SFL50" s="47"/>
      <c r="SFM50" s="47"/>
      <c r="SFN50" s="47"/>
      <c r="SFO50" s="47"/>
      <c r="SFP50" s="47"/>
      <c r="SFQ50" s="47"/>
      <c r="SFR50" s="47"/>
      <c r="SFS50" s="47"/>
      <c r="SFT50" s="47"/>
      <c r="SFU50" s="47"/>
      <c r="SFV50" s="47"/>
      <c r="SFW50" s="47"/>
      <c r="SFX50" s="47"/>
      <c r="SFY50" s="47"/>
      <c r="SFZ50" s="47"/>
      <c r="SGA50" s="47"/>
      <c r="SGB50" s="47"/>
      <c r="SGC50" s="47"/>
      <c r="SGD50" s="47"/>
      <c r="SGE50" s="47"/>
      <c r="SGF50" s="47"/>
      <c r="SGG50" s="47"/>
      <c r="SGH50" s="47"/>
      <c r="SGI50" s="47"/>
      <c r="SGJ50" s="47"/>
      <c r="SGK50" s="47"/>
      <c r="SGL50" s="47"/>
      <c r="SGM50" s="47"/>
      <c r="SGN50" s="47"/>
      <c r="SGO50" s="47"/>
      <c r="SGP50" s="47"/>
      <c r="SGQ50" s="47"/>
      <c r="SGR50" s="47"/>
      <c r="SGS50" s="47"/>
      <c r="SGT50" s="47"/>
      <c r="SGU50" s="47"/>
      <c r="SGV50" s="47"/>
      <c r="SGW50" s="47"/>
      <c r="SGX50" s="47"/>
      <c r="SGY50" s="47"/>
      <c r="SGZ50" s="47"/>
      <c r="SHA50" s="47"/>
      <c r="SHB50" s="47"/>
      <c r="SHC50" s="47"/>
      <c r="SHD50" s="47"/>
      <c r="SHE50" s="47"/>
      <c r="SHF50" s="47"/>
      <c r="SHG50" s="47"/>
      <c r="SHH50" s="47"/>
      <c r="SHI50" s="47"/>
      <c r="SHJ50" s="47"/>
      <c r="SHK50" s="47"/>
      <c r="SHL50" s="47"/>
      <c r="SHM50" s="47"/>
      <c r="SHN50" s="47"/>
      <c r="SHO50" s="47"/>
      <c r="SHP50" s="47"/>
      <c r="SHQ50" s="47"/>
      <c r="SHR50" s="47"/>
      <c r="SHS50" s="47"/>
      <c r="SHT50" s="47"/>
      <c r="SHU50" s="47"/>
      <c r="SHV50" s="47"/>
      <c r="SHW50" s="47"/>
      <c r="SHX50" s="47"/>
      <c r="SHY50" s="47"/>
      <c r="SHZ50" s="47"/>
      <c r="SIA50" s="47"/>
      <c r="SIB50" s="47"/>
      <c r="SIC50" s="47"/>
      <c r="SID50" s="47"/>
      <c r="SIE50" s="47"/>
      <c r="SIF50" s="47"/>
      <c r="SIG50" s="47"/>
      <c r="SIH50" s="47"/>
      <c r="SII50" s="47"/>
      <c r="SIJ50" s="47"/>
      <c r="SIK50" s="47"/>
      <c r="SIL50" s="47"/>
      <c r="SIM50" s="47"/>
      <c r="SIN50" s="47"/>
      <c r="SIO50" s="47"/>
      <c r="SIP50" s="47"/>
      <c r="SIQ50" s="47"/>
      <c r="SIR50" s="47"/>
      <c r="SIS50" s="47"/>
      <c r="SIT50" s="47"/>
      <c r="SIU50" s="47"/>
      <c r="SIV50" s="47"/>
      <c r="SIW50" s="47"/>
      <c r="SIX50" s="47"/>
      <c r="SIY50" s="47"/>
      <c r="SIZ50" s="47"/>
      <c r="SJA50" s="47"/>
      <c r="SJB50" s="47"/>
      <c r="SJC50" s="47"/>
      <c r="SJD50" s="47"/>
      <c r="SJE50" s="47"/>
      <c r="SJF50" s="47"/>
      <c r="SJG50" s="47"/>
      <c r="SJH50" s="47"/>
      <c r="SJI50" s="47"/>
      <c r="SJJ50" s="47"/>
      <c r="SJK50" s="47"/>
      <c r="SJL50" s="47"/>
      <c r="SJM50" s="47"/>
      <c r="SJN50" s="47"/>
      <c r="SJO50" s="47"/>
      <c r="SJP50" s="47"/>
      <c r="SJQ50" s="47"/>
      <c r="SJR50" s="47"/>
      <c r="SJS50" s="47"/>
      <c r="SJT50" s="47"/>
      <c r="SJU50" s="47"/>
      <c r="SJV50" s="47"/>
      <c r="SJW50" s="47"/>
      <c r="SJX50" s="47"/>
      <c r="SJY50" s="47"/>
      <c r="SJZ50" s="47"/>
      <c r="SKA50" s="47"/>
      <c r="SKB50" s="47"/>
      <c r="SKC50" s="47"/>
      <c r="SKD50" s="47"/>
      <c r="SKE50" s="47"/>
      <c r="SKF50" s="47"/>
      <c r="SKG50" s="47"/>
      <c r="SKH50" s="47"/>
      <c r="SKI50" s="47"/>
      <c r="SKJ50" s="47"/>
      <c r="SKK50" s="47"/>
      <c r="SKL50" s="47"/>
      <c r="SKM50" s="47"/>
      <c r="SKN50" s="47"/>
      <c r="SKO50" s="47"/>
      <c r="SKP50" s="47"/>
      <c r="SKQ50" s="47"/>
      <c r="SKR50" s="47"/>
      <c r="SKS50" s="47"/>
      <c r="SKT50" s="47"/>
      <c r="SKU50" s="47"/>
      <c r="SKV50" s="47"/>
      <c r="SKW50" s="47"/>
      <c r="SKX50" s="47"/>
      <c r="SKY50" s="47"/>
      <c r="SKZ50" s="47"/>
      <c r="SLA50" s="47"/>
      <c r="SLB50" s="47"/>
      <c r="SLC50" s="47"/>
      <c r="SLD50" s="47"/>
      <c r="SLE50" s="47"/>
      <c r="SLF50" s="47"/>
      <c r="SLG50" s="47"/>
      <c r="SLH50" s="47"/>
      <c r="SLI50" s="47"/>
      <c r="SLJ50" s="47"/>
      <c r="SLK50" s="47"/>
      <c r="SLL50" s="47"/>
      <c r="SLM50" s="47"/>
      <c r="SLN50" s="47"/>
      <c r="SLO50" s="47"/>
      <c r="SLP50" s="47"/>
      <c r="SLQ50" s="47"/>
      <c r="SLR50" s="47"/>
      <c r="SLS50" s="47"/>
      <c r="SLT50" s="47"/>
      <c r="SLU50" s="47"/>
      <c r="SLV50" s="47"/>
      <c r="SLW50" s="47"/>
      <c r="SLX50" s="47"/>
      <c r="SLY50" s="47"/>
      <c r="SLZ50" s="47"/>
      <c r="SMA50" s="47"/>
      <c r="SMB50" s="47"/>
      <c r="SMC50" s="47"/>
      <c r="SMD50" s="47"/>
      <c r="SME50" s="47"/>
      <c r="SMF50" s="47"/>
      <c r="SMG50" s="47"/>
      <c r="SMH50" s="47"/>
      <c r="SMI50" s="47"/>
      <c r="SMJ50" s="47"/>
      <c r="SMK50" s="47"/>
      <c r="SML50" s="47"/>
      <c r="SMM50" s="47"/>
      <c r="SMN50" s="47"/>
      <c r="SMO50" s="47"/>
      <c r="SMP50" s="47"/>
      <c r="SMQ50" s="47"/>
      <c r="SMR50" s="47"/>
      <c r="SMS50" s="47"/>
      <c r="SMT50" s="47"/>
      <c r="SMU50" s="47"/>
      <c r="SMV50" s="47"/>
      <c r="SMW50" s="47"/>
      <c r="SMX50" s="47"/>
      <c r="SMY50" s="47"/>
      <c r="SMZ50" s="47"/>
      <c r="SNA50" s="47"/>
      <c r="SNB50" s="47"/>
      <c r="SNC50" s="47"/>
      <c r="SND50" s="47"/>
      <c r="SNE50" s="47"/>
      <c r="SNF50" s="47"/>
      <c r="SNG50" s="47"/>
      <c r="SNH50" s="47"/>
      <c r="SNI50" s="47"/>
      <c r="SNJ50" s="47"/>
      <c r="SNK50" s="47"/>
      <c r="SNL50" s="47"/>
      <c r="SNM50" s="47"/>
      <c r="SNN50" s="47"/>
      <c r="SNO50" s="47"/>
      <c r="SNP50" s="47"/>
      <c r="SNQ50" s="47"/>
      <c r="SNR50" s="47"/>
      <c r="SNS50" s="47"/>
      <c r="SNT50" s="47"/>
      <c r="SNU50" s="47"/>
      <c r="SNV50" s="47"/>
      <c r="SNW50" s="47"/>
      <c r="SNX50" s="47"/>
      <c r="SNY50" s="47"/>
      <c r="SNZ50" s="47"/>
      <c r="SOA50" s="47"/>
      <c r="SOB50" s="47"/>
      <c r="SOC50" s="47"/>
      <c r="SOD50" s="47"/>
      <c r="SOE50" s="47"/>
      <c r="SOF50" s="47"/>
      <c r="SOG50" s="47"/>
      <c r="SOH50" s="47"/>
      <c r="SOI50" s="47"/>
      <c r="SOJ50" s="47"/>
      <c r="SOK50" s="47"/>
      <c r="SOL50" s="47"/>
      <c r="SOM50" s="47"/>
      <c r="SON50" s="47"/>
      <c r="SOO50" s="47"/>
      <c r="SOP50" s="47"/>
      <c r="SOQ50" s="47"/>
      <c r="SOR50" s="47"/>
      <c r="SOS50" s="47"/>
      <c r="SOT50" s="47"/>
      <c r="SOU50" s="47"/>
      <c r="SOV50" s="47"/>
      <c r="SOW50" s="47"/>
      <c r="SOX50" s="47"/>
      <c r="SOY50" s="47"/>
      <c r="SOZ50" s="47"/>
      <c r="SPA50" s="47"/>
      <c r="SPB50" s="47"/>
      <c r="SPC50" s="47"/>
      <c r="SPD50" s="47"/>
      <c r="SPE50" s="47"/>
      <c r="SPF50" s="47"/>
      <c r="SPG50" s="47"/>
      <c r="SPH50" s="47"/>
      <c r="SPI50" s="47"/>
      <c r="SPJ50" s="47"/>
      <c r="SPK50" s="47"/>
      <c r="SPL50" s="47"/>
      <c r="SPM50" s="47"/>
      <c r="SPN50" s="47"/>
      <c r="SPO50" s="47"/>
      <c r="SPP50" s="47"/>
      <c r="SPQ50" s="47"/>
      <c r="SPR50" s="47"/>
      <c r="SPS50" s="47"/>
      <c r="SPT50" s="47"/>
      <c r="SPU50" s="47"/>
      <c r="SPV50" s="47"/>
      <c r="SPW50" s="47"/>
      <c r="SPX50" s="47"/>
      <c r="SPY50" s="47"/>
      <c r="SPZ50" s="47"/>
      <c r="SQA50" s="47"/>
      <c r="SQB50" s="47"/>
      <c r="SQC50" s="47"/>
      <c r="SQD50" s="47"/>
      <c r="SQE50" s="47"/>
      <c r="SQF50" s="47"/>
      <c r="SQG50" s="47"/>
      <c r="SQH50" s="47"/>
      <c r="SQI50" s="47"/>
      <c r="SQJ50" s="47"/>
      <c r="SQK50" s="47"/>
      <c r="SQL50" s="47"/>
      <c r="SQM50" s="47"/>
      <c r="SQN50" s="47"/>
      <c r="SQO50" s="47"/>
      <c r="SQP50" s="47"/>
      <c r="SQQ50" s="47"/>
      <c r="SQR50" s="47"/>
      <c r="SQS50" s="47"/>
      <c r="SQT50" s="47"/>
      <c r="SQU50" s="47"/>
      <c r="SQV50" s="47"/>
      <c r="SQW50" s="47"/>
      <c r="SQX50" s="47"/>
      <c r="SQY50" s="47"/>
      <c r="SQZ50" s="47"/>
      <c r="SRA50" s="47"/>
      <c r="SRB50" s="47"/>
      <c r="SRC50" s="47"/>
      <c r="SRD50" s="47"/>
      <c r="SRE50" s="47"/>
      <c r="SRF50" s="47"/>
      <c r="SRG50" s="47"/>
      <c r="SRH50" s="47"/>
      <c r="SRI50" s="47"/>
      <c r="SRJ50" s="47"/>
      <c r="SRK50" s="47"/>
      <c r="SRL50" s="47"/>
      <c r="SRM50" s="47"/>
      <c r="SRN50" s="47"/>
      <c r="SRO50" s="47"/>
      <c r="SRP50" s="47"/>
      <c r="SRQ50" s="47"/>
      <c r="SRR50" s="47"/>
      <c r="SRS50" s="47"/>
      <c r="SRT50" s="47"/>
      <c r="SRU50" s="47"/>
      <c r="SRV50" s="47"/>
      <c r="SRW50" s="47"/>
      <c r="SRX50" s="47"/>
      <c r="SRY50" s="47"/>
      <c r="SRZ50" s="47"/>
      <c r="SSA50" s="47"/>
      <c r="SSB50" s="47"/>
      <c r="SSC50" s="47"/>
      <c r="SSD50" s="47"/>
      <c r="SSE50" s="47"/>
      <c r="SSF50" s="47"/>
      <c r="SSG50" s="47"/>
      <c r="SSH50" s="47"/>
      <c r="SSI50" s="47"/>
      <c r="SSJ50" s="47"/>
      <c r="SSK50" s="47"/>
      <c r="SSL50" s="47"/>
      <c r="SSM50" s="47"/>
      <c r="SSN50" s="47"/>
      <c r="SSO50" s="47"/>
      <c r="SSP50" s="47"/>
      <c r="SSQ50" s="47"/>
      <c r="SSR50" s="47"/>
      <c r="SSS50" s="47"/>
      <c r="SST50" s="47"/>
      <c r="SSU50" s="47"/>
      <c r="SSV50" s="47"/>
      <c r="SSW50" s="47"/>
      <c r="SSX50" s="47"/>
      <c r="SSY50" s="47"/>
      <c r="SSZ50" s="47"/>
      <c r="STA50" s="47"/>
      <c r="STB50" s="47"/>
      <c r="STC50" s="47"/>
      <c r="STD50" s="47"/>
      <c r="STE50" s="47"/>
      <c r="STF50" s="47"/>
      <c r="STG50" s="47"/>
      <c r="STH50" s="47"/>
      <c r="STI50" s="47"/>
      <c r="STJ50" s="47"/>
      <c r="STK50" s="47"/>
      <c r="STL50" s="47"/>
      <c r="STM50" s="47"/>
      <c r="STN50" s="47"/>
      <c r="STO50" s="47"/>
      <c r="STP50" s="47"/>
      <c r="STQ50" s="47"/>
      <c r="STR50" s="47"/>
      <c r="STS50" s="47"/>
      <c r="STT50" s="47"/>
      <c r="STU50" s="47"/>
      <c r="STV50" s="47"/>
      <c r="STW50" s="47"/>
      <c r="STX50" s="47"/>
      <c r="STY50" s="47"/>
      <c r="STZ50" s="47"/>
      <c r="SUA50" s="47"/>
      <c r="SUB50" s="47"/>
      <c r="SUC50" s="47"/>
      <c r="SUD50" s="47"/>
      <c r="SUE50" s="47"/>
      <c r="SUF50" s="47"/>
      <c r="SUG50" s="47"/>
      <c r="SUH50" s="47"/>
      <c r="SUI50" s="47"/>
      <c r="SUJ50" s="47"/>
      <c r="SUK50" s="47"/>
      <c r="SUL50" s="47"/>
      <c r="SUM50" s="47"/>
      <c r="SUN50" s="47"/>
      <c r="SUO50" s="47"/>
      <c r="SUP50" s="47"/>
      <c r="SUQ50" s="47"/>
      <c r="SUR50" s="47"/>
      <c r="SUS50" s="47"/>
      <c r="SUT50" s="47"/>
      <c r="SUU50" s="47"/>
      <c r="SUV50" s="47"/>
      <c r="SUW50" s="47"/>
      <c r="SUX50" s="47"/>
      <c r="SUY50" s="47"/>
      <c r="SUZ50" s="47"/>
      <c r="SVA50" s="47"/>
      <c r="SVB50" s="47"/>
      <c r="SVC50" s="47"/>
      <c r="SVD50" s="47"/>
      <c r="SVE50" s="47"/>
      <c r="SVF50" s="47"/>
      <c r="SVG50" s="47"/>
      <c r="SVH50" s="47"/>
      <c r="SVI50" s="47"/>
      <c r="SVJ50" s="47"/>
      <c r="SVK50" s="47"/>
      <c r="SVL50" s="47"/>
      <c r="SVM50" s="47"/>
      <c r="SVN50" s="47"/>
      <c r="SVO50" s="47"/>
      <c r="SVP50" s="47"/>
      <c r="SVQ50" s="47"/>
      <c r="SVR50" s="47"/>
      <c r="SVS50" s="47"/>
      <c r="SVT50" s="47"/>
      <c r="SVU50" s="47"/>
      <c r="SVV50" s="47"/>
      <c r="SVW50" s="47"/>
      <c r="SVX50" s="47"/>
      <c r="SVY50" s="47"/>
      <c r="SVZ50" s="47"/>
      <c r="SWA50" s="47"/>
      <c r="SWB50" s="47"/>
      <c r="SWC50" s="47"/>
      <c r="SWD50" s="47"/>
      <c r="SWE50" s="47"/>
      <c r="SWF50" s="47"/>
      <c r="SWG50" s="47"/>
      <c r="SWH50" s="47"/>
      <c r="SWI50" s="47"/>
      <c r="SWJ50" s="47"/>
      <c r="SWK50" s="47"/>
      <c r="SWL50" s="47"/>
      <c r="SWM50" s="47"/>
      <c r="SWN50" s="47"/>
      <c r="SWO50" s="47"/>
      <c r="SWP50" s="47"/>
      <c r="SWQ50" s="47"/>
      <c r="SWR50" s="47"/>
      <c r="SWS50" s="47"/>
      <c r="SWT50" s="47"/>
      <c r="SWU50" s="47"/>
      <c r="SWV50" s="47"/>
      <c r="SWW50" s="47"/>
      <c r="SWX50" s="47"/>
      <c r="SWY50" s="47"/>
      <c r="SWZ50" s="47"/>
      <c r="SXA50" s="47"/>
      <c r="SXB50" s="47"/>
      <c r="SXC50" s="47"/>
      <c r="SXD50" s="47"/>
      <c r="SXE50" s="47"/>
      <c r="SXF50" s="47"/>
      <c r="SXG50" s="47"/>
      <c r="SXH50" s="47"/>
      <c r="SXI50" s="47"/>
      <c r="SXJ50" s="47"/>
      <c r="SXK50" s="47"/>
      <c r="SXL50" s="47"/>
      <c r="SXM50" s="47"/>
      <c r="SXN50" s="47"/>
      <c r="SXO50" s="47"/>
      <c r="SXP50" s="47"/>
      <c r="SXQ50" s="47"/>
      <c r="SXR50" s="47"/>
      <c r="SXS50" s="47"/>
      <c r="SXT50" s="47"/>
      <c r="SXU50" s="47"/>
      <c r="SXV50" s="47"/>
      <c r="SXW50" s="47"/>
      <c r="SXX50" s="47"/>
      <c r="SXY50" s="47"/>
      <c r="SXZ50" s="47"/>
      <c r="SYA50" s="47"/>
      <c r="SYB50" s="47"/>
      <c r="SYC50" s="47"/>
      <c r="SYD50" s="47"/>
      <c r="SYE50" s="47"/>
      <c r="SYF50" s="47"/>
      <c r="SYG50" s="47"/>
      <c r="SYH50" s="47"/>
      <c r="SYI50" s="47"/>
      <c r="SYJ50" s="47"/>
      <c r="SYK50" s="47"/>
      <c r="SYL50" s="47"/>
      <c r="SYM50" s="47"/>
      <c r="SYN50" s="47"/>
      <c r="SYO50" s="47"/>
      <c r="SYP50" s="47"/>
      <c r="SYQ50" s="47"/>
      <c r="SYR50" s="47"/>
      <c r="SYS50" s="47"/>
      <c r="SYT50" s="47"/>
      <c r="SYU50" s="47"/>
      <c r="SYV50" s="47"/>
      <c r="SYW50" s="47"/>
      <c r="SYX50" s="47"/>
      <c r="SYY50" s="47"/>
      <c r="SYZ50" s="47"/>
      <c r="SZA50" s="47"/>
      <c r="SZB50" s="47"/>
      <c r="SZC50" s="47"/>
      <c r="SZD50" s="47"/>
      <c r="SZE50" s="47"/>
      <c r="SZF50" s="47"/>
      <c r="SZG50" s="47"/>
      <c r="SZH50" s="47"/>
      <c r="SZI50" s="47"/>
      <c r="SZJ50" s="47"/>
      <c r="SZK50" s="47"/>
      <c r="SZL50" s="47"/>
      <c r="SZM50" s="47"/>
      <c r="SZN50" s="47"/>
      <c r="SZO50" s="47"/>
      <c r="SZP50" s="47"/>
      <c r="SZQ50" s="47"/>
      <c r="SZR50" s="47"/>
      <c r="SZS50" s="47"/>
      <c r="SZT50" s="47"/>
      <c r="SZU50" s="47"/>
      <c r="SZV50" s="47"/>
      <c r="SZW50" s="47"/>
      <c r="SZX50" s="47"/>
      <c r="SZY50" s="47"/>
      <c r="SZZ50" s="47"/>
      <c r="TAA50" s="47"/>
      <c r="TAB50" s="47"/>
      <c r="TAC50" s="47"/>
      <c r="TAD50" s="47"/>
      <c r="TAE50" s="47"/>
      <c r="TAF50" s="47"/>
      <c r="TAG50" s="47"/>
      <c r="TAH50" s="47"/>
      <c r="TAI50" s="47"/>
      <c r="TAJ50" s="47"/>
      <c r="TAK50" s="47"/>
      <c r="TAL50" s="47"/>
      <c r="TAM50" s="47"/>
      <c r="TAN50" s="47"/>
      <c r="TAO50" s="47"/>
      <c r="TAP50" s="47"/>
      <c r="TAQ50" s="47"/>
      <c r="TAR50" s="47"/>
      <c r="TAS50" s="47"/>
      <c r="TAT50" s="47"/>
      <c r="TAU50" s="47"/>
      <c r="TAV50" s="47"/>
      <c r="TAW50" s="47"/>
      <c r="TAX50" s="47"/>
      <c r="TAY50" s="47"/>
      <c r="TAZ50" s="47"/>
      <c r="TBA50" s="47"/>
      <c r="TBB50" s="47"/>
      <c r="TBC50" s="47"/>
      <c r="TBD50" s="47"/>
      <c r="TBE50" s="47"/>
      <c r="TBF50" s="47"/>
      <c r="TBG50" s="47"/>
      <c r="TBH50" s="47"/>
      <c r="TBI50" s="47"/>
      <c r="TBJ50" s="47"/>
      <c r="TBK50" s="47"/>
      <c r="TBL50" s="47"/>
      <c r="TBM50" s="47"/>
      <c r="TBN50" s="47"/>
      <c r="TBO50" s="47"/>
      <c r="TBP50" s="47"/>
      <c r="TBQ50" s="47"/>
      <c r="TBR50" s="47"/>
      <c r="TBS50" s="47"/>
      <c r="TBT50" s="47"/>
      <c r="TBU50" s="47"/>
      <c r="TBV50" s="47"/>
      <c r="TBW50" s="47"/>
      <c r="TBX50" s="47"/>
      <c r="TBY50" s="47"/>
      <c r="TBZ50" s="47"/>
      <c r="TCA50" s="47"/>
      <c r="TCB50" s="47"/>
      <c r="TCC50" s="47"/>
      <c r="TCD50" s="47"/>
      <c r="TCE50" s="47"/>
      <c r="TCF50" s="47"/>
      <c r="TCG50" s="47"/>
      <c r="TCH50" s="47"/>
      <c r="TCI50" s="47"/>
      <c r="TCJ50" s="47"/>
      <c r="TCK50" s="47"/>
      <c r="TCL50" s="47"/>
      <c r="TCM50" s="47"/>
      <c r="TCN50" s="47"/>
      <c r="TCO50" s="47"/>
      <c r="TCP50" s="47"/>
      <c r="TCQ50" s="47"/>
      <c r="TCR50" s="47"/>
      <c r="TCS50" s="47"/>
      <c r="TCT50" s="47"/>
      <c r="TCU50" s="47"/>
      <c r="TCV50" s="47"/>
      <c r="TCW50" s="47"/>
      <c r="TCX50" s="47"/>
      <c r="TCY50" s="47"/>
      <c r="TCZ50" s="47"/>
      <c r="TDA50" s="47"/>
      <c r="TDB50" s="47"/>
      <c r="TDC50" s="47"/>
      <c r="TDD50" s="47"/>
      <c r="TDE50" s="47"/>
      <c r="TDF50" s="47"/>
      <c r="TDG50" s="47"/>
      <c r="TDH50" s="47"/>
      <c r="TDI50" s="47"/>
      <c r="TDJ50" s="47"/>
      <c r="TDK50" s="47"/>
      <c r="TDL50" s="47"/>
      <c r="TDM50" s="47"/>
      <c r="TDN50" s="47"/>
      <c r="TDO50" s="47"/>
      <c r="TDP50" s="47"/>
      <c r="TDQ50" s="47"/>
      <c r="TDR50" s="47"/>
      <c r="TDS50" s="47"/>
      <c r="TDT50" s="47"/>
      <c r="TDU50" s="47"/>
      <c r="TDV50" s="47"/>
      <c r="TDW50" s="47"/>
      <c r="TDX50" s="47"/>
      <c r="TDY50" s="47"/>
      <c r="TDZ50" s="47"/>
      <c r="TEA50" s="47"/>
      <c r="TEB50" s="47"/>
      <c r="TEC50" s="47"/>
      <c r="TED50" s="47"/>
      <c r="TEE50" s="47"/>
      <c r="TEF50" s="47"/>
      <c r="TEG50" s="47"/>
      <c r="TEH50" s="47"/>
      <c r="TEI50" s="47"/>
      <c r="TEJ50" s="47"/>
      <c r="TEK50" s="47"/>
      <c r="TEL50" s="47"/>
      <c r="TEM50" s="47"/>
      <c r="TEN50" s="47"/>
      <c r="TEO50" s="47"/>
      <c r="TEP50" s="47"/>
      <c r="TEQ50" s="47"/>
      <c r="TER50" s="47"/>
      <c r="TES50" s="47"/>
      <c r="TET50" s="47"/>
      <c r="TEU50" s="47"/>
      <c r="TEV50" s="47"/>
      <c r="TEW50" s="47"/>
      <c r="TEX50" s="47"/>
      <c r="TEY50" s="47"/>
      <c r="TEZ50" s="47"/>
      <c r="TFA50" s="47"/>
      <c r="TFB50" s="47"/>
      <c r="TFC50" s="47"/>
      <c r="TFD50" s="47"/>
      <c r="TFE50" s="47"/>
      <c r="TFF50" s="47"/>
      <c r="TFG50" s="47"/>
      <c r="TFH50" s="47"/>
      <c r="TFI50" s="47"/>
      <c r="TFJ50" s="47"/>
      <c r="TFK50" s="47"/>
      <c r="TFL50" s="47"/>
      <c r="TFM50" s="47"/>
      <c r="TFN50" s="47"/>
      <c r="TFO50" s="47"/>
      <c r="TFP50" s="47"/>
      <c r="TFQ50" s="47"/>
      <c r="TFR50" s="47"/>
      <c r="TFS50" s="47"/>
      <c r="TFT50" s="47"/>
      <c r="TFU50" s="47"/>
      <c r="TFV50" s="47"/>
      <c r="TFW50" s="47"/>
      <c r="TFX50" s="47"/>
      <c r="TFY50" s="47"/>
      <c r="TFZ50" s="47"/>
      <c r="TGA50" s="47"/>
      <c r="TGB50" s="47"/>
      <c r="TGC50" s="47"/>
      <c r="TGD50" s="47"/>
      <c r="TGE50" s="47"/>
      <c r="TGF50" s="47"/>
      <c r="TGG50" s="47"/>
      <c r="TGH50" s="47"/>
      <c r="TGI50" s="47"/>
      <c r="TGJ50" s="47"/>
      <c r="TGK50" s="47"/>
      <c r="TGL50" s="47"/>
      <c r="TGM50" s="47"/>
      <c r="TGN50" s="47"/>
      <c r="TGO50" s="47"/>
      <c r="TGP50" s="47"/>
      <c r="TGQ50" s="47"/>
      <c r="TGR50" s="47"/>
      <c r="TGS50" s="47"/>
      <c r="TGT50" s="47"/>
      <c r="TGU50" s="47"/>
      <c r="TGV50" s="47"/>
      <c r="TGW50" s="47"/>
      <c r="TGX50" s="47"/>
      <c r="TGY50" s="47"/>
      <c r="TGZ50" s="47"/>
      <c r="THA50" s="47"/>
      <c r="THB50" s="47"/>
      <c r="THC50" s="47"/>
      <c r="THD50" s="47"/>
      <c r="THE50" s="47"/>
      <c r="THF50" s="47"/>
      <c r="THG50" s="47"/>
      <c r="THH50" s="47"/>
      <c r="THI50" s="47"/>
      <c r="THJ50" s="47"/>
      <c r="THK50" s="47"/>
      <c r="THL50" s="47"/>
      <c r="THM50" s="47"/>
      <c r="THN50" s="47"/>
      <c r="THO50" s="47"/>
      <c r="THP50" s="47"/>
      <c r="THQ50" s="47"/>
      <c r="THR50" s="47"/>
      <c r="THS50" s="47"/>
      <c r="THT50" s="47"/>
      <c r="THU50" s="47"/>
      <c r="THV50" s="47"/>
      <c r="THW50" s="47"/>
      <c r="THX50" s="47"/>
      <c r="THY50" s="47"/>
      <c r="THZ50" s="47"/>
      <c r="TIA50" s="47"/>
      <c r="TIB50" s="47"/>
      <c r="TIC50" s="47"/>
      <c r="TID50" s="47"/>
      <c r="TIE50" s="47"/>
      <c r="TIF50" s="47"/>
      <c r="TIG50" s="47"/>
      <c r="TIH50" s="47"/>
      <c r="TII50" s="47"/>
      <c r="TIJ50" s="47"/>
      <c r="TIK50" s="47"/>
      <c r="TIL50" s="47"/>
      <c r="TIM50" s="47"/>
      <c r="TIN50" s="47"/>
      <c r="TIO50" s="47"/>
      <c r="TIP50" s="47"/>
      <c r="TIQ50" s="47"/>
      <c r="TIR50" s="47"/>
      <c r="TIS50" s="47"/>
      <c r="TIT50" s="47"/>
      <c r="TIU50" s="47"/>
      <c r="TIV50" s="47"/>
      <c r="TIW50" s="47"/>
      <c r="TIX50" s="47"/>
      <c r="TIY50" s="47"/>
      <c r="TIZ50" s="47"/>
      <c r="TJA50" s="47"/>
      <c r="TJB50" s="47"/>
      <c r="TJC50" s="47"/>
      <c r="TJD50" s="47"/>
      <c r="TJE50" s="47"/>
      <c r="TJF50" s="47"/>
      <c r="TJG50" s="47"/>
      <c r="TJH50" s="47"/>
      <c r="TJI50" s="47"/>
      <c r="TJJ50" s="47"/>
      <c r="TJK50" s="47"/>
      <c r="TJL50" s="47"/>
      <c r="TJM50" s="47"/>
      <c r="TJN50" s="47"/>
      <c r="TJO50" s="47"/>
      <c r="TJP50" s="47"/>
      <c r="TJQ50" s="47"/>
      <c r="TJR50" s="47"/>
      <c r="TJS50" s="47"/>
      <c r="TJT50" s="47"/>
      <c r="TJU50" s="47"/>
      <c r="TJV50" s="47"/>
      <c r="TJW50" s="47"/>
      <c r="TJX50" s="47"/>
      <c r="TJY50" s="47"/>
      <c r="TJZ50" s="47"/>
      <c r="TKA50" s="47"/>
      <c r="TKB50" s="47"/>
      <c r="TKC50" s="47"/>
      <c r="TKD50" s="47"/>
      <c r="TKE50" s="47"/>
      <c r="TKF50" s="47"/>
      <c r="TKG50" s="47"/>
      <c r="TKH50" s="47"/>
      <c r="TKI50" s="47"/>
      <c r="TKJ50" s="47"/>
      <c r="TKK50" s="47"/>
      <c r="TKL50" s="47"/>
      <c r="TKM50" s="47"/>
      <c r="TKN50" s="47"/>
      <c r="TKO50" s="47"/>
      <c r="TKP50" s="47"/>
      <c r="TKQ50" s="47"/>
      <c r="TKR50" s="47"/>
      <c r="TKS50" s="47"/>
      <c r="TKT50" s="47"/>
      <c r="TKU50" s="47"/>
      <c r="TKV50" s="47"/>
      <c r="TKW50" s="47"/>
      <c r="TKX50" s="47"/>
      <c r="TKY50" s="47"/>
      <c r="TKZ50" s="47"/>
      <c r="TLA50" s="47"/>
      <c r="TLB50" s="47"/>
      <c r="TLC50" s="47"/>
      <c r="TLD50" s="47"/>
      <c r="TLE50" s="47"/>
      <c r="TLF50" s="47"/>
      <c r="TLG50" s="47"/>
      <c r="TLH50" s="47"/>
      <c r="TLI50" s="47"/>
      <c r="TLJ50" s="47"/>
      <c r="TLK50" s="47"/>
      <c r="TLL50" s="47"/>
      <c r="TLM50" s="47"/>
      <c r="TLN50" s="47"/>
      <c r="TLO50" s="47"/>
      <c r="TLP50" s="47"/>
      <c r="TLQ50" s="47"/>
      <c r="TLR50" s="47"/>
      <c r="TLS50" s="47"/>
      <c r="TLT50" s="47"/>
      <c r="TLU50" s="47"/>
      <c r="TLV50" s="47"/>
      <c r="TLW50" s="47"/>
      <c r="TLX50" s="47"/>
      <c r="TLY50" s="47"/>
      <c r="TLZ50" s="47"/>
      <c r="TMA50" s="47"/>
      <c r="TMB50" s="47"/>
      <c r="TMC50" s="47"/>
      <c r="TMD50" s="47"/>
      <c r="TME50" s="47"/>
      <c r="TMF50" s="47"/>
      <c r="TMG50" s="47"/>
      <c r="TMH50" s="47"/>
      <c r="TMI50" s="47"/>
      <c r="TMJ50" s="47"/>
      <c r="TMK50" s="47"/>
      <c r="TML50" s="47"/>
      <c r="TMM50" s="47"/>
      <c r="TMN50" s="47"/>
      <c r="TMO50" s="47"/>
      <c r="TMP50" s="47"/>
      <c r="TMQ50" s="47"/>
      <c r="TMR50" s="47"/>
      <c r="TMS50" s="47"/>
      <c r="TMT50" s="47"/>
      <c r="TMU50" s="47"/>
      <c r="TMV50" s="47"/>
      <c r="TMW50" s="47"/>
      <c r="TMX50" s="47"/>
      <c r="TMY50" s="47"/>
      <c r="TMZ50" s="47"/>
      <c r="TNA50" s="47"/>
      <c r="TNB50" s="47"/>
      <c r="TNC50" s="47"/>
      <c r="TND50" s="47"/>
      <c r="TNE50" s="47"/>
      <c r="TNF50" s="47"/>
      <c r="TNG50" s="47"/>
      <c r="TNH50" s="47"/>
      <c r="TNI50" s="47"/>
      <c r="TNJ50" s="47"/>
      <c r="TNK50" s="47"/>
      <c r="TNL50" s="47"/>
      <c r="TNM50" s="47"/>
      <c r="TNN50" s="47"/>
      <c r="TNO50" s="47"/>
      <c r="TNP50" s="47"/>
      <c r="TNQ50" s="47"/>
      <c r="TNR50" s="47"/>
      <c r="TNS50" s="47"/>
      <c r="TNT50" s="47"/>
      <c r="TNU50" s="47"/>
      <c r="TNV50" s="47"/>
      <c r="TNW50" s="47"/>
      <c r="TNX50" s="47"/>
      <c r="TNY50" s="47"/>
      <c r="TNZ50" s="47"/>
      <c r="TOA50" s="47"/>
      <c r="TOB50" s="47"/>
      <c r="TOC50" s="47"/>
      <c r="TOD50" s="47"/>
      <c r="TOE50" s="47"/>
      <c r="TOF50" s="47"/>
      <c r="TOG50" s="47"/>
      <c r="TOH50" s="47"/>
      <c r="TOI50" s="47"/>
      <c r="TOJ50" s="47"/>
      <c r="TOK50" s="47"/>
      <c r="TOL50" s="47"/>
      <c r="TOM50" s="47"/>
      <c r="TON50" s="47"/>
      <c r="TOO50" s="47"/>
      <c r="TOP50" s="47"/>
      <c r="TOQ50" s="47"/>
      <c r="TOR50" s="47"/>
      <c r="TOS50" s="47"/>
      <c r="TOT50" s="47"/>
      <c r="TOU50" s="47"/>
      <c r="TOV50" s="47"/>
      <c r="TOW50" s="47"/>
      <c r="TOX50" s="47"/>
      <c r="TOY50" s="47"/>
      <c r="TOZ50" s="47"/>
      <c r="TPA50" s="47"/>
      <c r="TPB50" s="47"/>
      <c r="TPC50" s="47"/>
      <c r="TPD50" s="47"/>
      <c r="TPE50" s="47"/>
      <c r="TPF50" s="47"/>
      <c r="TPG50" s="47"/>
      <c r="TPH50" s="47"/>
      <c r="TPI50" s="47"/>
      <c r="TPJ50" s="47"/>
      <c r="TPK50" s="47"/>
      <c r="TPL50" s="47"/>
      <c r="TPM50" s="47"/>
      <c r="TPN50" s="47"/>
      <c r="TPO50" s="47"/>
      <c r="TPP50" s="47"/>
      <c r="TPQ50" s="47"/>
      <c r="TPR50" s="47"/>
      <c r="TPS50" s="47"/>
      <c r="TPT50" s="47"/>
      <c r="TPU50" s="47"/>
      <c r="TPV50" s="47"/>
      <c r="TPW50" s="47"/>
      <c r="TPX50" s="47"/>
      <c r="TPY50" s="47"/>
      <c r="TPZ50" s="47"/>
      <c r="TQA50" s="47"/>
      <c r="TQB50" s="47"/>
      <c r="TQC50" s="47"/>
      <c r="TQD50" s="47"/>
      <c r="TQE50" s="47"/>
      <c r="TQF50" s="47"/>
      <c r="TQG50" s="47"/>
      <c r="TQH50" s="47"/>
      <c r="TQI50" s="47"/>
      <c r="TQJ50" s="47"/>
      <c r="TQK50" s="47"/>
      <c r="TQL50" s="47"/>
      <c r="TQM50" s="47"/>
      <c r="TQN50" s="47"/>
      <c r="TQO50" s="47"/>
      <c r="TQP50" s="47"/>
      <c r="TQQ50" s="47"/>
      <c r="TQR50" s="47"/>
      <c r="TQS50" s="47"/>
      <c r="TQT50" s="47"/>
      <c r="TQU50" s="47"/>
      <c r="TQV50" s="47"/>
      <c r="TQW50" s="47"/>
      <c r="TQX50" s="47"/>
      <c r="TQY50" s="47"/>
      <c r="TQZ50" s="47"/>
      <c r="TRA50" s="47"/>
      <c r="TRB50" s="47"/>
      <c r="TRC50" s="47"/>
      <c r="TRD50" s="47"/>
      <c r="TRE50" s="47"/>
      <c r="TRF50" s="47"/>
      <c r="TRG50" s="47"/>
      <c r="TRH50" s="47"/>
      <c r="TRI50" s="47"/>
      <c r="TRJ50" s="47"/>
      <c r="TRK50" s="47"/>
      <c r="TRL50" s="47"/>
      <c r="TRM50" s="47"/>
      <c r="TRN50" s="47"/>
      <c r="TRO50" s="47"/>
      <c r="TRP50" s="47"/>
      <c r="TRQ50" s="47"/>
      <c r="TRR50" s="47"/>
      <c r="TRS50" s="47"/>
      <c r="TRT50" s="47"/>
      <c r="TRU50" s="47"/>
      <c r="TRV50" s="47"/>
      <c r="TRW50" s="47"/>
      <c r="TRX50" s="47"/>
      <c r="TRY50" s="47"/>
      <c r="TRZ50" s="47"/>
      <c r="TSA50" s="47"/>
      <c r="TSB50" s="47"/>
      <c r="TSC50" s="47"/>
      <c r="TSD50" s="47"/>
      <c r="TSE50" s="47"/>
      <c r="TSF50" s="47"/>
      <c r="TSG50" s="47"/>
      <c r="TSH50" s="47"/>
      <c r="TSI50" s="47"/>
      <c r="TSJ50" s="47"/>
      <c r="TSK50" s="47"/>
      <c r="TSL50" s="47"/>
      <c r="TSM50" s="47"/>
      <c r="TSN50" s="47"/>
      <c r="TSO50" s="47"/>
      <c r="TSP50" s="47"/>
      <c r="TSQ50" s="47"/>
      <c r="TSR50" s="47"/>
      <c r="TSS50" s="47"/>
      <c r="TST50" s="47"/>
      <c r="TSU50" s="47"/>
      <c r="TSV50" s="47"/>
      <c r="TSW50" s="47"/>
      <c r="TSX50" s="47"/>
      <c r="TSY50" s="47"/>
      <c r="TSZ50" s="47"/>
      <c r="TTA50" s="47"/>
      <c r="TTB50" s="47"/>
      <c r="TTC50" s="47"/>
      <c r="TTD50" s="47"/>
      <c r="TTE50" s="47"/>
      <c r="TTF50" s="47"/>
      <c r="TTG50" s="47"/>
      <c r="TTH50" s="47"/>
      <c r="TTI50" s="47"/>
      <c r="TTJ50" s="47"/>
      <c r="TTK50" s="47"/>
      <c r="TTL50" s="47"/>
      <c r="TTM50" s="47"/>
      <c r="TTN50" s="47"/>
      <c r="TTO50" s="47"/>
      <c r="TTP50" s="47"/>
      <c r="TTQ50" s="47"/>
      <c r="TTR50" s="47"/>
      <c r="TTS50" s="47"/>
      <c r="TTT50" s="47"/>
      <c r="TTU50" s="47"/>
      <c r="TTV50" s="47"/>
      <c r="TTW50" s="47"/>
      <c r="TTX50" s="47"/>
      <c r="TTY50" s="47"/>
      <c r="TTZ50" s="47"/>
      <c r="TUA50" s="47"/>
      <c r="TUB50" s="47"/>
      <c r="TUC50" s="47"/>
      <c r="TUD50" s="47"/>
      <c r="TUE50" s="47"/>
      <c r="TUF50" s="47"/>
      <c r="TUG50" s="47"/>
      <c r="TUH50" s="47"/>
      <c r="TUI50" s="47"/>
      <c r="TUJ50" s="47"/>
      <c r="TUK50" s="47"/>
      <c r="TUL50" s="47"/>
      <c r="TUM50" s="47"/>
      <c r="TUN50" s="47"/>
      <c r="TUO50" s="47"/>
      <c r="TUP50" s="47"/>
      <c r="TUQ50" s="47"/>
      <c r="TUR50" s="47"/>
      <c r="TUS50" s="47"/>
      <c r="TUT50" s="47"/>
      <c r="TUU50" s="47"/>
      <c r="TUV50" s="47"/>
      <c r="TUW50" s="47"/>
      <c r="TUX50" s="47"/>
      <c r="TUY50" s="47"/>
      <c r="TUZ50" s="47"/>
      <c r="TVA50" s="47"/>
      <c r="TVB50" s="47"/>
      <c r="TVC50" s="47"/>
      <c r="TVD50" s="47"/>
      <c r="TVE50" s="47"/>
      <c r="TVF50" s="47"/>
      <c r="TVG50" s="47"/>
      <c r="TVH50" s="47"/>
      <c r="TVI50" s="47"/>
      <c r="TVJ50" s="47"/>
      <c r="TVK50" s="47"/>
      <c r="TVL50" s="47"/>
      <c r="TVM50" s="47"/>
      <c r="TVN50" s="47"/>
      <c r="TVO50" s="47"/>
      <c r="TVP50" s="47"/>
      <c r="TVQ50" s="47"/>
      <c r="TVR50" s="47"/>
      <c r="TVS50" s="47"/>
      <c r="TVT50" s="47"/>
      <c r="TVU50" s="47"/>
      <c r="TVV50" s="47"/>
      <c r="TVW50" s="47"/>
      <c r="TVX50" s="47"/>
      <c r="TVY50" s="47"/>
      <c r="TVZ50" s="47"/>
      <c r="TWA50" s="47"/>
      <c r="TWB50" s="47"/>
      <c r="TWC50" s="47"/>
      <c r="TWD50" s="47"/>
      <c r="TWE50" s="47"/>
      <c r="TWF50" s="47"/>
      <c r="TWG50" s="47"/>
      <c r="TWH50" s="47"/>
      <c r="TWI50" s="47"/>
      <c r="TWJ50" s="47"/>
      <c r="TWK50" s="47"/>
      <c r="TWL50" s="47"/>
      <c r="TWM50" s="47"/>
      <c r="TWN50" s="47"/>
      <c r="TWO50" s="47"/>
      <c r="TWP50" s="47"/>
      <c r="TWQ50" s="47"/>
      <c r="TWR50" s="47"/>
      <c r="TWS50" s="47"/>
      <c r="TWT50" s="47"/>
      <c r="TWU50" s="47"/>
      <c r="TWV50" s="47"/>
      <c r="TWW50" s="47"/>
      <c r="TWX50" s="47"/>
      <c r="TWY50" s="47"/>
      <c r="TWZ50" s="47"/>
      <c r="TXA50" s="47"/>
      <c r="TXB50" s="47"/>
      <c r="TXC50" s="47"/>
      <c r="TXD50" s="47"/>
      <c r="TXE50" s="47"/>
      <c r="TXF50" s="47"/>
      <c r="TXG50" s="47"/>
      <c r="TXH50" s="47"/>
      <c r="TXI50" s="47"/>
      <c r="TXJ50" s="47"/>
      <c r="TXK50" s="47"/>
      <c r="TXL50" s="47"/>
      <c r="TXM50" s="47"/>
      <c r="TXN50" s="47"/>
      <c r="TXO50" s="47"/>
      <c r="TXP50" s="47"/>
      <c r="TXQ50" s="47"/>
      <c r="TXR50" s="47"/>
      <c r="TXS50" s="47"/>
      <c r="TXT50" s="47"/>
      <c r="TXU50" s="47"/>
      <c r="TXV50" s="47"/>
      <c r="TXW50" s="47"/>
      <c r="TXX50" s="47"/>
      <c r="TXY50" s="47"/>
      <c r="TXZ50" s="47"/>
      <c r="TYA50" s="47"/>
      <c r="TYB50" s="47"/>
      <c r="TYC50" s="47"/>
      <c r="TYD50" s="47"/>
      <c r="TYE50" s="47"/>
      <c r="TYF50" s="47"/>
      <c r="TYG50" s="47"/>
      <c r="TYH50" s="47"/>
      <c r="TYI50" s="47"/>
      <c r="TYJ50" s="47"/>
      <c r="TYK50" s="47"/>
      <c r="TYL50" s="47"/>
      <c r="TYM50" s="47"/>
      <c r="TYN50" s="47"/>
      <c r="TYO50" s="47"/>
      <c r="TYP50" s="47"/>
      <c r="TYQ50" s="47"/>
      <c r="TYR50" s="47"/>
      <c r="TYS50" s="47"/>
      <c r="TYT50" s="47"/>
      <c r="TYU50" s="47"/>
      <c r="TYV50" s="47"/>
      <c r="TYW50" s="47"/>
      <c r="TYX50" s="47"/>
      <c r="TYY50" s="47"/>
      <c r="TYZ50" s="47"/>
      <c r="TZA50" s="47"/>
      <c r="TZB50" s="47"/>
      <c r="TZC50" s="47"/>
      <c r="TZD50" s="47"/>
      <c r="TZE50" s="47"/>
      <c r="TZF50" s="47"/>
      <c r="TZG50" s="47"/>
      <c r="TZH50" s="47"/>
      <c r="TZI50" s="47"/>
      <c r="TZJ50" s="47"/>
      <c r="TZK50" s="47"/>
      <c r="TZL50" s="47"/>
      <c r="TZM50" s="47"/>
      <c r="TZN50" s="47"/>
      <c r="TZO50" s="47"/>
      <c r="TZP50" s="47"/>
      <c r="TZQ50" s="47"/>
      <c r="TZR50" s="47"/>
      <c r="TZS50" s="47"/>
      <c r="TZT50" s="47"/>
      <c r="TZU50" s="47"/>
      <c r="TZV50" s="47"/>
      <c r="TZW50" s="47"/>
      <c r="TZX50" s="47"/>
      <c r="TZY50" s="47"/>
      <c r="TZZ50" s="47"/>
      <c r="UAA50" s="47"/>
      <c r="UAB50" s="47"/>
      <c r="UAC50" s="47"/>
      <c r="UAD50" s="47"/>
      <c r="UAE50" s="47"/>
      <c r="UAF50" s="47"/>
      <c r="UAG50" s="47"/>
      <c r="UAH50" s="47"/>
      <c r="UAI50" s="47"/>
      <c r="UAJ50" s="47"/>
      <c r="UAK50" s="47"/>
      <c r="UAL50" s="47"/>
      <c r="UAM50" s="47"/>
      <c r="UAN50" s="47"/>
      <c r="UAO50" s="47"/>
      <c r="UAP50" s="47"/>
      <c r="UAQ50" s="47"/>
      <c r="UAR50" s="47"/>
      <c r="UAS50" s="47"/>
      <c r="UAT50" s="47"/>
      <c r="UAU50" s="47"/>
      <c r="UAV50" s="47"/>
      <c r="UAW50" s="47"/>
      <c r="UAX50" s="47"/>
      <c r="UAY50" s="47"/>
      <c r="UAZ50" s="47"/>
      <c r="UBA50" s="47"/>
      <c r="UBB50" s="47"/>
      <c r="UBC50" s="47"/>
      <c r="UBD50" s="47"/>
      <c r="UBE50" s="47"/>
      <c r="UBF50" s="47"/>
      <c r="UBG50" s="47"/>
      <c r="UBH50" s="47"/>
      <c r="UBI50" s="47"/>
      <c r="UBJ50" s="47"/>
      <c r="UBK50" s="47"/>
      <c r="UBL50" s="47"/>
      <c r="UBM50" s="47"/>
      <c r="UBN50" s="47"/>
      <c r="UBO50" s="47"/>
      <c r="UBP50" s="47"/>
      <c r="UBQ50" s="47"/>
      <c r="UBR50" s="47"/>
      <c r="UBS50" s="47"/>
      <c r="UBT50" s="47"/>
      <c r="UBU50" s="47"/>
      <c r="UBV50" s="47"/>
      <c r="UBW50" s="47"/>
      <c r="UBX50" s="47"/>
      <c r="UBY50" s="47"/>
      <c r="UBZ50" s="47"/>
      <c r="UCA50" s="47"/>
      <c r="UCB50" s="47"/>
      <c r="UCC50" s="47"/>
      <c r="UCD50" s="47"/>
      <c r="UCE50" s="47"/>
      <c r="UCF50" s="47"/>
      <c r="UCG50" s="47"/>
      <c r="UCH50" s="47"/>
      <c r="UCI50" s="47"/>
      <c r="UCJ50" s="47"/>
      <c r="UCK50" s="47"/>
      <c r="UCL50" s="47"/>
      <c r="UCM50" s="47"/>
      <c r="UCN50" s="47"/>
      <c r="UCO50" s="47"/>
      <c r="UCP50" s="47"/>
      <c r="UCQ50" s="47"/>
      <c r="UCR50" s="47"/>
      <c r="UCS50" s="47"/>
      <c r="UCT50" s="47"/>
      <c r="UCU50" s="47"/>
      <c r="UCV50" s="47"/>
      <c r="UCW50" s="47"/>
      <c r="UCX50" s="47"/>
      <c r="UCY50" s="47"/>
      <c r="UCZ50" s="47"/>
      <c r="UDA50" s="47"/>
      <c r="UDB50" s="47"/>
      <c r="UDC50" s="47"/>
      <c r="UDD50" s="47"/>
      <c r="UDE50" s="47"/>
      <c r="UDF50" s="47"/>
      <c r="UDG50" s="47"/>
      <c r="UDH50" s="47"/>
      <c r="UDI50" s="47"/>
      <c r="UDJ50" s="47"/>
      <c r="UDK50" s="47"/>
      <c r="UDL50" s="47"/>
      <c r="UDM50" s="47"/>
      <c r="UDN50" s="47"/>
      <c r="UDO50" s="47"/>
      <c r="UDP50" s="47"/>
      <c r="UDQ50" s="47"/>
      <c r="UDR50" s="47"/>
      <c r="UDS50" s="47"/>
      <c r="UDT50" s="47"/>
      <c r="UDU50" s="47"/>
      <c r="UDV50" s="47"/>
      <c r="UDW50" s="47"/>
      <c r="UDX50" s="47"/>
      <c r="UDY50" s="47"/>
      <c r="UDZ50" s="47"/>
      <c r="UEA50" s="47"/>
      <c r="UEB50" s="47"/>
      <c r="UEC50" s="47"/>
      <c r="UED50" s="47"/>
      <c r="UEE50" s="47"/>
      <c r="UEF50" s="47"/>
      <c r="UEG50" s="47"/>
      <c r="UEH50" s="47"/>
      <c r="UEI50" s="47"/>
      <c r="UEJ50" s="47"/>
      <c r="UEK50" s="47"/>
      <c r="UEL50" s="47"/>
      <c r="UEM50" s="47"/>
      <c r="UEN50" s="47"/>
      <c r="UEO50" s="47"/>
      <c r="UEP50" s="47"/>
      <c r="UEQ50" s="47"/>
      <c r="UER50" s="47"/>
      <c r="UES50" s="47"/>
      <c r="UET50" s="47"/>
      <c r="UEU50" s="47"/>
      <c r="UEV50" s="47"/>
      <c r="UEW50" s="47"/>
      <c r="UEX50" s="47"/>
      <c r="UEY50" s="47"/>
      <c r="UEZ50" s="47"/>
      <c r="UFA50" s="47"/>
      <c r="UFB50" s="47"/>
      <c r="UFC50" s="47"/>
      <c r="UFD50" s="47"/>
      <c r="UFE50" s="47"/>
      <c r="UFF50" s="47"/>
      <c r="UFG50" s="47"/>
      <c r="UFH50" s="47"/>
      <c r="UFI50" s="47"/>
      <c r="UFJ50" s="47"/>
      <c r="UFK50" s="47"/>
      <c r="UFL50" s="47"/>
      <c r="UFM50" s="47"/>
      <c r="UFN50" s="47"/>
      <c r="UFO50" s="47"/>
      <c r="UFP50" s="47"/>
      <c r="UFQ50" s="47"/>
      <c r="UFR50" s="47"/>
      <c r="UFS50" s="47"/>
      <c r="UFT50" s="47"/>
      <c r="UFU50" s="47"/>
      <c r="UFV50" s="47"/>
      <c r="UFW50" s="47"/>
      <c r="UFX50" s="47"/>
      <c r="UFY50" s="47"/>
      <c r="UFZ50" s="47"/>
      <c r="UGA50" s="47"/>
      <c r="UGB50" s="47"/>
      <c r="UGC50" s="47"/>
      <c r="UGD50" s="47"/>
      <c r="UGE50" s="47"/>
      <c r="UGF50" s="47"/>
      <c r="UGG50" s="47"/>
      <c r="UGH50" s="47"/>
      <c r="UGI50" s="47"/>
      <c r="UGJ50" s="47"/>
      <c r="UGK50" s="47"/>
      <c r="UGL50" s="47"/>
      <c r="UGM50" s="47"/>
      <c r="UGN50" s="47"/>
      <c r="UGO50" s="47"/>
      <c r="UGP50" s="47"/>
      <c r="UGQ50" s="47"/>
      <c r="UGR50" s="47"/>
      <c r="UGS50" s="47"/>
      <c r="UGT50" s="47"/>
      <c r="UGU50" s="47"/>
      <c r="UGV50" s="47"/>
      <c r="UGW50" s="47"/>
      <c r="UGX50" s="47"/>
      <c r="UGY50" s="47"/>
      <c r="UGZ50" s="47"/>
      <c r="UHA50" s="47"/>
      <c r="UHB50" s="47"/>
      <c r="UHC50" s="47"/>
      <c r="UHD50" s="47"/>
      <c r="UHE50" s="47"/>
      <c r="UHF50" s="47"/>
      <c r="UHG50" s="47"/>
      <c r="UHH50" s="47"/>
      <c r="UHI50" s="47"/>
      <c r="UHJ50" s="47"/>
      <c r="UHK50" s="47"/>
      <c r="UHL50" s="47"/>
      <c r="UHM50" s="47"/>
      <c r="UHN50" s="47"/>
      <c r="UHO50" s="47"/>
      <c r="UHP50" s="47"/>
      <c r="UHQ50" s="47"/>
      <c r="UHR50" s="47"/>
      <c r="UHS50" s="47"/>
      <c r="UHT50" s="47"/>
      <c r="UHU50" s="47"/>
      <c r="UHV50" s="47"/>
      <c r="UHW50" s="47"/>
      <c r="UHX50" s="47"/>
      <c r="UHY50" s="47"/>
      <c r="UHZ50" s="47"/>
      <c r="UIA50" s="47"/>
      <c r="UIB50" s="47"/>
      <c r="UIC50" s="47"/>
      <c r="UID50" s="47"/>
      <c r="UIE50" s="47"/>
      <c r="UIF50" s="47"/>
      <c r="UIG50" s="47"/>
      <c r="UIH50" s="47"/>
      <c r="UII50" s="47"/>
      <c r="UIJ50" s="47"/>
      <c r="UIK50" s="47"/>
      <c r="UIL50" s="47"/>
      <c r="UIM50" s="47"/>
      <c r="UIN50" s="47"/>
      <c r="UIO50" s="47"/>
      <c r="UIP50" s="47"/>
      <c r="UIQ50" s="47"/>
      <c r="UIR50" s="47"/>
      <c r="UIS50" s="47"/>
      <c r="UIT50" s="47"/>
      <c r="UIU50" s="47"/>
      <c r="UIV50" s="47"/>
      <c r="UIW50" s="47"/>
      <c r="UIX50" s="47"/>
      <c r="UIY50" s="47"/>
      <c r="UIZ50" s="47"/>
      <c r="UJA50" s="47"/>
      <c r="UJB50" s="47"/>
      <c r="UJC50" s="47"/>
      <c r="UJD50" s="47"/>
      <c r="UJE50" s="47"/>
      <c r="UJF50" s="47"/>
      <c r="UJG50" s="47"/>
      <c r="UJH50" s="47"/>
      <c r="UJI50" s="47"/>
      <c r="UJJ50" s="47"/>
      <c r="UJK50" s="47"/>
      <c r="UJL50" s="47"/>
      <c r="UJM50" s="47"/>
      <c r="UJN50" s="47"/>
      <c r="UJO50" s="47"/>
      <c r="UJP50" s="47"/>
      <c r="UJQ50" s="47"/>
      <c r="UJR50" s="47"/>
      <c r="UJS50" s="47"/>
      <c r="UJT50" s="47"/>
      <c r="UJU50" s="47"/>
      <c r="UJV50" s="47"/>
      <c r="UJW50" s="47"/>
      <c r="UJX50" s="47"/>
      <c r="UJY50" s="47"/>
      <c r="UJZ50" s="47"/>
      <c r="UKA50" s="47"/>
      <c r="UKB50" s="47"/>
      <c r="UKC50" s="47"/>
      <c r="UKD50" s="47"/>
      <c r="UKE50" s="47"/>
      <c r="UKF50" s="47"/>
      <c r="UKG50" s="47"/>
      <c r="UKH50" s="47"/>
      <c r="UKI50" s="47"/>
      <c r="UKJ50" s="47"/>
      <c r="UKK50" s="47"/>
      <c r="UKL50" s="47"/>
      <c r="UKM50" s="47"/>
      <c r="UKN50" s="47"/>
      <c r="UKO50" s="47"/>
      <c r="UKP50" s="47"/>
      <c r="UKQ50" s="47"/>
      <c r="UKR50" s="47"/>
      <c r="UKS50" s="47"/>
      <c r="UKT50" s="47"/>
      <c r="UKU50" s="47"/>
      <c r="UKV50" s="47"/>
      <c r="UKW50" s="47"/>
      <c r="UKX50" s="47"/>
      <c r="UKY50" s="47"/>
      <c r="UKZ50" s="47"/>
      <c r="ULA50" s="47"/>
      <c r="ULB50" s="47"/>
      <c r="ULC50" s="47"/>
      <c r="ULD50" s="47"/>
      <c r="ULE50" s="47"/>
      <c r="ULF50" s="47"/>
      <c r="ULG50" s="47"/>
      <c r="ULH50" s="47"/>
      <c r="ULI50" s="47"/>
      <c r="ULJ50" s="47"/>
      <c r="ULK50" s="47"/>
      <c r="ULL50" s="47"/>
      <c r="ULM50" s="47"/>
      <c r="ULN50" s="47"/>
      <c r="ULO50" s="47"/>
      <c r="ULP50" s="47"/>
      <c r="ULQ50" s="47"/>
      <c r="ULR50" s="47"/>
      <c r="ULS50" s="47"/>
      <c r="ULT50" s="47"/>
      <c r="ULU50" s="47"/>
      <c r="ULV50" s="47"/>
      <c r="ULW50" s="47"/>
      <c r="ULX50" s="47"/>
      <c r="ULY50" s="47"/>
      <c r="ULZ50" s="47"/>
      <c r="UMA50" s="47"/>
      <c r="UMB50" s="47"/>
      <c r="UMC50" s="47"/>
      <c r="UMD50" s="47"/>
      <c r="UME50" s="47"/>
      <c r="UMF50" s="47"/>
      <c r="UMG50" s="47"/>
      <c r="UMH50" s="47"/>
      <c r="UMI50" s="47"/>
      <c r="UMJ50" s="47"/>
      <c r="UMK50" s="47"/>
      <c r="UML50" s="47"/>
      <c r="UMM50" s="47"/>
      <c r="UMN50" s="47"/>
      <c r="UMO50" s="47"/>
      <c r="UMP50" s="47"/>
      <c r="UMQ50" s="47"/>
      <c r="UMR50" s="47"/>
      <c r="UMS50" s="47"/>
      <c r="UMT50" s="47"/>
      <c r="UMU50" s="47"/>
      <c r="UMV50" s="47"/>
      <c r="UMW50" s="47"/>
      <c r="UMX50" s="47"/>
      <c r="UMY50" s="47"/>
      <c r="UMZ50" s="47"/>
      <c r="UNA50" s="47"/>
      <c r="UNB50" s="47"/>
      <c r="UNC50" s="47"/>
      <c r="UND50" s="47"/>
      <c r="UNE50" s="47"/>
      <c r="UNF50" s="47"/>
      <c r="UNG50" s="47"/>
      <c r="UNH50" s="47"/>
      <c r="UNI50" s="47"/>
      <c r="UNJ50" s="47"/>
      <c r="UNK50" s="47"/>
      <c r="UNL50" s="47"/>
      <c r="UNM50" s="47"/>
      <c r="UNN50" s="47"/>
      <c r="UNO50" s="47"/>
      <c r="UNP50" s="47"/>
      <c r="UNQ50" s="47"/>
      <c r="UNR50" s="47"/>
      <c r="UNS50" s="47"/>
      <c r="UNT50" s="47"/>
      <c r="UNU50" s="47"/>
      <c r="UNV50" s="47"/>
      <c r="UNW50" s="47"/>
      <c r="UNX50" s="47"/>
      <c r="UNY50" s="47"/>
      <c r="UNZ50" s="47"/>
      <c r="UOA50" s="47"/>
      <c r="UOB50" s="47"/>
      <c r="UOC50" s="47"/>
      <c r="UOD50" s="47"/>
      <c r="UOE50" s="47"/>
      <c r="UOF50" s="47"/>
      <c r="UOG50" s="47"/>
      <c r="UOH50" s="47"/>
      <c r="UOI50" s="47"/>
      <c r="UOJ50" s="47"/>
      <c r="UOK50" s="47"/>
      <c r="UOL50" s="47"/>
      <c r="UOM50" s="47"/>
      <c r="UON50" s="47"/>
      <c r="UOO50" s="47"/>
      <c r="UOP50" s="47"/>
      <c r="UOQ50" s="47"/>
      <c r="UOR50" s="47"/>
      <c r="UOS50" s="47"/>
      <c r="UOT50" s="47"/>
      <c r="UOU50" s="47"/>
      <c r="UOV50" s="47"/>
      <c r="UOW50" s="47"/>
      <c r="UOX50" s="47"/>
      <c r="UOY50" s="47"/>
      <c r="UOZ50" s="47"/>
      <c r="UPA50" s="47"/>
      <c r="UPB50" s="47"/>
      <c r="UPC50" s="47"/>
      <c r="UPD50" s="47"/>
      <c r="UPE50" s="47"/>
      <c r="UPF50" s="47"/>
      <c r="UPG50" s="47"/>
      <c r="UPH50" s="47"/>
      <c r="UPI50" s="47"/>
      <c r="UPJ50" s="47"/>
      <c r="UPK50" s="47"/>
      <c r="UPL50" s="47"/>
      <c r="UPM50" s="47"/>
      <c r="UPN50" s="47"/>
      <c r="UPO50" s="47"/>
      <c r="UPP50" s="47"/>
      <c r="UPQ50" s="47"/>
      <c r="UPR50" s="47"/>
      <c r="UPS50" s="47"/>
      <c r="UPT50" s="47"/>
      <c r="UPU50" s="47"/>
      <c r="UPV50" s="47"/>
      <c r="UPW50" s="47"/>
      <c r="UPX50" s="47"/>
      <c r="UPY50" s="47"/>
      <c r="UPZ50" s="47"/>
      <c r="UQA50" s="47"/>
      <c r="UQB50" s="47"/>
      <c r="UQC50" s="47"/>
      <c r="UQD50" s="47"/>
      <c r="UQE50" s="47"/>
      <c r="UQF50" s="47"/>
      <c r="UQG50" s="47"/>
      <c r="UQH50" s="47"/>
      <c r="UQI50" s="47"/>
      <c r="UQJ50" s="47"/>
      <c r="UQK50" s="47"/>
      <c r="UQL50" s="47"/>
      <c r="UQM50" s="47"/>
      <c r="UQN50" s="47"/>
      <c r="UQO50" s="47"/>
      <c r="UQP50" s="47"/>
      <c r="UQQ50" s="47"/>
      <c r="UQR50" s="47"/>
      <c r="UQS50" s="47"/>
      <c r="UQT50" s="47"/>
      <c r="UQU50" s="47"/>
      <c r="UQV50" s="47"/>
      <c r="UQW50" s="47"/>
      <c r="UQX50" s="47"/>
      <c r="UQY50" s="47"/>
      <c r="UQZ50" s="47"/>
      <c r="URA50" s="47"/>
      <c r="URB50" s="47"/>
      <c r="URC50" s="47"/>
      <c r="URD50" s="47"/>
      <c r="URE50" s="47"/>
      <c r="URF50" s="47"/>
      <c r="URG50" s="47"/>
      <c r="URH50" s="47"/>
      <c r="URI50" s="47"/>
      <c r="URJ50" s="47"/>
      <c r="URK50" s="47"/>
      <c r="URL50" s="47"/>
      <c r="URM50" s="47"/>
      <c r="URN50" s="47"/>
      <c r="URO50" s="47"/>
      <c r="URP50" s="47"/>
      <c r="URQ50" s="47"/>
      <c r="URR50" s="47"/>
      <c r="URS50" s="47"/>
      <c r="URT50" s="47"/>
      <c r="URU50" s="47"/>
      <c r="URV50" s="47"/>
      <c r="URW50" s="47"/>
      <c r="URX50" s="47"/>
      <c r="URY50" s="47"/>
      <c r="URZ50" s="47"/>
      <c r="USA50" s="47"/>
      <c r="USB50" s="47"/>
      <c r="USC50" s="47"/>
      <c r="USD50" s="47"/>
      <c r="USE50" s="47"/>
      <c r="USF50" s="47"/>
      <c r="USG50" s="47"/>
      <c r="USH50" s="47"/>
      <c r="USI50" s="47"/>
      <c r="USJ50" s="47"/>
      <c r="USK50" s="47"/>
      <c r="USL50" s="47"/>
      <c r="USM50" s="47"/>
      <c r="USN50" s="47"/>
      <c r="USO50" s="47"/>
      <c r="USP50" s="47"/>
      <c r="USQ50" s="47"/>
      <c r="USR50" s="47"/>
      <c r="USS50" s="47"/>
      <c r="UST50" s="47"/>
      <c r="USU50" s="47"/>
      <c r="USV50" s="47"/>
      <c r="USW50" s="47"/>
      <c r="USX50" s="47"/>
      <c r="USY50" s="47"/>
      <c r="USZ50" s="47"/>
      <c r="UTA50" s="47"/>
      <c r="UTB50" s="47"/>
      <c r="UTC50" s="47"/>
      <c r="UTD50" s="47"/>
      <c r="UTE50" s="47"/>
      <c r="UTF50" s="47"/>
      <c r="UTG50" s="47"/>
      <c r="UTH50" s="47"/>
      <c r="UTI50" s="47"/>
      <c r="UTJ50" s="47"/>
      <c r="UTK50" s="47"/>
      <c r="UTL50" s="47"/>
      <c r="UTM50" s="47"/>
      <c r="UTN50" s="47"/>
      <c r="UTO50" s="47"/>
      <c r="UTP50" s="47"/>
      <c r="UTQ50" s="47"/>
      <c r="UTR50" s="47"/>
      <c r="UTS50" s="47"/>
      <c r="UTT50" s="47"/>
      <c r="UTU50" s="47"/>
      <c r="UTV50" s="47"/>
      <c r="UTW50" s="47"/>
      <c r="UTX50" s="47"/>
      <c r="UTY50" s="47"/>
      <c r="UTZ50" s="47"/>
      <c r="UUA50" s="47"/>
      <c r="UUB50" s="47"/>
      <c r="UUC50" s="47"/>
      <c r="UUD50" s="47"/>
      <c r="UUE50" s="47"/>
      <c r="UUF50" s="47"/>
      <c r="UUG50" s="47"/>
      <c r="UUH50" s="47"/>
      <c r="UUI50" s="47"/>
      <c r="UUJ50" s="47"/>
      <c r="UUK50" s="47"/>
      <c r="UUL50" s="47"/>
      <c r="UUM50" s="47"/>
      <c r="UUN50" s="47"/>
      <c r="UUO50" s="47"/>
      <c r="UUP50" s="47"/>
      <c r="UUQ50" s="47"/>
      <c r="UUR50" s="47"/>
      <c r="UUS50" s="47"/>
      <c r="UUT50" s="47"/>
      <c r="UUU50" s="47"/>
      <c r="UUV50" s="47"/>
      <c r="UUW50" s="47"/>
      <c r="UUX50" s="47"/>
      <c r="UUY50" s="47"/>
      <c r="UUZ50" s="47"/>
      <c r="UVA50" s="47"/>
      <c r="UVB50" s="47"/>
      <c r="UVC50" s="47"/>
      <c r="UVD50" s="47"/>
      <c r="UVE50" s="47"/>
      <c r="UVF50" s="47"/>
      <c r="UVG50" s="47"/>
      <c r="UVH50" s="47"/>
      <c r="UVI50" s="47"/>
      <c r="UVJ50" s="47"/>
      <c r="UVK50" s="47"/>
      <c r="UVL50" s="47"/>
      <c r="UVM50" s="47"/>
      <c r="UVN50" s="47"/>
      <c r="UVO50" s="47"/>
      <c r="UVP50" s="47"/>
      <c r="UVQ50" s="47"/>
      <c r="UVR50" s="47"/>
      <c r="UVS50" s="47"/>
      <c r="UVT50" s="47"/>
      <c r="UVU50" s="47"/>
      <c r="UVV50" s="47"/>
      <c r="UVW50" s="47"/>
      <c r="UVX50" s="47"/>
      <c r="UVY50" s="47"/>
      <c r="UVZ50" s="47"/>
      <c r="UWA50" s="47"/>
      <c r="UWB50" s="47"/>
      <c r="UWC50" s="47"/>
      <c r="UWD50" s="47"/>
      <c r="UWE50" s="47"/>
      <c r="UWF50" s="47"/>
      <c r="UWG50" s="47"/>
      <c r="UWH50" s="47"/>
      <c r="UWI50" s="47"/>
      <c r="UWJ50" s="47"/>
      <c r="UWK50" s="47"/>
      <c r="UWL50" s="47"/>
      <c r="UWM50" s="47"/>
      <c r="UWN50" s="47"/>
      <c r="UWO50" s="47"/>
      <c r="UWP50" s="47"/>
      <c r="UWQ50" s="47"/>
      <c r="UWR50" s="47"/>
      <c r="UWS50" s="47"/>
      <c r="UWT50" s="47"/>
      <c r="UWU50" s="47"/>
      <c r="UWV50" s="47"/>
      <c r="UWW50" s="47"/>
      <c r="UWX50" s="47"/>
      <c r="UWY50" s="47"/>
      <c r="UWZ50" s="47"/>
      <c r="UXA50" s="47"/>
      <c r="UXB50" s="47"/>
      <c r="UXC50" s="47"/>
      <c r="UXD50" s="47"/>
      <c r="UXE50" s="47"/>
      <c r="UXF50" s="47"/>
      <c r="UXG50" s="47"/>
      <c r="UXH50" s="47"/>
      <c r="UXI50" s="47"/>
      <c r="UXJ50" s="47"/>
      <c r="UXK50" s="47"/>
      <c r="UXL50" s="47"/>
      <c r="UXM50" s="47"/>
      <c r="UXN50" s="47"/>
      <c r="UXO50" s="47"/>
      <c r="UXP50" s="47"/>
      <c r="UXQ50" s="47"/>
      <c r="UXR50" s="47"/>
      <c r="UXS50" s="47"/>
      <c r="UXT50" s="47"/>
      <c r="UXU50" s="47"/>
      <c r="UXV50" s="47"/>
      <c r="UXW50" s="47"/>
      <c r="UXX50" s="47"/>
      <c r="UXY50" s="47"/>
      <c r="UXZ50" s="47"/>
      <c r="UYA50" s="47"/>
      <c r="UYB50" s="47"/>
      <c r="UYC50" s="47"/>
      <c r="UYD50" s="47"/>
      <c r="UYE50" s="47"/>
      <c r="UYF50" s="47"/>
      <c r="UYG50" s="47"/>
      <c r="UYH50" s="47"/>
      <c r="UYI50" s="47"/>
      <c r="UYJ50" s="47"/>
      <c r="UYK50" s="47"/>
      <c r="UYL50" s="47"/>
      <c r="UYM50" s="47"/>
      <c r="UYN50" s="47"/>
      <c r="UYO50" s="47"/>
      <c r="UYP50" s="47"/>
      <c r="UYQ50" s="47"/>
      <c r="UYR50" s="47"/>
      <c r="UYS50" s="47"/>
      <c r="UYT50" s="47"/>
      <c r="UYU50" s="47"/>
      <c r="UYV50" s="47"/>
      <c r="UYW50" s="47"/>
      <c r="UYX50" s="47"/>
      <c r="UYY50" s="47"/>
      <c r="UYZ50" s="47"/>
      <c r="UZA50" s="47"/>
      <c r="UZB50" s="47"/>
      <c r="UZC50" s="47"/>
      <c r="UZD50" s="47"/>
      <c r="UZE50" s="47"/>
      <c r="UZF50" s="47"/>
      <c r="UZG50" s="47"/>
      <c r="UZH50" s="47"/>
      <c r="UZI50" s="47"/>
      <c r="UZJ50" s="47"/>
      <c r="UZK50" s="47"/>
      <c r="UZL50" s="47"/>
      <c r="UZM50" s="47"/>
      <c r="UZN50" s="47"/>
      <c r="UZO50" s="47"/>
      <c r="UZP50" s="47"/>
      <c r="UZQ50" s="47"/>
      <c r="UZR50" s="47"/>
      <c r="UZS50" s="47"/>
      <c r="UZT50" s="47"/>
      <c r="UZU50" s="47"/>
      <c r="UZV50" s="47"/>
      <c r="UZW50" s="47"/>
      <c r="UZX50" s="47"/>
      <c r="UZY50" s="47"/>
      <c r="UZZ50" s="47"/>
      <c r="VAA50" s="47"/>
      <c r="VAB50" s="47"/>
      <c r="VAC50" s="47"/>
      <c r="VAD50" s="47"/>
      <c r="VAE50" s="47"/>
      <c r="VAF50" s="47"/>
      <c r="VAG50" s="47"/>
      <c r="VAH50" s="47"/>
      <c r="VAI50" s="47"/>
      <c r="VAJ50" s="47"/>
      <c r="VAK50" s="47"/>
      <c r="VAL50" s="47"/>
      <c r="VAM50" s="47"/>
      <c r="VAN50" s="47"/>
      <c r="VAO50" s="47"/>
      <c r="VAP50" s="47"/>
      <c r="VAQ50" s="47"/>
      <c r="VAR50" s="47"/>
      <c r="VAS50" s="47"/>
      <c r="VAT50" s="47"/>
      <c r="VAU50" s="47"/>
      <c r="VAV50" s="47"/>
      <c r="VAW50" s="47"/>
      <c r="VAX50" s="47"/>
      <c r="VAY50" s="47"/>
      <c r="VAZ50" s="47"/>
      <c r="VBA50" s="47"/>
      <c r="VBB50" s="47"/>
      <c r="VBC50" s="47"/>
      <c r="VBD50" s="47"/>
      <c r="VBE50" s="47"/>
      <c r="VBF50" s="47"/>
      <c r="VBG50" s="47"/>
      <c r="VBH50" s="47"/>
      <c r="VBI50" s="47"/>
      <c r="VBJ50" s="47"/>
      <c r="VBK50" s="47"/>
      <c r="VBL50" s="47"/>
      <c r="VBM50" s="47"/>
      <c r="VBN50" s="47"/>
      <c r="VBO50" s="47"/>
      <c r="VBP50" s="47"/>
      <c r="VBQ50" s="47"/>
      <c r="VBR50" s="47"/>
      <c r="VBS50" s="47"/>
      <c r="VBT50" s="47"/>
      <c r="VBU50" s="47"/>
      <c r="VBV50" s="47"/>
      <c r="VBW50" s="47"/>
      <c r="VBX50" s="47"/>
      <c r="VBY50" s="47"/>
      <c r="VBZ50" s="47"/>
      <c r="VCA50" s="47"/>
      <c r="VCB50" s="47"/>
      <c r="VCC50" s="47"/>
      <c r="VCD50" s="47"/>
      <c r="VCE50" s="47"/>
      <c r="VCF50" s="47"/>
      <c r="VCG50" s="47"/>
      <c r="VCH50" s="47"/>
      <c r="VCI50" s="47"/>
      <c r="VCJ50" s="47"/>
      <c r="VCK50" s="47"/>
      <c r="VCL50" s="47"/>
      <c r="VCM50" s="47"/>
      <c r="VCN50" s="47"/>
      <c r="VCO50" s="47"/>
      <c r="VCP50" s="47"/>
      <c r="VCQ50" s="47"/>
      <c r="VCR50" s="47"/>
      <c r="VCS50" s="47"/>
      <c r="VCT50" s="47"/>
      <c r="VCU50" s="47"/>
      <c r="VCV50" s="47"/>
      <c r="VCW50" s="47"/>
      <c r="VCX50" s="47"/>
      <c r="VCY50" s="47"/>
      <c r="VCZ50" s="47"/>
      <c r="VDA50" s="47"/>
      <c r="VDB50" s="47"/>
      <c r="VDC50" s="47"/>
      <c r="VDD50" s="47"/>
      <c r="VDE50" s="47"/>
      <c r="VDF50" s="47"/>
      <c r="VDG50" s="47"/>
      <c r="VDH50" s="47"/>
      <c r="VDI50" s="47"/>
      <c r="VDJ50" s="47"/>
      <c r="VDK50" s="47"/>
      <c r="VDL50" s="47"/>
      <c r="VDM50" s="47"/>
      <c r="VDN50" s="47"/>
      <c r="VDO50" s="47"/>
      <c r="VDP50" s="47"/>
      <c r="VDQ50" s="47"/>
      <c r="VDR50" s="47"/>
      <c r="VDS50" s="47"/>
      <c r="VDT50" s="47"/>
      <c r="VDU50" s="47"/>
      <c r="VDV50" s="47"/>
      <c r="VDW50" s="47"/>
      <c r="VDX50" s="47"/>
      <c r="VDY50" s="47"/>
      <c r="VDZ50" s="47"/>
      <c r="VEA50" s="47"/>
      <c r="VEB50" s="47"/>
      <c r="VEC50" s="47"/>
      <c r="VED50" s="47"/>
      <c r="VEE50" s="47"/>
      <c r="VEF50" s="47"/>
      <c r="VEG50" s="47"/>
      <c r="VEH50" s="47"/>
      <c r="VEI50" s="47"/>
      <c r="VEJ50" s="47"/>
      <c r="VEK50" s="47"/>
      <c r="VEL50" s="47"/>
      <c r="VEM50" s="47"/>
      <c r="VEN50" s="47"/>
      <c r="VEO50" s="47"/>
      <c r="VEP50" s="47"/>
      <c r="VEQ50" s="47"/>
      <c r="VER50" s="47"/>
      <c r="VES50" s="47"/>
      <c r="VET50" s="47"/>
      <c r="VEU50" s="47"/>
      <c r="VEV50" s="47"/>
      <c r="VEW50" s="47"/>
      <c r="VEX50" s="47"/>
      <c r="VEY50" s="47"/>
      <c r="VEZ50" s="47"/>
      <c r="VFA50" s="47"/>
      <c r="VFB50" s="47"/>
      <c r="VFC50" s="47"/>
      <c r="VFD50" s="47"/>
      <c r="VFE50" s="47"/>
      <c r="VFF50" s="47"/>
      <c r="VFG50" s="47"/>
      <c r="VFH50" s="47"/>
      <c r="VFI50" s="47"/>
      <c r="VFJ50" s="47"/>
      <c r="VFK50" s="47"/>
      <c r="VFL50" s="47"/>
      <c r="VFM50" s="47"/>
      <c r="VFN50" s="47"/>
      <c r="VFO50" s="47"/>
      <c r="VFP50" s="47"/>
      <c r="VFQ50" s="47"/>
      <c r="VFR50" s="47"/>
      <c r="VFS50" s="47"/>
      <c r="VFT50" s="47"/>
      <c r="VFU50" s="47"/>
      <c r="VFV50" s="47"/>
      <c r="VFW50" s="47"/>
      <c r="VFX50" s="47"/>
      <c r="VFY50" s="47"/>
      <c r="VFZ50" s="47"/>
      <c r="VGA50" s="47"/>
      <c r="VGB50" s="47"/>
      <c r="VGC50" s="47"/>
      <c r="VGD50" s="47"/>
      <c r="VGE50" s="47"/>
      <c r="VGF50" s="47"/>
      <c r="VGG50" s="47"/>
      <c r="VGH50" s="47"/>
      <c r="VGI50" s="47"/>
      <c r="VGJ50" s="47"/>
      <c r="VGK50" s="47"/>
      <c r="VGL50" s="47"/>
      <c r="VGM50" s="47"/>
      <c r="VGN50" s="47"/>
      <c r="VGO50" s="47"/>
      <c r="VGP50" s="47"/>
      <c r="VGQ50" s="47"/>
      <c r="VGR50" s="47"/>
      <c r="VGS50" s="47"/>
      <c r="VGT50" s="47"/>
      <c r="VGU50" s="47"/>
      <c r="VGV50" s="47"/>
      <c r="VGW50" s="47"/>
      <c r="VGX50" s="47"/>
      <c r="VGY50" s="47"/>
      <c r="VGZ50" s="47"/>
      <c r="VHA50" s="47"/>
      <c r="VHB50" s="47"/>
      <c r="VHC50" s="47"/>
      <c r="VHD50" s="47"/>
      <c r="VHE50" s="47"/>
      <c r="VHF50" s="47"/>
      <c r="VHG50" s="47"/>
      <c r="VHH50" s="47"/>
      <c r="VHI50" s="47"/>
      <c r="VHJ50" s="47"/>
      <c r="VHK50" s="47"/>
      <c r="VHL50" s="47"/>
      <c r="VHM50" s="47"/>
      <c r="VHN50" s="47"/>
      <c r="VHO50" s="47"/>
      <c r="VHP50" s="47"/>
      <c r="VHQ50" s="47"/>
      <c r="VHR50" s="47"/>
      <c r="VHS50" s="47"/>
      <c r="VHT50" s="47"/>
      <c r="VHU50" s="47"/>
      <c r="VHV50" s="47"/>
      <c r="VHW50" s="47"/>
      <c r="VHX50" s="47"/>
      <c r="VHY50" s="47"/>
      <c r="VHZ50" s="47"/>
      <c r="VIA50" s="47"/>
      <c r="VIB50" s="47"/>
      <c r="VIC50" s="47"/>
      <c r="VID50" s="47"/>
      <c r="VIE50" s="47"/>
      <c r="VIF50" s="47"/>
      <c r="VIG50" s="47"/>
      <c r="VIH50" s="47"/>
      <c r="VII50" s="47"/>
      <c r="VIJ50" s="47"/>
      <c r="VIK50" s="47"/>
      <c r="VIL50" s="47"/>
      <c r="VIM50" s="47"/>
      <c r="VIN50" s="47"/>
      <c r="VIO50" s="47"/>
      <c r="VIP50" s="47"/>
      <c r="VIQ50" s="47"/>
      <c r="VIR50" s="47"/>
      <c r="VIS50" s="47"/>
      <c r="VIT50" s="47"/>
      <c r="VIU50" s="47"/>
      <c r="VIV50" s="47"/>
      <c r="VIW50" s="47"/>
      <c r="VIX50" s="47"/>
      <c r="VIY50" s="47"/>
      <c r="VIZ50" s="47"/>
      <c r="VJA50" s="47"/>
      <c r="VJB50" s="47"/>
      <c r="VJC50" s="47"/>
      <c r="VJD50" s="47"/>
      <c r="VJE50" s="47"/>
      <c r="VJF50" s="47"/>
      <c r="VJG50" s="47"/>
      <c r="VJH50" s="47"/>
      <c r="VJI50" s="47"/>
      <c r="VJJ50" s="47"/>
      <c r="VJK50" s="47"/>
      <c r="VJL50" s="47"/>
      <c r="VJM50" s="47"/>
      <c r="VJN50" s="47"/>
      <c r="VJO50" s="47"/>
      <c r="VJP50" s="47"/>
      <c r="VJQ50" s="47"/>
      <c r="VJR50" s="47"/>
      <c r="VJS50" s="47"/>
      <c r="VJT50" s="47"/>
      <c r="VJU50" s="47"/>
      <c r="VJV50" s="47"/>
      <c r="VJW50" s="47"/>
      <c r="VJX50" s="47"/>
      <c r="VJY50" s="47"/>
      <c r="VJZ50" s="47"/>
      <c r="VKA50" s="47"/>
      <c r="VKB50" s="47"/>
      <c r="VKC50" s="47"/>
      <c r="VKD50" s="47"/>
      <c r="VKE50" s="47"/>
      <c r="VKF50" s="47"/>
      <c r="VKG50" s="47"/>
      <c r="VKH50" s="47"/>
      <c r="VKI50" s="47"/>
      <c r="VKJ50" s="47"/>
      <c r="VKK50" s="47"/>
      <c r="VKL50" s="47"/>
      <c r="VKM50" s="47"/>
      <c r="VKN50" s="47"/>
      <c r="VKO50" s="47"/>
      <c r="VKP50" s="47"/>
      <c r="VKQ50" s="47"/>
      <c r="VKR50" s="47"/>
      <c r="VKS50" s="47"/>
      <c r="VKT50" s="47"/>
      <c r="VKU50" s="47"/>
      <c r="VKV50" s="47"/>
      <c r="VKW50" s="47"/>
      <c r="VKX50" s="47"/>
      <c r="VKY50" s="47"/>
      <c r="VKZ50" s="47"/>
      <c r="VLA50" s="47"/>
      <c r="VLB50" s="47"/>
      <c r="VLC50" s="47"/>
      <c r="VLD50" s="47"/>
      <c r="VLE50" s="47"/>
      <c r="VLF50" s="47"/>
      <c r="VLG50" s="47"/>
      <c r="VLH50" s="47"/>
      <c r="VLI50" s="47"/>
      <c r="VLJ50" s="47"/>
      <c r="VLK50" s="47"/>
      <c r="VLL50" s="47"/>
      <c r="VLM50" s="47"/>
      <c r="VLN50" s="47"/>
      <c r="VLO50" s="47"/>
      <c r="VLP50" s="47"/>
      <c r="VLQ50" s="47"/>
      <c r="VLR50" s="47"/>
      <c r="VLS50" s="47"/>
      <c r="VLT50" s="47"/>
      <c r="VLU50" s="47"/>
      <c r="VLV50" s="47"/>
      <c r="VLW50" s="47"/>
      <c r="VLX50" s="47"/>
      <c r="VLY50" s="47"/>
      <c r="VLZ50" s="47"/>
      <c r="VMA50" s="47"/>
      <c r="VMB50" s="47"/>
      <c r="VMC50" s="47"/>
      <c r="VMD50" s="47"/>
      <c r="VME50" s="47"/>
      <c r="VMF50" s="47"/>
      <c r="VMG50" s="47"/>
      <c r="VMH50" s="47"/>
      <c r="VMI50" s="47"/>
      <c r="VMJ50" s="47"/>
      <c r="VMK50" s="47"/>
      <c r="VML50" s="47"/>
      <c r="VMM50" s="47"/>
      <c r="VMN50" s="47"/>
      <c r="VMO50" s="47"/>
      <c r="VMP50" s="47"/>
      <c r="VMQ50" s="47"/>
      <c r="VMR50" s="47"/>
      <c r="VMS50" s="47"/>
      <c r="VMT50" s="47"/>
      <c r="VMU50" s="47"/>
      <c r="VMV50" s="47"/>
      <c r="VMW50" s="47"/>
      <c r="VMX50" s="47"/>
      <c r="VMY50" s="47"/>
      <c r="VMZ50" s="47"/>
      <c r="VNA50" s="47"/>
      <c r="VNB50" s="47"/>
      <c r="VNC50" s="47"/>
      <c r="VND50" s="47"/>
      <c r="VNE50" s="47"/>
      <c r="VNF50" s="47"/>
      <c r="VNG50" s="47"/>
      <c r="VNH50" s="47"/>
      <c r="VNI50" s="47"/>
      <c r="VNJ50" s="47"/>
      <c r="VNK50" s="47"/>
      <c r="VNL50" s="47"/>
      <c r="VNM50" s="47"/>
      <c r="VNN50" s="47"/>
      <c r="VNO50" s="47"/>
      <c r="VNP50" s="47"/>
      <c r="VNQ50" s="47"/>
      <c r="VNR50" s="47"/>
      <c r="VNS50" s="47"/>
      <c r="VNT50" s="47"/>
      <c r="VNU50" s="47"/>
      <c r="VNV50" s="47"/>
      <c r="VNW50" s="47"/>
      <c r="VNX50" s="47"/>
      <c r="VNY50" s="47"/>
      <c r="VNZ50" s="47"/>
      <c r="VOA50" s="47"/>
      <c r="VOB50" s="47"/>
      <c r="VOC50" s="47"/>
      <c r="VOD50" s="47"/>
      <c r="VOE50" s="47"/>
      <c r="VOF50" s="47"/>
      <c r="VOG50" s="47"/>
      <c r="VOH50" s="47"/>
      <c r="VOI50" s="47"/>
      <c r="VOJ50" s="47"/>
      <c r="VOK50" s="47"/>
      <c r="VOL50" s="47"/>
      <c r="VOM50" s="47"/>
      <c r="VON50" s="47"/>
      <c r="VOO50" s="47"/>
      <c r="VOP50" s="47"/>
      <c r="VOQ50" s="47"/>
      <c r="VOR50" s="47"/>
      <c r="VOS50" s="47"/>
      <c r="VOT50" s="47"/>
      <c r="VOU50" s="47"/>
      <c r="VOV50" s="47"/>
      <c r="VOW50" s="47"/>
      <c r="VOX50" s="47"/>
      <c r="VOY50" s="47"/>
      <c r="VOZ50" s="47"/>
      <c r="VPA50" s="47"/>
      <c r="VPB50" s="47"/>
      <c r="VPC50" s="47"/>
      <c r="VPD50" s="47"/>
      <c r="VPE50" s="47"/>
      <c r="VPF50" s="47"/>
      <c r="VPG50" s="47"/>
      <c r="VPH50" s="47"/>
      <c r="VPI50" s="47"/>
      <c r="VPJ50" s="47"/>
      <c r="VPK50" s="47"/>
      <c r="VPL50" s="47"/>
      <c r="VPM50" s="47"/>
      <c r="VPN50" s="47"/>
      <c r="VPO50" s="47"/>
      <c r="VPP50" s="47"/>
      <c r="VPQ50" s="47"/>
      <c r="VPR50" s="47"/>
      <c r="VPS50" s="47"/>
      <c r="VPT50" s="47"/>
      <c r="VPU50" s="47"/>
      <c r="VPV50" s="47"/>
      <c r="VPW50" s="47"/>
      <c r="VPX50" s="47"/>
      <c r="VPY50" s="47"/>
      <c r="VPZ50" s="47"/>
      <c r="VQA50" s="47"/>
      <c r="VQB50" s="47"/>
      <c r="VQC50" s="47"/>
      <c r="VQD50" s="47"/>
      <c r="VQE50" s="47"/>
      <c r="VQF50" s="47"/>
      <c r="VQG50" s="47"/>
      <c r="VQH50" s="47"/>
      <c r="VQI50" s="47"/>
      <c r="VQJ50" s="47"/>
      <c r="VQK50" s="47"/>
      <c r="VQL50" s="47"/>
      <c r="VQM50" s="47"/>
      <c r="VQN50" s="47"/>
      <c r="VQO50" s="47"/>
      <c r="VQP50" s="47"/>
      <c r="VQQ50" s="47"/>
      <c r="VQR50" s="47"/>
      <c r="VQS50" s="47"/>
      <c r="VQT50" s="47"/>
      <c r="VQU50" s="47"/>
      <c r="VQV50" s="47"/>
      <c r="VQW50" s="47"/>
      <c r="VQX50" s="47"/>
      <c r="VQY50" s="47"/>
      <c r="VQZ50" s="47"/>
      <c r="VRA50" s="47"/>
      <c r="VRB50" s="47"/>
      <c r="VRC50" s="47"/>
      <c r="VRD50" s="47"/>
      <c r="VRE50" s="47"/>
      <c r="VRF50" s="47"/>
      <c r="VRG50" s="47"/>
      <c r="VRH50" s="47"/>
      <c r="VRI50" s="47"/>
      <c r="VRJ50" s="47"/>
      <c r="VRK50" s="47"/>
      <c r="VRL50" s="47"/>
      <c r="VRM50" s="47"/>
      <c r="VRN50" s="47"/>
      <c r="VRO50" s="47"/>
      <c r="VRP50" s="47"/>
      <c r="VRQ50" s="47"/>
      <c r="VRR50" s="47"/>
      <c r="VRS50" s="47"/>
      <c r="VRT50" s="47"/>
      <c r="VRU50" s="47"/>
      <c r="VRV50" s="47"/>
      <c r="VRW50" s="47"/>
      <c r="VRX50" s="47"/>
      <c r="VRY50" s="47"/>
      <c r="VRZ50" s="47"/>
      <c r="VSA50" s="47"/>
      <c r="VSB50" s="47"/>
      <c r="VSC50" s="47"/>
      <c r="VSD50" s="47"/>
      <c r="VSE50" s="47"/>
      <c r="VSF50" s="47"/>
      <c r="VSG50" s="47"/>
      <c r="VSH50" s="47"/>
      <c r="VSI50" s="47"/>
      <c r="VSJ50" s="47"/>
      <c r="VSK50" s="47"/>
      <c r="VSL50" s="47"/>
      <c r="VSM50" s="47"/>
      <c r="VSN50" s="47"/>
      <c r="VSO50" s="47"/>
      <c r="VSP50" s="47"/>
      <c r="VSQ50" s="47"/>
      <c r="VSR50" s="47"/>
      <c r="VSS50" s="47"/>
      <c r="VST50" s="47"/>
      <c r="VSU50" s="47"/>
      <c r="VSV50" s="47"/>
      <c r="VSW50" s="47"/>
      <c r="VSX50" s="47"/>
      <c r="VSY50" s="47"/>
      <c r="VSZ50" s="47"/>
      <c r="VTA50" s="47"/>
      <c r="VTB50" s="47"/>
      <c r="VTC50" s="47"/>
      <c r="VTD50" s="47"/>
      <c r="VTE50" s="47"/>
      <c r="VTF50" s="47"/>
      <c r="VTG50" s="47"/>
      <c r="VTH50" s="47"/>
      <c r="VTI50" s="47"/>
      <c r="VTJ50" s="47"/>
      <c r="VTK50" s="47"/>
      <c r="VTL50" s="47"/>
      <c r="VTM50" s="47"/>
      <c r="VTN50" s="47"/>
      <c r="VTO50" s="47"/>
      <c r="VTP50" s="47"/>
      <c r="VTQ50" s="47"/>
      <c r="VTR50" s="47"/>
      <c r="VTS50" s="47"/>
      <c r="VTT50" s="47"/>
      <c r="VTU50" s="47"/>
      <c r="VTV50" s="47"/>
      <c r="VTW50" s="47"/>
      <c r="VTX50" s="47"/>
      <c r="VTY50" s="47"/>
      <c r="VTZ50" s="47"/>
      <c r="VUA50" s="47"/>
      <c r="VUB50" s="47"/>
      <c r="VUC50" s="47"/>
      <c r="VUD50" s="47"/>
      <c r="VUE50" s="47"/>
      <c r="VUF50" s="47"/>
      <c r="VUG50" s="47"/>
      <c r="VUH50" s="47"/>
      <c r="VUI50" s="47"/>
      <c r="VUJ50" s="47"/>
      <c r="VUK50" s="47"/>
      <c r="VUL50" s="47"/>
      <c r="VUM50" s="47"/>
      <c r="VUN50" s="47"/>
      <c r="VUO50" s="47"/>
      <c r="VUP50" s="47"/>
      <c r="VUQ50" s="47"/>
      <c r="VUR50" s="47"/>
      <c r="VUS50" s="47"/>
      <c r="VUT50" s="47"/>
      <c r="VUU50" s="47"/>
      <c r="VUV50" s="47"/>
      <c r="VUW50" s="47"/>
      <c r="VUX50" s="47"/>
      <c r="VUY50" s="47"/>
      <c r="VUZ50" s="47"/>
      <c r="VVA50" s="47"/>
      <c r="VVB50" s="47"/>
      <c r="VVC50" s="47"/>
      <c r="VVD50" s="47"/>
      <c r="VVE50" s="47"/>
      <c r="VVF50" s="47"/>
      <c r="VVG50" s="47"/>
      <c r="VVH50" s="47"/>
      <c r="VVI50" s="47"/>
      <c r="VVJ50" s="47"/>
      <c r="VVK50" s="47"/>
      <c r="VVL50" s="47"/>
      <c r="VVM50" s="47"/>
      <c r="VVN50" s="47"/>
      <c r="VVO50" s="47"/>
      <c r="VVP50" s="47"/>
      <c r="VVQ50" s="47"/>
      <c r="VVR50" s="47"/>
      <c r="VVS50" s="47"/>
      <c r="VVT50" s="47"/>
      <c r="VVU50" s="47"/>
      <c r="VVV50" s="47"/>
      <c r="VVW50" s="47"/>
      <c r="VVX50" s="47"/>
      <c r="VVY50" s="47"/>
      <c r="VVZ50" s="47"/>
      <c r="VWA50" s="47"/>
      <c r="VWB50" s="47"/>
      <c r="VWC50" s="47"/>
      <c r="VWD50" s="47"/>
      <c r="VWE50" s="47"/>
      <c r="VWF50" s="47"/>
      <c r="VWG50" s="47"/>
      <c r="VWH50" s="47"/>
      <c r="VWI50" s="47"/>
      <c r="VWJ50" s="47"/>
      <c r="VWK50" s="47"/>
      <c r="VWL50" s="47"/>
      <c r="VWM50" s="47"/>
      <c r="VWN50" s="47"/>
      <c r="VWO50" s="47"/>
      <c r="VWP50" s="47"/>
      <c r="VWQ50" s="47"/>
      <c r="VWR50" s="47"/>
      <c r="VWS50" s="47"/>
      <c r="VWT50" s="47"/>
      <c r="VWU50" s="47"/>
      <c r="VWV50" s="47"/>
      <c r="VWW50" s="47"/>
      <c r="VWX50" s="47"/>
      <c r="VWY50" s="47"/>
      <c r="VWZ50" s="47"/>
      <c r="VXA50" s="47"/>
      <c r="VXB50" s="47"/>
      <c r="VXC50" s="47"/>
      <c r="VXD50" s="47"/>
      <c r="VXE50" s="47"/>
      <c r="VXF50" s="47"/>
      <c r="VXG50" s="47"/>
      <c r="VXH50" s="47"/>
      <c r="VXI50" s="47"/>
      <c r="VXJ50" s="47"/>
      <c r="VXK50" s="47"/>
      <c r="VXL50" s="47"/>
      <c r="VXM50" s="47"/>
      <c r="VXN50" s="47"/>
      <c r="VXO50" s="47"/>
      <c r="VXP50" s="47"/>
      <c r="VXQ50" s="47"/>
      <c r="VXR50" s="47"/>
      <c r="VXS50" s="47"/>
      <c r="VXT50" s="47"/>
      <c r="VXU50" s="47"/>
      <c r="VXV50" s="47"/>
      <c r="VXW50" s="47"/>
      <c r="VXX50" s="47"/>
      <c r="VXY50" s="47"/>
      <c r="VXZ50" s="47"/>
      <c r="VYA50" s="47"/>
      <c r="VYB50" s="47"/>
      <c r="VYC50" s="47"/>
      <c r="VYD50" s="47"/>
      <c r="VYE50" s="47"/>
      <c r="VYF50" s="47"/>
      <c r="VYG50" s="47"/>
      <c r="VYH50" s="47"/>
      <c r="VYI50" s="47"/>
      <c r="VYJ50" s="47"/>
      <c r="VYK50" s="47"/>
      <c r="VYL50" s="47"/>
      <c r="VYM50" s="47"/>
      <c r="VYN50" s="47"/>
      <c r="VYO50" s="47"/>
      <c r="VYP50" s="47"/>
      <c r="VYQ50" s="47"/>
      <c r="VYR50" s="47"/>
      <c r="VYS50" s="47"/>
      <c r="VYT50" s="47"/>
      <c r="VYU50" s="47"/>
      <c r="VYV50" s="47"/>
      <c r="VYW50" s="47"/>
      <c r="VYX50" s="47"/>
      <c r="VYY50" s="47"/>
      <c r="VYZ50" s="47"/>
      <c r="VZA50" s="47"/>
      <c r="VZB50" s="47"/>
      <c r="VZC50" s="47"/>
      <c r="VZD50" s="47"/>
      <c r="VZE50" s="47"/>
      <c r="VZF50" s="47"/>
      <c r="VZG50" s="47"/>
      <c r="VZH50" s="47"/>
      <c r="VZI50" s="47"/>
      <c r="VZJ50" s="47"/>
      <c r="VZK50" s="47"/>
      <c r="VZL50" s="47"/>
      <c r="VZM50" s="47"/>
      <c r="VZN50" s="47"/>
      <c r="VZO50" s="47"/>
      <c r="VZP50" s="47"/>
      <c r="VZQ50" s="47"/>
      <c r="VZR50" s="47"/>
      <c r="VZS50" s="47"/>
      <c r="VZT50" s="47"/>
      <c r="VZU50" s="47"/>
      <c r="VZV50" s="47"/>
      <c r="VZW50" s="47"/>
      <c r="VZX50" s="47"/>
      <c r="VZY50" s="47"/>
      <c r="VZZ50" s="47"/>
      <c r="WAA50" s="47"/>
      <c r="WAB50" s="47"/>
      <c r="WAC50" s="47"/>
      <c r="WAD50" s="47"/>
      <c r="WAE50" s="47"/>
      <c r="WAF50" s="47"/>
      <c r="WAG50" s="47"/>
      <c r="WAH50" s="47"/>
      <c r="WAI50" s="47"/>
      <c r="WAJ50" s="47"/>
      <c r="WAK50" s="47"/>
      <c r="WAL50" s="47"/>
      <c r="WAM50" s="47"/>
      <c r="WAN50" s="47"/>
      <c r="WAO50" s="47"/>
      <c r="WAP50" s="47"/>
      <c r="WAQ50" s="47"/>
      <c r="WAR50" s="47"/>
      <c r="WAS50" s="47"/>
      <c r="WAT50" s="47"/>
      <c r="WAU50" s="47"/>
      <c r="WAV50" s="47"/>
      <c r="WAW50" s="47"/>
      <c r="WAX50" s="47"/>
      <c r="WAY50" s="47"/>
      <c r="WAZ50" s="47"/>
      <c r="WBA50" s="47"/>
      <c r="WBB50" s="47"/>
      <c r="WBC50" s="47"/>
      <c r="WBD50" s="47"/>
      <c r="WBE50" s="47"/>
      <c r="WBF50" s="47"/>
      <c r="WBG50" s="47"/>
      <c r="WBH50" s="47"/>
      <c r="WBI50" s="47"/>
      <c r="WBJ50" s="47"/>
      <c r="WBK50" s="47"/>
      <c r="WBL50" s="47"/>
      <c r="WBM50" s="47"/>
      <c r="WBN50" s="47"/>
      <c r="WBO50" s="47"/>
      <c r="WBP50" s="47"/>
      <c r="WBQ50" s="47"/>
      <c r="WBR50" s="47"/>
      <c r="WBS50" s="47"/>
      <c r="WBT50" s="47"/>
      <c r="WBU50" s="47"/>
      <c r="WBV50" s="47"/>
      <c r="WBW50" s="47"/>
      <c r="WBX50" s="47"/>
      <c r="WBY50" s="47"/>
      <c r="WBZ50" s="47"/>
      <c r="WCA50" s="47"/>
      <c r="WCB50" s="47"/>
      <c r="WCC50" s="47"/>
      <c r="WCD50" s="47"/>
      <c r="WCE50" s="47"/>
      <c r="WCF50" s="47"/>
      <c r="WCG50" s="47"/>
      <c r="WCH50" s="47"/>
      <c r="WCI50" s="47"/>
      <c r="WCJ50" s="47"/>
      <c r="WCK50" s="47"/>
      <c r="WCL50" s="47"/>
      <c r="WCM50" s="47"/>
      <c r="WCN50" s="47"/>
      <c r="WCO50" s="47"/>
      <c r="WCP50" s="47"/>
      <c r="WCQ50" s="47"/>
      <c r="WCR50" s="47"/>
      <c r="WCS50" s="47"/>
      <c r="WCT50" s="47"/>
      <c r="WCU50" s="47"/>
      <c r="WCV50" s="47"/>
      <c r="WCW50" s="47"/>
      <c r="WCX50" s="47"/>
      <c r="WCY50" s="47"/>
      <c r="WCZ50" s="47"/>
      <c r="WDA50" s="47"/>
      <c r="WDB50" s="47"/>
      <c r="WDC50" s="47"/>
      <c r="WDD50" s="47"/>
      <c r="WDE50" s="47"/>
      <c r="WDF50" s="47"/>
      <c r="WDG50" s="47"/>
      <c r="WDH50" s="47"/>
      <c r="WDI50" s="47"/>
      <c r="WDJ50" s="47"/>
      <c r="WDK50" s="47"/>
      <c r="WDL50" s="47"/>
      <c r="WDM50" s="47"/>
      <c r="WDN50" s="47"/>
      <c r="WDO50" s="47"/>
      <c r="WDP50" s="47"/>
      <c r="WDQ50" s="47"/>
      <c r="WDR50" s="47"/>
      <c r="WDS50" s="47"/>
      <c r="WDT50" s="47"/>
      <c r="WDU50" s="47"/>
      <c r="WDV50" s="47"/>
      <c r="WDW50" s="47"/>
      <c r="WDX50" s="47"/>
      <c r="WDY50" s="47"/>
      <c r="WDZ50" s="47"/>
      <c r="WEA50" s="47"/>
      <c r="WEB50" s="47"/>
      <c r="WEC50" s="47"/>
      <c r="WED50" s="47"/>
      <c r="WEE50" s="47"/>
      <c r="WEF50" s="47"/>
      <c r="WEG50" s="47"/>
      <c r="WEH50" s="47"/>
      <c r="WEI50" s="47"/>
      <c r="WEJ50" s="47"/>
      <c r="WEK50" s="47"/>
      <c r="WEL50" s="47"/>
      <c r="WEM50" s="47"/>
      <c r="WEN50" s="47"/>
      <c r="WEO50" s="47"/>
      <c r="WEP50" s="47"/>
      <c r="WEQ50" s="47"/>
      <c r="WER50" s="47"/>
      <c r="WES50" s="47"/>
      <c r="WET50" s="47"/>
      <c r="WEU50" s="47"/>
      <c r="WEV50" s="47"/>
      <c r="WEW50" s="47"/>
      <c r="WEX50" s="47"/>
      <c r="WEY50" s="47"/>
      <c r="WEZ50" s="47"/>
      <c r="WFA50" s="47"/>
      <c r="WFB50" s="47"/>
      <c r="WFC50" s="47"/>
      <c r="WFD50" s="47"/>
      <c r="WFE50" s="47"/>
      <c r="WFF50" s="47"/>
      <c r="WFG50" s="47"/>
      <c r="WFH50" s="47"/>
      <c r="WFI50" s="47"/>
      <c r="WFJ50" s="47"/>
      <c r="WFK50" s="47"/>
      <c r="WFL50" s="47"/>
      <c r="WFM50" s="47"/>
      <c r="WFN50" s="47"/>
      <c r="WFO50" s="47"/>
      <c r="WFP50" s="47"/>
      <c r="WFQ50" s="47"/>
      <c r="WFR50" s="47"/>
      <c r="WFS50" s="47"/>
      <c r="WFT50" s="47"/>
      <c r="WFU50" s="47"/>
      <c r="WFV50" s="47"/>
      <c r="WFW50" s="47"/>
      <c r="WFX50" s="47"/>
      <c r="WFY50" s="47"/>
      <c r="WFZ50" s="47"/>
      <c r="WGA50" s="47"/>
      <c r="WGB50" s="47"/>
      <c r="WGC50" s="47"/>
      <c r="WGD50" s="47"/>
      <c r="WGE50" s="47"/>
      <c r="WGF50" s="47"/>
      <c r="WGG50" s="47"/>
      <c r="WGH50" s="47"/>
      <c r="WGI50" s="47"/>
      <c r="WGJ50" s="47"/>
      <c r="WGK50" s="47"/>
      <c r="WGL50" s="47"/>
      <c r="WGM50" s="47"/>
      <c r="WGN50" s="47"/>
      <c r="WGO50" s="47"/>
      <c r="WGP50" s="47"/>
      <c r="WGQ50" s="47"/>
      <c r="WGR50" s="47"/>
      <c r="WGS50" s="47"/>
      <c r="WGT50" s="47"/>
      <c r="WGU50" s="47"/>
      <c r="WGV50" s="47"/>
      <c r="WGW50" s="47"/>
      <c r="WGX50" s="47"/>
      <c r="WGY50" s="47"/>
      <c r="WGZ50" s="47"/>
      <c r="WHA50" s="47"/>
      <c r="WHB50" s="47"/>
      <c r="WHC50" s="47"/>
      <c r="WHD50" s="47"/>
      <c r="WHE50" s="47"/>
      <c r="WHF50" s="47"/>
      <c r="WHG50" s="47"/>
      <c r="WHH50" s="47"/>
      <c r="WHI50" s="47"/>
      <c r="WHJ50" s="47"/>
      <c r="WHK50" s="47"/>
      <c r="WHL50" s="47"/>
      <c r="WHM50" s="47"/>
      <c r="WHN50" s="47"/>
      <c r="WHO50" s="47"/>
      <c r="WHP50" s="47"/>
      <c r="WHQ50" s="47"/>
      <c r="WHR50" s="47"/>
      <c r="WHS50" s="47"/>
      <c r="WHT50" s="47"/>
      <c r="WHU50" s="47"/>
      <c r="WHV50" s="47"/>
      <c r="WHW50" s="47"/>
      <c r="WHX50" s="47"/>
      <c r="WHY50" s="47"/>
      <c r="WHZ50" s="47"/>
      <c r="WIA50" s="47"/>
      <c r="WIB50" s="47"/>
      <c r="WIC50" s="47"/>
      <c r="WID50" s="47"/>
      <c r="WIE50" s="47"/>
      <c r="WIF50" s="47"/>
      <c r="WIG50" s="47"/>
      <c r="WIH50" s="47"/>
      <c r="WII50" s="47"/>
      <c r="WIJ50" s="47"/>
      <c r="WIK50" s="47"/>
      <c r="WIL50" s="47"/>
      <c r="WIM50" s="47"/>
      <c r="WIN50" s="47"/>
      <c r="WIO50" s="47"/>
      <c r="WIP50" s="47"/>
      <c r="WIQ50" s="47"/>
      <c r="WIR50" s="47"/>
      <c r="WIS50" s="47"/>
      <c r="WIT50" s="47"/>
      <c r="WIU50" s="47"/>
      <c r="WIV50" s="47"/>
      <c r="WIW50" s="47"/>
      <c r="WIX50" s="47"/>
      <c r="WIY50" s="47"/>
      <c r="WIZ50" s="47"/>
      <c r="WJA50" s="47"/>
      <c r="WJB50" s="47"/>
      <c r="WJC50" s="47"/>
      <c r="WJD50" s="47"/>
      <c r="WJE50" s="47"/>
      <c r="WJF50" s="47"/>
      <c r="WJG50" s="47"/>
      <c r="WJH50" s="47"/>
      <c r="WJI50" s="47"/>
      <c r="WJJ50" s="47"/>
      <c r="WJK50" s="47"/>
      <c r="WJL50" s="47"/>
      <c r="WJM50" s="47"/>
      <c r="WJN50" s="47"/>
      <c r="WJO50" s="47"/>
      <c r="WJP50" s="47"/>
      <c r="WJQ50" s="47"/>
      <c r="WJR50" s="47"/>
      <c r="WJS50" s="47"/>
      <c r="WJT50" s="47"/>
      <c r="WJU50" s="47"/>
      <c r="WJV50" s="47"/>
      <c r="WJW50" s="47"/>
      <c r="WJX50" s="47"/>
      <c r="WJY50" s="47"/>
      <c r="WJZ50" s="47"/>
      <c r="WKA50" s="47"/>
      <c r="WKB50" s="47"/>
      <c r="WKC50" s="47"/>
      <c r="WKD50" s="47"/>
      <c r="WKE50" s="47"/>
      <c r="WKF50" s="47"/>
      <c r="WKG50" s="47"/>
      <c r="WKH50" s="47"/>
      <c r="WKI50" s="47"/>
      <c r="WKJ50" s="47"/>
      <c r="WKK50" s="47"/>
      <c r="WKL50" s="47"/>
      <c r="WKM50" s="47"/>
      <c r="WKN50" s="47"/>
      <c r="WKO50" s="47"/>
      <c r="WKP50" s="47"/>
      <c r="WKQ50" s="47"/>
      <c r="WKR50" s="47"/>
      <c r="WKS50" s="47"/>
      <c r="WKT50" s="47"/>
      <c r="WKU50" s="47"/>
      <c r="WKV50" s="47"/>
      <c r="WKW50" s="47"/>
      <c r="WKX50" s="47"/>
      <c r="WKY50" s="47"/>
      <c r="WKZ50" s="47"/>
      <c r="WLA50" s="47"/>
      <c r="WLB50" s="47"/>
      <c r="WLC50" s="47"/>
      <c r="WLD50" s="47"/>
      <c r="WLE50" s="47"/>
      <c r="WLF50" s="47"/>
      <c r="WLG50" s="47"/>
      <c r="WLH50" s="47"/>
      <c r="WLI50" s="47"/>
      <c r="WLJ50" s="47"/>
      <c r="WLK50" s="47"/>
      <c r="WLL50" s="47"/>
      <c r="WLM50" s="47"/>
      <c r="WLN50" s="47"/>
      <c r="WLO50" s="47"/>
      <c r="WLP50" s="47"/>
      <c r="WLQ50" s="47"/>
      <c r="WLR50" s="47"/>
      <c r="WLS50" s="47"/>
      <c r="WLT50" s="47"/>
      <c r="WLU50" s="47"/>
      <c r="WLV50" s="47"/>
      <c r="WLW50" s="47"/>
      <c r="WLX50" s="47"/>
      <c r="WLY50" s="47"/>
      <c r="WLZ50" s="47"/>
      <c r="WMA50" s="47"/>
      <c r="WMB50" s="47"/>
      <c r="WMC50" s="47"/>
      <c r="WMD50" s="47"/>
      <c r="WME50" s="47"/>
      <c r="WMF50" s="47"/>
      <c r="WMG50" s="47"/>
      <c r="WMH50" s="47"/>
      <c r="WMI50" s="47"/>
      <c r="WMJ50" s="47"/>
      <c r="WMK50" s="47"/>
      <c r="WML50" s="47"/>
      <c r="WMM50" s="47"/>
      <c r="WMN50" s="47"/>
      <c r="WMO50" s="47"/>
      <c r="WMP50" s="47"/>
      <c r="WMQ50" s="47"/>
      <c r="WMR50" s="47"/>
      <c r="WMS50" s="47"/>
      <c r="WMT50" s="47"/>
      <c r="WMU50" s="47"/>
      <c r="WMV50" s="47"/>
      <c r="WMW50" s="47"/>
      <c r="WMX50" s="47"/>
      <c r="WMY50" s="47"/>
      <c r="WMZ50" s="47"/>
      <c r="WNA50" s="47"/>
      <c r="WNB50" s="47"/>
      <c r="WNC50" s="47"/>
      <c r="WND50" s="47"/>
      <c r="WNE50" s="47"/>
      <c r="WNF50" s="47"/>
      <c r="WNG50" s="47"/>
      <c r="WNH50" s="47"/>
      <c r="WNI50" s="47"/>
      <c r="WNJ50" s="47"/>
      <c r="WNK50" s="47"/>
      <c r="WNL50" s="47"/>
      <c r="WNM50" s="47"/>
      <c r="WNN50" s="47"/>
      <c r="WNO50" s="47"/>
      <c r="WNP50" s="47"/>
      <c r="WNQ50" s="47"/>
      <c r="WNR50" s="47"/>
      <c r="WNS50" s="47"/>
      <c r="WNT50" s="47"/>
      <c r="WNU50" s="47"/>
      <c r="WNV50" s="47"/>
      <c r="WNW50" s="47"/>
      <c r="WNX50" s="47"/>
      <c r="WNY50" s="47"/>
      <c r="WNZ50" s="47"/>
      <c r="WOA50" s="47"/>
      <c r="WOB50" s="47"/>
      <c r="WOC50" s="47"/>
      <c r="WOD50" s="47"/>
      <c r="WOE50" s="47"/>
      <c r="WOF50" s="47"/>
      <c r="WOG50" s="47"/>
      <c r="WOH50" s="47"/>
      <c r="WOI50" s="47"/>
      <c r="WOJ50" s="47"/>
      <c r="WOK50" s="47"/>
      <c r="WOL50" s="47"/>
      <c r="WOM50" s="47"/>
      <c r="WON50" s="47"/>
      <c r="WOO50" s="47"/>
      <c r="WOP50" s="47"/>
      <c r="WOQ50" s="47"/>
      <c r="WOR50" s="47"/>
      <c r="WOS50" s="47"/>
      <c r="WOT50" s="47"/>
      <c r="WOU50" s="47"/>
      <c r="WOV50" s="47"/>
      <c r="WOW50" s="47"/>
      <c r="WOX50" s="47"/>
      <c r="WOY50" s="47"/>
      <c r="WOZ50" s="47"/>
      <c r="WPA50" s="47"/>
      <c r="WPB50" s="47"/>
      <c r="WPC50" s="47"/>
      <c r="WPD50" s="47"/>
      <c r="WPE50" s="47"/>
      <c r="WPF50" s="47"/>
      <c r="WPG50" s="47"/>
      <c r="WPH50" s="47"/>
      <c r="WPI50" s="47"/>
      <c r="WPJ50" s="47"/>
      <c r="WPK50" s="47"/>
      <c r="WPL50" s="47"/>
      <c r="WPM50" s="47"/>
      <c r="WPN50" s="47"/>
      <c r="WPO50" s="47"/>
      <c r="WPP50" s="47"/>
      <c r="WPQ50" s="47"/>
      <c r="WPR50" s="47"/>
      <c r="WPS50" s="47"/>
      <c r="WPT50" s="47"/>
      <c r="WPU50" s="47"/>
      <c r="WPV50" s="47"/>
      <c r="WPW50" s="47"/>
      <c r="WPX50" s="47"/>
      <c r="WPY50" s="47"/>
      <c r="WPZ50" s="47"/>
      <c r="WQA50" s="47"/>
      <c r="WQB50" s="47"/>
      <c r="WQC50" s="47"/>
      <c r="WQD50" s="47"/>
      <c r="WQE50" s="47"/>
      <c r="WQF50" s="47"/>
      <c r="WQG50" s="47"/>
      <c r="WQH50" s="47"/>
      <c r="WQI50" s="47"/>
      <c r="WQJ50" s="47"/>
      <c r="WQK50" s="47"/>
      <c r="WQL50" s="47"/>
      <c r="WQM50" s="47"/>
      <c r="WQN50" s="47"/>
      <c r="WQO50" s="47"/>
      <c r="WQP50" s="47"/>
      <c r="WQQ50" s="47"/>
      <c r="WQR50" s="47"/>
      <c r="WQS50" s="47"/>
      <c r="WQT50" s="47"/>
      <c r="WQU50" s="47"/>
      <c r="WQV50" s="47"/>
      <c r="WQW50" s="47"/>
      <c r="WQX50" s="47"/>
      <c r="WQY50" s="47"/>
      <c r="WQZ50" s="47"/>
      <c r="WRA50" s="47"/>
      <c r="WRB50" s="47"/>
      <c r="WRC50" s="47"/>
      <c r="WRD50" s="47"/>
      <c r="WRE50" s="47"/>
      <c r="WRF50" s="47"/>
      <c r="WRG50" s="47"/>
      <c r="WRH50" s="47"/>
      <c r="WRI50" s="47"/>
      <c r="WRJ50" s="47"/>
      <c r="WRK50" s="47"/>
      <c r="WRL50" s="47"/>
      <c r="WRM50" s="47"/>
      <c r="WRN50" s="47"/>
      <c r="WRO50" s="47"/>
      <c r="WRP50" s="47"/>
      <c r="WRQ50" s="47"/>
      <c r="WRR50" s="47"/>
      <c r="WRS50" s="47"/>
      <c r="WRT50" s="47"/>
      <c r="WRU50" s="47"/>
      <c r="WRV50" s="47"/>
      <c r="WRW50" s="47"/>
      <c r="WRX50" s="47"/>
      <c r="WRY50" s="47"/>
      <c r="WRZ50" s="47"/>
      <c r="WSA50" s="47"/>
      <c r="WSB50" s="47"/>
      <c r="WSC50" s="47"/>
      <c r="WSD50" s="47"/>
      <c r="WSE50" s="47"/>
      <c r="WSF50" s="47"/>
      <c r="WSG50" s="47"/>
      <c r="WSH50" s="47"/>
      <c r="WSI50" s="47"/>
      <c r="WSJ50" s="47"/>
      <c r="WSK50" s="47"/>
      <c r="WSL50" s="47"/>
      <c r="WSM50" s="47"/>
      <c r="WSN50" s="47"/>
      <c r="WSO50" s="47"/>
      <c r="WSP50" s="47"/>
      <c r="WSQ50" s="47"/>
      <c r="WSR50" s="47"/>
      <c r="WSS50" s="47"/>
      <c r="WST50" s="47"/>
      <c r="WSU50" s="47"/>
      <c r="WSV50" s="47"/>
      <c r="WSW50" s="47"/>
      <c r="WSX50" s="47"/>
      <c r="WSY50" s="47"/>
      <c r="WSZ50" s="47"/>
      <c r="WTA50" s="47"/>
      <c r="WTB50" s="47"/>
      <c r="WTC50" s="47"/>
      <c r="WTD50" s="47"/>
      <c r="WTE50" s="47"/>
      <c r="WTF50" s="47"/>
      <c r="WTG50" s="47"/>
      <c r="WTH50" s="47"/>
      <c r="WTI50" s="47"/>
      <c r="WTJ50" s="47"/>
      <c r="WTK50" s="47"/>
      <c r="WTL50" s="47"/>
      <c r="WTM50" s="47"/>
      <c r="WTN50" s="47"/>
      <c r="WTO50" s="47"/>
      <c r="WTP50" s="47"/>
      <c r="WTQ50" s="47"/>
      <c r="WTR50" s="47"/>
      <c r="WTS50" s="47"/>
      <c r="WTT50" s="47"/>
      <c r="WTU50" s="47"/>
      <c r="WTV50" s="47"/>
      <c r="WTW50" s="47"/>
      <c r="WTX50" s="47"/>
      <c r="WTY50" s="47"/>
      <c r="WTZ50" s="47"/>
      <c r="WUA50" s="47"/>
      <c r="WUB50" s="47"/>
      <c r="WUC50" s="47"/>
      <c r="WUD50" s="47"/>
      <c r="WUE50" s="47"/>
      <c r="WUF50" s="47"/>
      <c r="WUG50" s="47"/>
      <c r="WUH50" s="47"/>
      <c r="WUI50" s="47"/>
      <c r="WUJ50" s="47"/>
      <c r="WUK50" s="47"/>
      <c r="WUL50" s="47"/>
      <c r="WUM50" s="47"/>
      <c r="WUN50" s="47"/>
      <c r="WUO50" s="47"/>
      <c r="WUP50" s="47"/>
      <c r="WUQ50" s="47"/>
      <c r="WUR50" s="47"/>
      <c r="WUS50" s="47"/>
      <c r="WUT50" s="47"/>
      <c r="WUU50" s="47"/>
      <c r="WUV50" s="47"/>
      <c r="WUW50" s="47"/>
      <c r="WUX50" s="47"/>
      <c r="WUY50" s="47"/>
      <c r="WUZ50" s="47"/>
      <c r="WVA50" s="47"/>
      <c r="WVB50" s="47"/>
      <c r="WVC50" s="47"/>
      <c r="WVD50" s="47"/>
      <c r="WVE50" s="47"/>
      <c r="WVF50" s="47"/>
      <c r="WVG50" s="47"/>
      <c r="WVH50" s="47"/>
      <c r="WVI50" s="47"/>
      <c r="WVJ50" s="47"/>
      <c r="WVK50" s="47"/>
      <c r="WVL50" s="47"/>
      <c r="WVM50" s="47"/>
      <c r="WVN50" s="47"/>
      <c r="WVO50" s="47"/>
      <c r="WVP50" s="47"/>
      <c r="WVQ50" s="47"/>
      <c r="WVR50" s="47"/>
      <c r="WVS50" s="47"/>
      <c r="WVT50" s="47"/>
      <c r="WVU50" s="47"/>
      <c r="WVV50" s="47"/>
      <c r="WVW50" s="47"/>
      <c r="WVX50" s="47"/>
      <c r="WVY50" s="47"/>
      <c r="WVZ50" s="47"/>
      <c r="WWA50" s="47"/>
      <c r="WWB50" s="47"/>
      <c r="WWC50" s="47"/>
      <c r="WWD50" s="47"/>
      <c r="WWE50" s="47"/>
      <c r="WWF50" s="47"/>
      <c r="WWG50" s="47"/>
      <c r="WWH50" s="47"/>
      <c r="WWI50" s="47"/>
      <c r="WWJ50" s="47"/>
      <c r="WWK50" s="47"/>
      <c r="WWL50" s="47"/>
      <c r="WWM50" s="47"/>
      <c r="WWN50" s="47"/>
      <c r="WWO50" s="47"/>
      <c r="WWP50" s="47"/>
      <c r="WWQ50" s="47"/>
      <c r="WWR50" s="47"/>
      <c r="WWS50" s="47"/>
      <c r="WWT50" s="47"/>
      <c r="WWU50" s="47"/>
      <c r="WWV50" s="47"/>
      <c r="WWW50" s="47"/>
      <c r="WWX50" s="47"/>
      <c r="WWY50" s="47"/>
      <c r="WWZ50" s="47"/>
      <c r="WXA50" s="47"/>
      <c r="WXB50" s="47"/>
      <c r="WXC50" s="47"/>
      <c r="WXD50" s="47"/>
      <c r="WXE50" s="47"/>
      <c r="WXF50" s="47"/>
      <c r="WXG50" s="47"/>
      <c r="WXH50" s="47"/>
      <c r="WXI50" s="47"/>
      <c r="WXJ50" s="47"/>
      <c r="WXK50" s="47"/>
      <c r="WXL50" s="47"/>
      <c r="WXM50" s="47"/>
      <c r="WXN50" s="47"/>
      <c r="WXO50" s="47"/>
      <c r="WXP50" s="47"/>
      <c r="WXQ50" s="47"/>
      <c r="WXR50" s="47"/>
      <c r="WXS50" s="47"/>
      <c r="WXT50" s="47"/>
      <c r="WXU50" s="47"/>
      <c r="WXV50" s="47"/>
      <c r="WXW50" s="47"/>
      <c r="WXX50" s="47"/>
      <c r="WXY50" s="47"/>
      <c r="WXZ50" s="47"/>
      <c r="WYA50" s="47"/>
      <c r="WYB50" s="47"/>
      <c r="WYC50" s="47"/>
      <c r="WYD50" s="47"/>
      <c r="WYE50" s="47"/>
      <c r="WYF50" s="47"/>
      <c r="WYG50" s="47"/>
      <c r="WYH50" s="47"/>
      <c r="WYI50" s="47"/>
      <c r="WYJ50" s="47"/>
      <c r="WYK50" s="47"/>
      <c r="WYL50" s="47"/>
      <c r="WYM50" s="47"/>
      <c r="WYN50" s="47"/>
      <c r="WYO50" s="47"/>
      <c r="WYP50" s="47"/>
      <c r="WYQ50" s="47"/>
      <c r="WYR50" s="47"/>
      <c r="WYS50" s="47"/>
      <c r="WYT50" s="47"/>
      <c r="WYU50" s="47"/>
      <c r="WYV50" s="47"/>
      <c r="WYW50" s="47"/>
      <c r="WYX50" s="47"/>
      <c r="WYY50" s="47"/>
      <c r="WYZ50" s="47"/>
      <c r="WZA50" s="47"/>
      <c r="WZB50" s="47"/>
      <c r="WZC50" s="47"/>
      <c r="WZD50" s="47"/>
      <c r="WZE50" s="47"/>
      <c r="WZF50" s="47"/>
      <c r="WZG50" s="47"/>
      <c r="WZH50" s="47"/>
      <c r="WZI50" s="47"/>
      <c r="WZJ50" s="47"/>
      <c r="WZK50" s="47"/>
      <c r="WZL50" s="47"/>
      <c r="WZM50" s="47"/>
      <c r="WZN50" s="47"/>
      <c r="WZO50" s="47"/>
      <c r="WZP50" s="47"/>
      <c r="WZQ50" s="47"/>
      <c r="WZR50" s="47"/>
      <c r="WZS50" s="47"/>
      <c r="WZT50" s="47"/>
      <c r="WZU50" s="47"/>
      <c r="WZV50" s="47"/>
      <c r="WZW50" s="47"/>
      <c r="WZX50" s="47"/>
      <c r="WZY50" s="47"/>
      <c r="WZZ50" s="47"/>
      <c r="XAA50" s="47"/>
      <c r="XAB50" s="47"/>
      <c r="XAC50" s="47"/>
      <c r="XAD50" s="47"/>
      <c r="XAE50" s="47"/>
      <c r="XAF50" s="47"/>
      <c r="XAG50" s="47"/>
      <c r="XAH50" s="47"/>
      <c r="XAI50" s="47"/>
      <c r="XAJ50" s="47"/>
      <c r="XAK50" s="47"/>
      <c r="XAL50" s="47"/>
      <c r="XAM50" s="47"/>
      <c r="XAN50" s="47"/>
      <c r="XAO50" s="47"/>
      <c r="XAP50" s="47"/>
      <c r="XAQ50" s="47"/>
      <c r="XAR50" s="47"/>
      <c r="XAS50" s="47"/>
      <c r="XAT50" s="47"/>
      <c r="XAU50" s="47"/>
      <c r="XAV50" s="47"/>
      <c r="XAW50" s="47"/>
      <c r="XAX50" s="47"/>
      <c r="XAY50" s="47"/>
      <c r="XAZ50" s="47"/>
      <c r="XBA50" s="47"/>
      <c r="XBB50" s="47"/>
      <c r="XBC50" s="47"/>
      <c r="XBD50" s="47"/>
      <c r="XBE50" s="47"/>
      <c r="XBF50" s="47"/>
      <c r="XBG50" s="47"/>
      <c r="XBH50" s="47"/>
      <c r="XBI50" s="47"/>
      <c r="XBJ50" s="47"/>
      <c r="XBK50" s="47"/>
      <c r="XBL50" s="47"/>
      <c r="XBM50" s="47"/>
      <c r="XBN50" s="47"/>
      <c r="XBO50" s="47"/>
      <c r="XBP50" s="47"/>
      <c r="XBQ50" s="47"/>
      <c r="XBR50" s="47"/>
      <c r="XBS50" s="47"/>
      <c r="XBT50" s="47"/>
      <c r="XBU50" s="47"/>
      <c r="XBV50" s="47"/>
      <c r="XBW50" s="47"/>
      <c r="XBX50" s="47"/>
      <c r="XBY50" s="47"/>
      <c r="XBZ50" s="47"/>
      <c r="XCA50" s="47"/>
      <c r="XCB50" s="47"/>
      <c r="XCC50" s="47"/>
      <c r="XCD50" s="47"/>
      <c r="XCE50" s="47"/>
      <c r="XCF50" s="47"/>
      <c r="XCG50" s="47"/>
      <c r="XCH50" s="47"/>
      <c r="XCI50" s="47"/>
      <c r="XCJ50" s="47"/>
      <c r="XCK50" s="47"/>
      <c r="XCL50" s="47"/>
      <c r="XCM50" s="47"/>
      <c r="XCN50" s="47"/>
      <c r="XCO50" s="47"/>
      <c r="XCP50" s="47"/>
      <c r="XCQ50" s="47"/>
      <c r="XCR50" s="47"/>
      <c r="XCS50" s="47"/>
      <c r="XCT50" s="47"/>
      <c r="XCU50" s="47"/>
      <c r="XCV50" s="47"/>
      <c r="XCW50" s="47"/>
      <c r="XCX50" s="47"/>
      <c r="XCY50" s="47"/>
      <c r="XCZ50" s="47"/>
      <c r="XDA50" s="47"/>
      <c r="XDB50" s="47"/>
      <c r="XDC50" s="47"/>
      <c r="XDD50" s="47"/>
      <c r="XDE50" s="47"/>
      <c r="XDF50" s="47"/>
      <c r="XDG50" s="47"/>
      <c r="XDH50" s="47"/>
      <c r="XDI50" s="47"/>
      <c r="XDJ50" s="47"/>
      <c r="XDK50" s="47"/>
      <c r="XDL50" s="47"/>
      <c r="XDM50" s="47"/>
      <c r="XDN50" s="47"/>
      <c r="XDO50" s="47"/>
      <c r="XDP50" s="47"/>
      <c r="XDQ50" s="47"/>
      <c r="XDR50" s="47"/>
      <c r="XDS50" s="47"/>
      <c r="XDT50" s="47"/>
      <c r="XDU50" s="47"/>
      <c r="XDV50" s="47"/>
      <c r="XDW50" s="47"/>
      <c r="XDX50" s="47"/>
      <c r="XDY50" s="47"/>
      <c r="XDZ50" s="47"/>
      <c r="XEA50" s="47"/>
      <c r="XEB50" s="47"/>
      <c r="XEC50" s="47"/>
      <c r="XED50" s="47"/>
      <c r="XEE50" s="47"/>
      <c r="XEF50" s="47"/>
      <c r="XEG50" s="47"/>
      <c r="XEH50" s="47"/>
      <c r="XEI50" s="47"/>
      <c r="XEJ50" s="47"/>
      <c r="XEK50" s="47"/>
      <c r="XEL50" s="47"/>
      <c r="XEM50" s="47"/>
      <c r="XEN50" s="47"/>
      <c r="XEO50" s="47"/>
      <c r="XEP50" s="47"/>
      <c r="XEQ50" s="47"/>
      <c r="XER50" s="47"/>
      <c r="XES50" s="47"/>
    </row>
    <row r="51" spans="1:16373" ht="15.75" x14ac:dyDescent="0.2">
      <c r="A51" s="46"/>
      <c r="B51" s="63"/>
      <c r="C51" s="63"/>
      <c r="D51" s="63"/>
      <c r="E51" s="63"/>
      <c r="F51" s="63"/>
      <c r="G51" s="63"/>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47"/>
      <c r="ZZ51" s="47"/>
      <c r="AAA51" s="47"/>
      <c r="AAB51" s="47"/>
      <c r="AAC51" s="47"/>
      <c r="AAD51" s="47"/>
      <c r="AAE51" s="47"/>
      <c r="AAF51" s="47"/>
      <c r="AAG51" s="47"/>
      <c r="AAH51" s="47"/>
      <c r="AAI51" s="47"/>
      <c r="AAJ51" s="47"/>
      <c r="AAK51" s="47"/>
      <c r="AAL51" s="47"/>
      <c r="AAM51" s="47"/>
      <c r="AAN51" s="47"/>
      <c r="AAO51" s="47"/>
      <c r="AAP51" s="47"/>
      <c r="AAQ51" s="47"/>
      <c r="AAR51" s="47"/>
      <c r="AAS51" s="47"/>
      <c r="AAT51" s="47"/>
      <c r="AAU51" s="47"/>
      <c r="AAV51" s="47"/>
      <c r="AAW51" s="47"/>
      <c r="AAX51" s="47"/>
      <c r="AAY51" s="47"/>
      <c r="AAZ51" s="47"/>
      <c r="ABA51" s="47"/>
      <c r="ABB51" s="47"/>
      <c r="ABC51" s="47"/>
      <c r="ABD51" s="47"/>
      <c r="ABE51" s="47"/>
      <c r="ABF51" s="47"/>
      <c r="ABG51" s="47"/>
      <c r="ABH51" s="47"/>
      <c r="ABI51" s="47"/>
      <c r="ABJ51" s="47"/>
      <c r="ABK51" s="47"/>
      <c r="ABL51" s="47"/>
      <c r="ABM51" s="47"/>
      <c r="ABN51" s="47"/>
      <c r="ABO51" s="47"/>
      <c r="ABP51" s="47"/>
      <c r="ABQ51" s="47"/>
      <c r="ABR51" s="47"/>
      <c r="ABS51" s="47"/>
      <c r="ABT51" s="47"/>
      <c r="ABU51" s="47"/>
      <c r="ABV51" s="47"/>
      <c r="ABW51" s="47"/>
      <c r="ABX51" s="47"/>
      <c r="ABY51" s="47"/>
      <c r="ABZ51" s="47"/>
      <c r="ACA51" s="47"/>
      <c r="ACB51" s="47"/>
      <c r="ACC51" s="47"/>
      <c r="ACD51" s="47"/>
      <c r="ACE51" s="47"/>
      <c r="ACF51" s="47"/>
      <c r="ACG51" s="47"/>
      <c r="ACH51" s="47"/>
      <c r="ACI51" s="47"/>
      <c r="ACJ51" s="47"/>
      <c r="ACK51" s="47"/>
      <c r="ACL51" s="47"/>
      <c r="ACM51" s="47"/>
      <c r="ACN51" s="47"/>
      <c r="ACO51" s="47"/>
      <c r="ACP51" s="47"/>
      <c r="ACQ51" s="47"/>
      <c r="ACR51" s="47"/>
      <c r="ACS51" s="47"/>
      <c r="ACT51" s="47"/>
      <c r="ACU51" s="47"/>
      <c r="ACV51" s="47"/>
      <c r="ACW51" s="47"/>
      <c r="ACX51" s="47"/>
      <c r="ACY51" s="47"/>
      <c r="ACZ51" s="47"/>
      <c r="ADA51" s="47"/>
      <c r="ADB51" s="47"/>
      <c r="ADC51" s="47"/>
      <c r="ADD51" s="47"/>
      <c r="ADE51" s="47"/>
      <c r="ADF51" s="47"/>
      <c r="ADG51" s="47"/>
      <c r="ADH51" s="47"/>
      <c r="ADI51" s="47"/>
      <c r="ADJ51" s="47"/>
      <c r="ADK51" s="47"/>
      <c r="ADL51" s="47"/>
      <c r="ADM51" s="47"/>
      <c r="ADN51" s="47"/>
      <c r="ADO51" s="47"/>
      <c r="ADP51" s="47"/>
      <c r="ADQ51" s="47"/>
      <c r="ADR51" s="47"/>
      <c r="ADS51" s="47"/>
      <c r="ADT51" s="47"/>
      <c r="ADU51" s="47"/>
      <c r="ADV51" s="47"/>
      <c r="ADW51" s="47"/>
      <c r="ADX51" s="47"/>
      <c r="ADY51" s="47"/>
      <c r="ADZ51" s="47"/>
      <c r="AEA51" s="47"/>
      <c r="AEB51" s="47"/>
      <c r="AEC51" s="47"/>
      <c r="AED51" s="47"/>
      <c r="AEE51" s="47"/>
      <c r="AEF51" s="47"/>
      <c r="AEG51" s="47"/>
      <c r="AEH51" s="47"/>
      <c r="AEI51" s="47"/>
      <c r="AEJ51" s="47"/>
      <c r="AEK51" s="47"/>
      <c r="AEL51" s="47"/>
      <c r="AEM51" s="47"/>
      <c r="AEN51" s="47"/>
      <c r="AEO51" s="47"/>
      <c r="AEP51" s="47"/>
      <c r="AEQ51" s="47"/>
      <c r="AER51" s="47"/>
      <c r="AES51" s="47"/>
      <c r="AET51" s="47"/>
      <c r="AEU51" s="47"/>
      <c r="AEV51" s="47"/>
      <c r="AEW51" s="47"/>
      <c r="AEX51" s="47"/>
      <c r="AEY51" s="47"/>
      <c r="AEZ51" s="47"/>
      <c r="AFA51" s="47"/>
      <c r="AFB51" s="47"/>
      <c r="AFC51" s="47"/>
      <c r="AFD51" s="47"/>
      <c r="AFE51" s="47"/>
      <c r="AFF51" s="47"/>
      <c r="AFG51" s="47"/>
      <c r="AFH51" s="47"/>
      <c r="AFI51" s="47"/>
      <c r="AFJ51" s="47"/>
      <c r="AFK51" s="47"/>
      <c r="AFL51" s="47"/>
      <c r="AFM51" s="47"/>
      <c r="AFN51" s="47"/>
      <c r="AFO51" s="47"/>
      <c r="AFP51" s="47"/>
      <c r="AFQ51" s="47"/>
      <c r="AFR51" s="47"/>
      <c r="AFS51" s="47"/>
      <c r="AFT51" s="47"/>
      <c r="AFU51" s="47"/>
      <c r="AFV51" s="47"/>
      <c r="AFW51" s="47"/>
      <c r="AFX51" s="47"/>
      <c r="AFY51" s="47"/>
      <c r="AFZ51" s="47"/>
      <c r="AGA51" s="47"/>
      <c r="AGB51" s="47"/>
      <c r="AGC51" s="47"/>
      <c r="AGD51" s="47"/>
      <c r="AGE51" s="47"/>
      <c r="AGF51" s="47"/>
      <c r="AGG51" s="47"/>
      <c r="AGH51" s="47"/>
      <c r="AGI51" s="47"/>
      <c r="AGJ51" s="47"/>
      <c r="AGK51" s="47"/>
      <c r="AGL51" s="47"/>
      <c r="AGM51" s="47"/>
      <c r="AGN51" s="47"/>
      <c r="AGO51" s="47"/>
      <c r="AGP51" s="47"/>
      <c r="AGQ51" s="47"/>
      <c r="AGR51" s="47"/>
      <c r="AGS51" s="47"/>
      <c r="AGT51" s="47"/>
      <c r="AGU51" s="47"/>
      <c r="AGV51" s="47"/>
      <c r="AGW51" s="47"/>
      <c r="AGX51" s="47"/>
      <c r="AGY51" s="47"/>
      <c r="AGZ51" s="47"/>
      <c r="AHA51" s="47"/>
      <c r="AHB51" s="47"/>
      <c r="AHC51" s="47"/>
      <c r="AHD51" s="47"/>
      <c r="AHE51" s="47"/>
      <c r="AHF51" s="47"/>
      <c r="AHG51" s="47"/>
      <c r="AHH51" s="47"/>
      <c r="AHI51" s="47"/>
      <c r="AHJ51" s="47"/>
      <c r="AHK51" s="47"/>
      <c r="AHL51" s="47"/>
      <c r="AHM51" s="47"/>
      <c r="AHN51" s="47"/>
      <c r="AHO51" s="47"/>
      <c r="AHP51" s="47"/>
      <c r="AHQ51" s="47"/>
      <c r="AHR51" s="47"/>
      <c r="AHS51" s="47"/>
      <c r="AHT51" s="47"/>
      <c r="AHU51" s="47"/>
      <c r="AHV51" s="47"/>
      <c r="AHW51" s="47"/>
      <c r="AHX51" s="47"/>
      <c r="AHY51" s="47"/>
      <c r="AHZ51" s="47"/>
      <c r="AIA51" s="47"/>
      <c r="AIB51" s="47"/>
      <c r="AIC51" s="47"/>
      <c r="AID51" s="47"/>
      <c r="AIE51" s="47"/>
      <c r="AIF51" s="47"/>
      <c r="AIG51" s="47"/>
      <c r="AIH51" s="47"/>
      <c r="AII51" s="47"/>
      <c r="AIJ51" s="47"/>
      <c r="AIK51" s="47"/>
      <c r="AIL51" s="47"/>
      <c r="AIM51" s="47"/>
      <c r="AIN51" s="47"/>
      <c r="AIO51" s="47"/>
      <c r="AIP51" s="47"/>
      <c r="AIQ51" s="47"/>
      <c r="AIR51" s="47"/>
      <c r="AIS51" s="47"/>
      <c r="AIT51" s="47"/>
      <c r="AIU51" s="47"/>
      <c r="AIV51" s="47"/>
      <c r="AIW51" s="47"/>
      <c r="AIX51" s="47"/>
      <c r="AIY51" s="47"/>
      <c r="AIZ51" s="47"/>
      <c r="AJA51" s="47"/>
      <c r="AJB51" s="47"/>
      <c r="AJC51" s="47"/>
      <c r="AJD51" s="47"/>
      <c r="AJE51" s="47"/>
      <c r="AJF51" s="47"/>
      <c r="AJG51" s="47"/>
      <c r="AJH51" s="47"/>
      <c r="AJI51" s="47"/>
      <c r="AJJ51" s="47"/>
      <c r="AJK51" s="47"/>
      <c r="AJL51" s="47"/>
      <c r="AJM51" s="47"/>
      <c r="AJN51" s="47"/>
      <c r="AJO51" s="47"/>
      <c r="AJP51" s="47"/>
      <c r="AJQ51" s="47"/>
      <c r="AJR51" s="47"/>
      <c r="AJS51" s="47"/>
      <c r="AJT51" s="47"/>
      <c r="AJU51" s="47"/>
      <c r="AJV51" s="47"/>
      <c r="AJW51" s="47"/>
      <c r="AJX51" s="47"/>
      <c r="AJY51" s="47"/>
      <c r="AJZ51" s="47"/>
      <c r="AKA51" s="47"/>
      <c r="AKB51" s="47"/>
      <c r="AKC51" s="47"/>
      <c r="AKD51" s="47"/>
      <c r="AKE51" s="47"/>
      <c r="AKF51" s="47"/>
      <c r="AKG51" s="47"/>
      <c r="AKH51" s="47"/>
      <c r="AKI51" s="47"/>
      <c r="AKJ51" s="47"/>
      <c r="AKK51" s="47"/>
      <c r="AKL51" s="47"/>
      <c r="AKM51" s="47"/>
      <c r="AKN51" s="47"/>
      <c r="AKO51" s="47"/>
      <c r="AKP51" s="47"/>
      <c r="AKQ51" s="47"/>
      <c r="AKR51" s="47"/>
      <c r="AKS51" s="47"/>
      <c r="AKT51" s="47"/>
      <c r="AKU51" s="47"/>
      <c r="AKV51" s="47"/>
      <c r="AKW51" s="47"/>
      <c r="AKX51" s="47"/>
      <c r="AKY51" s="47"/>
      <c r="AKZ51" s="47"/>
      <c r="ALA51" s="47"/>
      <c r="ALB51" s="47"/>
      <c r="ALC51" s="47"/>
      <c r="ALD51" s="47"/>
      <c r="ALE51" s="47"/>
      <c r="ALF51" s="47"/>
      <c r="ALG51" s="47"/>
      <c r="ALH51" s="47"/>
      <c r="ALI51" s="47"/>
      <c r="ALJ51" s="47"/>
      <c r="ALK51" s="47"/>
      <c r="ALL51" s="47"/>
      <c r="ALM51" s="47"/>
      <c r="ALN51" s="47"/>
      <c r="ALO51" s="47"/>
      <c r="ALP51" s="47"/>
      <c r="ALQ51" s="47"/>
      <c r="ALR51" s="47"/>
      <c r="ALS51" s="47"/>
      <c r="ALT51" s="47"/>
      <c r="ALU51" s="47"/>
      <c r="ALV51" s="47"/>
      <c r="ALW51" s="47"/>
      <c r="ALX51" s="47"/>
      <c r="ALY51" s="47"/>
      <c r="ALZ51" s="47"/>
      <c r="AMA51" s="47"/>
      <c r="AMB51" s="47"/>
      <c r="AMC51" s="47"/>
      <c r="AMD51" s="47"/>
      <c r="AME51" s="47"/>
      <c r="AMF51" s="47"/>
      <c r="AMG51" s="47"/>
      <c r="AMH51" s="47"/>
      <c r="AMI51" s="47"/>
      <c r="AMJ51" s="47"/>
      <c r="AMK51" s="47"/>
      <c r="AML51" s="47"/>
      <c r="AMM51" s="47"/>
      <c r="AMN51" s="47"/>
      <c r="AMO51" s="47"/>
      <c r="AMP51" s="47"/>
      <c r="AMQ51" s="47"/>
      <c r="AMR51" s="47"/>
      <c r="AMS51" s="47"/>
      <c r="AMT51" s="47"/>
      <c r="AMU51" s="47"/>
      <c r="AMV51" s="47"/>
      <c r="AMW51" s="47"/>
      <c r="AMX51" s="47"/>
      <c r="AMY51" s="47"/>
      <c r="AMZ51" s="47"/>
      <c r="ANA51" s="47"/>
      <c r="ANB51" s="47"/>
      <c r="ANC51" s="47"/>
      <c r="AND51" s="47"/>
      <c r="ANE51" s="47"/>
      <c r="ANF51" s="47"/>
      <c r="ANG51" s="47"/>
      <c r="ANH51" s="47"/>
      <c r="ANI51" s="47"/>
      <c r="ANJ51" s="47"/>
      <c r="ANK51" s="47"/>
      <c r="ANL51" s="47"/>
      <c r="ANM51" s="47"/>
      <c r="ANN51" s="47"/>
      <c r="ANO51" s="47"/>
      <c r="ANP51" s="47"/>
      <c r="ANQ51" s="47"/>
      <c r="ANR51" s="47"/>
      <c r="ANS51" s="47"/>
      <c r="ANT51" s="47"/>
      <c r="ANU51" s="47"/>
      <c r="ANV51" s="47"/>
      <c r="ANW51" s="47"/>
      <c r="ANX51" s="47"/>
      <c r="ANY51" s="47"/>
      <c r="ANZ51" s="47"/>
      <c r="AOA51" s="47"/>
      <c r="AOB51" s="47"/>
      <c r="AOC51" s="47"/>
      <c r="AOD51" s="47"/>
      <c r="AOE51" s="47"/>
      <c r="AOF51" s="47"/>
      <c r="AOG51" s="47"/>
      <c r="AOH51" s="47"/>
      <c r="AOI51" s="47"/>
      <c r="AOJ51" s="47"/>
      <c r="AOK51" s="47"/>
      <c r="AOL51" s="47"/>
      <c r="AOM51" s="47"/>
      <c r="AON51" s="47"/>
      <c r="AOO51" s="47"/>
      <c r="AOP51" s="47"/>
      <c r="AOQ51" s="47"/>
      <c r="AOR51" s="47"/>
      <c r="AOS51" s="47"/>
      <c r="AOT51" s="47"/>
      <c r="AOU51" s="47"/>
      <c r="AOV51" s="47"/>
      <c r="AOW51" s="47"/>
      <c r="AOX51" s="47"/>
      <c r="AOY51" s="47"/>
      <c r="AOZ51" s="47"/>
      <c r="APA51" s="47"/>
      <c r="APB51" s="47"/>
      <c r="APC51" s="47"/>
      <c r="APD51" s="47"/>
      <c r="APE51" s="47"/>
      <c r="APF51" s="47"/>
      <c r="APG51" s="47"/>
      <c r="APH51" s="47"/>
      <c r="API51" s="47"/>
      <c r="APJ51" s="47"/>
      <c r="APK51" s="47"/>
      <c r="APL51" s="47"/>
      <c r="APM51" s="47"/>
      <c r="APN51" s="47"/>
      <c r="APO51" s="47"/>
      <c r="APP51" s="47"/>
      <c r="APQ51" s="47"/>
      <c r="APR51" s="47"/>
      <c r="APS51" s="47"/>
      <c r="APT51" s="47"/>
      <c r="APU51" s="47"/>
      <c r="APV51" s="47"/>
      <c r="APW51" s="47"/>
      <c r="APX51" s="47"/>
      <c r="APY51" s="47"/>
      <c r="APZ51" s="47"/>
      <c r="AQA51" s="47"/>
      <c r="AQB51" s="47"/>
      <c r="AQC51" s="47"/>
      <c r="AQD51" s="47"/>
      <c r="AQE51" s="47"/>
      <c r="AQF51" s="47"/>
      <c r="AQG51" s="47"/>
      <c r="AQH51" s="47"/>
      <c r="AQI51" s="47"/>
      <c r="AQJ51" s="47"/>
      <c r="AQK51" s="47"/>
      <c r="AQL51" s="47"/>
      <c r="AQM51" s="47"/>
      <c r="AQN51" s="47"/>
      <c r="AQO51" s="47"/>
      <c r="AQP51" s="47"/>
      <c r="AQQ51" s="47"/>
      <c r="AQR51" s="47"/>
      <c r="AQS51" s="47"/>
      <c r="AQT51" s="47"/>
      <c r="AQU51" s="47"/>
      <c r="AQV51" s="47"/>
      <c r="AQW51" s="47"/>
      <c r="AQX51" s="47"/>
      <c r="AQY51" s="47"/>
      <c r="AQZ51" s="47"/>
      <c r="ARA51" s="47"/>
      <c r="ARB51" s="47"/>
      <c r="ARC51" s="47"/>
      <c r="ARD51" s="47"/>
      <c r="ARE51" s="47"/>
      <c r="ARF51" s="47"/>
      <c r="ARG51" s="47"/>
      <c r="ARH51" s="47"/>
      <c r="ARI51" s="47"/>
      <c r="ARJ51" s="47"/>
      <c r="ARK51" s="47"/>
      <c r="ARL51" s="47"/>
      <c r="ARM51" s="47"/>
      <c r="ARN51" s="47"/>
      <c r="ARO51" s="47"/>
      <c r="ARP51" s="47"/>
      <c r="ARQ51" s="47"/>
      <c r="ARR51" s="47"/>
      <c r="ARS51" s="47"/>
      <c r="ART51" s="47"/>
      <c r="ARU51" s="47"/>
      <c r="ARV51" s="47"/>
      <c r="ARW51" s="47"/>
      <c r="ARX51" s="47"/>
      <c r="ARY51" s="47"/>
      <c r="ARZ51" s="47"/>
      <c r="ASA51" s="47"/>
      <c r="ASB51" s="47"/>
      <c r="ASC51" s="47"/>
      <c r="ASD51" s="47"/>
      <c r="ASE51" s="47"/>
      <c r="ASF51" s="47"/>
      <c r="ASG51" s="47"/>
      <c r="ASH51" s="47"/>
      <c r="ASI51" s="47"/>
      <c r="ASJ51" s="47"/>
      <c r="ASK51" s="47"/>
      <c r="ASL51" s="47"/>
      <c r="ASM51" s="47"/>
      <c r="ASN51" s="47"/>
      <c r="ASO51" s="47"/>
      <c r="ASP51" s="47"/>
      <c r="ASQ51" s="47"/>
      <c r="ASR51" s="47"/>
      <c r="ASS51" s="47"/>
      <c r="AST51" s="47"/>
      <c r="ASU51" s="47"/>
      <c r="ASV51" s="47"/>
      <c r="ASW51" s="47"/>
      <c r="ASX51" s="47"/>
      <c r="ASY51" s="47"/>
      <c r="ASZ51" s="47"/>
      <c r="ATA51" s="47"/>
      <c r="ATB51" s="47"/>
      <c r="ATC51" s="47"/>
      <c r="ATD51" s="47"/>
      <c r="ATE51" s="47"/>
      <c r="ATF51" s="47"/>
      <c r="ATG51" s="47"/>
      <c r="ATH51" s="47"/>
      <c r="ATI51" s="47"/>
      <c r="ATJ51" s="47"/>
      <c r="ATK51" s="47"/>
      <c r="ATL51" s="47"/>
      <c r="ATM51" s="47"/>
      <c r="ATN51" s="47"/>
      <c r="ATO51" s="47"/>
      <c r="ATP51" s="47"/>
      <c r="ATQ51" s="47"/>
      <c r="ATR51" s="47"/>
      <c r="ATS51" s="47"/>
      <c r="ATT51" s="47"/>
      <c r="ATU51" s="47"/>
      <c r="ATV51" s="47"/>
      <c r="ATW51" s="47"/>
      <c r="ATX51" s="47"/>
      <c r="ATY51" s="47"/>
      <c r="ATZ51" s="47"/>
      <c r="AUA51" s="47"/>
      <c r="AUB51" s="47"/>
      <c r="AUC51" s="47"/>
      <c r="AUD51" s="47"/>
      <c r="AUE51" s="47"/>
      <c r="AUF51" s="47"/>
      <c r="AUG51" s="47"/>
      <c r="AUH51" s="47"/>
      <c r="AUI51" s="47"/>
      <c r="AUJ51" s="47"/>
      <c r="AUK51" s="47"/>
      <c r="AUL51" s="47"/>
      <c r="AUM51" s="47"/>
      <c r="AUN51" s="47"/>
      <c r="AUO51" s="47"/>
      <c r="AUP51" s="47"/>
      <c r="AUQ51" s="47"/>
      <c r="AUR51" s="47"/>
      <c r="AUS51" s="47"/>
      <c r="AUT51" s="47"/>
      <c r="AUU51" s="47"/>
      <c r="AUV51" s="47"/>
      <c r="AUW51" s="47"/>
      <c r="AUX51" s="47"/>
      <c r="AUY51" s="47"/>
      <c r="AUZ51" s="47"/>
      <c r="AVA51" s="47"/>
      <c r="AVB51" s="47"/>
      <c r="AVC51" s="47"/>
      <c r="AVD51" s="47"/>
      <c r="AVE51" s="47"/>
      <c r="AVF51" s="47"/>
      <c r="AVG51" s="47"/>
      <c r="AVH51" s="47"/>
      <c r="AVI51" s="47"/>
      <c r="AVJ51" s="47"/>
      <c r="AVK51" s="47"/>
      <c r="AVL51" s="47"/>
      <c r="AVM51" s="47"/>
      <c r="AVN51" s="47"/>
      <c r="AVO51" s="47"/>
      <c r="AVP51" s="47"/>
      <c r="AVQ51" s="47"/>
      <c r="AVR51" s="47"/>
      <c r="AVS51" s="47"/>
      <c r="AVT51" s="47"/>
      <c r="AVU51" s="47"/>
      <c r="AVV51" s="47"/>
      <c r="AVW51" s="47"/>
      <c r="AVX51" s="47"/>
      <c r="AVY51" s="47"/>
      <c r="AVZ51" s="47"/>
      <c r="AWA51" s="47"/>
      <c r="AWB51" s="47"/>
      <c r="AWC51" s="47"/>
      <c r="AWD51" s="47"/>
      <c r="AWE51" s="47"/>
      <c r="AWF51" s="47"/>
      <c r="AWG51" s="47"/>
      <c r="AWH51" s="47"/>
      <c r="AWI51" s="47"/>
      <c r="AWJ51" s="47"/>
      <c r="AWK51" s="47"/>
      <c r="AWL51" s="47"/>
      <c r="AWM51" s="47"/>
      <c r="AWN51" s="47"/>
      <c r="AWO51" s="47"/>
      <c r="AWP51" s="47"/>
      <c r="AWQ51" s="47"/>
      <c r="AWR51" s="47"/>
      <c r="AWS51" s="47"/>
      <c r="AWT51" s="47"/>
      <c r="AWU51" s="47"/>
      <c r="AWV51" s="47"/>
      <c r="AWW51" s="47"/>
      <c r="AWX51" s="47"/>
      <c r="AWY51" s="47"/>
      <c r="AWZ51" s="47"/>
      <c r="AXA51" s="47"/>
      <c r="AXB51" s="47"/>
      <c r="AXC51" s="47"/>
      <c r="AXD51" s="47"/>
      <c r="AXE51" s="47"/>
      <c r="AXF51" s="47"/>
      <c r="AXG51" s="47"/>
      <c r="AXH51" s="47"/>
      <c r="AXI51" s="47"/>
      <c r="AXJ51" s="47"/>
      <c r="AXK51" s="47"/>
      <c r="AXL51" s="47"/>
      <c r="AXM51" s="47"/>
      <c r="AXN51" s="47"/>
      <c r="AXO51" s="47"/>
      <c r="AXP51" s="47"/>
      <c r="AXQ51" s="47"/>
      <c r="AXR51" s="47"/>
      <c r="AXS51" s="47"/>
      <c r="AXT51" s="47"/>
      <c r="AXU51" s="47"/>
      <c r="AXV51" s="47"/>
      <c r="AXW51" s="47"/>
      <c r="AXX51" s="47"/>
      <c r="AXY51" s="47"/>
      <c r="AXZ51" s="47"/>
      <c r="AYA51" s="47"/>
      <c r="AYB51" s="47"/>
      <c r="AYC51" s="47"/>
      <c r="AYD51" s="47"/>
      <c r="AYE51" s="47"/>
      <c r="AYF51" s="47"/>
      <c r="AYG51" s="47"/>
      <c r="AYH51" s="47"/>
      <c r="AYI51" s="47"/>
      <c r="AYJ51" s="47"/>
      <c r="AYK51" s="47"/>
      <c r="AYL51" s="47"/>
      <c r="AYM51" s="47"/>
      <c r="AYN51" s="47"/>
      <c r="AYO51" s="47"/>
      <c r="AYP51" s="47"/>
      <c r="AYQ51" s="47"/>
      <c r="AYR51" s="47"/>
      <c r="AYS51" s="47"/>
      <c r="AYT51" s="47"/>
      <c r="AYU51" s="47"/>
      <c r="AYV51" s="47"/>
      <c r="AYW51" s="47"/>
      <c r="AYX51" s="47"/>
      <c r="AYY51" s="47"/>
      <c r="AYZ51" s="47"/>
      <c r="AZA51" s="47"/>
      <c r="AZB51" s="47"/>
      <c r="AZC51" s="47"/>
      <c r="AZD51" s="47"/>
      <c r="AZE51" s="47"/>
      <c r="AZF51" s="47"/>
      <c r="AZG51" s="47"/>
      <c r="AZH51" s="47"/>
      <c r="AZI51" s="47"/>
      <c r="AZJ51" s="47"/>
      <c r="AZK51" s="47"/>
      <c r="AZL51" s="47"/>
      <c r="AZM51" s="47"/>
      <c r="AZN51" s="47"/>
      <c r="AZO51" s="47"/>
      <c r="AZP51" s="47"/>
      <c r="AZQ51" s="47"/>
      <c r="AZR51" s="47"/>
      <c r="AZS51" s="47"/>
      <c r="AZT51" s="47"/>
      <c r="AZU51" s="47"/>
      <c r="AZV51" s="47"/>
      <c r="AZW51" s="47"/>
      <c r="AZX51" s="47"/>
      <c r="AZY51" s="47"/>
      <c r="AZZ51" s="47"/>
      <c r="BAA51" s="47"/>
      <c r="BAB51" s="47"/>
      <c r="BAC51" s="47"/>
      <c r="BAD51" s="47"/>
      <c r="BAE51" s="47"/>
      <c r="BAF51" s="47"/>
      <c r="BAG51" s="47"/>
      <c r="BAH51" s="47"/>
      <c r="BAI51" s="47"/>
      <c r="BAJ51" s="47"/>
      <c r="BAK51" s="47"/>
      <c r="BAL51" s="47"/>
      <c r="BAM51" s="47"/>
      <c r="BAN51" s="47"/>
      <c r="BAO51" s="47"/>
      <c r="BAP51" s="47"/>
      <c r="BAQ51" s="47"/>
      <c r="BAR51" s="47"/>
      <c r="BAS51" s="47"/>
      <c r="BAT51" s="47"/>
      <c r="BAU51" s="47"/>
      <c r="BAV51" s="47"/>
      <c r="BAW51" s="47"/>
      <c r="BAX51" s="47"/>
      <c r="BAY51" s="47"/>
      <c r="BAZ51" s="47"/>
      <c r="BBA51" s="47"/>
      <c r="BBB51" s="47"/>
      <c r="BBC51" s="47"/>
      <c r="BBD51" s="47"/>
      <c r="BBE51" s="47"/>
      <c r="BBF51" s="47"/>
      <c r="BBG51" s="47"/>
      <c r="BBH51" s="47"/>
      <c r="BBI51" s="47"/>
      <c r="BBJ51" s="47"/>
      <c r="BBK51" s="47"/>
      <c r="BBL51" s="47"/>
      <c r="BBM51" s="47"/>
      <c r="BBN51" s="47"/>
      <c r="BBO51" s="47"/>
      <c r="BBP51" s="47"/>
      <c r="BBQ51" s="47"/>
      <c r="BBR51" s="47"/>
      <c r="BBS51" s="47"/>
      <c r="BBT51" s="47"/>
      <c r="BBU51" s="47"/>
      <c r="BBV51" s="47"/>
      <c r="BBW51" s="47"/>
      <c r="BBX51" s="47"/>
      <c r="BBY51" s="47"/>
      <c r="BBZ51" s="47"/>
      <c r="BCA51" s="47"/>
      <c r="BCB51" s="47"/>
      <c r="BCC51" s="47"/>
      <c r="BCD51" s="47"/>
      <c r="BCE51" s="47"/>
      <c r="BCF51" s="47"/>
      <c r="BCG51" s="47"/>
      <c r="BCH51" s="47"/>
      <c r="BCI51" s="47"/>
      <c r="BCJ51" s="47"/>
      <c r="BCK51" s="47"/>
      <c r="BCL51" s="47"/>
      <c r="BCM51" s="47"/>
      <c r="BCN51" s="47"/>
      <c r="BCO51" s="47"/>
      <c r="BCP51" s="47"/>
      <c r="BCQ51" s="47"/>
      <c r="BCR51" s="47"/>
      <c r="BCS51" s="47"/>
      <c r="BCT51" s="47"/>
      <c r="BCU51" s="47"/>
      <c r="BCV51" s="47"/>
      <c r="BCW51" s="47"/>
      <c r="BCX51" s="47"/>
      <c r="BCY51" s="47"/>
      <c r="BCZ51" s="47"/>
      <c r="BDA51" s="47"/>
      <c r="BDB51" s="47"/>
      <c r="BDC51" s="47"/>
      <c r="BDD51" s="47"/>
      <c r="BDE51" s="47"/>
      <c r="BDF51" s="47"/>
      <c r="BDG51" s="47"/>
      <c r="BDH51" s="47"/>
      <c r="BDI51" s="47"/>
      <c r="BDJ51" s="47"/>
      <c r="BDK51" s="47"/>
      <c r="BDL51" s="47"/>
      <c r="BDM51" s="47"/>
      <c r="BDN51" s="47"/>
      <c r="BDO51" s="47"/>
      <c r="BDP51" s="47"/>
      <c r="BDQ51" s="47"/>
      <c r="BDR51" s="47"/>
      <c r="BDS51" s="47"/>
      <c r="BDT51" s="47"/>
      <c r="BDU51" s="47"/>
      <c r="BDV51" s="47"/>
      <c r="BDW51" s="47"/>
      <c r="BDX51" s="47"/>
      <c r="BDY51" s="47"/>
      <c r="BDZ51" s="47"/>
      <c r="BEA51" s="47"/>
      <c r="BEB51" s="47"/>
      <c r="BEC51" s="47"/>
      <c r="BED51" s="47"/>
      <c r="BEE51" s="47"/>
      <c r="BEF51" s="47"/>
      <c r="BEG51" s="47"/>
      <c r="BEH51" s="47"/>
      <c r="BEI51" s="47"/>
      <c r="BEJ51" s="47"/>
      <c r="BEK51" s="47"/>
      <c r="BEL51" s="47"/>
      <c r="BEM51" s="47"/>
      <c r="BEN51" s="47"/>
      <c r="BEO51" s="47"/>
      <c r="BEP51" s="47"/>
      <c r="BEQ51" s="47"/>
      <c r="BER51" s="47"/>
      <c r="BES51" s="47"/>
      <c r="BET51" s="47"/>
      <c r="BEU51" s="47"/>
      <c r="BEV51" s="47"/>
      <c r="BEW51" s="47"/>
      <c r="BEX51" s="47"/>
      <c r="BEY51" s="47"/>
      <c r="BEZ51" s="47"/>
      <c r="BFA51" s="47"/>
      <c r="BFB51" s="47"/>
      <c r="BFC51" s="47"/>
      <c r="BFD51" s="47"/>
      <c r="BFE51" s="47"/>
      <c r="BFF51" s="47"/>
      <c r="BFG51" s="47"/>
      <c r="BFH51" s="47"/>
      <c r="BFI51" s="47"/>
      <c r="BFJ51" s="47"/>
      <c r="BFK51" s="47"/>
      <c r="BFL51" s="47"/>
      <c r="BFM51" s="47"/>
      <c r="BFN51" s="47"/>
      <c r="BFO51" s="47"/>
      <c r="BFP51" s="47"/>
      <c r="BFQ51" s="47"/>
      <c r="BFR51" s="47"/>
      <c r="BFS51" s="47"/>
      <c r="BFT51" s="47"/>
      <c r="BFU51" s="47"/>
      <c r="BFV51" s="47"/>
      <c r="BFW51" s="47"/>
      <c r="BFX51" s="47"/>
      <c r="BFY51" s="47"/>
      <c r="BFZ51" s="47"/>
      <c r="BGA51" s="47"/>
      <c r="BGB51" s="47"/>
      <c r="BGC51" s="47"/>
      <c r="BGD51" s="47"/>
      <c r="BGE51" s="47"/>
      <c r="BGF51" s="47"/>
      <c r="BGG51" s="47"/>
      <c r="BGH51" s="47"/>
      <c r="BGI51" s="47"/>
      <c r="BGJ51" s="47"/>
      <c r="BGK51" s="47"/>
      <c r="BGL51" s="47"/>
      <c r="BGM51" s="47"/>
      <c r="BGN51" s="47"/>
      <c r="BGO51" s="47"/>
      <c r="BGP51" s="47"/>
      <c r="BGQ51" s="47"/>
      <c r="BGR51" s="47"/>
      <c r="BGS51" s="47"/>
      <c r="BGT51" s="47"/>
      <c r="BGU51" s="47"/>
      <c r="BGV51" s="47"/>
      <c r="BGW51" s="47"/>
      <c r="BGX51" s="47"/>
      <c r="BGY51" s="47"/>
      <c r="BGZ51" s="47"/>
      <c r="BHA51" s="47"/>
      <c r="BHB51" s="47"/>
      <c r="BHC51" s="47"/>
      <c r="BHD51" s="47"/>
      <c r="BHE51" s="47"/>
      <c r="BHF51" s="47"/>
      <c r="BHG51" s="47"/>
      <c r="BHH51" s="47"/>
      <c r="BHI51" s="47"/>
      <c r="BHJ51" s="47"/>
      <c r="BHK51" s="47"/>
      <c r="BHL51" s="47"/>
      <c r="BHM51" s="47"/>
      <c r="BHN51" s="47"/>
      <c r="BHO51" s="47"/>
      <c r="BHP51" s="47"/>
      <c r="BHQ51" s="47"/>
      <c r="BHR51" s="47"/>
      <c r="BHS51" s="47"/>
      <c r="BHT51" s="47"/>
      <c r="BHU51" s="47"/>
      <c r="BHV51" s="47"/>
      <c r="BHW51" s="47"/>
      <c r="BHX51" s="47"/>
      <c r="BHY51" s="47"/>
      <c r="BHZ51" s="47"/>
      <c r="BIA51" s="47"/>
      <c r="BIB51" s="47"/>
      <c r="BIC51" s="47"/>
      <c r="BID51" s="47"/>
      <c r="BIE51" s="47"/>
      <c r="BIF51" s="47"/>
      <c r="BIG51" s="47"/>
      <c r="BIH51" s="47"/>
      <c r="BII51" s="47"/>
      <c r="BIJ51" s="47"/>
      <c r="BIK51" s="47"/>
      <c r="BIL51" s="47"/>
      <c r="BIM51" s="47"/>
      <c r="BIN51" s="47"/>
      <c r="BIO51" s="47"/>
      <c r="BIP51" s="47"/>
      <c r="BIQ51" s="47"/>
      <c r="BIR51" s="47"/>
      <c r="BIS51" s="47"/>
      <c r="BIT51" s="47"/>
      <c r="BIU51" s="47"/>
      <c r="BIV51" s="47"/>
      <c r="BIW51" s="47"/>
      <c r="BIX51" s="47"/>
      <c r="BIY51" s="47"/>
      <c r="BIZ51" s="47"/>
      <c r="BJA51" s="47"/>
      <c r="BJB51" s="47"/>
      <c r="BJC51" s="47"/>
      <c r="BJD51" s="47"/>
      <c r="BJE51" s="47"/>
      <c r="BJF51" s="47"/>
      <c r="BJG51" s="47"/>
      <c r="BJH51" s="47"/>
      <c r="BJI51" s="47"/>
      <c r="BJJ51" s="47"/>
      <c r="BJK51" s="47"/>
      <c r="BJL51" s="47"/>
      <c r="BJM51" s="47"/>
      <c r="BJN51" s="47"/>
      <c r="BJO51" s="47"/>
      <c r="BJP51" s="47"/>
      <c r="BJQ51" s="47"/>
      <c r="BJR51" s="47"/>
      <c r="BJS51" s="47"/>
      <c r="BJT51" s="47"/>
      <c r="BJU51" s="47"/>
      <c r="BJV51" s="47"/>
      <c r="BJW51" s="47"/>
      <c r="BJX51" s="47"/>
      <c r="BJY51" s="47"/>
      <c r="BJZ51" s="47"/>
      <c r="BKA51" s="47"/>
      <c r="BKB51" s="47"/>
      <c r="BKC51" s="47"/>
      <c r="BKD51" s="47"/>
      <c r="BKE51" s="47"/>
      <c r="BKF51" s="47"/>
      <c r="BKG51" s="47"/>
      <c r="BKH51" s="47"/>
      <c r="BKI51" s="47"/>
      <c r="BKJ51" s="47"/>
      <c r="BKK51" s="47"/>
      <c r="BKL51" s="47"/>
      <c r="BKM51" s="47"/>
      <c r="BKN51" s="47"/>
      <c r="BKO51" s="47"/>
      <c r="BKP51" s="47"/>
      <c r="BKQ51" s="47"/>
      <c r="BKR51" s="47"/>
      <c r="BKS51" s="47"/>
      <c r="BKT51" s="47"/>
      <c r="BKU51" s="47"/>
      <c r="BKV51" s="47"/>
      <c r="BKW51" s="47"/>
      <c r="BKX51" s="47"/>
      <c r="BKY51" s="47"/>
      <c r="BKZ51" s="47"/>
      <c r="BLA51" s="47"/>
      <c r="BLB51" s="47"/>
      <c r="BLC51" s="47"/>
      <c r="BLD51" s="47"/>
      <c r="BLE51" s="47"/>
      <c r="BLF51" s="47"/>
      <c r="BLG51" s="47"/>
      <c r="BLH51" s="47"/>
      <c r="BLI51" s="47"/>
      <c r="BLJ51" s="47"/>
      <c r="BLK51" s="47"/>
      <c r="BLL51" s="47"/>
      <c r="BLM51" s="47"/>
      <c r="BLN51" s="47"/>
      <c r="BLO51" s="47"/>
      <c r="BLP51" s="47"/>
      <c r="BLQ51" s="47"/>
      <c r="BLR51" s="47"/>
      <c r="BLS51" s="47"/>
      <c r="BLT51" s="47"/>
      <c r="BLU51" s="47"/>
      <c r="BLV51" s="47"/>
      <c r="BLW51" s="47"/>
      <c r="BLX51" s="47"/>
      <c r="BLY51" s="47"/>
      <c r="BLZ51" s="47"/>
      <c r="BMA51" s="47"/>
      <c r="BMB51" s="47"/>
      <c r="BMC51" s="47"/>
      <c r="BMD51" s="47"/>
      <c r="BME51" s="47"/>
      <c r="BMF51" s="47"/>
      <c r="BMG51" s="47"/>
      <c r="BMH51" s="47"/>
      <c r="BMI51" s="47"/>
      <c r="BMJ51" s="47"/>
      <c r="BMK51" s="47"/>
      <c r="BML51" s="47"/>
      <c r="BMM51" s="47"/>
      <c r="BMN51" s="47"/>
      <c r="BMO51" s="47"/>
      <c r="BMP51" s="47"/>
      <c r="BMQ51" s="47"/>
      <c r="BMR51" s="47"/>
      <c r="BMS51" s="47"/>
      <c r="BMT51" s="47"/>
      <c r="BMU51" s="47"/>
      <c r="BMV51" s="47"/>
      <c r="BMW51" s="47"/>
      <c r="BMX51" s="47"/>
      <c r="BMY51" s="47"/>
      <c r="BMZ51" s="47"/>
      <c r="BNA51" s="47"/>
      <c r="BNB51" s="47"/>
      <c r="BNC51" s="47"/>
      <c r="BND51" s="47"/>
      <c r="BNE51" s="47"/>
      <c r="BNF51" s="47"/>
      <c r="BNG51" s="47"/>
      <c r="BNH51" s="47"/>
      <c r="BNI51" s="47"/>
      <c r="BNJ51" s="47"/>
      <c r="BNK51" s="47"/>
      <c r="BNL51" s="47"/>
      <c r="BNM51" s="47"/>
      <c r="BNN51" s="47"/>
      <c r="BNO51" s="47"/>
      <c r="BNP51" s="47"/>
      <c r="BNQ51" s="47"/>
      <c r="BNR51" s="47"/>
      <c r="BNS51" s="47"/>
      <c r="BNT51" s="47"/>
      <c r="BNU51" s="47"/>
      <c r="BNV51" s="47"/>
      <c r="BNW51" s="47"/>
      <c r="BNX51" s="47"/>
      <c r="BNY51" s="47"/>
      <c r="BNZ51" s="47"/>
      <c r="BOA51" s="47"/>
      <c r="BOB51" s="47"/>
      <c r="BOC51" s="47"/>
      <c r="BOD51" s="47"/>
      <c r="BOE51" s="47"/>
      <c r="BOF51" s="47"/>
      <c r="BOG51" s="47"/>
      <c r="BOH51" s="47"/>
      <c r="BOI51" s="47"/>
      <c r="BOJ51" s="47"/>
      <c r="BOK51" s="47"/>
      <c r="BOL51" s="47"/>
      <c r="BOM51" s="47"/>
      <c r="BON51" s="47"/>
      <c r="BOO51" s="47"/>
      <c r="BOP51" s="47"/>
      <c r="BOQ51" s="47"/>
      <c r="BOR51" s="47"/>
      <c r="BOS51" s="47"/>
      <c r="BOT51" s="47"/>
      <c r="BOU51" s="47"/>
      <c r="BOV51" s="47"/>
      <c r="BOW51" s="47"/>
      <c r="BOX51" s="47"/>
      <c r="BOY51" s="47"/>
      <c r="BOZ51" s="47"/>
      <c r="BPA51" s="47"/>
      <c r="BPB51" s="47"/>
      <c r="BPC51" s="47"/>
      <c r="BPD51" s="47"/>
      <c r="BPE51" s="47"/>
      <c r="BPF51" s="47"/>
      <c r="BPG51" s="47"/>
      <c r="BPH51" s="47"/>
      <c r="BPI51" s="47"/>
      <c r="BPJ51" s="47"/>
      <c r="BPK51" s="47"/>
      <c r="BPL51" s="47"/>
      <c r="BPM51" s="47"/>
      <c r="BPN51" s="47"/>
      <c r="BPO51" s="47"/>
      <c r="BPP51" s="47"/>
      <c r="BPQ51" s="47"/>
      <c r="BPR51" s="47"/>
      <c r="BPS51" s="47"/>
      <c r="BPT51" s="47"/>
      <c r="BPU51" s="47"/>
      <c r="BPV51" s="47"/>
      <c r="BPW51" s="47"/>
      <c r="BPX51" s="47"/>
      <c r="BPY51" s="47"/>
      <c r="BPZ51" s="47"/>
      <c r="BQA51" s="47"/>
      <c r="BQB51" s="47"/>
      <c r="BQC51" s="47"/>
      <c r="BQD51" s="47"/>
      <c r="BQE51" s="47"/>
      <c r="BQF51" s="47"/>
      <c r="BQG51" s="47"/>
      <c r="BQH51" s="47"/>
      <c r="BQI51" s="47"/>
      <c r="BQJ51" s="47"/>
      <c r="BQK51" s="47"/>
      <c r="BQL51" s="47"/>
      <c r="BQM51" s="47"/>
      <c r="BQN51" s="47"/>
      <c r="BQO51" s="47"/>
      <c r="BQP51" s="47"/>
      <c r="BQQ51" s="47"/>
      <c r="BQR51" s="47"/>
      <c r="BQS51" s="47"/>
      <c r="BQT51" s="47"/>
      <c r="BQU51" s="47"/>
      <c r="BQV51" s="47"/>
      <c r="BQW51" s="47"/>
      <c r="BQX51" s="47"/>
      <c r="BQY51" s="47"/>
      <c r="BQZ51" s="47"/>
      <c r="BRA51" s="47"/>
      <c r="BRB51" s="47"/>
      <c r="BRC51" s="47"/>
      <c r="BRD51" s="47"/>
      <c r="BRE51" s="47"/>
      <c r="BRF51" s="47"/>
      <c r="BRG51" s="47"/>
      <c r="BRH51" s="47"/>
      <c r="BRI51" s="47"/>
      <c r="BRJ51" s="47"/>
      <c r="BRK51" s="47"/>
      <c r="BRL51" s="47"/>
      <c r="BRM51" s="47"/>
      <c r="BRN51" s="47"/>
      <c r="BRO51" s="47"/>
      <c r="BRP51" s="47"/>
      <c r="BRQ51" s="47"/>
      <c r="BRR51" s="47"/>
      <c r="BRS51" s="47"/>
      <c r="BRT51" s="47"/>
      <c r="BRU51" s="47"/>
      <c r="BRV51" s="47"/>
      <c r="BRW51" s="47"/>
      <c r="BRX51" s="47"/>
      <c r="BRY51" s="47"/>
      <c r="BRZ51" s="47"/>
      <c r="BSA51" s="47"/>
      <c r="BSB51" s="47"/>
      <c r="BSC51" s="47"/>
      <c r="BSD51" s="47"/>
      <c r="BSE51" s="47"/>
      <c r="BSF51" s="47"/>
      <c r="BSG51" s="47"/>
      <c r="BSH51" s="47"/>
      <c r="BSI51" s="47"/>
      <c r="BSJ51" s="47"/>
      <c r="BSK51" s="47"/>
      <c r="BSL51" s="47"/>
      <c r="BSM51" s="47"/>
      <c r="BSN51" s="47"/>
      <c r="BSO51" s="47"/>
      <c r="BSP51" s="47"/>
      <c r="BSQ51" s="47"/>
      <c r="BSR51" s="47"/>
      <c r="BSS51" s="47"/>
      <c r="BST51" s="47"/>
      <c r="BSU51" s="47"/>
      <c r="BSV51" s="47"/>
      <c r="BSW51" s="47"/>
      <c r="BSX51" s="47"/>
      <c r="BSY51" s="47"/>
      <c r="BSZ51" s="47"/>
      <c r="BTA51" s="47"/>
      <c r="BTB51" s="47"/>
      <c r="BTC51" s="47"/>
      <c r="BTD51" s="47"/>
      <c r="BTE51" s="47"/>
      <c r="BTF51" s="47"/>
      <c r="BTG51" s="47"/>
      <c r="BTH51" s="47"/>
      <c r="BTI51" s="47"/>
      <c r="BTJ51" s="47"/>
      <c r="BTK51" s="47"/>
      <c r="BTL51" s="47"/>
      <c r="BTM51" s="47"/>
      <c r="BTN51" s="47"/>
      <c r="BTO51" s="47"/>
      <c r="BTP51" s="47"/>
      <c r="BTQ51" s="47"/>
      <c r="BTR51" s="47"/>
      <c r="BTS51" s="47"/>
      <c r="BTT51" s="47"/>
      <c r="BTU51" s="47"/>
      <c r="BTV51" s="47"/>
      <c r="BTW51" s="47"/>
      <c r="BTX51" s="47"/>
      <c r="BTY51" s="47"/>
      <c r="BTZ51" s="47"/>
      <c r="BUA51" s="47"/>
      <c r="BUB51" s="47"/>
      <c r="BUC51" s="47"/>
      <c r="BUD51" s="47"/>
      <c r="BUE51" s="47"/>
      <c r="BUF51" s="47"/>
      <c r="BUG51" s="47"/>
      <c r="BUH51" s="47"/>
      <c r="BUI51" s="47"/>
      <c r="BUJ51" s="47"/>
      <c r="BUK51" s="47"/>
      <c r="BUL51" s="47"/>
      <c r="BUM51" s="47"/>
      <c r="BUN51" s="47"/>
      <c r="BUO51" s="47"/>
      <c r="BUP51" s="47"/>
      <c r="BUQ51" s="47"/>
      <c r="BUR51" s="47"/>
      <c r="BUS51" s="47"/>
      <c r="BUT51" s="47"/>
      <c r="BUU51" s="47"/>
      <c r="BUV51" s="47"/>
      <c r="BUW51" s="47"/>
      <c r="BUX51" s="47"/>
      <c r="BUY51" s="47"/>
      <c r="BUZ51" s="47"/>
      <c r="BVA51" s="47"/>
      <c r="BVB51" s="47"/>
      <c r="BVC51" s="47"/>
      <c r="BVD51" s="47"/>
      <c r="BVE51" s="47"/>
      <c r="BVF51" s="47"/>
      <c r="BVG51" s="47"/>
      <c r="BVH51" s="47"/>
      <c r="BVI51" s="47"/>
      <c r="BVJ51" s="47"/>
      <c r="BVK51" s="47"/>
      <c r="BVL51" s="47"/>
      <c r="BVM51" s="47"/>
      <c r="BVN51" s="47"/>
      <c r="BVO51" s="47"/>
      <c r="BVP51" s="47"/>
      <c r="BVQ51" s="47"/>
      <c r="BVR51" s="47"/>
      <c r="BVS51" s="47"/>
      <c r="BVT51" s="47"/>
      <c r="BVU51" s="47"/>
      <c r="BVV51" s="47"/>
      <c r="BVW51" s="47"/>
      <c r="BVX51" s="47"/>
      <c r="BVY51" s="47"/>
      <c r="BVZ51" s="47"/>
      <c r="BWA51" s="47"/>
      <c r="BWB51" s="47"/>
      <c r="BWC51" s="47"/>
      <c r="BWD51" s="47"/>
      <c r="BWE51" s="47"/>
      <c r="BWF51" s="47"/>
      <c r="BWG51" s="47"/>
      <c r="BWH51" s="47"/>
      <c r="BWI51" s="47"/>
      <c r="BWJ51" s="47"/>
      <c r="BWK51" s="47"/>
      <c r="BWL51" s="47"/>
      <c r="BWM51" s="47"/>
      <c r="BWN51" s="47"/>
      <c r="BWO51" s="47"/>
      <c r="BWP51" s="47"/>
      <c r="BWQ51" s="47"/>
      <c r="BWR51" s="47"/>
      <c r="BWS51" s="47"/>
      <c r="BWT51" s="47"/>
      <c r="BWU51" s="47"/>
      <c r="BWV51" s="47"/>
      <c r="BWW51" s="47"/>
      <c r="BWX51" s="47"/>
      <c r="BWY51" s="47"/>
      <c r="BWZ51" s="47"/>
      <c r="BXA51" s="47"/>
      <c r="BXB51" s="47"/>
      <c r="BXC51" s="47"/>
      <c r="BXD51" s="47"/>
      <c r="BXE51" s="47"/>
      <c r="BXF51" s="47"/>
      <c r="BXG51" s="47"/>
      <c r="BXH51" s="47"/>
      <c r="BXI51" s="47"/>
      <c r="BXJ51" s="47"/>
      <c r="BXK51" s="47"/>
      <c r="BXL51" s="47"/>
      <c r="BXM51" s="47"/>
      <c r="BXN51" s="47"/>
      <c r="BXO51" s="47"/>
      <c r="BXP51" s="47"/>
      <c r="BXQ51" s="47"/>
      <c r="BXR51" s="47"/>
      <c r="BXS51" s="47"/>
      <c r="BXT51" s="47"/>
      <c r="BXU51" s="47"/>
      <c r="BXV51" s="47"/>
      <c r="BXW51" s="47"/>
      <c r="BXX51" s="47"/>
      <c r="BXY51" s="47"/>
      <c r="BXZ51" s="47"/>
      <c r="BYA51" s="47"/>
      <c r="BYB51" s="47"/>
      <c r="BYC51" s="47"/>
      <c r="BYD51" s="47"/>
      <c r="BYE51" s="47"/>
      <c r="BYF51" s="47"/>
      <c r="BYG51" s="47"/>
      <c r="BYH51" s="47"/>
      <c r="BYI51" s="47"/>
      <c r="BYJ51" s="47"/>
      <c r="BYK51" s="47"/>
      <c r="BYL51" s="47"/>
      <c r="BYM51" s="47"/>
      <c r="BYN51" s="47"/>
      <c r="BYO51" s="47"/>
      <c r="BYP51" s="47"/>
      <c r="BYQ51" s="47"/>
      <c r="BYR51" s="47"/>
      <c r="BYS51" s="47"/>
      <c r="BYT51" s="47"/>
      <c r="BYU51" s="47"/>
      <c r="BYV51" s="47"/>
      <c r="BYW51" s="47"/>
      <c r="BYX51" s="47"/>
      <c r="BYY51" s="47"/>
      <c r="BYZ51" s="47"/>
      <c r="BZA51" s="47"/>
      <c r="BZB51" s="47"/>
      <c r="BZC51" s="47"/>
      <c r="BZD51" s="47"/>
      <c r="BZE51" s="47"/>
      <c r="BZF51" s="47"/>
      <c r="BZG51" s="47"/>
      <c r="BZH51" s="47"/>
      <c r="BZI51" s="47"/>
      <c r="BZJ51" s="47"/>
      <c r="BZK51" s="47"/>
      <c r="BZL51" s="47"/>
      <c r="BZM51" s="47"/>
      <c r="BZN51" s="47"/>
      <c r="BZO51" s="47"/>
      <c r="BZP51" s="47"/>
      <c r="BZQ51" s="47"/>
      <c r="BZR51" s="47"/>
      <c r="BZS51" s="47"/>
      <c r="BZT51" s="47"/>
      <c r="BZU51" s="47"/>
      <c r="BZV51" s="47"/>
      <c r="BZW51" s="47"/>
      <c r="BZX51" s="47"/>
      <c r="BZY51" s="47"/>
      <c r="BZZ51" s="47"/>
      <c r="CAA51" s="47"/>
      <c r="CAB51" s="47"/>
      <c r="CAC51" s="47"/>
      <c r="CAD51" s="47"/>
      <c r="CAE51" s="47"/>
      <c r="CAF51" s="47"/>
      <c r="CAG51" s="47"/>
      <c r="CAH51" s="47"/>
      <c r="CAI51" s="47"/>
      <c r="CAJ51" s="47"/>
      <c r="CAK51" s="47"/>
      <c r="CAL51" s="47"/>
      <c r="CAM51" s="47"/>
      <c r="CAN51" s="47"/>
      <c r="CAO51" s="47"/>
      <c r="CAP51" s="47"/>
      <c r="CAQ51" s="47"/>
      <c r="CAR51" s="47"/>
      <c r="CAS51" s="47"/>
      <c r="CAT51" s="47"/>
      <c r="CAU51" s="47"/>
      <c r="CAV51" s="47"/>
      <c r="CAW51" s="47"/>
      <c r="CAX51" s="47"/>
      <c r="CAY51" s="47"/>
      <c r="CAZ51" s="47"/>
      <c r="CBA51" s="47"/>
      <c r="CBB51" s="47"/>
      <c r="CBC51" s="47"/>
      <c r="CBD51" s="47"/>
      <c r="CBE51" s="47"/>
      <c r="CBF51" s="47"/>
      <c r="CBG51" s="47"/>
      <c r="CBH51" s="47"/>
      <c r="CBI51" s="47"/>
      <c r="CBJ51" s="47"/>
      <c r="CBK51" s="47"/>
      <c r="CBL51" s="47"/>
      <c r="CBM51" s="47"/>
      <c r="CBN51" s="47"/>
      <c r="CBO51" s="47"/>
      <c r="CBP51" s="47"/>
      <c r="CBQ51" s="47"/>
      <c r="CBR51" s="47"/>
      <c r="CBS51" s="47"/>
      <c r="CBT51" s="47"/>
      <c r="CBU51" s="47"/>
      <c r="CBV51" s="47"/>
      <c r="CBW51" s="47"/>
      <c r="CBX51" s="47"/>
      <c r="CBY51" s="47"/>
      <c r="CBZ51" s="47"/>
      <c r="CCA51" s="47"/>
      <c r="CCB51" s="47"/>
      <c r="CCC51" s="47"/>
      <c r="CCD51" s="47"/>
      <c r="CCE51" s="47"/>
      <c r="CCF51" s="47"/>
      <c r="CCG51" s="47"/>
      <c r="CCH51" s="47"/>
      <c r="CCI51" s="47"/>
      <c r="CCJ51" s="47"/>
      <c r="CCK51" s="47"/>
      <c r="CCL51" s="47"/>
      <c r="CCM51" s="47"/>
      <c r="CCN51" s="47"/>
      <c r="CCO51" s="47"/>
      <c r="CCP51" s="47"/>
      <c r="CCQ51" s="47"/>
      <c r="CCR51" s="47"/>
      <c r="CCS51" s="47"/>
      <c r="CCT51" s="47"/>
      <c r="CCU51" s="47"/>
      <c r="CCV51" s="47"/>
      <c r="CCW51" s="47"/>
      <c r="CCX51" s="47"/>
      <c r="CCY51" s="47"/>
      <c r="CCZ51" s="47"/>
      <c r="CDA51" s="47"/>
      <c r="CDB51" s="47"/>
      <c r="CDC51" s="47"/>
      <c r="CDD51" s="47"/>
      <c r="CDE51" s="47"/>
      <c r="CDF51" s="47"/>
      <c r="CDG51" s="47"/>
      <c r="CDH51" s="47"/>
      <c r="CDI51" s="47"/>
      <c r="CDJ51" s="47"/>
      <c r="CDK51" s="47"/>
      <c r="CDL51" s="47"/>
      <c r="CDM51" s="47"/>
      <c r="CDN51" s="47"/>
      <c r="CDO51" s="47"/>
      <c r="CDP51" s="47"/>
      <c r="CDQ51" s="47"/>
      <c r="CDR51" s="47"/>
      <c r="CDS51" s="47"/>
      <c r="CDT51" s="47"/>
      <c r="CDU51" s="47"/>
      <c r="CDV51" s="47"/>
      <c r="CDW51" s="47"/>
      <c r="CDX51" s="47"/>
      <c r="CDY51" s="47"/>
      <c r="CDZ51" s="47"/>
      <c r="CEA51" s="47"/>
      <c r="CEB51" s="47"/>
      <c r="CEC51" s="47"/>
      <c r="CED51" s="47"/>
      <c r="CEE51" s="47"/>
      <c r="CEF51" s="47"/>
      <c r="CEG51" s="47"/>
      <c r="CEH51" s="47"/>
      <c r="CEI51" s="47"/>
      <c r="CEJ51" s="47"/>
      <c r="CEK51" s="47"/>
      <c r="CEL51" s="47"/>
      <c r="CEM51" s="47"/>
      <c r="CEN51" s="47"/>
      <c r="CEO51" s="47"/>
      <c r="CEP51" s="47"/>
      <c r="CEQ51" s="47"/>
      <c r="CER51" s="47"/>
      <c r="CES51" s="47"/>
      <c r="CET51" s="47"/>
      <c r="CEU51" s="47"/>
      <c r="CEV51" s="47"/>
      <c r="CEW51" s="47"/>
      <c r="CEX51" s="47"/>
      <c r="CEY51" s="47"/>
      <c r="CEZ51" s="47"/>
      <c r="CFA51" s="47"/>
      <c r="CFB51" s="47"/>
      <c r="CFC51" s="47"/>
      <c r="CFD51" s="47"/>
      <c r="CFE51" s="47"/>
      <c r="CFF51" s="47"/>
      <c r="CFG51" s="47"/>
      <c r="CFH51" s="47"/>
      <c r="CFI51" s="47"/>
      <c r="CFJ51" s="47"/>
      <c r="CFK51" s="47"/>
      <c r="CFL51" s="47"/>
      <c r="CFM51" s="47"/>
      <c r="CFN51" s="47"/>
      <c r="CFO51" s="47"/>
      <c r="CFP51" s="47"/>
      <c r="CFQ51" s="47"/>
      <c r="CFR51" s="47"/>
      <c r="CFS51" s="47"/>
      <c r="CFT51" s="47"/>
      <c r="CFU51" s="47"/>
      <c r="CFV51" s="47"/>
      <c r="CFW51" s="47"/>
      <c r="CFX51" s="47"/>
      <c r="CFY51" s="47"/>
      <c r="CFZ51" s="47"/>
      <c r="CGA51" s="47"/>
      <c r="CGB51" s="47"/>
      <c r="CGC51" s="47"/>
      <c r="CGD51" s="47"/>
      <c r="CGE51" s="47"/>
      <c r="CGF51" s="47"/>
      <c r="CGG51" s="47"/>
      <c r="CGH51" s="47"/>
      <c r="CGI51" s="47"/>
      <c r="CGJ51" s="47"/>
      <c r="CGK51" s="47"/>
      <c r="CGL51" s="47"/>
      <c r="CGM51" s="47"/>
      <c r="CGN51" s="47"/>
      <c r="CGO51" s="47"/>
      <c r="CGP51" s="47"/>
      <c r="CGQ51" s="47"/>
      <c r="CGR51" s="47"/>
      <c r="CGS51" s="47"/>
      <c r="CGT51" s="47"/>
      <c r="CGU51" s="47"/>
      <c r="CGV51" s="47"/>
      <c r="CGW51" s="47"/>
      <c r="CGX51" s="47"/>
      <c r="CGY51" s="47"/>
      <c r="CGZ51" s="47"/>
      <c r="CHA51" s="47"/>
      <c r="CHB51" s="47"/>
      <c r="CHC51" s="47"/>
      <c r="CHD51" s="47"/>
      <c r="CHE51" s="47"/>
      <c r="CHF51" s="47"/>
      <c r="CHG51" s="47"/>
      <c r="CHH51" s="47"/>
      <c r="CHI51" s="47"/>
      <c r="CHJ51" s="47"/>
      <c r="CHK51" s="47"/>
      <c r="CHL51" s="47"/>
      <c r="CHM51" s="47"/>
      <c r="CHN51" s="47"/>
      <c r="CHO51" s="47"/>
      <c r="CHP51" s="47"/>
      <c r="CHQ51" s="47"/>
      <c r="CHR51" s="47"/>
      <c r="CHS51" s="47"/>
      <c r="CHT51" s="47"/>
      <c r="CHU51" s="47"/>
      <c r="CHV51" s="47"/>
      <c r="CHW51" s="47"/>
      <c r="CHX51" s="47"/>
      <c r="CHY51" s="47"/>
      <c r="CHZ51" s="47"/>
      <c r="CIA51" s="47"/>
      <c r="CIB51" s="47"/>
      <c r="CIC51" s="47"/>
      <c r="CID51" s="47"/>
      <c r="CIE51" s="47"/>
      <c r="CIF51" s="47"/>
      <c r="CIG51" s="47"/>
      <c r="CIH51" s="47"/>
      <c r="CII51" s="47"/>
      <c r="CIJ51" s="47"/>
      <c r="CIK51" s="47"/>
      <c r="CIL51" s="47"/>
      <c r="CIM51" s="47"/>
      <c r="CIN51" s="47"/>
      <c r="CIO51" s="47"/>
      <c r="CIP51" s="47"/>
      <c r="CIQ51" s="47"/>
      <c r="CIR51" s="47"/>
      <c r="CIS51" s="47"/>
      <c r="CIT51" s="47"/>
      <c r="CIU51" s="47"/>
      <c r="CIV51" s="47"/>
      <c r="CIW51" s="47"/>
      <c r="CIX51" s="47"/>
      <c r="CIY51" s="47"/>
      <c r="CIZ51" s="47"/>
      <c r="CJA51" s="47"/>
      <c r="CJB51" s="47"/>
      <c r="CJC51" s="47"/>
      <c r="CJD51" s="47"/>
      <c r="CJE51" s="47"/>
      <c r="CJF51" s="47"/>
      <c r="CJG51" s="47"/>
      <c r="CJH51" s="47"/>
      <c r="CJI51" s="47"/>
      <c r="CJJ51" s="47"/>
      <c r="CJK51" s="47"/>
      <c r="CJL51" s="47"/>
      <c r="CJM51" s="47"/>
      <c r="CJN51" s="47"/>
      <c r="CJO51" s="47"/>
      <c r="CJP51" s="47"/>
      <c r="CJQ51" s="47"/>
      <c r="CJR51" s="47"/>
      <c r="CJS51" s="47"/>
      <c r="CJT51" s="47"/>
      <c r="CJU51" s="47"/>
      <c r="CJV51" s="47"/>
      <c r="CJW51" s="47"/>
      <c r="CJX51" s="47"/>
      <c r="CJY51" s="47"/>
      <c r="CJZ51" s="47"/>
      <c r="CKA51" s="47"/>
      <c r="CKB51" s="47"/>
      <c r="CKC51" s="47"/>
      <c r="CKD51" s="47"/>
      <c r="CKE51" s="47"/>
      <c r="CKF51" s="47"/>
      <c r="CKG51" s="47"/>
      <c r="CKH51" s="47"/>
      <c r="CKI51" s="47"/>
      <c r="CKJ51" s="47"/>
      <c r="CKK51" s="47"/>
      <c r="CKL51" s="47"/>
      <c r="CKM51" s="47"/>
      <c r="CKN51" s="47"/>
      <c r="CKO51" s="47"/>
      <c r="CKP51" s="47"/>
      <c r="CKQ51" s="47"/>
      <c r="CKR51" s="47"/>
      <c r="CKS51" s="47"/>
      <c r="CKT51" s="47"/>
      <c r="CKU51" s="47"/>
      <c r="CKV51" s="47"/>
      <c r="CKW51" s="47"/>
      <c r="CKX51" s="47"/>
      <c r="CKY51" s="47"/>
      <c r="CKZ51" s="47"/>
      <c r="CLA51" s="47"/>
      <c r="CLB51" s="47"/>
      <c r="CLC51" s="47"/>
      <c r="CLD51" s="47"/>
      <c r="CLE51" s="47"/>
      <c r="CLF51" s="47"/>
      <c r="CLG51" s="47"/>
      <c r="CLH51" s="47"/>
      <c r="CLI51" s="47"/>
      <c r="CLJ51" s="47"/>
      <c r="CLK51" s="47"/>
      <c r="CLL51" s="47"/>
      <c r="CLM51" s="47"/>
      <c r="CLN51" s="47"/>
      <c r="CLO51" s="47"/>
      <c r="CLP51" s="47"/>
      <c r="CLQ51" s="47"/>
      <c r="CLR51" s="47"/>
      <c r="CLS51" s="47"/>
      <c r="CLT51" s="47"/>
      <c r="CLU51" s="47"/>
      <c r="CLV51" s="47"/>
      <c r="CLW51" s="47"/>
      <c r="CLX51" s="47"/>
      <c r="CLY51" s="47"/>
      <c r="CLZ51" s="47"/>
      <c r="CMA51" s="47"/>
      <c r="CMB51" s="47"/>
      <c r="CMC51" s="47"/>
      <c r="CMD51" s="47"/>
      <c r="CME51" s="47"/>
      <c r="CMF51" s="47"/>
      <c r="CMG51" s="47"/>
      <c r="CMH51" s="47"/>
      <c r="CMI51" s="47"/>
      <c r="CMJ51" s="47"/>
      <c r="CMK51" s="47"/>
      <c r="CML51" s="47"/>
      <c r="CMM51" s="47"/>
      <c r="CMN51" s="47"/>
      <c r="CMO51" s="47"/>
      <c r="CMP51" s="47"/>
      <c r="CMQ51" s="47"/>
      <c r="CMR51" s="47"/>
      <c r="CMS51" s="47"/>
      <c r="CMT51" s="47"/>
      <c r="CMU51" s="47"/>
      <c r="CMV51" s="47"/>
      <c r="CMW51" s="47"/>
      <c r="CMX51" s="47"/>
      <c r="CMY51" s="47"/>
      <c r="CMZ51" s="47"/>
      <c r="CNA51" s="47"/>
      <c r="CNB51" s="47"/>
      <c r="CNC51" s="47"/>
      <c r="CND51" s="47"/>
      <c r="CNE51" s="47"/>
      <c r="CNF51" s="47"/>
      <c r="CNG51" s="47"/>
      <c r="CNH51" s="47"/>
      <c r="CNI51" s="47"/>
      <c r="CNJ51" s="47"/>
      <c r="CNK51" s="47"/>
      <c r="CNL51" s="47"/>
      <c r="CNM51" s="47"/>
      <c r="CNN51" s="47"/>
      <c r="CNO51" s="47"/>
      <c r="CNP51" s="47"/>
      <c r="CNQ51" s="47"/>
      <c r="CNR51" s="47"/>
      <c r="CNS51" s="47"/>
      <c r="CNT51" s="47"/>
      <c r="CNU51" s="47"/>
      <c r="CNV51" s="47"/>
      <c r="CNW51" s="47"/>
      <c r="CNX51" s="47"/>
      <c r="CNY51" s="47"/>
      <c r="CNZ51" s="47"/>
      <c r="COA51" s="47"/>
      <c r="COB51" s="47"/>
      <c r="COC51" s="47"/>
      <c r="COD51" s="47"/>
      <c r="COE51" s="47"/>
      <c r="COF51" s="47"/>
      <c r="COG51" s="47"/>
      <c r="COH51" s="47"/>
      <c r="COI51" s="47"/>
      <c r="COJ51" s="47"/>
      <c r="COK51" s="47"/>
      <c r="COL51" s="47"/>
      <c r="COM51" s="47"/>
      <c r="CON51" s="47"/>
      <c r="COO51" s="47"/>
      <c r="COP51" s="47"/>
      <c r="COQ51" s="47"/>
      <c r="COR51" s="47"/>
      <c r="COS51" s="47"/>
      <c r="COT51" s="47"/>
      <c r="COU51" s="47"/>
      <c r="COV51" s="47"/>
      <c r="COW51" s="47"/>
      <c r="COX51" s="47"/>
      <c r="COY51" s="47"/>
      <c r="COZ51" s="47"/>
      <c r="CPA51" s="47"/>
      <c r="CPB51" s="47"/>
      <c r="CPC51" s="47"/>
      <c r="CPD51" s="47"/>
      <c r="CPE51" s="47"/>
      <c r="CPF51" s="47"/>
      <c r="CPG51" s="47"/>
      <c r="CPH51" s="47"/>
      <c r="CPI51" s="47"/>
      <c r="CPJ51" s="47"/>
      <c r="CPK51" s="47"/>
      <c r="CPL51" s="47"/>
      <c r="CPM51" s="47"/>
      <c r="CPN51" s="47"/>
      <c r="CPO51" s="47"/>
      <c r="CPP51" s="47"/>
      <c r="CPQ51" s="47"/>
      <c r="CPR51" s="47"/>
      <c r="CPS51" s="47"/>
      <c r="CPT51" s="47"/>
      <c r="CPU51" s="47"/>
      <c r="CPV51" s="47"/>
      <c r="CPW51" s="47"/>
      <c r="CPX51" s="47"/>
      <c r="CPY51" s="47"/>
      <c r="CPZ51" s="47"/>
      <c r="CQA51" s="47"/>
      <c r="CQB51" s="47"/>
      <c r="CQC51" s="47"/>
      <c r="CQD51" s="47"/>
      <c r="CQE51" s="47"/>
      <c r="CQF51" s="47"/>
      <c r="CQG51" s="47"/>
      <c r="CQH51" s="47"/>
      <c r="CQI51" s="47"/>
      <c r="CQJ51" s="47"/>
      <c r="CQK51" s="47"/>
      <c r="CQL51" s="47"/>
      <c r="CQM51" s="47"/>
      <c r="CQN51" s="47"/>
      <c r="CQO51" s="47"/>
      <c r="CQP51" s="47"/>
      <c r="CQQ51" s="47"/>
      <c r="CQR51" s="47"/>
      <c r="CQS51" s="47"/>
      <c r="CQT51" s="47"/>
      <c r="CQU51" s="47"/>
      <c r="CQV51" s="47"/>
      <c r="CQW51" s="47"/>
      <c r="CQX51" s="47"/>
      <c r="CQY51" s="47"/>
      <c r="CQZ51" s="47"/>
      <c r="CRA51" s="47"/>
      <c r="CRB51" s="47"/>
      <c r="CRC51" s="47"/>
      <c r="CRD51" s="47"/>
      <c r="CRE51" s="47"/>
      <c r="CRF51" s="47"/>
      <c r="CRG51" s="47"/>
      <c r="CRH51" s="47"/>
      <c r="CRI51" s="47"/>
      <c r="CRJ51" s="47"/>
      <c r="CRK51" s="47"/>
      <c r="CRL51" s="47"/>
      <c r="CRM51" s="47"/>
      <c r="CRN51" s="47"/>
      <c r="CRO51" s="47"/>
      <c r="CRP51" s="47"/>
      <c r="CRQ51" s="47"/>
      <c r="CRR51" s="47"/>
      <c r="CRS51" s="47"/>
      <c r="CRT51" s="47"/>
      <c r="CRU51" s="47"/>
      <c r="CRV51" s="47"/>
      <c r="CRW51" s="47"/>
      <c r="CRX51" s="47"/>
      <c r="CRY51" s="47"/>
      <c r="CRZ51" s="47"/>
      <c r="CSA51" s="47"/>
      <c r="CSB51" s="47"/>
      <c r="CSC51" s="47"/>
      <c r="CSD51" s="47"/>
      <c r="CSE51" s="47"/>
      <c r="CSF51" s="47"/>
      <c r="CSG51" s="47"/>
      <c r="CSH51" s="47"/>
      <c r="CSI51" s="47"/>
      <c r="CSJ51" s="47"/>
      <c r="CSK51" s="47"/>
      <c r="CSL51" s="47"/>
      <c r="CSM51" s="47"/>
      <c r="CSN51" s="47"/>
      <c r="CSO51" s="47"/>
      <c r="CSP51" s="47"/>
      <c r="CSQ51" s="47"/>
      <c r="CSR51" s="47"/>
      <c r="CSS51" s="47"/>
      <c r="CST51" s="47"/>
      <c r="CSU51" s="47"/>
      <c r="CSV51" s="47"/>
      <c r="CSW51" s="47"/>
      <c r="CSX51" s="47"/>
      <c r="CSY51" s="47"/>
      <c r="CSZ51" s="47"/>
      <c r="CTA51" s="47"/>
      <c r="CTB51" s="47"/>
      <c r="CTC51" s="47"/>
      <c r="CTD51" s="47"/>
      <c r="CTE51" s="47"/>
      <c r="CTF51" s="47"/>
      <c r="CTG51" s="47"/>
      <c r="CTH51" s="47"/>
      <c r="CTI51" s="47"/>
      <c r="CTJ51" s="47"/>
      <c r="CTK51" s="47"/>
      <c r="CTL51" s="47"/>
      <c r="CTM51" s="47"/>
      <c r="CTN51" s="47"/>
      <c r="CTO51" s="47"/>
      <c r="CTP51" s="47"/>
      <c r="CTQ51" s="47"/>
      <c r="CTR51" s="47"/>
      <c r="CTS51" s="47"/>
      <c r="CTT51" s="47"/>
      <c r="CTU51" s="47"/>
      <c r="CTV51" s="47"/>
      <c r="CTW51" s="47"/>
      <c r="CTX51" s="47"/>
      <c r="CTY51" s="47"/>
      <c r="CTZ51" s="47"/>
      <c r="CUA51" s="47"/>
      <c r="CUB51" s="47"/>
      <c r="CUC51" s="47"/>
      <c r="CUD51" s="47"/>
      <c r="CUE51" s="47"/>
      <c r="CUF51" s="47"/>
      <c r="CUG51" s="47"/>
      <c r="CUH51" s="47"/>
      <c r="CUI51" s="47"/>
      <c r="CUJ51" s="47"/>
      <c r="CUK51" s="47"/>
      <c r="CUL51" s="47"/>
      <c r="CUM51" s="47"/>
      <c r="CUN51" s="47"/>
      <c r="CUO51" s="47"/>
      <c r="CUP51" s="47"/>
      <c r="CUQ51" s="47"/>
      <c r="CUR51" s="47"/>
      <c r="CUS51" s="47"/>
      <c r="CUT51" s="47"/>
      <c r="CUU51" s="47"/>
      <c r="CUV51" s="47"/>
      <c r="CUW51" s="47"/>
      <c r="CUX51" s="47"/>
      <c r="CUY51" s="47"/>
      <c r="CUZ51" s="47"/>
      <c r="CVA51" s="47"/>
      <c r="CVB51" s="47"/>
      <c r="CVC51" s="47"/>
      <c r="CVD51" s="47"/>
      <c r="CVE51" s="47"/>
      <c r="CVF51" s="47"/>
      <c r="CVG51" s="47"/>
      <c r="CVH51" s="47"/>
      <c r="CVI51" s="47"/>
      <c r="CVJ51" s="47"/>
      <c r="CVK51" s="47"/>
      <c r="CVL51" s="47"/>
      <c r="CVM51" s="47"/>
      <c r="CVN51" s="47"/>
      <c r="CVO51" s="47"/>
      <c r="CVP51" s="47"/>
      <c r="CVQ51" s="47"/>
      <c r="CVR51" s="47"/>
      <c r="CVS51" s="47"/>
      <c r="CVT51" s="47"/>
      <c r="CVU51" s="47"/>
      <c r="CVV51" s="47"/>
      <c r="CVW51" s="47"/>
      <c r="CVX51" s="47"/>
      <c r="CVY51" s="47"/>
      <c r="CVZ51" s="47"/>
      <c r="CWA51" s="47"/>
      <c r="CWB51" s="47"/>
      <c r="CWC51" s="47"/>
      <c r="CWD51" s="47"/>
      <c r="CWE51" s="47"/>
      <c r="CWF51" s="47"/>
      <c r="CWG51" s="47"/>
      <c r="CWH51" s="47"/>
      <c r="CWI51" s="47"/>
      <c r="CWJ51" s="47"/>
      <c r="CWK51" s="47"/>
      <c r="CWL51" s="47"/>
      <c r="CWM51" s="47"/>
      <c r="CWN51" s="47"/>
      <c r="CWO51" s="47"/>
      <c r="CWP51" s="47"/>
      <c r="CWQ51" s="47"/>
      <c r="CWR51" s="47"/>
      <c r="CWS51" s="47"/>
      <c r="CWT51" s="47"/>
      <c r="CWU51" s="47"/>
      <c r="CWV51" s="47"/>
      <c r="CWW51" s="47"/>
      <c r="CWX51" s="47"/>
      <c r="CWY51" s="47"/>
      <c r="CWZ51" s="47"/>
      <c r="CXA51" s="47"/>
      <c r="CXB51" s="47"/>
      <c r="CXC51" s="47"/>
      <c r="CXD51" s="47"/>
      <c r="CXE51" s="47"/>
      <c r="CXF51" s="47"/>
      <c r="CXG51" s="47"/>
      <c r="CXH51" s="47"/>
      <c r="CXI51" s="47"/>
      <c r="CXJ51" s="47"/>
      <c r="CXK51" s="47"/>
      <c r="CXL51" s="47"/>
      <c r="CXM51" s="47"/>
      <c r="CXN51" s="47"/>
      <c r="CXO51" s="47"/>
      <c r="CXP51" s="47"/>
      <c r="CXQ51" s="47"/>
      <c r="CXR51" s="47"/>
      <c r="CXS51" s="47"/>
      <c r="CXT51" s="47"/>
      <c r="CXU51" s="47"/>
      <c r="CXV51" s="47"/>
      <c r="CXW51" s="47"/>
      <c r="CXX51" s="47"/>
      <c r="CXY51" s="47"/>
      <c r="CXZ51" s="47"/>
      <c r="CYA51" s="47"/>
      <c r="CYB51" s="47"/>
      <c r="CYC51" s="47"/>
      <c r="CYD51" s="47"/>
      <c r="CYE51" s="47"/>
      <c r="CYF51" s="47"/>
      <c r="CYG51" s="47"/>
      <c r="CYH51" s="47"/>
      <c r="CYI51" s="47"/>
      <c r="CYJ51" s="47"/>
      <c r="CYK51" s="47"/>
      <c r="CYL51" s="47"/>
      <c r="CYM51" s="47"/>
      <c r="CYN51" s="47"/>
      <c r="CYO51" s="47"/>
      <c r="CYP51" s="47"/>
      <c r="CYQ51" s="47"/>
      <c r="CYR51" s="47"/>
      <c r="CYS51" s="47"/>
      <c r="CYT51" s="47"/>
      <c r="CYU51" s="47"/>
      <c r="CYV51" s="47"/>
      <c r="CYW51" s="47"/>
      <c r="CYX51" s="47"/>
      <c r="CYY51" s="47"/>
      <c r="CYZ51" s="47"/>
      <c r="CZA51" s="47"/>
      <c r="CZB51" s="47"/>
      <c r="CZC51" s="47"/>
      <c r="CZD51" s="47"/>
      <c r="CZE51" s="47"/>
      <c r="CZF51" s="47"/>
      <c r="CZG51" s="47"/>
      <c r="CZH51" s="47"/>
      <c r="CZI51" s="47"/>
      <c r="CZJ51" s="47"/>
      <c r="CZK51" s="47"/>
      <c r="CZL51" s="47"/>
      <c r="CZM51" s="47"/>
      <c r="CZN51" s="47"/>
      <c r="CZO51" s="47"/>
      <c r="CZP51" s="47"/>
      <c r="CZQ51" s="47"/>
      <c r="CZR51" s="47"/>
      <c r="CZS51" s="47"/>
      <c r="CZT51" s="47"/>
      <c r="CZU51" s="47"/>
      <c r="CZV51" s="47"/>
      <c r="CZW51" s="47"/>
      <c r="CZX51" s="47"/>
      <c r="CZY51" s="47"/>
      <c r="CZZ51" s="47"/>
      <c r="DAA51" s="47"/>
      <c r="DAB51" s="47"/>
      <c r="DAC51" s="47"/>
      <c r="DAD51" s="47"/>
      <c r="DAE51" s="47"/>
      <c r="DAF51" s="47"/>
      <c r="DAG51" s="47"/>
      <c r="DAH51" s="47"/>
      <c r="DAI51" s="47"/>
      <c r="DAJ51" s="47"/>
      <c r="DAK51" s="47"/>
      <c r="DAL51" s="47"/>
      <c r="DAM51" s="47"/>
      <c r="DAN51" s="47"/>
      <c r="DAO51" s="47"/>
      <c r="DAP51" s="47"/>
      <c r="DAQ51" s="47"/>
      <c r="DAR51" s="47"/>
      <c r="DAS51" s="47"/>
      <c r="DAT51" s="47"/>
      <c r="DAU51" s="47"/>
      <c r="DAV51" s="47"/>
      <c r="DAW51" s="47"/>
      <c r="DAX51" s="47"/>
      <c r="DAY51" s="47"/>
      <c r="DAZ51" s="47"/>
      <c r="DBA51" s="47"/>
      <c r="DBB51" s="47"/>
      <c r="DBC51" s="47"/>
      <c r="DBD51" s="47"/>
      <c r="DBE51" s="47"/>
      <c r="DBF51" s="47"/>
      <c r="DBG51" s="47"/>
      <c r="DBH51" s="47"/>
      <c r="DBI51" s="47"/>
      <c r="DBJ51" s="47"/>
      <c r="DBK51" s="47"/>
      <c r="DBL51" s="47"/>
      <c r="DBM51" s="47"/>
      <c r="DBN51" s="47"/>
      <c r="DBO51" s="47"/>
      <c r="DBP51" s="47"/>
      <c r="DBQ51" s="47"/>
      <c r="DBR51" s="47"/>
      <c r="DBS51" s="47"/>
      <c r="DBT51" s="47"/>
      <c r="DBU51" s="47"/>
      <c r="DBV51" s="47"/>
      <c r="DBW51" s="47"/>
      <c r="DBX51" s="47"/>
      <c r="DBY51" s="47"/>
      <c r="DBZ51" s="47"/>
      <c r="DCA51" s="47"/>
      <c r="DCB51" s="47"/>
      <c r="DCC51" s="47"/>
      <c r="DCD51" s="47"/>
      <c r="DCE51" s="47"/>
      <c r="DCF51" s="47"/>
      <c r="DCG51" s="47"/>
      <c r="DCH51" s="47"/>
      <c r="DCI51" s="47"/>
      <c r="DCJ51" s="47"/>
      <c r="DCK51" s="47"/>
      <c r="DCL51" s="47"/>
      <c r="DCM51" s="47"/>
      <c r="DCN51" s="47"/>
      <c r="DCO51" s="47"/>
      <c r="DCP51" s="47"/>
      <c r="DCQ51" s="47"/>
      <c r="DCR51" s="47"/>
      <c r="DCS51" s="47"/>
      <c r="DCT51" s="47"/>
      <c r="DCU51" s="47"/>
      <c r="DCV51" s="47"/>
      <c r="DCW51" s="47"/>
      <c r="DCX51" s="47"/>
      <c r="DCY51" s="47"/>
      <c r="DCZ51" s="47"/>
      <c r="DDA51" s="47"/>
      <c r="DDB51" s="47"/>
      <c r="DDC51" s="47"/>
      <c r="DDD51" s="47"/>
      <c r="DDE51" s="47"/>
      <c r="DDF51" s="47"/>
      <c r="DDG51" s="47"/>
      <c r="DDH51" s="47"/>
      <c r="DDI51" s="47"/>
      <c r="DDJ51" s="47"/>
      <c r="DDK51" s="47"/>
      <c r="DDL51" s="47"/>
      <c r="DDM51" s="47"/>
      <c r="DDN51" s="47"/>
      <c r="DDO51" s="47"/>
      <c r="DDP51" s="47"/>
      <c r="DDQ51" s="47"/>
      <c r="DDR51" s="47"/>
      <c r="DDS51" s="47"/>
      <c r="DDT51" s="47"/>
      <c r="DDU51" s="47"/>
      <c r="DDV51" s="47"/>
      <c r="DDW51" s="47"/>
      <c r="DDX51" s="47"/>
      <c r="DDY51" s="47"/>
      <c r="DDZ51" s="47"/>
      <c r="DEA51" s="47"/>
      <c r="DEB51" s="47"/>
      <c r="DEC51" s="47"/>
      <c r="DED51" s="47"/>
      <c r="DEE51" s="47"/>
      <c r="DEF51" s="47"/>
      <c r="DEG51" s="47"/>
      <c r="DEH51" s="47"/>
      <c r="DEI51" s="47"/>
      <c r="DEJ51" s="47"/>
      <c r="DEK51" s="47"/>
      <c r="DEL51" s="47"/>
      <c r="DEM51" s="47"/>
      <c r="DEN51" s="47"/>
      <c r="DEO51" s="47"/>
      <c r="DEP51" s="47"/>
      <c r="DEQ51" s="47"/>
      <c r="DER51" s="47"/>
      <c r="DES51" s="47"/>
      <c r="DET51" s="47"/>
      <c r="DEU51" s="47"/>
      <c r="DEV51" s="47"/>
      <c r="DEW51" s="47"/>
      <c r="DEX51" s="47"/>
      <c r="DEY51" s="47"/>
      <c r="DEZ51" s="47"/>
      <c r="DFA51" s="47"/>
      <c r="DFB51" s="47"/>
      <c r="DFC51" s="47"/>
      <c r="DFD51" s="47"/>
      <c r="DFE51" s="47"/>
      <c r="DFF51" s="47"/>
      <c r="DFG51" s="47"/>
      <c r="DFH51" s="47"/>
      <c r="DFI51" s="47"/>
      <c r="DFJ51" s="47"/>
      <c r="DFK51" s="47"/>
      <c r="DFL51" s="47"/>
      <c r="DFM51" s="47"/>
      <c r="DFN51" s="47"/>
      <c r="DFO51" s="47"/>
      <c r="DFP51" s="47"/>
      <c r="DFQ51" s="47"/>
      <c r="DFR51" s="47"/>
      <c r="DFS51" s="47"/>
      <c r="DFT51" s="47"/>
      <c r="DFU51" s="47"/>
      <c r="DFV51" s="47"/>
      <c r="DFW51" s="47"/>
      <c r="DFX51" s="47"/>
      <c r="DFY51" s="47"/>
      <c r="DFZ51" s="47"/>
      <c r="DGA51" s="47"/>
      <c r="DGB51" s="47"/>
      <c r="DGC51" s="47"/>
      <c r="DGD51" s="47"/>
      <c r="DGE51" s="47"/>
      <c r="DGF51" s="47"/>
      <c r="DGG51" s="47"/>
      <c r="DGH51" s="47"/>
      <c r="DGI51" s="47"/>
      <c r="DGJ51" s="47"/>
      <c r="DGK51" s="47"/>
      <c r="DGL51" s="47"/>
      <c r="DGM51" s="47"/>
      <c r="DGN51" s="47"/>
      <c r="DGO51" s="47"/>
      <c r="DGP51" s="47"/>
      <c r="DGQ51" s="47"/>
      <c r="DGR51" s="47"/>
      <c r="DGS51" s="47"/>
      <c r="DGT51" s="47"/>
      <c r="DGU51" s="47"/>
      <c r="DGV51" s="47"/>
      <c r="DGW51" s="47"/>
      <c r="DGX51" s="47"/>
      <c r="DGY51" s="47"/>
      <c r="DGZ51" s="47"/>
      <c r="DHA51" s="47"/>
      <c r="DHB51" s="47"/>
      <c r="DHC51" s="47"/>
      <c r="DHD51" s="47"/>
      <c r="DHE51" s="47"/>
      <c r="DHF51" s="47"/>
      <c r="DHG51" s="47"/>
      <c r="DHH51" s="47"/>
      <c r="DHI51" s="47"/>
      <c r="DHJ51" s="47"/>
      <c r="DHK51" s="47"/>
      <c r="DHL51" s="47"/>
      <c r="DHM51" s="47"/>
      <c r="DHN51" s="47"/>
      <c r="DHO51" s="47"/>
      <c r="DHP51" s="47"/>
      <c r="DHQ51" s="47"/>
      <c r="DHR51" s="47"/>
      <c r="DHS51" s="47"/>
      <c r="DHT51" s="47"/>
      <c r="DHU51" s="47"/>
      <c r="DHV51" s="47"/>
      <c r="DHW51" s="47"/>
      <c r="DHX51" s="47"/>
      <c r="DHY51" s="47"/>
      <c r="DHZ51" s="47"/>
      <c r="DIA51" s="47"/>
      <c r="DIB51" s="47"/>
      <c r="DIC51" s="47"/>
      <c r="DID51" s="47"/>
      <c r="DIE51" s="47"/>
      <c r="DIF51" s="47"/>
      <c r="DIG51" s="47"/>
      <c r="DIH51" s="47"/>
      <c r="DII51" s="47"/>
      <c r="DIJ51" s="47"/>
      <c r="DIK51" s="47"/>
      <c r="DIL51" s="47"/>
      <c r="DIM51" s="47"/>
      <c r="DIN51" s="47"/>
      <c r="DIO51" s="47"/>
      <c r="DIP51" s="47"/>
      <c r="DIQ51" s="47"/>
      <c r="DIR51" s="47"/>
      <c r="DIS51" s="47"/>
      <c r="DIT51" s="47"/>
      <c r="DIU51" s="47"/>
      <c r="DIV51" s="47"/>
      <c r="DIW51" s="47"/>
      <c r="DIX51" s="47"/>
      <c r="DIY51" s="47"/>
      <c r="DIZ51" s="47"/>
      <c r="DJA51" s="47"/>
      <c r="DJB51" s="47"/>
      <c r="DJC51" s="47"/>
      <c r="DJD51" s="47"/>
      <c r="DJE51" s="47"/>
      <c r="DJF51" s="47"/>
      <c r="DJG51" s="47"/>
      <c r="DJH51" s="47"/>
      <c r="DJI51" s="47"/>
      <c r="DJJ51" s="47"/>
      <c r="DJK51" s="47"/>
      <c r="DJL51" s="47"/>
      <c r="DJM51" s="47"/>
      <c r="DJN51" s="47"/>
      <c r="DJO51" s="47"/>
      <c r="DJP51" s="47"/>
      <c r="DJQ51" s="47"/>
      <c r="DJR51" s="47"/>
      <c r="DJS51" s="47"/>
      <c r="DJT51" s="47"/>
      <c r="DJU51" s="47"/>
      <c r="DJV51" s="47"/>
      <c r="DJW51" s="47"/>
      <c r="DJX51" s="47"/>
      <c r="DJY51" s="47"/>
      <c r="DJZ51" s="47"/>
      <c r="DKA51" s="47"/>
      <c r="DKB51" s="47"/>
      <c r="DKC51" s="47"/>
      <c r="DKD51" s="47"/>
      <c r="DKE51" s="47"/>
      <c r="DKF51" s="47"/>
      <c r="DKG51" s="47"/>
      <c r="DKH51" s="47"/>
      <c r="DKI51" s="47"/>
      <c r="DKJ51" s="47"/>
      <c r="DKK51" s="47"/>
      <c r="DKL51" s="47"/>
      <c r="DKM51" s="47"/>
      <c r="DKN51" s="47"/>
      <c r="DKO51" s="47"/>
      <c r="DKP51" s="47"/>
      <c r="DKQ51" s="47"/>
      <c r="DKR51" s="47"/>
      <c r="DKS51" s="47"/>
      <c r="DKT51" s="47"/>
      <c r="DKU51" s="47"/>
      <c r="DKV51" s="47"/>
      <c r="DKW51" s="47"/>
      <c r="DKX51" s="47"/>
      <c r="DKY51" s="47"/>
      <c r="DKZ51" s="47"/>
      <c r="DLA51" s="47"/>
      <c r="DLB51" s="47"/>
      <c r="DLC51" s="47"/>
      <c r="DLD51" s="47"/>
      <c r="DLE51" s="47"/>
      <c r="DLF51" s="47"/>
      <c r="DLG51" s="47"/>
      <c r="DLH51" s="47"/>
      <c r="DLI51" s="47"/>
      <c r="DLJ51" s="47"/>
      <c r="DLK51" s="47"/>
      <c r="DLL51" s="47"/>
      <c r="DLM51" s="47"/>
      <c r="DLN51" s="47"/>
      <c r="DLO51" s="47"/>
      <c r="DLP51" s="47"/>
      <c r="DLQ51" s="47"/>
      <c r="DLR51" s="47"/>
      <c r="DLS51" s="47"/>
      <c r="DLT51" s="47"/>
      <c r="DLU51" s="47"/>
      <c r="DLV51" s="47"/>
      <c r="DLW51" s="47"/>
      <c r="DLX51" s="47"/>
      <c r="DLY51" s="47"/>
      <c r="DLZ51" s="47"/>
      <c r="DMA51" s="47"/>
      <c r="DMB51" s="47"/>
      <c r="DMC51" s="47"/>
      <c r="DMD51" s="47"/>
      <c r="DME51" s="47"/>
      <c r="DMF51" s="47"/>
      <c r="DMG51" s="47"/>
      <c r="DMH51" s="47"/>
      <c r="DMI51" s="47"/>
      <c r="DMJ51" s="47"/>
      <c r="DMK51" s="47"/>
      <c r="DML51" s="47"/>
      <c r="DMM51" s="47"/>
      <c r="DMN51" s="47"/>
      <c r="DMO51" s="47"/>
      <c r="DMP51" s="47"/>
      <c r="DMQ51" s="47"/>
      <c r="DMR51" s="47"/>
      <c r="DMS51" s="47"/>
      <c r="DMT51" s="47"/>
      <c r="DMU51" s="47"/>
      <c r="DMV51" s="47"/>
      <c r="DMW51" s="47"/>
      <c r="DMX51" s="47"/>
      <c r="DMY51" s="47"/>
      <c r="DMZ51" s="47"/>
      <c r="DNA51" s="47"/>
      <c r="DNB51" s="47"/>
      <c r="DNC51" s="47"/>
      <c r="DND51" s="47"/>
      <c r="DNE51" s="47"/>
      <c r="DNF51" s="47"/>
      <c r="DNG51" s="47"/>
      <c r="DNH51" s="47"/>
      <c r="DNI51" s="47"/>
      <c r="DNJ51" s="47"/>
      <c r="DNK51" s="47"/>
      <c r="DNL51" s="47"/>
      <c r="DNM51" s="47"/>
      <c r="DNN51" s="47"/>
      <c r="DNO51" s="47"/>
      <c r="DNP51" s="47"/>
      <c r="DNQ51" s="47"/>
      <c r="DNR51" s="47"/>
      <c r="DNS51" s="47"/>
      <c r="DNT51" s="47"/>
      <c r="DNU51" s="47"/>
      <c r="DNV51" s="47"/>
      <c r="DNW51" s="47"/>
      <c r="DNX51" s="47"/>
      <c r="DNY51" s="47"/>
      <c r="DNZ51" s="47"/>
      <c r="DOA51" s="47"/>
      <c r="DOB51" s="47"/>
      <c r="DOC51" s="47"/>
      <c r="DOD51" s="47"/>
      <c r="DOE51" s="47"/>
      <c r="DOF51" s="47"/>
      <c r="DOG51" s="47"/>
      <c r="DOH51" s="47"/>
      <c r="DOI51" s="47"/>
      <c r="DOJ51" s="47"/>
      <c r="DOK51" s="47"/>
      <c r="DOL51" s="47"/>
      <c r="DOM51" s="47"/>
      <c r="DON51" s="47"/>
      <c r="DOO51" s="47"/>
      <c r="DOP51" s="47"/>
      <c r="DOQ51" s="47"/>
      <c r="DOR51" s="47"/>
      <c r="DOS51" s="47"/>
      <c r="DOT51" s="47"/>
      <c r="DOU51" s="47"/>
      <c r="DOV51" s="47"/>
      <c r="DOW51" s="47"/>
      <c r="DOX51" s="47"/>
      <c r="DOY51" s="47"/>
      <c r="DOZ51" s="47"/>
      <c r="DPA51" s="47"/>
      <c r="DPB51" s="47"/>
      <c r="DPC51" s="47"/>
      <c r="DPD51" s="47"/>
      <c r="DPE51" s="47"/>
      <c r="DPF51" s="47"/>
      <c r="DPG51" s="47"/>
      <c r="DPH51" s="47"/>
      <c r="DPI51" s="47"/>
      <c r="DPJ51" s="47"/>
      <c r="DPK51" s="47"/>
      <c r="DPL51" s="47"/>
      <c r="DPM51" s="47"/>
      <c r="DPN51" s="47"/>
      <c r="DPO51" s="47"/>
      <c r="DPP51" s="47"/>
      <c r="DPQ51" s="47"/>
      <c r="DPR51" s="47"/>
      <c r="DPS51" s="47"/>
      <c r="DPT51" s="47"/>
      <c r="DPU51" s="47"/>
      <c r="DPV51" s="47"/>
      <c r="DPW51" s="47"/>
      <c r="DPX51" s="47"/>
      <c r="DPY51" s="47"/>
      <c r="DPZ51" s="47"/>
      <c r="DQA51" s="47"/>
      <c r="DQB51" s="47"/>
      <c r="DQC51" s="47"/>
      <c r="DQD51" s="47"/>
      <c r="DQE51" s="47"/>
      <c r="DQF51" s="47"/>
      <c r="DQG51" s="47"/>
      <c r="DQH51" s="47"/>
      <c r="DQI51" s="47"/>
      <c r="DQJ51" s="47"/>
      <c r="DQK51" s="47"/>
      <c r="DQL51" s="47"/>
      <c r="DQM51" s="47"/>
      <c r="DQN51" s="47"/>
      <c r="DQO51" s="47"/>
      <c r="DQP51" s="47"/>
      <c r="DQQ51" s="47"/>
      <c r="DQR51" s="47"/>
      <c r="DQS51" s="47"/>
      <c r="DQT51" s="47"/>
      <c r="DQU51" s="47"/>
      <c r="DQV51" s="47"/>
      <c r="DQW51" s="47"/>
      <c r="DQX51" s="47"/>
      <c r="DQY51" s="47"/>
      <c r="DQZ51" s="47"/>
      <c r="DRA51" s="47"/>
      <c r="DRB51" s="47"/>
      <c r="DRC51" s="47"/>
      <c r="DRD51" s="47"/>
      <c r="DRE51" s="47"/>
      <c r="DRF51" s="47"/>
      <c r="DRG51" s="47"/>
      <c r="DRH51" s="47"/>
      <c r="DRI51" s="47"/>
      <c r="DRJ51" s="47"/>
      <c r="DRK51" s="47"/>
      <c r="DRL51" s="47"/>
      <c r="DRM51" s="47"/>
      <c r="DRN51" s="47"/>
      <c r="DRO51" s="47"/>
      <c r="DRP51" s="47"/>
      <c r="DRQ51" s="47"/>
      <c r="DRR51" s="47"/>
      <c r="DRS51" s="47"/>
      <c r="DRT51" s="47"/>
      <c r="DRU51" s="47"/>
      <c r="DRV51" s="47"/>
      <c r="DRW51" s="47"/>
      <c r="DRX51" s="47"/>
      <c r="DRY51" s="47"/>
      <c r="DRZ51" s="47"/>
      <c r="DSA51" s="47"/>
      <c r="DSB51" s="47"/>
      <c r="DSC51" s="47"/>
      <c r="DSD51" s="47"/>
      <c r="DSE51" s="47"/>
      <c r="DSF51" s="47"/>
      <c r="DSG51" s="47"/>
      <c r="DSH51" s="47"/>
      <c r="DSI51" s="47"/>
      <c r="DSJ51" s="47"/>
      <c r="DSK51" s="47"/>
      <c r="DSL51" s="47"/>
      <c r="DSM51" s="47"/>
      <c r="DSN51" s="47"/>
      <c r="DSO51" s="47"/>
      <c r="DSP51" s="47"/>
      <c r="DSQ51" s="47"/>
      <c r="DSR51" s="47"/>
      <c r="DSS51" s="47"/>
      <c r="DST51" s="47"/>
      <c r="DSU51" s="47"/>
      <c r="DSV51" s="47"/>
      <c r="DSW51" s="47"/>
      <c r="DSX51" s="47"/>
      <c r="DSY51" s="47"/>
      <c r="DSZ51" s="47"/>
      <c r="DTA51" s="47"/>
      <c r="DTB51" s="47"/>
      <c r="DTC51" s="47"/>
      <c r="DTD51" s="47"/>
      <c r="DTE51" s="47"/>
      <c r="DTF51" s="47"/>
      <c r="DTG51" s="47"/>
      <c r="DTH51" s="47"/>
      <c r="DTI51" s="47"/>
      <c r="DTJ51" s="47"/>
      <c r="DTK51" s="47"/>
      <c r="DTL51" s="47"/>
      <c r="DTM51" s="47"/>
      <c r="DTN51" s="47"/>
      <c r="DTO51" s="47"/>
      <c r="DTP51" s="47"/>
      <c r="DTQ51" s="47"/>
      <c r="DTR51" s="47"/>
      <c r="DTS51" s="47"/>
      <c r="DTT51" s="47"/>
      <c r="DTU51" s="47"/>
      <c r="DTV51" s="47"/>
      <c r="DTW51" s="47"/>
      <c r="DTX51" s="47"/>
      <c r="DTY51" s="47"/>
      <c r="DTZ51" s="47"/>
      <c r="DUA51" s="47"/>
      <c r="DUB51" s="47"/>
      <c r="DUC51" s="47"/>
      <c r="DUD51" s="47"/>
      <c r="DUE51" s="47"/>
      <c r="DUF51" s="47"/>
      <c r="DUG51" s="47"/>
      <c r="DUH51" s="47"/>
      <c r="DUI51" s="47"/>
      <c r="DUJ51" s="47"/>
      <c r="DUK51" s="47"/>
      <c r="DUL51" s="47"/>
      <c r="DUM51" s="47"/>
      <c r="DUN51" s="47"/>
      <c r="DUO51" s="47"/>
      <c r="DUP51" s="47"/>
      <c r="DUQ51" s="47"/>
      <c r="DUR51" s="47"/>
      <c r="DUS51" s="47"/>
      <c r="DUT51" s="47"/>
      <c r="DUU51" s="47"/>
      <c r="DUV51" s="47"/>
      <c r="DUW51" s="47"/>
      <c r="DUX51" s="47"/>
      <c r="DUY51" s="47"/>
      <c r="DUZ51" s="47"/>
      <c r="DVA51" s="47"/>
      <c r="DVB51" s="47"/>
      <c r="DVC51" s="47"/>
      <c r="DVD51" s="47"/>
      <c r="DVE51" s="47"/>
      <c r="DVF51" s="47"/>
      <c r="DVG51" s="47"/>
      <c r="DVH51" s="47"/>
      <c r="DVI51" s="47"/>
      <c r="DVJ51" s="47"/>
      <c r="DVK51" s="47"/>
      <c r="DVL51" s="47"/>
      <c r="DVM51" s="47"/>
      <c r="DVN51" s="47"/>
      <c r="DVO51" s="47"/>
      <c r="DVP51" s="47"/>
      <c r="DVQ51" s="47"/>
      <c r="DVR51" s="47"/>
      <c r="DVS51" s="47"/>
      <c r="DVT51" s="47"/>
      <c r="DVU51" s="47"/>
      <c r="DVV51" s="47"/>
      <c r="DVW51" s="47"/>
      <c r="DVX51" s="47"/>
      <c r="DVY51" s="47"/>
      <c r="DVZ51" s="47"/>
      <c r="DWA51" s="47"/>
      <c r="DWB51" s="47"/>
      <c r="DWC51" s="47"/>
      <c r="DWD51" s="47"/>
      <c r="DWE51" s="47"/>
      <c r="DWF51" s="47"/>
      <c r="DWG51" s="47"/>
      <c r="DWH51" s="47"/>
      <c r="DWI51" s="47"/>
      <c r="DWJ51" s="47"/>
      <c r="DWK51" s="47"/>
      <c r="DWL51" s="47"/>
      <c r="DWM51" s="47"/>
      <c r="DWN51" s="47"/>
      <c r="DWO51" s="47"/>
      <c r="DWP51" s="47"/>
      <c r="DWQ51" s="47"/>
      <c r="DWR51" s="47"/>
      <c r="DWS51" s="47"/>
      <c r="DWT51" s="47"/>
      <c r="DWU51" s="47"/>
      <c r="DWV51" s="47"/>
      <c r="DWW51" s="47"/>
      <c r="DWX51" s="47"/>
      <c r="DWY51" s="47"/>
      <c r="DWZ51" s="47"/>
      <c r="DXA51" s="47"/>
      <c r="DXB51" s="47"/>
      <c r="DXC51" s="47"/>
      <c r="DXD51" s="47"/>
      <c r="DXE51" s="47"/>
      <c r="DXF51" s="47"/>
      <c r="DXG51" s="47"/>
      <c r="DXH51" s="47"/>
      <c r="DXI51" s="47"/>
      <c r="DXJ51" s="47"/>
      <c r="DXK51" s="47"/>
      <c r="DXL51" s="47"/>
      <c r="DXM51" s="47"/>
      <c r="DXN51" s="47"/>
      <c r="DXO51" s="47"/>
      <c r="DXP51" s="47"/>
      <c r="DXQ51" s="47"/>
      <c r="DXR51" s="47"/>
      <c r="DXS51" s="47"/>
      <c r="DXT51" s="47"/>
      <c r="DXU51" s="47"/>
      <c r="DXV51" s="47"/>
      <c r="DXW51" s="47"/>
      <c r="DXX51" s="47"/>
      <c r="DXY51" s="47"/>
      <c r="DXZ51" s="47"/>
      <c r="DYA51" s="47"/>
      <c r="DYB51" s="47"/>
      <c r="DYC51" s="47"/>
      <c r="DYD51" s="47"/>
      <c r="DYE51" s="47"/>
      <c r="DYF51" s="47"/>
      <c r="DYG51" s="47"/>
      <c r="DYH51" s="47"/>
      <c r="DYI51" s="47"/>
      <c r="DYJ51" s="47"/>
      <c r="DYK51" s="47"/>
      <c r="DYL51" s="47"/>
      <c r="DYM51" s="47"/>
      <c r="DYN51" s="47"/>
      <c r="DYO51" s="47"/>
      <c r="DYP51" s="47"/>
      <c r="DYQ51" s="47"/>
      <c r="DYR51" s="47"/>
      <c r="DYS51" s="47"/>
      <c r="DYT51" s="47"/>
      <c r="DYU51" s="47"/>
      <c r="DYV51" s="47"/>
      <c r="DYW51" s="47"/>
      <c r="DYX51" s="47"/>
      <c r="DYY51" s="47"/>
      <c r="DYZ51" s="47"/>
      <c r="DZA51" s="47"/>
      <c r="DZB51" s="47"/>
      <c r="DZC51" s="47"/>
      <c r="DZD51" s="47"/>
      <c r="DZE51" s="47"/>
      <c r="DZF51" s="47"/>
      <c r="DZG51" s="47"/>
      <c r="DZH51" s="47"/>
      <c r="DZI51" s="47"/>
      <c r="DZJ51" s="47"/>
      <c r="DZK51" s="47"/>
      <c r="DZL51" s="47"/>
      <c r="DZM51" s="47"/>
      <c r="DZN51" s="47"/>
      <c r="DZO51" s="47"/>
      <c r="DZP51" s="47"/>
      <c r="DZQ51" s="47"/>
      <c r="DZR51" s="47"/>
      <c r="DZS51" s="47"/>
      <c r="DZT51" s="47"/>
      <c r="DZU51" s="47"/>
      <c r="DZV51" s="47"/>
      <c r="DZW51" s="47"/>
      <c r="DZX51" s="47"/>
      <c r="DZY51" s="47"/>
      <c r="DZZ51" s="47"/>
      <c r="EAA51" s="47"/>
      <c r="EAB51" s="47"/>
      <c r="EAC51" s="47"/>
      <c r="EAD51" s="47"/>
      <c r="EAE51" s="47"/>
      <c r="EAF51" s="47"/>
      <c r="EAG51" s="47"/>
      <c r="EAH51" s="47"/>
      <c r="EAI51" s="47"/>
      <c r="EAJ51" s="47"/>
      <c r="EAK51" s="47"/>
      <c r="EAL51" s="47"/>
      <c r="EAM51" s="47"/>
      <c r="EAN51" s="47"/>
      <c r="EAO51" s="47"/>
      <c r="EAP51" s="47"/>
      <c r="EAQ51" s="47"/>
      <c r="EAR51" s="47"/>
      <c r="EAS51" s="47"/>
      <c r="EAT51" s="47"/>
      <c r="EAU51" s="47"/>
      <c r="EAV51" s="47"/>
      <c r="EAW51" s="47"/>
      <c r="EAX51" s="47"/>
      <c r="EAY51" s="47"/>
      <c r="EAZ51" s="47"/>
      <c r="EBA51" s="47"/>
      <c r="EBB51" s="47"/>
      <c r="EBC51" s="47"/>
      <c r="EBD51" s="47"/>
      <c r="EBE51" s="47"/>
      <c r="EBF51" s="47"/>
      <c r="EBG51" s="47"/>
      <c r="EBH51" s="47"/>
      <c r="EBI51" s="47"/>
      <c r="EBJ51" s="47"/>
      <c r="EBK51" s="47"/>
      <c r="EBL51" s="47"/>
      <c r="EBM51" s="47"/>
      <c r="EBN51" s="47"/>
      <c r="EBO51" s="47"/>
      <c r="EBP51" s="47"/>
      <c r="EBQ51" s="47"/>
      <c r="EBR51" s="47"/>
      <c r="EBS51" s="47"/>
      <c r="EBT51" s="47"/>
      <c r="EBU51" s="47"/>
      <c r="EBV51" s="47"/>
      <c r="EBW51" s="47"/>
      <c r="EBX51" s="47"/>
      <c r="EBY51" s="47"/>
      <c r="EBZ51" s="47"/>
      <c r="ECA51" s="47"/>
      <c r="ECB51" s="47"/>
      <c r="ECC51" s="47"/>
      <c r="ECD51" s="47"/>
      <c r="ECE51" s="47"/>
      <c r="ECF51" s="47"/>
      <c r="ECG51" s="47"/>
      <c r="ECH51" s="47"/>
      <c r="ECI51" s="47"/>
      <c r="ECJ51" s="47"/>
      <c r="ECK51" s="47"/>
      <c r="ECL51" s="47"/>
      <c r="ECM51" s="47"/>
      <c r="ECN51" s="47"/>
      <c r="ECO51" s="47"/>
      <c r="ECP51" s="47"/>
      <c r="ECQ51" s="47"/>
      <c r="ECR51" s="47"/>
      <c r="ECS51" s="47"/>
      <c r="ECT51" s="47"/>
      <c r="ECU51" s="47"/>
      <c r="ECV51" s="47"/>
      <c r="ECW51" s="47"/>
      <c r="ECX51" s="47"/>
      <c r="ECY51" s="47"/>
      <c r="ECZ51" s="47"/>
      <c r="EDA51" s="47"/>
      <c r="EDB51" s="47"/>
      <c r="EDC51" s="47"/>
      <c r="EDD51" s="47"/>
      <c r="EDE51" s="47"/>
      <c r="EDF51" s="47"/>
      <c r="EDG51" s="47"/>
      <c r="EDH51" s="47"/>
      <c r="EDI51" s="47"/>
      <c r="EDJ51" s="47"/>
      <c r="EDK51" s="47"/>
      <c r="EDL51" s="47"/>
      <c r="EDM51" s="47"/>
      <c r="EDN51" s="47"/>
      <c r="EDO51" s="47"/>
      <c r="EDP51" s="47"/>
      <c r="EDQ51" s="47"/>
      <c r="EDR51" s="47"/>
      <c r="EDS51" s="47"/>
      <c r="EDT51" s="47"/>
      <c r="EDU51" s="47"/>
      <c r="EDV51" s="47"/>
      <c r="EDW51" s="47"/>
      <c r="EDX51" s="47"/>
      <c r="EDY51" s="47"/>
      <c r="EDZ51" s="47"/>
      <c r="EEA51" s="47"/>
      <c r="EEB51" s="47"/>
      <c r="EEC51" s="47"/>
      <c r="EED51" s="47"/>
      <c r="EEE51" s="47"/>
      <c r="EEF51" s="47"/>
      <c r="EEG51" s="47"/>
      <c r="EEH51" s="47"/>
      <c r="EEI51" s="47"/>
      <c r="EEJ51" s="47"/>
      <c r="EEK51" s="47"/>
      <c r="EEL51" s="47"/>
      <c r="EEM51" s="47"/>
      <c r="EEN51" s="47"/>
      <c r="EEO51" s="47"/>
      <c r="EEP51" s="47"/>
      <c r="EEQ51" s="47"/>
      <c r="EER51" s="47"/>
      <c r="EES51" s="47"/>
      <c r="EET51" s="47"/>
      <c r="EEU51" s="47"/>
      <c r="EEV51" s="47"/>
      <c r="EEW51" s="47"/>
      <c r="EEX51" s="47"/>
      <c r="EEY51" s="47"/>
      <c r="EEZ51" s="47"/>
      <c r="EFA51" s="47"/>
      <c r="EFB51" s="47"/>
      <c r="EFC51" s="47"/>
      <c r="EFD51" s="47"/>
      <c r="EFE51" s="47"/>
      <c r="EFF51" s="47"/>
      <c r="EFG51" s="47"/>
      <c r="EFH51" s="47"/>
      <c r="EFI51" s="47"/>
      <c r="EFJ51" s="47"/>
      <c r="EFK51" s="47"/>
      <c r="EFL51" s="47"/>
      <c r="EFM51" s="47"/>
      <c r="EFN51" s="47"/>
      <c r="EFO51" s="47"/>
      <c r="EFP51" s="47"/>
      <c r="EFQ51" s="47"/>
      <c r="EFR51" s="47"/>
      <c r="EFS51" s="47"/>
      <c r="EFT51" s="47"/>
      <c r="EFU51" s="47"/>
      <c r="EFV51" s="47"/>
      <c r="EFW51" s="47"/>
      <c r="EFX51" s="47"/>
      <c r="EFY51" s="47"/>
      <c r="EFZ51" s="47"/>
      <c r="EGA51" s="47"/>
      <c r="EGB51" s="47"/>
      <c r="EGC51" s="47"/>
      <c r="EGD51" s="47"/>
      <c r="EGE51" s="47"/>
      <c r="EGF51" s="47"/>
      <c r="EGG51" s="47"/>
      <c r="EGH51" s="47"/>
      <c r="EGI51" s="47"/>
      <c r="EGJ51" s="47"/>
      <c r="EGK51" s="47"/>
      <c r="EGL51" s="47"/>
      <c r="EGM51" s="47"/>
      <c r="EGN51" s="47"/>
      <c r="EGO51" s="47"/>
      <c r="EGP51" s="47"/>
      <c r="EGQ51" s="47"/>
      <c r="EGR51" s="47"/>
      <c r="EGS51" s="47"/>
      <c r="EGT51" s="47"/>
      <c r="EGU51" s="47"/>
      <c r="EGV51" s="47"/>
      <c r="EGW51" s="47"/>
      <c r="EGX51" s="47"/>
      <c r="EGY51" s="47"/>
      <c r="EGZ51" s="47"/>
      <c r="EHA51" s="47"/>
      <c r="EHB51" s="47"/>
      <c r="EHC51" s="47"/>
      <c r="EHD51" s="47"/>
      <c r="EHE51" s="47"/>
      <c r="EHF51" s="47"/>
      <c r="EHG51" s="47"/>
      <c r="EHH51" s="47"/>
      <c r="EHI51" s="47"/>
      <c r="EHJ51" s="47"/>
      <c r="EHK51" s="47"/>
      <c r="EHL51" s="47"/>
      <c r="EHM51" s="47"/>
      <c r="EHN51" s="47"/>
      <c r="EHO51" s="47"/>
      <c r="EHP51" s="47"/>
      <c r="EHQ51" s="47"/>
      <c r="EHR51" s="47"/>
      <c r="EHS51" s="47"/>
      <c r="EHT51" s="47"/>
      <c r="EHU51" s="47"/>
      <c r="EHV51" s="47"/>
      <c r="EHW51" s="47"/>
      <c r="EHX51" s="47"/>
      <c r="EHY51" s="47"/>
      <c r="EHZ51" s="47"/>
      <c r="EIA51" s="47"/>
      <c r="EIB51" s="47"/>
      <c r="EIC51" s="47"/>
      <c r="EID51" s="47"/>
      <c r="EIE51" s="47"/>
      <c r="EIF51" s="47"/>
      <c r="EIG51" s="47"/>
      <c r="EIH51" s="47"/>
      <c r="EII51" s="47"/>
      <c r="EIJ51" s="47"/>
      <c r="EIK51" s="47"/>
      <c r="EIL51" s="47"/>
      <c r="EIM51" s="47"/>
      <c r="EIN51" s="47"/>
      <c r="EIO51" s="47"/>
      <c r="EIP51" s="47"/>
      <c r="EIQ51" s="47"/>
      <c r="EIR51" s="47"/>
      <c r="EIS51" s="47"/>
      <c r="EIT51" s="47"/>
      <c r="EIU51" s="47"/>
      <c r="EIV51" s="47"/>
      <c r="EIW51" s="47"/>
      <c r="EIX51" s="47"/>
      <c r="EIY51" s="47"/>
      <c r="EIZ51" s="47"/>
      <c r="EJA51" s="47"/>
      <c r="EJB51" s="47"/>
      <c r="EJC51" s="47"/>
      <c r="EJD51" s="47"/>
      <c r="EJE51" s="47"/>
      <c r="EJF51" s="47"/>
      <c r="EJG51" s="47"/>
      <c r="EJH51" s="47"/>
      <c r="EJI51" s="47"/>
      <c r="EJJ51" s="47"/>
      <c r="EJK51" s="47"/>
      <c r="EJL51" s="47"/>
      <c r="EJM51" s="47"/>
      <c r="EJN51" s="47"/>
      <c r="EJO51" s="47"/>
      <c r="EJP51" s="47"/>
      <c r="EJQ51" s="47"/>
      <c r="EJR51" s="47"/>
      <c r="EJS51" s="47"/>
      <c r="EJT51" s="47"/>
      <c r="EJU51" s="47"/>
      <c r="EJV51" s="47"/>
      <c r="EJW51" s="47"/>
      <c r="EJX51" s="47"/>
      <c r="EJY51" s="47"/>
      <c r="EJZ51" s="47"/>
      <c r="EKA51" s="47"/>
      <c r="EKB51" s="47"/>
      <c r="EKC51" s="47"/>
      <c r="EKD51" s="47"/>
      <c r="EKE51" s="47"/>
      <c r="EKF51" s="47"/>
      <c r="EKG51" s="47"/>
      <c r="EKH51" s="47"/>
      <c r="EKI51" s="47"/>
      <c r="EKJ51" s="47"/>
      <c r="EKK51" s="47"/>
      <c r="EKL51" s="47"/>
      <c r="EKM51" s="47"/>
      <c r="EKN51" s="47"/>
      <c r="EKO51" s="47"/>
      <c r="EKP51" s="47"/>
      <c r="EKQ51" s="47"/>
      <c r="EKR51" s="47"/>
      <c r="EKS51" s="47"/>
      <c r="EKT51" s="47"/>
      <c r="EKU51" s="47"/>
      <c r="EKV51" s="47"/>
      <c r="EKW51" s="47"/>
      <c r="EKX51" s="47"/>
      <c r="EKY51" s="47"/>
      <c r="EKZ51" s="47"/>
      <c r="ELA51" s="47"/>
      <c r="ELB51" s="47"/>
      <c r="ELC51" s="47"/>
      <c r="ELD51" s="47"/>
      <c r="ELE51" s="47"/>
      <c r="ELF51" s="47"/>
      <c r="ELG51" s="47"/>
      <c r="ELH51" s="47"/>
      <c r="ELI51" s="47"/>
      <c r="ELJ51" s="47"/>
      <c r="ELK51" s="47"/>
      <c r="ELL51" s="47"/>
      <c r="ELM51" s="47"/>
      <c r="ELN51" s="47"/>
      <c r="ELO51" s="47"/>
      <c r="ELP51" s="47"/>
      <c r="ELQ51" s="47"/>
      <c r="ELR51" s="47"/>
      <c r="ELS51" s="47"/>
      <c r="ELT51" s="47"/>
      <c r="ELU51" s="47"/>
      <c r="ELV51" s="47"/>
      <c r="ELW51" s="47"/>
      <c r="ELX51" s="47"/>
      <c r="ELY51" s="47"/>
      <c r="ELZ51" s="47"/>
      <c r="EMA51" s="47"/>
      <c r="EMB51" s="47"/>
      <c r="EMC51" s="47"/>
      <c r="EMD51" s="47"/>
      <c r="EME51" s="47"/>
      <c r="EMF51" s="47"/>
      <c r="EMG51" s="47"/>
      <c r="EMH51" s="47"/>
      <c r="EMI51" s="47"/>
      <c r="EMJ51" s="47"/>
      <c r="EMK51" s="47"/>
      <c r="EML51" s="47"/>
      <c r="EMM51" s="47"/>
      <c r="EMN51" s="47"/>
      <c r="EMO51" s="47"/>
      <c r="EMP51" s="47"/>
      <c r="EMQ51" s="47"/>
      <c r="EMR51" s="47"/>
      <c r="EMS51" s="47"/>
      <c r="EMT51" s="47"/>
      <c r="EMU51" s="47"/>
      <c r="EMV51" s="47"/>
      <c r="EMW51" s="47"/>
      <c r="EMX51" s="47"/>
      <c r="EMY51" s="47"/>
      <c r="EMZ51" s="47"/>
      <c r="ENA51" s="47"/>
      <c r="ENB51" s="47"/>
      <c r="ENC51" s="47"/>
      <c r="END51" s="47"/>
      <c r="ENE51" s="47"/>
      <c r="ENF51" s="47"/>
      <c r="ENG51" s="47"/>
      <c r="ENH51" s="47"/>
      <c r="ENI51" s="47"/>
      <c r="ENJ51" s="47"/>
      <c r="ENK51" s="47"/>
      <c r="ENL51" s="47"/>
      <c r="ENM51" s="47"/>
      <c r="ENN51" s="47"/>
      <c r="ENO51" s="47"/>
      <c r="ENP51" s="47"/>
      <c r="ENQ51" s="47"/>
      <c r="ENR51" s="47"/>
      <c r="ENS51" s="47"/>
      <c r="ENT51" s="47"/>
      <c r="ENU51" s="47"/>
      <c r="ENV51" s="47"/>
      <c r="ENW51" s="47"/>
      <c r="ENX51" s="47"/>
      <c r="ENY51" s="47"/>
      <c r="ENZ51" s="47"/>
      <c r="EOA51" s="47"/>
      <c r="EOB51" s="47"/>
      <c r="EOC51" s="47"/>
      <c r="EOD51" s="47"/>
      <c r="EOE51" s="47"/>
      <c r="EOF51" s="47"/>
      <c r="EOG51" s="47"/>
      <c r="EOH51" s="47"/>
      <c r="EOI51" s="47"/>
      <c r="EOJ51" s="47"/>
      <c r="EOK51" s="47"/>
      <c r="EOL51" s="47"/>
      <c r="EOM51" s="47"/>
      <c r="EON51" s="47"/>
      <c r="EOO51" s="47"/>
      <c r="EOP51" s="47"/>
      <c r="EOQ51" s="47"/>
      <c r="EOR51" s="47"/>
      <c r="EOS51" s="47"/>
      <c r="EOT51" s="47"/>
      <c r="EOU51" s="47"/>
      <c r="EOV51" s="47"/>
      <c r="EOW51" s="47"/>
      <c r="EOX51" s="47"/>
      <c r="EOY51" s="47"/>
      <c r="EOZ51" s="47"/>
      <c r="EPA51" s="47"/>
      <c r="EPB51" s="47"/>
      <c r="EPC51" s="47"/>
      <c r="EPD51" s="47"/>
      <c r="EPE51" s="47"/>
      <c r="EPF51" s="47"/>
      <c r="EPG51" s="47"/>
      <c r="EPH51" s="47"/>
      <c r="EPI51" s="47"/>
      <c r="EPJ51" s="47"/>
      <c r="EPK51" s="47"/>
      <c r="EPL51" s="47"/>
      <c r="EPM51" s="47"/>
      <c r="EPN51" s="47"/>
      <c r="EPO51" s="47"/>
      <c r="EPP51" s="47"/>
      <c r="EPQ51" s="47"/>
      <c r="EPR51" s="47"/>
      <c r="EPS51" s="47"/>
      <c r="EPT51" s="47"/>
      <c r="EPU51" s="47"/>
      <c r="EPV51" s="47"/>
      <c r="EPW51" s="47"/>
      <c r="EPX51" s="47"/>
      <c r="EPY51" s="47"/>
      <c r="EPZ51" s="47"/>
      <c r="EQA51" s="47"/>
      <c r="EQB51" s="47"/>
      <c r="EQC51" s="47"/>
      <c r="EQD51" s="47"/>
      <c r="EQE51" s="47"/>
      <c r="EQF51" s="47"/>
      <c r="EQG51" s="47"/>
      <c r="EQH51" s="47"/>
      <c r="EQI51" s="47"/>
      <c r="EQJ51" s="47"/>
      <c r="EQK51" s="47"/>
      <c r="EQL51" s="47"/>
      <c r="EQM51" s="47"/>
      <c r="EQN51" s="47"/>
      <c r="EQO51" s="47"/>
      <c r="EQP51" s="47"/>
      <c r="EQQ51" s="47"/>
      <c r="EQR51" s="47"/>
      <c r="EQS51" s="47"/>
      <c r="EQT51" s="47"/>
      <c r="EQU51" s="47"/>
      <c r="EQV51" s="47"/>
      <c r="EQW51" s="47"/>
      <c r="EQX51" s="47"/>
      <c r="EQY51" s="47"/>
      <c r="EQZ51" s="47"/>
      <c r="ERA51" s="47"/>
      <c r="ERB51" s="47"/>
      <c r="ERC51" s="47"/>
      <c r="ERD51" s="47"/>
      <c r="ERE51" s="47"/>
      <c r="ERF51" s="47"/>
      <c r="ERG51" s="47"/>
      <c r="ERH51" s="47"/>
      <c r="ERI51" s="47"/>
      <c r="ERJ51" s="47"/>
      <c r="ERK51" s="47"/>
      <c r="ERL51" s="47"/>
      <c r="ERM51" s="47"/>
      <c r="ERN51" s="47"/>
      <c r="ERO51" s="47"/>
      <c r="ERP51" s="47"/>
      <c r="ERQ51" s="47"/>
      <c r="ERR51" s="47"/>
      <c r="ERS51" s="47"/>
      <c r="ERT51" s="47"/>
      <c r="ERU51" s="47"/>
      <c r="ERV51" s="47"/>
      <c r="ERW51" s="47"/>
      <c r="ERX51" s="47"/>
      <c r="ERY51" s="47"/>
      <c r="ERZ51" s="47"/>
      <c r="ESA51" s="47"/>
      <c r="ESB51" s="47"/>
      <c r="ESC51" s="47"/>
      <c r="ESD51" s="47"/>
      <c r="ESE51" s="47"/>
      <c r="ESF51" s="47"/>
      <c r="ESG51" s="47"/>
      <c r="ESH51" s="47"/>
      <c r="ESI51" s="47"/>
      <c r="ESJ51" s="47"/>
      <c r="ESK51" s="47"/>
      <c r="ESL51" s="47"/>
      <c r="ESM51" s="47"/>
      <c r="ESN51" s="47"/>
      <c r="ESO51" s="47"/>
      <c r="ESP51" s="47"/>
      <c r="ESQ51" s="47"/>
      <c r="ESR51" s="47"/>
      <c r="ESS51" s="47"/>
      <c r="EST51" s="47"/>
      <c r="ESU51" s="47"/>
      <c r="ESV51" s="47"/>
      <c r="ESW51" s="47"/>
      <c r="ESX51" s="47"/>
      <c r="ESY51" s="47"/>
      <c r="ESZ51" s="47"/>
      <c r="ETA51" s="47"/>
      <c r="ETB51" s="47"/>
      <c r="ETC51" s="47"/>
      <c r="ETD51" s="47"/>
      <c r="ETE51" s="47"/>
      <c r="ETF51" s="47"/>
      <c r="ETG51" s="47"/>
      <c r="ETH51" s="47"/>
      <c r="ETI51" s="47"/>
      <c r="ETJ51" s="47"/>
      <c r="ETK51" s="47"/>
      <c r="ETL51" s="47"/>
      <c r="ETM51" s="47"/>
      <c r="ETN51" s="47"/>
      <c r="ETO51" s="47"/>
      <c r="ETP51" s="47"/>
      <c r="ETQ51" s="47"/>
      <c r="ETR51" s="47"/>
      <c r="ETS51" s="47"/>
      <c r="ETT51" s="47"/>
      <c r="ETU51" s="47"/>
      <c r="ETV51" s="47"/>
      <c r="ETW51" s="47"/>
      <c r="ETX51" s="47"/>
      <c r="ETY51" s="47"/>
      <c r="ETZ51" s="47"/>
      <c r="EUA51" s="47"/>
      <c r="EUB51" s="47"/>
      <c r="EUC51" s="47"/>
      <c r="EUD51" s="47"/>
      <c r="EUE51" s="47"/>
      <c r="EUF51" s="47"/>
      <c r="EUG51" s="47"/>
      <c r="EUH51" s="47"/>
      <c r="EUI51" s="47"/>
      <c r="EUJ51" s="47"/>
      <c r="EUK51" s="47"/>
      <c r="EUL51" s="47"/>
      <c r="EUM51" s="47"/>
      <c r="EUN51" s="47"/>
      <c r="EUO51" s="47"/>
      <c r="EUP51" s="47"/>
      <c r="EUQ51" s="47"/>
      <c r="EUR51" s="47"/>
      <c r="EUS51" s="47"/>
      <c r="EUT51" s="47"/>
      <c r="EUU51" s="47"/>
      <c r="EUV51" s="47"/>
      <c r="EUW51" s="47"/>
      <c r="EUX51" s="47"/>
      <c r="EUY51" s="47"/>
      <c r="EUZ51" s="47"/>
      <c r="EVA51" s="47"/>
      <c r="EVB51" s="47"/>
      <c r="EVC51" s="47"/>
      <c r="EVD51" s="47"/>
      <c r="EVE51" s="47"/>
      <c r="EVF51" s="47"/>
      <c r="EVG51" s="47"/>
      <c r="EVH51" s="47"/>
      <c r="EVI51" s="47"/>
      <c r="EVJ51" s="47"/>
      <c r="EVK51" s="47"/>
      <c r="EVL51" s="47"/>
      <c r="EVM51" s="47"/>
      <c r="EVN51" s="47"/>
      <c r="EVO51" s="47"/>
      <c r="EVP51" s="47"/>
      <c r="EVQ51" s="47"/>
      <c r="EVR51" s="47"/>
      <c r="EVS51" s="47"/>
      <c r="EVT51" s="47"/>
      <c r="EVU51" s="47"/>
      <c r="EVV51" s="47"/>
      <c r="EVW51" s="47"/>
      <c r="EVX51" s="47"/>
      <c r="EVY51" s="47"/>
      <c r="EVZ51" s="47"/>
      <c r="EWA51" s="47"/>
      <c r="EWB51" s="47"/>
      <c r="EWC51" s="47"/>
      <c r="EWD51" s="47"/>
      <c r="EWE51" s="47"/>
      <c r="EWF51" s="47"/>
      <c r="EWG51" s="47"/>
      <c r="EWH51" s="47"/>
      <c r="EWI51" s="47"/>
      <c r="EWJ51" s="47"/>
      <c r="EWK51" s="47"/>
      <c r="EWL51" s="47"/>
      <c r="EWM51" s="47"/>
      <c r="EWN51" s="47"/>
      <c r="EWO51" s="47"/>
      <c r="EWP51" s="47"/>
      <c r="EWQ51" s="47"/>
      <c r="EWR51" s="47"/>
      <c r="EWS51" s="47"/>
      <c r="EWT51" s="47"/>
      <c r="EWU51" s="47"/>
      <c r="EWV51" s="47"/>
      <c r="EWW51" s="47"/>
      <c r="EWX51" s="47"/>
      <c r="EWY51" s="47"/>
      <c r="EWZ51" s="47"/>
      <c r="EXA51" s="47"/>
      <c r="EXB51" s="47"/>
      <c r="EXC51" s="47"/>
      <c r="EXD51" s="47"/>
      <c r="EXE51" s="47"/>
      <c r="EXF51" s="47"/>
      <c r="EXG51" s="47"/>
      <c r="EXH51" s="47"/>
      <c r="EXI51" s="47"/>
      <c r="EXJ51" s="47"/>
      <c r="EXK51" s="47"/>
      <c r="EXL51" s="47"/>
      <c r="EXM51" s="47"/>
      <c r="EXN51" s="47"/>
      <c r="EXO51" s="47"/>
      <c r="EXP51" s="47"/>
      <c r="EXQ51" s="47"/>
      <c r="EXR51" s="47"/>
      <c r="EXS51" s="47"/>
      <c r="EXT51" s="47"/>
      <c r="EXU51" s="47"/>
      <c r="EXV51" s="47"/>
      <c r="EXW51" s="47"/>
      <c r="EXX51" s="47"/>
      <c r="EXY51" s="47"/>
      <c r="EXZ51" s="47"/>
      <c r="EYA51" s="47"/>
      <c r="EYB51" s="47"/>
      <c r="EYC51" s="47"/>
      <c r="EYD51" s="47"/>
      <c r="EYE51" s="47"/>
      <c r="EYF51" s="47"/>
      <c r="EYG51" s="47"/>
      <c r="EYH51" s="47"/>
      <c r="EYI51" s="47"/>
      <c r="EYJ51" s="47"/>
      <c r="EYK51" s="47"/>
      <c r="EYL51" s="47"/>
      <c r="EYM51" s="47"/>
      <c r="EYN51" s="47"/>
      <c r="EYO51" s="47"/>
      <c r="EYP51" s="47"/>
      <c r="EYQ51" s="47"/>
      <c r="EYR51" s="47"/>
      <c r="EYS51" s="47"/>
      <c r="EYT51" s="47"/>
      <c r="EYU51" s="47"/>
      <c r="EYV51" s="47"/>
      <c r="EYW51" s="47"/>
      <c r="EYX51" s="47"/>
      <c r="EYY51" s="47"/>
      <c r="EYZ51" s="47"/>
      <c r="EZA51" s="47"/>
      <c r="EZB51" s="47"/>
      <c r="EZC51" s="47"/>
      <c r="EZD51" s="47"/>
      <c r="EZE51" s="47"/>
      <c r="EZF51" s="47"/>
      <c r="EZG51" s="47"/>
      <c r="EZH51" s="47"/>
      <c r="EZI51" s="47"/>
      <c r="EZJ51" s="47"/>
      <c r="EZK51" s="47"/>
      <c r="EZL51" s="47"/>
      <c r="EZM51" s="47"/>
      <c r="EZN51" s="47"/>
      <c r="EZO51" s="47"/>
      <c r="EZP51" s="47"/>
      <c r="EZQ51" s="47"/>
      <c r="EZR51" s="47"/>
      <c r="EZS51" s="47"/>
      <c r="EZT51" s="47"/>
      <c r="EZU51" s="47"/>
      <c r="EZV51" s="47"/>
      <c r="EZW51" s="47"/>
      <c r="EZX51" s="47"/>
      <c r="EZY51" s="47"/>
      <c r="EZZ51" s="47"/>
      <c r="FAA51" s="47"/>
      <c r="FAB51" s="47"/>
      <c r="FAC51" s="47"/>
      <c r="FAD51" s="47"/>
      <c r="FAE51" s="47"/>
      <c r="FAF51" s="47"/>
      <c r="FAG51" s="47"/>
      <c r="FAH51" s="47"/>
      <c r="FAI51" s="47"/>
      <c r="FAJ51" s="47"/>
      <c r="FAK51" s="47"/>
      <c r="FAL51" s="47"/>
      <c r="FAM51" s="47"/>
      <c r="FAN51" s="47"/>
      <c r="FAO51" s="47"/>
      <c r="FAP51" s="47"/>
      <c r="FAQ51" s="47"/>
      <c r="FAR51" s="47"/>
      <c r="FAS51" s="47"/>
      <c r="FAT51" s="47"/>
      <c r="FAU51" s="47"/>
      <c r="FAV51" s="47"/>
      <c r="FAW51" s="47"/>
      <c r="FAX51" s="47"/>
      <c r="FAY51" s="47"/>
      <c r="FAZ51" s="47"/>
      <c r="FBA51" s="47"/>
      <c r="FBB51" s="47"/>
      <c r="FBC51" s="47"/>
      <c r="FBD51" s="47"/>
      <c r="FBE51" s="47"/>
      <c r="FBF51" s="47"/>
      <c r="FBG51" s="47"/>
      <c r="FBH51" s="47"/>
      <c r="FBI51" s="47"/>
      <c r="FBJ51" s="47"/>
      <c r="FBK51" s="47"/>
      <c r="FBL51" s="47"/>
      <c r="FBM51" s="47"/>
      <c r="FBN51" s="47"/>
      <c r="FBO51" s="47"/>
      <c r="FBP51" s="47"/>
      <c r="FBQ51" s="47"/>
      <c r="FBR51" s="47"/>
      <c r="FBS51" s="47"/>
      <c r="FBT51" s="47"/>
      <c r="FBU51" s="47"/>
      <c r="FBV51" s="47"/>
      <c r="FBW51" s="47"/>
      <c r="FBX51" s="47"/>
      <c r="FBY51" s="47"/>
      <c r="FBZ51" s="47"/>
      <c r="FCA51" s="47"/>
      <c r="FCB51" s="47"/>
      <c r="FCC51" s="47"/>
      <c r="FCD51" s="47"/>
      <c r="FCE51" s="47"/>
      <c r="FCF51" s="47"/>
      <c r="FCG51" s="47"/>
      <c r="FCH51" s="47"/>
      <c r="FCI51" s="47"/>
      <c r="FCJ51" s="47"/>
      <c r="FCK51" s="47"/>
      <c r="FCL51" s="47"/>
      <c r="FCM51" s="47"/>
      <c r="FCN51" s="47"/>
      <c r="FCO51" s="47"/>
      <c r="FCP51" s="47"/>
      <c r="FCQ51" s="47"/>
      <c r="FCR51" s="47"/>
      <c r="FCS51" s="47"/>
      <c r="FCT51" s="47"/>
      <c r="FCU51" s="47"/>
      <c r="FCV51" s="47"/>
      <c r="FCW51" s="47"/>
      <c r="FCX51" s="47"/>
      <c r="FCY51" s="47"/>
      <c r="FCZ51" s="47"/>
      <c r="FDA51" s="47"/>
      <c r="FDB51" s="47"/>
      <c r="FDC51" s="47"/>
      <c r="FDD51" s="47"/>
      <c r="FDE51" s="47"/>
      <c r="FDF51" s="47"/>
      <c r="FDG51" s="47"/>
      <c r="FDH51" s="47"/>
      <c r="FDI51" s="47"/>
      <c r="FDJ51" s="47"/>
      <c r="FDK51" s="47"/>
      <c r="FDL51" s="47"/>
      <c r="FDM51" s="47"/>
      <c r="FDN51" s="47"/>
      <c r="FDO51" s="47"/>
      <c r="FDP51" s="47"/>
      <c r="FDQ51" s="47"/>
      <c r="FDR51" s="47"/>
      <c r="FDS51" s="47"/>
      <c r="FDT51" s="47"/>
      <c r="FDU51" s="47"/>
      <c r="FDV51" s="47"/>
      <c r="FDW51" s="47"/>
      <c r="FDX51" s="47"/>
      <c r="FDY51" s="47"/>
      <c r="FDZ51" s="47"/>
      <c r="FEA51" s="47"/>
      <c r="FEB51" s="47"/>
      <c r="FEC51" s="47"/>
      <c r="FED51" s="47"/>
      <c r="FEE51" s="47"/>
      <c r="FEF51" s="47"/>
      <c r="FEG51" s="47"/>
      <c r="FEH51" s="47"/>
      <c r="FEI51" s="47"/>
      <c r="FEJ51" s="47"/>
      <c r="FEK51" s="47"/>
      <c r="FEL51" s="47"/>
      <c r="FEM51" s="47"/>
      <c r="FEN51" s="47"/>
      <c r="FEO51" s="47"/>
      <c r="FEP51" s="47"/>
      <c r="FEQ51" s="47"/>
      <c r="FER51" s="47"/>
      <c r="FES51" s="47"/>
      <c r="FET51" s="47"/>
      <c r="FEU51" s="47"/>
      <c r="FEV51" s="47"/>
      <c r="FEW51" s="47"/>
      <c r="FEX51" s="47"/>
      <c r="FEY51" s="47"/>
      <c r="FEZ51" s="47"/>
      <c r="FFA51" s="47"/>
      <c r="FFB51" s="47"/>
      <c r="FFC51" s="47"/>
      <c r="FFD51" s="47"/>
      <c r="FFE51" s="47"/>
      <c r="FFF51" s="47"/>
      <c r="FFG51" s="47"/>
      <c r="FFH51" s="47"/>
      <c r="FFI51" s="47"/>
      <c r="FFJ51" s="47"/>
      <c r="FFK51" s="47"/>
      <c r="FFL51" s="47"/>
      <c r="FFM51" s="47"/>
      <c r="FFN51" s="47"/>
      <c r="FFO51" s="47"/>
      <c r="FFP51" s="47"/>
      <c r="FFQ51" s="47"/>
      <c r="FFR51" s="47"/>
      <c r="FFS51" s="47"/>
      <c r="FFT51" s="47"/>
      <c r="FFU51" s="47"/>
      <c r="FFV51" s="47"/>
      <c r="FFW51" s="47"/>
      <c r="FFX51" s="47"/>
      <c r="FFY51" s="47"/>
      <c r="FFZ51" s="47"/>
      <c r="FGA51" s="47"/>
      <c r="FGB51" s="47"/>
      <c r="FGC51" s="47"/>
      <c r="FGD51" s="47"/>
      <c r="FGE51" s="47"/>
      <c r="FGF51" s="47"/>
      <c r="FGG51" s="47"/>
      <c r="FGH51" s="47"/>
      <c r="FGI51" s="47"/>
      <c r="FGJ51" s="47"/>
      <c r="FGK51" s="47"/>
      <c r="FGL51" s="47"/>
      <c r="FGM51" s="47"/>
      <c r="FGN51" s="47"/>
      <c r="FGO51" s="47"/>
      <c r="FGP51" s="47"/>
      <c r="FGQ51" s="47"/>
      <c r="FGR51" s="47"/>
      <c r="FGS51" s="47"/>
      <c r="FGT51" s="47"/>
      <c r="FGU51" s="47"/>
      <c r="FGV51" s="47"/>
      <c r="FGW51" s="47"/>
      <c r="FGX51" s="47"/>
      <c r="FGY51" s="47"/>
      <c r="FGZ51" s="47"/>
      <c r="FHA51" s="47"/>
      <c r="FHB51" s="47"/>
      <c r="FHC51" s="47"/>
      <c r="FHD51" s="47"/>
      <c r="FHE51" s="47"/>
      <c r="FHF51" s="47"/>
      <c r="FHG51" s="47"/>
      <c r="FHH51" s="47"/>
      <c r="FHI51" s="47"/>
      <c r="FHJ51" s="47"/>
      <c r="FHK51" s="47"/>
      <c r="FHL51" s="47"/>
      <c r="FHM51" s="47"/>
      <c r="FHN51" s="47"/>
      <c r="FHO51" s="47"/>
      <c r="FHP51" s="47"/>
      <c r="FHQ51" s="47"/>
      <c r="FHR51" s="47"/>
      <c r="FHS51" s="47"/>
      <c r="FHT51" s="47"/>
      <c r="FHU51" s="47"/>
      <c r="FHV51" s="47"/>
      <c r="FHW51" s="47"/>
      <c r="FHX51" s="47"/>
      <c r="FHY51" s="47"/>
      <c r="FHZ51" s="47"/>
      <c r="FIA51" s="47"/>
      <c r="FIB51" s="47"/>
      <c r="FIC51" s="47"/>
      <c r="FID51" s="47"/>
      <c r="FIE51" s="47"/>
      <c r="FIF51" s="47"/>
      <c r="FIG51" s="47"/>
      <c r="FIH51" s="47"/>
      <c r="FII51" s="47"/>
      <c r="FIJ51" s="47"/>
      <c r="FIK51" s="47"/>
      <c r="FIL51" s="47"/>
      <c r="FIM51" s="47"/>
      <c r="FIN51" s="47"/>
      <c r="FIO51" s="47"/>
      <c r="FIP51" s="47"/>
      <c r="FIQ51" s="47"/>
      <c r="FIR51" s="47"/>
      <c r="FIS51" s="47"/>
      <c r="FIT51" s="47"/>
      <c r="FIU51" s="47"/>
      <c r="FIV51" s="47"/>
      <c r="FIW51" s="47"/>
      <c r="FIX51" s="47"/>
      <c r="FIY51" s="47"/>
      <c r="FIZ51" s="47"/>
      <c r="FJA51" s="47"/>
      <c r="FJB51" s="47"/>
      <c r="FJC51" s="47"/>
      <c r="FJD51" s="47"/>
      <c r="FJE51" s="47"/>
      <c r="FJF51" s="47"/>
      <c r="FJG51" s="47"/>
      <c r="FJH51" s="47"/>
      <c r="FJI51" s="47"/>
      <c r="FJJ51" s="47"/>
      <c r="FJK51" s="47"/>
      <c r="FJL51" s="47"/>
      <c r="FJM51" s="47"/>
      <c r="FJN51" s="47"/>
      <c r="FJO51" s="47"/>
      <c r="FJP51" s="47"/>
      <c r="FJQ51" s="47"/>
      <c r="FJR51" s="47"/>
      <c r="FJS51" s="47"/>
      <c r="FJT51" s="47"/>
      <c r="FJU51" s="47"/>
      <c r="FJV51" s="47"/>
      <c r="FJW51" s="47"/>
      <c r="FJX51" s="47"/>
      <c r="FJY51" s="47"/>
      <c r="FJZ51" s="47"/>
      <c r="FKA51" s="47"/>
      <c r="FKB51" s="47"/>
      <c r="FKC51" s="47"/>
      <c r="FKD51" s="47"/>
      <c r="FKE51" s="47"/>
      <c r="FKF51" s="47"/>
      <c r="FKG51" s="47"/>
      <c r="FKH51" s="47"/>
      <c r="FKI51" s="47"/>
      <c r="FKJ51" s="47"/>
      <c r="FKK51" s="47"/>
      <c r="FKL51" s="47"/>
      <c r="FKM51" s="47"/>
      <c r="FKN51" s="47"/>
      <c r="FKO51" s="47"/>
      <c r="FKP51" s="47"/>
      <c r="FKQ51" s="47"/>
      <c r="FKR51" s="47"/>
      <c r="FKS51" s="47"/>
      <c r="FKT51" s="47"/>
      <c r="FKU51" s="47"/>
      <c r="FKV51" s="47"/>
      <c r="FKW51" s="47"/>
      <c r="FKX51" s="47"/>
      <c r="FKY51" s="47"/>
      <c r="FKZ51" s="47"/>
      <c r="FLA51" s="47"/>
      <c r="FLB51" s="47"/>
      <c r="FLC51" s="47"/>
      <c r="FLD51" s="47"/>
      <c r="FLE51" s="47"/>
      <c r="FLF51" s="47"/>
      <c r="FLG51" s="47"/>
      <c r="FLH51" s="47"/>
      <c r="FLI51" s="47"/>
      <c r="FLJ51" s="47"/>
      <c r="FLK51" s="47"/>
      <c r="FLL51" s="47"/>
      <c r="FLM51" s="47"/>
      <c r="FLN51" s="47"/>
      <c r="FLO51" s="47"/>
      <c r="FLP51" s="47"/>
      <c r="FLQ51" s="47"/>
      <c r="FLR51" s="47"/>
      <c r="FLS51" s="47"/>
      <c r="FLT51" s="47"/>
      <c r="FLU51" s="47"/>
      <c r="FLV51" s="47"/>
      <c r="FLW51" s="47"/>
      <c r="FLX51" s="47"/>
      <c r="FLY51" s="47"/>
      <c r="FLZ51" s="47"/>
      <c r="FMA51" s="47"/>
      <c r="FMB51" s="47"/>
      <c r="FMC51" s="47"/>
      <c r="FMD51" s="47"/>
      <c r="FME51" s="47"/>
      <c r="FMF51" s="47"/>
      <c r="FMG51" s="47"/>
      <c r="FMH51" s="47"/>
      <c r="FMI51" s="47"/>
      <c r="FMJ51" s="47"/>
      <c r="FMK51" s="47"/>
      <c r="FML51" s="47"/>
      <c r="FMM51" s="47"/>
      <c r="FMN51" s="47"/>
      <c r="FMO51" s="47"/>
      <c r="FMP51" s="47"/>
      <c r="FMQ51" s="47"/>
      <c r="FMR51" s="47"/>
      <c r="FMS51" s="47"/>
      <c r="FMT51" s="47"/>
      <c r="FMU51" s="47"/>
      <c r="FMV51" s="47"/>
      <c r="FMW51" s="47"/>
      <c r="FMX51" s="47"/>
      <c r="FMY51" s="47"/>
      <c r="FMZ51" s="47"/>
      <c r="FNA51" s="47"/>
      <c r="FNB51" s="47"/>
      <c r="FNC51" s="47"/>
      <c r="FND51" s="47"/>
      <c r="FNE51" s="47"/>
      <c r="FNF51" s="47"/>
      <c r="FNG51" s="47"/>
      <c r="FNH51" s="47"/>
      <c r="FNI51" s="47"/>
      <c r="FNJ51" s="47"/>
      <c r="FNK51" s="47"/>
      <c r="FNL51" s="47"/>
      <c r="FNM51" s="47"/>
      <c r="FNN51" s="47"/>
      <c r="FNO51" s="47"/>
      <c r="FNP51" s="47"/>
      <c r="FNQ51" s="47"/>
      <c r="FNR51" s="47"/>
      <c r="FNS51" s="47"/>
      <c r="FNT51" s="47"/>
      <c r="FNU51" s="47"/>
      <c r="FNV51" s="47"/>
      <c r="FNW51" s="47"/>
      <c r="FNX51" s="47"/>
      <c r="FNY51" s="47"/>
      <c r="FNZ51" s="47"/>
      <c r="FOA51" s="47"/>
      <c r="FOB51" s="47"/>
      <c r="FOC51" s="47"/>
      <c r="FOD51" s="47"/>
      <c r="FOE51" s="47"/>
      <c r="FOF51" s="47"/>
      <c r="FOG51" s="47"/>
      <c r="FOH51" s="47"/>
      <c r="FOI51" s="47"/>
      <c r="FOJ51" s="47"/>
      <c r="FOK51" s="47"/>
      <c r="FOL51" s="47"/>
      <c r="FOM51" s="47"/>
      <c r="FON51" s="47"/>
      <c r="FOO51" s="47"/>
      <c r="FOP51" s="47"/>
      <c r="FOQ51" s="47"/>
      <c r="FOR51" s="47"/>
      <c r="FOS51" s="47"/>
      <c r="FOT51" s="47"/>
      <c r="FOU51" s="47"/>
      <c r="FOV51" s="47"/>
      <c r="FOW51" s="47"/>
      <c r="FOX51" s="47"/>
      <c r="FOY51" s="47"/>
      <c r="FOZ51" s="47"/>
      <c r="FPA51" s="47"/>
      <c r="FPB51" s="47"/>
      <c r="FPC51" s="47"/>
      <c r="FPD51" s="47"/>
      <c r="FPE51" s="47"/>
      <c r="FPF51" s="47"/>
      <c r="FPG51" s="47"/>
      <c r="FPH51" s="47"/>
      <c r="FPI51" s="47"/>
      <c r="FPJ51" s="47"/>
      <c r="FPK51" s="47"/>
      <c r="FPL51" s="47"/>
      <c r="FPM51" s="47"/>
      <c r="FPN51" s="47"/>
      <c r="FPO51" s="47"/>
      <c r="FPP51" s="47"/>
      <c r="FPQ51" s="47"/>
      <c r="FPR51" s="47"/>
      <c r="FPS51" s="47"/>
      <c r="FPT51" s="47"/>
      <c r="FPU51" s="47"/>
      <c r="FPV51" s="47"/>
      <c r="FPW51" s="47"/>
      <c r="FPX51" s="47"/>
      <c r="FPY51" s="47"/>
      <c r="FPZ51" s="47"/>
      <c r="FQA51" s="47"/>
      <c r="FQB51" s="47"/>
      <c r="FQC51" s="47"/>
      <c r="FQD51" s="47"/>
      <c r="FQE51" s="47"/>
      <c r="FQF51" s="47"/>
      <c r="FQG51" s="47"/>
      <c r="FQH51" s="47"/>
      <c r="FQI51" s="47"/>
      <c r="FQJ51" s="47"/>
      <c r="FQK51" s="47"/>
      <c r="FQL51" s="47"/>
      <c r="FQM51" s="47"/>
      <c r="FQN51" s="47"/>
      <c r="FQO51" s="47"/>
      <c r="FQP51" s="47"/>
      <c r="FQQ51" s="47"/>
      <c r="FQR51" s="47"/>
      <c r="FQS51" s="47"/>
      <c r="FQT51" s="47"/>
      <c r="FQU51" s="47"/>
      <c r="FQV51" s="47"/>
      <c r="FQW51" s="47"/>
      <c r="FQX51" s="47"/>
      <c r="FQY51" s="47"/>
      <c r="FQZ51" s="47"/>
      <c r="FRA51" s="47"/>
      <c r="FRB51" s="47"/>
      <c r="FRC51" s="47"/>
      <c r="FRD51" s="47"/>
      <c r="FRE51" s="47"/>
      <c r="FRF51" s="47"/>
      <c r="FRG51" s="47"/>
      <c r="FRH51" s="47"/>
      <c r="FRI51" s="47"/>
      <c r="FRJ51" s="47"/>
      <c r="FRK51" s="47"/>
      <c r="FRL51" s="47"/>
      <c r="FRM51" s="47"/>
      <c r="FRN51" s="47"/>
      <c r="FRO51" s="47"/>
      <c r="FRP51" s="47"/>
      <c r="FRQ51" s="47"/>
      <c r="FRR51" s="47"/>
      <c r="FRS51" s="47"/>
      <c r="FRT51" s="47"/>
      <c r="FRU51" s="47"/>
      <c r="FRV51" s="47"/>
      <c r="FRW51" s="47"/>
      <c r="FRX51" s="47"/>
      <c r="FRY51" s="47"/>
      <c r="FRZ51" s="47"/>
      <c r="FSA51" s="47"/>
      <c r="FSB51" s="47"/>
      <c r="FSC51" s="47"/>
      <c r="FSD51" s="47"/>
      <c r="FSE51" s="47"/>
      <c r="FSF51" s="47"/>
      <c r="FSG51" s="47"/>
      <c r="FSH51" s="47"/>
      <c r="FSI51" s="47"/>
      <c r="FSJ51" s="47"/>
      <c r="FSK51" s="47"/>
      <c r="FSL51" s="47"/>
      <c r="FSM51" s="47"/>
      <c r="FSN51" s="47"/>
      <c r="FSO51" s="47"/>
      <c r="FSP51" s="47"/>
      <c r="FSQ51" s="47"/>
      <c r="FSR51" s="47"/>
      <c r="FSS51" s="47"/>
      <c r="FST51" s="47"/>
      <c r="FSU51" s="47"/>
      <c r="FSV51" s="47"/>
      <c r="FSW51" s="47"/>
      <c r="FSX51" s="47"/>
      <c r="FSY51" s="47"/>
      <c r="FSZ51" s="47"/>
      <c r="FTA51" s="47"/>
      <c r="FTB51" s="47"/>
      <c r="FTC51" s="47"/>
      <c r="FTD51" s="47"/>
      <c r="FTE51" s="47"/>
      <c r="FTF51" s="47"/>
      <c r="FTG51" s="47"/>
      <c r="FTH51" s="47"/>
      <c r="FTI51" s="47"/>
      <c r="FTJ51" s="47"/>
      <c r="FTK51" s="47"/>
      <c r="FTL51" s="47"/>
      <c r="FTM51" s="47"/>
      <c r="FTN51" s="47"/>
      <c r="FTO51" s="47"/>
      <c r="FTP51" s="47"/>
      <c r="FTQ51" s="47"/>
      <c r="FTR51" s="47"/>
      <c r="FTS51" s="47"/>
      <c r="FTT51" s="47"/>
      <c r="FTU51" s="47"/>
      <c r="FTV51" s="47"/>
      <c r="FTW51" s="47"/>
      <c r="FTX51" s="47"/>
      <c r="FTY51" s="47"/>
      <c r="FTZ51" s="47"/>
      <c r="FUA51" s="47"/>
      <c r="FUB51" s="47"/>
      <c r="FUC51" s="47"/>
      <c r="FUD51" s="47"/>
      <c r="FUE51" s="47"/>
      <c r="FUF51" s="47"/>
      <c r="FUG51" s="47"/>
      <c r="FUH51" s="47"/>
      <c r="FUI51" s="47"/>
      <c r="FUJ51" s="47"/>
      <c r="FUK51" s="47"/>
      <c r="FUL51" s="47"/>
      <c r="FUM51" s="47"/>
      <c r="FUN51" s="47"/>
      <c r="FUO51" s="47"/>
      <c r="FUP51" s="47"/>
      <c r="FUQ51" s="47"/>
      <c r="FUR51" s="47"/>
      <c r="FUS51" s="47"/>
      <c r="FUT51" s="47"/>
      <c r="FUU51" s="47"/>
      <c r="FUV51" s="47"/>
      <c r="FUW51" s="47"/>
      <c r="FUX51" s="47"/>
      <c r="FUY51" s="47"/>
      <c r="FUZ51" s="47"/>
      <c r="FVA51" s="47"/>
      <c r="FVB51" s="47"/>
      <c r="FVC51" s="47"/>
      <c r="FVD51" s="47"/>
      <c r="FVE51" s="47"/>
      <c r="FVF51" s="47"/>
      <c r="FVG51" s="47"/>
      <c r="FVH51" s="47"/>
      <c r="FVI51" s="47"/>
      <c r="FVJ51" s="47"/>
      <c r="FVK51" s="47"/>
      <c r="FVL51" s="47"/>
      <c r="FVM51" s="47"/>
      <c r="FVN51" s="47"/>
      <c r="FVO51" s="47"/>
      <c r="FVP51" s="47"/>
      <c r="FVQ51" s="47"/>
      <c r="FVR51" s="47"/>
      <c r="FVS51" s="47"/>
      <c r="FVT51" s="47"/>
      <c r="FVU51" s="47"/>
      <c r="FVV51" s="47"/>
      <c r="FVW51" s="47"/>
      <c r="FVX51" s="47"/>
      <c r="FVY51" s="47"/>
      <c r="FVZ51" s="47"/>
      <c r="FWA51" s="47"/>
      <c r="FWB51" s="47"/>
      <c r="FWC51" s="47"/>
      <c r="FWD51" s="47"/>
      <c r="FWE51" s="47"/>
      <c r="FWF51" s="47"/>
      <c r="FWG51" s="47"/>
      <c r="FWH51" s="47"/>
      <c r="FWI51" s="47"/>
      <c r="FWJ51" s="47"/>
      <c r="FWK51" s="47"/>
      <c r="FWL51" s="47"/>
      <c r="FWM51" s="47"/>
      <c r="FWN51" s="47"/>
      <c r="FWO51" s="47"/>
      <c r="FWP51" s="47"/>
      <c r="FWQ51" s="47"/>
      <c r="FWR51" s="47"/>
      <c r="FWS51" s="47"/>
      <c r="FWT51" s="47"/>
      <c r="FWU51" s="47"/>
      <c r="FWV51" s="47"/>
      <c r="FWW51" s="47"/>
      <c r="FWX51" s="47"/>
      <c r="FWY51" s="47"/>
      <c r="FWZ51" s="47"/>
      <c r="FXA51" s="47"/>
      <c r="FXB51" s="47"/>
      <c r="FXC51" s="47"/>
      <c r="FXD51" s="47"/>
      <c r="FXE51" s="47"/>
      <c r="FXF51" s="47"/>
      <c r="FXG51" s="47"/>
      <c r="FXH51" s="47"/>
      <c r="FXI51" s="47"/>
      <c r="FXJ51" s="47"/>
      <c r="FXK51" s="47"/>
      <c r="FXL51" s="47"/>
      <c r="FXM51" s="47"/>
      <c r="FXN51" s="47"/>
      <c r="FXO51" s="47"/>
      <c r="FXP51" s="47"/>
      <c r="FXQ51" s="47"/>
      <c r="FXR51" s="47"/>
      <c r="FXS51" s="47"/>
      <c r="FXT51" s="47"/>
      <c r="FXU51" s="47"/>
      <c r="FXV51" s="47"/>
      <c r="FXW51" s="47"/>
      <c r="FXX51" s="47"/>
      <c r="FXY51" s="47"/>
      <c r="FXZ51" s="47"/>
      <c r="FYA51" s="47"/>
      <c r="FYB51" s="47"/>
      <c r="FYC51" s="47"/>
      <c r="FYD51" s="47"/>
      <c r="FYE51" s="47"/>
      <c r="FYF51" s="47"/>
      <c r="FYG51" s="47"/>
      <c r="FYH51" s="47"/>
      <c r="FYI51" s="47"/>
      <c r="FYJ51" s="47"/>
      <c r="FYK51" s="47"/>
      <c r="FYL51" s="47"/>
      <c r="FYM51" s="47"/>
      <c r="FYN51" s="47"/>
      <c r="FYO51" s="47"/>
      <c r="FYP51" s="47"/>
      <c r="FYQ51" s="47"/>
      <c r="FYR51" s="47"/>
      <c r="FYS51" s="47"/>
      <c r="FYT51" s="47"/>
      <c r="FYU51" s="47"/>
      <c r="FYV51" s="47"/>
      <c r="FYW51" s="47"/>
      <c r="FYX51" s="47"/>
      <c r="FYY51" s="47"/>
      <c r="FYZ51" s="47"/>
      <c r="FZA51" s="47"/>
      <c r="FZB51" s="47"/>
      <c r="FZC51" s="47"/>
      <c r="FZD51" s="47"/>
      <c r="FZE51" s="47"/>
      <c r="FZF51" s="47"/>
      <c r="FZG51" s="47"/>
      <c r="FZH51" s="47"/>
      <c r="FZI51" s="47"/>
      <c r="FZJ51" s="47"/>
      <c r="FZK51" s="47"/>
      <c r="FZL51" s="47"/>
      <c r="FZM51" s="47"/>
      <c r="FZN51" s="47"/>
      <c r="FZO51" s="47"/>
      <c r="FZP51" s="47"/>
      <c r="FZQ51" s="47"/>
      <c r="FZR51" s="47"/>
      <c r="FZS51" s="47"/>
      <c r="FZT51" s="47"/>
      <c r="FZU51" s="47"/>
      <c r="FZV51" s="47"/>
      <c r="FZW51" s="47"/>
      <c r="FZX51" s="47"/>
      <c r="FZY51" s="47"/>
      <c r="FZZ51" s="47"/>
      <c r="GAA51" s="47"/>
      <c r="GAB51" s="47"/>
      <c r="GAC51" s="47"/>
      <c r="GAD51" s="47"/>
      <c r="GAE51" s="47"/>
      <c r="GAF51" s="47"/>
      <c r="GAG51" s="47"/>
      <c r="GAH51" s="47"/>
      <c r="GAI51" s="47"/>
      <c r="GAJ51" s="47"/>
      <c r="GAK51" s="47"/>
      <c r="GAL51" s="47"/>
      <c r="GAM51" s="47"/>
      <c r="GAN51" s="47"/>
      <c r="GAO51" s="47"/>
      <c r="GAP51" s="47"/>
      <c r="GAQ51" s="47"/>
      <c r="GAR51" s="47"/>
      <c r="GAS51" s="47"/>
      <c r="GAT51" s="47"/>
      <c r="GAU51" s="47"/>
      <c r="GAV51" s="47"/>
      <c r="GAW51" s="47"/>
      <c r="GAX51" s="47"/>
      <c r="GAY51" s="47"/>
      <c r="GAZ51" s="47"/>
      <c r="GBA51" s="47"/>
      <c r="GBB51" s="47"/>
      <c r="GBC51" s="47"/>
      <c r="GBD51" s="47"/>
      <c r="GBE51" s="47"/>
      <c r="GBF51" s="47"/>
      <c r="GBG51" s="47"/>
      <c r="GBH51" s="47"/>
      <c r="GBI51" s="47"/>
      <c r="GBJ51" s="47"/>
      <c r="GBK51" s="47"/>
      <c r="GBL51" s="47"/>
      <c r="GBM51" s="47"/>
      <c r="GBN51" s="47"/>
      <c r="GBO51" s="47"/>
      <c r="GBP51" s="47"/>
      <c r="GBQ51" s="47"/>
      <c r="GBR51" s="47"/>
      <c r="GBS51" s="47"/>
      <c r="GBT51" s="47"/>
      <c r="GBU51" s="47"/>
      <c r="GBV51" s="47"/>
      <c r="GBW51" s="47"/>
      <c r="GBX51" s="47"/>
      <c r="GBY51" s="47"/>
      <c r="GBZ51" s="47"/>
      <c r="GCA51" s="47"/>
      <c r="GCB51" s="47"/>
      <c r="GCC51" s="47"/>
      <c r="GCD51" s="47"/>
      <c r="GCE51" s="47"/>
      <c r="GCF51" s="47"/>
      <c r="GCG51" s="47"/>
      <c r="GCH51" s="47"/>
      <c r="GCI51" s="47"/>
      <c r="GCJ51" s="47"/>
      <c r="GCK51" s="47"/>
      <c r="GCL51" s="47"/>
      <c r="GCM51" s="47"/>
      <c r="GCN51" s="47"/>
      <c r="GCO51" s="47"/>
      <c r="GCP51" s="47"/>
      <c r="GCQ51" s="47"/>
      <c r="GCR51" s="47"/>
      <c r="GCS51" s="47"/>
      <c r="GCT51" s="47"/>
      <c r="GCU51" s="47"/>
      <c r="GCV51" s="47"/>
      <c r="GCW51" s="47"/>
      <c r="GCX51" s="47"/>
      <c r="GCY51" s="47"/>
      <c r="GCZ51" s="47"/>
      <c r="GDA51" s="47"/>
      <c r="GDB51" s="47"/>
      <c r="GDC51" s="47"/>
      <c r="GDD51" s="47"/>
      <c r="GDE51" s="47"/>
      <c r="GDF51" s="47"/>
      <c r="GDG51" s="47"/>
      <c r="GDH51" s="47"/>
      <c r="GDI51" s="47"/>
      <c r="GDJ51" s="47"/>
      <c r="GDK51" s="47"/>
      <c r="GDL51" s="47"/>
      <c r="GDM51" s="47"/>
      <c r="GDN51" s="47"/>
      <c r="GDO51" s="47"/>
      <c r="GDP51" s="47"/>
      <c r="GDQ51" s="47"/>
      <c r="GDR51" s="47"/>
      <c r="GDS51" s="47"/>
      <c r="GDT51" s="47"/>
      <c r="GDU51" s="47"/>
      <c r="GDV51" s="47"/>
      <c r="GDW51" s="47"/>
      <c r="GDX51" s="47"/>
      <c r="GDY51" s="47"/>
      <c r="GDZ51" s="47"/>
      <c r="GEA51" s="47"/>
      <c r="GEB51" s="47"/>
      <c r="GEC51" s="47"/>
      <c r="GED51" s="47"/>
      <c r="GEE51" s="47"/>
      <c r="GEF51" s="47"/>
      <c r="GEG51" s="47"/>
      <c r="GEH51" s="47"/>
      <c r="GEI51" s="47"/>
      <c r="GEJ51" s="47"/>
      <c r="GEK51" s="47"/>
      <c r="GEL51" s="47"/>
      <c r="GEM51" s="47"/>
      <c r="GEN51" s="47"/>
      <c r="GEO51" s="47"/>
      <c r="GEP51" s="47"/>
      <c r="GEQ51" s="47"/>
      <c r="GER51" s="47"/>
      <c r="GES51" s="47"/>
      <c r="GET51" s="47"/>
      <c r="GEU51" s="47"/>
      <c r="GEV51" s="47"/>
      <c r="GEW51" s="47"/>
      <c r="GEX51" s="47"/>
      <c r="GEY51" s="47"/>
      <c r="GEZ51" s="47"/>
      <c r="GFA51" s="47"/>
      <c r="GFB51" s="47"/>
      <c r="GFC51" s="47"/>
      <c r="GFD51" s="47"/>
      <c r="GFE51" s="47"/>
      <c r="GFF51" s="47"/>
      <c r="GFG51" s="47"/>
      <c r="GFH51" s="47"/>
      <c r="GFI51" s="47"/>
      <c r="GFJ51" s="47"/>
      <c r="GFK51" s="47"/>
      <c r="GFL51" s="47"/>
      <c r="GFM51" s="47"/>
      <c r="GFN51" s="47"/>
      <c r="GFO51" s="47"/>
      <c r="GFP51" s="47"/>
      <c r="GFQ51" s="47"/>
      <c r="GFR51" s="47"/>
      <c r="GFS51" s="47"/>
      <c r="GFT51" s="47"/>
      <c r="GFU51" s="47"/>
      <c r="GFV51" s="47"/>
      <c r="GFW51" s="47"/>
      <c r="GFX51" s="47"/>
      <c r="GFY51" s="47"/>
      <c r="GFZ51" s="47"/>
      <c r="GGA51" s="47"/>
      <c r="GGB51" s="47"/>
      <c r="GGC51" s="47"/>
      <c r="GGD51" s="47"/>
      <c r="GGE51" s="47"/>
      <c r="GGF51" s="47"/>
      <c r="GGG51" s="47"/>
      <c r="GGH51" s="47"/>
      <c r="GGI51" s="47"/>
      <c r="GGJ51" s="47"/>
      <c r="GGK51" s="47"/>
      <c r="GGL51" s="47"/>
      <c r="GGM51" s="47"/>
      <c r="GGN51" s="47"/>
      <c r="GGO51" s="47"/>
      <c r="GGP51" s="47"/>
      <c r="GGQ51" s="47"/>
      <c r="GGR51" s="47"/>
      <c r="GGS51" s="47"/>
      <c r="GGT51" s="47"/>
      <c r="GGU51" s="47"/>
      <c r="GGV51" s="47"/>
      <c r="GGW51" s="47"/>
      <c r="GGX51" s="47"/>
      <c r="GGY51" s="47"/>
      <c r="GGZ51" s="47"/>
      <c r="GHA51" s="47"/>
      <c r="GHB51" s="47"/>
      <c r="GHC51" s="47"/>
      <c r="GHD51" s="47"/>
      <c r="GHE51" s="47"/>
      <c r="GHF51" s="47"/>
      <c r="GHG51" s="47"/>
      <c r="GHH51" s="47"/>
      <c r="GHI51" s="47"/>
      <c r="GHJ51" s="47"/>
      <c r="GHK51" s="47"/>
      <c r="GHL51" s="47"/>
      <c r="GHM51" s="47"/>
      <c r="GHN51" s="47"/>
      <c r="GHO51" s="47"/>
      <c r="GHP51" s="47"/>
      <c r="GHQ51" s="47"/>
      <c r="GHR51" s="47"/>
      <c r="GHS51" s="47"/>
      <c r="GHT51" s="47"/>
      <c r="GHU51" s="47"/>
      <c r="GHV51" s="47"/>
      <c r="GHW51" s="47"/>
      <c r="GHX51" s="47"/>
      <c r="GHY51" s="47"/>
      <c r="GHZ51" s="47"/>
      <c r="GIA51" s="47"/>
      <c r="GIB51" s="47"/>
      <c r="GIC51" s="47"/>
      <c r="GID51" s="47"/>
      <c r="GIE51" s="47"/>
      <c r="GIF51" s="47"/>
      <c r="GIG51" s="47"/>
      <c r="GIH51" s="47"/>
      <c r="GII51" s="47"/>
      <c r="GIJ51" s="47"/>
      <c r="GIK51" s="47"/>
      <c r="GIL51" s="47"/>
      <c r="GIM51" s="47"/>
      <c r="GIN51" s="47"/>
      <c r="GIO51" s="47"/>
      <c r="GIP51" s="47"/>
      <c r="GIQ51" s="47"/>
      <c r="GIR51" s="47"/>
      <c r="GIS51" s="47"/>
      <c r="GIT51" s="47"/>
      <c r="GIU51" s="47"/>
      <c r="GIV51" s="47"/>
      <c r="GIW51" s="47"/>
      <c r="GIX51" s="47"/>
      <c r="GIY51" s="47"/>
      <c r="GIZ51" s="47"/>
      <c r="GJA51" s="47"/>
      <c r="GJB51" s="47"/>
      <c r="GJC51" s="47"/>
      <c r="GJD51" s="47"/>
      <c r="GJE51" s="47"/>
      <c r="GJF51" s="47"/>
      <c r="GJG51" s="47"/>
      <c r="GJH51" s="47"/>
      <c r="GJI51" s="47"/>
      <c r="GJJ51" s="47"/>
      <c r="GJK51" s="47"/>
      <c r="GJL51" s="47"/>
      <c r="GJM51" s="47"/>
      <c r="GJN51" s="47"/>
      <c r="GJO51" s="47"/>
      <c r="GJP51" s="47"/>
      <c r="GJQ51" s="47"/>
      <c r="GJR51" s="47"/>
      <c r="GJS51" s="47"/>
      <c r="GJT51" s="47"/>
      <c r="GJU51" s="47"/>
      <c r="GJV51" s="47"/>
      <c r="GJW51" s="47"/>
      <c r="GJX51" s="47"/>
      <c r="GJY51" s="47"/>
      <c r="GJZ51" s="47"/>
      <c r="GKA51" s="47"/>
      <c r="GKB51" s="47"/>
      <c r="GKC51" s="47"/>
      <c r="GKD51" s="47"/>
      <c r="GKE51" s="47"/>
      <c r="GKF51" s="47"/>
      <c r="GKG51" s="47"/>
      <c r="GKH51" s="47"/>
      <c r="GKI51" s="47"/>
      <c r="GKJ51" s="47"/>
      <c r="GKK51" s="47"/>
      <c r="GKL51" s="47"/>
      <c r="GKM51" s="47"/>
      <c r="GKN51" s="47"/>
      <c r="GKO51" s="47"/>
      <c r="GKP51" s="47"/>
      <c r="GKQ51" s="47"/>
      <c r="GKR51" s="47"/>
      <c r="GKS51" s="47"/>
      <c r="GKT51" s="47"/>
      <c r="GKU51" s="47"/>
      <c r="GKV51" s="47"/>
      <c r="GKW51" s="47"/>
      <c r="GKX51" s="47"/>
      <c r="GKY51" s="47"/>
      <c r="GKZ51" s="47"/>
      <c r="GLA51" s="47"/>
      <c r="GLB51" s="47"/>
      <c r="GLC51" s="47"/>
      <c r="GLD51" s="47"/>
      <c r="GLE51" s="47"/>
      <c r="GLF51" s="47"/>
      <c r="GLG51" s="47"/>
      <c r="GLH51" s="47"/>
      <c r="GLI51" s="47"/>
      <c r="GLJ51" s="47"/>
      <c r="GLK51" s="47"/>
      <c r="GLL51" s="47"/>
      <c r="GLM51" s="47"/>
      <c r="GLN51" s="47"/>
      <c r="GLO51" s="47"/>
      <c r="GLP51" s="47"/>
      <c r="GLQ51" s="47"/>
      <c r="GLR51" s="47"/>
      <c r="GLS51" s="47"/>
      <c r="GLT51" s="47"/>
      <c r="GLU51" s="47"/>
      <c r="GLV51" s="47"/>
      <c r="GLW51" s="47"/>
      <c r="GLX51" s="47"/>
      <c r="GLY51" s="47"/>
      <c r="GLZ51" s="47"/>
      <c r="GMA51" s="47"/>
      <c r="GMB51" s="47"/>
      <c r="GMC51" s="47"/>
      <c r="GMD51" s="47"/>
      <c r="GME51" s="47"/>
      <c r="GMF51" s="47"/>
      <c r="GMG51" s="47"/>
      <c r="GMH51" s="47"/>
      <c r="GMI51" s="47"/>
      <c r="GMJ51" s="47"/>
      <c r="GMK51" s="47"/>
      <c r="GML51" s="47"/>
      <c r="GMM51" s="47"/>
      <c r="GMN51" s="47"/>
      <c r="GMO51" s="47"/>
      <c r="GMP51" s="47"/>
      <c r="GMQ51" s="47"/>
      <c r="GMR51" s="47"/>
      <c r="GMS51" s="47"/>
      <c r="GMT51" s="47"/>
      <c r="GMU51" s="47"/>
      <c r="GMV51" s="47"/>
      <c r="GMW51" s="47"/>
      <c r="GMX51" s="47"/>
      <c r="GMY51" s="47"/>
      <c r="GMZ51" s="47"/>
      <c r="GNA51" s="47"/>
      <c r="GNB51" s="47"/>
      <c r="GNC51" s="47"/>
      <c r="GND51" s="47"/>
      <c r="GNE51" s="47"/>
      <c r="GNF51" s="47"/>
      <c r="GNG51" s="47"/>
      <c r="GNH51" s="47"/>
      <c r="GNI51" s="47"/>
      <c r="GNJ51" s="47"/>
      <c r="GNK51" s="47"/>
      <c r="GNL51" s="47"/>
      <c r="GNM51" s="47"/>
      <c r="GNN51" s="47"/>
      <c r="GNO51" s="47"/>
      <c r="GNP51" s="47"/>
      <c r="GNQ51" s="47"/>
      <c r="GNR51" s="47"/>
      <c r="GNS51" s="47"/>
      <c r="GNT51" s="47"/>
      <c r="GNU51" s="47"/>
      <c r="GNV51" s="47"/>
      <c r="GNW51" s="47"/>
      <c r="GNX51" s="47"/>
      <c r="GNY51" s="47"/>
      <c r="GNZ51" s="47"/>
      <c r="GOA51" s="47"/>
      <c r="GOB51" s="47"/>
      <c r="GOC51" s="47"/>
      <c r="GOD51" s="47"/>
      <c r="GOE51" s="47"/>
      <c r="GOF51" s="47"/>
      <c r="GOG51" s="47"/>
      <c r="GOH51" s="47"/>
      <c r="GOI51" s="47"/>
      <c r="GOJ51" s="47"/>
      <c r="GOK51" s="47"/>
      <c r="GOL51" s="47"/>
      <c r="GOM51" s="47"/>
      <c r="GON51" s="47"/>
      <c r="GOO51" s="47"/>
      <c r="GOP51" s="47"/>
      <c r="GOQ51" s="47"/>
      <c r="GOR51" s="47"/>
      <c r="GOS51" s="47"/>
      <c r="GOT51" s="47"/>
      <c r="GOU51" s="47"/>
      <c r="GOV51" s="47"/>
      <c r="GOW51" s="47"/>
      <c r="GOX51" s="47"/>
      <c r="GOY51" s="47"/>
      <c r="GOZ51" s="47"/>
      <c r="GPA51" s="47"/>
      <c r="GPB51" s="47"/>
      <c r="GPC51" s="47"/>
      <c r="GPD51" s="47"/>
      <c r="GPE51" s="47"/>
      <c r="GPF51" s="47"/>
      <c r="GPG51" s="47"/>
      <c r="GPH51" s="47"/>
      <c r="GPI51" s="47"/>
      <c r="GPJ51" s="47"/>
      <c r="GPK51" s="47"/>
      <c r="GPL51" s="47"/>
      <c r="GPM51" s="47"/>
      <c r="GPN51" s="47"/>
      <c r="GPO51" s="47"/>
      <c r="GPP51" s="47"/>
      <c r="GPQ51" s="47"/>
      <c r="GPR51" s="47"/>
      <c r="GPS51" s="47"/>
      <c r="GPT51" s="47"/>
      <c r="GPU51" s="47"/>
      <c r="GPV51" s="47"/>
      <c r="GPW51" s="47"/>
      <c r="GPX51" s="47"/>
      <c r="GPY51" s="47"/>
      <c r="GPZ51" s="47"/>
      <c r="GQA51" s="47"/>
      <c r="GQB51" s="47"/>
      <c r="GQC51" s="47"/>
      <c r="GQD51" s="47"/>
      <c r="GQE51" s="47"/>
      <c r="GQF51" s="47"/>
      <c r="GQG51" s="47"/>
      <c r="GQH51" s="47"/>
      <c r="GQI51" s="47"/>
      <c r="GQJ51" s="47"/>
      <c r="GQK51" s="47"/>
      <c r="GQL51" s="47"/>
      <c r="GQM51" s="47"/>
      <c r="GQN51" s="47"/>
      <c r="GQO51" s="47"/>
      <c r="GQP51" s="47"/>
      <c r="GQQ51" s="47"/>
      <c r="GQR51" s="47"/>
      <c r="GQS51" s="47"/>
      <c r="GQT51" s="47"/>
      <c r="GQU51" s="47"/>
      <c r="GQV51" s="47"/>
      <c r="GQW51" s="47"/>
      <c r="GQX51" s="47"/>
      <c r="GQY51" s="47"/>
      <c r="GQZ51" s="47"/>
      <c r="GRA51" s="47"/>
      <c r="GRB51" s="47"/>
      <c r="GRC51" s="47"/>
      <c r="GRD51" s="47"/>
      <c r="GRE51" s="47"/>
      <c r="GRF51" s="47"/>
      <c r="GRG51" s="47"/>
      <c r="GRH51" s="47"/>
      <c r="GRI51" s="47"/>
      <c r="GRJ51" s="47"/>
      <c r="GRK51" s="47"/>
      <c r="GRL51" s="47"/>
      <c r="GRM51" s="47"/>
      <c r="GRN51" s="47"/>
      <c r="GRO51" s="47"/>
      <c r="GRP51" s="47"/>
      <c r="GRQ51" s="47"/>
      <c r="GRR51" s="47"/>
      <c r="GRS51" s="47"/>
      <c r="GRT51" s="47"/>
      <c r="GRU51" s="47"/>
      <c r="GRV51" s="47"/>
      <c r="GRW51" s="47"/>
      <c r="GRX51" s="47"/>
      <c r="GRY51" s="47"/>
      <c r="GRZ51" s="47"/>
      <c r="GSA51" s="47"/>
      <c r="GSB51" s="47"/>
      <c r="GSC51" s="47"/>
      <c r="GSD51" s="47"/>
      <c r="GSE51" s="47"/>
      <c r="GSF51" s="47"/>
      <c r="GSG51" s="47"/>
      <c r="GSH51" s="47"/>
      <c r="GSI51" s="47"/>
      <c r="GSJ51" s="47"/>
      <c r="GSK51" s="47"/>
      <c r="GSL51" s="47"/>
      <c r="GSM51" s="47"/>
      <c r="GSN51" s="47"/>
      <c r="GSO51" s="47"/>
      <c r="GSP51" s="47"/>
      <c r="GSQ51" s="47"/>
      <c r="GSR51" s="47"/>
      <c r="GSS51" s="47"/>
      <c r="GST51" s="47"/>
      <c r="GSU51" s="47"/>
      <c r="GSV51" s="47"/>
      <c r="GSW51" s="47"/>
      <c r="GSX51" s="47"/>
      <c r="GSY51" s="47"/>
      <c r="GSZ51" s="47"/>
      <c r="GTA51" s="47"/>
      <c r="GTB51" s="47"/>
      <c r="GTC51" s="47"/>
      <c r="GTD51" s="47"/>
      <c r="GTE51" s="47"/>
      <c r="GTF51" s="47"/>
      <c r="GTG51" s="47"/>
      <c r="GTH51" s="47"/>
      <c r="GTI51" s="47"/>
      <c r="GTJ51" s="47"/>
      <c r="GTK51" s="47"/>
      <c r="GTL51" s="47"/>
      <c r="GTM51" s="47"/>
      <c r="GTN51" s="47"/>
      <c r="GTO51" s="47"/>
      <c r="GTP51" s="47"/>
      <c r="GTQ51" s="47"/>
      <c r="GTR51" s="47"/>
      <c r="GTS51" s="47"/>
      <c r="GTT51" s="47"/>
      <c r="GTU51" s="47"/>
      <c r="GTV51" s="47"/>
      <c r="GTW51" s="47"/>
      <c r="GTX51" s="47"/>
      <c r="GTY51" s="47"/>
      <c r="GTZ51" s="47"/>
      <c r="GUA51" s="47"/>
      <c r="GUB51" s="47"/>
      <c r="GUC51" s="47"/>
      <c r="GUD51" s="47"/>
      <c r="GUE51" s="47"/>
      <c r="GUF51" s="47"/>
      <c r="GUG51" s="47"/>
      <c r="GUH51" s="47"/>
      <c r="GUI51" s="47"/>
      <c r="GUJ51" s="47"/>
      <c r="GUK51" s="47"/>
      <c r="GUL51" s="47"/>
      <c r="GUM51" s="47"/>
      <c r="GUN51" s="47"/>
      <c r="GUO51" s="47"/>
      <c r="GUP51" s="47"/>
      <c r="GUQ51" s="47"/>
      <c r="GUR51" s="47"/>
      <c r="GUS51" s="47"/>
      <c r="GUT51" s="47"/>
      <c r="GUU51" s="47"/>
      <c r="GUV51" s="47"/>
      <c r="GUW51" s="47"/>
      <c r="GUX51" s="47"/>
      <c r="GUY51" s="47"/>
      <c r="GUZ51" s="47"/>
      <c r="GVA51" s="47"/>
      <c r="GVB51" s="47"/>
      <c r="GVC51" s="47"/>
      <c r="GVD51" s="47"/>
      <c r="GVE51" s="47"/>
      <c r="GVF51" s="47"/>
      <c r="GVG51" s="47"/>
      <c r="GVH51" s="47"/>
      <c r="GVI51" s="47"/>
      <c r="GVJ51" s="47"/>
      <c r="GVK51" s="47"/>
      <c r="GVL51" s="47"/>
      <c r="GVM51" s="47"/>
      <c r="GVN51" s="47"/>
      <c r="GVO51" s="47"/>
      <c r="GVP51" s="47"/>
      <c r="GVQ51" s="47"/>
      <c r="GVR51" s="47"/>
      <c r="GVS51" s="47"/>
      <c r="GVT51" s="47"/>
      <c r="GVU51" s="47"/>
      <c r="GVV51" s="47"/>
      <c r="GVW51" s="47"/>
      <c r="GVX51" s="47"/>
      <c r="GVY51" s="47"/>
      <c r="GVZ51" s="47"/>
      <c r="GWA51" s="47"/>
      <c r="GWB51" s="47"/>
      <c r="GWC51" s="47"/>
      <c r="GWD51" s="47"/>
      <c r="GWE51" s="47"/>
      <c r="GWF51" s="47"/>
      <c r="GWG51" s="47"/>
      <c r="GWH51" s="47"/>
      <c r="GWI51" s="47"/>
      <c r="GWJ51" s="47"/>
      <c r="GWK51" s="47"/>
      <c r="GWL51" s="47"/>
      <c r="GWM51" s="47"/>
      <c r="GWN51" s="47"/>
      <c r="GWO51" s="47"/>
      <c r="GWP51" s="47"/>
      <c r="GWQ51" s="47"/>
      <c r="GWR51" s="47"/>
      <c r="GWS51" s="47"/>
      <c r="GWT51" s="47"/>
      <c r="GWU51" s="47"/>
      <c r="GWV51" s="47"/>
      <c r="GWW51" s="47"/>
      <c r="GWX51" s="47"/>
      <c r="GWY51" s="47"/>
      <c r="GWZ51" s="47"/>
      <c r="GXA51" s="47"/>
      <c r="GXB51" s="47"/>
      <c r="GXC51" s="47"/>
      <c r="GXD51" s="47"/>
      <c r="GXE51" s="47"/>
      <c r="GXF51" s="47"/>
      <c r="GXG51" s="47"/>
      <c r="GXH51" s="47"/>
      <c r="GXI51" s="47"/>
      <c r="GXJ51" s="47"/>
      <c r="GXK51" s="47"/>
      <c r="GXL51" s="47"/>
      <c r="GXM51" s="47"/>
      <c r="GXN51" s="47"/>
      <c r="GXO51" s="47"/>
      <c r="GXP51" s="47"/>
      <c r="GXQ51" s="47"/>
      <c r="GXR51" s="47"/>
      <c r="GXS51" s="47"/>
      <c r="GXT51" s="47"/>
      <c r="GXU51" s="47"/>
      <c r="GXV51" s="47"/>
      <c r="GXW51" s="47"/>
      <c r="GXX51" s="47"/>
      <c r="GXY51" s="47"/>
      <c r="GXZ51" s="47"/>
      <c r="GYA51" s="47"/>
      <c r="GYB51" s="47"/>
      <c r="GYC51" s="47"/>
      <c r="GYD51" s="47"/>
      <c r="GYE51" s="47"/>
      <c r="GYF51" s="47"/>
      <c r="GYG51" s="47"/>
      <c r="GYH51" s="47"/>
      <c r="GYI51" s="47"/>
      <c r="GYJ51" s="47"/>
      <c r="GYK51" s="47"/>
      <c r="GYL51" s="47"/>
      <c r="GYM51" s="47"/>
      <c r="GYN51" s="47"/>
      <c r="GYO51" s="47"/>
      <c r="GYP51" s="47"/>
      <c r="GYQ51" s="47"/>
      <c r="GYR51" s="47"/>
      <c r="GYS51" s="47"/>
      <c r="GYT51" s="47"/>
      <c r="GYU51" s="47"/>
      <c r="GYV51" s="47"/>
      <c r="GYW51" s="47"/>
      <c r="GYX51" s="47"/>
      <c r="GYY51" s="47"/>
      <c r="GYZ51" s="47"/>
      <c r="GZA51" s="47"/>
      <c r="GZB51" s="47"/>
      <c r="GZC51" s="47"/>
      <c r="GZD51" s="47"/>
      <c r="GZE51" s="47"/>
      <c r="GZF51" s="47"/>
      <c r="GZG51" s="47"/>
      <c r="GZH51" s="47"/>
      <c r="GZI51" s="47"/>
      <c r="GZJ51" s="47"/>
      <c r="GZK51" s="47"/>
      <c r="GZL51" s="47"/>
      <c r="GZM51" s="47"/>
      <c r="GZN51" s="47"/>
      <c r="GZO51" s="47"/>
      <c r="GZP51" s="47"/>
      <c r="GZQ51" s="47"/>
      <c r="GZR51" s="47"/>
      <c r="GZS51" s="47"/>
      <c r="GZT51" s="47"/>
      <c r="GZU51" s="47"/>
      <c r="GZV51" s="47"/>
      <c r="GZW51" s="47"/>
      <c r="GZX51" s="47"/>
      <c r="GZY51" s="47"/>
      <c r="GZZ51" s="47"/>
      <c r="HAA51" s="47"/>
      <c r="HAB51" s="47"/>
      <c r="HAC51" s="47"/>
      <c r="HAD51" s="47"/>
      <c r="HAE51" s="47"/>
      <c r="HAF51" s="47"/>
      <c r="HAG51" s="47"/>
      <c r="HAH51" s="47"/>
      <c r="HAI51" s="47"/>
      <c r="HAJ51" s="47"/>
      <c r="HAK51" s="47"/>
      <c r="HAL51" s="47"/>
      <c r="HAM51" s="47"/>
      <c r="HAN51" s="47"/>
      <c r="HAO51" s="47"/>
      <c r="HAP51" s="47"/>
      <c r="HAQ51" s="47"/>
      <c r="HAR51" s="47"/>
      <c r="HAS51" s="47"/>
      <c r="HAT51" s="47"/>
      <c r="HAU51" s="47"/>
      <c r="HAV51" s="47"/>
      <c r="HAW51" s="47"/>
      <c r="HAX51" s="47"/>
      <c r="HAY51" s="47"/>
      <c r="HAZ51" s="47"/>
      <c r="HBA51" s="47"/>
      <c r="HBB51" s="47"/>
      <c r="HBC51" s="47"/>
      <c r="HBD51" s="47"/>
      <c r="HBE51" s="47"/>
      <c r="HBF51" s="47"/>
      <c r="HBG51" s="47"/>
      <c r="HBH51" s="47"/>
      <c r="HBI51" s="47"/>
      <c r="HBJ51" s="47"/>
      <c r="HBK51" s="47"/>
      <c r="HBL51" s="47"/>
      <c r="HBM51" s="47"/>
      <c r="HBN51" s="47"/>
      <c r="HBO51" s="47"/>
      <c r="HBP51" s="47"/>
      <c r="HBQ51" s="47"/>
      <c r="HBR51" s="47"/>
      <c r="HBS51" s="47"/>
      <c r="HBT51" s="47"/>
      <c r="HBU51" s="47"/>
      <c r="HBV51" s="47"/>
      <c r="HBW51" s="47"/>
      <c r="HBX51" s="47"/>
      <c r="HBY51" s="47"/>
      <c r="HBZ51" s="47"/>
      <c r="HCA51" s="47"/>
      <c r="HCB51" s="47"/>
      <c r="HCC51" s="47"/>
      <c r="HCD51" s="47"/>
      <c r="HCE51" s="47"/>
      <c r="HCF51" s="47"/>
      <c r="HCG51" s="47"/>
      <c r="HCH51" s="47"/>
      <c r="HCI51" s="47"/>
      <c r="HCJ51" s="47"/>
      <c r="HCK51" s="47"/>
      <c r="HCL51" s="47"/>
      <c r="HCM51" s="47"/>
      <c r="HCN51" s="47"/>
      <c r="HCO51" s="47"/>
      <c r="HCP51" s="47"/>
      <c r="HCQ51" s="47"/>
      <c r="HCR51" s="47"/>
      <c r="HCS51" s="47"/>
      <c r="HCT51" s="47"/>
      <c r="HCU51" s="47"/>
      <c r="HCV51" s="47"/>
      <c r="HCW51" s="47"/>
      <c r="HCX51" s="47"/>
      <c r="HCY51" s="47"/>
      <c r="HCZ51" s="47"/>
      <c r="HDA51" s="47"/>
      <c r="HDB51" s="47"/>
      <c r="HDC51" s="47"/>
      <c r="HDD51" s="47"/>
      <c r="HDE51" s="47"/>
      <c r="HDF51" s="47"/>
      <c r="HDG51" s="47"/>
      <c r="HDH51" s="47"/>
      <c r="HDI51" s="47"/>
      <c r="HDJ51" s="47"/>
      <c r="HDK51" s="47"/>
      <c r="HDL51" s="47"/>
      <c r="HDM51" s="47"/>
      <c r="HDN51" s="47"/>
      <c r="HDO51" s="47"/>
      <c r="HDP51" s="47"/>
      <c r="HDQ51" s="47"/>
      <c r="HDR51" s="47"/>
      <c r="HDS51" s="47"/>
      <c r="HDT51" s="47"/>
      <c r="HDU51" s="47"/>
      <c r="HDV51" s="47"/>
      <c r="HDW51" s="47"/>
      <c r="HDX51" s="47"/>
      <c r="HDY51" s="47"/>
      <c r="HDZ51" s="47"/>
      <c r="HEA51" s="47"/>
      <c r="HEB51" s="47"/>
      <c r="HEC51" s="47"/>
      <c r="HED51" s="47"/>
      <c r="HEE51" s="47"/>
      <c r="HEF51" s="47"/>
      <c r="HEG51" s="47"/>
      <c r="HEH51" s="47"/>
      <c r="HEI51" s="47"/>
      <c r="HEJ51" s="47"/>
      <c r="HEK51" s="47"/>
      <c r="HEL51" s="47"/>
      <c r="HEM51" s="47"/>
      <c r="HEN51" s="47"/>
      <c r="HEO51" s="47"/>
      <c r="HEP51" s="47"/>
      <c r="HEQ51" s="47"/>
      <c r="HER51" s="47"/>
      <c r="HES51" s="47"/>
      <c r="HET51" s="47"/>
      <c r="HEU51" s="47"/>
      <c r="HEV51" s="47"/>
      <c r="HEW51" s="47"/>
      <c r="HEX51" s="47"/>
      <c r="HEY51" s="47"/>
      <c r="HEZ51" s="47"/>
      <c r="HFA51" s="47"/>
      <c r="HFB51" s="47"/>
      <c r="HFC51" s="47"/>
      <c r="HFD51" s="47"/>
      <c r="HFE51" s="47"/>
      <c r="HFF51" s="47"/>
      <c r="HFG51" s="47"/>
      <c r="HFH51" s="47"/>
      <c r="HFI51" s="47"/>
      <c r="HFJ51" s="47"/>
      <c r="HFK51" s="47"/>
      <c r="HFL51" s="47"/>
      <c r="HFM51" s="47"/>
      <c r="HFN51" s="47"/>
      <c r="HFO51" s="47"/>
      <c r="HFP51" s="47"/>
      <c r="HFQ51" s="47"/>
      <c r="HFR51" s="47"/>
      <c r="HFS51" s="47"/>
      <c r="HFT51" s="47"/>
      <c r="HFU51" s="47"/>
      <c r="HFV51" s="47"/>
      <c r="HFW51" s="47"/>
      <c r="HFX51" s="47"/>
      <c r="HFY51" s="47"/>
      <c r="HFZ51" s="47"/>
      <c r="HGA51" s="47"/>
      <c r="HGB51" s="47"/>
      <c r="HGC51" s="47"/>
      <c r="HGD51" s="47"/>
      <c r="HGE51" s="47"/>
      <c r="HGF51" s="47"/>
      <c r="HGG51" s="47"/>
      <c r="HGH51" s="47"/>
      <c r="HGI51" s="47"/>
      <c r="HGJ51" s="47"/>
      <c r="HGK51" s="47"/>
      <c r="HGL51" s="47"/>
      <c r="HGM51" s="47"/>
      <c r="HGN51" s="47"/>
      <c r="HGO51" s="47"/>
      <c r="HGP51" s="47"/>
      <c r="HGQ51" s="47"/>
      <c r="HGR51" s="47"/>
      <c r="HGS51" s="47"/>
      <c r="HGT51" s="47"/>
      <c r="HGU51" s="47"/>
      <c r="HGV51" s="47"/>
      <c r="HGW51" s="47"/>
      <c r="HGX51" s="47"/>
      <c r="HGY51" s="47"/>
      <c r="HGZ51" s="47"/>
      <c r="HHA51" s="47"/>
      <c r="HHB51" s="47"/>
      <c r="HHC51" s="47"/>
      <c r="HHD51" s="47"/>
      <c r="HHE51" s="47"/>
      <c r="HHF51" s="47"/>
      <c r="HHG51" s="47"/>
      <c r="HHH51" s="47"/>
      <c r="HHI51" s="47"/>
      <c r="HHJ51" s="47"/>
      <c r="HHK51" s="47"/>
      <c r="HHL51" s="47"/>
      <c r="HHM51" s="47"/>
      <c r="HHN51" s="47"/>
      <c r="HHO51" s="47"/>
      <c r="HHP51" s="47"/>
      <c r="HHQ51" s="47"/>
      <c r="HHR51" s="47"/>
      <c r="HHS51" s="47"/>
      <c r="HHT51" s="47"/>
      <c r="HHU51" s="47"/>
      <c r="HHV51" s="47"/>
      <c r="HHW51" s="47"/>
      <c r="HHX51" s="47"/>
      <c r="HHY51" s="47"/>
      <c r="HHZ51" s="47"/>
      <c r="HIA51" s="47"/>
      <c r="HIB51" s="47"/>
      <c r="HIC51" s="47"/>
      <c r="HID51" s="47"/>
      <c r="HIE51" s="47"/>
      <c r="HIF51" s="47"/>
      <c r="HIG51" s="47"/>
      <c r="HIH51" s="47"/>
      <c r="HII51" s="47"/>
      <c r="HIJ51" s="47"/>
      <c r="HIK51" s="47"/>
      <c r="HIL51" s="47"/>
      <c r="HIM51" s="47"/>
      <c r="HIN51" s="47"/>
      <c r="HIO51" s="47"/>
      <c r="HIP51" s="47"/>
      <c r="HIQ51" s="47"/>
      <c r="HIR51" s="47"/>
      <c r="HIS51" s="47"/>
      <c r="HIT51" s="47"/>
      <c r="HIU51" s="47"/>
      <c r="HIV51" s="47"/>
      <c r="HIW51" s="47"/>
      <c r="HIX51" s="47"/>
      <c r="HIY51" s="47"/>
      <c r="HIZ51" s="47"/>
      <c r="HJA51" s="47"/>
      <c r="HJB51" s="47"/>
      <c r="HJC51" s="47"/>
      <c r="HJD51" s="47"/>
      <c r="HJE51" s="47"/>
      <c r="HJF51" s="47"/>
      <c r="HJG51" s="47"/>
      <c r="HJH51" s="47"/>
      <c r="HJI51" s="47"/>
      <c r="HJJ51" s="47"/>
      <c r="HJK51" s="47"/>
      <c r="HJL51" s="47"/>
      <c r="HJM51" s="47"/>
      <c r="HJN51" s="47"/>
      <c r="HJO51" s="47"/>
      <c r="HJP51" s="47"/>
      <c r="HJQ51" s="47"/>
      <c r="HJR51" s="47"/>
      <c r="HJS51" s="47"/>
      <c r="HJT51" s="47"/>
      <c r="HJU51" s="47"/>
      <c r="HJV51" s="47"/>
      <c r="HJW51" s="47"/>
      <c r="HJX51" s="47"/>
      <c r="HJY51" s="47"/>
      <c r="HJZ51" s="47"/>
      <c r="HKA51" s="47"/>
      <c r="HKB51" s="47"/>
      <c r="HKC51" s="47"/>
      <c r="HKD51" s="47"/>
      <c r="HKE51" s="47"/>
      <c r="HKF51" s="47"/>
      <c r="HKG51" s="47"/>
      <c r="HKH51" s="47"/>
      <c r="HKI51" s="47"/>
      <c r="HKJ51" s="47"/>
      <c r="HKK51" s="47"/>
      <c r="HKL51" s="47"/>
      <c r="HKM51" s="47"/>
      <c r="HKN51" s="47"/>
      <c r="HKO51" s="47"/>
      <c r="HKP51" s="47"/>
      <c r="HKQ51" s="47"/>
      <c r="HKR51" s="47"/>
      <c r="HKS51" s="47"/>
      <c r="HKT51" s="47"/>
      <c r="HKU51" s="47"/>
      <c r="HKV51" s="47"/>
      <c r="HKW51" s="47"/>
      <c r="HKX51" s="47"/>
      <c r="HKY51" s="47"/>
      <c r="HKZ51" s="47"/>
      <c r="HLA51" s="47"/>
      <c r="HLB51" s="47"/>
      <c r="HLC51" s="47"/>
      <c r="HLD51" s="47"/>
      <c r="HLE51" s="47"/>
      <c r="HLF51" s="47"/>
      <c r="HLG51" s="47"/>
      <c r="HLH51" s="47"/>
      <c r="HLI51" s="47"/>
      <c r="HLJ51" s="47"/>
      <c r="HLK51" s="47"/>
      <c r="HLL51" s="47"/>
      <c r="HLM51" s="47"/>
      <c r="HLN51" s="47"/>
      <c r="HLO51" s="47"/>
      <c r="HLP51" s="47"/>
      <c r="HLQ51" s="47"/>
      <c r="HLR51" s="47"/>
      <c r="HLS51" s="47"/>
      <c r="HLT51" s="47"/>
      <c r="HLU51" s="47"/>
      <c r="HLV51" s="47"/>
      <c r="HLW51" s="47"/>
      <c r="HLX51" s="47"/>
      <c r="HLY51" s="47"/>
      <c r="HLZ51" s="47"/>
      <c r="HMA51" s="47"/>
      <c r="HMB51" s="47"/>
      <c r="HMC51" s="47"/>
      <c r="HMD51" s="47"/>
      <c r="HME51" s="47"/>
      <c r="HMF51" s="47"/>
      <c r="HMG51" s="47"/>
      <c r="HMH51" s="47"/>
      <c r="HMI51" s="47"/>
      <c r="HMJ51" s="47"/>
      <c r="HMK51" s="47"/>
      <c r="HML51" s="47"/>
      <c r="HMM51" s="47"/>
      <c r="HMN51" s="47"/>
      <c r="HMO51" s="47"/>
      <c r="HMP51" s="47"/>
      <c r="HMQ51" s="47"/>
      <c r="HMR51" s="47"/>
      <c r="HMS51" s="47"/>
      <c r="HMT51" s="47"/>
      <c r="HMU51" s="47"/>
      <c r="HMV51" s="47"/>
      <c r="HMW51" s="47"/>
      <c r="HMX51" s="47"/>
      <c r="HMY51" s="47"/>
      <c r="HMZ51" s="47"/>
      <c r="HNA51" s="47"/>
      <c r="HNB51" s="47"/>
      <c r="HNC51" s="47"/>
      <c r="HND51" s="47"/>
      <c r="HNE51" s="47"/>
      <c r="HNF51" s="47"/>
      <c r="HNG51" s="47"/>
      <c r="HNH51" s="47"/>
      <c r="HNI51" s="47"/>
      <c r="HNJ51" s="47"/>
      <c r="HNK51" s="47"/>
      <c r="HNL51" s="47"/>
      <c r="HNM51" s="47"/>
      <c r="HNN51" s="47"/>
      <c r="HNO51" s="47"/>
      <c r="HNP51" s="47"/>
      <c r="HNQ51" s="47"/>
      <c r="HNR51" s="47"/>
      <c r="HNS51" s="47"/>
      <c r="HNT51" s="47"/>
      <c r="HNU51" s="47"/>
      <c r="HNV51" s="47"/>
      <c r="HNW51" s="47"/>
      <c r="HNX51" s="47"/>
      <c r="HNY51" s="47"/>
      <c r="HNZ51" s="47"/>
      <c r="HOA51" s="47"/>
      <c r="HOB51" s="47"/>
      <c r="HOC51" s="47"/>
      <c r="HOD51" s="47"/>
      <c r="HOE51" s="47"/>
      <c r="HOF51" s="47"/>
      <c r="HOG51" s="47"/>
      <c r="HOH51" s="47"/>
      <c r="HOI51" s="47"/>
      <c r="HOJ51" s="47"/>
      <c r="HOK51" s="47"/>
      <c r="HOL51" s="47"/>
      <c r="HOM51" s="47"/>
      <c r="HON51" s="47"/>
      <c r="HOO51" s="47"/>
      <c r="HOP51" s="47"/>
      <c r="HOQ51" s="47"/>
      <c r="HOR51" s="47"/>
      <c r="HOS51" s="47"/>
      <c r="HOT51" s="47"/>
      <c r="HOU51" s="47"/>
      <c r="HOV51" s="47"/>
      <c r="HOW51" s="47"/>
      <c r="HOX51" s="47"/>
      <c r="HOY51" s="47"/>
      <c r="HOZ51" s="47"/>
      <c r="HPA51" s="47"/>
      <c r="HPB51" s="47"/>
      <c r="HPC51" s="47"/>
      <c r="HPD51" s="47"/>
      <c r="HPE51" s="47"/>
      <c r="HPF51" s="47"/>
      <c r="HPG51" s="47"/>
      <c r="HPH51" s="47"/>
      <c r="HPI51" s="47"/>
      <c r="HPJ51" s="47"/>
      <c r="HPK51" s="47"/>
      <c r="HPL51" s="47"/>
      <c r="HPM51" s="47"/>
      <c r="HPN51" s="47"/>
      <c r="HPO51" s="47"/>
      <c r="HPP51" s="47"/>
      <c r="HPQ51" s="47"/>
      <c r="HPR51" s="47"/>
      <c r="HPS51" s="47"/>
      <c r="HPT51" s="47"/>
      <c r="HPU51" s="47"/>
      <c r="HPV51" s="47"/>
      <c r="HPW51" s="47"/>
      <c r="HPX51" s="47"/>
      <c r="HPY51" s="47"/>
      <c r="HPZ51" s="47"/>
      <c r="HQA51" s="47"/>
      <c r="HQB51" s="47"/>
      <c r="HQC51" s="47"/>
      <c r="HQD51" s="47"/>
      <c r="HQE51" s="47"/>
      <c r="HQF51" s="47"/>
      <c r="HQG51" s="47"/>
      <c r="HQH51" s="47"/>
      <c r="HQI51" s="47"/>
      <c r="HQJ51" s="47"/>
      <c r="HQK51" s="47"/>
      <c r="HQL51" s="47"/>
      <c r="HQM51" s="47"/>
      <c r="HQN51" s="47"/>
      <c r="HQO51" s="47"/>
      <c r="HQP51" s="47"/>
      <c r="HQQ51" s="47"/>
      <c r="HQR51" s="47"/>
      <c r="HQS51" s="47"/>
      <c r="HQT51" s="47"/>
      <c r="HQU51" s="47"/>
      <c r="HQV51" s="47"/>
      <c r="HQW51" s="47"/>
      <c r="HQX51" s="47"/>
      <c r="HQY51" s="47"/>
      <c r="HQZ51" s="47"/>
      <c r="HRA51" s="47"/>
      <c r="HRB51" s="47"/>
      <c r="HRC51" s="47"/>
      <c r="HRD51" s="47"/>
      <c r="HRE51" s="47"/>
      <c r="HRF51" s="47"/>
      <c r="HRG51" s="47"/>
      <c r="HRH51" s="47"/>
      <c r="HRI51" s="47"/>
      <c r="HRJ51" s="47"/>
      <c r="HRK51" s="47"/>
      <c r="HRL51" s="47"/>
      <c r="HRM51" s="47"/>
      <c r="HRN51" s="47"/>
      <c r="HRO51" s="47"/>
      <c r="HRP51" s="47"/>
      <c r="HRQ51" s="47"/>
      <c r="HRR51" s="47"/>
      <c r="HRS51" s="47"/>
      <c r="HRT51" s="47"/>
      <c r="HRU51" s="47"/>
      <c r="HRV51" s="47"/>
      <c r="HRW51" s="47"/>
      <c r="HRX51" s="47"/>
      <c r="HRY51" s="47"/>
      <c r="HRZ51" s="47"/>
      <c r="HSA51" s="47"/>
      <c r="HSB51" s="47"/>
      <c r="HSC51" s="47"/>
      <c r="HSD51" s="47"/>
      <c r="HSE51" s="47"/>
      <c r="HSF51" s="47"/>
      <c r="HSG51" s="47"/>
      <c r="HSH51" s="47"/>
      <c r="HSI51" s="47"/>
      <c r="HSJ51" s="47"/>
      <c r="HSK51" s="47"/>
      <c r="HSL51" s="47"/>
      <c r="HSM51" s="47"/>
      <c r="HSN51" s="47"/>
      <c r="HSO51" s="47"/>
      <c r="HSP51" s="47"/>
      <c r="HSQ51" s="47"/>
      <c r="HSR51" s="47"/>
      <c r="HSS51" s="47"/>
      <c r="HST51" s="47"/>
      <c r="HSU51" s="47"/>
      <c r="HSV51" s="47"/>
      <c r="HSW51" s="47"/>
      <c r="HSX51" s="47"/>
      <c r="HSY51" s="47"/>
      <c r="HSZ51" s="47"/>
      <c r="HTA51" s="47"/>
      <c r="HTB51" s="47"/>
      <c r="HTC51" s="47"/>
      <c r="HTD51" s="47"/>
      <c r="HTE51" s="47"/>
      <c r="HTF51" s="47"/>
      <c r="HTG51" s="47"/>
      <c r="HTH51" s="47"/>
      <c r="HTI51" s="47"/>
      <c r="HTJ51" s="47"/>
      <c r="HTK51" s="47"/>
      <c r="HTL51" s="47"/>
      <c r="HTM51" s="47"/>
      <c r="HTN51" s="47"/>
      <c r="HTO51" s="47"/>
      <c r="HTP51" s="47"/>
      <c r="HTQ51" s="47"/>
      <c r="HTR51" s="47"/>
      <c r="HTS51" s="47"/>
      <c r="HTT51" s="47"/>
      <c r="HTU51" s="47"/>
      <c r="HTV51" s="47"/>
      <c r="HTW51" s="47"/>
      <c r="HTX51" s="47"/>
      <c r="HTY51" s="47"/>
      <c r="HTZ51" s="47"/>
      <c r="HUA51" s="47"/>
      <c r="HUB51" s="47"/>
      <c r="HUC51" s="47"/>
      <c r="HUD51" s="47"/>
      <c r="HUE51" s="47"/>
      <c r="HUF51" s="47"/>
      <c r="HUG51" s="47"/>
      <c r="HUH51" s="47"/>
      <c r="HUI51" s="47"/>
      <c r="HUJ51" s="47"/>
      <c r="HUK51" s="47"/>
      <c r="HUL51" s="47"/>
      <c r="HUM51" s="47"/>
      <c r="HUN51" s="47"/>
      <c r="HUO51" s="47"/>
      <c r="HUP51" s="47"/>
      <c r="HUQ51" s="47"/>
      <c r="HUR51" s="47"/>
      <c r="HUS51" s="47"/>
      <c r="HUT51" s="47"/>
      <c r="HUU51" s="47"/>
      <c r="HUV51" s="47"/>
      <c r="HUW51" s="47"/>
      <c r="HUX51" s="47"/>
      <c r="HUY51" s="47"/>
      <c r="HUZ51" s="47"/>
      <c r="HVA51" s="47"/>
      <c r="HVB51" s="47"/>
      <c r="HVC51" s="47"/>
      <c r="HVD51" s="47"/>
      <c r="HVE51" s="47"/>
      <c r="HVF51" s="47"/>
      <c r="HVG51" s="47"/>
      <c r="HVH51" s="47"/>
      <c r="HVI51" s="47"/>
      <c r="HVJ51" s="47"/>
      <c r="HVK51" s="47"/>
      <c r="HVL51" s="47"/>
      <c r="HVM51" s="47"/>
      <c r="HVN51" s="47"/>
      <c r="HVO51" s="47"/>
      <c r="HVP51" s="47"/>
      <c r="HVQ51" s="47"/>
      <c r="HVR51" s="47"/>
      <c r="HVS51" s="47"/>
      <c r="HVT51" s="47"/>
      <c r="HVU51" s="47"/>
      <c r="HVV51" s="47"/>
      <c r="HVW51" s="47"/>
      <c r="HVX51" s="47"/>
      <c r="HVY51" s="47"/>
      <c r="HVZ51" s="47"/>
      <c r="HWA51" s="47"/>
      <c r="HWB51" s="47"/>
      <c r="HWC51" s="47"/>
      <c r="HWD51" s="47"/>
      <c r="HWE51" s="47"/>
      <c r="HWF51" s="47"/>
      <c r="HWG51" s="47"/>
      <c r="HWH51" s="47"/>
      <c r="HWI51" s="47"/>
      <c r="HWJ51" s="47"/>
      <c r="HWK51" s="47"/>
      <c r="HWL51" s="47"/>
      <c r="HWM51" s="47"/>
      <c r="HWN51" s="47"/>
      <c r="HWO51" s="47"/>
      <c r="HWP51" s="47"/>
      <c r="HWQ51" s="47"/>
      <c r="HWR51" s="47"/>
      <c r="HWS51" s="47"/>
      <c r="HWT51" s="47"/>
      <c r="HWU51" s="47"/>
      <c r="HWV51" s="47"/>
      <c r="HWW51" s="47"/>
      <c r="HWX51" s="47"/>
      <c r="HWY51" s="47"/>
      <c r="HWZ51" s="47"/>
      <c r="HXA51" s="47"/>
      <c r="HXB51" s="47"/>
      <c r="HXC51" s="47"/>
      <c r="HXD51" s="47"/>
      <c r="HXE51" s="47"/>
      <c r="HXF51" s="47"/>
      <c r="HXG51" s="47"/>
      <c r="HXH51" s="47"/>
      <c r="HXI51" s="47"/>
      <c r="HXJ51" s="47"/>
      <c r="HXK51" s="47"/>
      <c r="HXL51" s="47"/>
      <c r="HXM51" s="47"/>
      <c r="HXN51" s="47"/>
      <c r="HXO51" s="47"/>
      <c r="HXP51" s="47"/>
      <c r="HXQ51" s="47"/>
      <c r="HXR51" s="47"/>
      <c r="HXS51" s="47"/>
      <c r="HXT51" s="47"/>
      <c r="HXU51" s="47"/>
      <c r="HXV51" s="47"/>
      <c r="HXW51" s="47"/>
      <c r="HXX51" s="47"/>
      <c r="HXY51" s="47"/>
      <c r="HXZ51" s="47"/>
      <c r="HYA51" s="47"/>
      <c r="HYB51" s="47"/>
      <c r="HYC51" s="47"/>
      <c r="HYD51" s="47"/>
      <c r="HYE51" s="47"/>
      <c r="HYF51" s="47"/>
      <c r="HYG51" s="47"/>
      <c r="HYH51" s="47"/>
      <c r="HYI51" s="47"/>
      <c r="HYJ51" s="47"/>
      <c r="HYK51" s="47"/>
      <c r="HYL51" s="47"/>
      <c r="HYM51" s="47"/>
      <c r="HYN51" s="47"/>
      <c r="HYO51" s="47"/>
      <c r="HYP51" s="47"/>
      <c r="HYQ51" s="47"/>
      <c r="HYR51" s="47"/>
      <c r="HYS51" s="47"/>
      <c r="HYT51" s="47"/>
      <c r="HYU51" s="47"/>
      <c r="HYV51" s="47"/>
      <c r="HYW51" s="47"/>
      <c r="HYX51" s="47"/>
      <c r="HYY51" s="47"/>
      <c r="HYZ51" s="47"/>
      <c r="HZA51" s="47"/>
      <c r="HZB51" s="47"/>
      <c r="HZC51" s="47"/>
      <c r="HZD51" s="47"/>
      <c r="HZE51" s="47"/>
      <c r="HZF51" s="47"/>
      <c r="HZG51" s="47"/>
      <c r="HZH51" s="47"/>
      <c r="HZI51" s="47"/>
      <c r="HZJ51" s="47"/>
      <c r="HZK51" s="47"/>
      <c r="HZL51" s="47"/>
      <c r="HZM51" s="47"/>
      <c r="HZN51" s="47"/>
      <c r="HZO51" s="47"/>
      <c r="HZP51" s="47"/>
      <c r="HZQ51" s="47"/>
      <c r="HZR51" s="47"/>
      <c r="HZS51" s="47"/>
      <c r="HZT51" s="47"/>
      <c r="HZU51" s="47"/>
      <c r="HZV51" s="47"/>
      <c r="HZW51" s="47"/>
      <c r="HZX51" s="47"/>
      <c r="HZY51" s="47"/>
      <c r="HZZ51" s="47"/>
      <c r="IAA51" s="47"/>
      <c r="IAB51" s="47"/>
      <c r="IAC51" s="47"/>
      <c r="IAD51" s="47"/>
      <c r="IAE51" s="47"/>
      <c r="IAF51" s="47"/>
      <c r="IAG51" s="47"/>
      <c r="IAH51" s="47"/>
      <c r="IAI51" s="47"/>
      <c r="IAJ51" s="47"/>
      <c r="IAK51" s="47"/>
      <c r="IAL51" s="47"/>
      <c r="IAM51" s="47"/>
      <c r="IAN51" s="47"/>
      <c r="IAO51" s="47"/>
      <c r="IAP51" s="47"/>
      <c r="IAQ51" s="47"/>
      <c r="IAR51" s="47"/>
      <c r="IAS51" s="47"/>
      <c r="IAT51" s="47"/>
      <c r="IAU51" s="47"/>
      <c r="IAV51" s="47"/>
      <c r="IAW51" s="47"/>
      <c r="IAX51" s="47"/>
      <c r="IAY51" s="47"/>
      <c r="IAZ51" s="47"/>
      <c r="IBA51" s="47"/>
      <c r="IBB51" s="47"/>
      <c r="IBC51" s="47"/>
      <c r="IBD51" s="47"/>
      <c r="IBE51" s="47"/>
      <c r="IBF51" s="47"/>
      <c r="IBG51" s="47"/>
      <c r="IBH51" s="47"/>
      <c r="IBI51" s="47"/>
      <c r="IBJ51" s="47"/>
      <c r="IBK51" s="47"/>
      <c r="IBL51" s="47"/>
      <c r="IBM51" s="47"/>
      <c r="IBN51" s="47"/>
      <c r="IBO51" s="47"/>
      <c r="IBP51" s="47"/>
      <c r="IBQ51" s="47"/>
      <c r="IBR51" s="47"/>
      <c r="IBS51" s="47"/>
      <c r="IBT51" s="47"/>
      <c r="IBU51" s="47"/>
      <c r="IBV51" s="47"/>
      <c r="IBW51" s="47"/>
      <c r="IBX51" s="47"/>
      <c r="IBY51" s="47"/>
      <c r="IBZ51" s="47"/>
      <c r="ICA51" s="47"/>
      <c r="ICB51" s="47"/>
      <c r="ICC51" s="47"/>
      <c r="ICD51" s="47"/>
      <c r="ICE51" s="47"/>
      <c r="ICF51" s="47"/>
      <c r="ICG51" s="47"/>
      <c r="ICH51" s="47"/>
      <c r="ICI51" s="47"/>
      <c r="ICJ51" s="47"/>
      <c r="ICK51" s="47"/>
      <c r="ICL51" s="47"/>
      <c r="ICM51" s="47"/>
      <c r="ICN51" s="47"/>
      <c r="ICO51" s="47"/>
      <c r="ICP51" s="47"/>
      <c r="ICQ51" s="47"/>
      <c r="ICR51" s="47"/>
      <c r="ICS51" s="47"/>
      <c r="ICT51" s="47"/>
      <c r="ICU51" s="47"/>
      <c r="ICV51" s="47"/>
      <c r="ICW51" s="47"/>
      <c r="ICX51" s="47"/>
      <c r="ICY51" s="47"/>
      <c r="ICZ51" s="47"/>
      <c r="IDA51" s="47"/>
      <c r="IDB51" s="47"/>
      <c r="IDC51" s="47"/>
      <c r="IDD51" s="47"/>
      <c r="IDE51" s="47"/>
      <c r="IDF51" s="47"/>
      <c r="IDG51" s="47"/>
      <c r="IDH51" s="47"/>
      <c r="IDI51" s="47"/>
      <c r="IDJ51" s="47"/>
      <c r="IDK51" s="47"/>
      <c r="IDL51" s="47"/>
      <c r="IDM51" s="47"/>
      <c r="IDN51" s="47"/>
      <c r="IDO51" s="47"/>
      <c r="IDP51" s="47"/>
      <c r="IDQ51" s="47"/>
      <c r="IDR51" s="47"/>
      <c r="IDS51" s="47"/>
      <c r="IDT51" s="47"/>
      <c r="IDU51" s="47"/>
      <c r="IDV51" s="47"/>
      <c r="IDW51" s="47"/>
      <c r="IDX51" s="47"/>
      <c r="IDY51" s="47"/>
      <c r="IDZ51" s="47"/>
      <c r="IEA51" s="47"/>
      <c r="IEB51" s="47"/>
      <c r="IEC51" s="47"/>
      <c r="IED51" s="47"/>
      <c r="IEE51" s="47"/>
      <c r="IEF51" s="47"/>
      <c r="IEG51" s="47"/>
      <c r="IEH51" s="47"/>
      <c r="IEI51" s="47"/>
      <c r="IEJ51" s="47"/>
      <c r="IEK51" s="47"/>
      <c r="IEL51" s="47"/>
      <c r="IEM51" s="47"/>
      <c r="IEN51" s="47"/>
      <c r="IEO51" s="47"/>
      <c r="IEP51" s="47"/>
      <c r="IEQ51" s="47"/>
      <c r="IER51" s="47"/>
      <c r="IES51" s="47"/>
      <c r="IET51" s="47"/>
      <c r="IEU51" s="47"/>
      <c r="IEV51" s="47"/>
      <c r="IEW51" s="47"/>
      <c r="IEX51" s="47"/>
      <c r="IEY51" s="47"/>
      <c r="IEZ51" s="47"/>
      <c r="IFA51" s="47"/>
      <c r="IFB51" s="47"/>
      <c r="IFC51" s="47"/>
      <c r="IFD51" s="47"/>
      <c r="IFE51" s="47"/>
      <c r="IFF51" s="47"/>
      <c r="IFG51" s="47"/>
      <c r="IFH51" s="47"/>
      <c r="IFI51" s="47"/>
      <c r="IFJ51" s="47"/>
      <c r="IFK51" s="47"/>
      <c r="IFL51" s="47"/>
      <c r="IFM51" s="47"/>
      <c r="IFN51" s="47"/>
      <c r="IFO51" s="47"/>
      <c r="IFP51" s="47"/>
      <c r="IFQ51" s="47"/>
      <c r="IFR51" s="47"/>
      <c r="IFS51" s="47"/>
      <c r="IFT51" s="47"/>
      <c r="IFU51" s="47"/>
      <c r="IFV51" s="47"/>
      <c r="IFW51" s="47"/>
      <c r="IFX51" s="47"/>
      <c r="IFY51" s="47"/>
      <c r="IFZ51" s="47"/>
      <c r="IGA51" s="47"/>
      <c r="IGB51" s="47"/>
      <c r="IGC51" s="47"/>
      <c r="IGD51" s="47"/>
      <c r="IGE51" s="47"/>
      <c r="IGF51" s="47"/>
      <c r="IGG51" s="47"/>
      <c r="IGH51" s="47"/>
      <c r="IGI51" s="47"/>
      <c r="IGJ51" s="47"/>
      <c r="IGK51" s="47"/>
      <c r="IGL51" s="47"/>
      <c r="IGM51" s="47"/>
      <c r="IGN51" s="47"/>
      <c r="IGO51" s="47"/>
      <c r="IGP51" s="47"/>
      <c r="IGQ51" s="47"/>
      <c r="IGR51" s="47"/>
      <c r="IGS51" s="47"/>
      <c r="IGT51" s="47"/>
      <c r="IGU51" s="47"/>
      <c r="IGV51" s="47"/>
      <c r="IGW51" s="47"/>
      <c r="IGX51" s="47"/>
      <c r="IGY51" s="47"/>
      <c r="IGZ51" s="47"/>
      <c r="IHA51" s="47"/>
      <c r="IHB51" s="47"/>
      <c r="IHC51" s="47"/>
      <c r="IHD51" s="47"/>
      <c r="IHE51" s="47"/>
      <c r="IHF51" s="47"/>
      <c r="IHG51" s="47"/>
      <c r="IHH51" s="47"/>
      <c r="IHI51" s="47"/>
      <c r="IHJ51" s="47"/>
      <c r="IHK51" s="47"/>
      <c r="IHL51" s="47"/>
      <c r="IHM51" s="47"/>
      <c r="IHN51" s="47"/>
      <c r="IHO51" s="47"/>
      <c r="IHP51" s="47"/>
      <c r="IHQ51" s="47"/>
      <c r="IHR51" s="47"/>
      <c r="IHS51" s="47"/>
      <c r="IHT51" s="47"/>
      <c r="IHU51" s="47"/>
      <c r="IHV51" s="47"/>
      <c r="IHW51" s="47"/>
      <c r="IHX51" s="47"/>
      <c r="IHY51" s="47"/>
      <c r="IHZ51" s="47"/>
      <c r="IIA51" s="47"/>
      <c r="IIB51" s="47"/>
      <c r="IIC51" s="47"/>
      <c r="IID51" s="47"/>
      <c r="IIE51" s="47"/>
      <c r="IIF51" s="47"/>
      <c r="IIG51" s="47"/>
      <c r="IIH51" s="47"/>
      <c r="III51" s="47"/>
      <c r="IIJ51" s="47"/>
      <c r="IIK51" s="47"/>
      <c r="IIL51" s="47"/>
      <c r="IIM51" s="47"/>
      <c r="IIN51" s="47"/>
      <c r="IIO51" s="47"/>
      <c r="IIP51" s="47"/>
      <c r="IIQ51" s="47"/>
      <c r="IIR51" s="47"/>
      <c r="IIS51" s="47"/>
      <c r="IIT51" s="47"/>
      <c r="IIU51" s="47"/>
      <c r="IIV51" s="47"/>
      <c r="IIW51" s="47"/>
      <c r="IIX51" s="47"/>
      <c r="IIY51" s="47"/>
      <c r="IIZ51" s="47"/>
      <c r="IJA51" s="47"/>
      <c r="IJB51" s="47"/>
      <c r="IJC51" s="47"/>
      <c r="IJD51" s="47"/>
      <c r="IJE51" s="47"/>
      <c r="IJF51" s="47"/>
      <c r="IJG51" s="47"/>
      <c r="IJH51" s="47"/>
      <c r="IJI51" s="47"/>
      <c r="IJJ51" s="47"/>
      <c r="IJK51" s="47"/>
      <c r="IJL51" s="47"/>
      <c r="IJM51" s="47"/>
      <c r="IJN51" s="47"/>
      <c r="IJO51" s="47"/>
      <c r="IJP51" s="47"/>
      <c r="IJQ51" s="47"/>
      <c r="IJR51" s="47"/>
      <c r="IJS51" s="47"/>
      <c r="IJT51" s="47"/>
      <c r="IJU51" s="47"/>
      <c r="IJV51" s="47"/>
      <c r="IJW51" s="47"/>
      <c r="IJX51" s="47"/>
      <c r="IJY51" s="47"/>
      <c r="IJZ51" s="47"/>
      <c r="IKA51" s="47"/>
      <c r="IKB51" s="47"/>
      <c r="IKC51" s="47"/>
      <c r="IKD51" s="47"/>
      <c r="IKE51" s="47"/>
      <c r="IKF51" s="47"/>
      <c r="IKG51" s="47"/>
      <c r="IKH51" s="47"/>
      <c r="IKI51" s="47"/>
      <c r="IKJ51" s="47"/>
      <c r="IKK51" s="47"/>
      <c r="IKL51" s="47"/>
      <c r="IKM51" s="47"/>
      <c r="IKN51" s="47"/>
      <c r="IKO51" s="47"/>
      <c r="IKP51" s="47"/>
      <c r="IKQ51" s="47"/>
      <c r="IKR51" s="47"/>
      <c r="IKS51" s="47"/>
      <c r="IKT51" s="47"/>
      <c r="IKU51" s="47"/>
      <c r="IKV51" s="47"/>
      <c r="IKW51" s="47"/>
      <c r="IKX51" s="47"/>
      <c r="IKY51" s="47"/>
      <c r="IKZ51" s="47"/>
      <c r="ILA51" s="47"/>
      <c r="ILB51" s="47"/>
      <c r="ILC51" s="47"/>
      <c r="ILD51" s="47"/>
      <c r="ILE51" s="47"/>
      <c r="ILF51" s="47"/>
      <c r="ILG51" s="47"/>
      <c r="ILH51" s="47"/>
      <c r="ILI51" s="47"/>
      <c r="ILJ51" s="47"/>
      <c r="ILK51" s="47"/>
      <c r="ILL51" s="47"/>
      <c r="ILM51" s="47"/>
      <c r="ILN51" s="47"/>
      <c r="ILO51" s="47"/>
      <c r="ILP51" s="47"/>
      <c r="ILQ51" s="47"/>
      <c r="ILR51" s="47"/>
      <c r="ILS51" s="47"/>
      <c r="ILT51" s="47"/>
      <c r="ILU51" s="47"/>
      <c r="ILV51" s="47"/>
      <c r="ILW51" s="47"/>
      <c r="ILX51" s="47"/>
      <c r="ILY51" s="47"/>
      <c r="ILZ51" s="47"/>
      <c r="IMA51" s="47"/>
      <c r="IMB51" s="47"/>
      <c r="IMC51" s="47"/>
      <c r="IMD51" s="47"/>
      <c r="IME51" s="47"/>
      <c r="IMF51" s="47"/>
      <c r="IMG51" s="47"/>
      <c r="IMH51" s="47"/>
      <c r="IMI51" s="47"/>
      <c r="IMJ51" s="47"/>
      <c r="IMK51" s="47"/>
      <c r="IML51" s="47"/>
      <c r="IMM51" s="47"/>
      <c r="IMN51" s="47"/>
      <c r="IMO51" s="47"/>
      <c r="IMP51" s="47"/>
      <c r="IMQ51" s="47"/>
      <c r="IMR51" s="47"/>
      <c r="IMS51" s="47"/>
      <c r="IMT51" s="47"/>
      <c r="IMU51" s="47"/>
      <c r="IMV51" s="47"/>
      <c r="IMW51" s="47"/>
      <c r="IMX51" s="47"/>
      <c r="IMY51" s="47"/>
      <c r="IMZ51" s="47"/>
      <c r="INA51" s="47"/>
      <c r="INB51" s="47"/>
      <c r="INC51" s="47"/>
      <c r="IND51" s="47"/>
      <c r="INE51" s="47"/>
      <c r="INF51" s="47"/>
      <c r="ING51" s="47"/>
      <c r="INH51" s="47"/>
      <c r="INI51" s="47"/>
      <c r="INJ51" s="47"/>
      <c r="INK51" s="47"/>
      <c r="INL51" s="47"/>
      <c r="INM51" s="47"/>
      <c r="INN51" s="47"/>
      <c r="INO51" s="47"/>
      <c r="INP51" s="47"/>
      <c r="INQ51" s="47"/>
      <c r="INR51" s="47"/>
      <c r="INS51" s="47"/>
      <c r="INT51" s="47"/>
      <c r="INU51" s="47"/>
      <c r="INV51" s="47"/>
      <c r="INW51" s="47"/>
      <c r="INX51" s="47"/>
      <c r="INY51" s="47"/>
      <c r="INZ51" s="47"/>
      <c r="IOA51" s="47"/>
      <c r="IOB51" s="47"/>
      <c r="IOC51" s="47"/>
      <c r="IOD51" s="47"/>
      <c r="IOE51" s="47"/>
      <c r="IOF51" s="47"/>
      <c r="IOG51" s="47"/>
      <c r="IOH51" s="47"/>
      <c r="IOI51" s="47"/>
      <c r="IOJ51" s="47"/>
      <c r="IOK51" s="47"/>
      <c r="IOL51" s="47"/>
      <c r="IOM51" s="47"/>
      <c r="ION51" s="47"/>
      <c r="IOO51" s="47"/>
      <c r="IOP51" s="47"/>
      <c r="IOQ51" s="47"/>
      <c r="IOR51" s="47"/>
      <c r="IOS51" s="47"/>
      <c r="IOT51" s="47"/>
      <c r="IOU51" s="47"/>
      <c r="IOV51" s="47"/>
      <c r="IOW51" s="47"/>
      <c r="IOX51" s="47"/>
      <c r="IOY51" s="47"/>
      <c r="IOZ51" s="47"/>
      <c r="IPA51" s="47"/>
      <c r="IPB51" s="47"/>
      <c r="IPC51" s="47"/>
      <c r="IPD51" s="47"/>
      <c r="IPE51" s="47"/>
      <c r="IPF51" s="47"/>
      <c r="IPG51" s="47"/>
      <c r="IPH51" s="47"/>
      <c r="IPI51" s="47"/>
      <c r="IPJ51" s="47"/>
      <c r="IPK51" s="47"/>
      <c r="IPL51" s="47"/>
      <c r="IPM51" s="47"/>
      <c r="IPN51" s="47"/>
      <c r="IPO51" s="47"/>
      <c r="IPP51" s="47"/>
      <c r="IPQ51" s="47"/>
      <c r="IPR51" s="47"/>
      <c r="IPS51" s="47"/>
      <c r="IPT51" s="47"/>
      <c r="IPU51" s="47"/>
      <c r="IPV51" s="47"/>
      <c r="IPW51" s="47"/>
      <c r="IPX51" s="47"/>
      <c r="IPY51" s="47"/>
      <c r="IPZ51" s="47"/>
      <c r="IQA51" s="47"/>
      <c r="IQB51" s="47"/>
      <c r="IQC51" s="47"/>
      <c r="IQD51" s="47"/>
      <c r="IQE51" s="47"/>
      <c r="IQF51" s="47"/>
      <c r="IQG51" s="47"/>
      <c r="IQH51" s="47"/>
      <c r="IQI51" s="47"/>
      <c r="IQJ51" s="47"/>
      <c r="IQK51" s="47"/>
      <c r="IQL51" s="47"/>
      <c r="IQM51" s="47"/>
      <c r="IQN51" s="47"/>
      <c r="IQO51" s="47"/>
      <c r="IQP51" s="47"/>
      <c r="IQQ51" s="47"/>
      <c r="IQR51" s="47"/>
      <c r="IQS51" s="47"/>
      <c r="IQT51" s="47"/>
      <c r="IQU51" s="47"/>
      <c r="IQV51" s="47"/>
      <c r="IQW51" s="47"/>
      <c r="IQX51" s="47"/>
      <c r="IQY51" s="47"/>
      <c r="IQZ51" s="47"/>
      <c r="IRA51" s="47"/>
      <c r="IRB51" s="47"/>
      <c r="IRC51" s="47"/>
      <c r="IRD51" s="47"/>
      <c r="IRE51" s="47"/>
      <c r="IRF51" s="47"/>
      <c r="IRG51" s="47"/>
      <c r="IRH51" s="47"/>
      <c r="IRI51" s="47"/>
      <c r="IRJ51" s="47"/>
      <c r="IRK51" s="47"/>
      <c r="IRL51" s="47"/>
      <c r="IRM51" s="47"/>
      <c r="IRN51" s="47"/>
      <c r="IRO51" s="47"/>
      <c r="IRP51" s="47"/>
      <c r="IRQ51" s="47"/>
      <c r="IRR51" s="47"/>
      <c r="IRS51" s="47"/>
      <c r="IRT51" s="47"/>
      <c r="IRU51" s="47"/>
      <c r="IRV51" s="47"/>
      <c r="IRW51" s="47"/>
      <c r="IRX51" s="47"/>
      <c r="IRY51" s="47"/>
      <c r="IRZ51" s="47"/>
      <c r="ISA51" s="47"/>
      <c r="ISB51" s="47"/>
      <c r="ISC51" s="47"/>
      <c r="ISD51" s="47"/>
      <c r="ISE51" s="47"/>
      <c r="ISF51" s="47"/>
      <c r="ISG51" s="47"/>
      <c r="ISH51" s="47"/>
      <c r="ISI51" s="47"/>
      <c r="ISJ51" s="47"/>
      <c r="ISK51" s="47"/>
      <c r="ISL51" s="47"/>
      <c r="ISM51" s="47"/>
      <c r="ISN51" s="47"/>
      <c r="ISO51" s="47"/>
      <c r="ISP51" s="47"/>
      <c r="ISQ51" s="47"/>
      <c r="ISR51" s="47"/>
      <c r="ISS51" s="47"/>
      <c r="IST51" s="47"/>
      <c r="ISU51" s="47"/>
      <c r="ISV51" s="47"/>
      <c r="ISW51" s="47"/>
      <c r="ISX51" s="47"/>
      <c r="ISY51" s="47"/>
      <c r="ISZ51" s="47"/>
      <c r="ITA51" s="47"/>
      <c r="ITB51" s="47"/>
      <c r="ITC51" s="47"/>
      <c r="ITD51" s="47"/>
      <c r="ITE51" s="47"/>
      <c r="ITF51" s="47"/>
      <c r="ITG51" s="47"/>
      <c r="ITH51" s="47"/>
      <c r="ITI51" s="47"/>
      <c r="ITJ51" s="47"/>
      <c r="ITK51" s="47"/>
      <c r="ITL51" s="47"/>
      <c r="ITM51" s="47"/>
      <c r="ITN51" s="47"/>
      <c r="ITO51" s="47"/>
      <c r="ITP51" s="47"/>
      <c r="ITQ51" s="47"/>
      <c r="ITR51" s="47"/>
      <c r="ITS51" s="47"/>
      <c r="ITT51" s="47"/>
      <c r="ITU51" s="47"/>
      <c r="ITV51" s="47"/>
      <c r="ITW51" s="47"/>
      <c r="ITX51" s="47"/>
      <c r="ITY51" s="47"/>
      <c r="ITZ51" s="47"/>
      <c r="IUA51" s="47"/>
      <c r="IUB51" s="47"/>
      <c r="IUC51" s="47"/>
      <c r="IUD51" s="47"/>
      <c r="IUE51" s="47"/>
      <c r="IUF51" s="47"/>
      <c r="IUG51" s="47"/>
      <c r="IUH51" s="47"/>
      <c r="IUI51" s="47"/>
      <c r="IUJ51" s="47"/>
      <c r="IUK51" s="47"/>
      <c r="IUL51" s="47"/>
      <c r="IUM51" s="47"/>
      <c r="IUN51" s="47"/>
      <c r="IUO51" s="47"/>
      <c r="IUP51" s="47"/>
      <c r="IUQ51" s="47"/>
      <c r="IUR51" s="47"/>
      <c r="IUS51" s="47"/>
      <c r="IUT51" s="47"/>
      <c r="IUU51" s="47"/>
      <c r="IUV51" s="47"/>
      <c r="IUW51" s="47"/>
      <c r="IUX51" s="47"/>
      <c r="IUY51" s="47"/>
      <c r="IUZ51" s="47"/>
      <c r="IVA51" s="47"/>
      <c r="IVB51" s="47"/>
      <c r="IVC51" s="47"/>
      <c r="IVD51" s="47"/>
      <c r="IVE51" s="47"/>
      <c r="IVF51" s="47"/>
      <c r="IVG51" s="47"/>
      <c r="IVH51" s="47"/>
      <c r="IVI51" s="47"/>
      <c r="IVJ51" s="47"/>
      <c r="IVK51" s="47"/>
      <c r="IVL51" s="47"/>
      <c r="IVM51" s="47"/>
      <c r="IVN51" s="47"/>
      <c r="IVO51" s="47"/>
      <c r="IVP51" s="47"/>
      <c r="IVQ51" s="47"/>
      <c r="IVR51" s="47"/>
      <c r="IVS51" s="47"/>
      <c r="IVT51" s="47"/>
      <c r="IVU51" s="47"/>
      <c r="IVV51" s="47"/>
      <c r="IVW51" s="47"/>
      <c r="IVX51" s="47"/>
      <c r="IVY51" s="47"/>
      <c r="IVZ51" s="47"/>
      <c r="IWA51" s="47"/>
      <c r="IWB51" s="47"/>
      <c r="IWC51" s="47"/>
      <c r="IWD51" s="47"/>
      <c r="IWE51" s="47"/>
      <c r="IWF51" s="47"/>
      <c r="IWG51" s="47"/>
      <c r="IWH51" s="47"/>
      <c r="IWI51" s="47"/>
      <c r="IWJ51" s="47"/>
      <c r="IWK51" s="47"/>
      <c r="IWL51" s="47"/>
      <c r="IWM51" s="47"/>
      <c r="IWN51" s="47"/>
      <c r="IWO51" s="47"/>
      <c r="IWP51" s="47"/>
      <c r="IWQ51" s="47"/>
      <c r="IWR51" s="47"/>
      <c r="IWS51" s="47"/>
      <c r="IWT51" s="47"/>
      <c r="IWU51" s="47"/>
      <c r="IWV51" s="47"/>
      <c r="IWW51" s="47"/>
      <c r="IWX51" s="47"/>
      <c r="IWY51" s="47"/>
      <c r="IWZ51" s="47"/>
      <c r="IXA51" s="47"/>
      <c r="IXB51" s="47"/>
      <c r="IXC51" s="47"/>
      <c r="IXD51" s="47"/>
      <c r="IXE51" s="47"/>
      <c r="IXF51" s="47"/>
      <c r="IXG51" s="47"/>
      <c r="IXH51" s="47"/>
      <c r="IXI51" s="47"/>
      <c r="IXJ51" s="47"/>
      <c r="IXK51" s="47"/>
      <c r="IXL51" s="47"/>
      <c r="IXM51" s="47"/>
      <c r="IXN51" s="47"/>
      <c r="IXO51" s="47"/>
      <c r="IXP51" s="47"/>
      <c r="IXQ51" s="47"/>
      <c r="IXR51" s="47"/>
      <c r="IXS51" s="47"/>
      <c r="IXT51" s="47"/>
      <c r="IXU51" s="47"/>
      <c r="IXV51" s="47"/>
      <c r="IXW51" s="47"/>
      <c r="IXX51" s="47"/>
      <c r="IXY51" s="47"/>
      <c r="IXZ51" s="47"/>
      <c r="IYA51" s="47"/>
      <c r="IYB51" s="47"/>
      <c r="IYC51" s="47"/>
      <c r="IYD51" s="47"/>
      <c r="IYE51" s="47"/>
      <c r="IYF51" s="47"/>
      <c r="IYG51" s="47"/>
      <c r="IYH51" s="47"/>
      <c r="IYI51" s="47"/>
      <c r="IYJ51" s="47"/>
      <c r="IYK51" s="47"/>
      <c r="IYL51" s="47"/>
      <c r="IYM51" s="47"/>
      <c r="IYN51" s="47"/>
      <c r="IYO51" s="47"/>
      <c r="IYP51" s="47"/>
      <c r="IYQ51" s="47"/>
      <c r="IYR51" s="47"/>
      <c r="IYS51" s="47"/>
      <c r="IYT51" s="47"/>
      <c r="IYU51" s="47"/>
      <c r="IYV51" s="47"/>
      <c r="IYW51" s="47"/>
      <c r="IYX51" s="47"/>
      <c r="IYY51" s="47"/>
      <c r="IYZ51" s="47"/>
      <c r="IZA51" s="47"/>
      <c r="IZB51" s="47"/>
      <c r="IZC51" s="47"/>
      <c r="IZD51" s="47"/>
      <c r="IZE51" s="47"/>
      <c r="IZF51" s="47"/>
      <c r="IZG51" s="47"/>
      <c r="IZH51" s="47"/>
      <c r="IZI51" s="47"/>
      <c r="IZJ51" s="47"/>
      <c r="IZK51" s="47"/>
      <c r="IZL51" s="47"/>
      <c r="IZM51" s="47"/>
      <c r="IZN51" s="47"/>
      <c r="IZO51" s="47"/>
      <c r="IZP51" s="47"/>
      <c r="IZQ51" s="47"/>
      <c r="IZR51" s="47"/>
      <c r="IZS51" s="47"/>
      <c r="IZT51" s="47"/>
      <c r="IZU51" s="47"/>
      <c r="IZV51" s="47"/>
      <c r="IZW51" s="47"/>
      <c r="IZX51" s="47"/>
      <c r="IZY51" s="47"/>
      <c r="IZZ51" s="47"/>
      <c r="JAA51" s="47"/>
      <c r="JAB51" s="47"/>
      <c r="JAC51" s="47"/>
      <c r="JAD51" s="47"/>
      <c r="JAE51" s="47"/>
      <c r="JAF51" s="47"/>
      <c r="JAG51" s="47"/>
      <c r="JAH51" s="47"/>
      <c r="JAI51" s="47"/>
      <c r="JAJ51" s="47"/>
      <c r="JAK51" s="47"/>
      <c r="JAL51" s="47"/>
      <c r="JAM51" s="47"/>
      <c r="JAN51" s="47"/>
      <c r="JAO51" s="47"/>
      <c r="JAP51" s="47"/>
      <c r="JAQ51" s="47"/>
      <c r="JAR51" s="47"/>
      <c r="JAS51" s="47"/>
      <c r="JAT51" s="47"/>
      <c r="JAU51" s="47"/>
      <c r="JAV51" s="47"/>
      <c r="JAW51" s="47"/>
      <c r="JAX51" s="47"/>
      <c r="JAY51" s="47"/>
      <c r="JAZ51" s="47"/>
      <c r="JBA51" s="47"/>
      <c r="JBB51" s="47"/>
      <c r="JBC51" s="47"/>
      <c r="JBD51" s="47"/>
      <c r="JBE51" s="47"/>
      <c r="JBF51" s="47"/>
      <c r="JBG51" s="47"/>
      <c r="JBH51" s="47"/>
      <c r="JBI51" s="47"/>
      <c r="JBJ51" s="47"/>
      <c r="JBK51" s="47"/>
      <c r="JBL51" s="47"/>
      <c r="JBM51" s="47"/>
      <c r="JBN51" s="47"/>
      <c r="JBO51" s="47"/>
      <c r="JBP51" s="47"/>
      <c r="JBQ51" s="47"/>
      <c r="JBR51" s="47"/>
      <c r="JBS51" s="47"/>
      <c r="JBT51" s="47"/>
      <c r="JBU51" s="47"/>
      <c r="JBV51" s="47"/>
      <c r="JBW51" s="47"/>
      <c r="JBX51" s="47"/>
      <c r="JBY51" s="47"/>
      <c r="JBZ51" s="47"/>
      <c r="JCA51" s="47"/>
      <c r="JCB51" s="47"/>
      <c r="JCC51" s="47"/>
      <c r="JCD51" s="47"/>
      <c r="JCE51" s="47"/>
      <c r="JCF51" s="47"/>
      <c r="JCG51" s="47"/>
      <c r="JCH51" s="47"/>
      <c r="JCI51" s="47"/>
      <c r="JCJ51" s="47"/>
      <c r="JCK51" s="47"/>
      <c r="JCL51" s="47"/>
      <c r="JCM51" s="47"/>
      <c r="JCN51" s="47"/>
      <c r="JCO51" s="47"/>
      <c r="JCP51" s="47"/>
      <c r="JCQ51" s="47"/>
      <c r="JCR51" s="47"/>
      <c r="JCS51" s="47"/>
      <c r="JCT51" s="47"/>
      <c r="JCU51" s="47"/>
      <c r="JCV51" s="47"/>
      <c r="JCW51" s="47"/>
      <c r="JCX51" s="47"/>
      <c r="JCY51" s="47"/>
      <c r="JCZ51" s="47"/>
      <c r="JDA51" s="47"/>
      <c r="JDB51" s="47"/>
      <c r="JDC51" s="47"/>
      <c r="JDD51" s="47"/>
      <c r="JDE51" s="47"/>
      <c r="JDF51" s="47"/>
      <c r="JDG51" s="47"/>
      <c r="JDH51" s="47"/>
      <c r="JDI51" s="47"/>
      <c r="JDJ51" s="47"/>
      <c r="JDK51" s="47"/>
      <c r="JDL51" s="47"/>
      <c r="JDM51" s="47"/>
      <c r="JDN51" s="47"/>
      <c r="JDO51" s="47"/>
      <c r="JDP51" s="47"/>
      <c r="JDQ51" s="47"/>
      <c r="JDR51" s="47"/>
      <c r="JDS51" s="47"/>
      <c r="JDT51" s="47"/>
      <c r="JDU51" s="47"/>
      <c r="JDV51" s="47"/>
      <c r="JDW51" s="47"/>
      <c r="JDX51" s="47"/>
      <c r="JDY51" s="47"/>
      <c r="JDZ51" s="47"/>
      <c r="JEA51" s="47"/>
      <c r="JEB51" s="47"/>
      <c r="JEC51" s="47"/>
      <c r="JED51" s="47"/>
      <c r="JEE51" s="47"/>
      <c r="JEF51" s="47"/>
      <c r="JEG51" s="47"/>
      <c r="JEH51" s="47"/>
      <c r="JEI51" s="47"/>
      <c r="JEJ51" s="47"/>
      <c r="JEK51" s="47"/>
      <c r="JEL51" s="47"/>
      <c r="JEM51" s="47"/>
      <c r="JEN51" s="47"/>
      <c r="JEO51" s="47"/>
      <c r="JEP51" s="47"/>
      <c r="JEQ51" s="47"/>
      <c r="JER51" s="47"/>
      <c r="JES51" s="47"/>
      <c r="JET51" s="47"/>
      <c r="JEU51" s="47"/>
      <c r="JEV51" s="47"/>
      <c r="JEW51" s="47"/>
      <c r="JEX51" s="47"/>
      <c r="JEY51" s="47"/>
      <c r="JEZ51" s="47"/>
      <c r="JFA51" s="47"/>
      <c r="JFB51" s="47"/>
      <c r="JFC51" s="47"/>
      <c r="JFD51" s="47"/>
      <c r="JFE51" s="47"/>
      <c r="JFF51" s="47"/>
      <c r="JFG51" s="47"/>
      <c r="JFH51" s="47"/>
      <c r="JFI51" s="47"/>
      <c r="JFJ51" s="47"/>
      <c r="JFK51" s="47"/>
      <c r="JFL51" s="47"/>
      <c r="JFM51" s="47"/>
      <c r="JFN51" s="47"/>
      <c r="JFO51" s="47"/>
      <c r="JFP51" s="47"/>
      <c r="JFQ51" s="47"/>
      <c r="JFR51" s="47"/>
      <c r="JFS51" s="47"/>
      <c r="JFT51" s="47"/>
      <c r="JFU51" s="47"/>
      <c r="JFV51" s="47"/>
      <c r="JFW51" s="47"/>
      <c r="JFX51" s="47"/>
      <c r="JFY51" s="47"/>
      <c r="JFZ51" s="47"/>
      <c r="JGA51" s="47"/>
      <c r="JGB51" s="47"/>
      <c r="JGC51" s="47"/>
      <c r="JGD51" s="47"/>
      <c r="JGE51" s="47"/>
      <c r="JGF51" s="47"/>
      <c r="JGG51" s="47"/>
      <c r="JGH51" s="47"/>
      <c r="JGI51" s="47"/>
      <c r="JGJ51" s="47"/>
      <c r="JGK51" s="47"/>
      <c r="JGL51" s="47"/>
      <c r="JGM51" s="47"/>
      <c r="JGN51" s="47"/>
      <c r="JGO51" s="47"/>
      <c r="JGP51" s="47"/>
      <c r="JGQ51" s="47"/>
      <c r="JGR51" s="47"/>
      <c r="JGS51" s="47"/>
      <c r="JGT51" s="47"/>
      <c r="JGU51" s="47"/>
      <c r="JGV51" s="47"/>
      <c r="JGW51" s="47"/>
      <c r="JGX51" s="47"/>
      <c r="JGY51" s="47"/>
      <c r="JGZ51" s="47"/>
      <c r="JHA51" s="47"/>
      <c r="JHB51" s="47"/>
      <c r="JHC51" s="47"/>
      <c r="JHD51" s="47"/>
      <c r="JHE51" s="47"/>
      <c r="JHF51" s="47"/>
      <c r="JHG51" s="47"/>
      <c r="JHH51" s="47"/>
      <c r="JHI51" s="47"/>
      <c r="JHJ51" s="47"/>
      <c r="JHK51" s="47"/>
      <c r="JHL51" s="47"/>
      <c r="JHM51" s="47"/>
      <c r="JHN51" s="47"/>
      <c r="JHO51" s="47"/>
      <c r="JHP51" s="47"/>
      <c r="JHQ51" s="47"/>
      <c r="JHR51" s="47"/>
      <c r="JHS51" s="47"/>
      <c r="JHT51" s="47"/>
      <c r="JHU51" s="47"/>
      <c r="JHV51" s="47"/>
      <c r="JHW51" s="47"/>
      <c r="JHX51" s="47"/>
      <c r="JHY51" s="47"/>
      <c r="JHZ51" s="47"/>
      <c r="JIA51" s="47"/>
      <c r="JIB51" s="47"/>
      <c r="JIC51" s="47"/>
      <c r="JID51" s="47"/>
      <c r="JIE51" s="47"/>
      <c r="JIF51" s="47"/>
      <c r="JIG51" s="47"/>
      <c r="JIH51" s="47"/>
      <c r="JII51" s="47"/>
      <c r="JIJ51" s="47"/>
      <c r="JIK51" s="47"/>
      <c r="JIL51" s="47"/>
      <c r="JIM51" s="47"/>
      <c r="JIN51" s="47"/>
      <c r="JIO51" s="47"/>
      <c r="JIP51" s="47"/>
      <c r="JIQ51" s="47"/>
      <c r="JIR51" s="47"/>
      <c r="JIS51" s="47"/>
      <c r="JIT51" s="47"/>
      <c r="JIU51" s="47"/>
      <c r="JIV51" s="47"/>
      <c r="JIW51" s="47"/>
      <c r="JIX51" s="47"/>
      <c r="JIY51" s="47"/>
      <c r="JIZ51" s="47"/>
      <c r="JJA51" s="47"/>
      <c r="JJB51" s="47"/>
      <c r="JJC51" s="47"/>
      <c r="JJD51" s="47"/>
      <c r="JJE51" s="47"/>
      <c r="JJF51" s="47"/>
      <c r="JJG51" s="47"/>
      <c r="JJH51" s="47"/>
      <c r="JJI51" s="47"/>
      <c r="JJJ51" s="47"/>
      <c r="JJK51" s="47"/>
      <c r="JJL51" s="47"/>
      <c r="JJM51" s="47"/>
      <c r="JJN51" s="47"/>
      <c r="JJO51" s="47"/>
      <c r="JJP51" s="47"/>
      <c r="JJQ51" s="47"/>
      <c r="JJR51" s="47"/>
      <c r="JJS51" s="47"/>
      <c r="JJT51" s="47"/>
      <c r="JJU51" s="47"/>
      <c r="JJV51" s="47"/>
      <c r="JJW51" s="47"/>
      <c r="JJX51" s="47"/>
      <c r="JJY51" s="47"/>
      <c r="JJZ51" s="47"/>
      <c r="JKA51" s="47"/>
      <c r="JKB51" s="47"/>
      <c r="JKC51" s="47"/>
      <c r="JKD51" s="47"/>
      <c r="JKE51" s="47"/>
      <c r="JKF51" s="47"/>
      <c r="JKG51" s="47"/>
      <c r="JKH51" s="47"/>
      <c r="JKI51" s="47"/>
      <c r="JKJ51" s="47"/>
      <c r="JKK51" s="47"/>
      <c r="JKL51" s="47"/>
      <c r="JKM51" s="47"/>
      <c r="JKN51" s="47"/>
      <c r="JKO51" s="47"/>
      <c r="JKP51" s="47"/>
      <c r="JKQ51" s="47"/>
      <c r="JKR51" s="47"/>
      <c r="JKS51" s="47"/>
      <c r="JKT51" s="47"/>
      <c r="JKU51" s="47"/>
      <c r="JKV51" s="47"/>
      <c r="JKW51" s="47"/>
      <c r="JKX51" s="47"/>
      <c r="JKY51" s="47"/>
      <c r="JKZ51" s="47"/>
      <c r="JLA51" s="47"/>
      <c r="JLB51" s="47"/>
      <c r="JLC51" s="47"/>
      <c r="JLD51" s="47"/>
      <c r="JLE51" s="47"/>
      <c r="JLF51" s="47"/>
      <c r="JLG51" s="47"/>
      <c r="JLH51" s="47"/>
      <c r="JLI51" s="47"/>
      <c r="JLJ51" s="47"/>
      <c r="JLK51" s="47"/>
      <c r="JLL51" s="47"/>
      <c r="JLM51" s="47"/>
      <c r="JLN51" s="47"/>
      <c r="JLO51" s="47"/>
      <c r="JLP51" s="47"/>
      <c r="JLQ51" s="47"/>
      <c r="JLR51" s="47"/>
      <c r="JLS51" s="47"/>
      <c r="JLT51" s="47"/>
      <c r="JLU51" s="47"/>
      <c r="JLV51" s="47"/>
      <c r="JLW51" s="47"/>
      <c r="JLX51" s="47"/>
      <c r="JLY51" s="47"/>
      <c r="JLZ51" s="47"/>
      <c r="JMA51" s="47"/>
      <c r="JMB51" s="47"/>
      <c r="JMC51" s="47"/>
      <c r="JMD51" s="47"/>
      <c r="JME51" s="47"/>
      <c r="JMF51" s="47"/>
      <c r="JMG51" s="47"/>
      <c r="JMH51" s="47"/>
      <c r="JMI51" s="47"/>
      <c r="JMJ51" s="47"/>
      <c r="JMK51" s="47"/>
      <c r="JML51" s="47"/>
      <c r="JMM51" s="47"/>
      <c r="JMN51" s="47"/>
      <c r="JMO51" s="47"/>
      <c r="JMP51" s="47"/>
      <c r="JMQ51" s="47"/>
      <c r="JMR51" s="47"/>
      <c r="JMS51" s="47"/>
      <c r="JMT51" s="47"/>
      <c r="JMU51" s="47"/>
      <c r="JMV51" s="47"/>
      <c r="JMW51" s="47"/>
      <c r="JMX51" s="47"/>
      <c r="JMY51" s="47"/>
      <c r="JMZ51" s="47"/>
      <c r="JNA51" s="47"/>
      <c r="JNB51" s="47"/>
      <c r="JNC51" s="47"/>
      <c r="JND51" s="47"/>
      <c r="JNE51" s="47"/>
      <c r="JNF51" s="47"/>
      <c r="JNG51" s="47"/>
      <c r="JNH51" s="47"/>
      <c r="JNI51" s="47"/>
      <c r="JNJ51" s="47"/>
      <c r="JNK51" s="47"/>
      <c r="JNL51" s="47"/>
      <c r="JNM51" s="47"/>
      <c r="JNN51" s="47"/>
      <c r="JNO51" s="47"/>
      <c r="JNP51" s="47"/>
      <c r="JNQ51" s="47"/>
      <c r="JNR51" s="47"/>
      <c r="JNS51" s="47"/>
      <c r="JNT51" s="47"/>
      <c r="JNU51" s="47"/>
      <c r="JNV51" s="47"/>
      <c r="JNW51" s="47"/>
      <c r="JNX51" s="47"/>
      <c r="JNY51" s="47"/>
      <c r="JNZ51" s="47"/>
      <c r="JOA51" s="47"/>
      <c r="JOB51" s="47"/>
      <c r="JOC51" s="47"/>
      <c r="JOD51" s="47"/>
      <c r="JOE51" s="47"/>
      <c r="JOF51" s="47"/>
      <c r="JOG51" s="47"/>
      <c r="JOH51" s="47"/>
      <c r="JOI51" s="47"/>
      <c r="JOJ51" s="47"/>
      <c r="JOK51" s="47"/>
      <c r="JOL51" s="47"/>
      <c r="JOM51" s="47"/>
      <c r="JON51" s="47"/>
      <c r="JOO51" s="47"/>
      <c r="JOP51" s="47"/>
      <c r="JOQ51" s="47"/>
      <c r="JOR51" s="47"/>
      <c r="JOS51" s="47"/>
      <c r="JOT51" s="47"/>
      <c r="JOU51" s="47"/>
      <c r="JOV51" s="47"/>
      <c r="JOW51" s="47"/>
      <c r="JOX51" s="47"/>
      <c r="JOY51" s="47"/>
      <c r="JOZ51" s="47"/>
      <c r="JPA51" s="47"/>
      <c r="JPB51" s="47"/>
      <c r="JPC51" s="47"/>
      <c r="JPD51" s="47"/>
      <c r="JPE51" s="47"/>
      <c r="JPF51" s="47"/>
      <c r="JPG51" s="47"/>
      <c r="JPH51" s="47"/>
      <c r="JPI51" s="47"/>
      <c r="JPJ51" s="47"/>
      <c r="JPK51" s="47"/>
      <c r="JPL51" s="47"/>
      <c r="JPM51" s="47"/>
      <c r="JPN51" s="47"/>
      <c r="JPO51" s="47"/>
      <c r="JPP51" s="47"/>
      <c r="JPQ51" s="47"/>
      <c r="JPR51" s="47"/>
      <c r="JPS51" s="47"/>
      <c r="JPT51" s="47"/>
      <c r="JPU51" s="47"/>
      <c r="JPV51" s="47"/>
      <c r="JPW51" s="47"/>
      <c r="JPX51" s="47"/>
      <c r="JPY51" s="47"/>
      <c r="JPZ51" s="47"/>
      <c r="JQA51" s="47"/>
      <c r="JQB51" s="47"/>
      <c r="JQC51" s="47"/>
      <c r="JQD51" s="47"/>
      <c r="JQE51" s="47"/>
      <c r="JQF51" s="47"/>
      <c r="JQG51" s="47"/>
      <c r="JQH51" s="47"/>
      <c r="JQI51" s="47"/>
      <c r="JQJ51" s="47"/>
      <c r="JQK51" s="47"/>
      <c r="JQL51" s="47"/>
      <c r="JQM51" s="47"/>
      <c r="JQN51" s="47"/>
      <c r="JQO51" s="47"/>
      <c r="JQP51" s="47"/>
      <c r="JQQ51" s="47"/>
      <c r="JQR51" s="47"/>
      <c r="JQS51" s="47"/>
      <c r="JQT51" s="47"/>
      <c r="JQU51" s="47"/>
      <c r="JQV51" s="47"/>
      <c r="JQW51" s="47"/>
      <c r="JQX51" s="47"/>
      <c r="JQY51" s="47"/>
      <c r="JQZ51" s="47"/>
      <c r="JRA51" s="47"/>
      <c r="JRB51" s="47"/>
      <c r="JRC51" s="47"/>
      <c r="JRD51" s="47"/>
      <c r="JRE51" s="47"/>
      <c r="JRF51" s="47"/>
      <c r="JRG51" s="47"/>
      <c r="JRH51" s="47"/>
      <c r="JRI51" s="47"/>
      <c r="JRJ51" s="47"/>
      <c r="JRK51" s="47"/>
      <c r="JRL51" s="47"/>
      <c r="JRM51" s="47"/>
      <c r="JRN51" s="47"/>
      <c r="JRO51" s="47"/>
      <c r="JRP51" s="47"/>
      <c r="JRQ51" s="47"/>
      <c r="JRR51" s="47"/>
      <c r="JRS51" s="47"/>
      <c r="JRT51" s="47"/>
      <c r="JRU51" s="47"/>
      <c r="JRV51" s="47"/>
      <c r="JRW51" s="47"/>
      <c r="JRX51" s="47"/>
      <c r="JRY51" s="47"/>
      <c r="JRZ51" s="47"/>
      <c r="JSA51" s="47"/>
      <c r="JSB51" s="47"/>
      <c r="JSC51" s="47"/>
      <c r="JSD51" s="47"/>
      <c r="JSE51" s="47"/>
      <c r="JSF51" s="47"/>
      <c r="JSG51" s="47"/>
      <c r="JSH51" s="47"/>
      <c r="JSI51" s="47"/>
      <c r="JSJ51" s="47"/>
      <c r="JSK51" s="47"/>
      <c r="JSL51" s="47"/>
      <c r="JSM51" s="47"/>
      <c r="JSN51" s="47"/>
      <c r="JSO51" s="47"/>
      <c r="JSP51" s="47"/>
      <c r="JSQ51" s="47"/>
      <c r="JSR51" s="47"/>
      <c r="JSS51" s="47"/>
      <c r="JST51" s="47"/>
      <c r="JSU51" s="47"/>
      <c r="JSV51" s="47"/>
      <c r="JSW51" s="47"/>
      <c r="JSX51" s="47"/>
      <c r="JSY51" s="47"/>
      <c r="JSZ51" s="47"/>
      <c r="JTA51" s="47"/>
      <c r="JTB51" s="47"/>
      <c r="JTC51" s="47"/>
      <c r="JTD51" s="47"/>
      <c r="JTE51" s="47"/>
      <c r="JTF51" s="47"/>
      <c r="JTG51" s="47"/>
      <c r="JTH51" s="47"/>
      <c r="JTI51" s="47"/>
      <c r="JTJ51" s="47"/>
      <c r="JTK51" s="47"/>
      <c r="JTL51" s="47"/>
      <c r="JTM51" s="47"/>
      <c r="JTN51" s="47"/>
      <c r="JTO51" s="47"/>
      <c r="JTP51" s="47"/>
      <c r="JTQ51" s="47"/>
      <c r="JTR51" s="47"/>
      <c r="JTS51" s="47"/>
      <c r="JTT51" s="47"/>
      <c r="JTU51" s="47"/>
      <c r="JTV51" s="47"/>
      <c r="JTW51" s="47"/>
      <c r="JTX51" s="47"/>
      <c r="JTY51" s="47"/>
      <c r="JTZ51" s="47"/>
      <c r="JUA51" s="47"/>
      <c r="JUB51" s="47"/>
      <c r="JUC51" s="47"/>
      <c r="JUD51" s="47"/>
      <c r="JUE51" s="47"/>
      <c r="JUF51" s="47"/>
      <c r="JUG51" s="47"/>
      <c r="JUH51" s="47"/>
      <c r="JUI51" s="47"/>
      <c r="JUJ51" s="47"/>
      <c r="JUK51" s="47"/>
      <c r="JUL51" s="47"/>
      <c r="JUM51" s="47"/>
      <c r="JUN51" s="47"/>
      <c r="JUO51" s="47"/>
      <c r="JUP51" s="47"/>
      <c r="JUQ51" s="47"/>
      <c r="JUR51" s="47"/>
      <c r="JUS51" s="47"/>
      <c r="JUT51" s="47"/>
      <c r="JUU51" s="47"/>
      <c r="JUV51" s="47"/>
      <c r="JUW51" s="47"/>
      <c r="JUX51" s="47"/>
      <c r="JUY51" s="47"/>
      <c r="JUZ51" s="47"/>
      <c r="JVA51" s="47"/>
      <c r="JVB51" s="47"/>
      <c r="JVC51" s="47"/>
      <c r="JVD51" s="47"/>
      <c r="JVE51" s="47"/>
      <c r="JVF51" s="47"/>
      <c r="JVG51" s="47"/>
      <c r="JVH51" s="47"/>
      <c r="JVI51" s="47"/>
      <c r="JVJ51" s="47"/>
      <c r="JVK51" s="47"/>
      <c r="JVL51" s="47"/>
      <c r="JVM51" s="47"/>
      <c r="JVN51" s="47"/>
      <c r="JVO51" s="47"/>
      <c r="JVP51" s="47"/>
      <c r="JVQ51" s="47"/>
      <c r="JVR51" s="47"/>
      <c r="JVS51" s="47"/>
      <c r="JVT51" s="47"/>
      <c r="JVU51" s="47"/>
      <c r="JVV51" s="47"/>
      <c r="JVW51" s="47"/>
      <c r="JVX51" s="47"/>
      <c r="JVY51" s="47"/>
      <c r="JVZ51" s="47"/>
      <c r="JWA51" s="47"/>
      <c r="JWB51" s="47"/>
      <c r="JWC51" s="47"/>
      <c r="JWD51" s="47"/>
      <c r="JWE51" s="47"/>
      <c r="JWF51" s="47"/>
      <c r="JWG51" s="47"/>
      <c r="JWH51" s="47"/>
      <c r="JWI51" s="47"/>
      <c r="JWJ51" s="47"/>
      <c r="JWK51" s="47"/>
      <c r="JWL51" s="47"/>
      <c r="JWM51" s="47"/>
      <c r="JWN51" s="47"/>
      <c r="JWO51" s="47"/>
      <c r="JWP51" s="47"/>
      <c r="JWQ51" s="47"/>
      <c r="JWR51" s="47"/>
      <c r="JWS51" s="47"/>
      <c r="JWT51" s="47"/>
      <c r="JWU51" s="47"/>
      <c r="JWV51" s="47"/>
      <c r="JWW51" s="47"/>
      <c r="JWX51" s="47"/>
      <c r="JWY51" s="47"/>
      <c r="JWZ51" s="47"/>
      <c r="JXA51" s="47"/>
      <c r="JXB51" s="47"/>
      <c r="JXC51" s="47"/>
      <c r="JXD51" s="47"/>
      <c r="JXE51" s="47"/>
      <c r="JXF51" s="47"/>
      <c r="JXG51" s="47"/>
      <c r="JXH51" s="47"/>
      <c r="JXI51" s="47"/>
      <c r="JXJ51" s="47"/>
      <c r="JXK51" s="47"/>
      <c r="JXL51" s="47"/>
      <c r="JXM51" s="47"/>
      <c r="JXN51" s="47"/>
      <c r="JXO51" s="47"/>
      <c r="JXP51" s="47"/>
      <c r="JXQ51" s="47"/>
      <c r="JXR51" s="47"/>
      <c r="JXS51" s="47"/>
      <c r="JXT51" s="47"/>
      <c r="JXU51" s="47"/>
      <c r="JXV51" s="47"/>
      <c r="JXW51" s="47"/>
      <c r="JXX51" s="47"/>
      <c r="JXY51" s="47"/>
      <c r="JXZ51" s="47"/>
      <c r="JYA51" s="47"/>
      <c r="JYB51" s="47"/>
      <c r="JYC51" s="47"/>
      <c r="JYD51" s="47"/>
      <c r="JYE51" s="47"/>
      <c r="JYF51" s="47"/>
      <c r="JYG51" s="47"/>
      <c r="JYH51" s="47"/>
      <c r="JYI51" s="47"/>
      <c r="JYJ51" s="47"/>
      <c r="JYK51" s="47"/>
      <c r="JYL51" s="47"/>
      <c r="JYM51" s="47"/>
      <c r="JYN51" s="47"/>
      <c r="JYO51" s="47"/>
      <c r="JYP51" s="47"/>
      <c r="JYQ51" s="47"/>
      <c r="JYR51" s="47"/>
      <c r="JYS51" s="47"/>
      <c r="JYT51" s="47"/>
      <c r="JYU51" s="47"/>
      <c r="JYV51" s="47"/>
      <c r="JYW51" s="47"/>
      <c r="JYX51" s="47"/>
      <c r="JYY51" s="47"/>
      <c r="JYZ51" s="47"/>
      <c r="JZA51" s="47"/>
      <c r="JZB51" s="47"/>
      <c r="JZC51" s="47"/>
      <c r="JZD51" s="47"/>
      <c r="JZE51" s="47"/>
      <c r="JZF51" s="47"/>
      <c r="JZG51" s="47"/>
      <c r="JZH51" s="47"/>
      <c r="JZI51" s="47"/>
      <c r="JZJ51" s="47"/>
      <c r="JZK51" s="47"/>
      <c r="JZL51" s="47"/>
      <c r="JZM51" s="47"/>
      <c r="JZN51" s="47"/>
      <c r="JZO51" s="47"/>
      <c r="JZP51" s="47"/>
      <c r="JZQ51" s="47"/>
      <c r="JZR51" s="47"/>
      <c r="JZS51" s="47"/>
      <c r="JZT51" s="47"/>
      <c r="JZU51" s="47"/>
      <c r="JZV51" s="47"/>
      <c r="JZW51" s="47"/>
      <c r="JZX51" s="47"/>
      <c r="JZY51" s="47"/>
      <c r="JZZ51" s="47"/>
      <c r="KAA51" s="47"/>
      <c r="KAB51" s="47"/>
      <c r="KAC51" s="47"/>
      <c r="KAD51" s="47"/>
      <c r="KAE51" s="47"/>
      <c r="KAF51" s="47"/>
      <c r="KAG51" s="47"/>
      <c r="KAH51" s="47"/>
      <c r="KAI51" s="47"/>
      <c r="KAJ51" s="47"/>
      <c r="KAK51" s="47"/>
      <c r="KAL51" s="47"/>
      <c r="KAM51" s="47"/>
      <c r="KAN51" s="47"/>
      <c r="KAO51" s="47"/>
      <c r="KAP51" s="47"/>
      <c r="KAQ51" s="47"/>
      <c r="KAR51" s="47"/>
      <c r="KAS51" s="47"/>
      <c r="KAT51" s="47"/>
      <c r="KAU51" s="47"/>
      <c r="KAV51" s="47"/>
      <c r="KAW51" s="47"/>
      <c r="KAX51" s="47"/>
      <c r="KAY51" s="47"/>
      <c r="KAZ51" s="47"/>
      <c r="KBA51" s="47"/>
      <c r="KBB51" s="47"/>
      <c r="KBC51" s="47"/>
      <c r="KBD51" s="47"/>
      <c r="KBE51" s="47"/>
      <c r="KBF51" s="47"/>
      <c r="KBG51" s="47"/>
      <c r="KBH51" s="47"/>
      <c r="KBI51" s="47"/>
      <c r="KBJ51" s="47"/>
      <c r="KBK51" s="47"/>
      <c r="KBL51" s="47"/>
      <c r="KBM51" s="47"/>
      <c r="KBN51" s="47"/>
      <c r="KBO51" s="47"/>
      <c r="KBP51" s="47"/>
      <c r="KBQ51" s="47"/>
      <c r="KBR51" s="47"/>
      <c r="KBS51" s="47"/>
      <c r="KBT51" s="47"/>
      <c r="KBU51" s="47"/>
      <c r="KBV51" s="47"/>
      <c r="KBW51" s="47"/>
      <c r="KBX51" s="47"/>
      <c r="KBY51" s="47"/>
      <c r="KBZ51" s="47"/>
      <c r="KCA51" s="47"/>
      <c r="KCB51" s="47"/>
      <c r="KCC51" s="47"/>
      <c r="KCD51" s="47"/>
      <c r="KCE51" s="47"/>
      <c r="KCF51" s="47"/>
      <c r="KCG51" s="47"/>
      <c r="KCH51" s="47"/>
      <c r="KCI51" s="47"/>
      <c r="KCJ51" s="47"/>
      <c r="KCK51" s="47"/>
      <c r="KCL51" s="47"/>
      <c r="KCM51" s="47"/>
      <c r="KCN51" s="47"/>
      <c r="KCO51" s="47"/>
      <c r="KCP51" s="47"/>
      <c r="KCQ51" s="47"/>
      <c r="KCR51" s="47"/>
      <c r="KCS51" s="47"/>
      <c r="KCT51" s="47"/>
      <c r="KCU51" s="47"/>
      <c r="KCV51" s="47"/>
      <c r="KCW51" s="47"/>
      <c r="KCX51" s="47"/>
      <c r="KCY51" s="47"/>
      <c r="KCZ51" s="47"/>
      <c r="KDA51" s="47"/>
      <c r="KDB51" s="47"/>
      <c r="KDC51" s="47"/>
      <c r="KDD51" s="47"/>
      <c r="KDE51" s="47"/>
      <c r="KDF51" s="47"/>
      <c r="KDG51" s="47"/>
      <c r="KDH51" s="47"/>
      <c r="KDI51" s="47"/>
      <c r="KDJ51" s="47"/>
      <c r="KDK51" s="47"/>
      <c r="KDL51" s="47"/>
      <c r="KDM51" s="47"/>
      <c r="KDN51" s="47"/>
      <c r="KDO51" s="47"/>
      <c r="KDP51" s="47"/>
      <c r="KDQ51" s="47"/>
      <c r="KDR51" s="47"/>
      <c r="KDS51" s="47"/>
      <c r="KDT51" s="47"/>
      <c r="KDU51" s="47"/>
      <c r="KDV51" s="47"/>
      <c r="KDW51" s="47"/>
      <c r="KDX51" s="47"/>
      <c r="KDY51" s="47"/>
      <c r="KDZ51" s="47"/>
      <c r="KEA51" s="47"/>
      <c r="KEB51" s="47"/>
      <c r="KEC51" s="47"/>
      <c r="KED51" s="47"/>
      <c r="KEE51" s="47"/>
      <c r="KEF51" s="47"/>
      <c r="KEG51" s="47"/>
      <c r="KEH51" s="47"/>
      <c r="KEI51" s="47"/>
      <c r="KEJ51" s="47"/>
      <c r="KEK51" s="47"/>
      <c r="KEL51" s="47"/>
      <c r="KEM51" s="47"/>
      <c r="KEN51" s="47"/>
      <c r="KEO51" s="47"/>
      <c r="KEP51" s="47"/>
      <c r="KEQ51" s="47"/>
      <c r="KER51" s="47"/>
      <c r="KES51" s="47"/>
      <c r="KET51" s="47"/>
      <c r="KEU51" s="47"/>
      <c r="KEV51" s="47"/>
      <c r="KEW51" s="47"/>
      <c r="KEX51" s="47"/>
      <c r="KEY51" s="47"/>
      <c r="KEZ51" s="47"/>
      <c r="KFA51" s="47"/>
      <c r="KFB51" s="47"/>
      <c r="KFC51" s="47"/>
      <c r="KFD51" s="47"/>
      <c r="KFE51" s="47"/>
      <c r="KFF51" s="47"/>
      <c r="KFG51" s="47"/>
      <c r="KFH51" s="47"/>
      <c r="KFI51" s="47"/>
      <c r="KFJ51" s="47"/>
      <c r="KFK51" s="47"/>
      <c r="KFL51" s="47"/>
      <c r="KFM51" s="47"/>
      <c r="KFN51" s="47"/>
      <c r="KFO51" s="47"/>
      <c r="KFP51" s="47"/>
      <c r="KFQ51" s="47"/>
      <c r="KFR51" s="47"/>
      <c r="KFS51" s="47"/>
      <c r="KFT51" s="47"/>
      <c r="KFU51" s="47"/>
      <c r="KFV51" s="47"/>
      <c r="KFW51" s="47"/>
      <c r="KFX51" s="47"/>
      <c r="KFY51" s="47"/>
      <c r="KFZ51" s="47"/>
      <c r="KGA51" s="47"/>
      <c r="KGB51" s="47"/>
      <c r="KGC51" s="47"/>
      <c r="KGD51" s="47"/>
      <c r="KGE51" s="47"/>
      <c r="KGF51" s="47"/>
      <c r="KGG51" s="47"/>
      <c r="KGH51" s="47"/>
      <c r="KGI51" s="47"/>
      <c r="KGJ51" s="47"/>
      <c r="KGK51" s="47"/>
      <c r="KGL51" s="47"/>
      <c r="KGM51" s="47"/>
      <c r="KGN51" s="47"/>
      <c r="KGO51" s="47"/>
      <c r="KGP51" s="47"/>
      <c r="KGQ51" s="47"/>
      <c r="KGR51" s="47"/>
      <c r="KGS51" s="47"/>
      <c r="KGT51" s="47"/>
      <c r="KGU51" s="47"/>
      <c r="KGV51" s="47"/>
      <c r="KGW51" s="47"/>
      <c r="KGX51" s="47"/>
      <c r="KGY51" s="47"/>
      <c r="KGZ51" s="47"/>
      <c r="KHA51" s="47"/>
      <c r="KHB51" s="47"/>
      <c r="KHC51" s="47"/>
      <c r="KHD51" s="47"/>
      <c r="KHE51" s="47"/>
      <c r="KHF51" s="47"/>
      <c r="KHG51" s="47"/>
      <c r="KHH51" s="47"/>
      <c r="KHI51" s="47"/>
      <c r="KHJ51" s="47"/>
      <c r="KHK51" s="47"/>
      <c r="KHL51" s="47"/>
      <c r="KHM51" s="47"/>
      <c r="KHN51" s="47"/>
      <c r="KHO51" s="47"/>
      <c r="KHP51" s="47"/>
      <c r="KHQ51" s="47"/>
      <c r="KHR51" s="47"/>
      <c r="KHS51" s="47"/>
      <c r="KHT51" s="47"/>
      <c r="KHU51" s="47"/>
      <c r="KHV51" s="47"/>
      <c r="KHW51" s="47"/>
      <c r="KHX51" s="47"/>
      <c r="KHY51" s="47"/>
      <c r="KHZ51" s="47"/>
      <c r="KIA51" s="47"/>
      <c r="KIB51" s="47"/>
      <c r="KIC51" s="47"/>
      <c r="KID51" s="47"/>
      <c r="KIE51" s="47"/>
      <c r="KIF51" s="47"/>
      <c r="KIG51" s="47"/>
      <c r="KIH51" s="47"/>
      <c r="KII51" s="47"/>
      <c r="KIJ51" s="47"/>
      <c r="KIK51" s="47"/>
      <c r="KIL51" s="47"/>
      <c r="KIM51" s="47"/>
      <c r="KIN51" s="47"/>
      <c r="KIO51" s="47"/>
      <c r="KIP51" s="47"/>
      <c r="KIQ51" s="47"/>
      <c r="KIR51" s="47"/>
      <c r="KIS51" s="47"/>
      <c r="KIT51" s="47"/>
      <c r="KIU51" s="47"/>
      <c r="KIV51" s="47"/>
      <c r="KIW51" s="47"/>
      <c r="KIX51" s="47"/>
      <c r="KIY51" s="47"/>
      <c r="KIZ51" s="47"/>
      <c r="KJA51" s="47"/>
      <c r="KJB51" s="47"/>
      <c r="KJC51" s="47"/>
      <c r="KJD51" s="47"/>
      <c r="KJE51" s="47"/>
      <c r="KJF51" s="47"/>
      <c r="KJG51" s="47"/>
      <c r="KJH51" s="47"/>
      <c r="KJI51" s="47"/>
      <c r="KJJ51" s="47"/>
      <c r="KJK51" s="47"/>
      <c r="KJL51" s="47"/>
      <c r="KJM51" s="47"/>
      <c r="KJN51" s="47"/>
      <c r="KJO51" s="47"/>
      <c r="KJP51" s="47"/>
      <c r="KJQ51" s="47"/>
      <c r="KJR51" s="47"/>
      <c r="KJS51" s="47"/>
      <c r="KJT51" s="47"/>
      <c r="KJU51" s="47"/>
      <c r="KJV51" s="47"/>
      <c r="KJW51" s="47"/>
      <c r="KJX51" s="47"/>
      <c r="KJY51" s="47"/>
      <c r="KJZ51" s="47"/>
      <c r="KKA51" s="47"/>
      <c r="KKB51" s="47"/>
      <c r="KKC51" s="47"/>
      <c r="KKD51" s="47"/>
      <c r="KKE51" s="47"/>
      <c r="KKF51" s="47"/>
      <c r="KKG51" s="47"/>
      <c r="KKH51" s="47"/>
      <c r="KKI51" s="47"/>
      <c r="KKJ51" s="47"/>
      <c r="KKK51" s="47"/>
      <c r="KKL51" s="47"/>
      <c r="KKM51" s="47"/>
      <c r="KKN51" s="47"/>
      <c r="KKO51" s="47"/>
      <c r="KKP51" s="47"/>
      <c r="KKQ51" s="47"/>
      <c r="KKR51" s="47"/>
      <c r="KKS51" s="47"/>
      <c r="KKT51" s="47"/>
      <c r="KKU51" s="47"/>
      <c r="KKV51" s="47"/>
      <c r="KKW51" s="47"/>
      <c r="KKX51" s="47"/>
      <c r="KKY51" s="47"/>
      <c r="KKZ51" s="47"/>
      <c r="KLA51" s="47"/>
      <c r="KLB51" s="47"/>
      <c r="KLC51" s="47"/>
      <c r="KLD51" s="47"/>
      <c r="KLE51" s="47"/>
      <c r="KLF51" s="47"/>
      <c r="KLG51" s="47"/>
      <c r="KLH51" s="47"/>
      <c r="KLI51" s="47"/>
      <c r="KLJ51" s="47"/>
      <c r="KLK51" s="47"/>
      <c r="KLL51" s="47"/>
      <c r="KLM51" s="47"/>
      <c r="KLN51" s="47"/>
      <c r="KLO51" s="47"/>
      <c r="KLP51" s="47"/>
      <c r="KLQ51" s="47"/>
      <c r="KLR51" s="47"/>
      <c r="KLS51" s="47"/>
      <c r="KLT51" s="47"/>
      <c r="KLU51" s="47"/>
      <c r="KLV51" s="47"/>
      <c r="KLW51" s="47"/>
      <c r="KLX51" s="47"/>
      <c r="KLY51" s="47"/>
      <c r="KLZ51" s="47"/>
      <c r="KMA51" s="47"/>
      <c r="KMB51" s="47"/>
      <c r="KMC51" s="47"/>
      <c r="KMD51" s="47"/>
      <c r="KME51" s="47"/>
      <c r="KMF51" s="47"/>
      <c r="KMG51" s="47"/>
      <c r="KMH51" s="47"/>
      <c r="KMI51" s="47"/>
      <c r="KMJ51" s="47"/>
      <c r="KMK51" s="47"/>
      <c r="KML51" s="47"/>
      <c r="KMM51" s="47"/>
      <c r="KMN51" s="47"/>
      <c r="KMO51" s="47"/>
      <c r="KMP51" s="47"/>
      <c r="KMQ51" s="47"/>
      <c r="KMR51" s="47"/>
      <c r="KMS51" s="47"/>
      <c r="KMT51" s="47"/>
      <c r="KMU51" s="47"/>
      <c r="KMV51" s="47"/>
      <c r="KMW51" s="47"/>
      <c r="KMX51" s="47"/>
      <c r="KMY51" s="47"/>
      <c r="KMZ51" s="47"/>
      <c r="KNA51" s="47"/>
      <c r="KNB51" s="47"/>
      <c r="KNC51" s="47"/>
      <c r="KND51" s="47"/>
      <c r="KNE51" s="47"/>
      <c r="KNF51" s="47"/>
      <c r="KNG51" s="47"/>
      <c r="KNH51" s="47"/>
      <c r="KNI51" s="47"/>
      <c r="KNJ51" s="47"/>
      <c r="KNK51" s="47"/>
      <c r="KNL51" s="47"/>
      <c r="KNM51" s="47"/>
      <c r="KNN51" s="47"/>
      <c r="KNO51" s="47"/>
      <c r="KNP51" s="47"/>
      <c r="KNQ51" s="47"/>
      <c r="KNR51" s="47"/>
      <c r="KNS51" s="47"/>
      <c r="KNT51" s="47"/>
      <c r="KNU51" s="47"/>
      <c r="KNV51" s="47"/>
      <c r="KNW51" s="47"/>
      <c r="KNX51" s="47"/>
      <c r="KNY51" s="47"/>
      <c r="KNZ51" s="47"/>
      <c r="KOA51" s="47"/>
      <c r="KOB51" s="47"/>
      <c r="KOC51" s="47"/>
      <c r="KOD51" s="47"/>
      <c r="KOE51" s="47"/>
      <c r="KOF51" s="47"/>
      <c r="KOG51" s="47"/>
      <c r="KOH51" s="47"/>
      <c r="KOI51" s="47"/>
      <c r="KOJ51" s="47"/>
      <c r="KOK51" s="47"/>
      <c r="KOL51" s="47"/>
      <c r="KOM51" s="47"/>
      <c r="KON51" s="47"/>
      <c r="KOO51" s="47"/>
      <c r="KOP51" s="47"/>
      <c r="KOQ51" s="47"/>
      <c r="KOR51" s="47"/>
      <c r="KOS51" s="47"/>
      <c r="KOT51" s="47"/>
      <c r="KOU51" s="47"/>
      <c r="KOV51" s="47"/>
      <c r="KOW51" s="47"/>
      <c r="KOX51" s="47"/>
      <c r="KOY51" s="47"/>
      <c r="KOZ51" s="47"/>
      <c r="KPA51" s="47"/>
      <c r="KPB51" s="47"/>
      <c r="KPC51" s="47"/>
      <c r="KPD51" s="47"/>
      <c r="KPE51" s="47"/>
      <c r="KPF51" s="47"/>
      <c r="KPG51" s="47"/>
      <c r="KPH51" s="47"/>
      <c r="KPI51" s="47"/>
      <c r="KPJ51" s="47"/>
      <c r="KPK51" s="47"/>
      <c r="KPL51" s="47"/>
      <c r="KPM51" s="47"/>
      <c r="KPN51" s="47"/>
      <c r="KPO51" s="47"/>
      <c r="KPP51" s="47"/>
      <c r="KPQ51" s="47"/>
      <c r="KPR51" s="47"/>
      <c r="KPS51" s="47"/>
      <c r="KPT51" s="47"/>
      <c r="KPU51" s="47"/>
      <c r="KPV51" s="47"/>
      <c r="KPW51" s="47"/>
      <c r="KPX51" s="47"/>
      <c r="KPY51" s="47"/>
      <c r="KPZ51" s="47"/>
      <c r="KQA51" s="47"/>
      <c r="KQB51" s="47"/>
      <c r="KQC51" s="47"/>
      <c r="KQD51" s="47"/>
      <c r="KQE51" s="47"/>
      <c r="KQF51" s="47"/>
      <c r="KQG51" s="47"/>
      <c r="KQH51" s="47"/>
      <c r="KQI51" s="47"/>
      <c r="KQJ51" s="47"/>
      <c r="KQK51" s="47"/>
      <c r="KQL51" s="47"/>
      <c r="KQM51" s="47"/>
      <c r="KQN51" s="47"/>
      <c r="KQO51" s="47"/>
      <c r="KQP51" s="47"/>
      <c r="KQQ51" s="47"/>
      <c r="KQR51" s="47"/>
      <c r="KQS51" s="47"/>
      <c r="KQT51" s="47"/>
      <c r="KQU51" s="47"/>
      <c r="KQV51" s="47"/>
      <c r="KQW51" s="47"/>
      <c r="KQX51" s="47"/>
      <c r="KQY51" s="47"/>
      <c r="KQZ51" s="47"/>
      <c r="KRA51" s="47"/>
      <c r="KRB51" s="47"/>
      <c r="KRC51" s="47"/>
      <c r="KRD51" s="47"/>
      <c r="KRE51" s="47"/>
      <c r="KRF51" s="47"/>
      <c r="KRG51" s="47"/>
      <c r="KRH51" s="47"/>
      <c r="KRI51" s="47"/>
      <c r="KRJ51" s="47"/>
      <c r="KRK51" s="47"/>
      <c r="KRL51" s="47"/>
      <c r="KRM51" s="47"/>
      <c r="KRN51" s="47"/>
      <c r="KRO51" s="47"/>
      <c r="KRP51" s="47"/>
      <c r="KRQ51" s="47"/>
      <c r="KRR51" s="47"/>
      <c r="KRS51" s="47"/>
      <c r="KRT51" s="47"/>
      <c r="KRU51" s="47"/>
      <c r="KRV51" s="47"/>
      <c r="KRW51" s="47"/>
      <c r="KRX51" s="47"/>
      <c r="KRY51" s="47"/>
      <c r="KRZ51" s="47"/>
      <c r="KSA51" s="47"/>
      <c r="KSB51" s="47"/>
      <c r="KSC51" s="47"/>
      <c r="KSD51" s="47"/>
      <c r="KSE51" s="47"/>
      <c r="KSF51" s="47"/>
      <c r="KSG51" s="47"/>
      <c r="KSH51" s="47"/>
      <c r="KSI51" s="47"/>
      <c r="KSJ51" s="47"/>
      <c r="KSK51" s="47"/>
      <c r="KSL51" s="47"/>
      <c r="KSM51" s="47"/>
      <c r="KSN51" s="47"/>
      <c r="KSO51" s="47"/>
      <c r="KSP51" s="47"/>
      <c r="KSQ51" s="47"/>
      <c r="KSR51" s="47"/>
      <c r="KSS51" s="47"/>
      <c r="KST51" s="47"/>
      <c r="KSU51" s="47"/>
      <c r="KSV51" s="47"/>
      <c r="KSW51" s="47"/>
      <c r="KSX51" s="47"/>
      <c r="KSY51" s="47"/>
      <c r="KSZ51" s="47"/>
      <c r="KTA51" s="47"/>
      <c r="KTB51" s="47"/>
      <c r="KTC51" s="47"/>
      <c r="KTD51" s="47"/>
      <c r="KTE51" s="47"/>
      <c r="KTF51" s="47"/>
      <c r="KTG51" s="47"/>
      <c r="KTH51" s="47"/>
      <c r="KTI51" s="47"/>
      <c r="KTJ51" s="47"/>
      <c r="KTK51" s="47"/>
      <c r="KTL51" s="47"/>
      <c r="KTM51" s="47"/>
      <c r="KTN51" s="47"/>
      <c r="KTO51" s="47"/>
      <c r="KTP51" s="47"/>
      <c r="KTQ51" s="47"/>
      <c r="KTR51" s="47"/>
      <c r="KTS51" s="47"/>
      <c r="KTT51" s="47"/>
      <c r="KTU51" s="47"/>
      <c r="KTV51" s="47"/>
      <c r="KTW51" s="47"/>
      <c r="KTX51" s="47"/>
      <c r="KTY51" s="47"/>
      <c r="KTZ51" s="47"/>
      <c r="KUA51" s="47"/>
      <c r="KUB51" s="47"/>
      <c r="KUC51" s="47"/>
      <c r="KUD51" s="47"/>
      <c r="KUE51" s="47"/>
      <c r="KUF51" s="47"/>
      <c r="KUG51" s="47"/>
      <c r="KUH51" s="47"/>
      <c r="KUI51" s="47"/>
      <c r="KUJ51" s="47"/>
      <c r="KUK51" s="47"/>
      <c r="KUL51" s="47"/>
      <c r="KUM51" s="47"/>
      <c r="KUN51" s="47"/>
      <c r="KUO51" s="47"/>
      <c r="KUP51" s="47"/>
      <c r="KUQ51" s="47"/>
      <c r="KUR51" s="47"/>
      <c r="KUS51" s="47"/>
      <c r="KUT51" s="47"/>
      <c r="KUU51" s="47"/>
      <c r="KUV51" s="47"/>
      <c r="KUW51" s="47"/>
      <c r="KUX51" s="47"/>
      <c r="KUY51" s="47"/>
      <c r="KUZ51" s="47"/>
      <c r="KVA51" s="47"/>
      <c r="KVB51" s="47"/>
      <c r="KVC51" s="47"/>
      <c r="KVD51" s="47"/>
      <c r="KVE51" s="47"/>
      <c r="KVF51" s="47"/>
      <c r="KVG51" s="47"/>
      <c r="KVH51" s="47"/>
      <c r="KVI51" s="47"/>
      <c r="KVJ51" s="47"/>
      <c r="KVK51" s="47"/>
      <c r="KVL51" s="47"/>
      <c r="KVM51" s="47"/>
      <c r="KVN51" s="47"/>
      <c r="KVO51" s="47"/>
      <c r="KVP51" s="47"/>
      <c r="KVQ51" s="47"/>
      <c r="KVR51" s="47"/>
      <c r="KVS51" s="47"/>
      <c r="KVT51" s="47"/>
      <c r="KVU51" s="47"/>
      <c r="KVV51" s="47"/>
      <c r="KVW51" s="47"/>
      <c r="KVX51" s="47"/>
      <c r="KVY51" s="47"/>
      <c r="KVZ51" s="47"/>
      <c r="KWA51" s="47"/>
      <c r="KWB51" s="47"/>
      <c r="KWC51" s="47"/>
      <c r="KWD51" s="47"/>
      <c r="KWE51" s="47"/>
      <c r="KWF51" s="47"/>
      <c r="KWG51" s="47"/>
      <c r="KWH51" s="47"/>
      <c r="KWI51" s="47"/>
      <c r="KWJ51" s="47"/>
      <c r="KWK51" s="47"/>
      <c r="KWL51" s="47"/>
      <c r="KWM51" s="47"/>
      <c r="KWN51" s="47"/>
      <c r="KWO51" s="47"/>
      <c r="KWP51" s="47"/>
      <c r="KWQ51" s="47"/>
      <c r="KWR51" s="47"/>
      <c r="KWS51" s="47"/>
      <c r="KWT51" s="47"/>
      <c r="KWU51" s="47"/>
      <c r="KWV51" s="47"/>
      <c r="KWW51" s="47"/>
      <c r="KWX51" s="47"/>
      <c r="KWY51" s="47"/>
      <c r="KWZ51" s="47"/>
      <c r="KXA51" s="47"/>
      <c r="KXB51" s="47"/>
      <c r="KXC51" s="47"/>
      <c r="KXD51" s="47"/>
      <c r="KXE51" s="47"/>
      <c r="KXF51" s="47"/>
      <c r="KXG51" s="47"/>
      <c r="KXH51" s="47"/>
      <c r="KXI51" s="47"/>
      <c r="KXJ51" s="47"/>
      <c r="KXK51" s="47"/>
      <c r="KXL51" s="47"/>
      <c r="KXM51" s="47"/>
      <c r="KXN51" s="47"/>
      <c r="KXO51" s="47"/>
      <c r="KXP51" s="47"/>
      <c r="KXQ51" s="47"/>
      <c r="KXR51" s="47"/>
      <c r="KXS51" s="47"/>
      <c r="KXT51" s="47"/>
      <c r="KXU51" s="47"/>
      <c r="KXV51" s="47"/>
      <c r="KXW51" s="47"/>
      <c r="KXX51" s="47"/>
      <c r="KXY51" s="47"/>
      <c r="KXZ51" s="47"/>
      <c r="KYA51" s="47"/>
      <c r="KYB51" s="47"/>
      <c r="KYC51" s="47"/>
      <c r="KYD51" s="47"/>
      <c r="KYE51" s="47"/>
      <c r="KYF51" s="47"/>
      <c r="KYG51" s="47"/>
      <c r="KYH51" s="47"/>
      <c r="KYI51" s="47"/>
      <c r="KYJ51" s="47"/>
      <c r="KYK51" s="47"/>
      <c r="KYL51" s="47"/>
      <c r="KYM51" s="47"/>
      <c r="KYN51" s="47"/>
      <c r="KYO51" s="47"/>
      <c r="KYP51" s="47"/>
      <c r="KYQ51" s="47"/>
      <c r="KYR51" s="47"/>
      <c r="KYS51" s="47"/>
      <c r="KYT51" s="47"/>
      <c r="KYU51" s="47"/>
      <c r="KYV51" s="47"/>
      <c r="KYW51" s="47"/>
      <c r="KYX51" s="47"/>
      <c r="KYY51" s="47"/>
      <c r="KYZ51" s="47"/>
      <c r="KZA51" s="47"/>
      <c r="KZB51" s="47"/>
      <c r="KZC51" s="47"/>
      <c r="KZD51" s="47"/>
      <c r="KZE51" s="47"/>
      <c r="KZF51" s="47"/>
      <c r="KZG51" s="47"/>
      <c r="KZH51" s="47"/>
      <c r="KZI51" s="47"/>
      <c r="KZJ51" s="47"/>
      <c r="KZK51" s="47"/>
      <c r="KZL51" s="47"/>
      <c r="KZM51" s="47"/>
      <c r="KZN51" s="47"/>
      <c r="KZO51" s="47"/>
      <c r="KZP51" s="47"/>
      <c r="KZQ51" s="47"/>
      <c r="KZR51" s="47"/>
      <c r="KZS51" s="47"/>
      <c r="KZT51" s="47"/>
      <c r="KZU51" s="47"/>
      <c r="KZV51" s="47"/>
      <c r="KZW51" s="47"/>
      <c r="KZX51" s="47"/>
      <c r="KZY51" s="47"/>
      <c r="KZZ51" s="47"/>
      <c r="LAA51" s="47"/>
      <c r="LAB51" s="47"/>
      <c r="LAC51" s="47"/>
      <c r="LAD51" s="47"/>
      <c r="LAE51" s="47"/>
      <c r="LAF51" s="47"/>
      <c r="LAG51" s="47"/>
      <c r="LAH51" s="47"/>
      <c r="LAI51" s="47"/>
      <c r="LAJ51" s="47"/>
      <c r="LAK51" s="47"/>
      <c r="LAL51" s="47"/>
      <c r="LAM51" s="47"/>
      <c r="LAN51" s="47"/>
      <c r="LAO51" s="47"/>
      <c r="LAP51" s="47"/>
      <c r="LAQ51" s="47"/>
      <c r="LAR51" s="47"/>
      <c r="LAS51" s="47"/>
      <c r="LAT51" s="47"/>
      <c r="LAU51" s="47"/>
      <c r="LAV51" s="47"/>
      <c r="LAW51" s="47"/>
      <c r="LAX51" s="47"/>
      <c r="LAY51" s="47"/>
      <c r="LAZ51" s="47"/>
      <c r="LBA51" s="47"/>
      <c r="LBB51" s="47"/>
      <c r="LBC51" s="47"/>
      <c r="LBD51" s="47"/>
      <c r="LBE51" s="47"/>
      <c r="LBF51" s="47"/>
      <c r="LBG51" s="47"/>
      <c r="LBH51" s="47"/>
      <c r="LBI51" s="47"/>
      <c r="LBJ51" s="47"/>
      <c r="LBK51" s="47"/>
      <c r="LBL51" s="47"/>
      <c r="LBM51" s="47"/>
      <c r="LBN51" s="47"/>
      <c r="LBO51" s="47"/>
      <c r="LBP51" s="47"/>
      <c r="LBQ51" s="47"/>
      <c r="LBR51" s="47"/>
      <c r="LBS51" s="47"/>
      <c r="LBT51" s="47"/>
      <c r="LBU51" s="47"/>
      <c r="LBV51" s="47"/>
      <c r="LBW51" s="47"/>
      <c r="LBX51" s="47"/>
      <c r="LBY51" s="47"/>
      <c r="LBZ51" s="47"/>
      <c r="LCA51" s="47"/>
      <c r="LCB51" s="47"/>
      <c r="LCC51" s="47"/>
      <c r="LCD51" s="47"/>
      <c r="LCE51" s="47"/>
      <c r="LCF51" s="47"/>
      <c r="LCG51" s="47"/>
      <c r="LCH51" s="47"/>
      <c r="LCI51" s="47"/>
      <c r="LCJ51" s="47"/>
      <c r="LCK51" s="47"/>
      <c r="LCL51" s="47"/>
      <c r="LCM51" s="47"/>
      <c r="LCN51" s="47"/>
      <c r="LCO51" s="47"/>
      <c r="LCP51" s="47"/>
      <c r="LCQ51" s="47"/>
      <c r="LCR51" s="47"/>
      <c r="LCS51" s="47"/>
      <c r="LCT51" s="47"/>
      <c r="LCU51" s="47"/>
      <c r="LCV51" s="47"/>
      <c r="LCW51" s="47"/>
      <c r="LCX51" s="47"/>
      <c r="LCY51" s="47"/>
      <c r="LCZ51" s="47"/>
      <c r="LDA51" s="47"/>
      <c r="LDB51" s="47"/>
      <c r="LDC51" s="47"/>
      <c r="LDD51" s="47"/>
      <c r="LDE51" s="47"/>
      <c r="LDF51" s="47"/>
      <c r="LDG51" s="47"/>
      <c r="LDH51" s="47"/>
      <c r="LDI51" s="47"/>
      <c r="LDJ51" s="47"/>
      <c r="LDK51" s="47"/>
      <c r="LDL51" s="47"/>
      <c r="LDM51" s="47"/>
      <c r="LDN51" s="47"/>
      <c r="LDO51" s="47"/>
      <c r="LDP51" s="47"/>
      <c r="LDQ51" s="47"/>
      <c r="LDR51" s="47"/>
      <c r="LDS51" s="47"/>
      <c r="LDT51" s="47"/>
      <c r="LDU51" s="47"/>
      <c r="LDV51" s="47"/>
      <c r="LDW51" s="47"/>
      <c r="LDX51" s="47"/>
      <c r="LDY51" s="47"/>
      <c r="LDZ51" s="47"/>
      <c r="LEA51" s="47"/>
      <c r="LEB51" s="47"/>
      <c r="LEC51" s="47"/>
      <c r="LED51" s="47"/>
      <c r="LEE51" s="47"/>
      <c r="LEF51" s="47"/>
      <c r="LEG51" s="47"/>
      <c r="LEH51" s="47"/>
      <c r="LEI51" s="47"/>
      <c r="LEJ51" s="47"/>
      <c r="LEK51" s="47"/>
      <c r="LEL51" s="47"/>
      <c r="LEM51" s="47"/>
      <c r="LEN51" s="47"/>
      <c r="LEO51" s="47"/>
      <c r="LEP51" s="47"/>
      <c r="LEQ51" s="47"/>
      <c r="LER51" s="47"/>
      <c r="LES51" s="47"/>
      <c r="LET51" s="47"/>
      <c r="LEU51" s="47"/>
      <c r="LEV51" s="47"/>
      <c r="LEW51" s="47"/>
      <c r="LEX51" s="47"/>
      <c r="LEY51" s="47"/>
      <c r="LEZ51" s="47"/>
      <c r="LFA51" s="47"/>
      <c r="LFB51" s="47"/>
      <c r="LFC51" s="47"/>
      <c r="LFD51" s="47"/>
      <c r="LFE51" s="47"/>
      <c r="LFF51" s="47"/>
      <c r="LFG51" s="47"/>
      <c r="LFH51" s="47"/>
      <c r="LFI51" s="47"/>
      <c r="LFJ51" s="47"/>
      <c r="LFK51" s="47"/>
      <c r="LFL51" s="47"/>
      <c r="LFM51" s="47"/>
      <c r="LFN51" s="47"/>
      <c r="LFO51" s="47"/>
      <c r="LFP51" s="47"/>
      <c r="LFQ51" s="47"/>
      <c r="LFR51" s="47"/>
      <c r="LFS51" s="47"/>
      <c r="LFT51" s="47"/>
      <c r="LFU51" s="47"/>
      <c r="LFV51" s="47"/>
      <c r="LFW51" s="47"/>
      <c r="LFX51" s="47"/>
      <c r="LFY51" s="47"/>
      <c r="LFZ51" s="47"/>
      <c r="LGA51" s="47"/>
      <c r="LGB51" s="47"/>
      <c r="LGC51" s="47"/>
      <c r="LGD51" s="47"/>
      <c r="LGE51" s="47"/>
      <c r="LGF51" s="47"/>
      <c r="LGG51" s="47"/>
      <c r="LGH51" s="47"/>
      <c r="LGI51" s="47"/>
      <c r="LGJ51" s="47"/>
      <c r="LGK51" s="47"/>
      <c r="LGL51" s="47"/>
      <c r="LGM51" s="47"/>
      <c r="LGN51" s="47"/>
      <c r="LGO51" s="47"/>
      <c r="LGP51" s="47"/>
      <c r="LGQ51" s="47"/>
      <c r="LGR51" s="47"/>
      <c r="LGS51" s="47"/>
      <c r="LGT51" s="47"/>
      <c r="LGU51" s="47"/>
      <c r="LGV51" s="47"/>
      <c r="LGW51" s="47"/>
      <c r="LGX51" s="47"/>
      <c r="LGY51" s="47"/>
      <c r="LGZ51" s="47"/>
      <c r="LHA51" s="47"/>
      <c r="LHB51" s="47"/>
      <c r="LHC51" s="47"/>
      <c r="LHD51" s="47"/>
      <c r="LHE51" s="47"/>
      <c r="LHF51" s="47"/>
      <c r="LHG51" s="47"/>
      <c r="LHH51" s="47"/>
      <c r="LHI51" s="47"/>
      <c r="LHJ51" s="47"/>
      <c r="LHK51" s="47"/>
      <c r="LHL51" s="47"/>
      <c r="LHM51" s="47"/>
      <c r="LHN51" s="47"/>
      <c r="LHO51" s="47"/>
      <c r="LHP51" s="47"/>
      <c r="LHQ51" s="47"/>
      <c r="LHR51" s="47"/>
      <c r="LHS51" s="47"/>
      <c r="LHT51" s="47"/>
      <c r="LHU51" s="47"/>
      <c r="LHV51" s="47"/>
      <c r="LHW51" s="47"/>
      <c r="LHX51" s="47"/>
      <c r="LHY51" s="47"/>
      <c r="LHZ51" s="47"/>
      <c r="LIA51" s="47"/>
      <c r="LIB51" s="47"/>
      <c r="LIC51" s="47"/>
      <c r="LID51" s="47"/>
      <c r="LIE51" s="47"/>
      <c r="LIF51" s="47"/>
      <c r="LIG51" s="47"/>
      <c r="LIH51" s="47"/>
      <c r="LII51" s="47"/>
      <c r="LIJ51" s="47"/>
      <c r="LIK51" s="47"/>
      <c r="LIL51" s="47"/>
      <c r="LIM51" s="47"/>
      <c r="LIN51" s="47"/>
      <c r="LIO51" s="47"/>
      <c r="LIP51" s="47"/>
      <c r="LIQ51" s="47"/>
      <c r="LIR51" s="47"/>
      <c r="LIS51" s="47"/>
      <c r="LIT51" s="47"/>
      <c r="LIU51" s="47"/>
      <c r="LIV51" s="47"/>
      <c r="LIW51" s="47"/>
      <c r="LIX51" s="47"/>
      <c r="LIY51" s="47"/>
      <c r="LIZ51" s="47"/>
      <c r="LJA51" s="47"/>
      <c r="LJB51" s="47"/>
      <c r="LJC51" s="47"/>
      <c r="LJD51" s="47"/>
      <c r="LJE51" s="47"/>
      <c r="LJF51" s="47"/>
      <c r="LJG51" s="47"/>
      <c r="LJH51" s="47"/>
      <c r="LJI51" s="47"/>
      <c r="LJJ51" s="47"/>
      <c r="LJK51" s="47"/>
      <c r="LJL51" s="47"/>
      <c r="LJM51" s="47"/>
      <c r="LJN51" s="47"/>
      <c r="LJO51" s="47"/>
      <c r="LJP51" s="47"/>
      <c r="LJQ51" s="47"/>
      <c r="LJR51" s="47"/>
      <c r="LJS51" s="47"/>
      <c r="LJT51" s="47"/>
      <c r="LJU51" s="47"/>
      <c r="LJV51" s="47"/>
      <c r="LJW51" s="47"/>
      <c r="LJX51" s="47"/>
      <c r="LJY51" s="47"/>
      <c r="LJZ51" s="47"/>
      <c r="LKA51" s="47"/>
      <c r="LKB51" s="47"/>
      <c r="LKC51" s="47"/>
      <c r="LKD51" s="47"/>
      <c r="LKE51" s="47"/>
      <c r="LKF51" s="47"/>
      <c r="LKG51" s="47"/>
      <c r="LKH51" s="47"/>
      <c r="LKI51" s="47"/>
      <c r="LKJ51" s="47"/>
      <c r="LKK51" s="47"/>
      <c r="LKL51" s="47"/>
      <c r="LKM51" s="47"/>
      <c r="LKN51" s="47"/>
      <c r="LKO51" s="47"/>
      <c r="LKP51" s="47"/>
      <c r="LKQ51" s="47"/>
      <c r="LKR51" s="47"/>
      <c r="LKS51" s="47"/>
      <c r="LKT51" s="47"/>
      <c r="LKU51" s="47"/>
      <c r="LKV51" s="47"/>
      <c r="LKW51" s="47"/>
      <c r="LKX51" s="47"/>
      <c r="LKY51" s="47"/>
      <c r="LKZ51" s="47"/>
      <c r="LLA51" s="47"/>
      <c r="LLB51" s="47"/>
      <c r="LLC51" s="47"/>
      <c r="LLD51" s="47"/>
      <c r="LLE51" s="47"/>
      <c r="LLF51" s="47"/>
      <c r="LLG51" s="47"/>
      <c r="LLH51" s="47"/>
      <c r="LLI51" s="47"/>
      <c r="LLJ51" s="47"/>
      <c r="LLK51" s="47"/>
      <c r="LLL51" s="47"/>
      <c r="LLM51" s="47"/>
      <c r="LLN51" s="47"/>
      <c r="LLO51" s="47"/>
      <c r="LLP51" s="47"/>
      <c r="LLQ51" s="47"/>
      <c r="LLR51" s="47"/>
      <c r="LLS51" s="47"/>
      <c r="LLT51" s="47"/>
      <c r="LLU51" s="47"/>
      <c r="LLV51" s="47"/>
      <c r="LLW51" s="47"/>
      <c r="LLX51" s="47"/>
      <c r="LLY51" s="47"/>
      <c r="LLZ51" s="47"/>
      <c r="LMA51" s="47"/>
      <c r="LMB51" s="47"/>
      <c r="LMC51" s="47"/>
      <c r="LMD51" s="47"/>
      <c r="LME51" s="47"/>
      <c r="LMF51" s="47"/>
      <c r="LMG51" s="47"/>
      <c r="LMH51" s="47"/>
      <c r="LMI51" s="47"/>
      <c r="LMJ51" s="47"/>
      <c r="LMK51" s="47"/>
      <c r="LML51" s="47"/>
      <c r="LMM51" s="47"/>
      <c r="LMN51" s="47"/>
      <c r="LMO51" s="47"/>
      <c r="LMP51" s="47"/>
      <c r="LMQ51" s="47"/>
      <c r="LMR51" s="47"/>
      <c r="LMS51" s="47"/>
      <c r="LMT51" s="47"/>
      <c r="LMU51" s="47"/>
      <c r="LMV51" s="47"/>
      <c r="LMW51" s="47"/>
      <c r="LMX51" s="47"/>
      <c r="LMY51" s="47"/>
      <c r="LMZ51" s="47"/>
      <c r="LNA51" s="47"/>
      <c r="LNB51" s="47"/>
      <c r="LNC51" s="47"/>
      <c r="LND51" s="47"/>
      <c r="LNE51" s="47"/>
      <c r="LNF51" s="47"/>
      <c r="LNG51" s="47"/>
      <c r="LNH51" s="47"/>
      <c r="LNI51" s="47"/>
      <c r="LNJ51" s="47"/>
      <c r="LNK51" s="47"/>
      <c r="LNL51" s="47"/>
      <c r="LNM51" s="47"/>
      <c r="LNN51" s="47"/>
      <c r="LNO51" s="47"/>
      <c r="LNP51" s="47"/>
      <c r="LNQ51" s="47"/>
      <c r="LNR51" s="47"/>
      <c r="LNS51" s="47"/>
      <c r="LNT51" s="47"/>
      <c r="LNU51" s="47"/>
      <c r="LNV51" s="47"/>
      <c r="LNW51" s="47"/>
      <c r="LNX51" s="47"/>
      <c r="LNY51" s="47"/>
      <c r="LNZ51" s="47"/>
      <c r="LOA51" s="47"/>
      <c r="LOB51" s="47"/>
      <c r="LOC51" s="47"/>
      <c r="LOD51" s="47"/>
      <c r="LOE51" s="47"/>
      <c r="LOF51" s="47"/>
      <c r="LOG51" s="47"/>
      <c r="LOH51" s="47"/>
      <c r="LOI51" s="47"/>
      <c r="LOJ51" s="47"/>
      <c r="LOK51" s="47"/>
      <c r="LOL51" s="47"/>
      <c r="LOM51" s="47"/>
      <c r="LON51" s="47"/>
      <c r="LOO51" s="47"/>
      <c r="LOP51" s="47"/>
      <c r="LOQ51" s="47"/>
      <c r="LOR51" s="47"/>
      <c r="LOS51" s="47"/>
      <c r="LOT51" s="47"/>
      <c r="LOU51" s="47"/>
      <c r="LOV51" s="47"/>
      <c r="LOW51" s="47"/>
      <c r="LOX51" s="47"/>
      <c r="LOY51" s="47"/>
      <c r="LOZ51" s="47"/>
      <c r="LPA51" s="47"/>
      <c r="LPB51" s="47"/>
      <c r="LPC51" s="47"/>
      <c r="LPD51" s="47"/>
      <c r="LPE51" s="47"/>
      <c r="LPF51" s="47"/>
      <c r="LPG51" s="47"/>
      <c r="LPH51" s="47"/>
      <c r="LPI51" s="47"/>
      <c r="LPJ51" s="47"/>
      <c r="LPK51" s="47"/>
      <c r="LPL51" s="47"/>
      <c r="LPM51" s="47"/>
      <c r="LPN51" s="47"/>
      <c r="LPO51" s="47"/>
      <c r="LPP51" s="47"/>
      <c r="LPQ51" s="47"/>
      <c r="LPR51" s="47"/>
      <c r="LPS51" s="47"/>
      <c r="LPT51" s="47"/>
      <c r="LPU51" s="47"/>
      <c r="LPV51" s="47"/>
      <c r="LPW51" s="47"/>
      <c r="LPX51" s="47"/>
      <c r="LPY51" s="47"/>
      <c r="LPZ51" s="47"/>
      <c r="LQA51" s="47"/>
      <c r="LQB51" s="47"/>
      <c r="LQC51" s="47"/>
      <c r="LQD51" s="47"/>
      <c r="LQE51" s="47"/>
      <c r="LQF51" s="47"/>
      <c r="LQG51" s="47"/>
      <c r="LQH51" s="47"/>
      <c r="LQI51" s="47"/>
      <c r="LQJ51" s="47"/>
      <c r="LQK51" s="47"/>
      <c r="LQL51" s="47"/>
      <c r="LQM51" s="47"/>
      <c r="LQN51" s="47"/>
      <c r="LQO51" s="47"/>
      <c r="LQP51" s="47"/>
      <c r="LQQ51" s="47"/>
      <c r="LQR51" s="47"/>
      <c r="LQS51" s="47"/>
      <c r="LQT51" s="47"/>
      <c r="LQU51" s="47"/>
      <c r="LQV51" s="47"/>
      <c r="LQW51" s="47"/>
      <c r="LQX51" s="47"/>
      <c r="LQY51" s="47"/>
      <c r="LQZ51" s="47"/>
      <c r="LRA51" s="47"/>
      <c r="LRB51" s="47"/>
      <c r="LRC51" s="47"/>
      <c r="LRD51" s="47"/>
      <c r="LRE51" s="47"/>
      <c r="LRF51" s="47"/>
      <c r="LRG51" s="47"/>
      <c r="LRH51" s="47"/>
      <c r="LRI51" s="47"/>
      <c r="LRJ51" s="47"/>
      <c r="LRK51" s="47"/>
      <c r="LRL51" s="47"/>
      <c r="LRM51" s="47"/>
      <c r="LRN51" s="47"/>
      <c r="LRO51" s="47"/>
      <c r="LRP51" s="47"/>
      <c r="LRQ51" s="47"/>
      <c r="LRR51" s="47"/>
      <c r="LRS51" s="47"/>
      <c r="LRT51" s="47"/>
      <c r="LRU51" s="47"/>
      <c r="LRV51" s="47"/>
      <c r="LRW51" s="47"/>
      <c r="LRX51" s="47"/>
      <c r="LRY51" s="47"/>
      <c r="LRZ51" s="47"/>
      <c r="LSA51" s="47"/>
      <c r="LSB51" s="47"/>
      <c r="LSC51" s="47"/>
      <c r="LSD51" s="47"/>
      <c r="LSE51" s="47"/>
      <c r="LSF51" s="47"/>
      <c r="LSG51" s="47"/>
      <c r="LSH51" s="47"/>
      <c r="LSI51" s="47"/>
      <c r="LSJ51" s="47"/>
      <c r="LSK51" s="47"/>
      <c r="LSL51" s="47"/>
      <c r="LSM51" s="47"/>
      <c r="LSN51" s="47"/>
      <c r="LSO51" s="47"/>
      <c r="LSP51" s="47"/>
      <c r="LSQ51" s="47"/>
      <c r="LSR51" s="47"/>
      <c r="LSS51" s="47"/>
      <c r="LST51" s="47"/>
      <c r="LSU51" s="47"/>
      <c r="LSV51" s="47"/>
      <c r="LSW51" s="47"/>
      <c r="LSX51" s="47"/>
      <c r="LSY51" s="47"/>
      <c r="LSZ51" s="47"/>
      <c r="LTA51" s="47"/>
      <c r="LTB51" s="47"/>
      <c r="LTC51" s="47"/>
      <c r="LTD51" s="47"/>
      <c r="LTE51" s="47"/>
      <c r="LTF51" s="47"/>
      <c r="LTG51" s="47"/>
      <c r="LTH51" s="47"/>
      <c r="LTI51" s="47"/>
      <c r="LTJ51" s="47"/>
      <c r="LTK51" s="47"/>
      <c r="LTL51" s="47"/>
      <c r="LTM51" s="47"/>
      <c r="LTN51" s="47"/>
      <c r="LTO51" s="47"/>
      <c r="LTP51" s="47"/>
      <c r="LTQ51" s="47"/>
      <c r="LTR51" s="47"/>
      <c r="LTS51" s="47"/>
      <c r="LTT51" s="47"/>
      <c r="LTU51" s="47"/>
      <c r="LTV51" s="47"/>
      <c r="LTW51" s="47"/>
      <c r="LTX51" s="47"/>
      <c r="LTY51" s="47"/>
      <c r="LTZ51" s="47"/>
      <c r="LUA51" s="47"/>
      <c r="LUB51" s="47"/>
      <c r="LUC51" s="47"/>
      <c r="LUD51" s="47"/>
      <c r="LUE51" s="47"/>
      <c r="LUF51" s="47"/>
      <c r="LUG51" s="47"/>
      <c r="LUH51" s="47"/>
      <c r="LUI51" s="47"/>
      <c r="LUJ51" s="47"/>
      <c r="LUK51" s="47"/>
      <c r="LUL51" s="47"/>
      <c r="LUM51" s="47"/>
      <c r="LUN51" s="47"/>
      <c r="LUO51" s="47"/>
      <c r="LUP51" s="47"/>
      <c r="LUQ51" s="47"/>
      <c r="LUR51" s="47"/>
      <c r="LUS51" s="47"/>
      <c r="LUT51" s="47"/>
      <c r="LUU51" s="47"/>
      <c r="LUV51" s="47"/>
      <c r="LUW51" s="47"/>
      <c r="LUX51" s="47"/>
      <c r="LUY51" s="47"/>
      <c r="LUZ51" s="47"/>
      <c r="LVA51" s="47"/>
      <c r="LVB51" s="47"/>
      <c r="LVC51" s="47"/>
      <c r="LVD51" s="47"/>
      <c r="LVE51" s="47"/>
      <c r="LVF51" s="47"/>
      <c r="LVG51" s="47"/>
      <c r="LVH51" s="47"/>
      <c r="LVI51" s="47"/>
      <c r="LVJ51" s="47"/>
      <c r="LVK51" s="47"/>
      <c r="LVL51" s="47"/>
      <c r="LVM51" s="47"/>
      <c r="LVN51" s="47"/>
      <c r="LVO51" s="47"/>
      <c r="LVP51" s="47"/>
      <c r="LVQ51" s="47"/>
      <c r="LVR51" s="47"/>
      <c r="LVS51" s="47"/>
      <c r="LVT51" s="47"/>
      <c r="LVU51" s="47"/>
      <c r="LVV51" s="47"/>
      <c r="LVW51" s="47"/>
      <c r="LVX51" s="47"/>
      <c r="LVY51" s="47"/>
      <c r="LVZ51" s="47"/>
      <c r="LWA51" s="47"/>
      <c r="LWB51" s="47"/>
      <c r="LWC51" s="47"/>
      <c r="LWD51" s="47"/>
      <c r="LWE51" s="47"/>
      <c r="LWF51" s="47"/>
      <c r="LWG51" s="47"/>
      <c r="LWH51" s="47"/>
      <c r="LWI51" s="47"/>
      <c r="LWJ51" s="47"/>
      <c r="LWK51" s="47"/>
      <c r="LWL51" s="47"/>
      <c r="LWM51" s="47"/>
      <c r="LWN51" s="47"/>
      <c r="LWO51" s="47"/>
      <c r="LWP51" s="47"/>
      <c r="LWQ51" s="47"/>
      <c r="LWR51" s="47"/>
      <c r="LWS51" s="47"/>
      <c r="LWT51" s="47"/>
      <c r="LWU51" s="47"/>
      <c r="LWV51" s="47"/>
      <c r="LWW51" s="47"/>
      <c r="LWX51" s="47"/>
      <c r="LWY51" s="47"/>
      <c r="LWZ51" s="47"/>
      <c r="LXA51" s="47"/>
      <c r="LXB51" s="47"/>
      <c r="LXC51" s="47"/>
      <c r="LXD51" s="47"/>
      <c r="LXE51" s="47"/>
      <c r="LXF51" s="47"/>
      <c r="LXG51" s="47"/>
      <c r="LXH51" s="47"/>
      <c r="LXI51" s="47"/>
      <c r="LXJ51" s="47"/>
      <c r="LXK51" s="47"/>
      <c r="LXL51" s="47"/>
      <c r="LXM51" s="47"/>
      <c r="LXN51" s="47"/>
      <c r="LXO51" s="47"/>
      <c r="LXP51" s="47"/>
      <c r="LXQ51" s="47"/>
      <c r="LXR51" s="47"/>
      <c r="LXS51" s="47"/>
      <c r="LXT51" s="47"/>
      <c r="LXU51" s="47"/>
      <c r="LXV51" s="47"/>
      <c r="LXW51" s="47"/>
      <c r="LXX51" s="47"/>
      <c r="LXY51" s="47"/>
      <c r="LXZ51" s="47"/>
      <c r="LYA51" s="47"/>
      <c r="LYB51" s="47"/>
      <c r="LYC51" s="47"/>
      <c r="LYD51" s="47"/>
      <c r="LYE51" s="47"/>
      <c r="LYF51" s="47"/>
      <c r="LYG51" s="47"/>
      <c r="LYH51" s="47"/>
      <c r="LYI51" s="47"/>
      <c r="LYJ51" s="47"/>
      <c r="LYK51" s="47"/>
      <c r="LYL51" s="47"/>
      <c r="LYM51" s="47"/>
      <c r="LYN51" s="47"/>
      <c r="LYO51" s="47"/>
      <c r="LYP51" s="47"/>
      <c r="LYQ51" s="47"/>
      <c r="LYR51" s="47"/>
      <c r="LYS51" s="47"/>
      <c r="LYT51" s="47"/>
      <c r="LYU51" s="47"/>
      <c r="LYV51" s="47"/>
      <c r="LYW51" s="47"/>
      <c r="LYX51" s="47"/>
      <c r="LYY51" s="47"/>
      <c r="LYZ51" s="47"/>
      <c r="LZA51" s="47"/>
      <c r="LZB51" s="47"/>
      <c r="LZC51" s="47"/>
      <c r="LZD51" s="47"/>
      <c r="LZE51" s="47"/>
      <c r="LZF51" s="47"/>
      <c r="LZG51" s="47"/>
      <c r="LZH51" s="47"/>
      <c r="LZI51" s="47"/>
      <c r="LZJ51" s="47"/>
      <c r="LZK51" s="47"/>
      <c r="LZL51" s="47"/>
      <c r="LZM51" s="47"/>
      <c r="LZN51" s="47"/>
      <c r="LZO51" s="47"/>
      <c r="LZP51" s="47"/>
      <c r="LZQ51" s="47"/>
      <c r="LZR51" s="47"/>
      <c r="LZS51" s="47"/>
      <c r="LZT51" s="47"/>
      <c r="LZU51" s="47"/>
      <c r="LZV51" s="47"/>
      <c r="LZW51" s="47"/>
      <c r="LZX51" s="47"/>
      <c r="LZY51" s="47"/>
      <c r="LZZ51" s="47"/>
      <c r="MAA51" s="47"/>
      <c r="MAB51" s="47"/>
      <c r="MAC51" s="47"/>
      <c r="MAD51" s="47"/>
      <c r="MAE51" s="47"/>
      <c r="MAF51" s="47"/>
      <c r="MAG51" s="47"/>
      <c r="MAH51" s="47"/>
      <c r="MAI51" s="47"/>
      <c r="MAJ51" s="47"/>
      <c r="MAK51" s="47"/>
      <c r="MAL51" s="47"/>
      <c r="MAM51" s="47"/>
      <c r="MAN51" s="47"/>
      <c r="MAO51" s="47"/>
      <c r="MAP51" s="47"/>
      <c r="MAQ51" s="47"/>
      <c r="MAR51" s="47"/>
      <c r="MAS51" s="47"/>
      <c r="MAT51" s="47"/>
      <c r="MAU51" s="47"/>
      <c r="MAV51" s="47"/>
      <c r="MAW51" s="47"/>
      <c r="MAX51" s="47"/>
      <c r="MAY51" s="47"/>
      <c r="MAZ51" s="47"/>
      <c r="MBA51" s="47"/>
      <c r="MBB51" s="47"/>
      <c r="MBC51" s="47"/>
      <c r="MBD51" s="47"/>
      <c r="MBE51" s="47"/>
      <c r="MBF51" s="47"/>
      <c r="MBG51" s="47"/>
      <c r="MBH51" s="47"/>
      <c r="MBI51" s="47"/>
      <c r="MBJ51" s="47"/>
      <c r="MBK51" s="47"/>
      <c r="MBL51" s="47"/>
      <c r="MBM51" s="47"/>
      <c r="MBN51" s="47"/>
      <c r="MBO51" s="47"/>
      <c r="MBP51" s="47"/>
      <c r="MBQ51" s="47"/>
      <c r="MBR51" s="47"/>
      <c r="MBS51" s="47"/>
      <c r="MBT51" s="47"/>
      <c r="MBU51" s="47"/>
      <c r="MBV51" s="47"/>
      <c r="MBW51" s="47"/>
      <c r="MBX51" s="47"/>
      <c r="MBY51" s="47"/>
      <c r="MBZ51" s="47"/>
      <c r="MCA51" s="47"/>
      <c r="MCB51" s="47"/>
      <c r="MCC51" s="47"/>
      <c r="MCD51" s="47"/>
      <c r="MCE51" s="47"/>
      <c r="MCF51" s="47"/>
      <c r="MCG51" s="47"/>
      <c r="MCH51" s="47"/>
      <c r="MCI51" s="47"/>
      <c r="MCJ51" s="47"/>
      <c r="MCK51" s="47"/>
      <c r="MCL51" s="47"/>
      <c r="MCM51" s="47"/>
      <c r="MCN51" s="47"/>
      <c r="MCO51" s="47"/>
      <c r="MCP51" s="47"/>
      <c r="MCQ51" s="47"/>
      <c r="MCR51" s="47"/>
      <c r="MCS51" s="47"/>
      <c r="MCT51" s="47"/>
      <c r="MCU51" s="47"/>
      <c r="MCV51" s="47"/>
      <c r="MCW51" s="47"/>
      <c r="MCX51" s="47"/>
      <c r="MCY51" s="47"/>
      <c r="MCZ51" s="47"/>
      <c r="MDA51" s="47"/>
      <c r="MDB51" s="47"/>
      <c r="MDC51" s="47"/>
      <c r="MDD51" s="47"/>
      <c r="MDE51" s="47"/>
      <c r="MDF51" s="47"/>
      <c r="MDG51" s="47"/>
      <c r="MDH51" s="47"/>
      <c r="MDI51" s="47"/>
      <c r="MDJ51" s="47"/>
      <c r="MDK51" s="47"/>
      <c r="MDL51" s="47"/>
      <c r="MDM51" s="47"/>
      <c r="MDN51" s="47"/>
      <c r="MDO51" s="47"/>
      <c r="MDP51" s="47"/>
      <c r="MDQ51" s="47"/>
      <c r="MDR51" s="47"/>
      <c r="MDS51" s="47"/>
      <c r="MDT51" s="47"/>
      <c r="MDU51" s="47"/>
      <c r="MDV51" s="47"/>
      <c r="MDW51" s="47"/>
      <c r="MDX51" s="47"/>
      <c r="MDY51" s="47"/>
      <c r="MDZ51" s="47"/>
      <c r="MEA51" s="47"/>
      <c r="MEB51" s="47"/>
      <c r="MEC51" s="47"/>
      <c r="MED51" s="47"/>
      <c r="MEE51" s="47"/>
      <c r="MEF51" s="47"/>
      <c r="MEG51" s="47"/>
      <c r="MEH51" s="47"/>
      <c r="MEI51" s="47"/>
      <c r="MEJ51" s="47"/>
      <c r="MEK51" s="47"/>
      <c r="MEL51" s="47"/>
      <c r="MEM51" s="47"/>
      <c r="MEN51" s="47"/>
      <c r="MEO51" s="47"/>
      <c r="MEP51" s="47"/>
      <c r="MEQ51" s="47"/>
      <c r="MER51" s="47"/>
      <c r="MES51" s="47"/>
      <c r="MET51" s="47"/>
      <c r="MEU51" s="47"/>
      <c r="MEV51" s="47"/>
      <c r="MEW51" s="47"/>
      <c r="MEX51" s="47"/>
      <c r="MEY51" s="47"/>
      <c r="MEZ51" s="47"/>
      <c r="MFA51" s="47"/>
      <c r="MFB51" s="47"/>
      <c r="MFC51" s="47"/>
      <c r="MFD51" s="47"/>
      <c r="MFE51" s="47"/>
      <c r="MFF51" s="47"/>
      <c r="MFG51" s="47"/>
      <c r="MFH51" s="47"/>
      <c r="MFI51" s="47"/>
      <c r="MFJ51" s="47"/>
      <c r="MFK51" s="47"/>
      <c r="MFL51" s="47"/>
      <c r="MFM51" s="47"/>
      <c r="MFN51" s="47"/>
      <c r="MFO51" s="47"/>
      <c r="MFP51" s="47"/>
      <c r="MFQ51" s="47"/>
      <c r="MFR51" s="47"/>
      <c r="MFS51" s="47"/>
      <c r="MFT51" s="47"/>
      <c r="MFU51" s="47"/>
      <c r="MFV51" s="47"/>
      <c r="MFW51" s="47"/>
      <c r="MFX51" s="47"/>
      <c r="MFY51" s="47"/>
      <c r="MFZ51" s="47"/>
      <c r="MGA51" s="47"/>
      <c r="MGB51" s="47"/>
      <c r="MGC51" s="47"/>
      <c r="MGD51" s="47"/>
      <c r="MGE51" s="47"/>
      <c r="MGF51" s="47"/>
      <c r="MGG51" s="47"/>
      <c r="MGH51" s="47"/>
      <c r="MGI51" s="47"/>
      <c r="MGJ51" s="47"/>
      <c r="MGK51" s="47"/>
      <c r="MGL51" s="47"/>
      <c r="MGM51" s="47"/>
      <c r="MGN51" s="47"/>
      <c r="MGO51" s="47"/>
      <c r="MGP51" s="47"/>
      <c r="MGQ51" s="47"/>
      <c r="MGR51" s="47"/>
      <c r="MGS51" s="47"/>
      <c r="MGT51" s="47"/>
      <c r="MGU51" s="47"/>
      <c r="MGV51" s="47"/>
      <c r="MGW51" s="47"/>
      <c r="MGX51" s="47"/>
      <c r="MGY51" s="47"/>
      <c r="MGZ51" s="47"/>
      <c r="MHA51" s="47"/>
      <c r="MHB51" s="47"/>
      <c r="MHC51" s="47"/>
      <c r="MHD51" s="47"/>
      <c r="MHE51" s="47"/>
      <c r="MHF51" s="47"/>
      <c r="MHG51" s="47"/>
      <c r="MHH51" s="47"/>
      <c r="MHI51" s="47"/>
      <c r="MHJ51" s="47"/>
      <c r="MHK51" s="47"/>
      <c r="MHL51" s="47"/>
      <c r="MHM51" s="47"/>
      <c r="MHN51" s="47"/>
      <c r="MHO51" s="47"/>
      <c r="MHP51" s="47"/>
      <c r="MHQ51" s="47"/>
      <c r="MHR51" s="47"/>
      <c r="MHS51" s="47"/>
      <c r="MHT51" s="47"/>
      <c r="MHU51" s="47"/>
      <c r="MHV51" s="47"/>
      <c r="MHW51" s="47"/>
      <c r="MHX51" s="47"/>
      <c r="MHY51" s="47"/>
      <c r="MHZ51" s="47"/>
      <c r="MIA51" s="47"/>
      <c r="MIB51" s="47"/>
      <c r="MIC51" s="47"/>
      <c r="MID51" s="47"/>
      <c r="MIE51" s="47"/>
      <c r="MIF51" s="47"/>
      <c r="MIG51" s="47"/>
      <c r="MIH51" s="47"/>
      <c r="MII51" s="47"/>
      <c r="MIJ51" s="47"/>
      <c r="MIK51" s="47"/>
      <c r="MIL51" s="47"/>
      <c r="MIM51" s="47"/>
      <c r="MIN51" s="47"/>
      <c r="MIO51" s="47"/>
      <c r="MIP51" s="47"/>
      <c r="MIQ51" s="47"/>
      <c r="MIR51" s="47"/>
      <c r="MIS51" s="47"/>
      <c r="MIT51" s="47"/>
      <c r="MIU51" s="47"/>
      <c r="MIV51" s="47"/>
      <c r="MIW51" s="47"/>
      <c r="MIX51" s="47"/>
      <c r="MIY51" s="47"/>
      <c r="MIZ51" s="47"/>
      <c r="MJA51" s="47"/>
      <c r="MJB51" s="47"/>
      <c r="MJC51" s="47"/>
      <c r="MJD51" s="47"/>
      <c r="MJE51" s="47"/>
      <c r="MJF51" s="47"/>
      <c r="MJG51" s="47"/>
      <c r="MJH51" s="47"/>
      <c r="MJI51" s="47"/>
      <c r="MJJ51" s="47"/>
      <c r="MJK51" s="47"/>
      <c r="MJL51" s="47"/>
      <c r="MJM51" s="47"/>
      <c r="MJN51" s="47"/>
      <c r="MJO51" s="47"/>
      <c r="MJP51" s="47"/>
      <c r="MJQ51" s="47"/>
      <c r="MJR51" s="47"/>
      <c r="MJS51" s="47"/>
      <c r="MJT51" s="47"/>
      <c r="MJU51" s="47"/>
      <c r="MJV51" s="47"/>
      <c r="MJW51" s="47"/>
      <c r="MJX51" s="47"/>
      <c r="MJY51" s="47"/>
      <c r="MJZ51" s="47"/>
      <c r="MKA51" s="47"/>
      <c r="MKB51" s="47"/>
      <c r="MKC51" s="47"/>
      <c r="MKD51" s="47"/>
      <c r="MKE51" s="47"/>
      <c r="MKF51" s="47"/>
      <c r="MKG51" s="47"/>
      <c r="MKH51" s="47"/>
      <c r="MKI51" s="47"/>
      <c r="MKJ51" s="47"/>
      <c r="MKK51" s="47"/>
      <c r="MKL51" s="47"/>
      <c r="MKM51" s="47"/>
      <c r="MKN51" s="47"/>
      <c r="MKO51" s="47"/>
      <c r="MKP51" s="47"/>
      <c r="MKQ51" s="47"/>
      <c r="MKR51" s="47"/>
      <c r="MKS51" s="47"/>
      <c r="MKT51" s="47"/>
      <c r="MKU51" s="47"/>
      <c r="MKV51" s="47"/>
      <c r="MKW51" s="47"/>
      <c r="MKX51" s="47"/>
      <c r="MKY51" s="47"/>
      <c r="MKZ51" s="47"/>
      <c r="MLA51" s="47"/>
      <c r="MLB51" s="47"/>
      <c r="MLC51" s="47"/>
      <c r="MLD51" s="47"/>
      <c r="MLE51" s="47"/>
      <c r="MLF51" s="47"/>
      <c r="MLG51" s="47"/>
      <c r="MLH51" s="47"/>
      <c r="MLI51" s="47"/>
      <c r="MLJ51" s="47"/>
      <c r="MLK51" s="47"/>
      <c r="MLL51" s="47"/>
      <c r="MLM51" s="47"/>
      <c r="MLN51" s="47"/>
      <c r="MLO51" s="47"/>
      <c r="MLP51" s="47"/>
      <c r="MLQ51" s="47"/>
      <c r="MLR51" s="47"/>
      <c r="MLS51" s="47"/>
      <c r="MLT51" s="47"/>
      <c r="MLU51" s="47"/>
      <c r="MLV51" s="47"/>
      <c r="MLW51" s="47"/>
      <c r="MLX51" s="47"/>
      <c r="MLY51" s="47"/>
      <c r="MLZ51" s="47"/>
      <c r="MMA51" s="47"/>
      <c r="MMB51" s="47"/>
      <c r="MMC51" s="47"/>
      <c r="MMD51" s="47"/>
      <c r="MME51" s="47"/>
      <c r="MMF51" s="47"/>
      <c r="MMG51" s="47"/>
      <c r="MMH51" s="47"/>
      <c r="MMI51" s="47"/>
      <c r="MMJ51" s="47"/>
      <c r="MMK51" s="47"/>
      <c r="MML51" s="47"/>
      <c r="MMM51" s="47"/>
      <c r="MMN51" s="47"/>
      <c r="MMO51" s="47"/>
      <c r="MMP51" s="47"/>
      <c r="MMQ51" s="47"/>
      <c r="MMR51" s="47"/>
      <c r="MMS51" s="47"/>
      <c r="MMT51" s="47"/>
      <c r="MMU51" s="47"/>
      <c r="MMV51" s="47"/>
      <c r="MMW51" s="47"/>
      <c r="MMX51" s="47"/>
      <c r="MMY51" s="47"/>
      <c r="MMZ51" s="47"/>
      <c r="MNA51" s="47"/>
      <c r="MNB51" s="47"/>
      <c r="MNC51" s="47"/>
      <c r="MND51" s="47"/>
      <c r="MNE51" s="47"/>
      <c r="MNF51" s="47"/>
      <c r="MNG51" s="47"/>
      <c r="MNH51" s="47"/>
      <c r="MNI51" s="47"/>
      <c r="MNJ51" s="47"/>
      <c r="MNK51" s="47"/>
      <c r="MNL51" s="47"/>
      <c r="MNM51" s="47"/>
      <c r="MNN51" s="47"/>
      <c r="MNO51" s="47"/>
      <c r="MNP51" s="47"/>
      <c r="MNQ51" s="47"/>
      <c r="MNR51" s="47"/>
      <c r="MNS51" s="47"/>
      <c r="MNT51" s="47"/>
      <c r="MNU51" s="47"/>
      <c r="MNV51" s="47"/>
      <c r="MNW51" s="47"/>
      <c r="MNX51" s="47"/>
      <c r="MNY51" s="47"/>
      <c r="MNZ51" s="47"/>
      <c r="MOA51" s="47"/>
      <c r="MOB51" s="47"/>
      <c r="MOC51" s="47"/>
      <c r="MOD51" s="47"/>
      <c r="MOE51" s="47"/>
      <c r="MOF51" s="47"/>
      <c r="MOG51" s="47"/>
      <c r="MOH51" s="47"/>
      <c r="MOI51" s="47"/>
      <c r="MOJ51" s="47"/>
      <c r="MOK51" s="47"/>
      <c r="MOL51" s="47"/>
      <c r="MOM51" s="47"/>
      <c r="MON51" s="47"/>
      <c r="MOO51" s="47"/>
      <c r="MOP51" s="47"/>
      <c r="MOQ51" s="47"/>
      <c r="MOR51" s="47"/>
      <c r="MOS51" s="47"/>
      <c r="MOT51" s="47"/>
      <c r="MOU51" s="47"/>
      <c r="MOV51" s="47"/>
      <c r="MOW51" s="47"/>
      <c r="MOX51" s="47"/>
      <c r="MOY51" s="47"/>
      <c r="MOZ51" s="47"/>
      <c r="MPA51" s="47"/>
      <c r="MPB51" s="47"/>
      <c r="MPC51" s="47"/>
      <c r="MPD51" s="47"/>
      <c r="MPE51" s="47"/>
      <c r="MPF51" s="47"/>
      <c r="MPG51" s="47"/>
      <c r="MPH51" s="47"/>
      <c r="MPI51" s="47"/>
      <c r="MPJ51" s="47"/>
      <c r="MPK51" s="47"/>
      <c r="MPL51" s="47"/>
      <c r="MPM51" s="47"/>
      <c r="MPN51" s="47"/>
      <c r="MPO51" s="47"/>
      <c r="MPP51" s="47"/>
      <c r="MPQ51" s="47"/>
      <c r="MPR51" s="47"/>
      <c r="MPS51" s="47"/>
      <c r="MPT51" s="47"/>
      <c r="MPU51" s="47"/>
      <c r="MPV51" s="47"/>
      <c r="MPW51" s="47"/>
      <c r="MPX51" s="47"/>
      <c r="MPY51" s="47"/>
      <c r="MPZ51" s="47"/>
      <c r="MQA51" s="47"/>
      <c r="MQB51" s="47"/>
      <c r="MQC51" s="47"/>
      <c r="MQD51" s="47"/>
      <c r="MQE51" s="47"/>
      <c r="MQF51" s="47"/>
      <c r="MQG51" s="47"/>
      <c r="MQH51" s="47"/>
      <c r="MQI51" s="47"/>
      <c r="MQJ51" s="47"/>
      <c r="MQK51" s="47"/>
      <c r="MQL51" s="47"/>
      <c r="MQM51" s="47"/>
      <c r="MQN51" s="47"/>
      <c r="MQO51" s="47"/>
      <c r="MQP51" s="47"/>
      <c r="MQQ51" s="47"/>
      <c r="MQR51" s="47"/>
      <c r="MQS51" s="47"/>
      <c r="MQT51" s="47"/>
      <c r="MQU51" s="47"/>
      <c r="MQV51" s="47"/>
      <c r="MQW51" s="47"/>
      <c r="MQX51" s="47"/>
      <c r="MQY51" s="47"/>
      <c r="MQZ51" s="47"/>
      <c r="MRA51" s="47"/>
      <c r="MRB51" s="47"/>
      <c r="MRC51" s="47"/>
      <c r="MRD51" s="47"/>
      <c r="MRE51" s="47"/>
      <c r="MRF51" s="47"/>
      <c r="MRG51" s="47"/>
      <c r="MRH51" s="47"/>
      <c r="MRI51" s="47"/>
      <c r="MRJ51" s="47"/>
      <c r="MRK51" s="47"/>
      <c r="MRL51" s="47"/>
      <c r="MRM51" s="47"/>
      <c r="MRN51" s="47"/>
      <c r="MRO51" s="47"/>
      <c r="MRP51" s="47"/>
      <c r="MRQ51" s="47"/>
      <c r="MRR51" s="47"/>
      <c r="MRS51" s="47"/>
      <c r="MRT51" s="47"/>
      <c r="MRU51" s="47"/>
      <c r="MRV51" s="47"/>
      <c r="MRW51" s="47"/>
      <c r="MRX51" s="47"/>
      <c r="MRY51" s="47"/>
      <c r="MRZ51" s="47"/>
      <c r="MSA51" s="47"/>
      <c r="MSB51" s="47"/>
      <c r="MSC51" s="47"/>
      <c r="MSD51" s="47"/>
      <c r="MSE51" s="47"/>
      <c r="MSF51" s="47"/>
      <c r="MSG51" s="47"/>
      <c r="MSH51" s="47"/>
      <c r="MSI51" s="47"/>
      <c r="MSJ51" s="47"/>
      <c r="MSK51" s="47"/>
      <c r="MSL51" s="47"/>
      <c r="MSM51" s="47"/>
      <c r="MSN51" s="47"/>
      <c r="MSO51" s="47"/>
      <c r="MSP51" s="47"/>
      <c r="MSQ51" s="47"/>
      <c r="MSR51" s="47"/>
      <c r="MSS51" s="47"/>
      <c r="MST51" s="47"/>
      <c r="MSU51" s="47"/>
      <c r="MSV51" s="47"/>
      <c r="MSW51" s="47"/>
      <c r="MSX51" s="47"/>
      <c r="MSY51" s="47"/>
      <c r="MSZ51" s="47"/>
      <c r="MTA51" s="47"/>
      <c r="MTB51" s="47"/>
      <c r="MTC51" s="47"/>
      <c r="MTD51" s="47"/>
      <c r="MTE51" s="47"/>
      <c r="MTF51" s="47"/>
      <c r="MTG51" s="47"/>
      <c r="MTH51" s="47"/>
      <c r="MTI51" s="47"/>
      <c r="MTJ51" s="47"/>
      <c r="MTK51" s="47"/>
      <c r="MTL51" s="47"/>
      <c r="MTM51" s="47"/>
      <c r="MTN51" s="47"/>
      <c r="MTO51" s="47"/>
      <c r="MTP51" s="47"/>
      <c r="MTQ51" s="47"/>
      <c r="MTR51" s="47"/>
      <c r="MTS51" s="47"/>
      <c r="MTT51" s="47"/>
      <c r="MTU51" s="47"/>
      <c r="MTV51" s="47"/>
      <c r="MTW51" s="47"/>
      <c r="MTX51" s="47"/>
      <c r="MTY51" s="47"/>
      <c r="MTZ51" s="47"/>
      <c r="MUA51" s="47"/>
      <c r="MUB51" s="47"/>
      <c r="MUC51" s="47"/>
      <c r="MUD51" s="47"/>
      <c r="MUE51" s="47"/>
      <c r="MUF51" s="47"/>
      <c r="MUG51" s="47"/>
      <c r="MUH51" s="47"/>
      <c r="MUI51" s="47"/>
      <c r="MUJ51" s="47"/>
      <c r="MUK51" s="47"/>
      <c r="MUL51" s="47"/>
      <c r="MUM51" s="47"/>
      <c r="MUN51" s="47"/>
      <c r="MUO51" s="47"/>
      <c r="MUP51" s="47"/>
      <c r="MUQ51" s="47"/>
      <c r="MUR51" s="47"/>
      <c r="MUS51" s="47"/>
      <c r="MUT51" s="47"/>
      <c r="MUU51" s="47"/>
      <c r="MUV51" s="47"/>
      <c r="MUW51" s="47"/>
      <c r="MUX51" s="47"/>
      <c r="MUY51" s="47"/>
      <c r="MUZ51" s="47"/>
      <c r="MVA51" s="47"/>
      <c r="MVB51" s="47"/>
      <c r="MVC51" s="47"/>
      <c r="MVD51" s="47"/>
      <c r="MVE51" s="47"/>
      <c r="MVF51" s="47"/>
      <c r="MVG51" s="47"/>
      <c r="MVH51" s="47"/>
      <c r="MVI51" s="47"/>
      <c r="MVJ51" s="47"/>
      <c r="MVK51" s="47"/>
      <c r="MVL51" s="47"/>
      <c r="MVM51" s="47"/>
      <c r="MVN51" s="47"/>
      <c r="MVO51" s="47"/>
      <c r="MVP51" s="47"/>
      <c r="MVQ51" s="47"/>
      <c r="MVR51" s="47"/>
      <c r="MVS51" s="47"/>
      <c r="MVT51" s="47"/>
      <c r="MVU51" s="47"/>
      <c r="MVV51" s="47"/>
      <c r="MVW51" s="47"/>
      <c r="MVX51" s="47"/>
      <c r="MVY51" s="47"/>
      <c r="MVZ51" s="47"/>
      <c r="MWA51" s="47"/>
      <c r="MWB51" s="47"/>
      <c r="MWC51" s="47"/>
      <c r="MWD51" s="47"/>
      <c r="MWE51" s="47"/>
      <c r="MWF51" s="47"/>
      <c r="MWG51" s="47"/>
      <c r="MWH51" s="47"/>
      <c r="MWI51" s="47"/>
      <c r="MWJ51" s="47"/>
      <c r="MWK51" s="47"/>
      <c r="MWL51" s="47"/>
      <c r="MWM51" s="47"/>
      <c r="MWN51" s="47"/>
      <c r="MWO51" s="47"/>
      <c r="MWP51" s="47"/>
      <c r="MWQ51" s="47"/>
      <c r="MWR51" s="47"/>
      <c r="MWS51" s="47"/>
      <c r="MWT51" s="47"/>
      <c r="MWU51" s="47"/>
      <c r="MWV51" s="47"/>
      <c r="MWW51" s="47"/>
      <c r="MWX51" s="47"/>
      <c r="MWY51" s="47"/>
      <c r="MWZ51" s="47"/>
      <c r="MXA51" s="47"/>
      <c r="MXB51" s="47"/>
      <c r="MXC51" s="47"/>
      <c r="MXD51" s="47"/>
      <c r="MXE51" s="47"/>
      <c r="MXF51" s="47"/>
      <c r="MXG51" s="47"/>
      <c r="MXH51" s="47"/>
      <c r="MXI51" s="47"/>
      <c r="MXJ51" s="47"/>
      <c r="MXK51" s="47"/>
      <c r="MXL51" s="47"/>
      <c r="MXM51" s="47"/>
      <c r="MXN51" s="47"/>
      <c r="MXO51" s="47"/>
      <c r="MXP51" s="47"/>
      <c r="MXQ51" s="47"/>
      <c r="MXR51" s="47"/>
      <c r="MXS51" s="47"/>
      <c r="MXT51" s="47"/>
      <c r="MXU51" s="47"/>
      <c r="MXV51" s="47"/>
      <c r="MXW51" s="47"/>
      <c r="MXX51" s="47"/>
      <c r="MXY51" s="47"/>
      <c r="MXZ51" s="47"/>
      <c r="MYA51" s="47"/>
      <c r="MYB51" s="47"/>
      <c r="MYC51" s="47"/>
      <c r="MYD51" s="47"/>
      <c r="MYE51" s="47"/>
      <c r="MYF51" s="47"/>
      <c r="MYG51" s="47"/>
      <c r="MYH51" s="47"/>
      <c r="MYI51" s="47"/>
      <c r="MYJ51" s="47"/>
      <c r="MYK51" s="47"/>
      <c r="MYL51" s="47"/>
      <c r="MYM51" s="47"/>
      <c r="MYN51" s="47"/>
      <c r="MYO51" s="47"/>
      <c r="MYP51" s="47"/>
      <c r="MYQ51" s="47"/>
      <c r="MYR51" s="47"/>
      <c r="MYS51" s="47"/>
      <c r="MYT51" s="47"/>
      <c r="MYU51" s="47"/>
      <c r="MYV51" s="47"/>
      <c r="MYW51" s="47"/>
      <c r="MYX51" s="47"/>
      <c r="MYY51" s="47"/>
      <c r="MYZ51" s="47"/>
      <c r="MZA51" s="47"/>
      <c r="MZB51" s="47"/>
      <c r="MZC51" s="47"/>
      <c r="MZD51" s="47"/>
      <c r="MZE51" s="47"/>
      <c r="MZF51" s="47"/>
      <c r="MZG51" s="47"/>
      <c r="MZH51" s="47"/>
      <c r="MZI51" s="47"/>
      <c r="MZJ51" s="47"/>
      <c r="MZK51" s="47"/>
      <c r="MZL51" s="47"/>
      <c r="MZM51" s="47"/>
      <c r="MZN51" s="47"/>
      <c r="MZO51" s="47"/>
      <c r="MZP51" s="47"/>
      <c r="MZQ51" s="47"/>
      <c r="MZR51" s="47"/>
      <c r="MZS51" s="47"/>
      <c r="MZT51" s="47"/>
      <c r="MZU51" s="47"/>
      <c r="MZV51" s="47"/>
      <c r="MZW51" s="47"/>
      <c r="MZX51" s="47"/>
      <c r="MZY51" s="47"/>
      <c r="MZZ51" s="47"/>
      <c r="NAA51" s="47"/>
      <c r="NAB51" s="47"/>
      <c r="NAC51" s="47"/>
      <c r="NAD51" s="47"/>
      <c r="NAE51" s="47"/>
      <c r="NAF51" s="47"/>
      <c r="NAG51" s="47"/>
      <c r="NAH51" s="47"/>
      <c r="NAI51" s="47"/>
      <c r="NAJ51" s="47"/>
      <c r="NAK51" s="47"/>
      <c r="NAL51" s="47"/>
      <c r="NAM51" s="47"/>
      <c r="NAN51" s="47"/>
      <c r="NAO51" s="47"/>
      <c r="NAP51" s="47"/>
      <c r="NAQ51" s="47"/>
      <c r="NAR51" s="47"/>
      <c r="NAS51" s="47"/>
      <c r="NAT51" s="47"/>
      <c r="NAU51" s="47"/>
      <c r="NAV51" s="47"/>
      <c r="NAW51" s="47"/>
      <c r="NAX51" s="47"/>
      <c r="NAY51" s="47"/>
      <c r="NAZ51" s="47"/>
      <c r="NBA51" s="47"/>
      <c r="NBB51" s="47"/>
      <c r="NBC51" s="47"/>
      <c r="NBD51" s="47"/>
      <c r="NBE51" s="47"/>
      <c r="NBF51" s="47"/>
      <c r="NBG51" s="47"/>
      <c r="NBH51" s="47"/>
      <c r="NBI51" s="47"/>
      <c r="NBJ51" s="47"/>
      <c r="NBK51" s="47"/>
      <c r="NBL51" s="47"/>
      <c r="NBM51" s="47"/>
      <c r="NBN51" s="47"/>
      <c r="NBO51" s="47"/>
      <c r="NBP51" s="47"/>
      <c r="NBQ51" s="47"/>
      <c r="NBR51" s="47"/>
      <c r="NBS51" s="47"/>
      <c r="NBT51" s="47"/>
      <c r="NBU51" s="47"/>
      <c r="NBV51" s="47"/>
      <c r="NBW51" s="47"/>
      <c r="NBX51" s="47"/>
      <c r="NBY51" s="47"/>
      <c r="NBZ51" s="47"/>
      <c r="NCA51" s="47"/>
      <c r="NCB51" s="47"/>
      <c r="NCC51" s="47"/>
      <c r="NCD51" s="47"/>
      <c r="NCE51" s="47"/>
      <c r="NCF51" s="47"/>
      <c r="NCG51" s="47"/>
      <c r="NCH51" s="47"/>
      <c r="NCI51" s="47"/>
      <c r="NCJ51" s="47"/>
      <c r="NCK51" s="47"/>
      <c r="NCL51" s="47"/>
      <c r="NCM51" s="47"/>
      <c r="NCN51" s="47"/>
      <c r="NCO51" s="47"/>
      <c r="NCP51" s="47"/>
      <c r="NCQ51" s="47"/>
      <c r="NCR51" s="47"/>
      <c r="NCS51" s="47"/>
      <c r="NCT51" s="47"/>
      <c r="NCU51" s="47"/>
      <c r="NCV51" s="47"/>
      <c r="NCW51" s="47"/>
      <c r="NCX51" s="47"/>
      <c r="NCY51" s="47"/>
      <c r="NCZ51" s="47"/>
      <c r="NDA51" s="47"/>
      <c r="NDB51" s="47"/>
      <c r="NDC51" s="47"/>
      <c r="NDD51" s="47"/>
      <c r="NDE51" s="47"/>
      <c r="NDF51" s="47"/>
      <c r="NDG51" s="47"/>
      <c r="NDH51" s="47"/>
      <c r="NDI51" s="47"/>
      <c r="NDJ51" s="47"/>
      <c r="NDK51" s="47"/>
      <c r="NDL51" s="47"/>
      <c r="NDM51" s="47"/>
      <c r="NDN51" s="47"/>
      <c r="NDO51" s="47"/>
      <c r="NDP51" s="47"/>
      <c r="NDQ51" s="47"/>
      <c r="NDR51" s="47"/>
      <c r="NDS51" s="47"/>
      <c r="NDT51" s="47"/>
      <c r="NDU51" s="47"/>
      <c r="NDV51" s="47"/>
      <c r="NDW51" s="47"/>
      <c r="NDX51" s="47"/>
      <c r="NDY51" s="47"/>
      <c r="NDZ51" s="47"/>
      <c r="NEA51" s="47"/>
      <c r="NEB51" s="47"/>
      <c r="NEC51" s="47"/>
      <c r="NED51" s="47"/>
      <c r="NEE51" s="47"/>
      <c r="NEF51" s="47"/>
      <c r="NEG51" s="47"/>
      <c r="NEH51" s="47"/>
      <c r="NEI51" s="47"/>
      <c r="NEJ51" s="47"/>
      <c r="NEK51" s="47"/>
      <c r="NEL51" s="47"/>
      <c r="NEM51" s="47"/>
      <c r="NEN51" s="47"/>
      <c r="NEO51" s="47"/>
      <c r="NEP51" s="47"/>
      <c r="NEQ51" s="47"/>
      <c r="NER51" s="47"/>
      <c r="NES51" s="47"/>
      <c r="NET51" s="47"/>
      <c r="NEU51" s="47"/>
      <c r="NEV51" s="47"/>
      <c r="NEW51" s="47"/>
      <c r="NEX51" s="47"/>
      <c r="NEY51" s="47"/>
      <c r="NEZ51" s="47"/>
      <c r="NFA51" s="47"/>
      <c r="NFB51" s="47"/>
      <c r="NFC51" s="47"/>
      <c r="NFD51" s="47"/>
      <c r="NFE51" s="47"/>
      <c r="NFF51" s="47"/>
      <c r="NFG51" s="47"/>
      <c r="NFH51" s="47"/>
      <c r="NFI51" s="47"/>
      <c r="NFJ51" s="47"/>
      <c r="NFK51" s="47"/>
      <c r="NFL51" s="47"/>
      <c r="NFM51" s="47"/>
      <c r="NFN51" s="47"/>
      <c r="NFO51" s="47"/>
      <c r="NFP51" s="47"/>
      <c r="NFQ51" s="47"/>
      <c r="NFR51" s="47"/>
      <c r="NFS51" s="47"/>
      <c r="NFT51" s="47"/>
      <c r="NFU51" s="47"/>
      <c r="NFV51" s="47"/>
      <c r="NFW51" s="47"/>
      <c r="NFX51" s="47"/>
      <c r="NFY51" s="47"/>
      <c r="NFZ51" s="47"/>
      <c r="NGA51" s="47"/>
      <c r="NGB51" s="47"/>
      <c r="NGC51" s="47"/>
      <c r="NGD51" s="47"/>
      <c r="NGE51" s="47"/>
      <c r="NGF51" s="47"/>
      <c r="NGG51" s="47"/>
      <c r="NGH51" s="47"/>
      <c r="NGI51" s="47"/>
      <c r="NGJ51" s="47"/>
      <c r="NGK51" s="47"/>
      <c r="NGL51" s="47"/>
      <c r="NGM51" s="47"/>
      <c r="NGN51" s="47"/>
      <c r="NGO51" s="47"/>
      <c r="NGP51" s="47"/>
      <c r="NGQ51" s="47"/>
      <c r="NGR51" s="47"/>
      <c r="NGS51" s="47"/>
      <c r="NGT51" s="47"/>
      <c r="NGU51" s="47"/>
      <c r="NGV51" s="47"/>
      <c r="NGW51" s="47"/>
      <c r="NGX51" s="47"/>
      <c r="NGY51" s="47"/>
      <c r="NGZ51" s="47"/>
      <c r="NHA51" s="47"/>
      <c r="NHB51" s="47"/>
      <c r="NHC51" s="47"/>
      <c r="NHD51" s="47"/>
      <c r="NHE51" s="47"/>
      <c r="NHF51" s="47"/>
      <c r="NHG51" s="47"/>
      <c r="NHH51" s="47"/>
      <c r="NHI51" s="47"/>
      <c r="NHJ51" s="47"/>
      <c r="NHK51" s="47"/>
      <c r="NHL51" s="47"/>
      <c r="NHM51" s="47"/>
      <c r="NHN51" s="47"/>
      <c r="NHO51" s="47"/>
      <c r="NHP51" s="47"/>
      <c r="NHQ51" s="47"/>
      <c r="NHR51" s="47"/>
      <c r="NHS51" s="47"/>
      <c r="NHT51" s="47"/>
      <c r="NHU51" s="47"/>
      <c r="NHV51" s="47"/>
      <c r="NHW51" s="47"/>
      <c r="NHX51" s="47"/>
      <c r="NHY51" s="47"/>
      <c r="NHZ51" s="47"/>
      <c r="NIA51" s="47"/>
      <c r="NIB51" s="47"/>
      <c r="NIC51" s="47"/>
      <c r="NID51" s="47"/>
      <c r="NIE51" s="47"/>
      <c r="NIF51" s="47"/>
      <c r="NIG51" s="47"/>
      <c r="NIH51" s="47"/>
      <c r="NII51" s="47"/>
      <c r="NIJ51" s="47"/>
      <c r="NIK51" s="47"/>
      <c r="NIL51" s="47"/>
      <c r="NIM51" s="47"/>
      <c r="NIN51" s="47"/>
      <c r="NIO51" s="47"/>
      <c r="NIP51" s="47"/>
      <c r="NIQ51" s="47"/>
      <c r="NIR51" s="47"/>
      <c r="NIS51" s="47"/>
      <c r="NIT51" s="47"/>
      <c r="NIU51" s="47"/>
      <c r="NIV51" s="47"/>
      <c r="NIW51" s="47"/>
      <c r="NIX51" s="47"/>
      <c r="NIY51" s="47"/>
      <c r="NIZ51" s="47"/>
      <c r="NJA51" s="47"/>
      <c r="NJB51" s="47"/>
      <c r="NJC51" s="47"/>
      <c r="NJD51" s="47"/>
      <c r="NJE51" s="47"/>
      <c r="NJF51" s="47"/>
      <c r="NJG51" s="47"/>
      <c r="NJH51" s="47"/>
      <c r="NJI51" s="47"/>
      <c r="NJJ51" s="47"/>
      <c r="NJK51" s="47"/>
      <c r="NJL51" s="47"/>
      <c r="NJM51" s="47"/>
      <c r="NJN51" s="47"/>
      <c r="NJO51" s="47"/>
      <c r="NJP51" s="47"/>
      <c r="NJQ51" s="47"/>
      <c r="NJR51" s="47"/>
      <c r="NJS51" s="47"/>
      <c r="NJT51" s="47"/>
      <c r="NJU51" s="47"/>
      <c r="NJV51" s="47"/>
      <c r="NJW51" s="47"/>
      <c r="NJX51" s="47"/>
      <c r="NJY51" s="47"/>
      <c r="NJZ51" s="47"/>
      <c r="NKA51" s="47"/>
      <c r="NKB51" s="47"/>
      <c r="NKC51" s="47"/>
      <c r="NKD51" s="47"/>
      <c r="NKE51" s="47"/>
      <c r="NKF51" s="47"/>
      <c r="NKG51" s="47"/>
      <c r="NKH51" s="47"/>
      <c r="NKI51" s="47"/>
      <c r="NKJ51" s="47"/>
      <c r="NKK51" s="47"/>
      <c r="NKL51" s="47"/>
      <c r="NKM51" s="47"/>
      <c r="NKN51" s="47"/>
      <c r="NKO51" s="47"/>
      <c r="NKP51" s="47"/>
      <c r="NKQ51" s="47"/>
      <c r="NKR51" s="47"/>
      <c r="NKS51" s="47"/>
      <c r="NKT51" s="47"/>
      <c r="NKU51" s="47"/>
      <c r="NKV51" s="47"/>
      <c r="NKW51" s="47"/>
      <c r="NKX51" s="47"/>
      <c r="NKY51" s="47"/>
      <c r="NKZ51" s="47"/>
      <c r="NLA51" s="47"/>
      <c r="NLB51" s="47"/>
      <c r="NLC51" s="47"/>
      <c r="NLD51" s="47"/>
      <c r="NLE51" s="47"/>
      <c r="NLF51" s="47"/>
      <c r="NLG51" s="47"/>
      <c r="NLH51" s="47"/>
      <c r="NLI51" s="47"/>
      <c r="NLJ51" s="47"/>
      <c r="NLK51" s="47"/>
      <c r="NLL51" s="47"/>
      <c r="NLM51" s="47"/>
      <c r="NLN51" s="47"/>
      <c r="NLO51" s="47"/>
      <c r="NLP51" s="47"/>
      <c r="NLQ51" s="47"/>
      <c r="NLR51" s="47"/>
      <c r="NLS51" s="47"/>
      <c r="NLT51" s="47"/>
      <c r="NLU51" s="47"/>
      <c r="NLV51" s="47"/>
      <c r="NLW51" s="47"/>
      <c r="NLX51" s="47"/>
      <c r="NLY51" s="47"/>
      <c r="NLZ51" s="47"/>
      <c r="NMA51" s="47"/>
      <c r="NMB51" s="47"/>
      <c r="NMC51" s="47"/>
      <c r="NMD51" s="47"/>
      <c r="NME51" s="47"/>
      <c r="NMF51" s="47"/>
      <c r="NMG51" s="47"/>
      <c r="NMH51" s="47"/>
      <c r="NMI51" s="47"/>
      <c r="NMJ51" s="47"/>
      <c r="NMK51" s="47"/>
      <c r="NML51" s="47"/>
      <c r="NMM51" s="47"/>
      <c r="NMN51" s="47"/>
      <c r="NMO51" s="47"/>
      <c r="NMP51" s="47"/>
      <c r="NMQ51" s="47"/>
      <c r="NMR51" s="47"/>
      <c r="NMS51" s="47"/>
      <c r="NMT51" s="47"/>
      <c r="NMU51" s="47"/>
      <c r="NMV51" s="47"/>
      <c r="NMW51" s="47"/>
      <c r="NMX51" s="47"/>
      <c r="NMY51" s="47"/>
      <c r="NMZ51" s="47"/>
      <c r="NNA51" s="47"/>
      <c r="NNB51" s="47"/>
      <c r="NNC51" s="47"/>
      <c r="NND51" s="47"/>
      <c r="NNE51" s="47"/>
      <c r="NNF51" s="47"/>
      <c r="NNG51" s="47"/>
      <c r="NNH51" s="47"/>
      <c r="NNI51" s="47"/>
      <c r="NNJ51" s="47"/>
      <c r="NNK51" s="47"/>
      <c r="NNL51" s="47"/>
      <c r="NNM51" s="47"/>
      <c r="NNN51" s="47"/>
      <c r="NNO51" s="47"/>
      <c r="NNP51" s="47"/>
      <c r="NNQ51" s="47"/>
      <c r="NNR51" s="47"/>
      <c r="NNS51" s="47"/>
      <c r="NNT51" s="47"/>
      <c r="NNU51" s="47"/>
      <c r="NNV51" s="47"/>
      <c r="NNW51" s="47"/>
      <c r="NNX51" s="47"/>
      <c r="NNY51" s="47"/>
      <c r="NNZ51" s="47"/>
      <c r="NOA51" s="47"/>
      <c r="NOB51" s="47"/>
      <c r="NOC51" s="47"/>
      <c r="NOD51" s="47"/>
      <c r="NOE51" s="47"/>
      <c r="NOF51" s="47"/>
      <c r="NOG51" s="47"/>
      <c r="NOH51" s="47"/>
      <c r="NOI51" s="47"/>
      <c r="NOJ51" s="47"/>
      <c r="NOK51" s="47"/>
      <c r="NOL51" s="47"/>
      <c r="NOM51" s="47"/>
      <c r="NON51" s="47"/>
      <c r="NOO51" s="47"/>
      <c r="NOP51" s="47"/>
      <c r="NOQ51" s="47"/>
      <c r="NOR51" s="47"/>
      <c r="NOS51" s="47"/>
      <c r="NOT51" s="47"/>
      <c r="NOU51" s="47"/>
      <c r="NOV51" s="47"/>
      <c r="NOW51" s="47"/>
      <c r="NOX51" s="47"/>
      <c r="NOY51" s="47"/>
      <c r="NOZ51" s="47"/>
      <c r="NPA51" s="47"/>
      <c r="NPB51" s="47"/>
      <c r="NPC51" s="47"/>
      <c r="NPD51" s="47"/>
      <c r="NPE51" s="47"/>
      <c r="NPF51" s="47"/>
      <c r="NPG51" s="47"/>
      <c r="NPH51" s="47"/>
      <c r="NPI51" s="47"/>
      <c r="NPJ51" s="47"/>
      <c r="NPK51" s="47"/>
      <c r="NPL51" s="47"/>
      <c r="NPM51" s="47"/>
      <c r="NPN51" s="47"/>
      <c r="NPO51" s="47"/>
      <c r="NPP51" s="47"/>
      <c r="NPQ51" s="47"/>
      <c r="NPR51" s="47"/>
      <c r="NPS51" s="47"/>
      <c r="NPT51" s="47"/>
      <c r="NPU51" s="47"/>
      <c r="NPV51" s="47"/>
      <c r="NPW51" s="47"/>
      <c r="NPX51" s="47"/>
      <c r="NPY51" s="47"/>
      <c r="NPZ51" s="47"/>
      <c r="NQA51" s="47"/>
      <c r="NQB51" s="47"/>
      <c r="NQC51" s="47"/>
      <c r="NQD51" s="47"/>
      <c r="NQE51" s="47"/>
      <c r="NQF51" s="47"/>
      <c r="NQG51" s="47"/>
      <c r="NQH51" s="47"/>
      <c r="NQI51" s="47"/>
      <c r="NQJ51" s="47"/>
      <c r="NQK51" s="47"/>
      <c r="NQL51" s="47"/>
      <c r="NQM51" s="47"/>
      <c r="NQN51" s="47"/>
      <c r="NQO51" s="47"/>
      <c r="NQP51" s="47"/>
      <c r="NQQ51" s="47"/>
      <c r="NQR51" s="47"/>
      <c r="NQS51" s="47"/>
      <c r="NQT51" s="47"/>
      <c r="NQU51" s="47"/>
      <c r="NQV51" s="47"/>
      <c r="NQW51" s="47"/>
      <c r="NQX51" s="47"/>
      <c r="NQY51" s="47"/>
      <c r="NQZ51" s="47"/>
      <c r="NRA51" s="47"/>
      <c r="NRB51" s="47"/>
      <c r="NRC51" s="47"/>
      <c r="NRD51" s="47"/>
      <c r="NRE51" s="47"/>
      <c r="NRF51" s="47"/>
      <c r="NRG51" s="47"/>
      <c r="NRH51" s="47"/>
      <c r="NRI51" s="47"/>
      <c r="NRJ51" s="47"/>
      <c r="NRK51" s="47"/>
      <c r="NRL51" s="47"/>
      <c r="NRM51" s="47"/>
      <c r="NRN51" s="47"/>
      <c r="NRO51" s="47"/>
      <c r="NRP51" s="47"/>
      <c r="NRQ51" s="47"/>
      <c r="NRR51" s="47"/>
      <c r="NRS51" s="47"/>
      <c r="NRT51" s="47"/>
      <c r="NRU51" s="47"/>
      <c r="NRV51" s="47"/>
      <c r="NRW51" s="47"/>
      <c r="NRX51" s="47"/>
      <c r="NRY51" s="47"/>
      <c r="NRZ51" s="47"/>
      <c r="NSA51" s="47"/>
      <c r="NSB51" s="47"/>
      <c r="NSC51" s="47"/>
      <c r="NSD51" s="47"/>
      <c r="NSE51" s="47"/>
      <c r="NSF51" s="47"/>
      <c r="NSG51" s="47"/>
      <c r="NSH51" s="47"/>
      <c r="NSI51" s="47"/>
      <c r="NSJ51" s="47"/>
      <c r="NSK51" s="47"/>
      <c r="NSL51" s="47"/>
      <c r="NSM51" s="47"/>
      <c r="NSN51" s="47"/>
      <c r="NSO51" s="47"/>
      <c r="NSP51" s="47"/>
      <c r="NSQ51" s="47"/>
      <c r="NSR51" s="47"/>
      <c r="NSS51" s="47"/>
      <c r="NST51" s="47"/>
      <c r="NSU51" s="47"/>
      <c r="NSV51" s="47"/>
      <c r="NSW51" s="47"/>
      <c r="NSX51" s="47"/>
      <c r="NSY51" s="47"/>
      <c r="NSZ51" s="47"/>
      <c r="NTA51" s="47"/>
      <c r="NTB51" s="47"/>
      <c r="NTC51" s="47"/>
      <c r="NTD51" s="47"/>
      <c r="NTE51" s="47"/>
      <c r="NTF51" s="47"/>
      <c r="NTG51" s="47"/>
      <c r="NTH51" s="47"/>
      <c r="NTI51" s="47"/>
      <c r="NTJ51" s="47"/>
      <c r="NTK51" s="47"/>
      <c r="NTL51" s="47"/>
      <c r="NTM51" s="47"/>
      <c r="NTN51" s="47"/>
      <c r="NTO51" s="47"/>
      <c r="NTP51" s="47"/>
      <c r="NTQ51" s="47"/>
      <c r="NTR51" s="47"/>
      <c r="NTS51" s="47"/>
      <c r="NTT51" s="47"/>
      <c r="NTU51" s="47"/>
      <c r="NTV51" s="47"/>
      <c r="NTW51" s="47"/>
      <c r="NTX51" s="47"/>
      <c r="NTY51" s="47"/>
      <c r="NTZ51" s="47"/>
      <c r="NUA51" s="47"/>
      <c r="NUB51" s="47"/>
      <c r="NUC51" s="47"/>
      <c r="NUD51" s="47"/>
      <c r="NUE51" s="47"/>
      <c r="NUF51" s="47"/>
      <c r="NUG51" s="47"/>
      <c r="NUH51" s="47"/>
      <c r="NUI51" s="47"/>
      <c r="NUJ51" s="47"/>
      <c r="NUK51" s="47"/>
      <c r="NUL51" s="47"/>
      <c r="NUM51" s="47"/>
      <c r="NUN51" s="47"/>
      <c r="NUO51" s="47"/>
      <c r="NUP51" s="47"/>
      <c r="NUQ51" s="47"/>
      <c r="NUR51" s="47"/>
      <c r="NUS51" s="47"/>
      <c r="NUT51" s="47"/>
      <c r="NUU51" s="47"/>
      <c r="NUV51" s="47"/>
      <c r="NUW51" s="47"/>
      <c r="NUX51" s="47"/>
      <c r="NUY51" s="47"/>
      <c r="NUZ51" s="47"/>
      <c r="NVA51" s="47"/>
      <c r="NVB51" s="47"/>
      <c r="NVC51" s="47"/>
      <c r="NVD51" s="47"/>
      <c r="NVE51" s="47"/>
      <c r="NVF51" s="47"/>
      <c r="NVG51" s="47"/>
      <c r="NVH51" s="47"/>
      <c r="NVI51" s="47"/>
      <c r="NVJ51" s="47"/>
      <c r="NVK51" s="47"/>
      <c r="NVL51" s="47"/>
      <c r="NVM51" s="47"/>
      <c r="NVN51" s="47"/>
      <c r="NVO51" s="47"/>
      <c r="NVP51" s="47"/>
      <c r="NVQ51" s="47"/>
      <c r="NVR51" s="47"/>
      <c r="NVS51" s="47"/>
      <c r="NVT51" s="47"/>
      <c r="NVU51" s="47"/>
      <c r="NVV51" s="47"/>
      <c r="NVW51" s="47"/>
      <c r="NVX51" s="47"/>
      <c r="NVY51" s="47"/>
      <c r="NVZ51" s="47"/>
      <c r="NWA51" s="47"/>
      <c r="NWB51" s="47"/>
      <c r="NWC51" s="47"/>
      <c r="NWD51" s="47"/>
      <c r="NWE51" s="47"/>
      <c r="NWF51" s="47"/>
      <c r="NWG51" s="47"/>
      <c r="NWH51" s="47"/>
      <c r="NWI51" s="47"/>
      <c r="NWJ51" s="47"/>
      <c r="NWK51" s="47"/>
      <c r="NWL51" s="47"/>
      <c r="NWM51" s="47"/>
      <c r="NWN51" s="47"/>
      <c r="NWO51" s="47"/>
      <c r="NWP51" s="47"/>
      <c r="NWQ51" s="47"/>
      <c r="NWR51" s="47"/>
      <c r="NWS51" s="47"/>
      <c r="NWT51" s="47"/>
      <c r="NWU51" s="47"/>
      <c r="NWV51" s="47"/>
      <c r="NWW51" s="47"/>
      <c r="NWX51" s="47"/>
      <c r="NWY51" s="47"/>
      <c r="NWZ51" s="47"/>
      <c r="NXA51" s="47"/>
      <c r="NXB51" s="47"/>
      <c r="NXC51" s="47"/>
      <c r="NXD51" s="47"/>
      <c r="NXE51" s="47"/>
      <c r="NXF51" s="47"/>
      <c r="NXG51" s="47"/>
      <c r="NXH51" s="47"/>
      <c r="NXI51" s="47"/>
      <c r="NXJ51" s="47"/>
      <c r="NXK51" s="47"/>
      <c r="NXL51" s="47"/>
      <c r="NXM51" s="47"/>
      <c r="NXN51" s="47"/>
      <c r="NXO51" s="47"/>
      <c r="NXP51" s="47"/>
      <c r="NXQ51" s="47"/>
      <c r="NXR51" s="47"/>
      <c r="NXS51" s="47"/>
      <c r="NXT51" s="47"/>
      <c r="NXU51" s="47"/>
      <c r="NXV51" s="47"/>
      <c r="NXW51" s="47"/>
      <c r="NXX51" s="47"/>
      <c r="NXY51" s="47"/>
      <c r="NXZ51" s="47"/>
      <c r="NYA51" s="47"/>
      <c r="NYB51" s="47"/>
      <c r="NYC51" s="47"/>
      <c r="NYD51" s="47"/>
      <c r="NYE51" s="47"/>
      <c r="NYF51" s="47"/>
      <c r="NYG51" s="47"/>
      <c r="NYH51" s="47"/>
      <c r="NYI51" s="47"/>
      <c r="NYJ51" s="47"/>
      <c r="NYK51" s="47"/>
      <c r="NYL51" s="47"/>
      <c r="NYM51" s="47"/>
      <c r="NYN51" s="47"/>
      <c r="NYO51" s="47"/>
      <c r="NYP51" s="47"/>
      <c r="NYQ51" s="47"/>
      <c r="NYR51" s="47"/>
      <c r="NYS51" s="47"/>
      <c r="NYT51" s="47"/>
      <c r="NYU51" s="47"/>
      <c r="NYV51" s="47"/>
      <c r="NYW51" s="47"/>
      <c r="NYX51" s="47"/>
      <c r="NYY51" s="47"/>
      <c r="NYZ51" s="47"/>
      <c r="NZA51" s="47"/>
      <c r="NZB51" s="47"/>
      <c r="NZC51" s="47"/>
      <c r="NZD51" s="47"/>
      <c r="NZE51" s="47"/>
      <c r="NZF51" s="47"/>
      <c r="NZG51" s="47"/>
      <c r="NZH51" s="47"/>
      <c r="NZI51" s="47"/>
      <c r="NZJ51" s="47"/>
      <c r="NZK51" s="47"/>
      <c r="NZL51" s="47"/>
      <c r="NZM51" s="47"/>
      <c r="NZN51" s="47"/>
      <c r="NZO51" s="47"/>
      <c r="NZP51" s="47"/>
      <c r="NZQ51" s="47"/>
      <c r="NZR51" s="47"/>
      <c r="NZS51" s="47"/>
      <c r="NZT51" s="47"/>
      <c r="NZU51" s="47"/>
      <c r="NZV51" s="47"/>
      <c r="NZW51" s="47"/>
      <c r="NZX51" s="47"/>
      <c r="NZY51" s="47"/>
      <c r="NZZ51" s="47"/>
      <c r="OAA51" s="47"/>
      <c r="OAB51" s="47"/>
      <c r="OAC51" s="47"/>
      <c r="OAD51" s="47"/>
      <c r="OAE51" s="47"/>
      <c r="OAF51" s="47"/>
      <c r="OAG51" s="47"/>
      <c r="OAH51" s="47"/>
      <c r="OAI51" s="47"/>
      <c r="OAJ51" s="47"/>
      <c r="OAK51" s="47"/>
      <c r="OAL51" s="47"/>
      <c r="OAM51" s="47"/>
      <c r="OAN51" s="47"/>
      <c r="OAO51" s="47"/>
      <c r="OAP51" s="47"/>
      <c r="OAQ51" s="47"/>
      <c r="OAR51" s="47"/>
      <c r="OAS51" s="47"/>
      <c r="OAT51" s="47"/>
      <c r="OAU51" s="47"/>
      <c r="OAV51" s="47"/>
      <c r="OAW51" s="47"/>
      <c r="OAX51" s="47"/>
      <c r="OAY51" s="47"/>
      <c r="OAZ51" s="47"/>
      <c r="OBA51" s="47"/>
      <c r="OBB51" s="47"/>
      <c r="OBC51" s="47"/>
      <c r="OBD51" s="47"/>
      <c r="OBE51" s="47"/>
      <c r="OBF51" s="47"/>
      <c r="OBG51" s="47"/>
      <c r="OBH51" s="47"/>
      <c r="OBI51" s="47"/>
      <c r="OBJ51" s="47"/>
      <c r="OBK51" s="47"/>
      <c r="OBL51" s="47"/>
      <c r="OBM51" s="47"/>
      <c r="OBN51" s="47"/>
      <c r="OBO51" s="47"/>
      <c r="OBP51" s="47"/>
      <c r="OBQ51" s="47"/>
      <c r="OBR51" s="47"/>
      <c r="OBS51" s="47"/>
      <c r="OBT51" s="47"/>
      <c r="OBU51" s="47"/>
      <c r="OBV51" s="47"/>
      <c r="OBW51" s="47"/>
      <c r="OBX51" s="47"/>
      <c r="OBY51" s="47"/>
      <c r="OBZ51" s="47"/>
      <c r="OCA51" s="47"/>
      <c r="OCB51" s="47"/>
      <c r="OCC51" s="47"/>
      <c r="OCD51" s="47"/>
      <c r="OCE51" s="47"/>
      <c r="OCF51" s="47"/>
      <c r="OCG51" s="47"/>
      <c r="OCH51" s="47"/>
      <c r="OCI51" s="47"/>
      <c r="OCJ51" s="47"/>
      <c r="OCK51" s="47"/>
      <c r="OCL51" s="47"/>
      <c r="OCM51" s="47"/>
      <c r="OCN51" s="47"/>
      <c r="OCO51" s="47"/>
      <c r="OCP51" s="47"/>
      <c r="OCQ51" s="47"/>
      <c r="OCR51" s="47"/>
      <c r="OCS51" s="47"/>
      <c r="OCT51" s="47"/>
      <c r="OCU51" s="47"/>
      <c r="OCV51" s="47"/>
      <c r="OCW51" s="47"/>
      <c r="OCX51" s="47"/>
      <c r="OCY51" s="47"/>
      <c r="OCZ51" s="47"/>
      <c r="ODA51" s="47"/>
      <c r="ODB51" s="47"/>
      <c r="ODC51" s="47"/>
      <c r="ODD51" s="47"/>
      <c r="ODE51" s="47"/>
      <c r="ODF51" s="47"/>
      <c r="ODG51" s="47"/>
      <c r="ODH51" s="47"/>
      <c r="ODI51" s="47"/>
      <c r="ODJ51" s="47"/>
      <c r="ODK51" s="47"/>
      <c r="ODL51" s="47"/>
      <c r="ODM51" s="47"/>
      <c r="ODN51" s="47"/>
      <c r="ODO51" s="47"/>
      <c r="ODP51" s="47"/>
      <c r="ODQ51" s="47"/>
      <c r="ODR51" s="47"/>
      <c r="ODS51" s="47"/>
      <c r="ODT51" s="47"/>
      <c r="ODU51" s="47"/>
      <c r="ODV51" s="47"/>
      <c r="ODW51" s="47"/>
      <c r="ODX51" s="47"/>
      <c r="ODY51" s="47"/>
      <c r="ODZ51" s="47"/>
      <c r="OEA51" s="47"/>
      <c r="OEB51" s="47"/>
      <c r="OEC51" s="47"/>
      <c r="OED51" s="47"/>
      <c r="OEE51" s="47"/>
      <c r="OEF51" s="47"/>
      <c r="OEG51" s="47"/>
      <c r="OEH51" s="47"/>
      <c r="OEI51" s="47"/>
      <c r="OEJ51" s="47"/>
      <c r="OEK51" s="47"/>
      <c r="OEL51" s="47"/>
      <c r="OEM51" s="47"/>
      <c r="OEN51" s="47"/>
      <c r="OEO51" s="47"/>
      <c r="OEP51" s="47"/>
      <c r="OEQ51" s="47"/>
      <c r="OER51" s="47"/>
      <c r="OES51" s="47"/>
      <c r="OET51" s="47"/>
      <c r="OEU51" s="47"/>
      <c r="OEV51" s="47"/>
      <c r="OEW51" s="47"/>
      <c r="OEX51" s="47"/>
      <c r="OEY51" s="47"/>
      <c r="OEZ51" s="47"/>
      <c r="OFA51" s="47"/>
      <c r="OFB51" s="47"/>
      <c r="OFC51" s="47"/>
      <c r="OFD51" s="47"/>
      <c r="OFE51" s="47"/>
      <c r="OFF51" s="47"/>
      <c r="OFG51" s="47"/>
      <c r="OFH51" s="47"/>
      <c r="OFI51" s="47"/>
      <c r="OFJ51" s="47"/>
      <c r="OFK51" s="47"/>
      <c r="OFL51" s="47"/>
      <c r="OFM51" s="47"/>
      <c r="OFN51" s="47"/>
      <c r="OFO51" s="47"/>
      <c r="OFP51" s="47"/>
      <c r="OFQ51" s="47"/>
      <c r="OFR51" s="47"/>
      <c r="OFS51" s="47"/>
      <c r="OFT51" s="47"/>
      <c r="OFU51" s="47"/>
      <c r="OFV51" s="47"/>
      <c r="OFW51" s="47"/>
      <c r="OFX51" s="47"/>
      <c r="OFY51" s="47"/>
      <c r="OFZ51" s="47"/>
      <c r="OGA51" s="47"/>
      <c r="OGB51" s="47"/>
      <c r="OGC51" s="47"/>
      <c r="OGD51" s="47"/>
      <c r="OGE51" s="47"/>
      <c r="OGF51" s="47"/>
      <c r="OGG51" s="47"/>
      <c r="OGH51" s="47"/>
      <c r="OGI51" s="47"/>
      <c r="OGJ51" s="47"/>
      <c r="OGK51" s="47"/>
      <c r="OGL51" s="47"/>
      <c r="OGM51" s="47"/>
      <c r="OGN51" s="47"/>
      <c r="OGO51" s="47"/>
      <c r="OGP51" s="47"/>
      <c r="OGQ51" s="47"/>
      <c r="OGR51" s="47"/>
      <c r="OGS51" s="47"/>
      <c r="OGT51" s="47"/>
      <c r="OGU51" s="47"/>
      <c r="OGV51" s="47"/>
      <c r="OGW51" s="47"/>
      <c r="OGX51" s="47"/>
      <c r="OGY51" s="47"/>
      <c r="OGZ51" s="47"/>
      <c r="OHA51" s="47"/>
      <c r="OHB51" s="47"/>
      <c r="OHC51" s="47"/>
      <c r="OHD51" s="47"/>
      <c r="OHE51" s="47"/>
      <c r="OHF51" s="47"/>
      <c r="OHG51" s="47"/>
      <c r="OHH51" s="47"/>
      <c r="OHI51" s="47"/>
      <c r="OHJ51" s="47"/>
      <c r="OHK51" s="47"/>
      <c r="OHL51" s="47"/>
      <c r="OHM51" s="47"/>
      <c r="OHN51" s="47"/>
      <c r="OHO51" s="47"/>
      <c r="OHP51" s="47"/>
      <c r="OHQ51" s="47"/>
      <c r="OHR51" s="47"/>
      <c r="OHS51" s="47"/>
      <c r="OHT51" s="47"/>
      <c r="OHU51" s="47"/>
      <c r="OHV51" s="47"/>
      <c r="OHW51" s="47"/>
      <c r="OHX51" s="47"/>
      <c r="OHY51" s="47"/>
      <c r="OHZ51" s="47"/>
      <c r="OIA51" s="47"/>
      <c r="OIB51" s="47"/>
      <c r="OIC51" s="47"/>
      <c r="OID51" s="47"/>
      <c r="OIE51" s="47"/>
      <c r="OIF51" s="47"/>
      <c r="OIG51" s="47"/>
      <c r="OIH51" s="47"/>
      <c r="OII51" s="47"/>
      <c r="OIJ51" s="47"/>
      <c r="OIK51" s="47"/>
      <c r="OIL51" s="47"/>
      <c r="OIM51" s="47"/>
      <c r="OIN51" s="47"/>
      <c r="OIO51" s="47"/>
      <c r="OIP51" s="47"/>
      <c r="OIQ51" s="47"/>
      <c r="OIR51" s="47"/>
      <c r="OIS51" s="47"/>
      <c r="OIT51" s="47"/>
      <c r="OIU51" s="47"/>
      <c r="OIV51" s="47"/>
      <c r="OIW51" s="47"/>
      <c r="OIX51" s="47"/>
      <c r="OIY51" s="47"/>
      <c r="OIZ51" s="47"/>
      <c r="OJA51" s="47"/>
      <c r="OJB51" s="47"/>
      <c r="OJC51" s="47"/>
      <c r="OJD51" s="47"/>
      <c r="OJE51" s="47"/>
      <c r="OJF51" s="47"/>
      <c r="OJG51" s="47"/>
      <c r="OJH51" s="47"/>
      <c r="OJI51" s="47"/>
      <c r="OJJ51" s="47"/>
      <c r="OJK51" s="47"/>
      <c r="OJL51" s="47"/>
      <c r="OJM51" s="47"/>
      <c r="OJN51" s="47"/>
      <c r="OJO51" s="47"/>
      <c r="OJP51" s="47"/>
      <c r="OJQ51" s="47"/>
      <c r="OJR51" s="47"/>
      <c r="OJS51" s="47"/>
      <c r="OJT51" s="47"/>
      <c r="OJU51" s="47"/>
      <c r="OJV51" s="47"/>
      <c r="OJW51" s="47"/>
      <c r="OJX51" s="47"/>
      <c r="OJY51" s="47"/>
      <c r="OJZ51" s="47"/>
      <c r="OKA51" s="47"/>
      <c r="OKB51" s="47"/>
      <c r="OKC51" s="47"/>
      <c r="OKD51" s="47"/>
      <c r="OKE51" s="47"/>
      <c r="OKF51" s="47"/>
      <c r="OKG51" s="47"/>
      <c r="OKH51" s="47"/>
      <c r="OKI51" s="47"/>
      <c r="OKJ51" s="47"/>
      <c r="OKK51" s="47"/>
      <c r="OKL51" s="47"/>
      <c r="OKM51" s="47"/>
      <c r="OKN51" s="47"/>
      <c r="OKO51" s="47"/>
      <c r="OKP51" s="47"/>
      <c r="OKQ51" s="47"/>
      <c r="OKR51" s="47"/>
      <c r="OKS51" s="47"/>
      <c r="OKT51" s="47"/>
      <c r="OKU51" s="47"/>
      <c r="OKV51" s="47"/>
      <c r="OKW51" s="47"/>
      <c r="OKX51" s="47"/>
      <c r="OKY51" s="47"/>
      <c r="OKZ51" s="47"/>
      <c r="OLA51" s="47"/>
      <c r="OLB51" s="47"/>
      <c r="OLC51" s="47"/>
      <c r="OLD51" s="47"/>
      <c r="OLE51" s="47"/>
      <c r="OLF51" s="47"/>
      <c r="OLG51" s="47"/>
      <c r="OLH51" s="47"/>
      <c r="OLI51" s="47"/>
      <c r="OLJ51" s="47"/>
      <c r="OLK51" s="47"/>
      <c r="OLL51" s="47"/>
      <c r="OLM51" s="47"/>
      <c r="OLN51" s="47"/>
      <c r="OLO51" s="47"/>
      <c r="OLP51" s="47"/>
      <c r="OLQ51" s="47"/>
      <c r="OLR51" s="47"/>
      <c r="OLS51" s="47"/>
      <c r="OLT51" s="47"/>
      <c r="OLU51" s="47"/>
      <c r="OLV51" s="47"/>
      <c r="OLW51" s="47"/>
      <c r="OLX51" s="47"/>
      <c r="OLY51" s="47"/>
      <c r="OLZ51" s="47"/>
      <c r="OMA51" s="47"/>
      <c r="OMB51" s="47"/>
      <c r="OMC51" s="47"/>
      <c r="OMD51" s="47"/>
      <c r="OME51" s="47"/>
      <c r="OMF51" s="47"/>
      <c r="OMG51" s="47"/>
      <c r="OMH51" s="47"/>
      <c r="OMI51" s="47"/>
      <c r="OMJ51" s="47"/>
      <c r="OMK51" s="47"/>
      <c r="OML51" s="47"/>
      <c r="OMM51" s="47"/>
      <c r="OMN51" s="47"/>
      <c r="OMO51" s="47"/>
      <c r="OMP51" s="47"/>
      <c r="OMQ51" s="47"/>
      <c r="OMR51" s="47"/>
      <c r="OMS51" s="47"/>
      <c r="OMT51" s="47"/>
      <c r="OMU51" s="47"/>
      <c r="OMV51" s="47"/>
      <c r="OMW51" s="47"/>
      <c r="OMX51" s="47"/>
      <c r="OMY51" s="47"/>
      <c r="OMZ51" s="47"/>
      <c r="ONA51" s="47"/>
      <c r="ONB51" s="47"/>
      <c r="ONC51" s="47"/>
      <c r="OND51" s="47"/>
      <c r="ONE51" s="47"/>
      <c r="ONF51" s="47"/>
      <c r="ONG51" s="47"/>
      <c r="ONH51" s="47"/>
      <c r="ONI51" s="47"/>
      <c r="ONJ51" s="47"/>
      <c r="ONK51" s="47"/>
      <c r="ONL51" s="47"/>
      <c r="ONM51" s="47"/>
      <c r="ONN51" s="47"/>
      <c r="ONO51" s="47"/>
      <c r="ONP51" s="47"/>
      <c r="ONQ51" s="47"/>
      <c r="ONR51" s="47"/>
      <c r="ONS51" s="47"/>
      <c r="ONT51" s="47"/>
      <c r="ONU51" s="47"/>
      <c r="ONV51" s="47"/>
      <c r="ONW51" s="47"/>
      <c r="ONX51" s="47"/>
      <c r="ONY51" s="47"/>
      <c r="ONZ51" s="47"/>
      <c r="OOA51" s="47"/>
      <c r="OOB51" s="47"/>
      <c r="OOC51" s="47"/>
      <c r="OOD51" s="47"/>
      <c r="OOE51" s="47"/>
      <c r="OOF51" s="47"/>
      <c r="OOG51" s="47"/>
      <c r="OOH51" s="47"/>
      <c r="OOI51" s="47"/>
      <c r="OOJ51" s="47"/>
      <c r="OOK51" s="47"/>
      <c r="OOL51" s="47"/>
      <c r="OOM51" s="47"/>
      <c r="OON51" s="47"/>
      <c r="OOO51" s="47"/>
      <c r="OOP51" s="47"/>
      <c r="OOQ51" s="47"/>
      <c r="OOR51" s="47"/>
      <c r="OOS51" s="47"/>
      <c r="OOT51" s="47"/>
      <c r="OOU51" s="47"/>
      <c r="OOV51" s="47"/>
      <c r="OOW51" s="47"/>
      <c r="OOX51" s="47"/>
      <c r="OOY51" s="47"/>
      <c r="OOZ51" s="47"/>
      <c r="OPA51" s="47"/>
      <c r="OPB51" s="47"/>
      <c r="OPC51" s="47"/>
      <c r="OPD51" s="47"/>
      <c r="OPE51" s="47"/>
      <c r="OPF51" s="47"/>
      <c r="OPG51" s="47"/>
      <c r="OPH51" s="47"/>
      <c r="OPI51" s="47"/>
      <c r="OPJ51" s="47"/>
      <c r="OPK51" s="47"/>
      <c r="OPL51" s="47"/>
      <c r="OPM51" s="47"/>
      <c r="OPN51" s="47"/>
      <c r="OPO51" s="47"/>
      <c r="OPP51" s="47"/>
      <c r="OPQ51" s="47"/>
      <c r="OPR51" s="47"/>
      <c r="OPS51" s="47"/>
      <c r="OPT51" s="47"/>
      <c r="OPU51" s="47"/>
      <c r="OPV51" s="47"/>
      <c r="OPW51" s="47"/>
      <c r="OPX51" s="47"/>
      <c r="OPY51" s="47"/>
      <c r="OPZ51" s="47"/>
      <c r="OQA51" s="47"/>
      <c r="OQB51" s="47"/>
      <c r="OQC51" s="47"/>
      <c r="OQD51" s="47"/>
      <c r="OQE51" s="47"/>
      <c r="OQF51" s="47"/>
      <c r="OQG51" s="47"/>
      <c r="OQH51" s="47"/>
      <c r="OQI51" s="47"/>
      <c r="OQJ51" s="47"/>
      <c r="OQK51" s="47"/>
      <c r="OQL51" s="47"/>
      <c r="OQM51" s="47"/>
      <c r="OQN51" s="47"/>
      <c r="OQO51" s="47"/>
      <c r="OQP51" s="47"/>
      <c r="OQQ51" s="47"/>
      <c r="OQR51" s="47"/>
      <c r="OQS51" s="47"/>
      <c r="OQT51" s="47"/>
      <c r="OQU51" s="47"/>
      <c r="OQV51" s="47"/>
      <c r="OQW51" s="47"/>
      <c r="OQX51" s="47"/>
      <c r="OQY51" s="47"/>
      <c r="OQZ51" s="47"/>
      <c r="ORA51" s="47"/>
      <c r="ORB51" s="47"/>
      <c r="ORC51" s="47"/>
      <c r="ORD51" s="47"/>
      <c r="ORE51" s="47"/>
      <c r="ORF51" s="47"/>
      <c r="ORG51" s="47"/>
      <c r="ORH51" s="47"/>
      <c r="ORI51" s="47"/>
      <c r="ORJ51" s="47"/>
      <c r="ORK51" s="47"/>
      <c r="ORL51" s="47"/>
      <c r="ORM51" s="47"/>
      <c r="ORN51" s="47"/>
      <c r="ORO51" s="47"/>
      <c r="ORP51" s="47"/>
      <c r="ORQ51" s="47"/>
      <c r="ORR51" s="47"/>
      <c r="ORS51" s="47"/>
      <c r="ORT51" s="47"/>
      <c r="ORU51" s="47"/>
      <c r="ORV51" s="47"/>
      <c r="ORW51" s="47"/>
      <c r="ORX51" s="47"/>
      <c r="ORY51" s="47"/>
      <c r="ORZ51" s="47"/>
      <c r="OSA51" s="47"/>
      <c r="OSB51" s="47"/>
      <c r="OSC51" s="47"/>
      <c r="OSD51" s="47"/>
      <c r="OSE51" s="47"/>
      <c r="OSF51" s="47"/>
      <c r="OSG51" s="47"/>
      <c r="OSH51" s="47"/>
      <c r="OSI51" s="47"/>
      <c r="OSJ51" s="47"/>
      <c r="OSK51" s="47"/>
      <c r="OSL51" s="47"/>
      <c r="OSM51" s="47"/>
      <c r="OSN51" s="47"/>
      <c r="OSO51" s="47"/>
      <c r="OSP51" s="47"/>
      <c r="OSQ51" s="47"/>
      <c r="OSR51" s="47"/>
      <c r="OSS51" s="47"/>
      <c r="OST51" s="47"/>
      <c r="OSU51" s="47"/>
      <c r="OSV51" s="47"/>
      <c r="OSW51" s="47"/>
      <c r="OSX51" s="47"/>
      <c r="OSY51" s="47"/>
      <c r="OSZ51" s="47"/>
      <c r="OTA51" s="47"/>
      <c r="OTB51" s="47"/>
      <c r="OTC51" s="47"/>
      <c r="OTD51" s="47"/>
      <c r="OTE51" s="47"/>
      <c r="OTF51" s="47"/>
      <c r="OTG51" s="47"/>
      <c r="OTH51" s="47"/>
      <c r="OTI51" s="47"/>
      <c r="OTJ51" s="47"/>
      <c r="OTK51" s="47"/>
      <c r="OTL51" s="47"/>
      <c r="OTM51" s="47"/>
      <c r="OTN51" s="47"/>
      <c r="OTO51" s="47"/>
      <c r="OTP51" s="47"/>
      <c r="OTQ51" s="47"/>
      <c r="OTR51" s="47"/>
      <c r="OTS51" s="47"/>
      <c r="OTT51" s="47"/>
      <c r="OTU51" s="47"/>
      <c r="OTV51" s="47"/>
      <c r="OTW51" s="47"/>
      <c r="OTX51" s="47"/>
      <c r="OTY51" s="47"/>
      <c r="OTZ51" s="47"/>
      <c r="OUA51" s="47"/>
      <c r="OUB51" s="47"/>
      <c r="OUC51" s="47"/>
      <c r="OUD51" s="47"/>
      <c r="OUE51" s="47"/>
      <c r="OUF51" s="47"/>
      <c r="OUG51" s="47"/>
      <c r="OUH51" s="47"/>
      <c r="OUI51" s="47"/>
      <c r="OUJ51" s="47"/>
      <c r="OUK51" s="47"/>
      <c r="OUL51" s="47"/>
      <c r="OUM51" s="47"/>
      <c r="OUN51" s="47"/>
      <c r="OUO51" s="47"/>
      <c r="OUP51" s="47"/>
      <c r="OUQ51" s="47"/>
      <c r="OUR51" s="47"/>
      <c r="OUS51" s="47"/>
      <c r="OUT51" s="47"/>
      <c r="OUU51" s="47"/>
      <c r="OUV51" s="47"/>
      <c r="OUW51" s="47"/>
      <c r="OUX51" s="47"/>
      <c r="OUY51" s="47"/>
      <c r="OUZ51" s="47"/>
      <c r="OVA51" s="47"/>
      <c r="OVB51" s="47"/>
      <c r="OVC51" s="47"/>
      <c r="OVD51" s="47"/>
      <c r="OVE51" s="47"/>
      <c r="OVF51" s="47"/>
      <c r="OVG51" s="47"/>
      <c r="OVH51" s="47"/>
      <c r="OVI51" s="47"/>
      <c r="OVJ51" s="47"/>
      <c r="OVK51" s="47"/>
      <c r="OVL51" s="47"/>
      <c r="OVM51" s="47"/>
      <c r="OVN51" s="47"/>
      <c r="OVO51" s="47"/>
      <c r="OVP51" s="47"/>
      <c r="OVQ51" s="47"/>
      <c r="OVR51" s="47"/>
      <c r="OVS51" s="47"/>
      <c r="OVT51" s="47"/>
      <c r="OVU51" s="47"/>
      <c r="OVV51" s="47"/>
      <c r="OVW51" s="47"/>
      <c r="OVX51" s="47"/>
      <c r="OVY51" s="47"/>
      <c r="OVZ51" s="47"/>
      <c r="OWA51" s="47"/>
      <c r="OWB51" s="47"/>
      <c r="OWC51" s="47"/>
      <c r="OWD51" s="47"/>
      <c r="OWE51" s="47"/>
      <c r="OWF51" s="47"/>
      <c r="OWG51" s="47"/>
      <c r="OWH51" s="47"/>
      <c r="OWI51" s="47"/>
      <c r="OWJ51" s="47"/>
      <c r="OWK51" s="47"/>
      <c r="OWL51" s="47"/>
      <c r="OWM51" s="47"/>
      <c r="OWN51" s="47"/>
      <c r="OWO51" s="47"/>
      <c r="OWP51" s="47"/>
      <c r="OWQ51" s="47"/>
      <c r="OWR51" s="47"/>
      <c r="OWS51" s="47"/>
      <c r="OWT51" s="47"/>
      <c r="OWU51" s="47"/>
      <c r="OWV51" s="47"/>
      <c r="OWW51" s="47"/>
      <c r="OWX51" s="47"/>
      <c r="OWY51" s="47"/>
      <c r="OWZ51" s="47"/>
      <c r="OXA51" s="47"/>
      <c r="OXB51" s="47"/>
      <c r="OXC51" s="47"/>
      <c r="OXD51" s="47"/>
      <c r="OXE51" s="47"/>
      <c r="OXF51" s="47"/>
      <c r="OXG51" s="47"/>
      <c r="OXH51" s="47"/>
      <c r="OXI51" s="47"/>
      <c r="OXJ51" s="47"/>
      <c r="OXK51" s="47"/>
      <c r="OXL51" s="47"/>
      <c r="OXM51" s="47"/>
      <c r="OXN51" s="47"/>
      <c r="OXO51" s="47"/>
      <c r="OXP51" s="47"/>
      <c r="OXQ51" s="47"/>
      <c r="OXR51" s="47"/>
      <c r="OXS51" s="47"/>
      <c r="OXT51" s="47"/>
      <c r="OXU51" s="47"/>
      <c r="OXV51" s="47"/>
      <c r="OXW51" s="47"/>
      <c r="OXX51" s="47"/>
      <c r="OXY51" s="47"/>
      <c r="OXZ51" s="47"/>
      <c r="OYA51" s="47"/>
      <c r="OYB51" s="47"/>
      <c r="OYC51" s="47"/>
      <c r="OYD51" s="47"/>
      <c r="OYE51" s="47"/>
      <c r="OYF51" s="47"/>
      <c r="OYG51" s="47"/>
      <c r="OYH51" s="47"/>
      <c r="OYI51" s="47"/>
      <c r="OYJ51" s="47"/>
      <c r="OYK51" s="47"/>
      <c r="OYL51" s="47"/>
      <c r="OYM51" s="47"/>
      <c r="OYN51" s="47"/>
      <c r="OYO51" s="47"/>
      <c r="OYP51" s="47"/>
      <c r="OYQ51" s="47"/>
      <c r="OYR51" s="47"/>
      <c r="OYS51" s="47"/>
      <c r="OYT51" s="47"/>
      <c r="OYU51" s="47"/>
      <c r="OYV51" s="47"/>
      <c r="OYW51" s="47"/>
      <c r="OYX51" s="47"/>
      <c r="OYY51" s="47"/>
      <c r="OYZ51" s="47"/>
      <c r="OZA51" s="47"/>
      <c r="OZB51" s="47"/>
      <c r="OZC51" s="47"/>
      <c r="OZD51" s="47"/>
      <c r="OZE51" s="47"/>
      <c r="OZF51" s="47"/>
      <c r="OZG51" s="47"/>
      <c r="OZH51" s="47"/>
      <c r="OZI51" s="47"/>
      <c r="OZJ51" s="47"/>
      <c r="OZK51" s="47"/>
      <c r="OZL51" s="47"/>
      <c r="OZM51" s="47"/>
      <c r="OZN51" s="47"/>
      <c r="OZO51" s="47"/>
      <c r="OZP51" s="47"/>
      <c r="OZQ51" s="47"/>
      <c r="OZR51" s="47"/>
      <c r="OZS51" s="47"/>
      <c r="OZT51" s="47"/>
      <c r="OZU51" s="47"/>
      <c r="OZV51" s="47"/>
      <c r="OZW51" s="47"/>
      <c r="OZX51" s="47"/>
      <c r="OZY51" s="47"/>
      <c r="OZZ51" s="47"/>
      <c r="PAA51" s="47"/>
      <c r="PAB51" s="47"/>
      <c r="PAC51" s="47"/>
      <c r="PAD51" s="47"/>
      <c r="PAE51" s="47"/>
      <c r="PAF51" s="47"/>
      <c r="PAG51" s="47"/>
      <c r="PAH51" s="47"/>
      <c r="PAI51" s="47"/>
      <c r="PAJ51" s="47"/>
      <c r="PAK51" s="47"/>
      <c r="PAL51" s="47"/>
      <c r="PAM51" s="47"/>
      <c r="PAN51" s="47"/>
      <c r="PAO51" s="47"/>
      <c r="PAP51" s="47"/>
      <c r="PAQ51" s="47"/>
      <c r="PAR51" s="47"/>
      <c r="PAS51" s="47"/>
      <c r="PAT51" s="47"/>
      <c r="PAU51" s="47"/>
      <c r="PAV51" s="47"/>
      <c r="PAW51" s="47"/>
      <c r="PAX51" s="47"/>
      <c r="PAY51" s="47"/>
      <c r="PAZ51" s="47"/>
      <c r="PBA51" s="47"/>
      <c r="PBB51" s="47"/>
      <c r="PBC51" s="47"/>
      <c r="PBD51" s="47"/>
      <c r="PBE51" s="47"/>
      <c r="PBF51" s="47"/>
      <c r="PBG51" s="47"/>
      <c r="PBH51" s="47"/>
      <c r="PBI51" s="47"/>
      <c r="PBJ51" s="47"/>
      <c r="PBK51" s="47"/>
      <c r="PBL51" s="47"/>
      <c r="PBM51" s="47"/>
      <c r="PBN51" s="47"/>
      <c r="PBO51" s="47"/>
      <c r="PBP51" s="47"/>
      <c r="PBQ51" s="47"/>
      <c r="PBR51" s="47"/>
      <c r="PBS51" s="47"/>
      <c r="PBT51" s="47"/>
      <c r="PBU51" s="47"/>
      <c r="PBV51" s="47"/>
      <c r="PBW51" s="47"/>
      <c r="PBX51" s="47"/>
      <c r="PBY51" s="47"/>
      <c r="PBZ51" s="47"/>
      <c r="PCA51" s="47"/>
      <c r="PCB51" s="47"/>
      <c r="PCC51" s="47"/>
      <c r="PCD51" s="47"/>
      <c r="PCE51" s="47"/>
      <c r="PCF51" s="47"/>
      <c r="PCG51" s="47"/>
      <c r="PCH51" s="47"/>
      <c r="PCI51" s="47"/>
      <c r="PCJ51" s="47"/>
      <c r="PCK51" s="47"/>
      <c r="PCL51" s="47"/>
      <c r="PCM51" s="47"/>
      <c r="PCN51" s="47"/>
      <c r="PCO51" s="47"/>
      <c r="PCP51" s="47"/>
      <c r="PCQ51" s="47"/>
      <c r="PCR51" s="47"/>
      <c r="PCS51" s="47"/>
      <c r="PCT51" s="47"/>
      <c r="PCU51" s="47"/>
      <c r="PCV51" s="47"/>
      <c r="PCW51" s="47"/>
      <c r="PCX51" s="47"/>
      <c r="PCY51" s="47"/>
      <c r="PCZ51" s="47"/>
      <c r="PDA51" s="47"/>
      <c r="PDB51" s="47"/>
      <c r="PDC51" s="47"/>
      <c r="PDD51" s="47"/>
      <c r="PDE51" s="47"/>
      <c r="PDF51" s="47"/>
      <c r="PDG51" s="47"/>
      <c r="PDH51" s="47"/>
      <c r="PDI51" s="47"/>
      <c r="PDJ51" s="47"/>
      <c r="PDK51" s="47"/>
      <c r="PDL51" s="47"/>
      <c r="PDM51" s="47"/>
      <c r="PDN51" s="47"/>
      <c r="PDO51" s="47"/>
      <c r="PDP51" s="47"/>
      <c r="PDQ51" s="47"/>
      <c r="PDR51" s="47"/>
      <c r="PDS51" s="47"/>
      <c r="PDT51" s="47"/>
      <c r="PDU51" s="47"/>
      <c r="PDV51" s="47"/>
      <c r="PDW51" s="47"/>
      <c r="PDX51" s="47"/>
      <c r="PDY51" s="47"/>
      <c r="PDZ51" s="47"/>
      <c r="PEA51" s="47"/>
      <c r="PEB51" s="47"/>
      <c r="PEC51" s="47"/>
      <c r="PED51" s="47"/>
      <c r="PEE51" s="47"/>
      <c r="PEF51" s="47"/>
      <c r="PEG51" s="47"/>
      <c r="PEH51" s="47"/>
      <c r="PEI51" s="47"/>
      <c r="PEJ51" s="47"/>
      <c r="PEK51" s="47"/>
      <c r="PEL51" s="47"/>
      <c r="PEM51" s="47"/>
      <c r="PEN51" s="47"/>
      <c r="PEO51" s="47"/>
      <c r="PEP51" s="47"/>
      <c r="PEQ51" s="47"/>
      <c r="PER51" s="47"/>
      <c r="PES51" s="47"/>
      <c r="PET51" s="47"/>
      <c r="PEU51" s="47"/>
      <c r="PEV51" s="47"/>
      <c r="PEW51" s="47"/>
      <c r="PEX51" s="47"/>
      <c r="PEY51" s="47"/>
      <c r="PEZ51" s="47"/>
      <c r="PFA51" s="47"/>
      <c r="PFB51" s="47"/>
      <c r="PFC51" s="47"/>
      <c r="PFD51" s="47"/>
      <c r="PFE51" s="47"/>
      <c r="PFF51" s="47"/>
      <c r="PFG51" s="47"/>
      <c r="PFH51" s="47"/>
      <c r="PFI51" s="47"/>
      <c r="PFJ51" s="47"/>
      <c r="PFK51" s="47"/>
      <c r="PFL51" s="47"/>
      <c r="PFM51" s="47"/>
      <c r="PFN51" s="47"/>
      <c r="PFO51" s="47"/>
      <c r="PFP51" s="47"/>
      <c r="PFQ51" s="47"/>
      <c r="PFR51" s="47"/>
      <c r="PFS51" s="47"/>
      <c r="PFT51" s="47"/>
      <c r="PFU51" s="47"/>
      <c r="PFV51" s="47"/>
      <c r="PFW51" s="47"/>
      <c r="PFX51" s="47"/>
      <c r="PFY51" s="47"/>
      <c r="PFZ51" s="47"/>
      <c r="PGA51" s="47"/>
      <c r="PGB51" s="47"/>
      <c r="PGC51" s="47"/>
      <c r="PGD51" s="47"/>
      <c r="PGE51" s="47"/>
      <c r="PGF51" s="47"/>
      <c r="PGG51" s="47"/>
      <c r="PGH51" s="47"/>
      <c r="PGI51" s="47"/>
      <c r="PGJ51" s="47"/>
      <c r="PGK51" s="47"/>
      <c r="PGL51" s="47"/>
      <c r="PGM51" s="47"/>
      <c r="PGN51" s="47"/>
      <c r="PGO51" s="47"/>
      <c r="PGP51" s="47"/>
      <c r="PGQ51" s="47"/>
      <c r="PGR51" s="47"/>
      <c r="PGS51" s="47"/>
      <c r="PGT51" s="47"/>
      <c r="PGU51" s="47"/>
      <c r="PGV51" s="47"/>
      <c r="PGW51" s="47"/>
      <c r="PGX51" s="47"/>
      <c r="PGY51" s="47"/>
      <c r="PGZ51" s="47"/>
      <c r="PHA51" s="47"/>
      <c r="PHB51" s="47"/>
      <c r="PHC51" s="47"/>
      <c r="PHD51" s="47"/>
      <c r="PHE51" s="47"/>
      <c r="PHF51" s="47"/>
      <c r="PHG51" s="47"/>
      <c r="PHH51" s="47"/>
      <c r="PHI51" s="47"/>
      <c r="PHJ51" s="47"/>
      <c r="PHK51" s="47"/>
      <c r="PHL51" s="47"/>
      <c r="PHM51" s="47"/>
      <c r="PHN51" s="47"/>
      <c r="PHO51" s="47"/>
      <c r="PHP51" s="47"/>
      <c r="PHQ51" s="47"/>
      <c r="PHR51" s="47"/>
      <c r="PHS51" s="47"/>
      <c r="PHT51" s="47"/>
      <c r="PHU51" s="47"/>
      <c r="PHV51" s="47"/>
      <c r="PHW51" s="47"/>
      <c r="PHX51" s="47"/>
      <c r="PHY51" s="47"/>
      <c r="PHZ51" s="47"/>
      <c r="PIA51" s="47"/>
      <c r="PIB51" s="47"/>
      <c r="PIC51" s="47"/>
      <c r="PID51" s="47"/>
      <c r="PIE51" s="47"/>
      <c r="PIF51" s="47"/>
      <c r="PIG51" s="47"/>
      <c r="PIH51" s="47"/>
      <c r="PII51" s="47"/>
      <c r="PIJ51" s="47"/>
      <c r="PIK51" s="47"/>
      <c r="PIL51" s="47"/>
      <c r="PIM51" s="47"/>
      <c r="PIN51" s="47"/>
      <c r="PIO51" s="47"/>
      <c r="PIP51" s="47"/>
      <c r="PIQ51" s="47"/>
      <c r="PIR51" s="47"/>
      <c r="PIS51" s="47"/>
      <c r="PIT51" s="47"/>
      <c r="PIU51" s="47"/>
      <c r="PIV51" s="47"/>
      <c r="PIW51" s="47"/>
      <c r="PIX51" s="47"/>
      <c r="PIY51" s="47"/>
      <c r="PIZ51" s="47"/>
      <c r="PJA51" s="47"/>
      <c r="PJB51" s="47"/>
      <c r="PJC51" s="47"/>
      <c r="PJD51" s="47"/>
      <c r="PJE51" s="47"/>
      <c r="PJF51" s="47"/>
      <c r="PJG51" s="47"/>
      <c r="PJH51" s="47"/>
      <c r="PJI51" s="47"/>
      <c r="PJJ51" s="47"/>
      <c r="PJK51" s="47"/>
      <c r="PJL51" s="47"/>
      <c r="PJM51" s="47"/>
      <c r="PJN51" s="47"/>
      <c r="PJO51" s="47"/>
      <c r="PJP51" s="47"/>
      <c r="PJQ51" s="47"/>
      <c r="PJR51" s="47"/>
      <c r="PJS51" s="47"/>
      <c r="PJT51" s="47"/>
      <c r="PJU51" s="47"/>
      <c r="PJV51" s="47"/>
      <c r="PJW51" s="47"/>
      <c r="PJX51" s="47"/>
      <c r="PJY51" s="47"/>
      <c r="PJZ51" s="47"/>
      <c r="PKA51" s="47"/>
      <c r="PKB51" s="47"/>
      <c r="PKC51" s="47"/>
      <c r="PKD51" s="47"/>
      <c r="PKE51" s="47"/>
      <c r="PKF51" s="47"/>
      <c r="PKG51" s="47"/>
      <c r="PKH51" s="47"/>
      <c r="PKI51" s="47"/>
      <c r="PKJ51" s="47"/>
      <c r="PKK51" s="47"/>
      <c r="PKL51" s="47"/>
      <c r="PKM51" s="47"/>
      <c r="PKN51" s="47"/>
      <c r="PKO51" s="47"/>
      <c r="PKP51" s="47"/>
      <c r="PKQ51" s="47"/>
      <c r="PKR51" s="47"/>
      <c r="PKS51" s="47"/>
      <c r="PKT51" s="47"/>
      <c r="PKU51" s="47"/>
      <c r="PKV51" s="47"/>
      <c r="PKW51" s="47"/>
      <c r="PKX51" s="47"/>
      <c r="PKY51" s="47"/>
      <c r="PKZ51" s="47"/>
      <c r="PLA51" s="47"/>
      <c r="PLB51" s="47"/>
      <c r="PLC51" s="47"/>
      <c r="PLD51" s="47"/>
      <c r="PLE51" s="47"/>
      <c r="PLF51" s="47"/>
      <c r="PLG51" s="47"/>
      <c r="PLH51" s="47"/>
      <c r="PLI51" s="47"/>
      <c r="PLJ51" s="47"/>
      <c r="PLK51" s="47"/>
      <c r="PLL51" s="47"/>
      <c r="PLM51" s="47"/>
      <c r="PLN51" s="47"/>
      <c r="PLO51" s="47"/>
      <c r="PLP51" s="47"/>
      <c r="PLQ51" s="47"/>
      <c r="PLR51" s="47"/>
      <c r="PLS51" s="47"/>
      <c r="PLT51" s="47"/>
      <c r="PLU51" s="47"/>
      <c r="PLV51" s="47"/>
      <c r="PLW51" s="47"/>
      <c r="PLX51" s="47"/>
      <c r="PLY51" s="47"/>
      <c r="PLZ51" s="47"/>
      <c r="PMA51" s="47"/>
      <c r="PMB51" s="47"/>
      <c r="PMC51" s="47"/>
      <c r="PMD51" s="47"/>
      <c r="PME51" s="47"/>
      <c r="PMF51" s="47"/>
      <c r="PMG51" s="47"/>
      <c r="PMH51" s="47"/>
      <c r="PMI51" s="47"/>
      <c r="PMJ51" s="47"/>
      <c r="PMK51" s="47"/>
      <c r="PML51" s="47"/>
      <c r="PMM51" s="47"/>
      <c r="PMN51" s="47"/>
      <c r="PMO51" s="47"/>
      <c r="PMP51" s="47"/>
      <c r="PMQ51" s="47"/>
      <c r="PMR51" s="47"/>
      <c r="PMS51" s="47"/>
      <c r="PMT51" s="47"/>
      <c r="PMU51" s="47"/>
      <c r="PMV51" s="47"/>
      <c r="PMW51" s="47"/>
      <c r="PMX51" s="47"/>
      <c r="PMY51" s="47"/>
      <c r="PMZ51" s="47"/>
      <c r="PNA51" s="47"/>
      <c r="PNB51" s="47"/>
      <c r="PNC51" s="47"/>
      <c r="PND51" s="47"/>
      <c r="PNE51" s="47"/>
      <c r="PNF51" s="47"/>
      <c r="PNG51" s="47"/>
      <c r="PNH51" s="47"/>
      <c r="PNI51" s="47"/>
      <c r="PNJ51" s="47"/>
      <c r="PNK51" s="47"/>
      <c r="PNL51" s="47"/>
      <c r="PNM51" s="47"/>
      <c r="PNN51" s="47"/>
      <c r="PNO51" s="47"/>
      <c r="PNP51" s="47"/>
      <c r="PNQ51" s="47"/>
      <c r="PNR51" s="47"/>
      <c r="PNS51" s="47"/>
      <c r="PNT51" s="47"/>
      <c r="PNU51" s="47"/>
      <c r="PNV51" s="47"/>
      <c r="PNW51" s="47"/>
      <c r="PNX51" s="47"/>
      <c r="PNY51" s="47"/>
      <c r="PNZ51" s="47"/>
      <c r="POA51" s="47"/>
      <c r="POB51" s="47"/>
      <c r="POC51" s="47"/>
      <c r="POD51" s="47"/>
      <c r="POE51" s="47"/>
      <c r="POF51" s="47"/>
      <c r="POG51" s="47"/>
      <c r="POH51" s="47"/>
      <c r="POI51" s="47"/>
      <c r="POJ51" s="47"/>
      <c r="POK51" s="47"/>
      <c r="POL51" s="47"/>
      <c r="POM51" s="47"/>
      <c r="PON51" s="47"/>
      <c r="POO51" s="47"/>
      <c r="POP51" s="47"/>
      <c r="POQ51" s="47"/>
      <c r="POR51" s="47"/>
      <c r="POS51" s="47"/>
      <c r="POT51" s="47"/>
      <c r="POU51" s="47"/>
      <c r="POV51" s="47"/>
      <c r="POW51" s="47"/>
      <c r="POX51" s="47"/>
      <c r="POY51" s="47"/>
      <c r="POZ51" s="47"/>
      <c r="PPA51" s="47"/>
      <c r="PPB51" s="47"/>
      <c r="PPC51" s="47"/>
      <c r="PPD51" s="47"/>
      <c r="PPE51" s="47"/>
      <c r="PPF51" s="47"/>
      <c r="PPG51" s="47"/>
      <c r="PPH51" s="47"/>
      <c r="PPI51" s="47"/>
      <c r="PPJ51" s="47"/>
      <c r="PPK51" s="47"/>
      <c r="PPL51" s="47"/>
      <c r="PPM51" s="47"/>
      <c r="PPN51" s="47"/>
      <c r="PPO51" s="47"/>
      <c r="PPP51" s="47"/>
      <c r="PPQ51" s="47"/>
      <c r="PPR51" s="47"/>
      <c r="PPS51" s="47"/>
      <c r="PPT51" s="47"/>
      <c r="PPU51" s="47"/>
      <c r="PPV51" s="47"/>
      <c r="PPW51" s="47"/>
      <c r="PPX51" s="47"/>
      <c r="PPY51" s="47"/>
      <c r="PPZ51" s="47"/>
      <c r="PQA51" s="47"/>
      <c r="PQB51" s="47"/>
      <c r="PQC51" s="47"/>
      <c r="PQD51" s="47"/>
      <c r="PQE51" s="47"/>
      <c r="PQF51" s="47"/>
      <c r="PQG51" s="47"/>
      <c r="PQH51" s="47"/>
      <c r="PQI51" s="47"/>
      <c r="PQJ51" s="47"/>
      <c r="PQK51" s="47"/>
      <c r="PQL51" s="47"/>
      <c r="PQM51" s="47"/>
      <c r="PQN51" s="47"/>
      <c r="PQO51" s="47"/>
      <c r="PQP51" s="47"/>
      <c r="PQQ51" s="47"/>
      <c r="PQR51" s="47"/>
      <c r="PQS51" s="47"/>
      <c r="PQT51" s="47"/>
      <c r="PQU51" s="47"/>
      <c r="PQV51" s="47"/>
      <c r="PQW51" s="47"/>
      <c r="PQX51" s="47"/>
      <c r="PQY51" s="47"/>
      <c r="PQZ51" s="47"/>
      <c r="PRA51" s="47"/>
      <c r="PRB51" s="47"/>
      <c r="PRC51" s="47"/>
      <c r="PRD51" s="47"/>
      <c r="PRE51" s="47"/>
      <c r="PRF51" s="47"/>
      <c r="PRG51" s="47"/>
      <c r="PRH51" s="47"/>
      <c r="PRI51" s="47"/>
      <c r="PRJ51" s="47"/>
      <c r="PRK51" s="47"/>
      <c r="PRL51" s="47"/>
      <c r="PRM51" s="47"/>
      <c r="PRN51" s="47"/>
      <c r="PRO51" s="47"/>
      <c r="PRP51" s="47"/>
      <c r="PRQ51" s="47"/>
      <c r="PRR51" s="47"/>
      <c r="PRS51" s="47"/>
      <c r="PRT51" s="47"/>
      <c r="PRU51" s="47"/>
      <c r="PRV51" s="47"/>
      <c r="PRW51" s="47"/>
      <c r="PRX51" s="47"/>
      <c r="PRY51" s="47"/>
      <c r="PRZ51" s="47"/>
      <c r="PSA51" s="47"/>
      <c r="PSB51" s="47"/>
      <c r="PSC51" s="47"/>
      <c r="PSD51" s="47"/>
      <c r="PSE51" s="47"/>
      <c r="PSF51" s="47"/>
      <c r="PSG51" s="47"/>
      <c r="PSH51" s="47"/>
      <c r="PSI51" s="47"/>
      <c r="PSJ51" s="47"/>
      <c r="PSK51" s="47"/>
      <c r="PSL51" s="47"/>
      <c r="PSM51" s="47"/>
      <c r="PSN51" s="47"/>
      <c r="PSO51" s="47"/>
      <c r="PSP51" s="47"/>
      <c r="PSQ51" s="47"/>
      <c r="PSR51" s="47"/>
      <c r="PSS51" s="47"/>
      <c r="PST51" s="47"/>
      <c r="PSU51" s="47"/>
      <c r="PSV51" s="47"/>
      <c r="PSW51" s="47"/>
      <c r="PSX51" s="47"/>
      <c r="PSY51" s="47"/>
      <c r="PSZ51" s="47"/>
      <c r="PTA51" s="47"/>
      <c r="PTB51" s="47"/>
      <c r="PTC51" s="47"/>
      <c r="PTD51" s="47"/>
      <c r="PTE51" s="47"/>
      <c r="PTF51" s="47"/>
      <c r="PTG51" s="47"/>
      <c r="PTH51" s="47"/>
      <c r="PTI51" s="47"/>
      <c r="PTJ51" s="47"/>
      <c r="PTK51" s="47"/>
      <c r="PTL51" s="47"/>
      <c r="PTM51" s="47"/>
      <c r="PTN51" s="47"/>
      <c r="PTO51" s="47"/>
      <c r="PTP51" s="47"/>
      <c r="PTQ51" s="47"/>
      <c r="PTR51" s="47"/>
      <c r="PTS51" s="47"/>
      <c r="PTT51" s="47"/>
      <c r="PTU51" s="47"/>
      <c r="PTV51" s="47"/>
      <c r="PTW51" s="47"/>
      <c r="PTX51" s="47"/>
      <c r="PTY51" s="47"/>
      <c r="PTZ51" s="47"/>
      <c r="PUA51" s="47"/>
      <c r="PUB51" s="47"/>
      <c r="PUC51" s="47"/>
      <c r="PUD51" s="47"/>
      <c r="PUE51" s="47"/>
      <c r="PUF51" s="47"/>
      <c r="PUG51" s="47"/>
      <c r="PUH51" s="47"/>
      <c r="PUI51" s="47"/>
      <c r="PUJ51" s="47"/>
      <c r="PUK51" s="47"/>
      <c r="PUL51" s="47"/>
      <c r="PUM51" s="47"/>
      <c r="PUN51" s="47"/>
      <c r="PUO51" s="47"/>
      <c r="PUP51" s="47"/>
      <c r="PUQ51" s="47"/>
      <c r="PUR51" s="47"/>
      <c r="PUS51" s="47"/>
      <c r="PUT51" s="47"/>
      <c r="PUU51" s="47"/>
      <c r="PUV51" s="47"/>
      <c r="PUW51" s="47"/>
      <c r="PUX51" s="47"/>
      <c r="PUY51" s="47"/>
      <c r="PUZ51" s="47"/>
      <c r="PVA51" s="47"/>
      <c r="PVB51" s="47"/>
      <c r="PVC51" s="47"/>
      <c r="PVD51" s="47"/>
      <c r="PVE51" s="47"/>
      <c r="PVF51" s="47"/>
      <c r="PVG51" s="47"/>
      <c r="PVH51" s="47"/>
      <c r="PVI51" s="47"/>
      <c r="PVJ51" s="47"/>
      <c r="PVK51" s="47"/>
      <c r="PVL51" s="47"/>
      <c r="PVM51" s="47"/>
      <c r="PVN51" s="47"/>
      <c r="PVO51" s="47"/>
      <c r="PVP51" s="47"/>
      <c r="PVQ51" s="47"/>
      <c r="PVR51" s="47"/>
      <c r="PVS51" s="47"/>
      <c r="PVT51" s="47"/>
      <c r="PVU51" s="47"/>
      <c r="PVV51" s="47"/>
      <c r="PVW51" s="47"/>
      <c r="PVX51" s="47"/>
      <c r="PVY51" s="47"/>
      <c r="PVZ51" s="47"/>
      <c r="PWA51" s="47"/>
      <c r="PWB51" s="47"/>
      <c r="PWC51" s="47"/>
      <c r="PWD51" s="47"/>
      <c r="PWE51" s="47"/>
      <c r="PWF51" s="47"/>
      <c r="PWG51" s="47"/>
      <c r="PWH51" s="47"/>
      <c r="PWI51" s="47"/>
      <c r="PWJ51" s="47"/>
      <c r="PWK51" s="47"/>
      <c r="PWL51" s="47"/>
      <c r="PWM51" s="47"/>
      <c r="PWN51" s="47"/>
      <c r="PWO51" s="47"/>
      <c r="PWP51" s="47"/>
      <c r="PWQ51" s="47"/>
      <c r="PWR51" s="47"/>
      <c r="PWS51" s="47"/>
      <c r="PWT51" s="47"/>
      <c r="PWU51" s="47"/>
      <c r="PWV51" s="47"/>
      <c r="PWW51" s="47"/>
      <c r="PWX51" s="47"/>
      <c r="PWY51" s="47"/>
      <c r="PWZ51" s="47"/>
      <c r="PXA51" s="47"/>
      <c r="PXB51" s="47"/>
      <c r="PXC51" s="47"/>
      <c r="PXD51" s="47"/>
      <c r="PXE51" s="47"/>
      <c r="PXF51" s="47"/>
      <c r="PXG51" s="47"/>
      <c r="PXH51" s="47"/>
      <c r="PXI51" s="47"/>
      <c r="PXJ51" s="47"/>
      <c r="PXK51" s="47"/>
      <c r="PXL51" s="47"/>
      <c r="PXM51" s="47"/>
      <c r="PXN51" s="47"/>
      <c r="PXO51" s="47"/>
      <c r="PXP51" s="47"/>
      <c r="PXQ51" s="47"/>
      <c r="PXR51" s="47"/>
      <c r="PXS51" s="47"/>
      <c r="PXT51" s="47"/>
      <c r="PXU51" s="47"/>
      <c r="PXV51" s="47"/>
      <c r="PXW51" s="47"/>
      <c r="PXX51" s="47"/>
      <c r="PXY51" s="47"/>
      <c r="PXZ51" s="47"/>
      <c r="PYA51" s="47"/>
      <c r="PYB51" s="47"/>
      <c r="PYC51" s="47"/>
      <c r="PYD51" s="47"/>
      <c r="PYE51" s="47"/>
      <c r="PYF51" s="47"/>
      <c r="PYG51" s="47"/>
      <c r="PYH51" s="47"/>
      <c r="PYI51" s="47"/>
      <c r="PYJ51" s="47"/>
      <c r="PYK51" s="47"/>
      <c r="PYL51" s="47"/>
      <c r="PYM51" s="47"/>
      <c r="PYN51" s="47"/>
      <c r="PYO51" s="47"/>
      <c r="PYP51" s="47"/>
      <c r="PYQ51" s="47"/>
      <c r="PYR51" s="47"/>
      <c r="PYS51" s="47"/>
      <c r="PYT51" s="47"/>
      <c r="PYU51" s="47"/>
      <c r="PYV51" s="47"/>
      <c r="PYW51" s="47"/>
      <c r="PYX51" s="47"/>
      <c r="PYY51" s="47"/>
      <c r="PYZ51" s="47"/>
      <c r="PZA51" s="47"/>
      <c r="PZB51" s="47"/>
      <c r="PZC51" s="47"/>
      <c r="PZD51" s="47"/>
      <c r="PZE51" s="47"/>
      <c r="PZF51" s="47"/>
      <c r="PZG51" s="47"/>
      <c r="PZH51" s="47"/>
      <c r="PZI51" s="47"/>
      <c r="PZJ51" s="47"/>
      <c r="PZK51" s="47"/>
      <c r="PZL51" s="47"/>
      <c r="PZM51" s="47"/>
      <c r="PZN51" s="47"/>
      <c r="PZO51" s="47"/>
      <c r="PZP51" s="47"/>
      <c r="PZQ51" s="47"/>
      <c r="PZR51" s="47"/>
      <c r="PZS51" s="47"/>
      <c r="PZT51" s="47"/>
      <c r="PZU51" s="47"/>
      <c r="PZV51" s="47"/>
      <c r="PZW51" s="47"/>
      <c r="PZX51" s="47"/>
      <c r="PZY51" s="47"/>
      <c r="PZZ51" s="47"/>
      <c r="QAA51" s="47"/>
      <c r="QAB51" s="47"/>
      <c r="QAC51" s="47"/>
      <c r="QAD51" s="47"/>
      <c r="QAE51" s="47"/>
      <c r="QAF51" s="47"/>
      <c r="QAG51" s="47"/>
      <c r="QAH51" s="47"/>
      <c r="QAI51" s="47"/>
      <c r="QAJ51" s="47"/>
      <c r="QAK51" s="47"/>
      <c r="QAL51" s="47"/>
      <c r="QAM51" s="47"/>
      <c r="QAN51" s="47"/>
      <c r="QAO51" s="47"/>
      <c r="QAP51" s="47"/>
      <c r="QAQ51" s="47"/>
      <c r="QAR51" s="47"/>
      <c r="QAS51" s="47"/>
      <c r="QAT51" s="47"/>
      <c r="QAU51" s="47"/>
      <c r="QAV51" s="47"/>
      <c r="QAW51" s="47"/>
      <c r="QAX51" s="47"/>
      <c r="QAY51" s="47"/>
      <c r="QAZ51" s="47"/>
      <c r="QBA51" s="47"/>
      <c r="QBB51" s="47"/>
      <c r="QBC51" s="47"/>
      <c r="QBD51" s="47"/>
      <c r="QBE51" s="47"/>
      <c r="QBF51" s="47"/>
      <c r="QBG51" s="47"/>
      <c r="QBH51" s="47"/>
      <c r="QBI51" s="47"/>
      <c r="QBJ51" s="47"/>
      <c r="QBK51" s="47"/>
      <c r="QBL51" s="47"/>
      <c r="QBM51" s="47"/>
      <c r="QBN51" s="47"/>
      <c r="QBO51" s="47"/>
      <c r="QBP51" s="47"/>
      <c r="QBQ51" s="47"/>
      <c r="QBR51" s="47"/>
      <c r="QBS51" s="47"/>
      <c r="QBT51" s="47"/>
      <c r="QBU51" s="47"/>
      <c r="QBV51" s="47"/>
      <c r="QBW51" s="47"/>
      <c r="QBX51" s="47"/>
      <c r="QBY51" s="47"/>
      <c r="QBZ51" s="47"/>
      <c r="QCA51" s="47"/>
      <c r="QCB51" s="47"/>
      <c r="QCC51" s="47"/>
      <c r="QCD51" s="47"/>
      <c r="QCE51" s="47"/>
      <c r="QCF51" s="47"/>
      <c r="QCG51" s="47"/>
      <c r="QCH51" s="47"/>
      <c r="QCI51" s="47"/>
      <c r="QCJ51" s="47"/>
      <c r="QCK51" s="47"/>
      <c r="QCL51" s="47"/>
      <c r="QCM51" s="47"/>
      <c r="QCN51" s="47"/>
      <c r="QCO51" s="47"/>
      <c r="QCP51" s="47"/>
      <c r="QCQ51" s="47"/>
      <c r="QCR51" s="47"/>
      <c r="QCS51" s="47"/>
      <c r="QCT51" s="47"/>
      <c r="QCU51" s="47"/>
      <c r="QCV51" s="47"/>
      <c r="QCW51" s="47"/>
      <c r="QCX51" s="47"/>
      <c r="QCY51" s="47"/>
      <c r="QCZ51" s="47"/>
      <c r="QDA51" s="47"/>
      <c r="QDB51" s="47"/>
      <c r="QDC51" s="47"/>
      <c r="QDD51" s="47"/>
      <c r="QDE51" s="47"/>
      <c r="QDF51" s="47"/>
      <c r="QDG51" s="47"/>
      <c r="QDH51" s="47"/>
      <c r="QDI51" s="47"/>
      <c r="QDJ51" s="47"/>
      <c r="QDK51" s="47"/>
      <c r="QDL51" s="47"/>
      <c r="QDM51" s="47"/>
      <c r="QDN51" s="47"/>
      <c r="QDO51" s="47"/>
      <c r="QDP51" s="47"/>
      <c r="QDQ51" s="47"/>
      <c r="QDR51" s="47"/>
      <c r="QDS51" s="47"/>
      <c r="QDT51" s="47"/>
      <c r="QDU51" s="47"/>
      <c r="QDV51" s="47"/>
      <c r="QDW51" s="47"/>
      <c r="QDX51" s="47"/>
      <c r="QDY51" s="47"/>
      <c r="QDZ51" s="47"/>
      <c r="QEA51" s="47"/>
      <c r="QEB51" s="47"/>
      <c r="QEC51" s="47"/>
      <c r="QED51" s="47"/>
      <c r="QEE51" s="47"/>
      <c r="QEF51" s="47"/>
      <c r="QEG51" s="47"/>
      <c r="QEH51" s="47"/>
      <c r="QEI51" s="47"/>
      <c r="QEJ51" s="47"/>
      <c r="QEK51" s="47"/>
      <c r="QEL51" s="47"/>
      <c r="QEM51" s="47"/>
      <c r="QEN51" s="47"/>
      <c r="QEO51" s="47"/>
      <c r="QEP51" s="47"/>
      <c r="QEQ51" s="47"/>
      <c r="QER51" s="47"/>
      <c r="QES51" s="47"/>
      <c r="QET51" s="47"/>
      <c r="QEU51" s="47"/>
      <c r="QEV51" s="47"/>
      <c r="QEW51" s="47"/>
      <c r="QEX51" s="47"/>
      <c r="QEY51" s="47"/>
      <c r="QEZ51" s="47"/>
      <c r="QFA51" s="47"/>
      <c r="QFB51" s="47"/>
      <c r="QFC51" s="47"/>
      <c r="QFD51" s="47"/>
      <c r="QFE51" s="47"/>
      <c r="QFF51" s="47"/>
      <c r="QFG51" s="47"/>
      <c r="QFH51" s="47"/>
      <c r="QFI51" s="47"/>
      <c r="QFJ51" s="47"/>
      <c r="QFK51" s="47"/>
      <c r="QFL51" s="47"/>
      <c r="QFM51" s="47"/>
      <c r="QFN51" s="47"/>
      <c r="QFO51" s="47"/>
      <c r="QFP51" s="47"/>
      <c r="QFQ51" s="47"/>
      <c r="QFR51" s="47"/>
      <c r="QFS51" s="47"/>
      <c r="QFT51" s="47"/>
      <c r="QFU51" s="47"/>
      <c r="QFV51" s="47"/>
      <c r="QFW51" s="47"/>
      <c r="QFX51" s="47"/>
      <c r="QFY51" s="47"/>
      <c r="QFZ51" s="47"/>
      <c r="QGA51" s="47"/>
      <c r="QGB51" s="47"/>
      <c r="QGC51" s="47"/>
      <c r="QGD51" s="47"/>
      <c r="QGE51" s="47"/>
      <c r="QGF51" s="47"/>
      <c r="QGG51" s="47"/>
      <c r="QGH51" s="47"/>
      <c r="QGI51" s="47"/>
      <c r="QGJ51" s="47"/>
      <c r="QGK51" s="47"/>
      <c r="QGL51" s="47"/>
      <c r="QGM51" s="47"/>
      <c r="QGN51" s="47"/>
      <c r="QGO51" s="47"/>
      <c r="QGP51" s="47"/>
      <c r="QGQ51" s="47"/>
      <c r="QGR51" s="47"/>
      <c r="QGS51" s="47"/>
      <c r="QGT51" s="47"/>
      <c r="QGU51" s="47"/>
      <c r="QGV51" s="47"/>
      <c r="QGW51" s="47"/>
      <c r="QGX51" s="47"/>
      <c r="QGY51" s="47"/>
      <c r="QGZ51" s="47"/>
      <c r="QHA51" s="47"/>
      <c r="QHB51" s="47"/>
      <c r="QHC51" s="47"/>
      <c r="QHD51" s="47"/>
      <c r="QHE51" s="47"/>
      <c r="QHF51" s="47"/>
      <c r="QHG51" s="47"/>
      <c r="QHH51" s="47"/>
      <c r="QHI51" s="47"/>
      <c r="QHJ51" s="47"/>
      <c r="QHK51" s="47"/>
      <c r="QHL51" s="47"/>
      <c r="QHM51" s="47"/>
      <c r="QHN51" s="47"/>
      <c r="QHO51" s="47"/>
      <c r="QHP51" s="47"/>
      <c r="QHQ51" s="47"/>
      <c r="QHR51" s="47"/>
      <c r="QHS51" s="47"/>
      <c r="QHT51" s="47"/>
      <c r="QHU51" s="47"/>
      <c r="QHV51" s="47"/>
      <c r="QHW51" s="47"/>
      <c r="QHX51" s="47"/>
      <c r="QHY51" s="47"/>
      <c r="QHZ51" s="47"/>
      <c r="QIA51" s="47"/>
      <c r="QIB51" s="47"/>
      <c r="QIC51" s="47"/>
      <c r="QID51" s="47"/>
      <c r="QIE51" s="47"/>
      <c r="QIF51" s="47"/>
      <c r="QIG51" s="47"/>
      <c r="QIH51" s="47"/>
      <c r="QII51" s="47"/>
      <c r="QIJ51" s="47"/>
      <c r="QIK51" s="47"/>
      <c r="QIL51" s="47"/>
      <c r="QIM51" s="47"/>
      <c r="QIN51" s="47"/>
      <c r="QIO51" s="47"/>
      <c r="QIP51" s="47"/>
      <c r="QIQ51" s="47"/>
      <c r="QIR51" s="47"/>
      <c r="QIS51" s="47"/>
      <c r="QIT51" s="47"/>
      <c r="QIU51" s="47"/>
      <c r="QIV51" s="47"/>
      <c r="QIW51" s="47"/>
      <c r="QIX51" s="47"/>
      <c r="QIY51" s="47"/>
      <c r="QIZ51" s="47"/>
      <c r="QJA51" s="47"/>
      <c r="QJB51" s="47"/>
      <c r="QJC51" s="47"/>
      <c r="QJD51" s="47"/>
      <c r="QJE51" s="47"/>
      <c r="QJF51" s="47"/>
      <c r="QJG51" s="47"/>
      <c r="QJH51" s="47"/>
      <c r="QJI51" s="47"/>
      <c r="QJJ51" s="47"/>
      <c r="QJK51" s="47"/>
      <c r="QJL51" s="47"/>
      <c r="QJM51" s="47"/>
      <c r="QJN51" s="47"/>
      <c r="QJO51" s="47"/>
      <c r="QJP51" s="47"/>
      <c r="QJQ51" s="47"/>
      <c r="QJR51" s="47"/>
      <c r="QJS51" s="47"/>
      <c r="QJT51" s="47"/>
      <c r="QJU51" s="47"/>
      <c r="QJV51" s="47"/>
      <c r="QJW51" s="47"/>
      <c r="QJX51" s="47"/>
      <c r="QJY51" s="47"/>
      <c r="QJZ51" s="47"/>
      <c r="QKA51" s="47"/>
      <c r="QKB51" s="47"/>
      <c r="QKC51" s="47"/>
      <c r="QKD51" s="47"/>
      <c r="QKE51" s="47"/>
      <c r="QKF51" s="47"/>
      <c r="QKG51" s="47"/>
      <c r="QKH51" s="47"/>
      <c r="QKI51" s="47"/>
      <c r="QKJ51" s="47"/>
      <c r="QKK51" s="47"/>
      <c r="QKL51" s="47"/>
      <c r="QKM51" s="47"/>
      <c r="QKN51" s="47"/>
      <c r="QKO51" s="47"/>
      <c r="QKP51" s="47"/>
      <c r="QKQ51" s="47"/>
      <c r="QKR51" s="47"/>
      <c r="QKS51" s="47"/>
      <c r="QKT51" s="47"/>
      <c r="QKU51" s="47"/>
      <c r="QKV51" s="47"/>
      <c r="QKW51" s="47"/>
      <c r="QKX51" s="47"/>
      <c r="QKY51" s="47"/>
      <c r="QKZ51" s="47"/>
      <c r="QLA51" s="47"/>
      <c r="QLB51" s="47"/>
      <c r="QLC51" s="47"/>
      <c r="QLD51" s="47"/>
      <c r="QLE51" s="47"/>
      <c r="QLF51" s="47"/>
      <c r="QLG51" s="47"/>
      <c r="QLH51" s="47"/>
      <c r="QLI51" s="47"/>
      <c r="QLJ51" s="47"/>
      <c r="QLK51" s="47"/>
      <c r="QLL51" s="47"/>
      <c r="QLM51" s="47"/>
      <c r="QLN51" s="47"/>
      <c r="QLO51" s="47"/>
      <c r="QLP51" s="47"/>
      <c r="QLQ51" s="47"/>
      <c r="QLR51" s="47"/>
      <c r="QLS51" s="47"/>
      <c r="QLT51" s="47"/>
      <c r="QLU51" s="47"/>
      <c r="QLV51" s="47"/>
      <c r="QLW51" s="47"/>
      <c r="QLX51" s="47"/>
      <c r="QLY51" s="47"/>
      <c r="QLZ51" s="47"/>
      <c r="QMA51" s="47"/>
      <c r="QMB51" s="47"/>
      <c r="QMC51" s="47"/>
      <c r="QMD51" s="47"/>
      <c r="QME51" s="47"/>
      <c r="QMF51" s="47"/>
      <c r="QMG51" s="47"/>
      <c r="QMH51" s="47"/>
      <c r="QMI51" s="47"/>
      <c r="QMJ51" s="47"/>
      <c r="QMK51" s="47"/>
      <c r="QML51" s="47"/>
      <c r="QMM51" s="47"/>
      <c r="QMN51" s="47"/>
      <c r="QMO51" s="47"/>
      <c r="QMP51" s="47"/>
      <c r="QMQ51" s="47"/>
      <c r="QMR51" s="47"/>
      <c r="QMS51" s="47"/>
      <c r="QMT51" s="47"/>
      <c r="QMU51" s="47"/>
      <c r="QMV51" s="47"/>
      <c r="QMW51" s="47"/>
      <c r="QMX51" s="47"/>
      <c r="QMY51" s="47"/>
      <c r="QMZ51" s="47"/>
      <c r="QNA51" s="47"/>
      <c r="QNB51" s="47"/>
      <c r="QNC51" s="47"/>
      <c r="QND51" s="47"/>
      <c r="QNE51" s="47"/>
      <c r="QNF51" s="47"/>
      <c r="QNG51" s="47"/>
      <c r="QNH51" s="47"/>
      <c r="QNI51" s="47"/>
      <c r="QNJ51" s="47"/>
      <c r="QNK51" s="47"/>
      <c r="QNL51" s="47"/>
      <c r="QNM51" s="47"/>
      <c r="QNN51" s="47"/>
      <c r="QNO51" s="47"/>
      <c r="QNP51" s="47"/>
      <c r="QNQ51" s="47"/>
      <c r="QNR51" s="47"/>
      <c r="QNS51" s="47"/>
      <c r="QNT51" s="47"/>
      <c r="QNU51" s="47"/>
      <c r="QNV51" s="47"/>
      <c r="QNW51" s="47"/>
      <c r="QNX51" s="47"/>
      <c r="QNY51" s="47"/>
      <c r="QNZ51" s="47"/>
      <c r="QOA51" s="47"/>
      <c r="QOB51" s="47"/>
      <c r="QOC51" s="47"/>
      <c r="QOD51" s="47"/>
      <c r="QOE51" s="47"/>
      <c r="QOF51" s="47"/>
      <c r="QOG51" s="47"/>
      <c r="QOH51" s="47"/>
      <c r="QOI51" s="47"/>
      <c r="QOJ51" s="47"/>
      <c r="QOK51" s="47"/>
      <c r="QOL51" s="47"/>
      <c r="QOM51" s="47"/>
      <c r="QON51" s="47"/>
      <c r="QOO51" s="47"/>
      <c r="QOP51" s="47"/>
      <c r="QOQ51" s="47"/>
      <c r="QOR51" s="47"/>
      <c r="QOS51" s="47"/>
      <c r="QOT51" s="47"/>
      <c r="QOU51" s="47"/>
      <c r="QOV51" s="47"/>
      <c r="QOW51" s="47"/>
      <c r="QOX51" s="47"/>
      <c r="QOY51" s="47"/>
      <c r="QOZ51" s="47"/>
      <c r="QPA51" s="47"/>
      <c r="QPB51" s="47"/>
      <c r="QPC51" s="47"/>
      <c r="QPD51" s="47"/>
      <c r="QPE51" s="47"/>
      <c r="QPF51" s="47"/>
      <c r="QPG51" s="47"/>
      <c r="QPH51" s="47"/>
      <c r="QPI51" s="47"/>
      <c r="QPJ51" s="47"/>
      <c r="QPK51" s="47"/>
      <c r="QPL51" s="47"/>
      <c r="QPM51" s="47"/>
      <c r="QPN51" s="47"/>
      <c r="QPO51" s="47"/>
      <c r="QPP51" s="47"/>
      <c r="QPQ51" s="47"/>
      <c r="QPR51" s="47"/>
      <c r="QPS51" s="47"/>
      <c r="QPT51" s="47"/>
      <c r="QPU51" s="47"/>
      <c r="QPV51" s="47"/>
      <c r="QPW51" s="47"/>
      <c r="QPX51" s="47"/>
      <c r="QPY51" s="47"/>
      <c r="QPZ51" s="47"/>
      <c r="QQA51" s="47"/>
      <c r="QQB51" s="47"/>
      <c r="QQC51" s="47"/>
      <c r="QQD51" s="47"/>
      <c r="QQE51" s="47"/>
      <c r="QQF51" s="47"/>
      <c r="QQG51" s="47"/>
      <c r="QQH51" s="47"/>
      <c r="QQI51" s="47"/>
      <c r="QQJ51" s="47"/>
      <c r="QQK51" s="47"/>
      <c r="QQL51" s="47"/>
      <c r="QQM51" s="47"/>
      <c r="QQN51" s="47"/>
      <c r="QQO51" s="47"/>
      <c r="QQP51" s="47"/>
      <c r="QQQ51" s="47"/>
      <c r="QQR51" s="47"/>
      <c r="QQS51" s="47"/>
      <c r="QQT51" s="47"/>
      <c r="QQU51" s="47"/>
      <c r="QQV51" s="47"/>
      <c r="QQW51" s="47"/>
      <c r="QQX51" s="47"/>
      <c r="QQY51" s="47"/>
      <c r="QQZ51" s="47"/>
      <c r="QRA51" s="47"/>
      <c r="QRB51" s="47"/>
      <c r="QRC51" s="47"/>
      <c r="QRD51" s="47"/>
      <c r="QRE51" s="47"/>
      <c r="QRF51" s="47"/>
      <c r="QRG51" s="47"/>
      <c r="QRH51" s="47"/>
      <c r="QRI51" s="47"/>
      <c r="QRJ51" s="47"/>
      <c r="QRK51" s="47"/>
      <c r="QRL51" s="47"/>
      <c r="QRM51" s="47"/>
      <c r="QRN51" s="47"/>
      <c r="QRO51" s="47"/>
      <c r="QRP51" s="47"/>
      <c r="QRQ51" s="47"/>
      <c r="QRR51" s="47"/>
      <c r="QRS51" s="47"/>
      <c r="QRT51" s="47"/>
      <c r="QRU51" s="47"/>
      <c r="QRV51" s="47"/>
      <c r="QRW51" s="47"/>
      <c r="QRX51" s="47"/>
      <c r="QRY51" s="47"/>
      <c r="QRZ51" s="47"/>
      <c r="QSA51" s="47"/>
      <c r="QSB51" s="47"/>
      <c r="QSC51" s="47"/>
      <c r="QSD51" s="47"/>
      <c r="QSE51" s="47"/>
      <c r="QSF51" s="47"/>
      <c r="QSG51" s="47"/>
      <c r="QSH51" s="47"/>
      <c r="QSI51" s="47"/>
      <c r="QSJ51" s="47"/>
      <c r="QSK51" s="47"/>
      <c r="QSL51" s="47"/>
      <c r="QSM51" s="47"/>
      <c r="QSN51" s="47"/>
      <c r="QSO51" s="47"/>
      <c r="QSP51" s="47"/>
      <c r="QSQ51" s="47"/>
      <c r="QSR51" s="47"/>
      <c r="QSS51" s="47"/>
      <c r="QST51" s="47"/>
      <c r="QSU51" s="47"/>
      <c r="QSV51" s="47"/>
      <c r="QSW51" s="47"/>
      <c r="QSX51" s="47"/>
      <c r="QSY51" s="47"/>
      <c r="QSZ51" s="47"/>
      <c r="QTA51" s="47"/>
      <c r="QTB51" s="47"/>
      <c r="QTC51" s="47"/>
      <c r="QTD51" s="47"/>
      <c r="QTE51" s="47"/>
      <c r="QTF51" s="47"/>
      <c r="QTG51" s="47"/>
      <c r="QTH51" s="47"/>
      <c r="QTI51" s="47"/>
      <c r="QTJ51" s="47"/>
      <c r="QTK51" s="47"/>
      <c r="QTL51" s="47"/>
      <c r="QTM51" s="47"/>
      <c r="QTN51" s="47"/>
      <c r="QTO51" s="47"/>
      <c r="QTP51" s="47"/>
      <c r="QTQ51" s="47"/>
      <c r="QTR51" s="47"/>
      <c r="QTS51" s="47"/>
      <c r="QTT51" s="47"/>
      <c r="QTU51" s="47"/>
      <c r="QTV51" s="47"/>
      <c r="QTW51" s="47"/>
      <c r="QTX51" s="47"/>
      <c r="QTY51" s="47"/>
      <c r="QTZ51" s="47"/>
      <c r="QUA51" s="47"/>
      <c r="QUB51" s="47"/>
      <c r="QUC51" s="47"/>
      <c r="QUD51" s="47"/>
      <c r="QUE51" s="47"/>
      <c r="QUF51" s="47"/>
      <c r="QUG51" s="47"/>
      <c r="QUH51" s="47"/>
      <c r="QUI51" s="47"/>
      <c r="QUJ51" s="47"/>
      <c r="QUK51" s="47"/>
      <c r="QUL51" s="47"/>
      <c r="QUM51" s="47"/>
      <c r="QUN51" s="47"/>
      <c r="QUO51" s="47"/>
      <c r="QUP51" s="47"/>
      <c r="QUQ51" s="47"/>
      <c r="QUR51" s="47"/>
      <c r="QUS51" s="47"/>
      <c r="QUT51" s="47"/>
      <c r="QUU51" s="47"/>
      <c r="QUV51" s="47"/>
      <c r="QUW51" s="47"/>
      <c r="QUX51" s="47"/>
      <c r="QUY51" s="47"/>
      <c r="QUZ51" s="47"/>
      <c r="QVA51" s="47"/>
      <c r="QVB51" s="47"/>
      <c r="QVC51" s="47"/>
      <c r="QVD51" s="47"/>
      <c r="QVE51" s="47"/>
      <c r="QVF51" s="47"/>
      <c r="QVG51" s="47"/>
      <c r="QVH51" s="47"/>
      <c r="QVI51" s="47"/>
      <c r="QVJ51" s="47"/>
      <c r="QVK51" s="47"/>
      <c r="QVL51" s="47"/>
      <c r="QVM51" s="47"/>
      <c r="QVN51" s="47"/>
      <c r="QVO51" s="47"/>
      <c r="QVP51" s="47"/>
      <c r="QVQ51" s="47"/>
      <c r="QVR51" s="47"/>
      <c r="QVS51" s="47"/>
      <c r="QVT51" s="47"/>
      <c r="QVU51" s="47"/>
      <c r="QVV51" s="47"/>
      <c r="QVW51" s="47"/>
      <c r="QVX51" s="47"/>
      <c r="QVY51" s="47"/>
      <c r="QVZ51" s="47"/>
      <c r="QWA51" s="47"/>
      <c r="QWB51" s="47"/>
      <c r="QWC51" s="47"/>
      <c r="QWD51" s="47"/>
      <c r="QWE51" s="47"/>
      <c r="QWF51" s="47"/>
      <c r="QWG51" s="47"/>
      <c r="QWH51" s="47"/>
      <c r="QWI51" s="47"/>
      <c r="QWJ51" s="47"/>
      <c r="QWK51" s="47"/>
      <c r="QWL51" s="47"/>
      <c r="QWM51" s="47"/>
      <c r="QWN51" s="47"/>
      <c r="QWO51" s="47"/>
      <c r="QWP51" s="47"/>
      <c r="QWQ51" s="47"/>
      <c r="QWR51" s="47"/>
      <c r="QWS51" s="47"/>
      <c r="QWT51" s="47"/>
      <c r="QWU51" s="47"/>
      <c r="QWV51" s="47"/>
      <c r="QWW51" s="47"/>
      <c r="QWX51" s="47"/>
      <c r="QWY51" s="47"/>
      <c r="QWZ51" s="47"/>
      <c r="QXA51" s="47"/>
      <c r="QXB51" s="47"/>
      <c r="QXC51" s="47"/>
      <c r="QXD51" s="47"/>
      <c r="QXE51" s="47"/>
      <c r="QXF51" s="47"/>
      <c r="QXG51" s="47"/>
      <c r="QXH51" s="47"/>
      <c r="QXI51" s="47"/>
      <c r="QXJ51" s="47"/>
      <c r="QXK51" s="47"/>
      <c r="QXL51" s="47"/>
      <c r="QXM51" s="47"/>
      <c r="QXN51" s="47"/>
      <c r="QXO51" s="47"/>
      <c r="QXP51" s="47"/>
      <c r="QXQ51" s="47"/>
      <c r="QXR51" s="47"/>
      <c r="QXS51" s="47"/>
      <c r="QXT51" s="47"/>
      <c r="QXU51" s="47"/>
      <c r="QXV51" s="47"/>
      <c r="QXW51" s="47"/>
      <c r="QXX51" s="47"/>
      <c r="QXY51" s="47"/>
      <c r="QXZ51" s="47"/>
      <c r="QYA51" s="47"/>
      <c r="QYB51" s="47"/>
      <c r="QYC51" s="47"/>
      <c r="QYD51" s="47"/>
      <c r="QYE51" s="47"/>
      <c r="QYF51" s="47"/>
      <c r="QYG51" s="47"/>
      <c r="QYH51" s="47"/>
      <c r="QYI51" s="47"/>
      <c r="QYJ51" s="47"/>
      <c r="QYK51" s="47"/>
      <c r="QYL51" s="47"/>
      <c r="QYM51" s="47"/>
      <c r="QYN51" s="47"/>
      <c r="QYO51" s="47"/>
      <c r="QYP51" s="47"/>
      <c r="QYQ51" s="47"/>
      <c r="QYR51" s="47"/>
      <c r="QYS51" s="47"/>
      <c r="QYT51" s="47"/>
      <c r="QYU51" s="47"/>
      <c r="QYV51" s="47"/>
      <c r="QYW51" s="47"/>
      <c r="QYX51" s="47"/>
      <c r="QYY51" s="47"/>
      <c r="QYZ51" s="47"/>
      <c r="QZA51" s="47"/>
      <c r="QZB51" s="47"/>
      <c r="QZC51" s="47"/>
      <c r="QZD51" s="47"/>
      <c r="QZE51" s="47"/>
      <c r="QZF51" s="47"/>
      <c r="QZG51" s="47"/>
      <c r="QZH51" s="47"/>
      <c r="QZI51" s="47"/>
      <c r="QZJ51" s="47"/>
      <c r="QZK51" s="47"/>
      <c r="QZL51" s="47"/>
      <c r="QZM51" s="47"/>
      <c r="QZN51" s="47"/>
      <c r="QZO51" s="47"/>
      <c r="QZP51" s="47"/>
      <c r="QZQ51" s="47"/>
      <c r="QZR51" s="47"/>
      <c r="QZS51" s="47"/>
      <c r="QZT51" s="47"/>
      <c r="QZU51" s="47"/>
      <c r="QZV51" s="47"/>
      <c r="QZW51" s="47"/>
      <c r="QZX51" s="47"/>
      <c r="QZY51" s="47"/>
      <c r="QZZ51" s="47"/>
      <c r="RAA51" s="47"/>
      <c r="RAB51" s="47"/>
      <c r="RAC51" s="47"/>
      <c r="RAD51" s="47"/>
      <c r="RAE51" s="47"/>
      <c r="RAF51" s="47"/>
      <c r="RAG51" s="47"/>
      <c r="RAH51" s="47"/>
      <c r="RAI51" s="47"/>
      <c r="RAJ51" s="47"/>
      <c r="RAK51" s="47"/>
      <c r="RAL51" s="47"/>
      <c r="RAM51" s="47"/>
      <c r="RAN51" s="47"/>
      <c r="RAO51" s="47"/>
      <c r="RAP51" s="47"/>
      <c r="RAQ51" s="47"/>
      <c r="RAR51" s="47"/>
      <c r="RAS51" s="47"/>
      <c r="RAT51" s="47"/>
      <c r="RAU51" s="47"/>
      <c r="RAV51" s="47"/>
      <c r="RAW51" s="47"/>
      <c r="RAX51" s="47"/>
      <c r="RAY51" s="47"/>
      <c r="RAZ51" s="47"/>
      <c r="RBA51" s="47"/>
      <c r="RBB51" s="47"/>
      <c r="RBC51" s="47"/>
      <c r="RBD51" s="47"/>
      <c r="RBE51" s="47"/>
      <c r="RBF51" s="47"/>
      <c r="RBG51" s="47"/>
      <c r="RBH51" s="47"/>
      <c r="RBI51" s="47"/>
      <c r="RBJ51" s="47"/>
      <c r="RBK51" s="47"/>
      <c r="RBL51" s="47"/>
      <c r="RBM51" s="47"/>
      <c r="RBN51" s="47"/>
      <c r="RBO51" s="47"/>
      <c r="RBP51" s="47"/>
      <c r="RBQ51" s="47"/>
      <c r="RBR51" s="47"/>
      <c r="RBS51" s="47"/>
      <c r="RBT51" s="47"/>
      <c r="RBU51" s="47"/>
      <c r="RBV51" s="47"/>
      <c r="RBW51" s="47"/>
      <c r="RBX51" s="47"/>
      <c r="RBY51" s="47"/>
      <c r="RBZ51" s="47"/>
      <c r="RCA51" s="47"/>
      <c r="RCB51" s="47"/>
      <c r="RCC51" s="47"/>
      <c r="RCD51" s="47"/>
      <c r="RCE51" s="47"/>
      <c r="RCF51" s="47"/>
      <c r="RCG51" s="47"/>
      <c r="RCH51" s="47"/>
      <c r="RCI51" s="47"/>
      <c r="RCJ51" s="47"/>
      <c r="RCK51" s="47"/>
      <c r="RCL51" s="47"/>
      <c r="RCM51" s="47"/>
      <c r="RCN51" s="47"/>
      <c r="RCO51" s="47"/>
      <c r="RCP51" s="47"/>
      <c r="RCQ51" s="47"/>
      <c r="RCR51" s="47"/>
      <c r="RCS51" s="47"/>
      <c r="RCT51" s="47"/>
      <c r="RCU51" s="47"/>
      <c r="RCV51" s="47"/>
      <c r="RCW51" s="47"/>
      <c r="RCX51" s="47"/>
      <c r="RCY51" s="47"/>
      <c r="RCZ51" s="47"/>
      <c r="RDA51" s="47"/>
      <c r="RDB51" s="47"/>
      <c r="RDC51" s="47"/>
      <c r="RDD51" s="47"/>
      <c r="RDE51" s="47"/>
      <c r="RDF51" s="47"/>
      <c r="RDG51" s="47"/>
      <c r="RDH51" s="47"/>
      <c r="RDI51" s="47"/>
      <c r="RDJ51" s="47"/>
      <c r="RDK51" s="47"/>
      <c r="RDL51" s="47"/>
      <c r="RDM51" s="47"/>
      <c r="RDN51" s="47"/>
      <c r="RDO51" s="47"/>
      <c r="RDP51" s="47"/>
      <c r="RDQ51" s="47"/>
      <c r="RDR51" s="47"/>
      <c r="RDS51" s="47"/>
      <c r="RDT51" s="47"/>
      <c r="RDU51" s="47"/>
      <c r="RDV51" s="47"/>
      <c r="RDW51" s="47"/>
      <c r="RDX51" s="47"/>
      <c r="RDY51" s="47"/>
      <c r="RDZ51" s="47"/>
      <c r="REA51" s="47"/>
      <c r="REB51" s="47"/>
      <c r="REC51" s="47"/>
      <c r="RED51" s="47"/>
      <c r="REE51" s="47"/>
      <c r="REF51" s="47"/>
      <c r="REG51" s="47"/>
      <c r="REH51" s="47"/>
      <c r="REI51" s="47"/>
      <c r="REJ51" s="47"/>
      <c r="REK51" s="47"/>
      <c r="REL51" s="47"/>
      <c r="REM51" s="47"/>
      <c r="REN51" s="47"/>
      <c r="REO51" s="47"/>
      <c r="REP51" s="47"/>
      <c r="REQ51" s="47"/>
      <c r="RER51" s="47"/>
      <c r="RES51" s="47"/>
      <c r="RET51" s="47"/>
      <c r="REU51" s="47"/>
      <c r="REV51" s="47"/>
      <c r="REW51" s="47"/>
      <c r="REX51" s="47"/>
      <c r="REY51" s="47"/>
      <c r="REZ51" s="47"/>
      <c r="RFA51" s="47"/>
      <c r="RFB51" s="47"/>
      <c r="RFC51" s="47"/>
      <c r="RFD51" s="47"/>
      <c r="RFE51" s="47"/>
      <c r="RFF51" s="47"/>
      <c r="RFG51" s="47"/>
      <c r="RFH51" s="47"/>
      <c r="RFI51" s="47"/>
      <c r="RFJ51" s="47"/>
      <c r="RFK51" s="47"/>
      <c r="RFL51" s="47"/>
      <c r="RFM51" s="47"/>
      <c r="RFN51" s="47"/>
      <c r="RFO51" s="47"/>
      <c r="RFP51" s="47"/>
      <c r="RFQ51" s="47"/>
      <c r="RFR51" s="47"/>
      <c r="RFS51" s="47"/>
      <c r="RFT51" s="47"/>
      <c r="RFU51" s="47"/>
      <c r="RFV51" s="47"/>
      <c r="RFW51" s="47"/>
      <c r="RFX51" s="47"/>
      <c r="RFY51" s="47"/>
      <c r="RFZ51" s="47"/>
      <c r="RGA51" s="47"/>
      <c r="RGB51" s="47"/>
      <c r="RGC51" s="47"/>
      <c r="RGD51" s="47"/>
      <c r="RGE51" s="47"/>
      <c r="RGF51" s="47"/>
      <c r="RGG51" s="47"/>
      <c r="RGH51" s="47"/>
      <c r="RGI51" s="47"/>
      <c r="RGJ51" s="47"/>
      <c r="RGK51" s="47"/>
      <c r="RGL51" s="47"/>
      <c r="RGM51" s="47"/>
      <c r="RGN51" s="47"/>
      <c r="RGO51" s="47"/>
      <c r="RGP51" s="47"/>
      <c r="RGQ51" s="47"/>
      <c r="RGR51" s="47"/>
      <c r="RGS51" s="47"/>
      <c r="RGT51" s="47"/>
      <c r="RGU51" s="47"/>
      <c r="RGV51" s="47"/>
      <c r="RGW51" s="47"/>
      <c r="RGX51" s="47"/>
      <c r="RGY51" s="47"/>
      <c r="RGZ51" s="47"/>
      <c r="RHA51" s="47"/>
      <c r="RHB51" s="47"/>
      <c r="RHC51" s="47"/>
      <c r="RHD51" s="47"/>
      <c r="RHE51" s="47"/>
      <c r="RHF51" s="47"/>
      <c r="RHG51" s="47"/>
      <c r="RHH51" s="47"/>
      <c r="RHI51" s="47"/>
      <c r="RHJ51" s="47"/>
      <c r="RHK51" s="47"/>
      <c r="RHL51" s="47"/>
      <c r="RHM51" s="47"/>
      <c r="RHN51" s="47"/>
      <c r="RHO51" s="47"/>
      <c r="RHP51" s="47"/>
      <c r="RHQ51" s="47"/>
      <c r="RHR51" s="47"/>
      <c r="RHS51" s="47"/>
      <c r="RHT51" s="47"/>
      <c r="RHU51" s="47"/>
      <c r="RHV51" s="47"/>
      <c r="RHW51" s="47"/>
      <c r="RHX51" s="47"/>
      <c r="RHY51" s="47"/>
      <c r="RHZ51" s="47"/>
      <c r="RIA51" s="47"/>
      <c r="RIB51" s="47"/>
      <c r="RIC51" s="47"/>
      <c r="RID51" s="47"/>
      <c r="RIE51" s="47"/>
      <c r="RIF51" s="47"/>
      <c r="RIG51" s="47"/>
      <c r="RIH51" s="47"/>
      <c r="RII51" s="47"/>
      <c r="RIJ51" s="47"/>
      <c r="RIK51" s="47"/>
      <c r="RIL51" s="47"/>
      <c r="RIM51" s="47"/>
      <c r="RIN51" s="47"/>
      <c r="RIO51" s="47"/>
      <c r="RIP51" s="47"/>
      <c r="RIQ51" s="47"/>
      <c r="RIR51" s="47"/>
      <c r="RIS51" s="47"/>
      <c r="RIT51" s="47"/>
      <c r="RIU51" s="47"/>
      <c r="RIV51" s="47"/>
      <c r="RIW51" s="47"/>
      <c r="RIX51" s="47"/>
      <c r="RIY51" s="47"/>
      <c r="RIZ51" s="47"/>
      <c r="RJA51" s="47"/>
      <c r="RJB51" s="47"/>
      <c r="RJC51" s="47"/>
      <c r="RJD51" s="47"/>
      <c r="RJE51" s="47"/>
      <c r="RJF51" s="47"/>
      <c r="RJG51" s="47"/>
      <c r="RJH51" s="47"/>
      <c r="RJI51" s="47"/>
      <c r="RJJ51" s="47"/>
      <c r="RJK51" s="47"/>
      <c r="RJL51" s="47"/>
      <c r="RJM51" s="47"/>
      <c r="RJN51" s="47"/>
      <c r="RJO51" s="47"/>
      <c r="RJP51" s="47"/>
      <c r="RJQ51" s="47"/>
      <c r="RJR51" s="47"/>
      <c r="RJS51" s="47"/>
      <c r="RJT51" s="47"/>
      <c r="RJU51" s="47"/>
      <c r="RJV51" s="47"/>
      <c r="RJW51" s="47"/>
      <c r="RJX51" s="47"/>
      <c r="RJY51" s="47"/>
      <c r="RJZ51" s="47"/>
      <c r="RKA51" s="47"/>
      <c r="RKB51" s="47"/>
      <c r="RKC51" s="47"/>
      <c r="RKD51" s="47"/>
      <c r="RKE51" s="47"/>
      <c r="RKF51" s="47"/>
      <c r="RKG51" s="47"/>
      <c r="RKH51" s="47"/>
      <c r="RKI51" s="47"/>
      <c r="RKJ51" s="47"/>
      <c r="RKK51" s="47"/>
      <c r="RKL51" s="47"/>
      <c r="RKM51" s="47"/>
      <c r="RKN51" s="47"/>
      <c r="RKO51" s="47"/>
      <c r="RKP51" s="47"/>
      <c r="RKQ51" s="47"/>
      <c r="RKR51" s="47"/>
      <c r="RKS51" s="47"/>
      <c r="RKT51" s="47"/>
      <c r="RKU51" s="47"/>
      <c r="RKV51" s="47"/>
      <c r="RKW51" s="47"/>
      <c r="RKX51" s="47"/>
      <c r="RKY51" s="47"/>
      <c r="RKZ51" s="47"/>
      <c r="RLA51" s="47"/>
      <c r="RLB51" s="47"/>
      <c r="RLC51" s="47"/>
      <c r="RLD51" s="47"/>
      <c r="RLE51" s="47"/>
      <c r="RLF51" s="47"/>
      <c r="RLG51" s="47"/>
      <c r="RLH51" s="47"/>
      <c r="RLI51" s="47"/>
      <c r="RLJ51" s="47"/>
      <c r="RLK51" s="47"/>
      <c r="RLL51" s="47"/>
      <c r="RLM51" s="47"/>
      <c r="RLN51" s="47"/>
      <c r="RLO51" s="47"/>
      <c r="RLP51" s="47"/>
      <c r="RLQ51" s="47"/>
      <c r="RLR51" s="47"/>
      <c r="RLS51" s="47"/>
      <c r="RLT51" s="47"/>
      <c r="RLU51" s="47"/>
      <c r="RLV51" s="47"/>
      <c r="RLW51" s="47"/>
      <c r="RLX51" s="47"/>
      <c r="RLY51" s="47"/>
      <c r="RLZ51" s="47"/>
      <c r="RMA51" s="47"/>
      <c r="RMB51" s="47"/>
      <c r="RMC51" s="47"/>
      <c r="RMD51" s="47"/>
      <c r="RME51" s="47"/>
      <c r="RMF51" s="47"/>
      <c r="RMG51" s="47"/>
      <c r="RMH51" s="47"/>
      <c r="RMI51" s="47"/>
      <c r="RMJ51" s="47"/>
      <c r="RMK51" s="47"/>
      <c r="RML51" s="47"/>
      <c r="RMM51" s="47"/>
      <c r="RMN51" s="47"/>
      <c r="RMO51" s="47"/>
      <c r="RMP51" s="47"/>
      <c r="RMQ51" s="47"/>
      <c r="RMR51" s="47"/>
      <c r="RMS51" s="47"/>
      <c r="RMT51" s="47"/>
      <c r="RMU51" s="47"/>
      <c r="RMV51" s="47"/>
      <c r="RMW51" s="47"/>
      <c r="RMX51" s="47"/>
      <c r="RMY51" s="47"/>
      <c r="RMZ51" s="47"/>
      <c r="RNA51" s="47"/>
      <c r="RNB51" s="47"/>
      <c r="RNC51" s="47"/>
      <c r="RND51" s="47"/>
      <c r="RNE51" s="47"/>
      <c r="RNF51" s="47"/>
      <c r="RNG51" s="47"/>
      <c r="RNH51" s="47"/>
      <c r="RNI51" s="47"/>
      <c r="RNJ51" s="47"/>
      <c r="RNK51" s="47"/>
      <c r="RNL51" s="47"/>
      <c r="RNM51" s="47"/>
      <c r="RNN51" s="47"/>
      <c r="RNO51" s="47"/>
      <c r="RNP51" s="47"/>
      <c r="RNQ51" s="47"/>
      <c r="RNR51" s="47"/>
      <c r="RNS51" s="47"/>
      <c r="RNT51" s="47"/>
      <c r="RNU51" s="47"/>
      <c r="RNV51" s="47"/>
      <c r="RNW51" s="47"/>
      <c r="RNX51" s="47"/>
      <c r="RNY51" s="47"/>
      <c r="RNZ51" s="47"/>
      <c r="ROA51" s="47"/>
      <c r="ROB51" s="47"/>
      <c r="ROC51" s="47"/>
      <c r="ROD51" s="47"/>
      <c r="ROE51" s="47"/>
      <c r="ROF51" s="47"/>
      <c r="ROG51" s="47"/>
      <c r="ROH51" s="47"/>
      <c r="ROI51" s="47"/>
      <c r="ROJ51" s="47"/>
      <c r="ROK51" s="47"/>
      <c r="ROL51" s="47"/>
      <c r="ROM51" s="47"/>
      <c r="RON51" s="47"/>
      <c r="ROO51" s="47"/>
      <c r="ROP51" s="47"/>
      <c r="ROQ51" s="47"/>
      <c r="ROR51" s="47"/>
      <c r="ROS51" s="47"/>
      <c r="ROT51" s="47"/>
      <c r="ROU51" s="47"/>
      <c r="ROV51" s="47"/>
      <c r="ROW51" s="47"/>
      <c r="ROX51" s="47"/>
      <c r="ROY51" s="47"/>
      <c r="ROZ51" s="47"/>
      <c r="RPA51" s="47"/>
      <c r="RPB51" s="47"/>
      <c r="RPC51" s="47"/>
      <c r="RPD51" s="47"/>
      <c r="RPE51" s="47"/>
      <c r="RPF51" s="47"/>
      <c r="RPG51" s="47"/>
      <c r="RPH51" s="47"/>
      <c r="RPI51" s="47"/>
      <c r="RPJ51" s="47"/>
      <c r="RPK51" s="47"/>
      <c r="RPL51" s="47"/>
      <c r="RPM51" s="47"/>
      <c r="RPN51" s="47"/>
      <c r="RPO51" s="47"/>
      <c r="RPP51" s="47"/>
      <c r="RPQ51" s="47"/>
      <c r="RPR51" s="47"/>
      <c r="RPS51" s="47"/>
      <c r="RPT51" s="47"/>
      <c r="RPU51" s="47"/>
      <c r="RPV51" s="47"/>
      <c r="RPW51" s="47"/>
      <c r="RPX51" s="47"/>
      <c r="RPY51" s="47"/>
      <c r="RPZ51" s="47"/>
      <c r="RQA51" s="47"/>
      <c r="RQB51" s="47"/>
      <c r="RQC51" s="47"/>
      <c r="RQD51" s="47"/>
      <c r="RQE51" s="47"/>
      <c r="RQF51" s="47"/>
      <c r="RQG51" s="47"/>
      <c r="RQH51" s="47"/>
      <c r="RQI51" s="47"/>
      <c r="RQJ51" s="47"/>
      <c r="RQK51" s="47"/>
      <c r="RQL51" s="47"/>
      <c r="RQM51" s="47"/>
      <c r="RQN51" s="47"/>
      <c r="RQO51" s="47"/>
      <c r="RQP51" s="47"/>
      <c r="RQQ51" s="47"/>
      <c r="RQR51" s="47"/>
      <c r="RQS51" s="47"/>
      <c r="RQT51" s="47"/>
      <c r="RQU51" s="47"/>
      <c r="RQV51" s="47"/>
      <c r="RQW51" s="47"/>
      <c r="RQX51" s="47"/>
      <c r="RQY51" s="47"/>
      <c r="RQZ51" s="47"/>
      <c r="RRA51" s="47"/>
      <c r="RRB51" s="47"/>
      <c r="RRC51" s="47"/>
      <c r="RRD51" s="47"/>
      <c r="RRE51" s="47"/>
      <c r="RRF51" s="47"/>
      <c r="RRG51" s="47"/>
      <c r="RRH51" s="47"/>
      <c r="RRI51" s="47"/>
      <c r="RRJ51" s="47"/>
      <c r="RRK51" s="47"/>
      <c r="RRL51" s="47"/>
      <c r="RRM51" s="47"/>
      <c r="RRN51" s="47"/>
      <c r="RRO51" s="47"/>
      <c r="RRP51" s="47"/>
      <c r="RRQ51" s="47"/>
      <c r="RRR51" s="47"/>
      <c r="RRS51" s="47"/>
      <c r="RRT51" s="47"/>
      <c r="RRU51" s="47"/>
      <c r="RRV51" s="47"/>
      <c r="RRW51" s="47"/>
      <c r="RRX51" s="47"/>
      <c r="RRY51" s="47"/>
      <c r="RRZ51" s="47"/>
      <c r="RSA51" s="47"/>
      <c r="RSB51" s="47"/>
      <c r="RSC51" s="47"/>
      <c r="RSD51" s="47"/>
      <c r="RSE51" s="47"/>
      <c r="RSF51" s="47"/>
      <c r="RSG51" s="47"/>
      <c r="RSH51" s="47"/>
      <c r="RSI51" s="47"/>
      <c r="RSJ51" s="47"/>
      <c r="RSK51" s="47"/>
      <c r="RSL51" s="47"/>
      <c r="RSM51" s="47"/>
      <c r="RSN51" s="47"/>
      <c r="RSO51" s="47"/>
      <c r="RSP51" s="47"/>
      <c r="RSQ51" s="47"/>
      <c r="RSR51" s="47"/>
      <c r="RSS51" s="47"/>
      <c r="RST51" s="47"/>
      <c r="RSU51" s="47"/>
      <c r="RSV51" s="47"/>
      <c r="RSW51" s="47"/>
      <c r="RSX51" s="47"/>
      <c r="RSY51" s="47"/>
      <c r="RSZ51" s="47"/>
      <c r="RTA51" s="47"/>
      <c r="RTB51" s="47"/>
      <c r="RTC51" s="47"/>
      <c r="RTD51" s="47"/>
      <c r="RTE51" s="47"/>
      <c r="RTF51" s="47"/>
      <c r="RTG51" s="47"/>
      <c r="RTH51" s="47"/>
      <c r="RTI51" s="47"/>
      <c r="RTJ51" s="47"/>
      <c r="RTK51" s="47"/>
      <c r="RTL51" s="47"/>
      <c r="RTM51" s="47"/>
      <c r="RTN51" s="47"/>
      <c r="RTO51" s="47"/>
      <c r="RTP51" s="47"/>
      <c r="RTQ51" s="47"/>
      <c r="RTR51" s="47"/>
      <c r="RTS51" s="47"/>
      <c r="RTT51" s="47"/>
      <c r="RTU51" s="47"/>
      <c r="RTV51" s="47"/>
      <c r="RTW51" s="47"/>
      <c r="RTX51" s="47"/>
      <c r="RTY51" s="47"/>
      <c r="RTZ51" s="47"/>
      <c r="RUA51" s="47"/>
      <c r="RUB51" s="47"/>
      <c r="RUC51" s="47"/>
      <c r="RUD51" s="47"/>
      <c r="RUE51" s="47"/>
      <c r="RUF51" s="47"/>
      <c r="RUG51" s="47"/>
      <c r="RUH51" s="47"/>
      <c r="RUI51" s="47"/>
      <c r="RUJ51" s="47"/>
      <c r="RUK51" s="47"/>
      <c r="RUL51" s="47"/>
      <c r="RUM51" s="47"/>
      <c r="RUN51" s="47"/>
      <c r="RUO51" s="47"/>
      <c r="RUP51" s="47"/>
      <c r="RUQ51" s="47"/>
      <c r="RUR51" s="47"/>
      <c r="RUS51" s="47"/>
      <c r="RUT51" s="47"/>
      <c r="RUU51" s="47"/>
      <c r="RUV51" s="47"/>
      <c r="RUW51" s="47"/>
      <c r="RUX51" s="47"/>
      <c r="RUY51" s="47"/>
      <c r="RUZ51" s="47"/>
      <c r="RVA51" s="47"/>
      <c r="RVB51" s="47"/>
      <c r="RVC51" s="47"/>
      <c r="RVD51" s="47"/>
      <c r="RVE51" s="47"/>
      <c r="RVF51" s="47"/>
      <c r="RVG51" s="47"/>
      <c r="RVH51" s="47"/>
      <c r="RVI51" s="47"/>
      <c r="RVJ51" s="47"/>
      <c r="RVK51" s="47"/>
      <c r="RVL51" s="47"/>
      <c r="RVM51" s="47"/>
      <c r="RVN51" s="47"/>
      <c r="RVO51" s="47"/>
      <c r="RVP51" s="47"/>
      <c r="RVQ51" s="47"/>
      <c r="RVR51" s="47"/>
      <c r="RVS51" s="47"/>
      <c r="RVT51" s="47"/>
      <c r="RVU51" s="47"/>
      <c r="RVV51" s="47"/>
      <c r="RVW51" s="47"/>
      <c r="RVX51" s="47"/>
      <c r="RVY51" s="47"/>
      <c r="RVZ51" s="47"/>
      <c r="RWA51" s="47"/>
      <c r="RWB51" s="47"/>
      <c r="RWC51" s="47"/>
      <c r="RWD51" s="47"/>
      <c r="RWE51" s="47"/>
      <c r="RWF51" s="47"/>
      <c r="RWG51" s="47"/>
      <c r="RWH51" s="47"/>
      <c r="RWI51" s="47"/>
      <c r="RWJ51" s="47"/>
      <c r="RWK51" s="47"/>
      <c r="RWL51" s="47"/>
      <c r="RWM51" s="47"/>
      <c r="RWN51" s="47"/>
      <c r="RWO51" s="47"/>
      <c r="RWP51" s="47"/>
      <c r="RWQ51" s="47"/>
      <c r="RWR51" s="47"/>
      <c r="RWS51" s="47"/>
      <c r="RWT51" s="47"/>
      <c r="RWU51" s="47"/>
      <c r="RWV51" s="47"/>
      <c r="RWW51" s="47"/>
      <c r="RWX51" s="47"/>
      <c r="RWY51" s="47"/>
      <c r="RWZ51" s="47"/>
      <c r="RXA51" s="47"/>
      <c r="RXB51" s="47"/>
      <c r="RXC51" s="47"/>
      <c r="RXD51" s="47"/>
      <c r="RXE51" s="47"/>
      <c r="RXF51" s="47"/>
      <c r="RXG51" s="47"/>
      <c r="RXH51" s="47"/>
      <c r="RXI51" s="47"/>
      <c r="RXJ51" s="47"/>
      <c r="RXK51" s="47"/>
      <c r="RXL51" s="47"/>
      <c r="RXM51" s="47"/>
      <c r="RXN51" s="47"/>
      <c r="RXO51" s="47"/>
      <c r="RXP51" s="47"/>
      <c r="RXQ51" s="47"/>
      <c r="RXR51" s="47"/>
      <c r="RXS51" s="47"/>
      <c r="RXT51" s="47"/>
      <c r="RXU51" s="47"/>
      <c r="RXV51" s="47"/>
      <c r="RXW51" s="47"/>
      <c r="RXX51" s="47"/>
      <c r="RXY51" s="47"/>
      <c r="RXZ51" s="47"/>
      <c r="RYA51" s="47"/>
      <c r="RYB51" s="47"/>
      <c r="RYC51" s="47"/>
      <c r="RYD51" s="47"/>
      <c r="RYE51" s="47"/>
      <c r="RYF51" s="47"/>
      <c r="RYG51" s="47"/>
      <c r="RYH51" s="47"/>
      <c r="RYI51" s="47"/>
      <c r="RYJ51" s="47"/>
      <c r="RYK51" s="47"/>
      <c r="RYL51" s="47"/>
      <c r="RYM51" s="47"/>
      <c r="RYN51" s="47"/>
      <c r="RYO51" s="47"/>
      <c r="RYP51" s="47"/>
      <c r="RYQ51" s="47"/>
      <c r="RYR51" s="47"/>
      <c r="RYS51" s="47"/>
      <c r="RYT51" s="47"/>
      <c r="RYU51" s="47"/>
      <c r="RYV51" s="47"/>
      <c r="RYW51" s="47"/>
      <c r="RYX51" s="47"/>
      <c r="RYY51" s="47"/>
      <c r="RYZ51" s="47"/>
      <c r="RZA51" s="47"/>
      <c r="RZB51" s="47"/>
      <c r="RZC51" s="47"/>
      <c r="RZD51" s="47"/>
      <c r="RZE51" s="47"/>
      <c r="RZF51" s="47"/>
      <c r="RZG51" s="47"/>
      <c r="RZH51" s="47"/>
      <c r="RZI51" s="47"/>
      <c r="RZJ51" s="47"/>
      <c r="RZK51" s="47"/>
      <c r="RZL51" s="47"/>
      <c r="RZM51" s="47"/>
      <c r="RZN51" s="47"/>
      <c r="RZO51" s="47"/>
      <c r="RZP51" s="47"/>
      <c r="RZQ51" s="47"/>
      <c r="RZR51" s="47"/>
      <c r="RZS51" s="47"/>
      <c r="RZT51" s="47"/>
      <c r="RZU51" s="47"/>
      <c r="RZV51" s="47"/>
      <c r="RZW51" s="47"/>
      <c r="RZX51" s="47"/>
      <c r="RZY51" s="47"/>
      <c r="RZZ51" s="47"/>
      <c r="SAA51" s="47"/>
      <c r="SAB51" s="47"/>
      <c r="SAC51" s="47"/>
      <c r="SAD51" s="47"/>
      <c r="SAE51" s="47"/>
      <c r="SAF51" s="47"/>
      <c r="SAG51" s="47"/>
      <c r="SAH51" s="47"/>
      <c r="SAI51" s="47"/>
      <c r="SAJ51" s="47"/>
      <c r="SAK51" s="47"/>
      <c r="SAL51" s="47"/>
      <c r="SAM51" s="47"/>
      <c r="SAN51" s="47"/>
      <c r="SAO51" s="47"/>
      <c r="SAP51" s="47"/>
      <c r="SAQ51" s="47"/>
      <c r="SAR51" s="47"/>
      <c r="SAS51" s="47"/>
      <c r="SAT51" s="47"/>
      <c r="SAU51" s="47"/>
      <c r="SAV51" s="47"/>
      <c r="SAW51" s="47"/>
      <c r="SAX51" s="47"/>
      <c r="SAY51" s="47"/>
      <c r="SAZ51" s="47"/>
      <c r="SBA51" s="47"/>
      <c r="SBB51" s="47"/>
      <c r="SBC51" s="47"/>
      <c r="SBD51" s="47"/>
      <c r="SBE51" s="47"/>
      <c r="SBF51" s="47"/>
      <c r="SBG51" s="47"/>
      <c r="SBH51" s="47"/>
      <c r="SBI51" s="47"/>
      <c r="SBJ51" s="47"/>
      <c r="SBK51" s="47"/>
      <c r="SBL51" s="47"/>
      <c r="SBM51" s="47"/>
      <c r="SBN51" s="47"/>
      <c r="SBO51" s="47"/>
      <c r="SBP51" s="47"/>
      <c r="SBQ51" s="47"/>
      <c r="SBR51" s="47"/>
      <c r="SBS51" s="47"/>
      <c r="SBT51" s="47"/>
      <c r="SBU51" s="47"/>
      <c r="SBV51" s="47"/>
      <c r="SBW51" s="47"/>
      <c r="SBX51" s="47"/>
      <c r="SBY51" s="47"/>
      <c r="SBZ51" s="47"/>
      <c r="SCA51" s="47"/>
      <c r="SCB51" s="47"/>
      <c r="SCC51" s="47"/>
      <c r="SCD51" s="47"/>
      <c r="SCE51" s="47"/>
      <c r="SCF51" s="47"/>
      <c r="SCG51" s="47"/>
      <c r="SCH51" s="47"/>
      <c r="SCI51" s="47"/>
      <c r="SCJ51" s="47"/>
      <c r="SCK51" s="47"/>
      <c r="SCL51" s="47"/>
      <c r="SCM51" s="47"/>
      <c r="SCN51" s="47"/>
      <c r="SCO51" s="47"/>
      <c r="SCP51" s="47"/>
      <c r="SCQ51" s="47"/>
      <c r="SCR51" s="47"/>
      <c r="SCS51" s="47"/>
      <c r="SCT51" s="47"/>
      <c r="SCU51" s="47"/>
      <c r="SCV51" s="47"/>
      <c r="SCW51" s="47"/>
      <c r="SCX51" s="47"/>
      <c r="SCY51" s="47"/>
      <c r="SCZ51" s="47"/>
      <c r="SDA51" s="47"/>
      <c r="SDB51" s="47"/>
      <c r="SDC51" s="47"/>
      <c r="SDD51" s="47"/>
      <c r="SDE51" s="47"/>
      <c r="SDF51" s="47"/>
      <c r="SDG51" s="47"/>
      <c r="SDH51" s="47"/>
      <c r="SDI51" s="47"/>
      <c r="SDJ51" s="47"/>
      <c r="SDK51" s="47"/>
      <c r="SDL51" s="47"/>
      <c r="SDM51" s="47"/>
      <c r="SDN51" s="47"/>
      <c r="SDO51" s="47"/>
      <c r="SDP51" s="47"/>
      <c r="SDQ51" s="47"/>
      <c r="SDR51" s="47"/>
      <c r="SDS51" s="47"/>
      <c r="SDT51" s="47"/>
      <c r="SDU51" s="47"/>
      <c r="SDV51" s="47"/>
      <c r="SDW51" s="47"/>
      <c r="SDX51" s="47"/>
      <c r="SDY51" s="47"/>
      <c r="SDZ51" s="47"/>
      <c r="SEA51" s="47"/>
      <c r="SEB51" s="47"/>
      <c r="SEC51" s="47"/>
      <c r="SED51" s="47"/>
      <c r="SEE51" s="47"/>
      <c r="SEF51" s="47"/>
      <c r="SEG51" s="47"/>
      <c r="SEH51" s="47"/>
      <c r="SEI51" s="47"/>
      <c r="SEJ51" s="47"/>
      <c r="SEK51" s="47"/>
      <c r="SEL51" s="47"/>
      <c r="SEM51" s="47"/>
      <c r="SEN51" s="47"/>
      <c r="SEO51" s="47"/>
      <c r="SEP51" s="47"/>
      <c r="SEQ51" s="47"/>
      <c r="SER51" s="47"/>
      <c r="SES51" s="47"/>
      <c r="SET51" s="47"/>
      <c r="SEU51" s="47"/>
      <c r="SEV51" s="47"/>
      <c r="SEW51" s="47"/>
      <c r="SEX51" s="47"/>
      <c r="SEY51" s="47"/>
      <c r="SEZ51" s="47"/>
      <c r="SFA51" s="47"/>
      <c r="SFB51" s="47"/>
      <c r="SFC51" s="47"/>
      <c r="SFD51" s="47"/>
      <c r="SFE51" s="47"/>
      <c r="SFF51" s="47"/>
      <c r="SFG51" s="47"/>
      <c r="SFH51" s="47"/>
      <c r="SFI51" s="47"/>
      <c r="SFJ51" s="47"/>
      <c r="SFK51" s="47"/>
      <c r="SFL51" s="47"/>
      <c r="SFM51" s="47"/>
      <c r="SFN51" s="47"/>
      <c r="SFO51" s="47"/>
      <c r="SFP51" s="47"/>
      <c r="SFQ51" s="47"/>
      <c r="SFR51" s="47"/>
      <c r="SFS51" s="47"/>
      <c r="SFT51" s="47"/>
      <c r="SFU51" s="47"/>
      <c r="SFV51" s="47"/>
      <c r="SFW51" s="47"/>
      <c r="SFX51" s="47"/>
      <c r="SFY51" s="47"/>
      <c r="SFZ51" s="47"/>
      <c r="SGA51" s="47"/>
      <c r="SGB51" s="47"/>
      <c r="SGC51" s="47"/>
      <c r="SGD51" s="47"/>
      <c r="SGE51" s="47"/>
      <c r="SGF51" s="47"/>
      <c r="SGG51" s="47"/>
      <c r="SGH51" s="47"/>
      <c r="SGI51" s="47"/>
      <c r="SGJ51" s="47"/>
      <c r="SGK51" s="47"/>
      <c r="SGL51" s="47"/>
      <c r="SGM51" s="47"/>
      <c r="SGN51" s="47"/>
      <c r="SGO51" s="47"/>
      <c r="SGP51" s="47"/>
      <c r="SGQ51" s="47"/>
      <c r="SGR51" s="47"/>
      <c r="SGS51" s="47"/>
      <c r="SGT51" s="47"/>
      <c r="SGU51" s="47"/>
      <c r="SGV51" s="47"/>
      <c r="SGW51" s="47"/>
      <c r="SGX51" s="47"/>
      <c r="SGY51" s="47"/>
      <c r="SGZ51" s="47"/>
      <c r="SHA51" s="47"/>
      <c r="SHB51" s="47"/>
      <c r="SHC51" s="47"/>
      <c r="SHD51" s="47"/>
      <c r="SHE51" s="47"/>
      <c r="SHF51" s="47"/>
      <c r="SHG51" s="47"/>
      <c r="SHH51" s="47"/>
      <c r="SHI51" s="47"/>
      <c r="SHJ51" s="47"/>
      <c r="SHK51" s="47"/>
      <c r="SHL51" s="47"/>
      <c r="SHM51" s="47"/>
      <c r="SHN51" s="47"/>
      <c r="SHO51" s="47"/>
      <c r="SHP51" s="47"/>
      <c r="SHQ51" s="47"/>
      <c r="SHR51" s="47"/>
      <c r="SHS51" s="47"/>
      <c r="SHT51" s="47"/>
      <c r="SHU51" s="47"/>
      <c r="SHV51" s="47"/>
      <c r="SHW51" s="47"/>
      <c r="SHX51" s="47"/>
      <c r="SHY51" s="47"/>
      <c r="SHZ51" s="47"/>
      <c r="SIA51" s="47"/>
      <c r="SIB51" s="47"/>
      <c r="SIC51" s="47"/>
      <c r="SID51" s="47"/>
      <c r="SIE51" s="47"/>
      <c r="SIF51" s="47"/>
      <c r="SIG51" s="47"/>
      <c r="SIH51" s="47"/>
      <c r="SII51" s="47"/>
      <c r="SIJ51" s="47"/>
      <c r="SIK51" s="47"/>
      <c r="SIL51" s="47"/>
      <c r="SIM51" s="47"/>
      <c r="SIN51" s="47"/>
      <c r="SIO51" s="47"/>
      <c r="SIP51" s="47"/>
      <c r="SIQ51" s="47"/>
      <c r="SIR51" s="47"/>
      <c r="SIS51" s="47"/>
      <c r="SIT51" s="47"/>
      <c r="SIU51" s="47"/>
      <c r="SIV51" s="47"/>
      <c r="SIW51" s="47"/>
      <c r="SIX51" s="47"/>
      <c r="SIY51" s="47"/>
      <c r="SIZ51" s="47"/>
      <c r="SJA51" s="47"/>
      <c r="SJB51" s="47"/>
      <c r="SJC51" s="47"/>
      <c r="SJD51" s="47"/>
      <c r="SJE51" s="47"/>
      <c r="SJF51" s="47"/>
      <c r="SJG51" s="47"/>
      <c r="SJH51" s="47"/>
      <c r="SJI51" s="47"/>
      <c r="SJJ51" s="47"/>
      <c r="SJK51" s="47"/>
      <c r="SJL51" s="47"/>
      <c r="SJM51" s="47"/>
      <c r="SJN51" s="47"/>
      <c r="SJO51" s="47"/>
      <c r="SJP51" s="47"/>
      <c r="SJQ51" s="47"/>
      <c r="SJR51" s="47"/>
      <c r="SJS51" s="47"/>
      <c r="SJT51" s="47"/>
      <c r="SJU51" s="47"/>
      <c r="SJV51" s="47"/>
      <c r="SJW51" s="47"/>
      <c r="SJX51" s="47"/>
      <c r="SJY51" s="47"/>
      <c r="SJZ51" s="47"/>
      <c r="SKA51" s="47"/>
      <c r="SKB51" s="47"/>
      <c r="SKC51" s="47"/>
      <c r="SKD51" s="47"/>
      <c r="SKE51" s="47"/>
      <c r="SKF51" s="47"/>
      <c r="SKG51" s="47"/>
      <c r="SKH51" s="47"/>
      <c r="SKI51" s="47"/>
      <c r="SKJ51" s="47"/>
      <c r="SKK51" s="47"/>
      <c r="SKL51" s="47"/>
      <c r="SKM51" s="47"/>
      <c r="SKN51" s="47"/>
      <c r="SKO51" s="47"/>
      <c r="SKP51" s="47"/>
      <c r="SKQ51" s="47"/>
      <c r="SKR51" s="47"/>
      <c r="SKS51" s="47"/>
      <c r="SKT51" s="47"/>
      <c r="SKU51" s="47"/>
      <c r="SKV51" s="47"/>
      <c r="SKW51" s="47"/>
      <c r="SKX51" s="47"/>
      <c r="SKY51" s="47"/>
      <c r="SKZ51" s="47"/>
      <c r="SLA51" s="47"/>
      <c r="SLB51" s="47"/>
      <c r="SLC51" s="47"/>
      <c r="SLD51" s="47"/>
      <c r="SLE51" s="47"/>
      <c r="SLF51" s="47"/>
      <c r="SLG51" s="47"/>
      <c r="SLH51" s="47"/>
      <c r="SLI51" s="47"/>
      <c r="SLJ51" s="47"/>
      <c r="SLK51" s="47"/>
      <c r="SLL51" s="47"/>
      <c r="SLM51" s="47"/>
      <c r="SLN51" s="47"/>
      <c r="SLO51" s="47"/>
      <c r="SLP51" s="47"/>
      <c r="SLQ51" s="47"/>
      <c r="SLR51" s="47"/>
      <c r="SLS51" s="47"/>
      <c r="SLT51" s="47"/>
      <c r="SLU51" s="47"/>
      <c r="SLV51" s="47"/>
      <c r="SLW51" s="47"/>
      <c r="SLX51" s="47"/>
      <c r="SLY51" s="47"/>
      <c r="SLZ51" s="47"/>
      <c r="SMA51" s="47"/>
      <c r="SMB51" s="47"/>
      <c r="SMC51" s="47"/>
      <c r="SMD51" s="47"/>
      <c r="SME51" s="47"/>
      <c r="SMF51" s="47"/>
      <c r="SMG51" s="47"/>
      <c r="SMH51" s="47"/>
      <c r="SMI51" s="47"/>
      <c r="SMJ51" s="47"/>
      <c r="SMK51" s="47"/>
      <c r="SML51" s="47"/>
      <c r="SMM51" s="47"/>
      <c r="SMN51" s="47"/>
      <c r="SMO51" s="47"/>
      <c r="SMP51" s="47"/>
      <c r="SMQ51" s="47"/>
      <c r="SMR51" s="47"/>
      <c r="SMS51" s="47"/>
      <c r="SMT51" s="47"/>
      <c r="SMU51" s="47"/>
      <c r="SMV51" s="47"/>
      <c r="SMW51" s="47"/>
      <c r="SMX51" s="47"/>
      <c r="SMY51" s="47"/>
      <c r="SMZ51" s="47"/>
      <c r="SNA51" s="47"/>
      <c r="SNB51" s="47"/>
      <c r="SNC51" s="47"/>
      <c r="SND51" s="47"/>
      <c r="SNE51" s="47"/>
      <c r="SNF51" s="47"/>
      <c r="SNG51" s="47"/>
      <c r="SNH51" s="47"/>
      <c r="SNI51" s="47"/>
      <c r="SNJ51" s="47"/>
      <c r="SNK51" s="47"/>
      <c r="SNL51" s="47"/>
      <c r="SNM51" s="47"/>
      <c r="SNN51" s="47"/>
      <c r="SNO51" s="47"/>
      <c r="SNP51" s="47"/>
      <c r="SNQ51" s="47"/>
      <c r="SNR51" s="47"/>
      <c r="SNS51" s="47"/>
      <c r="SNT51" s="47"/>
      <c r="SNU51" s="47"/>
      <c r="SNV51" s="47"/>
      <c r="SNW51" s="47"/>
      <c r="SNX51" s="47"/>
      <c r="SNY51" s="47"/>
      <c r="SNZ51" s="47"/>
      <c r="SOA51" s="47"/>
      <c r="SOB51" s="47"/>
      <c r="SOC51" s="47"/>
      <c r="SOD51" s="47"/>
      <c r="SOE51" s="47"/>
      <c r="SOF51" s="47"/>
      <c r="SOG51" s="47"/>
      <c r="SOH51" s="47"/>
      <c r="SOI51" s="47"/>
      <c r="SOJ51" s="47"/>
      <c r="SOK51" s="47"/>
      <c r="SOL51" s="47"/>
      <c r="SOM51" s="47"/>
      <c r="SON51" s="47"/>
      <c r="SOO51" s="47"/>
      <c r="SOP51" s="47"/>
      <c r="SOQ51" s="47"/>
      <c r="SOR51" s="47"/>
      <c r="SOS51" s="47"/>
      <c r="SOT51" s="47"/>
      <c r="SOU51" s="47"/>
      <c r="SOV51" s="47"/>
      <c r="SOW51" s="47"/>
      <c r="SOX51" s="47"/>
      <c r="SOY51" s="47"/>
      <c r="SOZ51" s="47"/>
      <c r="SPA51" s="47"/>
      <c r="SPB51" s="47"/>
      <c r="SPC51" s="47"/>
      <c r="SPD51" s="47"/>
      <c r="SPE51" s="47"/>
      <c r="SPF51" s="47"/>
      <c r="SPG51" s="47"/>
      <c r="SPH51" s="47"/>
      <c r="SPI51" s="47"/>
      <c r="SPJ51" s="47"/>
      <c r="SPK51" s="47"/>
      <c r="SPL51" s="47"/>
      <c r="SPM51" s="47"/>
      <c r="SPN51" s="47"/>
      <c r="SPO51" s="47"/>
      <c r="SPP51" s="47"/>
      <c r="SPQ51" s="47"/>
      <c r="SPR51" s="47"/>
      <c r="SPS51" s="47"/>
      <c r="SPT51" s="47"/>
      <c r="SPU51" s="47"/>
      <c r="SPV51" s="47"/>
      <c r="SPW51" s="47"/>
      <c r="SPX51" s="47"/>
      <c r="SPY51" s="47"/>
      <c r="SPZ51" s="47"/>
      <c r="SQA51" s="47"/>
      <c r="SQB51" s="47"/>
      <c r="SQC51" s="47"/>
      <c r="SQD51" s="47"/>
      <c r="SQE51" s="47"/>
      <c r="SQF51" s="47"/>
      <c r="SQG51" s="47"/>
      <c r="SQH51" s="47"/>
      <c r="SQI51" s="47"/>
      <c r="SQJ51" s="47"/>
      <c r="SQK51" s="47"/>
      <c r="SQL51" s="47"/>
      <c r="SQM51" s="47"/>
      <c r="SQN51" s="47"/>
      <c r="SQO51" s="47"/>
      <c r="SQP51" s="47"/>
      <c r="SQQ51" s="47"/>
      <c r="SQR51" s="47"/>
      <c r="SQS51" s="47"/>
      <c r="SQT51" s="47"/>
      <c r="SQU51" s="47"/>
      <c r="SQV51" s="47"/>
      <c r="SQW51" s="47"/>
      <c r="SQX51" s="47"/>
      <c r="SQY51" s="47"/>
      <c r="SQZ51" s="47"/>
      <c r="SRA51" s="47"/>
      <c r="SRB51" s="47"/>
      <c r="SRC51" s="47"/>
      <c r="SRD51" s="47"/>
      <c r="SRE51" s="47"/>
      <c r="SRF51" s="47"/>
      <c r="SRG51" s="47"/>
      <c r="SRH51" s="47"/>
      <c r="SRI51" s="47"/>
      <c r="SRJ51" s="47"/>
      <c r="SRK51" s="47"/>
      <c r="SRL51" s="47"/>
      <c r="SRM51" s="47"/>
      <c r="SRN51" s="47"/>
      <c r="SRO51" s="47"/>
      <c r="SRP51" s="47"/>
      <c r="SRQ51" s="47"/>
      <c r="SRR51" s="47"/>
      <c r="SRS51" s="47"/>
      <c r="SRT51" s="47"/>
      <c r="SRU51" s="47"/>
      <c r="SRV51" s="47"/>
      <c r="SRW51" s="47"/>
      <c r="SRX51" s="47"/>
      <c r="SRY51" s="47"/>
      <c r="SRZ51" s="47"/>
      <c r="SSA51" s="47"/>
      <c r="SSB51" s="47"/>
      <c r="SSC51" s="47"/>
      <c r="SSD51" s="47"/>
      <c r="SSE51" s="47"/>
      <c r="SSF51" s="47"/>
      <c r="SSG51" s="47"/>
      <c r="SSH51" s="47"/>
      <c r="SSI51" s="47"/>
      <c r="SSJ51" s="47"/>
      <c r="SSK51" s="47"/>
      <c r="SSL51" s="47"/>
      <c r="SSM51" s="47"/>
      <c r="SSN51" s="47"/>
      <c r="SSO51" s="47"/>
      <c r="SSP51" s="47"/>
      <c r="SSQ51" s="47"/>
      <c r="SSR51" s="47"/>
      <c r="SSS51" s="47"/>
      <c r="SST51" s="47"/>
      <c r="SSU51" s="47"/>
      <c r="SSV51" s="47"/>
      <c r="SSW51" s="47"/>
      <c r="SSX51" s="47"/>
      <c r="SSY51" s="47"/>
      <c r="SSZ51" s="47"/>
      <c r="STA51" s="47"/>
      <c r="STB51" s="47"/>
      <c r="STC51" s="47"/>
      <c r="STD51" s="47"/>
      <c r="STE51" s="47"/>
      <c r="STF51" s="47"/>
      <c r="STG51" s="47"/>
      <c r="STH51" s="47"/>
      <c r="STI51" s="47"/>
      <c r="STJ51" s="47"/>
      <c r="STK51" s="47"/>
      <c r="STL51" s="47"/>
      <c r="STM51" s="47"/>
      <c r="STN51" s="47"/>
      <c r="STO51" s="47"/>
      <c r="STP51" s="47"/>
      <c r="STQ51" s="47"/>
      <c r="STR51" s="47"/>
      <c r="STS51" s="47"/>
      <c r="STT51" s="47"/>
      <c r="STU51" s="47"/>
      <c r="STV51" s="47"/>
      <c r="STW51" s="47"/>
      <c r="STX51" s="47"/>
      <c r="STY51" s="47"/>
      <c r="STZ51" s="47"/>
      <c r="SUA51" s="47"/>
      <c r="SUB51" s="47"/>
      <c r="SUC51" s="47"/>
      <c r="SUD51" s="47"/>
      <c r="SUE51" s="47"/>
      <c r="SUF51" s="47"/>
      <c r="SUG51" s="47"/>
      <c r="SUH51" s="47"/>
      <c r="SUI51" s="47"/>
      <c r="SUJ51" s="47"/>
      <c r="SUK51" s="47"/>
      <c r="SUL51" s="47"/>
      <c r="SUM51" s="47"/>
      <c r="SUN51" s="47"/>
      <c r="SUO51" s="47"/>
      <c r="SUP51" s="47"/>
      <c r="SUQ51" s="47"/>
      <c r="SUR51" s="47"/>
      <c r="SUS51" s="47"/>
      <c r="SUT51" s="47"/>
      <c r="SUU51" s="47"/>
      <c r="SUV51" s="47"/>
      <c r="SUW51" s="47"/>
      <c r="SUX51" s="47"/>
      <c r="SUY51" s="47"/>
      <c r="SUZ51" s="47"/>
      <c r="SVA51" s="47"/>
      <c r="SVB51" s="47"/>
      <c r="SVC51" s="47"/>
      <c r="SVD51" s="47"/>
      <c r="SVE51" s="47"/>
      <c r="SVF51" s="47"/>
      <c r="SVG51" s="47"/>
      <c r="SVH51" s="47"/>
      <c r="SVI51" s="47"/>
      <c r="SVJ51" s="47"/>
      <c r="SVK51" s="47"/>
      <c r="SVL51" s="47"/>
      <c r="SVM51" s="47"/>
      <c r="SVN51" s="47"/>
      <c r="SVO51" s="47"/>
      <c r="SVP51" s="47"/>
      <c r="SVQ51" s="47"/>
      <c r="SVR51" s="47"/>
      <c r="SVS51" s="47"/>
      <c r="SVT51" s="47"/>
      <c r="SVU51" s="47"/>
      <c r="SVV51" s="47"/>
      <c r="SVW51" s="47"/>
      <c r="SVX51" s="47"/>
      <c r="SVY51" s="47"/>
      <c r="SVZ51" s="47"/>
      <c r="SWA51" s="47"/>
      <c r="SWB51" s="47"/>
      <c r="SWC51" s="47"/>
      <c r="SWD51" s="47"/>
      <c r="SWE51" s="47"/>
      <c r="SWF51" s="47"/>
      <c r="SWG51" s="47"/>
      <c r="SWH51" s="47"/>
      <c r="SWI51" s="47"/>
      <c r="SWJ51" s="47"/>
      <c r="SWK51" s="47"/>
      <c r="SWL51" s="47"/>
      <c r="SWM51" s="47"/>
      <c r="SWN51" s="47"/>
      <c r="SWO51" s="47"/>
      <c r="SWP51" s="47"/>
      <c r="SWQ51" s="47"/>
      <c r="SWR51" s="47"/>
      <c r="SWS51" s="47"/>
      <c r="SWT51" s="47"/>
      <c r="SWU51" s="47"/>
      <c r="SWV51" s="47"/>
      <c r="SWW51" s="47"/>
      <c r="SWX51" s="47"/>
      <c r="SWY51" s="47"/>
      <c r="SWZ51" s="47"/>
      <c r="SXA51" s="47"/>
      <c r="SXB51" s="47"/>
      <c r="SXC51" s="47"/>
      <c r="SXD51" s="47"/>
      <c r="SXE51" s="47"/>
      <c r="SXF51" s="47"/>
      <c r="SXG51" s="47"/>
      <c r="SXH51" s="47"/>
      <c r="SXI51" s="47"/>
      <c r="SXJ51" s="47"/>
      <c r="SXK51" s="47"/>
      <c r="SXL51" s="47"/>
      <c r="SXM51" s="47"/>
      <c r="SXN51" s="47"/>
      <c r="SXO51" s="47"/>
      <c r="SXP51" s="47"/>
      <c r="SXQ51" s="47"/>
      <c r="SXR51" s="47"/>
      <c r="SXS51" s="47"/>
      <c r="SXT51" s="47"/>
      <c r="SXU51" s="47"/>
      <c r="SXV51" s="47"/>
      <c r="SXW51" s="47"/>
      <c r="SXX51" s="47"/>
      <c r="SXY51" s="47"/>
      <c r="SXZ51" s="47"/>
      <c r="SYA51" s="47"/>
      <c r="SYB51" s="47"/>
      <c r="SYC51" s="47"/>
      <c r="SYD51" s="47"/>
      <c r="SYE51" s="47"/>
      <c r="SYF51" s="47"/>
      <c r="SYG51" s="47"/>
      <c r="SYH51" s="47"/>
      <c r="SYI51" s="47"/>
      <c r="SYJ51" s="47"/>
      <c r="SYK51" s="47"/>
      <c r="SYL51" s="47"/>
      <c r="SYM51" s="47"/>
      <c r="SYN51" s="47"/>
      <c r="SYO51" s="47"/>
      <c r="SYP51" s="47"/>
      <c r="SYQ51" s="47"/>
      <c r="SYR51" s="47"/>
      <c r="SYS51" s="47"/>
      <c r="SYT51" s="47"/>
      <c r="SYU51" s="47"/>
      <c r="SYV51" s="47"/>
      <c r="SYW51" s="47"/>
      <c r="SYX51" s="47"/>
      <c r="SYY51" s="47"/>
      <c r="SYZ51" s="47"/>
      <c r="SZA51" s="47"/>
      <c r="SZB51" s="47"/>
      <c r="SZC51" s="47"/>
      <c r="SZD51" s="47"/>
      <c r="SZE51" s="47"/>
      <c r="SZF51" s="47"/>
      <c r="SZG51" s="47"/>
      <c r="SZH51" s="47"/>
      <c r="SZI51" s="47"/>
      <c r="SZJ51" s="47"/>
      <c r="SZK51" s="47"/>
      <c r="SZL51" s="47"/>
      <c r="SZM51" s="47"/>
      <c r="SZN51" s="47"/>
      <c r="SZO51" s="47"/>
      <c r="SZP51" s="47"/>
      <c r="SZQ51" s="47"/>
      <c r="SZR51" s="47"/>
      <c r="SZS51" s="47"/>
      <c r="SZT51" s="47"/>
      <c r="SZU51" s="47"/>
      <c r="SZV51" s="47"/>
      <c r="SZW51" s="47"/>
      <c r="SZX51" s="47"/>
      <c r="SZY51" s="47"/>
      <c r="SZZ51" s="47"/>
      <c r="TAA51" s="47"/>
      <c r="TAB51" s="47"/>
      <c r="TAC51" s="47"/>
      <c r="TAD51" s="47"/>
      <c r="TAE51" s="47"/>
      <c r="TAF51" s="47"/>
      <c r="TAG51" s="47"/>
      <c r="TAH51" s="47"/>
      <c r="TAI51" s="47"/>
      <c r="TAJ51" s="47"/>
      <c r="TAK51" s="47"/>
      <c r="TAL51" s="47"/>
      <c r="TAM51" s="47"/>
      <c r="TAN51" s="47"/>
      <c r="TAO51" s="47"/>
      <c r="TAP51" s="47"/>
      <c r="TAQ51" s="47"/>
      <c r="TAR51" s="47"/>
      <c r="TAS51" s="47"/>
      <c r="TAT51" s="47"/>
      <c r="TAU51" s="47"/>
      <c r="TAV51" s="47"/>
      <c r="TAW51" s="47"/>
      <c r="TAX51" s="47"/>
      <c r="TAY51" s="47"/>
      <c r="TAZ51" s="47"/>
      <c r="TBA51" s="47"/>
      <c r="TBB51" s="47"/>
      <c r="TBC51" s="47"/>
      <c r="TBD51" s="47"/>
      <c r="TBE51" s="47"/>
      <c r="TBF51" s="47"/>
      <c r="TBG51" s="47"/>
      <c r="TBH51" s="47"/>
      <c r="TBI51" s="47"/>
      <c r="TBJ51" s="47"/>
      <c r="TBK51" s="47"/>
      <c r="TBL51" s="47"/>
      <c r="TBM51" s="47"/>
      <c r="TBN51" s="47"/>
      <c r="TBO51" s="47"/>
      <c r="TBP51" s="47"/>
      <c r="TBQ51" s="47"/>
      <c r="TBR51" s="47"/>
      <c r="TBS51" s="47"/>
      <c r="TBT51" s="47"/>
      <c r="TBU51" s="47"/>
      <c r="TBV51" s="47"/>
      <c r="TBW51" s="47"/>
      <c r="TBX51" s="47"/>
      <c r="TBY51" s="47"/>
      <c r="TBZ51" s="47"/>
      <c r="TCA51" s="47"/>
      <c r="TCB51" s="47"/>
      <c r="TCC51" s="47"/>
      <c r="TCD51" s="47"/>
      <c r="TCE51" s="47"/>
      <c r="TCF51" s="47"/>
      <c r="TCG51" s="47"/>
      <c r="TCH51" s="47"/>
      <c r="TCI51" s="47"/>
      <c r="TCJ51" s="47"/>
      <c r="TCK51" s="47"/>
      <c r="TCL51" s="47"/>
      <c r="TCM51" s="47"/>
      <c r="TCN51" s="47"/>
      <c r="TCO51" s="47"/>
      <c r="TCP51" s="47"/>
      <c r="TCQ51" s="47"/>
      <c r="TCR51" s="47"/>
      <c r="TCS51" s="47"/>
      <c r="TCT51" s="47"/>
      <c r="TCU51" s="47"/>
      <c r="TCV51" s="47"/>
      <c r="TCW51" s="47"/>
      <c r="TCX51" s="47"/>
      <c r="TCY51" s="47"/>
      <c r="TCZ51" s="47"/>
      <c r="TDA51" s="47"/>
      <c r="TDB51" s="47"/>
      <c r="TDC51" s="47"/>
      <c r="TDD51" s="47"/>
      <c r="TDE51" s="47"/>
      <c r="TDF51" s="47"/>
      <c r="TDG51" s="47"/>
      <c r="TDH51" s="47"/>
      <c r="TDI51" s="47"/>
      <c r="TDJ51" s="47"/>
      <c r="TDK51" s="47"/>
      <c r="TDL51" s="47"/>
      <c r="TDM51" s="47"/>
      <c r="TDN51" s="47"/>
      <c r="TDO51" s="47"/>
      <c r="TDP51" s="47"/>
      <c r="TDQ51" s="47"/>
      <c r="TDR51" s="47"/>
      <c r="TDS51" s="47"/>
      <c r="TDT51" s="47"/>
      <c r="TDU51" s="47"/>
      <c r="TDV51" s="47"/>
      <c r="TDW51" s="47"/>
      <c r="TDX51" s="47"/>
      <c r="TDY51" s="47"/>
      <c r="TDZ51" s="47"/>
      <c r="TEA51" s="47"/>
      <c r="TEB51" s="47"/>
      <c r="TEC51" s="47"/>
      <c r="TED51" s="47"/>
      <c r="TEE51" s="47"/>
      <c r="TEF51" s="47"/>
      <c r="TEG51" s="47"/>
      <c r="TEH51" s="47"/>
      <c r="TEI51" s="47"/>
      <c r="TEJ51" s="47"/>
      <c r="TEK51" s="47"/>
      <c r="TEL51" s="47"/>
      <c r="TEM51" s="47"/>
      <c r="TEN51" s="47"/>
      <c r="TEO51" s="47"/>
      <c r="TEP51" s="47"/>
      <c r="TEQ51" s="47"/>
      <c r="TER51" s="47"/>
      <c r="TES51" s="47"/>
      <c r="TET51" s="47"/>
      <c r="TEU51" s="47"/>
      <c r="TEV51" s="47"/>
      <c r="TEW51" s="47"/>
      <c r="TEX51" s="47"/>
      <c r="TEY51" s="47"/>
      <c r="TEZ51" s="47"/>
      <c r="TFA51" s="47"/>
      <c r="TFB51" s="47"/>
      <c r="TFC51" s="47"/>
      <c r="TFD51" s="47"/>
      <c r="TFE51" s="47"/>
      <c r="TFF51" s="47"/>
      <c r="TFG51" s="47"/>
      <c r="TFH51" s="47"/>
      <c r="TFI51" s="47"/>
      <c r="TFJ51" s="47"/>
      <c r="TFK51" s="47"/>
      <c r="TFL51" s="47"/>
      <c r="TFM51" s="47"/>
      <c r="TFN51" s="47"/>
      <c r="TFO51" s="47"/>
      <c r="TFP51" s="47"/>
      <c r="TFQ51" s="47"/>
      <c r="TFR51" s="47"/>
      <c r="TFS51" s="47"/>
      <c r="TFT51" s="47"/>
      <c r="TFU51" s="47"/>
      <c r="TFV51" s="47"/>
      <c r="TFW51" s="47"/>
      <c r="TFX51" s="47"/>
      <c r="TFY51" s="47"/>
      <c r="TFZ51" s="47"/>
      <c r="TGA51" s="47"/>
      <c r="TGB51" s="47"/>
      <c r="TGC51" s="47"/>
      <c r="TGD51" s="47"/>
      <c r="TGE51" s="47"/>
      <c r="TGF51" s="47"/>
      <c r="TGG51" s="47"/>
      <c r="TGH51" s="47"/>
      <c r="TGI51" s="47"/>
      <c r="TGJ51" s="47"/>
      <c r="TGK51" s="47"/>
      <c r="TGL51" s="47"/>
      <c r="TGM51" s="47"/>
      <c r="TGN51" s="47"/>
      <c r="TGO51" s="47"/>
      <c r="TGP51" s="47"/>
      <c r="TGQ51" s="47"/>
      <c r="TGR51" s="47"/>
      <c r="TGS51" s="47"/>
      <c r="TGT51" s="47"/>
      <c r="TGU51" s="47"/>
      <c r="TGV51" s="47"/>
      <c r="TGW51" s="47"/>
      <c r="TGX51" s="47"/>
      <c r="TGY51" s="47"/>
      <c r="TGZ51" s="47"/>
      <c r="THA51" s="47"/>
      <c r="THB51" s="47"/>
      <c r="THC51" s="47"/>
      <c r="THD51" s="47"/>
      <c r="THE51" s="47"/>
      <c r="THF51" s="47"/>
      <c r="THG51" s="47"/>
      <c r="THH51" s="47"/>
      <c r="THI51" s="47"/>
      <c r="THJ51" s="47"/>
      <c r="THK51" s="47"/>
      <c r="THL51" s="47"/>
      <c r="THM51" s="47"/>
      <c r="THN51" s="47"/>
      <c r="THO51" s="47"/>
      <c r="THP51" s="47"/>
      <c r="THQ51" s="47"/>
      <c r="THR51" s="47"/>
      <c r="THS51" s="47"/>
      <c r="THT51" s="47"/>
      <c r="THU51" s="47"/>
      <c r="THV51" s="47"/>
      <c r="THW51" s="47"/>
      <c r="THX51" s="47"/>
      <c r="THY51" s="47"/>
      <c r="THZ51" s="47"/>
      <c r="TIA51" s="47"/>
      <c r="TIB51" s="47"/>
      <c r="TIC51" s="47"/>
      <c r="TID51" s="47"/>
      <c r="TIE51" s="47"/>
      <c r="TIF51" s="47"/>
      <c r="TIG51" s="47"/>
      <c r="TIH51" s="47"/>
      <c r="TII51" s="47"/>
      <c r="TIJ51" s="47"/>
      <c r="TIK51" s="47"/>
      <c r="TIL51" s="47"/>
      <c r="TIM51" s="47"/>
      <c r="TIN51" s="47"/>
      <c r="TIO51" s="47"/>
      <c r="TIP51" s="47"/>
      <c r="TIQ51" s="47"/>
      <c r="TIR51" s="47"/>
      <c r="TIS51" s="47"/>
      <c r="TIT51" s="47"/>
      <c r="TIU51" s="47"/>
      <c r="TIV51" s="47"/>
      <c r="TIW51" s="47"/>
      <c r="TIX51" s="47"/>
      <c r="TIY51" s="47"/>
      <c r="TIZ51" s="47"/>
      <c r="TJA51" s="47"/>
      <c r="TJB51" s="47"/>
      <c r="TJC51" s="47"/>
      <c r="TJD51" s="47"/>
      <c r="TJE51" s="47"/>
      <c r="TJF51" s="47"/>
      <c r="TJG51" s="47"/>
      <c r="TJH51" s="47"/>
      <c r="TJI51" s="47"/>
      <c r="TJJ51" s="47"/>
      <c r="TJK51" s="47"/>
      <c r="TJL51" s="47"/>
      <c r="TJM51" s="47"/>
      <c r="TJN51" s="47"/>
      <c r="TJO51" s="47"/>
      <c r="TJP51" s="47"/>
      <c r="TJQ51" s="47"/>
      <c r="TJR51" s="47"/>
      <c r="TJS51" s="47"/>
      <c r="TJT51" s="47"/>
      <c r="TJU51" s="47"/>
      <c r="TJV51" s="47"/>
      <c r="TJW51" s="47"/>
      <c r="TJX51" s="47"/>
      <c r="TJY51" s="47"/>
      <c r="TJZ51" s="47"/>
      <c r="TKA51" s="47"/>
      <c r="TKB51" s="47"/>
      <c r="TKC51" s="47"/>
      <c r="TKD51" s="47"/>
      <c r="TKE51" s="47"/>
      <c r="TKF51" s="47"/>
      <c r="TKG51" s="47"/>
      <c r="TKH51" s="47"/>
      <c r="TKI51" s="47"/>
      <c r="TKJ51" s="47"/>
      <c r="TKK51" s="47"/>
      <c r="TKL51" s="47"/>
      <c r="TKM51" s="47"/>
      <c r="TKN51" s="47"/>
      <c r="TKO51" s="47"/>
      <c r="TKP51" s="47"/>
      <c r="TKQ51" s="47"/>
      <c r="TKR51" s="47"/>
      <c r="TKS51" s="47"/>
      <c r="TKT51" s="47"/>
      <c r="TKU51" s="47"/>
      <c r="TKV51" s="47"/>
      <c r="TKW51" s="47"/>
      <c r="TKX51" s="47"/>
      <c r="TKY51" s="47"/>
      <c r="TKZ51" s="47"/>
      <c r="TLA51" s="47"/>
      <c r="TLB51" s="47"/>
      <c r="TLC51" s="47"/>
      <c r="TLD51" s="47"/>
      <c r="TLE51" s="47"/>
      <c r="TLF51" s="47"/>
      <c r="TLG51" s="47"/>
      <c r="TLH51" s="47"/>
      <c r="TLI51" s="47"/>
      <c r="TLJ51" s="47"/>
      <c r="TLK51" s="47"/>
      <c r="TLL51" s="47"/>
      <c r="TLM51" s="47"/>
      <c r="TLN51" s="47"/>
      <c r="TLO51" s="47"/>
      <c r="TLP51" s="47"/>
      <c r="TLQ51" s="47"/>
      <c r="TLR51" s="47"/>
      <c r="TLS51" s="47"/>
      <c r="TLT51" s="47"/>
      <c r="TLU51" s="47"/>
      <c r="TLV51" s="47"/>
      <c r="TLW51" s="47"/>
      <c r="TLX51" s="47"/>
      <c r="TLY51" s="47"/>
      <c r="TLZ51" s="47"/>
      <c r="TMA51" s="47"/>
      <c r="TMB51" s="47"/>
      <c r="TMC51" s="47"/>
      <c r="TMD51" s="47"/>
      <c r="TME51" s="47"/>
      <c r="TMF51" s="47"/>
      <c r="TMG51" s="47"/>
      <c r="TMH51" s="47"/>
      <c r="TMI51" s="47"/>
      <c r="TMJ51" s="47"/>
      <c r="TMK51" s="47"/>
      <c r="TML51" s="47"/>
      <c r="TMM51" s="47"/>
      <c r="TMN51" s="47"/>
      <c r="TMO51" s="47"/>
      <c r="TMP51" s="47"/>
      <c r="TMQ51" s="47"/>
      <c r="TMR51" s="47"/>
      <c r="TMS51" s="47"/>
      <c r="TMT51" s="47"/>
      <c r="TMU51" s="47"/>
      <c r="TMV51" s="47"/>
      <c r="TMW51" s="47"/>
      <c r="TMX51" s="47"/>
      <c r="TMY51" s="47"/>
      <c r="TMZ51" s="47"/>
      <c r="TNA51" s="47"/>
      <c r="TNB51" s="47"/>
      <c r="TNC51" s="47"/>
      <c r="TND51" s="47"/>
      <c r="TNE51" s="47"/>
      <c r="TNF51" s="47"/>
      <c r="TNG51" s="47"/>
      <c r="TNH51" s="47"/>
      <c r="TNI51" s="47"/>
      <c r="TNJ51" s="47"/>
      <c r="TNK51" s="47"/>
      <c r="TNL51" s="47"/>
      <c r="TNM51" s="47"/>
      <c r="TNN51" s="47"/>
      <c r="TNO51" s="47"/>
      <c r="TNP51" s="47"/>
      <c r="TNQ51" s="47"/>
      <c r="TNR51" s="47"/>
      <c r="TNS51" s="47"/>
      <c r="TNT51" s="47"/>
      <c r="TNU51" s="47"/>
      <c r="TNV51" s="47"/>
      <c r="TNW51" s="47"/>
      <c r="TNX51" s="47"/>
      <c r="TNY51" s="47"/>
      <c r="TNZ51" s="47"/>
      <c r="TOA51" s="47"/>
      <c r="TOB51" s="47"/>
      <c r="TOC51" s="47"/>
      <c r="TOD51" s="47"/>
      <c r="TOE51" s="47"/>
      <c r="TOF51" s="47"/>
      <c r="TOG51" s="47"/>
      <c r="TOH51" s="47"/>
      <c r="TOI51" s="47"/>
      <c r="TOJ51" s="47"/>
      <c r="TOK51" s="47"/>
      <c r="TOL51" s="47"/>
      <c r="TOM51" s="47"/>
      <c r="TON51" s="47"/>
      <c r="TOO51" s="47"/>
      <c r="TOP51" s="47"/>
      <c r="TOQ51" s="47"/>
      <c r="TOR51" s="47"/>
      <c r="TOS51" s="47"/>
      <c r="TOT51" s="47"/>
      <c r="TOU51" s="47"/>
      <c r="TOV51" s="47"/>
      <c r="TOW51" s="47"/>
      <c r="TOX51" s="47"/>
      <c r="TOY51" s="47"/>
      <c r="TOZ51" s="47"/>
      <c r="TPA51" s="47"/>
      <c r="TPB51" s="47"/>
      <c r="TPC51" s="47"/>
      <c r="TPD51" s="47"/>
      <c r="TPE51" s="47"/>
      <c r="TPF51" s="47"/>
      <c r="TPG51" s="47"/>
      <c r="TPH51" s="47"/>
      <c r="TPI51" s="47"/>
      <c r="TPJ51" s="47"/>
      <c r="TPK51" s="47"/>
      <c r="TPL51" s="47"/>
      <c r="TPM51" s="47"/>
      <c r="TPN51" s="47"/>
      <c r="TPO51" s="47"/>
      <c r="TPP51" s="47"/>
      <c r="TPQ51" s="47"/>
      <c r="TPR51" s="47"/>
      <c r="TPS51" s="47"/>
      <c r="TPT51" s="47"/>
      <c r="TPU51" s="47"/>
      <c r="TPV51" s="47"/>
      <c r="TPW51" s="47"/>
      <c r="TPX51" s="47"/>
      <c r="TPY51" s="47"/>
      <c r="TPZ51" s="47"/>
      <c r="TQA51" s="47"/>
      <c r="TQB51" s="47"/>
      <c r="TQC51" s="47"/>
      <c r="TQD51" s="47"/>
      <c r="TQE51" s="47"/>
      <c r="TQF51" s="47"/>
      <c r="TQG51" s="47"/>
      <c r="TQH51" s="47"/>
      <c r="TQI51" s="47"/>
      <c r="TQJ51" s="47"/>
      <c r="TQK51" s="47"/>
      <c r="TQL51" s="47"/>
      <c r="TQM51" s="47"/>
      <c r="TQN51" s="47"/>
      <c r="TQO51" s="47"/>
      <c r="TQP51" s="47"/>
      <c r="TQQ51" s="47"/>
      <c r="TQR51" s="47"/>
      <c r="TQS51" s="47"/>
      <c r="TQT51" s="47"/>
      <c r="TQU51" s="47"/>
      <c r="TQV51" s="47"/>
      <c r="TQW51" s="47"/>
      <c r="TQX51" s="47"/>
      <c r="TQY51" s="47"/>
      <c r="TQZ51" s="47"/>
      <c r="TRA51" s="47"/>
      <c r="TRB51" s="47"/>
      <c r="TRC51" s="47"/>
      <c r="TRD51" s="47"/>
      <c r="TRE51" s="47"/>
      <c r="TRF51" s="47"/>
      <c r="TRG51" s="47"/>
      <c r="TRH51" s="47"/>
      <c r="TRI51" s="47"/>
      <c r="TRJ51" s="47"/>
      <c r="TRK51" s="47"/>
      <c r="TRL51" s="47"/>
      <c r="TRM51" s="47"/>
      <c r="TRN51" s="47"/>
      <c r="TRO51" s="47"/>
      <c r="TRP51" s="47"/>
      <c r="TRQ51" s="47"/>
      <c r="TRR51" s="47"/>
      <c r="TRS51" s="47"/>
      <c r="TRT51" s="47"/>
      <c r="TRU51" s="47"/>
      <c r="TRV51" s="47"/>
      <c r="TRW51" s="47"/>
      <c r="TRX51" s="47"/>
      <c r="TRY51" s="47"/>
      <c r="TRZ51" s="47"/>
      <c r="TSA51" s="47"/>
      <c r="TSB51" s="47"/>
      <c r="TSC51" s="47"/>
      <c r="TSD51" s="47"/>
      <c r="TSE51" s="47"/>
      <c r="TSF51" s="47"/>
      <c r="TSG51" s="47"/>
      <c r="TSH51" s="47"/>
      <c r="TSI51" s="47"/>
      <c r="TSJ51" s="47"/>
      <c r="TSK51" s="47"/>
      <c r="TSL51" s="47"/>
      <c r="TSM51" s="47"/>
      <c r="TSN51" s="47"/>
      <c r="TSO51" s="47"/>
      <c r="TSP51" s="47"/>
      <c r="TSQ51" s="47"/>
      <c r="TSR51" s="47"/>
      <c r="TSS51" s="47"/>
      <c r="TST51" s="47"/>
      <c r="TSU51" s="47"/>
      <c r="TSV51" s="47"/>
      <c r="TSW51" s="47"/>
      <c r="TSX51" s="47"/>
      <c r="TSY51" s="47"/>
      <c r="TSZ51" s="47"/>
      <c r="TTA51" s="47"/>
      <c r="TTB51" s="47"/>
      <c r="TTC51" s="47"/>
      <c r="TTD51" s="47"/>
      <c r="TTE51" s="47"/>
      <c r="TTF51" s="47"/>
      <c r="TTG51" s="47"/>
      <c r="TTH51" s="47"/>
      <c r="TTI51" s="47"/>
      <c r="TTJ51" s="47"/>
      <c r="TTK51" s="47"/>
      <c r="TTL51" s="47"/>
      <c r="TTM51" s="47"/>
      <c r="TTN51" s="47"/>
      <c r="TTO51" s="47"/>
      <c r="TTP51" s="47"/>
      <c r="TTQ51" s="47"/>
      <c r="TTR51" s="47"/>
      <c r="TTS51" s="47"/>
      <c r="TTT51" s="47"/>
      <c r="TTU51" s="47"/>
      <c r="TTV51" s="47"/>
      <c r="TTW51" s="47"/>
      <c r="TTX51" s="47"/>
      <c r="TTY51" s="47"/>
      <c r="TTZ51" s="47"/>
      <c r="TUA51" s="47"/>
      <c r="TUB51" s="47"/>
      <c r="TUC51" s="47"/>
      <c r="TUD51" s="47"/>
      <c r="TUE51" s="47"/>
      <c r="TUF51" s="47"/>
      <c r="TUG51" s="47"/>
      <c r="TUH51" s="47"/>
      <c r="TUI51" s="47"/>
      <c r="TUJ51" s="47"/>
      <c r="TUK51" s="47"/>
      <c r="TUL51" s="47"/>
      <c r="TUM51" s="47"/>
      <c r="TUN51" s="47"/>
      <c r="TUO51" s="47"/>
      <c r="TUP51" s="47"/>
      <c r="TUQ51" s="47"/>
      <c r="TUR51" s="47"/>
      <c r="TUS51" s="47"/>
      <c r="TUT51" s="47"/>
      <c r="TUU51" s="47"/>
      <c r="TUV51" s="47"/>
      <c r="TUW51" s="47"/>
      <c r="TUX51" s="47"/>
      <c r="TUY51" s="47"/>
      <c r="TUZ51" s="47"/>
      <c r="TVA51" s="47"/>
      <c r="TVB51" s="47"/>
      <c r="TVC51" s="47"/>
      <c r="TVD51" s="47"/>
      <c r="TVE51" s="47"/>
      <c r="TVF51" s="47"/>
      <c r="TVG51" s="47"/>
      <c r="TVH51" s="47"/>
      <c r="TVI51" s="47"/>
      <c r="TVJ51" s="47"/>
      <c r="TVK51" s="47"/>
      <c r="TVL51" s="47"/>
      <c r="TVM51" s="47"/>
      <c r="TVN51" s="47"/>
      <c r="TVO51" s="47"/>
      <c r="TVP51" s="47"/>
      <c r="TVQ51" s="47"/>
      <c r="TVR51" s="47"/>
      <c r="TVS51" s="47"/>
      <c r="TVT51" s="47"/>
      <c r="TVU51" s="47"/>
      <c r="TVV51" s="47"/>
      <c r="TVW51" s="47"/>
      <c r="TVX51" s="47"/>
      <c r="TVY51" s="47"/>
      <c r="TVZ51" s="47"/>
      <c r="TWA51" s="47"/>
      <c r="TWB51" s="47"/>
      <c r="TWC51" s="47"/>
      <c r="TWD51" s="47"/>
      <c r="TWE51" s="47"/>
      <c r="TWF51" s="47"/>
      <c r="TWG51" s="47"/>
      <c r="TWH51" s="47"/>
      <c r="TWI51" s="47"/>
      <c r="TWJ51" s="47"/>
      <c r="TWK51" s="47"/>
      <c r="TWL51" s="47"/>
      <c r="TWM51" s="47"/>
      <c r="TWN51" s="47"/>
      <c r="TWO51" s="47"/>
      <c r="TWP51" s="47"/>
      <c r="TWQ51" s="47"/>
      <c r="TWR51" s="47"/>
      <c r="TWS51" s="47"/>
      <c r="TWT51" s="47"/>
      <c r="TWU51" s="47"/>
      <c r="TWV51" s="47"/>
      <c r="TWW51" s="47"/>
      <c r="TWX51" s="47"/>
      <c r="TWY51" s="47"/>
      <c r="TWZ51" s="47"/>
      <c r="TXA51" s="47"/>
      <c r="TXB51" s="47"/>
      <c r="TXC51" s="47"/>
      <c r="TXD51" s="47"/>
      <c r="TXE51" s="47"/>
      <c r="TXF51" s="47"/>
      <c r="TXG51" s="47"/>
      <c r="TXH51" s="47"/>
      <c r="TXI51" s="47"/>
      <c r="TXJ51" s="47"/>
      <c r="TXK51" s="47"/>
      <c r="TXL51" s="47"/>
      <c r="TXM51" s="47"/>
      <c r="TXN51" s="47"/>
      <c r="TXO51" s="47"/>
      <c r="TXP51" s="47"/>
      <c r="TXQ51" s="47"/>
      <c r="TXR51" s="47"/>
      <c r="TXS51" s="47"/>
      <c r="TXT51" s="47"/>
      <c r="TXU51" s="47"/>
      <c r="TXV51" s="47"/>
      <c r="TXW51" s="47"/>
      <c r="TXX51" s="47"/>
      <c r="TXY51" s="47"/>
      <c r="TXZ51" s="47"/>
      <c r="TYA51" s="47"/>
      <c r="TYB51" s="47"/>
      <c r="TYC51" s="47"/>
      <c r="TYD51" s="47"/>
      <c r="TYE51" s="47"/>
      <c r="TYF51" s="47"/>
      <c r="TYG51" s="47"/>
      <c r="TYH51" s="47"/>
      <c r="TYI51" s="47"/>
      <c r="TYJ51" s="47"/>
      <c r="TYK51" s="47"/>
      <c r="TYL51" s="47"/>
      <c r="TYM51" s="47"/>
      <c r="TYN51" s="47"/>
      <c r="TYO51" s="47"/>
      <c r="TYP51" s="47"/>
      <c r="TYQ51" s="47"/>
      <c r="TYR51" s="47"/>
      <c r="TYS51" s="47"/>
      <c r="TYT51" s="47"/>
      <c r="TYU51" s="47"/>
      <c r="TYV51" s="47"/>
      <c r="TYW51" s="47"/>
      <c r="TYX51" s="47"/>
      <c r="TYY51" s="47"/>
      <c r="TYZ51" s="47"/>
      <c r="TZA51" s="47"/>
      <c r="TZB51" s="47"/>
      <c r="TZC51" s="47"/>
      <c r="TZD51" s="47"/>
      <c r="TZE51" s="47"/>
      <c r="TZF51" s="47"/>
      <c r="TZG51" s="47"/>
      <c r="TZH51" s="47"/>
      <c r="TZI51" s="47"/>
      <c r="TZJ51" s="47"/>
      <c r="TZK51" s="47"/>
      <c r="TZL51" s="47"/>
      <c r="TZM51" s="47"/>
      <c r="TZN51" s="47"/>
      <c r="TZO51" s="47"/>
      <c r="TZP51" s="47"/>
      <c r="TZQ51" s="47"/>
      <c r="TZR51" s="47"/>
      <c r="TZS51" s="47"/>
      <c r="TZT51" s="47"/>
      <c r="TZU51" s="47"/>
      <c r="TZV51" s="47"/>
      <c r="TZW51" s="47"/>
      <c r="TZX51" s="47"/>
      <c r="TZY51" s="47"/>
      <c r="TZZ51" s="47"/>
      <c r="UAA51" s="47"/>
      <c r="UAB51" s="47"/>
      <c r="UAC51" s="47"/>
      <c r="UAD51" s="47"/>
      <c r="UAE51" s="47"/>
      <c r="UAF51" s="47"/>
      <c r="UAG51" s="47"/>
      <c r="UAH51" s="47"/>
      <c r="UAI51" s="47"/>
      <c r="UAJ51" s="47"/>
      <c r="UAK51" s="47"/>
      <c r="UAL51" s="47"/>
      <c r="UAM51" s="47"/>
      <c r="UAN51" s="47"/>
      <c r="UAO51" s="47"/>
      <c r="UAP51" s="47"/>
      <c r="UAQ51" s="47"/>
      <c r="UAR51" s="47"/>
      <c r="UAS51" s="47"/>
      <c r="UAT51" s="47"/>
      <c r="UAU51" s="47"/>
      <c r="UAV51" s="47"/>
      <c r="UAW51" s="47"/>
      <c r="UAX51" s="47"/>
      <c r="UAY51" s="47"/>
      <c r="UAZ51" s="47"/>
      <c r="UBA51" s="47"/>
      <c r="UBB51" s="47"/>
      <c r="UBC51" s="47"/>
      <c r="UBD51" s="47"/>
      <c r="UBE51" s="47"/>
      <c r="UBF51" s="47"/>
      <c r="UBG51" s="47"/>
      <c r="UBH51" s="47"/>
      <c r="UBI51" s="47"/>
      <c r="UBJ51" s="47"/>
      <c r="UBK51" s="47"/>
      <c r="UBL51" s="47"/>
      <c r="UBM51" s="47"/>
      <c r="UBN51" s="47"/>
      <c r="UBO51" s="47"/>
      <c r="UBP51" s="47"/>
      <c r="UBQ51" s="47"/>
      <c r="UBR51" s="47"/>
      <c r="UBS51" s="47"/>
      <c r="UBT51" s="47"/>
      <c r="UBU51" s="47"/>
      <c r="UBV51" s="47"/>
      <c r="UBW51" s="47"/>
      <c r="UBX51" s="47"/>
      <c r="UBY51" s="47"/>
      <c r="UBZ51" s="47"/>
      <c r="UCA51" s="47"/>
      <c r="UCB51" s="47"/>
      <c r="UCC51" s="47"/>
      <c r="UCD51" s="47"/>
      <c r="UCE51" s="47"/>
      <c r="UCF51" s="47"/>
      <c r="UCG51" s="47"/>
      <c r="UCH51" s="47"/>
      <c r="UCI51" s="47"/>
      <c r="UCJ51" s="47"/>
      <c r="UCK51" s="47"/>
      <c r="UCL51" s="47"/>
      <c r="UCM51" s="47"/>
      <c r="UCN51" s="47"/>
      <c r="UCO51" s="47"/>
      <c r="UCP51" s="47"/>
      <c r="UCQ51" s="47"/>
      <c r="UCR51" s="47"/>
      <c r="UCS51" s="47"/>
      <c r="UCT51" s="47"/>
      <c r="UCU51" s="47"/>
      <c r="UCV51" s="47"/>
      <c r="UCW51" s="47"/>
      <c r="UCX51" s="47"/>
      <c r="UCY51" s="47"/>
      <c r="UCZ51" s="47"/>
      <c r="UDA51" s="47"/>
      <c r="UDB51" s="47"/>
      <c r="UDC51" s="47"/>
      <c r="UDD51" s="47"/>
      <c r="UDE51" s="47"/>
      <c r="UDF51" s="47"/>
      <c r="UDG51" s="47"/>
      <c r="UDH51" s="47"/>
      <c r="UDI51" s="47"/>
      <c r="UDJ51" s="47"/>
      <c r="UDK51" s="47"/>
      <c r="UDL51" s="47"/>
      <c r="UDM51" s="47"/>
      <c r="UDN51" s="47"/>
      <c r="UDO51" s="47"/>
      <c r="UDP51" s="47"/>
      <c r="UDQ51" s="47"/>
      <c r="UDR51" s="47"/>
      <c r="UDS51" s="47"/>
      <c r="UDT51" s="47"/>
      <c r="UDU51" s="47"/>
      <c r="UDV51" s="47"/>
      <c r="UDW51" s="47"/>
      <c r="UDX51" s="47"/>
      <c r="UDY51" s="47"/>
      <c r="UDZ51" s="47"/>
      <c r="UEA51" s="47"/>
      <c r="UEB51" s="47"/>
      <c r="UEC51" s="47"/>
      <c r="UED51" s="47"/>
      <c r="UEE51" s="47"/>
      <c r="UEF51" s="47"/>
      <c r="UEG51" s="47"/>
      <c r="UEH51" s="47"/>
      <c r="UEI51" s="47"/>
      <c r="UEJ51" s="47"/>
      <c r="UEK51" s="47"/>
      <c r="UEL51" s="47"/>
      <c r="UEM51" s="47"/>
      <c r="UEN51" s="47"/>
      <c r="UEO51" s="47"/>
      <c r="UEP51" s="47"/>
      <c r="UEQ51" s="47"/>
      <c r="UER51" s="47"/>
      <c r="UES51" s="47"/>
      <c r="UET51" s="47"/>
      <c r="UEU51" s="47"/>
      <c r="UEV51" s="47"/>
      <c r="UEW51" s="47"/>
      <c r="UEX51" s="47"/>
      <c r="UEY51" s="47"/>
      <c r="UEZ51" s="47"/>
      <c r="UFA51" s="47"/>
      <c r="UFB51" s="47"/>
      <c r="UFC51" s="47"/>
      <c r="UFD51" s="47"/>
      <c r="UFE51" s="47"/>
      <c r="UFF51" s="47"/>
      <c r="UFG51" s="47"/>
      <c r="UFH51" s="47"/>
      <c r="UFI51" s="47"/>
      <c r="UFJ51" s="47"/>
      <c r="UFK51" s="47"/>
      <c r="UFL51" s="47"/>
      <c r="UFM51" s="47"/>
      <c r="UFN51" s="47"/>
      <c r="UFO51" s="47"/>
      <c r="UFP51" s="47"/>
      <c r="UFQ51" s="47"/>
      <c r="UFR51" s="47"/>
      <c r="UFS51" s="47"/>
      <c r="UFT51" s="47"/>
      <c r="UFU51" s="47"/>
      <c r="UFV51" s="47"/>
      <c r="UFW51" s="47"/>
      <c r="UFX51" s="47"/>
      <c r="UFY51" s="47"/>
      <c r="UFZ51" s="47"/>
      <c r="UGA51" s="47"/>
      <c r="UGB51" s="47"/>
      <c r="UGC51" s="47"/>
      <c r="UGD51" s="47"/>
      <c r="UGE51" s="47"/>
      <c r="UGF51" s="47"/>
      <c r="UGG51" s="47"/>
      <c r="UGH51" s="47"/>
      <c r="UGI51" s="47"/>
      <c r="UGJ51" s="47"/>
      <c r="UGK51" s="47"/>
      <c r="UGL51" s="47"/>
      <c r="UGM51" s="47"/>
      <c r="UGN51" s="47"/>
      <c r="UGO51" s="47"/>
      <c r="UGP51" s="47"/>
      <c r="UGQ51" s="47"/>
      <c r="UGR51" s="47"/>
      <c r="UGS51" s="47"/>
      <c r="UGT51" s="47"/>
      <c r="UGU51" s="47"/>
      <c r="UGV51" s="47"/>
      <c r="UGW51" s="47"/>
      <c r="UGX51" s="47"/>
      <c r="UGY51" s="47"/>
      <c r="UGZ51" s="47"/>
      <c r="UHA51" s="47"/>
      <c r="UHB51" s="47"/>
      <c r="UHC51" s="47"/>
      <c r="UHD51" s="47"/>
      <c r="UHE51" s="47"/>
      <c r="UHF51" s="47"/>
      <c r="UHG51" s="47"/>
      <c r="UHH51" s="47"/>
      <c r="UHI51" s="47"/>
      <c r="UHJ51" s="47"/>
      <c r="UHK51" s="47"/>
      <c r="UHL51" s="47"/>
      <c r="UHM51" s="47"/>
      <c r="UHN51" s="47"/>
      <c r="UHO51" s="47"/>
      <c r="UHP51" s="47"/>
      <c r="UHQ51" s="47"/>
      <c r="UHR51" s="47"/>
      <c r="UHS51" s="47"/>
      <c r="UHT51" s="47"/>
      <c r="UHU51" s="47"/>
      <c r="UHV51" s="47"/>
      <c r="UHW51" s="47"/>
      <c r="UHX51" s="47"/>
      <c r="UHY51" s="47"/>
      <c r="UHZ51" s="47"/>
      <c r="UIA51" s="47"/>
      <c r="UIB51" s="47"/>
      <c r="UIC51" s="47"/>
      <c r="UID51" s="47"/>
      <c r="UIE51" s="47"/>
      <c r="UIF51" s="47"/>
      <c r="UIG51" s="47"/>
      <c r="UIH51" s="47"/>
      <c r="UII51" s="47"/>
      <c r="UIJ51" s="47"/>
      <c r="UIK51" s="47"/>
      <c r="UIL51" s="47"/>
      <c r="UIM51" s="47"/>
      <c r="UIN51" s="47"/>
      <c r="UIO51" s="47"/>
      <c r="UIP51" s="47"/>
      <c r="UIQ51" s="47"/>
      <c r="UIR51" s="47"/>
      <c r="UIS51" s="47"/>
      <c r="UIT51" s="47"/>
      <c r="UIU51" s="47"/>
      <c r="UIV51" s="47"/>
      <c r="UIW51" s="47"/>
      <c r="UIX51" s="47"/>
      <c r="UIY51" s="47"/>
      <c r="UIZ51" s="47"/>
      <c r="UJA51" s="47"/>
      <c r="UJB51" s="47"/>
      <c r="UJC51" s="47"/>
      <c r="UJD51" s="47"/>
      <c r="UJE51" s="47"/>
      <c r="UJF51" s="47"/>
      <c r="UJG51" s="47"/>
      <c r="UJH51" s="47"/>
      <c r="UJI51" s="47"/>
      <c r="UJJ51" s="47"/>
      <c r="UJK51" s="47"/>
      <c r="UJL51" s="47"/>
      <c r="UJM51" s="47"/>
      <c r="UJN51" s="47"/>
      <c r="UJO51" s="47"/>
      <c r="UJP51" s="47"/>
      <c r="UJQ51" s="47"/>
      <c r="UJR51" s="47"/>
      <c r="UJS51" s="47"/>
      <c r="UJT51" s="47"/>
      <c r="UJU51" s="47"/>
      <c r="UJV51" s="47"/>
      <c r="UJW51" s="47"/>
      <c r="UJX51" s="47"/>
      <c r="UJY51" s="47"/>
      <c r="UJZ51" s="47"/>
      <c r="UKA51" s="47"/>
      <c r="UKB51" s="47"/>
      <c r="UKC51" s="47"/>
      <c r="UKD51" s="47"/>
      <c r="UKE51" s="47"/>
      <c r="UKF51" s="47"/>
      <c r="UKG51" s="47"/>
      <c r="UKH51" s="47"/>
      <c r="UKI51" s="47"/>
      <c r="UKJ51" s="47"/>
      <c r="UKK51" s="47"/>
      <c r="UKL51" s="47"/>
      <c r="UKM51" s="47"/>
      <c r="UKN51" s="47"/>
      <c r="UKO51" s="47"/>
      <c r="UKP51" s="47"/>
      <c r="UKQ51" s="47"/>
      <c r="UKR51" s="47"/>
      <c r="UKS51" s="47"/>
      <c r="UKT51" s="47"/>
      <c r="UKU51" s="47"/>
      <c r="UKV51" s="47"/>
      <c r="UKW51" s="47"/>
      <c r="UKX51" s="47"/>
      <c r="UKY51" s="47"/>
      <c r="UKZ51" s="47"/>
      <c r="ULA51" s="47"/>
      <c r="ULB51" s="47"/>
      <c r="ULC51" s="47"/>
      <c r="ULD51" s="47"/>
      <c r="ULE51" s="47"/>
      <c r="ULF51" s="47"/>
      <c r="ULG51" s="47"/>
      <c r="ULH51" s="47"/>
      <c r="ULI51" s="47"/>
      <c r="ULJ51" s="47"/>
      <c r="ULK51" s="47"/>
      <c r="ULL51" s="47"/>
      <c r="ULM51" s="47"/>
      <c r="ULN51" s="47"/>
      <c r="ULO51" s="47"/>
      <c r="ULP51" s="47"/>
      <c r="ULQ51" s="47"/>
      <c r="ULR51" s="47"/>
      <c r="ULS51" s="47"/>
      <c r="ULT51" s="47"/>
      <c r="ULU51" s="47"/>
      <c r="ULV51" s="47"/>
      <c r="ULW51" s="47"/>
      <c r="ULX51" s="47"/>
      <c r="ULY51" s="47"/>
      <c r="ULZ51" s="47"/>
      <c r="UMA51" s="47"/>
      <c r="UMB51" s="47"/>
      <c r="UMC51" s="47"/>
      <c r="UMD51" s="47"/>
      <c r="UME51" s="47"/>
      <c r="UMF51" s="47"/>
      <c r="UMG51" s="47"/>
      <c r="UMH51" s="47"/>
      <c r="UMI51" s="47"/>
      <c r="UMJ51" s="47"/>
      <c r="UMK51" s="47"/>
      <c r="UML51" s="47"/>
      <c r="UMM51" s="47"/>
      <c r="UMN51" s="47"/>
      <c r="UMO51" s="47"/>
      <c r="UMP51" s="47"/>
      <c r="UMQ51" s="47"/>
      <c r="UMR51" s="47"/>
      <c r="UMS51" s="47"/>
      <c r="UMT51" s="47"/>
      <c r="UMU51" s="47"/>
      <c r="UMV51" s="47"/>
      <c r="UMW51" s="47"/>
      <c r="UMX51" s="47"/>
      <c r="UMY51" s="47"/>
      <c r="UMZ51" s="47"/>
      <c r="UNA51" s="47"/>
      <c r="UNB51" s="47"/>
      <c r="UNC51" s="47"/>
      <c r="UND51" s="47"/>
      <c r="UNE51" s="47"/>
      <c r="UNF51" s="47"/>
      <c r="UNG51" s="47"/>
      <c r="UNH51" s="47"/>
      <c r="UNI51" s="47"/>
      <c r="UNJ51" s="47"/>
      <c r="UNK51" s="47"/>
      <c r="UNL51" s="47"/>
      <c r="UNM51" s="47"/>
      <c r="UNN51" s="47"/>
      <c r="UNO51" s="47"/>
      <c r="UNP51" s="47"/>
      <c r="UNQ51" s="47"/>
      <c r="UNR51" s="47"/>
      <c r="UNS51" s="47"/>
      <c r="UNT51" s="47"/>
      <c r="UNU51" s="47"/>
      <c r="UNV51" s="47"/>
      <c r="UNW51" s="47"/>
      <c r="UNX51" s="47"/>
      <c r="UNY51" s="47"/>
      <c r="UNZ51" s="47"/>
      <c r="UOA51" s="47"/>
      <c r="UOB51" s="47"/>
      <c r="UOC51" s="47"/>
      <c r="UOD51" s="47"/>
      <c r="UOE51" s="47"/>
      <c r="UOF51" s="47"/>
      <c r="UOG51" s="47"/>
      <c r="UOH51" s="47"/>
      <c r="UOI51" s="47"/>
      <c r="UOJ51" s="47"/>
      <c r="UOK51" s="47"/>
      <c r="UOL51" s="47"/>
      <c r="UOM51" s="47"/>
      <c r="UON51" s="47"/>
      <c r="UOO51" s="47"/>
      <c r="UOP51" s="47"/>
      <c r="UOQ51" s="47"/>
      <c r="UOR51" s="47"/>
      <c r="UOS51" s="47"/>
      <c r="UOT51" s="47"/>
      <c r="UOU51" s="47"/>
      <c r="UOV51" s="47"/>
      <c r="UOW51" s="47"/>
      <c r="UOX51" s="47"/>
      <c r="UOY51" s="47"/>
      <c r="UOZ51" s="47"/>
      <c r="UPA51" s="47"/>
      <c r="UPB51" s="47"/>
      <c r="UPC51" s="47"/>
      <c r="UPD51" s="47"/>
      <c r="UPE51" s="47"/>
      <c r="UPF51" s="47"/>
      <c r="UPG51" s="47"/>
      <c r="UPH51" s="47"/>
      <c r="UPI51" s="47"/>
      <c r="UPJ51" s="47"/>
      <c r="UPK51" s="47"/>
      <c r="UPL51" s="47"/>
      <c r="UPM51" s="47"/>
      <c r="UPN51" s="47"/>
      <c r="UPO51" s="47"/>
      <c r="UPP51" s="47"/>
      <c r="UPQ51" s="47"/>
      <c r="UPR51" s="47"/>
      <c r="UPS51" s="47"/>
      <c r="UPT51" s="47"/>
      <c r="UPU51" s="47"/>
      <c r="UPV51" s="47"/>
      <c r="UPW51" s="47"/>
      <c r="UPX51" s="47"/>
      <c r="UPY51" s="47"/>
      <c r="UPZ51" s="47"/>
      <c r="UQA51" s="47"/>
      <c r="UQB51" s="47"/>
      <c r="UQC51" s="47"/>
      <c r="UQD51" s="47"/>
      <c r="UQE51" s="47"/>
      <c r="UQF51" s="47"/>
      <c r="UQG51" s="47"/>
      <c r="UQH51" s="47"/>
      <c r="UQI51" s="47"/>
      <c r="UQJ51" s="47"/>
      <c r="UQK51" s="47"/>
      <c r="UQL51" s="47"/>
      <c r="UQM51" s="47"/>
      <c r="UQN51" s="47"/>
      <c r="UQO51" s="47"/>
      <c r="UQP51" s="47"/>
      <c r="UQQ51" s="47"/>
      <c r="UQR51" s="47"/>
      <c r="UQS51" s="47"/>
      <c r="UQT51" s="47"/>
      <c r="UQU51" s="47"/>
      <c r="UQV51" s="47"/>
      <c r="UQW51" s="47"/>
      <c r="UQX51" s="47"/>
      <c r="UQY51" s="47"/>
      <c r="UQZ51" s="47"/>
      <c r="URA51" s="47"/>
      <c r="URB51" s="47"/>
      <c r="URC51" s="47"/>
      <c r="URD51" s="47"/>
      <c r="URE51" s="47"/>
      <c r="URF51" s="47"/>
      <c r="URG51" s="47"/>
      <c r="URH51" s="47"/>
      <c r="URI51" s="47"/>
      <c r="URJ51" s="47"/>
      <c r="URK51" s="47"/>
      <c r="URL51" s="47"/>
      <c r="URM51" s="47"/>
      <c r="URN51" s="47"/>
      <c r="URO51" s="47"/>
      <c r="URP51" s="47"/>
      <c r="URQ51" s="47"/>
      <c r="URR51" s="47"/>
      <c r="URS51" s="47"/>
      <c r="URT51" s="47"/>
      <c r="URU51" s="47"/>
      <c r="URV51" s="47"/>
      <c r="URW51" s="47"/>
      <c r="URX51" s="47"/>
      <c r="URY51" s="47"/>
      <c r="URZ51" s="47"/>
      <c r="USA51" s="47"/>
      <c r="USB51" s="47"/>
      <c r="USC51" s="47"/>
      <c r="USD51" s="47"/>
      <c r="USE51" s="47"/>
      <c r="USF51" s="47"/>
      <c r="USG51" s="47"/>
      <c r="USH51" s="47"/>
      <c r="USI51" s="47"/>
      <c r="USJ51" s="47"/>
      <c r="USK51" s="47"/>
      <c r="USL51" s="47"/>
      <c r="USM51" s="47"/>
      <c r="USN51" s="47"/>
      <c r="USO51" s="47"/>
      <c r="USP51" s="47"/>
      <c r="USQ51" s="47"/>
      <c r="USR51" s="47"/>
      <c r="USS51" s="47"/>
      <c r="UST51" s="47"/>
      <c r="USU51" s="47"/>
      <c r="USV51" s="47"/>
      <c r="USW51" s="47"/>
      <c r="USX51" s="47"/>
      <c r="USY51" s="47"/>
      <c r="USZ51" s="47"/>
      <c r="UTA51" s="47"/>
      <c r="UTB51" s="47"/>
      <c r="UTC51" s="47"/>
      <c r="UTD51" s="47"/>
      <c r="UTE51" s="47"/>
      <c r="UTF51" s="47"/>
      <c r="UTG51" s="47"/>
      <c r="UTH51" s="47"/>
      <c r="UTI51" s="47"/>
      <c r="UTJ51" s="47"/>
      <c r="UTK51" s="47"/>
      <c r="UTL51" s="47"/>
      <c r="UTM51" s="47"/>
      <c r="UTN51" s="47"/>
      <c r="UTO51" s="47"/>
      <c r="UTP51" s="47"/>
      <c r="UTQ51" s="47"/>
      <c r="UTR51" s="47"/>
      <c r="UTS51" s="47"/>
      <c r="UTT51" s="47"/>
      <c r="UTU51" s="47"/>
      <c r="UTV51" s="47"/>
      <c r="UTW51" s="47"/>
      <c r="UTX51" s="47"/>
      <c r="UTY51" s="47"/>
      <c r="UTZ51" s="47"/>
      <c r="UUA51" s="47"/>
      <c r="UUB51" s="47"/>
      <c r="UUC51" s="47"/>
      <c r="UUD51" s="47"/>
      <c r="UUE51" s="47"/>
      <c r="UUF51" s="47"/>
      <c r="UUG51" s="47"/>
      <c r="UUH51" s="47"/>
      <c r="UUI51" s="47"/>
      <c r="UUJ51" s="47"/>
      <c r="UUK51" s="47"/>
      <c r="UUL51" s="47"/>
      <c r="UUM51" s="47"/>
      <c r="UUN51" s="47"/>
      <c r="UUO51" s="47"/>
      <c r="UUP51" s="47"/>
      <c r="UUQ51" s="47"/>
      <c r="UUR51" s="47"/>
      <c r="UUS51" s="47"/>
      <c r="UUT51" s="47"/>
      <c r="UUU51" s="47"/>
      <c r="UUV51" s="47"/>
      <c r="UUW51" s="47"/>
      <c r="UUX51" s="47"/>
      <c r="UUY51" s="47"/>
      <c r="UUZ51" s="47"/>
      <c r="UVA51" s="47"/>
      <c r="UVB51" s="47"/>
      <c r="UVC51" s="47"/>
      <c r="UVD51" s="47"/>
      <c r="UVE51" s="47"/>
      <c r="UVF51" s="47"/>
      <c r="UVG51" s="47"/>
      <c r="UVH51" s="47"/>
      <c r="UVI51" s="47"/>
      <c r="UVJ51" s="47"/>
      <c r="UVK51" s="47"/>
      <c r="UVL51" s="47"/>
      <c r="UVM51" s="47"/>
      <c r="UVN51" s="47"/>
      <c r="UVO51" s="47"/>
      <c r="UVP51" s="47"/>
      <c r="UVQ51" s="47"/>
      <c r="UVR51" s="47"/>
      <c r="UVS51" s="47"/>
      <c r="UVT51" s="47"/>
      <c r="UVU51" s="47"/>
      <c r="UVV51" s="47"/>
      <c r="UVW51" s="47"/>
      <c r="UVX51" s="47"/>
      <c r="UVY51" s="47"/>
      <c r="UVZ51" s="47"/>
      <c r="UWA51" s="47"/>
      <c r="UWB51" s="47"/>
      <c r="UWC51" s="47"/>
      <c r="UWD51" s="47"/>
      <c r="UWE51" s="47"/>
      <c r="UWF51" s="47"/>
      <c r="UWG51" s="47"/>
      <c r="UWH51" s="47"/>
      <c r="UWI51" s="47"/>
      <c r="UWJ51" s="47"/>
      <c r="UWK51" s="47"/>
      <c r="UWL51" s="47"/>
      <c r="UWM51" s="47"/>
      <c r="UWN51" s="47"/>
      <c r="UWO51" s="47"/>
      <c r="UWP51" s="47"/>
      <c r="UWQ51" s="47"/>
      <c r="UWR51" s="47"/>
      <c r="UWS51" s="47"/>
      <c r="UWT51" s="47"/>
      <c r="UWU51" s="47"/>
      <c r="UWV51" s="47"/>
      <c r="UWW51" s="47"/>
      <c r="UWX51" s="47"/>
      <c r="UWY51" s="47"/>
      <c r="UWZ51" s="47"/>
      <c r="UXA51" s="47"/>
      <c r="UXB51" s="47"/>
      <c r="UXC51" s="47"/>
      <c r="UXD51" s="47"/>
      <c r="UXE51" s="47"/>
      <c r="UXF51" s="47"/>
      <c r="UXG51" s="47"/>
      <c r="UXH51" s="47"/>
      <c r="UXI51" s="47"/>
      <c r="UXJ51" s="47"/>
      <c r="UXK51" s="47"/>
      <c r="UXL51" s="47"/>
      <c r="UXM51" s="47"/>
      <c r="UXN51" s="47"/>
      <c r="UXO51" s="47"/>
      <c r="UXP51" s="47"/>
      <c r="UXQ51" s="47"/>
      <c r="UXR51" s="47"/>
      <c r="UXS51" s="47"/>
      <c r="UXT51" s="47"/>
      <c r="UXU51" s="47"/>
      <c r="UXV51" s="47"/>
      <c r="UXW51" s="47"/>
      <c r="UXX51" s="47"/>
      <c r="UXY51" s="47"/>
      <c r="UXZ51" s="47"/>
      <c r="UYA51" s="47"/>
      <c r="UYB51" s="47"/>
      <c r="UYC51" s="47"/>
      <c r="UYD51" s="47"/>
      <c r="UYE51" s="47"/>
      <c r="UYF51" s="47"/>
      <c r="UYG51" s="47"/>
      <c r="UYH51" s="47"/>
      <c r="UYI51" s="47"/>
      <c r="UYJ51" s="47"/>
      <c r="UYK51" s="47"/>
      <c r="UYL51" s="47"/>
      <c r="UYM51" s="47"/>
      <c r="UYN51" s="47"/>
      <c r="UYO51" s="47"/>
      <c r="UYP51" s="47"/>
      <c r="UYQ51" s="47"/>
      <c r="UYR51" s="47"/>
      <c r="UYS51" s="47"/>
      <c r="UYT51" s="47"/>
      <c r="UYU51" s="47"/>
      <c r="UYV51" s="47"/>
      <c r="UYW51" s="47"/>
      <c r="UYX51" s="47"/>
      <c r="UYY51" s="47"/>
      <c r="UYZ51" s="47"/>
      <c r="UZA51" s="47"/>
      <c r="UZB51" s="47"/>
      <c r="UZC51" s="47"/>
      <c r="UZD51" s="47"/>
      <c r="UZE51" s="47"/>
      <c r="UZF51" s="47"/>
      <c r="UZG51" s="47"/>
      <c r="UZH51" s="47"/>
      <c r="UZI51" s="47"/>
      <c r="UZJ51" s="47"/>
      <c r="UZK51" s="47"/>
      <c r="UZL51" s="47"/>
      <c r="UZM51" s="47"/>
      <c r="UZN51" s="47"/>
      <c r="UZO51" s="47"/>
      <c r="UZP51" s="47"/>
      <c r="UZQ51" s="47"/>
      <c r="UZR51" s="47"/>
      <c r="UZS51" s="47"/>
      <c r="UZT51" s="47"/>
      <c r="UZU51" s="47"/>
      <c r="UZV51" s="47"/>
      <c r="UZW51" s="47"/>
      <c r="UZX51" s="47"/>
      <c r="UZY51" s="47"/>
      <c r="UZZ51" s="47"/>
      <c r="VAA51" s="47"/>
      <c r="VAB51" s="47"/>
      <c r="VAC51" s="47"/>
      <c r="VAD51" s="47"/>
      <c r="VAE51" s="47"/>
      <c r="VAF51" s="47"/>
      <c r="VAG51" s="47"/>
      <c r="VAH51" s="47"/>
      <c r="VAI51" s="47"/>
      <c r="VAJ51" s="47"/>
      <c r="VAK51" s="47"/>
      <c r="VAL51" s="47"/>
      <c r="VAM51" s="47"/>
      <c r="VAN51" s="47"/>
      <c r="VAO51" s="47"/>
      <c r="VAP51" s="47"/>
      <c r="VAQ51" s="47"/>
      <c r="VAR51" s="47"/>
      <c r="VAS51" s="47"/>
      <c r="VAT51" s="47"/>
      <c r="VAU51" s="47"/>
      <c r="VAV51" s="47"/>
      <c r="VAW51" s="47"/>
      <c r="VAX51" s="47"/>
      <c r="VAY51" s="47"/>
      <c r="VAZ51" s="47"/>
      <c r="VBA51" s="47"/>
      <c r="VBB51" s="47"/>
      <c r="VBC51" s="47"/>
      <c r="VBD51" s="47"/>
      <c r="VBE51" s="47"/>
      <c r="VBF51" s="47"/>
      <c r="VBG51" s="47"/>
      <c r="VBH51" s="47"/>
      <c r="VBI51" s="47"/>
      <c r="VBJ51" s="47"/>
      <c r="VBK51" s="47"/>
      <c r="VBL51" s="47"/>
      <c r="VBM51" s="47"/>
      <c r="VBN51" s="47"/>
      <c r="VBO51" s="47"/>
      <c r="VBP51" s="47"/>
      <c r="VBQ51" s="47"/>
      <c r="VBR51" s="47"/>
      <c r="VBS51" s="47"/>
      <c r="VBT51" s="47"/>
      <c r="VBU51" s="47"/>
      <c r="VBV51" s="47"/>
      <c r="VBW51" s="47"/>
      <c r="VBX51" s="47"/>
      <c r="VBY51" s="47"/>
      <c r="VBZ51" s="47"/>
      <c r="VCA51" s="47"/>
      <c r="VCB51" s="47"/>
      <c r="VCC51" s="47"/>
      <c r="VCD51" s="47"/>
      <c r="VCE51" s="47"/>
      <c r="VCF51" s="47"/>
      <c r="VCG51" s="47"/>
      <c r="VCH51" s="47"/>
      <c r="VCI51" s="47"/>
      <c r="VCJ51" s="47"/>
      <c r="VCK51" s="47"/>
      <c r="VCL51" s="47"/>
      <c r="VCM51" s="47"/>
      <c r="VCN51" s="47"/>
      <c r="VCO51" s="47"/>
      <c r="VCP51" s="47"/>
      <c r="VCQ51" s="47"/>
      <c r="VCR51" s="47"/>
      <c r="VCS51" s="47"/>
      <c r="VCT51" s="47"/>
      <c r="VCU51" s="47"/>
      <c r="VCV51" s="47"/>
      <c r="VCW51" s="47"/>
      <c r="VCX51" s="47"/>
      <c r="VCY51" s="47"/>
      <c r="VCZ51" s="47"/>
      <c r="VDA51" s="47"/>
      <c r="VDB51" s="47"/>
      <c r="VDC51" s="47"/>
      <c r="VDD51" s="47"/>
      <c r="VDE51" s="47"/>
      <c r="VDF51" s="47"/>
      <c r="VDG51" s="47"/>
      <c r="VDH51" s="47"/>
      <c r="VDI51" s="47"/>
      <c r="VDJ51" s="47"/>
      <c r="VDK51" s="47"/>
      <c r="VDL51" s="47"/>
      <c r="VDM51" s="47"/>
      <c r="VDN51" s="47"/>
      <c r="VDO51" s="47"/>
      <c r="VDP51" s="47"/>
      <c r="VDQ51" s="47"/>
      <c r="VDR51" s="47"/>
      <c r="VDS51" s="47"/>
      <c r="VDT51" s="47"/>
      <c r="VDU51" s="47"/>
      <c r="VDV51" s="47"/>
      <c r="VDW51" s="47"/>
      <c r="VDX51" s="47"/>
      <c r="VDY51" s="47"/>
      <c r="VDZ51" s="47"/>
      <c r="VEA51" s="47"/>
      <c r="VEB51" s="47"/>
      <c r="VEC51" s="47"/>
      <c r="VED51" s="47"/>
      <c r="VEE51" s="47"/>
      <c r="VEF51" s="47"/>
      <c r="VEG51" s="47"/>
      <c r="VEH51" s="47"/>
      <c r="VEI51" s="47"/>
      <c r="VEJ51" s="47"/>
      <c r="VEK51" s="47"/>
      <c r="VEL51" s="47"/>
      <c r="VEM51" s="47"/>
      <c r="VEN51" s="47"/>
      <c r="VEO51" s="47"/>
      <c r="VEP51" s="47"/>
      <c r="VEQ51" s="47"/>
      <c r="VER51" s="47"/>
      <c r="VES51" s="47"/>
      <c r="VET51" s="47"/>
      <c r="VEU51" s="47"/>
      <c r="VEV51" s="47"/>
      <c r="VEW51" s="47"/>
      <c r="VEX51" s="47"/>
      <c r="VEY51" s="47"/>
      <c r="VEZ51" s="47"/>
      <c r="VFA51" s="47"/>
      <c r="VFB51" s="47"/>
      <c r="VFC51" s="47"/>
      <c r="VFD51" s="47"/>
      <c r="VFE51" s="47"/>
      <c r="VFF51" s="47"/>
      <c r="VFG51" s="47"/>
      <c r="VFH51" s="47"/>
      <c r="VFI51" s="47"/>
      <c r="VFJ51" s="47"/>
      <c r="VFK51" s="47"/>
      <c r="VFL51" s="47"/>
      <c r="VFM51" s="47"/>
      <c r="VFN51" s="47"/>
      <c r="VFO51" s="47"/>
      <c r="VFP51" s="47"/>
      <c r="VFQ51" s="47"/>
      <c r="VFR51" s="47"/>
      <c r="VFS51" s="47"/>
      <c r="VFT51" s="47"/>
      <c r="VFU51" s="47"/>
      <c r="VFV51" s="47"/>
      <c r="VFW51" s="47"/>
      <c r="VFX51" s="47"/>
      <c r="VFY51" s="47"/>
      <c r="VFZ51" s="47"/>
      <c r="VGA51" s="47"/>
      <c r="VGB51" s="47"/>
      <c r="VGC51" s="47"/>
      <c r="VGD51" s="47"/>
      <c r="VGE51" s="47"/>
      <c r="VGF51" s="47"/>
      <c r="VGG51" s="47"/>
      <c r="VGH51" s="47"/>
      <c r="VGI51" s="47"/>
      <c r="VGJ51" s="47"/>
      <c r="VGK51" s="47"/>
      <c r="VGL51" s="47"/>
      <c r="VGM51" s="47"/>
      <c r="VGN51" s="47"/>
      <c r="VGO51" s="47"/>
      <c r="VGP51" s="47"/>
      <c r="VGQ51" s="47"/>
      <c r="VGR51" s="47"/>
      <c r="VGS51" s="47"/>
      <c r="VGT51" s="47"/>
      <c r="VGU51" s="47"/>
      <c r="VGV51" s="47"/>
      <c r="VGW51" s="47"/>
      <c r="VGX51" s="47"/>
      <c r="VGY51" s="47"/>
      <c r="VGZ51" s="47"/>
      <c r="VHA51" s="47"/>
      <c r="VHB51" s="47"/>
      <c r="VHC51" s="47"/>
      <c r="VHD51" s="47"/>
      <c r="VHE51" s="47"/>
      <c r="VHF51" s="47"/>
      <c r="VHG51" s="47"/>
      <c r="VHH51" s="47"/>
      <c r="VHI51" s="47"/>
      <c r="VHJ51" s="47"/>
      <c r="VHK51" s="47"/>
      <c r="VHL51" s="47"/>
      <c r="VHM51" s="47"/>
      <c r="VHN51" s="47"/>
      <c r="VHO51" s="47"/>
      <c r="VHP51" s="47"/>
      <c r="VHQ51" s="47"/>
      <c r="VHR51" s="47"/>
      <c r="VHS51" s="47"/>
      <c r="VHT51" s="47"/>
      <c r="VHU51" s="47"/>
      <c r="VHV51" s="47"/>
      <c r="VHW51" s="47"/>
      <c r="VHX51" s="47"/>
      <c r="VHY51" s="47"/>
      <c r="VHZ51" s="47"/>
      <c r="VIA51" s="47"/>
      <c r="VIB51" s="47"/>
      <c r="VIC51" s="47"/>
      <c r="VID51" s="47"/>
      <c r="VIE51" s="47"/>
      <c r="VIF51" s="47"/>
      <c r="VIG51" s="47"/>
      <c r="VIH51" s="47"/>
      <c r="VII51" s="47"/>
      <c r="VIJ51" s="47"/>
      <c r="VIK51" s="47"/>
      <c r="VIL51" s="47"/>
      <c r="VIM51" s="47"/>
      <c r="VIN51" s="47"/>
      <c r="VIO51" s="47"/>
      <c r="VIP51" s="47"/>
      <c r="VIQ51" s="47"/>
      <c r="VIR51" s="47"/>
      <c r="VIS51" s="47"/>
      <c r="VIT51" s="47"/>
      <c r="VIU51" s="47"/>
      <c r="VIV51" s="47"/>
      <c r="VIW51" s="47"/>
      <c r="VIX51" s="47"/>
      <c r="VIY51" s="47"/>
      <c r="VIZ51" s="47"/>
      <c r="VJA51" s="47"/>
      <c r="VJB51" s="47"/>
      <c r="VJC51" s="47"/>
      <c r="VJD51" s="47"/>
      <c r="VJE51" s="47"/>
      <c r="VJF51" s="47"/>
      <c r="VJG51" s="47"/>
      <c r="VJH51" s="47"/>
      <c r="VJI51" s="47"/>
      <c r="VJJ51" s="47"/>
      <c r="VJK51" s="47"/>
      <c r="VJL51" s="47"/>
      <c r="VJM51" s="47"/>
      <c r="VJN51" s="47"/>
      <c r="VJO51" s="47"/>
      <c r="VJP51" s="47"/>
      <c r="VJQ51" s="47"/>
      <c r="VJR51" s="47"/>
      <c r="VJS51" s="47"/>
      <c r="VJT51" s="47"/>
      <c r="VJU51" s="47"/>
      <c r="VJV51" s="47"/>
      <c r="VJW51" s="47"/>
      <c r="VJX51" s="47"/>
      <c r="VJY51" s="47"/>
      <c r="VJZ51" s="47"/>
      <c r="VKA51" s="47"/>
      <c r="VKB51" s="47"/>
      <c r="VKC51" s="47"/>
      <c r="VKD51" s="47"/>
      <c r="VKE51" s="47"/>
      <c r="VKF51" s="47"/>
      <c r="VKG51" s="47"/>
      <c r="VKH51" s="47"/>
      <c r="VKI51" s="47"/>
      <c r="VKJ51" s="47"/>
      <c r="VKK51" s="47"/>
      <c r="VKL51" s="47"/>
      <c r="VKM51" s="47"/>
      <c r="VKN51" s="47"/>
      <c r="VKO51" s="47"/>
      <c r="VKP51" s="47"/>
      <c r="VKQ51" s="47"/>
      <c r="VKR51" s="47"/>
      <c r="VKS51" s="47"/>
      <c r="VKT51" s="47"/>
      <c r="VKU51" s="47"/>
      <c r="VKV51" s="47"/>
      <c r="VKW51" s="47"/>
      <c r="VKX51" s="47"/>
      <c r="VKY51" s="47"/>
      <c r="VKZ51" s="47"/>
      <c r="VLA51" s="47"/>
      <c r="VLB51" s="47"/>
      <c r="VLC51" s="47"/>
      <c r="VLD51" s="47"/>
      <c r="VLE51" s="47"/>
      <c r="VLF51" s="47"/>
      <c r="VLG51" s="47"/>
      <c r="VLH51" s="47"/>
      <c r="VLI51" s="47"/>
      <c r="VLJ51" s="47"/>
      <c r="VLK51" s="47"/>
      <c r="VLL51" s="47"/>
      <c r="VLM51" s="47"/>
      <c r="VLN51" s="47"/>
      <c r="VLO51" s="47"/>
      <c r="VLP51" s="47"/>
      <c r="VLQ51" s="47"/>
      <c r="VLR51" s="47"/>
      <c r="VLS51" s="47"/>
      <c r="VLT51" s="47"/>
      <c r="VLU51" s="47"/>
      <c r="VLV51" s="47"/>
      <c r="VLW51" s="47"/>
      <c r="VLX51" s="47"/>
      <c r="VLY51" s="47"/>
      <c r="VLZ51" s="47"/>
      <c r="VMA51" s="47"/>
      <c r="VMB51" s="47"/>
      <c r="VMC51" s="47"/>
      <c r="VMD51" s="47"/>
      <c r="VME51" s="47"/>
      <c r="VMF51" s="47"/>
      <c r="VMG51" s="47"/>
      <c r="VMH51" s="47"/>
      <c r="VMI51" s="47"/>
      <c r="VMJ51" s="47"/>
      <c r="VMK51" s="47"/>
      <c r="VML51" s="47"/>
      <c r="VMM51" s="47"/>
      <c r="VMN51" s="47"/>
      <c r="VMO51" s="47"/>
      <c r="VMP51" s="47"/>
      <c r="VMQ51" s="47"/>
      <c r="VMR51" s="47"/>
      <c r="VMS51" s="47"/>
      <c r="VMT51" s="47"/>
      <c r="VMU51" s="47"/>
      <c r="VMV51" s="47"/>
      <c r="VMW51" s="47"/>
      <c r="VMX51" s="47"/>
      <c r="VMY51" s="47"/>
      <c r="VMZ51" s="47"/>
      <c r="VNA51" s="47"/>
      <c r="VNB51" s="47"/>
      <c r="VNC51" s="47"/>
      <c r="VND51" s="47"/>
      <c r="VNE51" s="47"/>
      <c r="VNF51" s="47"/>
      <c r="VNG51" s="47"/>
      <c r="VNH51" s="47"/>
      <c r="VNI51" s="47"/>
      <c r="VNJ51" s="47"/>
      <c r="VNK51" s="47"/>
      <c r="VNL51" s="47"/>
      <c r="VNM51" s="47"/>
      <c r="VNN51" s="47"/>
      <c r="VNO51" s="47"/>
      <c r="VNP51" s="47"/>
      <c r="VNQ51" s="47"/>
      <c r="VNR51" s="47"/>
      <c r="VNS51" s="47"/>
      <c r="VNT51" s="47"/>
      <c r="VNU51" s="47"/>
      <c r="VNV51" s="47"/>
      <c r="VNW51" s="47"/>
      <c r="VNX51" s="47"/>
      <c r="VNY51" s="47"/>
      <c r="VNZ51" s="47"/>
      <c r="VOA51" s="47"/>
      <c r="VOB51" s="47"/>
      <c r="VOC51" s="47"/>
      <c r="VOD51" s="47"/>
      <c r="VOE51" s="47"/>
      <c r="VOF51" s="47"/>
      <c r="VOG51" s="47"/>
      <c r="VOH51" s="47"/>
      <c r="VOI51" s="47"/>
      <c r="VOJ51" s="47"/>
      <c r="VOK51" s="47"/>
      <c r="VOL51" s="47"/>
      <c r="VOM51" s="47"/>
      <c r="VON51" s="47"/>
      <c r="VOO51" s="47"/>
      <c r="VOP51" s="47"/>
      <c r="VOQ51" s="47"/>
      <c r="VOR51" s="47"/>
      <c r="VOS51" s="47"/>
      <c r="VOT51" s="47"/>
      <c r="VOU51" s="47"/>
      <c r="VOV51" s="47"/>
      <c r="VOW51" s="47"/>
      <c r="VOX51" s="47"/>
      <c r="VOY51" s="47"/>
      <c r="VOZ51" s="47"/>
      <c r="VPA51" s="47"/>
      <c r="VPB51" s="47"/>
      <c r="VPC51" s="47"/>
      <c r="VPD51" s="47"/>
      <c r="VPE51" s="47"/>
      <c r="VPF51" s="47"/>
      <c r="VPG51" s="47"/>
      <c r="VPH51" s="47"/>
      <c r="VPI51" s="47"/>
      <c r="VPJ51" s="47"/>
      <c r="VPK51" s="47"/>
      <c r="VPL51" s="47"/>
      <c r="VPM51" s="47"/>
      <c r="VPN51" s="47"/>
      <c r="VPO51" s="47"/>
      <c r="VPP51" s="47"/>
      <c r="VPQ51" s="47"/>
      <c r="VPR51" s="47"/>
      <c r="VPS51" s="47"/>
      <c r="VPT51" s="47"/>
      <c r="VPU51" s="47"/>
      <c r="VPV51" s="47"/>
      <c r="VPW51" s="47"/>
      <c r="VPX51" s="47"/>
      <c r="VPY51" s="47"/>
      <c r="VPZ51" s="47"/>
      <c r="VQA51" s="47"/>
      <c r="VQB51" s="47"/>
      <c r="VQC51" s="47"/>
      <c r="VQD51" s="47"/>
      <c r="VQE51" s="47"/>
      <c r="VQF51" s="47"/>
      <c r="VQG51" s="47"/>
      <c r="VQH51" s="47"/>
      <c r="VQI51" s="47"/>
      <c r="VQJ51" s="47"/>
      <c r="VQK51" s="47"/>
      <c r="VQL51" s="47"/>
      <c r="VQM51" s="47"/>
      <c r="VQN51" s="47"/>
      <c r="VQO51" s="47"/>
      <c r="VQP51" s="47"/>
      <c r="VQQ51" s="47"/>
      <c r="VQR51" s="47"/>
      <c r="VQS51" s="47"/>
      <c r="VQT51" s="47"/>
      <c r="VQU51" s="47"/>
      <c r="VQV51" s="47"/>
      <c r="VQW51" s="47"/>
      <c r="VQX51" s="47"/>
      <c r="VQY51" s="47"/>
      <c r="VQZ51" s="47"/>
      <c r="VRA51" s="47"/>
      <c r="VRB51" s="47"/>
      <c r="VRC51" s="47"/>
      <c r="VRD51" s="47"/>
      <c r="VRE51" s="47"/>
      <c r="VRF51" s="47"/>
      <c r="VRG51" s="47"/>
      <c r="VRH51" s="47"/>
      <c r="VRI51" s="47"/>
      <c r="VRJ51" s="47"/>
      <c r="VRK51" s="47"/>
      <c r="VRL51" s="47"/>
      <c r="VRM51" s="47"/>
      <c r="VRN51" s="47"/>
      <c r="VRO51" s="47"/>
      <c r="VRP51" s="47"/>
      <c r="VRQ51" s="47"/>
      <c r="VRR51" s="47"/>
      <c r="VRS51" s="47"/>
      <c r="VRT51" s="47"/>
      <c r="VRU51" s="47"/>
      <c r="VRV51" s="47"/>
      <c r="VRW51" s="47"/>
      <c r="VRX51" s="47"/>
      <c r="VRY51" s="47"/>
      <c r="VRZ51" s="47"/>
      <c r="VSA51" s="47"/>
      <c r="VSB51" s="47"/>
      <c r="VSC51" s="47"/>
      <c r="VSD51" s="47"/>
      <c r="VSE51" s="47"/>
      <c r="VSF51" s="47"/>
      <c r="VSG51" s="47"/>
      <c r="VSH51" s="47"/>
      <c r="VSI51" s="47"/>
      <c r="VSJ51" s="47"/>
      <c r="VSK51" s="47"/>
      <c r="VSL51" s="47"/>
      <c r="VSM51" s="47"/>
      <c r="VSN51" s="47"/>
      <c r="VSO51" s="47"/>
      <c r="VSP51" s="47"/>
      <c r="VSQ51" s="47"/>
      <c r="VSR51" s="47"/>
      <c r="VSS51" s="47"/>
      <c r="VST51" s="47"/>
      <c r="VSU51" s="47"/>
      <c r="VSV51" s="47"/>
      <c r="VSW51" s="47"/>
      <c r="VSX51" s="47"/>
      <c r="VSY51" s="47"/>
      <c r="VSZ51" s="47"/>
      <c r="VTA51" s="47"/>
      <c r="VTB51" s="47"/>
      <c r="VTC51" s="47"/>
      <c r="VTD51" s="47"/>
      <c r="VTE51" s="47"/>
      <c r="VTF51" s="47"/>
      <c r="VTG51" s="47"/>
      <c r="VTH51" s="47"/>
      <c r="VTI51" s="47"/>
      <c r="VTJ51" s="47"/>
      <c r="VTK51" s="47"/>
      <c r="VTL51" s="47"/>
      <c r="VTM51" s="47"/>
      <c r="VTN51" s="47"/>
      <c r="VTO51" s="47"/>
      <c r="VTP51" s="47"/>
      <c r="VTQ51" s="47"/>
      <c r="VTR51" s="47"/>
      <c r="VTS51" s="47"/>
      <c r="VTT51" s="47"/>
      <c r="VTU51" s="47"/>
      <c r="VTV51" s="47"/>
      <c r="VTW51" s="47"/>
      <c r="VTX51" s="47"/>
      <c r="VTY51" s="47"/>
      <c r="VTZ51" s="47"/>
      <c r="VUA51" s="47"/>
      <c r="VUB51" s="47"/>
      <c r="VUC51" s="47"/>
      <c r="VUD51" s="47"/>
      <c r="VUE51" s="47"/>
      <c r="VUF51" s="47"/>
      <c r="VUG51" s="47"/>
      <c r="VUH51" s="47"/>
      <c r="VUI51" s="47"/>
      <c r="VUJ51" s="47"/>
      <c r="VUK51" s="47"/>
      <c r="VUL51" s="47"/>
      <c r="VUM51" s="47"/>
      <c r="VUN51" s="47"/>
      <c r="VUO51" s="47"/>
      <c r="VUP51" s="47"/>
      <c r="VUQ51" s="47"/>
      <c r="VUR51" s="47"/>
      <c r="VUS51" s="47"/>
      <c r="VUT51" s="47"/>
      <c r="VUU51" s="47"/>
      <c r="VUV51" s="47"/>
      <c r="VUW51" s="47"/>
      <c r="VUX51" s="47"/>
      <c r="VUY51" s="47"/>
      <c r="VUZ51" s="47"/>
      <c r="VVA51" s="47"/>
      <c r="VVB51" s="47"/>
      <c r="VVC51" s="47"/>
      <c r="VVD51" s="47"/>
      <c r="VVE51" s="47"/>
      <c r="VVF51" s="47"/>
      <c r="VVG51" s="47"/>
      <c r="VVH51" s="47"/>
      <c r="VVI51" s="47"/>
      <c r="VVJ51" s="47"/>
      <c r="VVK51" s="47"/>
      <c r="VVL51" s="47"/>
      <c r="VVM51" s="47"/>
      <c r="VVN51" s="47"/>
      <c r="VVO51" s="47"/>
      <c r="VVP51" s="47"/>
      <c r="VVQ51" s="47"/>
      <c r="VVR51" s="47"/>
      <c r="VVS51" s="47"/>
      <c r="VVT51" s="47"/>
      <c r="VVU51" s="47"/>
      <c r="VVV51" s="47"/>
      <c r="VVW51" s="47"/>
      <c r="VVX51" s="47"/>
      <c r="VVY51" s="47"/>
      <c r="VVZ51" s="47"/>
      <c r="VWA51" s="47"/>
      <c r="VWB51" s="47"/>
      <c r="VWC51" s="47"/>
      <c r="VWD51" s="47"/>
      <c r="VWE51" s="47"/>
      <c r="VWF51" s="47"/>
      <c r="VWG51" s="47"/>
      <c r="VWH51" s="47"/>
      <c r="VWI51" s="47"/>
      <c r="VWJ51" s="47"/>
      <c r="VWK51" s="47"/>
      <c r="VWL51" s="47"/>
      <c r="VWM51" s="47"/>
      <c r="VWN51" s="47"/>
      <c r="VWO51" s="47"/>
      <c r="VWP51" s="47"/>
      <c r="VWQ51" s="47"/>
      <c r="VWR51" s="47"/>
      <c r="VWS51" s="47"/>
      <c r="VWT51" s="47"/>
      <c r="VWU51" s="47"/>
      <c r="VWV51" s="47"/>
      <c r="VWW51" s="47"/>
      <c r="VWX51" s="47"/>
      <c r="VWY51" s="47"/>
      <c r="VWZ51" s="47"/>
      <c r="VXA51" s="47"/>
      <c r="VXB51" s="47"/>
      <c r="VXC51" s="47"/>
      <c r="VXD51" s="47"/>
      <c r="VXE51" s="47"/>
      <c r="VXF51" s="47"/>
      <c r="VXG51" s="47"/>
      <c r="VXH51" s="47"/>
      <c r="VXI51" s="47"/>
      <c r="VXJ51" s="47"/>
      <c r="VXK51" s="47"/>
      <c r="VXL51" s="47"/>
      <c r="VXM51" s="47"/>
      <c r="VXN51" s="47"/>
      <c r="VXO51" s="47"/>
      <c r="VXP51" s="47"/>
      <c r="VXQ51" s="47"/>
      <c r="VXR51" s="47"/>
      <c r="VXS51" s="47"/>
      <c r="VXT51" s="47"/>
      <c r="VXU51" s="47"/>
      <c r="VXV51" s="47"/>
      <c r="VXW51" s="47"/>
      <c r="VXX51" s="47"/>
      <c r="VXY51" s="47"/>
      <c r="VXZ51" s="47"/>
      <c r="VYA51" s="47"/>
      <c r="VYB51" s="47"/>
      <c r="VYC51" s="47"/>
      <c r="VYD51" s="47"/>
      <c r="VYE51" s="47"/>
      <c r="VYF51" s="47"/>
      <c r="VYG51" s="47"/>
      <c r="VYH51" s="47"/>
      <c r="VYI51" s="47"/>
      <c r="VYJ51" s="47"/>
      <c r="VYK51" s="47"/>
      <c r="VYL51" s="47"/>
      <c r="VYM51" s="47"/>
      <c r="VYN51" s="47"/>
      <c r="VYO51" s="47"/>
      <c r="VYP51" s="47"/>
      <c r="VYQ51" s="47"/>
      <c r="VYR51" s="47"/>
      <c r="VYS51" s="47"/>
      <c r="VYT51" s="47"/>
      <c r="VYU51" s="47"/>
      <c r="VYV51" s="47"/>
      <c r="VYW51" s="47"/>
      <c r="VYX51" s="47"/>
      <c r="VYY51" s="47"/>
      <c r="VYZ51" s="47"/>
      <c r="VZA51" s="47"/>
      <c r="VZB51" s="47"/>
      <c r="VZC51" s="47"/>
      <c r="VZD51" s="47"/>
      <c r="VZE51" s="47"/>
      <c r="VZF51" s="47"/>
      <c r="VZG51" s="47"/>
      <c r="VZH51" s="47"/>
      <c r="VZI51" s="47"/>
      <c r="VZJ51" s="47"/>
      <c r="VZK51" s="47"/>
      <c r="VZL51" s="47"/>
      <c r="VZM51" s="47"/>
      <c r="VZN51" s="47"/>
      <c r="VZO51" s="47"/>
      <c r="VZP51" s="47"/>
      <c r="VZQ51" s="47"/>
      <c r="VZR51" s="47"/>
      <c r="VZS51" s="47"/>
      <c r="VZT51" s="47"/>
      <c r="VZU51" s="47"/>
      <c r="VZV51" s="47"/>
      <c r="VZW51" s="47"/>
      <c r="VZX51" s="47"/>
      <c r="VZY51" s="47"/>
      <c r="VZZ51" s="47"/>
      <c r="WAA51" s="47"/>
      <c r="WAB51" s="47"/>
      <c r="WAC51" s="47"/>
      <c r="WAD51" s="47"/>
      <c r="WAE51" s="47"/>
      <c r="WAF51" s="47"/>
      <c r="WAG51" s="47"/>
      <c r="WAH51" s="47"/>
      <c r="WAI51" s="47"/>
      <c r="WAJ51" s="47"/>
      <c r="WAK51" s="47"/>
      <c r="WAL51" s="47"/>
      <c r="WAM51" s="47"/>
      <c r="WAN51" s="47"/>
      <c r="WAO51" s="47"/>
      <c r="WAP51" s="47"/>
      <c r="WAQ51" s="47"/>
      <c r="WAR51" s="47"/>
      <c r="WAS51" s="47"/>
      <c r="WAT51" s="47"/>
      <c r="WAU51" s="47"/>
      <c r="WAV51" s="47"/>
      <c r="WAW51" s="47"/>
      <c r="WAX51" s="47"/>
      <c r="WAY51" s="47"/>
      <c r="WAZ51" s="47"/>
      <c r="WBA51" s="47"/>
      <c r="WBB51" s="47"/>
      <c r="WBC51" s="47"/>
      <c r="WBD51" s="47"/>
      <c r="WBE51" s="47"/>
      <c r="WBF51" s="47"/>
      <c r="WBG51" s="47"/>
      <c r="WBH51" s="47"/>
      <c r="WBI51" s="47"/>
      <c r="WBJ51" s="47"/>
      <c r="WBK51" s="47"/>
      <c r="WBL51" s="47"/>
      <c r="WBM51" s="47"/>
      <c r="WBN51" s="47"/>
      <c r="WBO51" s="47"/>
      <c r="WBP51" s="47"/>
      <c r="WBQ51" s="47"/>
      <c r="WBR51" s="47"/>
      <c r="WBS51" s="47"/>
      <c r="WBT51" s="47"/>
      <c r="WBU51" s="47"/>
      <c r="WBV51" s="47"/>
      <c r="WBW51" s="47"/>
      <c r="WBX51" s="47"/>
      <c r="WBY51" s="47"/>
      <c r="WBZ51" s="47"/>
      <c r="WCA51" s="47"/>
      <c r="WCB51" s="47"/>
      <c r="WCC51" s="47"/>
      <c r="WCD51" s="47"/>
      <c r="WCE51" s="47"/>
      <c r="WCF51" s="47"/>
      <c r="WCG51" s="47"/>
      <c r="WCH51" s="47"/>
      <c r="WCI51" s="47"/>
      <c r="WCJ51" s="47"/>
      <c r="WCK51" s="47"/>
      <c r="WCL51" s="47"/>
      <c r="WCM51" s="47"/>
      <c r="WCN51" s="47"/>
      <c r="WCO51" s="47"/>
      <c r="WCP51" s="47"/>
      <c r="WCQ51" s="47"/>
      <c r="WCR51" s="47"/>
      <c r="WCS51" s="47"/>
      <c r="WCT51" s="47"/>
      <c r="WCU51" s="47"/>
      <c r="WCV51" s="47"/>
      <c r="WCW51" s="47"/>
      <c r="WCX51" s="47"/>
      <c r="WCY51" s="47"/>
      <c r="WCZ51" s="47"/>
      <c r="WDA51" s="47"/>
      <c r="WDB51" s="47"/>
      <c r="WDC51" s="47"/>
      <c r="WDD51" s="47"/>
      <c r="WDE51" s="47"/>
      <c r="WDF51" s="47"/>
      <c r="WDG51" s="47"/>
      <c r="WDH51" s="47"/>
      <c r="WDI51" s="47"/>
      <c r="WDJ51" s="47"/>
      <c r="WDK51" s="47"/>
      <c r="WDL51" s="47"/>
      <c r="WDM51" s="47"/>
      <c r="WDN51" s="47"/>
      <c r="WDO51" s="47"/>
      <c r="WDP51" s="47"/>
      <c r="WDQ51" s="47"/>
      <c r="WDR51" s="47"/>
      <c r="WDS51" s="47"/>
      <c r="WDT51" s="47"/>
      <c r="WDU51" s="47"/>
      <c r="WDV51" s="47"/>
      <c r="WDW51" s="47"/>
      <c r="WDX51" s="47"/>
      <c r="WDY51" s="47"/>
      <c r="WDZ51" s="47"/>
      <c r="WEA51" s="47"/>
      <c r="WEB51" s="47"/>
      <c r="WEC51" s="47"/>
      <c r="WED51" s="47"/>
      <c r="WEE51" s="47"/>
      <c r="WEF51" s="47"/>
      <c r="WEG51" s="47"/>
      <c r="WEH51" s="47"/>
      <c r="WEI51" s="47"/>
      <c r="WEJ51" s="47"/>
      <c r="WEK51" s="47"/>
      <c r="WEL51" s="47"/>
      <c r="WEM51" s="47"/>
      <c r="WEN51" s="47"/>
      <c r="WEO51" s="47"/>
      <c r="WEP51" s="47"/>
      <c r="WEQ51" s="47"/>
      <c r="WER51" s="47"/>
      <c r="WES51" s="47"/>
      <c r="WET51" s="47"/>
      <c r="WEU51" s="47"/>
      <c r="WEV51" s="47"/>
      <c r="WEW51" s="47"/>
      <c r="WEX51" s="47"/>
      <c r="WEY51" s="47"/>
      <c r="WEZ51" s="47"/>
      <c r="WFA51" s="47"/>
      <c r="WFB51" s="47"/>
      <c r="WFC51" s="47"/>
      <c r="WFD51" s="47"/>
      <c r="WFE51" s="47"/>
      <c r="WFF51" s="47"/>
      <c r="WFG51" s="47"/>
      <c r="WFH51" s="47"/>
      <c r="WFI51" s="47"/>
      <c r="WFJ51" s="47"/>
      <c r="WFK51" s="47"/>
      <c r="WFL51" s="47"/>
      <c r="WFM51" s="47"/>
      <c r="WFN51" s="47"/>
      <c r="WFO51" s="47"/>
      <c r="WFP51" s="47"/>
      <c r="WFQ51" s="47"/>
      <c r="WFR51" s="47"/>
      <c r="WFS51" s="47"/>
      <c r="WFT51" s="47"/>
      <c r="WFU51" s="47"/>
      <c r="WFV51" s="47"/>
      <c r="WFW51" s="47"/>
      <c r="WFX51" s="47"/>
      <c r="WFY51" s="47"/>
      <c r="WFZ51" s="47"/>
      <c r="WGA51" s="47"/>
      <c r="WGB51" s="47"/>
      <c r="WGC51" s="47"/>
      <c r="WGD51" s="47"/>
      <c r="WGE51" s="47"/>
      <c r="WGF51" s="47"/>
      <c r="WGG51" s="47"/>
      <c r="WGH51" s="47"/>
      <c r="WGI51" s="47"/>
      <c r="WGJ51" s="47"/>
      <c r="WGK51" s="47"/>
      <c r="WGL51" s="47"/>
      <c r="WGM51" s="47"/>
      <c r="WGN51" s="47"/>
      <c r="WGO51" s="47"/>
      <c r="WGP51" s="47"/>
      <c r="WGQ51" s="47"/>
      <c r="WGR51" s="47"/>
      <c r="WGS51" s="47"/>
      <c r="WGT51" s="47"/>
      <c r="WGU51" s="47"/>
      <c r="WGV51" s="47"/>
      <c r="WGW51" s="47"/>
      <c r="WGX51" s="47"/>
      <c r="WGY51" s="47"/>
      <c r="WGZ51" s="47"/>
      <c r="WHA51" s="47"/>
      <c r="WHB51" s="47"/>
      <c r="WHC51" s="47"/>
      <c r="WHD51" s="47"/>
      <c r="WHE51" s="47"/>
      <c r="WHF51" s="47"/>
      <c r="WHG51" s="47"/>
      <c r="WHH51" s="47"/>
      <c r="WHI51" s="47"/>
      <c r="WHJ51" s="47"/>
      <c r="WHK51" s="47"/>
      <c r="WHL51" s="47"/>
      <c r="WHM51" s="47"/>
      <c r="WHN51" s="47"/>
      <c r="WHO51" s="47"/>
      <c r="WHP51" s="47"/>
      <c r="WHQ51" s="47"/>
      <c r="WHR51" s="47"/>
      <c r="WHS51" s="47"/>
      <c r="WHT51" s="47"/>
      <c r="WHU51" s="47"/>
      <c r="WHV51" s="47"/>
      <c r="WHW51" s="47"/>
      <c r="WHX51" s="47"/>
      <c r="WHY51" s="47"/>
      <c r="WHZ51" s="47"/>
      <c r="WIA51" s="47"/>
      <c r="WIB51" s="47"/>
      <c r="WIC51" s="47"/>
      <c r="WID51" s="47"/>
      <c r="WIE51" s="47"/>
      <c r="WIF51" s="47"/>
      <c r="WIG51" s="47"/>
      <c r="WIH51" s="47"/>
      <c r="WII51" s="47"/>
      <c r="WIJ51" s="47"/>
      <c r="WIK51" s="47"/>
      <c r="WIL51" s="47"/>
      <c r="WIM51" s="47"/>
      <c r="WIN51" s="47"/>
      <c r="WIO51" s="47"/>
      <c r="WIP51" s="47"/>
      <c r="WIQ51" s="47"/>
      <c r="WIR51" s="47"/>
      <c r="WIS51" s="47"/>
      <c r="WIT51" s="47"/>
      <c r="WIU51" s="47"/>
      <c r="WIV51" s="47"/>
      <c r="WIW51" s="47"/>
      <c r="WIX51" s="47"/>
      <c r="WIY51" s="47"/>
      <c r="WIZ51" s="47"/>
      <c r="WJA51" s="47"/>
      <c r="WJB51" s="47"/>
      <c r="WJC51" s="47"/>
      <c r="WJD51" s="47"/>
      <c r="WJE51" s="47"/>
      <c r="WJF51" s="47"/>
      <c r="WJG51" s="47"/>
      <c r="WJH51" s="47"/>
      <c r="WJI51" s="47"/>
      <c r="WJJ51" s="47"/>
      <c r="WJK51" s="47"/>
      <c r="WJL51" s="47"/>
      <c r="WJM51" s="47"/>
      <c r="WJN51" s="47"/>
      <c r="WJO51" s="47"/>
      <c r="WJP51" s="47"/>
      <c r="WJQ51" s="47"/>
      <c r="WJR51" s="47"/>
      <c r="WJS51" s="47"/>
      <c r="WJT51" s="47"/>
      <c r="WJU51" s="47"/>
      <c r="WJV51" s="47"/>
      <c r="WJW51" s="47"/>
      <c r="WJX51" s="47"/>
      <c r="WJY51" s="47"/>
      <c r="WJZ51" s="47"/>
      <c r="WKA51" s="47"/>
      <c r="WKB51" s="47"/>
      <c r="WKC51" s="47"/>
      <c r="WKD51" s="47"/>
      <c r="WKE51" s="47"/>
      <c r="WKF51" s="47"/>
      <c r="WKG51" s="47"/>
      <c r="WKH51" s="47"/>
      <c r="WKI51" s="47"/>
      <c r="WKJ51" s="47"/>
      <c r="WKK51" s="47"/>
      <c r="WKL51" s="47"/>
      <c r="WKM51" s="47"/>
      <c r="WKN51" s="47"/>
      <c r="WKO51" s="47"/>
      <c r="WKP51" s="47"/>
      <c r="WKQ51" s="47"/>
      <c r="WKR51" s="47"/>
      <c r="WKS51" s="47"/>
      <c r="WKT51" s="47"/>
      <c r="WKU51" s="47"/>
      <c r="WKV51" s="47"/>
      <c r="WKW51" s="47"/>
      <c r="WKX51" s="47"/>
      <c r="WKY51" s="47"/>
      <c r="WKZ51" s="47"/>
      <c r="WLA51" s="47"/>
      <c r="WLB51" s="47"/>
      <c r="WLC51" s="47"/>
      <c r="WLD51" s="47"/>
      <c r="WLE51" s="47"/>
      <c r="WLF51" s="47"/>
      <c r="WLG51" s="47"/>
      <c r="WLH51" s="47"/>
      <c r="WLI51" s="47"/>
      <c r="WLJ51" s="47"/>
      <c r="WLK51" s="47"/>
      <c r="WLL51" s="47"/>
      <c r="WLM51" s="47"/>
      <c r="WLN51" s="47"/>
      <c r="WLO51" s="47"/>
      <c r="WLP51" s="47"/>
      <c r="WLQ51" s="47"/>
      <c r="WLR51" s="47"/>
      <c r="WLS51" s="47"/>
      <c r="WLT51" s="47"/>
      <c r="WLU51" s="47"/>
      <c r="WLV51" s="47"/>
      <c r="WLW51" s="47"/>
      <c r="WLX51" s="47"/>
      <c r="WLY51" s="47"/>
      <c r="WLZ51" s="47"/>
      <c r="WMA51" s="47"/>
      <c r="WMB51" s="47"/>
      <c r="WMC51" s="47"/>
      <c r="WMD51" s="47"/>
      <c r="WME51" s="47"/>
      <c r="WMF51" s="47"/>
      <c r="WMG51" s="47"/>
      <c r="WMH51" s="47"/>
      <c r="WMI51" s="47"/>
      <c r="WMJ51" s="47"/>
      <c r="WMK51" s="47"/>
      <c r="WML51" s="47"/>
      <c r="WMM51" s="47"/>
      <c r="WMN51" s="47"/>
      <c r="WMO51" s="47"/>
      <c r="WMP51" s="47"/>
      <c r="WMQ51" s="47"/>
      <c r="WMR51" s="47"/>
      <c r="WMS51" s="47"/>
      <c r="WMT51" s="47"/>
      <c r="WMU51" s="47"/>
      <c r="WMV51" s="47"/>
      <c r="WMW51" s="47"/>
      <c r="WMX51" s="47"/>
      <c r="WMY51" s="47"/>
      <c r="WMZ51" s="47"/>
      <c r="WNA51" s="47"/>
      <c r="WNB51" s="47"/>
      <c r="WNC51" s="47"/>
      <c r="WND51" s="47"/>
      <c r="WNE51" s="47"/>
      <c r="WNF51" s="47"/>
      <c r="WNG51" s="47"/>
      <c r="WNH51" s="47"/>
      <c r="WNI51" s="47"/>
      <c r="WNJ51" s="47"/>
      <c r="WNK51" s="47"/>
      <c r="WNL51" s="47"/>
      <c r="WNM51" s="47"/>
      <c r="WNN51" s="47"/>
      <c r="WNO51" s="47"/>
      <c r="WNP51" s="47"/>
      <c r="WNQ51" s="47"/>
      <c r="WNR51" s="47"/>
      <c r="WNS51" s="47"/>
      <c r="WNT51" s="47"/>
      <c r="WNU51" s="47"/>
      <c r="WNV51" s="47"/>
      <c r="WNW51" s="47"/>
      <c r="WNX51" s="47"/>
      <c r="WNY51" s="47"/>
      <c r="WNZ51" s="47"/>
      <c r="WOA51" s="47"/>
      <c r="WOB51" s="47"/>
      <c r="WOC51" s="47"/>
      <c r="WOD51" s="47"/>
      <c r="WOE51" s="47"/>
      <c r="WOF51" s="47"/>
      <c r="WOG51" s="47"/>
      <c r="WOH51" s="47"/>
      <c r="WOI51" s="47"/>
      <c r="WOJ51" s="47"/>
      <c r="WOK51" s="47"/>
      <c r="WOL51" s="47"/>
      <c r="WOM51" s="47"/>
      <c r="WON51" s="47"/>
      <c r="WOO51" s="47"/>
      <c r="WOP51" s="47"/>
      <c r="WOQ51" s="47"/>
      <c r="WOR51" s="47"/>
      <c r="WOS51" s="47"/>
      <c r="WOT51" s="47"/>
      <c r="WOU51" s="47"/>
      <c r="WOV51" s="47"/>
      <c r="WOW51" s="47"/>
      <c r="WOX51" s="47"/>
      <c r="WOY51" s="47"/>
      <c r="WOZ51" s="47"/>
      <c r="WPA51" s="47"/>
      <c r="WPB51" s="47"/>
      <c r="WPC51" s="47"/>
      <c r="WPD51" s="47"/>
      <c r="WPE51" s="47"/>
      <c r="WPF51" s="47"/>
      <c r="WPG51" s="47"/>
      <c r="WPH51" s="47"/>
      <c r="WPI51" s="47"/>
      <c r="WPJ51" s="47"/>
      <c r="WPK51" s="47"/>
      <c r="WPL51" s="47"/>
      <c r="WPM51" s="47"/>
      <c r="WPN51" s="47"/>
      <c r="WPO51" s="47"/>
      <c r="WPP51" s="47"/>
      <c r="WPQ51" s="47"/>
      <c r="WPR51" s="47"/>
      <c r="WPS51" s="47"/>
      <c r="WPT51" s="47"/>
      <c r="WPU51" s="47"/>
      <c r="WPV51" s="47"/>
      <c r="WPW51" s="47"/>
      <c r="WPX51" s="47"/>
      <c r="WPY51" s="47"/>
      <c r="WPZ51" s="47"/>
      <c r="WQA51" s="47"/>
      <c r="WQB51" s="47"/>
      <c r="WQC51" s="47"/>
      <c r="WQD51" s="47"/>
      <c r="WQE51" s="47"/>
      <c r="WQF51" s="47"/>
      <c r="WQG51" s="47"/>
      <c r="WQH51" s="47"/>
      <c r="WQI51" s="47"/>
      <c r="WQJ51" s="47"/>
      <c r="WQK51" s="47"/>
      <c r="WQL51" s="47"/>
      <c r="WQM51" s="47"/>
      <c r="WQN51" s="47"/>
      <c r="WQO51" s="47"/>
      <c r="WQP51" s="47"/>
      <c r="WQQ51" s="47"/>
      <c r="WQR51" s="47"/>
      <c r="WQS51" s="47"/>
      <c r="WQT51" s="47"/>
      <c r="WQU51" s="47"/>
      <c r="WQV51" s="47"/>
      <c r="WQW51" s="47"/>
      <c r="WQX51" s="47"/>
      <c r="WQY51" s="47"/>
      <c r="WQZ51" s="47"/>
      <c r="WRA51" s="47"/>
      <c r="WRB51" s="47"/>
      <c r="WRC51" s="47"/>
      <c r="WRD51" s="47"/>
      <c r="WRE51" s="47"/>
      <c r="WRF51" s="47"/>
      <c r="WRG51" s="47"/>
      <c r="WRH51" s="47"/>
      <c r="WRI51" s="47"/>
      <c r="WRJ51" s="47"/>
      <c r="WRK51" s="47"/>
      <c r="WRL51" s="47"/>
      <c r="WRM51" s="47"/>
      <c r="WRN51" s="47"/>
      <c r="WRO51" s="47"/>
      <c r="WRP51" s="47"/>
      <c r="WRQ51" s="47"/>
      <c r="WRR51" s="47"/>
      <c r="WRS51" s="47"/>
      <c r="WRT51" s="47"/>
      <c r="WRU51" s="47"/>
      <c r="WRV51" s="47"/>
      <c r="WRW51" s="47"/>
      <c r="WRX51" s="47"/>
      <c r="WRY51" s="47"/>
      <c r="WRZ51" s="47"/>
      <c r="WSA51" s="47"/>
      <c r="WSB51" s="47"/>
      <c r="WSC51" s="47"/>
      <c r="WSD51" s="47"/>
      <c r="WSE51" s="47"/>
      <c r="WSF51" s="47"/>
      <c r="WSG51" s="47"/>
      <c r="WSH51" s="47"/>
      <c r="WSI51" s="47"/>
      <c r="WSJ51" s="47"/>
      <c r="WSK51" s="47"/>
      <c r="WSL51" s="47"/>
      <c r="WSM51" s="47"/>
      <c r="WSN51" s="47"/>
      <c r="WSO51" s="47"/>
      <c r="WSP51" s="47"/>
      <c r="WSQ51" s="47"/>
      <c r="WSR51" s="47"/>
      <c r="WSS51" s="47"/>
      <c r="WST51" s="47"/>
      <c r="WSU51" s="47"/>
      <c r="WSV51" s="47"/>
      <c r="WSW51" s="47"/>
      <c r="WSX51" s="47"/>
      <c r="WSY51" s="47"/>
      <c r="WSZ51" s="47"/>
      <c r="WTA51" s="47"/>
      <c r="WTB51" s="47"/>
      <c r="WTC51" s="47"/>
      <c r="WTD51" s="47"/>
      <c r="WTE51" s="47"/>
      <c r="WTF51" s="47"/>
      <c r="WTG51" s="47"/>
      <c r="WTH51" s="47"/>
      <c r="WTI51" s="47"/>
      <c r="WTJ51" s="47"/>
      <c r="WTK51" s="47"/>
      <c r="WTL51" s="47"/>
      <c r="WTM51" s="47"/>
      <c r="WTN51" s="47"/>
      <c r="WTO51" s="47"/>
      <c r="WTP51" s="47"/>
      <c r="WTQ51" s="47"/>
      <c r="WTR51" s="47"/>
      <c r="WTS51" s="47"/>
      <c r="WTT51" s="47"/>
      <c r="WTU51" s="47"/>
      <c r="WTV51" s="47"/>
      <c r="WTW51" s="47"/>
      <c r="WTX51" s="47"/>
      <c r="WTY51" s="47"/>
      <c r="WTZ51" s="47"/>
      <c r="WUA51" s="47"/>
      <c r="WUB51" s="47"/>
      <c r="WUC51" s="47"/>
      <c r="WUD51" s="47"/>
      <c r="WUE51" s="47"/>
      <c r="WUF51" s="47"/>
      <c r="WUG51" s="47"/>
      <c r="WUH51" s="47"/>
      <c r="WUI51" s="47"/>
      <c r="WUJ51" s="47"/>
      <c r="WUK51" s="47"/>
      <c r="WUL51" s="47"/>
      <c r="WUM51" s="47"/>
      <c r="WUN51" s="47"/>
      <c r="WUO51" s="47"/>
      <c r="WUP51" s="47"/>
      <c r="WUQ51" s="47"/>
      <c r="WUR51" s="47"/>
      <c r="WUS51" s="47"/>
      <c r="WUT51" s="47"/>
      <c r="WUU51" s="47"/>
      <c r="WUV51" s="47"/>
      <c r="WUW51" s="47"/>
      <c r="WUX51" s="47"/>
      <c r="WUY51" s="47"/>
      <c r="WUZ51" s="47"/>
      <c r="WVA51" s="47"/>
      <c r="WVB51" s="47"/>
      <c r="WVC51" s="47"/>
      <c r="WVD51" s="47"/>
      <c r="WVE51" s="47"/>
      <c r="WVF51" s="47"/>
      <c r="WVG51" s="47"/>
      <c r="WVH51" s="47"/>
      <c r="WVI51" s="47"/>
      <c r="WVJ51" s="47"/>
      <c r="WVK51" s="47"/>
      <c r="WVL51" s="47"/>
      <c r="WVM51" s="47"/>
      <c r="WVN51" s="47"/>
      <c r="WVO51" s="47"/>
      <c r="WVP51" s="47"/>
      <c r="WVQ51" s="47"/>
      <c r="WVR51" s="47"/>
      <c r="WVS51" s="47"/>
      <c r="WVT51" s="47"/>
      <c r="WVU51" s="47"/>
      <c r="WVV51" s="47"/>
      <c r="WVW51" s="47"/>
      <c r="WVX51" s="47"/>
      <c r="WVY51" s="47"/>
      <c r="WVZ51" s="47"/>
      <c r="WWA51" s="47"/>
      <c r="WWB51" s="47"/>
      <c r="WWC51" s="47"/>
      <c r="WWD51" s="47"/>
      <c r="WWE51" s="47"/>
      <c r="WWF51" s="47"/>
      <c r="WWG51" s="47"/>
      <c r="WWH51" s="47"/>
      <c r="WWI51" s="47"/>
      <c r="WWJ51" s="47"/>
      <c r="WWK51" s="47"/>
      <c r="WWL51" s="47"/>
      <c r="WWM51" s="47"/>
      <c r="WWN51" s="47"/>
      <c r="WWO51" s="47"/>
      <c r="WWP51" s="47"/>
      <c r="WWQ51" s="47"/>
      <c r="WWR51" s="47"/>
      <c r="WWS51" s="47"/>
      <c r="WWT51" s="47"/>
      <c r="WWU51" s="47"/>
      <c r="WWV51" s="47"/>
      <c r="WWW51" s="47"/>
      <c r="WWX51" s="47"/>
      <c r="WWY51" s="47"/>
      <c r="WWZ51" s="47"/>
      <c r="WXA51" s="47"/>
      <c r="WXB51" s="47"/>
      <c r="WXC51" s="47"/>
      <c r="WXD51" s="47"/>
      <c r="WXE51" s="47"/>
      <c r="WXF51" s="47"/>
      <c r="WXG51" s="47"/>
      <c r="WXH51" s="47"/>
      <c r="WXI51" s="47"/>
      <c r="WXJ51" s="47"/>
      <c r="WXK51" s="47"/>
      <c r="WXL51" s="47"/>
      <c r="WXM51" s="47"/>
      <c r="WXN51" s="47"/>
      <c r="WXO51" s="47"/>
      <c r="WXP51" s="47"/>
      <c r="WXQ51" s="47"/>
      <c r="WXR51" s="47"/>
      <c r="WXS51" s="47"/>
      <c r="WXT51" s="47"/>
      <c r="WXU51" s="47"/>
      <c r="WXV51" s="47"/>
      <c r="WXW51" s="47"/>
      <c r="WXX51" s="47"/>
      <c r="WXY51" s="47"/>
      <c r="WXZ51" s="47"/>
      <c r="WYA51" s="47"/>
      <c r="WYB51" s="47"/>
      <c r="WYC51" s="47"/>
      <c r="WYD51" s="47"/>
      <c r="WYE51" s="47"/>
      <c r="WYF51" s="47"/>
      <c r="WYG51" s="47"/>
      <c r="WYH51" s="47"/>
      <c r="WYI51" s="47"/>
      <c r="WYJ51" s="47"/>
      <c r="WYK51" s="47"/>
      <c r="WYL51" s="47"/>
      <c r="WYM51" s="47"/>
      <c r="WYN51" s="47"/>
      <c r="WYO51" s="47"/>
      <c r="WYP51" s="47"/>
      <c r="WYQ51" s="47"/>
      <c r="WYR51" s="47"/>
      <c r="WYS51" s="47"/>
      <c r="WYT51" s="47"/>
      <c r="WYU51" s="47"/>
      <c r="WYV51" s="47"/>
      <c r="WYW51" s="47"/>
      <c r="WYX51" s="47"/>
      <c r="WYY51" s="47"/>
      <c r="WYZ51" s="47"/>
      <c r="WZA51" s="47"/>
      <c r="WZB51" s="47"/>
      <c r="WZC51" s="47"/>
      <c r="WZD51" s="47"/>
      <c r="WZE51" s="47"/>
      <c r="WZF51" s="47"/>
      <c r="WZG51" s="47"/>
      <c r="WZH51" s="47"/>
      <c r="WZI51" s="47"/>
      <c r="WZJ51" s="47"/>
      <c r="WZK51" s="47"/>
      <c r="WZL51" s="47"/>
      <c r="WZM51" s="47"/>
      <c r="WZN51" s="47"/>
      <c r="WZO51" s="47"/>
      <c r="WZP51" s="47"/>
      <c r="WZQ51" s="47"/>
      <c r="WZR51" s="47"/>
      <c r="WZS51" s="47"/>
      <c r="WZT51" s="47"/>
      <c r="WZU51" s="47"/>
      <c r="WZV51" s="47"/>
      <c r="WZW51" s="47"/>
      <c r="WZX51" s="47"/>
      <c r="WZY51" s="47"/>
      <c r="WZZ51" s="47"/>
      <c r="XAA51" s="47"/>
      <c r="XAB51" s="47"/>
      <c r="XAC51" s="47"/>
      <c r="XAD51" s="47"/>
      <c r="XAE51" s="47"/>
      <c r="XAF51" s="47"/>
      <c r="XAG51" s="47"/>
      <c r="XAH51" s="47"/>
      <c r="XAI51" s="47"/>
      <c r="XAJ51" s="47"/>
      <c r="XAK51" s="47"/>
      <c r="XAL51" s="47"/>
      <c r="XAM51" s="47"/>
      <c r="XAN51" s="47"/>
      <c r="XAO51" s="47"/>
      <c r="XAP51" s="47"/>
      <c r="XAQ51" s="47"/>
      <c r="XAR51" s="47"/>
      <c r="XAS51" s="47"/>
      <c r="XAT51" s="47"/>
      <c r="XAU51" s="47"/>
      <c r="XAV51" s="47"/>
      <c r="XAW51" s="47"/>
      <c r="XAX51" s="47"/>
      <c r="XAY51" s="47"/>
      <c r="XAZ51" s="47"/>
      <c r="XBA51" s="47"/>
      <c r="XBB51" s="47"/>
      <c r="XBC51" s="47"/>
      <c r="XBD51" s="47"/>
      <c r="XBE51" s="47"/>
      <c r="XBF51" s="47"/>
      <c r="XBG51" s="47"/>
      <c r="XBH51" s="47"/>
      <c r="XBI51" s="47"/>
      <c r="XBJ51" s="47"/>
      <c r="XBK51" s="47"/>
      <c r="XBL51" s="47"/>
      <c r="XBM51" s="47"/>
      <c r="XBN51" s="47"/>
      <c r="XBO51" s="47"/>
      <c r="XBP51" s="47"/>
      <c r="XBQ51" s="47"/>
      <c r="XBR51" s="47"/>
      <c r="XBS51" s="47"/>
      <c r="XBT51" s="47"/>
      <c r="XBU51" s="47"/>
      <c r="XBV51" s="47"/>
      <c r="XBW51" s="47"/>
      <c r="XBX51" s="47"/>
      <c r="XBY51" s="47"/>
      <c r="XBZ51" s="47"/>
      <c r="XCA51" s="47"/>
      <c r="XCB51" s="47"/>
      <c r="XCC51" s="47"/>
      <c r="XCD51" s="47"/>
      <c r="XCE51" s="47"/>
      <c r="XCF51" s="47"/>
      <c r="XCG51" s="47"/>
      <c r="XCH51" s="47"/>
      <c r="XCI51" s="47"/>
      <c r="XCJ51" s="47"/>
      <c r="XCK51" s="47"/>
      <c r="XCL51" s="47"/>
      <c r="XCM51" s="47"/>
      <c r="XCN51" s="47"/>
      <c r="XCO51" s="47"/>
      <c r="XCP51" s="47"/>
      <c r="XCQ51" s="47"/>
      <c r="XCR51" s="47"/>
      <c r="XCS51" s="47"/>
      <c r="XCT51" s="47"/>
      <c r="XCU51" s="47"/>
      <c r="XCV51" s="47"/>
      <c r="XCW51" s="47"/>
      <c r="XCX51" s="47"/>
      <c r="XCY51" s="47"/>
      <c r="XCZ51" s="47"/>
      <c r="XDA51" s="47"/>
      <c r="XDB51" s="47"/>
      <c r="XDC51" s="47"/>
      <c r="XDD51" s="47"/>
      <c r="XDE51" s="47"/>
      <c r="XDF51" s="47"/>
      <c r="XDG51" s="47"/>
      <c r="XDH51" s="47"/>
      <c r="XDI51" s="47"/>
      <c r="XDJ51" s="47"/>
      <c r="XDK51" s="47"/>
      <c r="XDL51" s="47"/>
      <c r="XDM51" s="47"/>
      <c r="XDN51" s="47"/>
      <c r="XDO51" s="47"/>
      <c r="XDP51" s="47"/>
      <c r="XDQ51" s="47"/>
      <c r="XDR51" s="47"/>
      <c r="XDS51" s="47"/>
      <c r="XDT51" s="47"/>
      <c r="XDU51" s="47"/>
      <c r="XDV51" s="47"/>
      <c r="XDW51" s="47"/>
      <c r="XDX51" s="47"/>
      <c r="XDY51" s="47"/>
      <c r="XDZ51" s="47"/>
      <c r="XEA51" s="47"/>
      <c r="XEB51" s="47"/>
      <c r="XEC51" s="47"/>
      <c r="XED51" s="47"/>
      <c r="XEE51" s="47"/>
      <c r="XEF51" s="47"/>
      <c r="XEG51" s="47"/>
      <c r="XEH51" s="47"/>
      <c r="XEI51" s="47"/>
      <c r="XEJ51" s="47"/>
      <c r="XEK51" s="47"/>
      <c r="XEL51" s="47"/>
      <c r="XEM51" s="47"/>
      <c r="XEN51" s="47"/>
      <c r="XEO51" s="47"/>
      <c r="XEP51" s="47"/>
      <c r="XEQ51" s="47"/>
      <c r="XER51" s="47"/>
      <c r="XES51" s="47"/>
    </row>
    <row r="52" spans="1:16373" ht="15.75" x14ac:dyDescent="0.25">
      <c r="A52" s="46"/>
      <c r="B52" s="132" t="s">
        <v>371</v>
      </c>
      <c r="C52" s="132"/>
      <c r="D52" s="132"/>
      <c r="E52" s="132"/>
      <c r="F52" s="132"/>
      <c r="G52" s="132"/>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47"/>
      <c r="ZZ52" s="47"/>
      <c r="AAA52" s="47"/>
      <c r="AAB52" s="47"/>
      <c r="AAC52" s="47"/>
      <c r="AAD52" s="47"/>
      <c r="AAE52" s="47"/>
      <c r="AAF52" s="47"/>
      <c r="AAG52" s="47"/>
      <c r="AAH52" s="47"/>
      <c r="AAI52" s="47"/>
      <c r="AAJ52" s="47"/>
      <c r="AAK52" s="47"/>
      <c r="AAL52" s="47"/>
      <c r="AAM52" s="47"/>
      <c r="AAN52" s="47"/>
      <c r="AAO52" s="47"/>
      <c r="AAP52" s="47"/>
      <c r="AAQ52" s="47"/>
      <c r="AAR52" s="47"/>
      <c r="AAS52" s="47"/>
      <c r="AAT52" s="47"/>
      <c r="AAU52" s="47"/>
      <c r="AAV52" s="47"/>
      <c r="AAW52" s="47"/>
      <c r="AAX52" s="47"/>
      <c r="AAY52" s="47"/>
      <c r="AAZ52" s="47"/>
      <c r="ABA52" s="47"/>
      <c r="ABB52" s="47"/>
      <c r="ABC52" s="47"/>
      <c r="ABD52" s="47"/>
      <c r="ABE52" s="47"/>
      <c r="ABF52" s="47"/>
      <c r="ABG52" s="47"/>
      <c r="ABH52" s="47"/>
      <c r="ABI52" s="47"/>
      <c r="ABJ52" s="47"/>
      <c r="ABK52" s="47"/>
      <c r="ABL52" s="47"/>
      <c r="ABM52" s="47"/>
      <c r="ABN52" s="47"/>
      <c r="ABO52" s="47"/>
      <c r="ABP52" s="47"/>
      <c r="ABQ52" s="47"/>
      <c r="ABR52" s="47"/>
      <c r="ABS52" s="47"/>
      <c r="ABT52" s="47"/>
      <c r="ABU52" s="47"/>
      <c r="ABV52" s="47"/>
      <c r="ABW52" s="47"/>
      <c r="ABX52" s="47"/>
      <c r="ABY52" s="47"/>
      <c r="ABZ52" s="47"/>
      <c r="ACA52" s="47"/>
      <c r="ACB52" s="47"/>
      <c r="ACC52" s="47"/>
      <c r="ACD52" s="47"/>
      <c r="ACE52" s="47"/>
      <c r="ACF52" s="47"/>
      <c r="ACG52" s="47"/>
      <c r="ACH52" s="47"/>
      <c r="ACI52" s="47"/>
      <c r="ACJ52" s="47"/>
      <c r="ACK52" s="47"/>
      <c r="ACL52" s="47"/>
      <c r="ACM52" s="47"/>
      <c r="ACN52" s="47"/>
      <c r="ACO52" s="47"/>
      <c r="ACP52" s="47"/>
      <c r="ACQ52" s="47"/>
      <c r="ACR52" s="47"/>
      <c r="ACS52" s="47"/>
      <c r="ACT52" s="47"/>
      <c r="ACU52" s="47"/>
      <c r="ACV52" s="47"/>
      <c r="ACW52" s="47"/>
      <c r="ACX52" s="47"/>
      <c r="ACY52" s="47"/>
      <c r="ACZ52" s="47"/>
      <c r="ADA52" s="47"/>
      <c r="ADB52" s="47"/>
      <c r="ADC52" s="47"/>
      <c r="ADD52" s="47"/>
      <c r="ADE52" s="47"/>
      <c r="ADF52" s="47"/>
      <c r="ADG52" s="47"/>
      <c r="ADH52" s="47"/>
      <c r="ADI52" s="47"/>
      <c r="ADJ52" s="47"/>
      <c r="ADK52" s="47"/>
      <c r="ADL52" s="47"/>
      <c r="ADM52" s="47"/>
      <c r="ADN52" s="47"/>
      <c r="ADO52" s="47"/>
      <c r="ADP52" s="47"/>
      <c r="ADQ52" s="47"/>
      <c r="ADR52" s="47"/>
      <c r="ADS52" s="47"/>
      <c r="ADT52" s="47"/>
      <c r="ADU52" s="47"/>
      <c r="ADV52" s="47"/>
      <c r="ADW52" s="47"/>
      <c r="ADX52" s="47"/>
      <c r="ADY52" s="47"/>
      <c r="ADZ52" s="47"/>
      <c r="AEA52" s="47"/>
      <c r="AEB52" s="47"/>
      <c r="AEC52" s="47"/>
      <c r="AED52" s="47"/>
      <c r="AEE52" s="47"/>
      <c r="AEF52" s="47"/>
      <c r="AEG52" s="47"/>
      <c r="AEH52" s="47"/>
      <c r="AEI52" s="47"/>
      <c r="AEJ52" s="47"/>
      <c r="AEK52" s="47"/>
      <c r="AEL52" s="47"/>
      <c r="AEM52" s="47"/>
      <c r="AEN52" s="47"/>
      <c r="AEO52" s="47"/>
      <c r="AEP52" s="47"/>
      <c r="AEQ52" s="47"/>
      <c r="AER52" s="47"/>
      <c r="AES52" s="47"/>
      <c r="AET52" s="47"/>
      <c r="AEU52" s="47"/>
      <c r="AEV52" s="47"/>
      <c r="AEW52" s="47"/>
      <c r="AEX52" s="47"/>
      <c r="AEY52" s="47"/>
      <c r="AEZ52" s="47"/>
      <c r="AFA52" s="47"/>
      <c r="AFB52" s="47"/>
      <c r="AFC52" s="47"/>
      <c r="AFD52" s="47"/>
      <c r="AFE52" s="47"/>
      <c r="AFF52" s="47"/>
      <c r="AFG52" s="47"/>
      <c r="AFH52" s="47"/>
      <c r="AFI52" s="47"/>
      <c r="AFJ52" s="47"/>
      <c r="AFK52" s="47"/>
      <c r="AFL52" s="47"/>
      <c r="AFM52" s="47"/>
      <c r="AFN52" s="47"/>
      <c r="AFO52" s="47"/>
      <c r="AFP52" s="47"/>
      <c r="AFQ52" s="47"/>
      <c r="AFR52" s="47"/>
      <c r="AFS52" s="47"/>
      <c r="AFT52" s="47"/>
      <c r="AFU52" s="47"/>
      <c r="AFV52" s="47"/>
      <c r="AFW52" s="47"/>
      <c r="AFX52" s="47"/>
      <c r="AFY52" s="47"/>
      <c r="AFZ52" s="47"/>
      <c r="AGA52" s="47"/>
      <c r="AGB52" s="47"/>
      <c r="AGC52" s="47"/>
      <c r="AGD52" s="47"/>
      <c r="AGE52" s="47"/>
      <c r="AGF52" s="47"/>
      <c r="AGG52" s="47"/>
      <c r="AGH52" s="47"/>
      <c r="AGI52" s="47"/>
      <c r="AGJ52" s="47"/>
      <c r="AGK52" s="47"/>
      <c r="AGL52" s="47"/>
      <c r="AGM52" s="47"/>
      <c r="AGN52" s="47"/>
      <c r="AGO52" s="47"/>
      <c r="AGP52" s="47"/>
      <c r="AGQ52" s="47"/>
      <c r="AGR52" s="47"/>
      <c r="AGS52" s="47"/>
      <c r="AGT52" s="47"/>
      <c r="AGU52" s="47"/>
      <c r="AGV52" s="47"/>
      <c r="AGW52" s="47"/>
      <c r="AGX52" s="47"/>
      <c r="AGY52" s="47"/>
      <c r="AGZ52" s="47"/>
      <c r="AHA52" s="47"/>
      <c r="AHB52" s="47"/>
      <c r="AHC52" s="47"/>
      <c r="AHD52" s="47"/>
      <c r="AHE52" s="47"/>
      <c r="AHF52" s="47"/>
      <c r="AHG52" s="47"/>
      <c r="AHH52" s="47"/>
      <c r="AHI52" s="47"/>
      <c r="AHJ52" s="47"/>
      <c r="AHK52" s="47"/>
      <c r="AHL52" s="47"/>
      <c r="AHM52" s="47"/>
      <c r="AHN52" s="47"/>
      <c r="AHO52" s="47"/>
      <c r="AHP52" s="47"/>
      <c r="AHQ52" s="47"/>
      <c r="AHR52" s="47"/>
      <c r="AHS52" s="47"/>
      <c r="AHT52" s="47"/>
      <c r="AHU52" s="47"/>
      <c r="AHV52" s="47"/>
      <c r="AHW52" s="47"/>
      <c r="AHX52" s="47"/>
      <c r="AHY52" s="47"/>
      <c r="AHZ52" s="47"/>
      <c r="AIA52" s="47"/>
      <c r="AIB52" s="47"/>
      <c r="AIC52" s="47"/>
      <c r="AID52" s="47"/>
      <c r="AIE52" s="47"/>
      <c r="AIF52" s="47"/>
      <c r="AIG52" s="47"/>
      <c r="AIH52" s="47"/>
      <c r="AII52" s="47"/>
      <c r="AIJ52" s="47"/>
      <c r="AIK52" s="47"/>
      <c r="AIL52" s="47"/>
      <c r="AIM52" s="47"/>
      <c r="AIN52" s="47"/>
      <c r="AIO52" s="47"/>
      <c r="AIP52" s="47"/>
      <c r="AIQ52" s="47"/>
      <c r="AIR52" s="47"/>
      <c r="AIS52" s="47"/>
      <c r="AIT52" s="47"/>
      <c r="AIU52" s="47"/>
      <c r="AIV52" s="47"/>
      <c r="AIW52" s="47"/>
      <c r="AIX52" s="47"/>
      <c r="AIY52" s="47"/>
      <c r="AIZ52" s="47"/>
      <c r="AJA52" s="47"/>
      <c r="AJB52" s="47"/>
      <c r="AJC52" s="47"/>
      <c r="AJD52" s="47"/>
      <c r="AJE52" s="47"/>
      <c r="AJF52" s="47"/>
      <c r="AJG52" s="47"/>
      <c r="AJH52" s="47"/>
      <c r="AJI52" s="47"/>
      <c r="AJJ52" s="47"/>
      <c r="AJK52" s="47"/>
      <c r="AJL52" s="47"/>
      <c r="AJM52" s="47"/>
      <c r="AJN52" s="47"/>
      <c r="AJO52" s="47"/>
      <c r="AJP52" s="47"/>
      <c r="AJQ52" s="47"/>
      <c r="AJR52" s="47"/>
      <c r="AJS52" s="47"/>
      <c r="AJT52" s="47"/>
      <c r="AJU52" s="47"/>
      <c r="AJV52" s="47"/>
      <c r="AJW52" s="47"/>
      <c r="AJX52" s="47"/>
      <c r="AJY52" s="47"/>
      <c r="AJZ52" s="47"/>
      <c r="AKA52" s="47"/>
      <c r="AKB52" s="47"/>
      <c r="AKC52" s="47"/>
      <c r="AKD52" s="47"/>
      <c r="AKE52" s="47"/>
      <c r="AKF52" s="47"/>
      <c r="AKG52" s="47"/>
      <c r="AKH52" s="47"/>
      <c r="AKI52" s="47"/>
      <c r="AKJ52" s="47"/>
      <c r="AKK52" s="47"/>
      <c r="AKL52" s="47"/>
      <c r="AKM52" s="47"/>
      <c r="AKN52" s="47"/>
      <c r="AKO52" s="47"/>
      <c r="AKP52" s="47"/>
      <c r="AKQ52" s="47"/>
      <c r="AKR52" s="47"/>
      <c r="AKS52" s="47"/>
      <c r="AKT52" s="47"/>
      <c r="AKU52" s="47"/>
      <c r="AKV52" s="47"/>
      <c r="AKW52" s="47"/>
      <c r="AKX52" s="47"/>
      <c r="AKY52" s="47"/>
      <c r="AKZ52" s="47"/>
      <c r="ALA52" s="47"/>
      <c r="ALB52" s="47"/>
      <c r="ALC52" s="47"/>
      <c r="ALD52" s="47"/>
      <c r="ALE52" s="47"/>
      <c r="ALF52" s="47"/>
      <c r="ALG52" s="47"/>
      <c r="ALH52" s="47"/>
      <c r="ALI52" s="47"/>
      <c r="ALJ52" s="47"/>
      <c r="ALK52" s="47"/>
      <c r="ALL52" s="47"/>
      <c r="ALM52" s="47"/>
      <c r="ALN52" s="47"/>
      <c r="ALO52" s="47"/>
      <c r="ALP52" s="47"/>
      <c r="ALQ52" s="47"/>
      <c r="ALR52" s="47"/>
      <c r="ALS52" s="47"/>
      <c r="ALT52" s="47"/>
      <c r="ALU52" s="47"/>
      <c r="ALV52" s="47"/>
      <c r="ALW52" s="47"/>
      <c r="ALX52" s="47"/>
      <c r="ALY52" s="47"/>
      <c r="ALZ52" s="47"/>
      <c r="AMA52" s="47"/>
      <c r="AMB52" s="47"/>
      <c r="AMC52" s="47"/>
      <c r="AMD52" s="47"/>
      <c r="AME52" s="47"/>
      <c r="AMF52" s="47"/>
      <c r="AMG52" s="47"/>
      <c r="AMH52" s="47"/>
      <c r="AMI52" s="47"/>
      <c r="AMJ52" s="47"/>
      <c r="AMK52" s="47"/>
      <c r="AML52" s="47"/>
      <c r="AMM52" s="47"/>
      <c r="AMN52" s="47"/>
      <c r="AMO52" s="47"/>
      <c r="AMP52" s="47"/>
      <c r="AMQ52" s="47"/>
      <c r="AMR52" s="47"/>
      <c r="AMS52" s="47"/>
      <c r="AMT52" s="47"/>
      <c r="AMU52" s="47"/>
      <c r="AMV52" s="47"/>
      <c r="AMW52" s="47"/>
      <c r="AMX52" s="47"/>
      <c r="AMY52" s="47"/>
      <c r="AMZ52" s="47"/>
      <c r="ANA52" s="47"/>
      <c r="ANB52" s="47"/>
      <c r="ANC52" s="47"/>
      <c r="AND52" s="47"/>
      <c r="ANE52" s="47"/>
      <c r="ANF52" s="47"/>
      <c r="ANG52" s="47"/>
      <c r="ANH52" s="47"/>
      <c r="ANI52" s="47"/>
      <c r="ANJ52" s="47"/>
      <c r="ANK52" s="47"/>
      <c r="ANL52" s="47"/>
      <c r="ANM52" s="47"/>
      <c r="ANN52" s="47"/>
      <c r="ANO52" s="47"/>
      <c r="ANP52" s="47"/>
      <c r="ANQ52" s="47"/>
      <c r="ANR52" s="47"/>
      <c r="ANS52" s="47"/>
      <c r="ANT52" s="47"/>
      <c r="ANU52" s="47"/>
      <c r="ANV52" s="47"/>
      <c r="ANW52" s="47"/>
      <c r="ANX52" s="47"/>
      <c r="ANY52" s="47"/>
      <c r="ANZ52" s="47"/>
      <c r="AOA52" s="47"/>
      <c r="AOB52" s="47"/>
      <c r="AOC52" s="47"/>
      <c r="AOD52" s="47"/>
      <c r="AOE52" s="47"/>
      <c r="AOF52" s="47"/>
      <c r="AOG52" s="47"/>
      <c r="AOH52" s="47"/>
      <c r="AOI52" s="47"/>
      <c r="AOJ52" s="47"/>
      <c r="AOK52" s="47"/>
      <c r="AOL52" s="47"/>
      <c r="AOM52" s="47"/>
      <c r="AON52" s="47"/>
      <c r="AOO52" s="47"/>
      <c r="AOP52" s="47"/>
      <c r="AOQ52" s="47"/>
      <c r="AOR52" s="47"/>
      <c r="AOS52" s="47"/>
      <c r="AOT52" s="47"/>
      <c r="AOU52" s="47"/>
      <c r="AOV52" s="47"/>
      <c r="AOW52" s="47"/>
      <c r="AOX52" s="47"/>
      <c r="AOY52" s="47"/>
      <c r="AOZ52" s="47"/>
      <c r="APA52" s="47"/>
      <c r="APB52" s="47"/>
      <c r="APC52" s="47"/>
      <c r="APD52" s="47"/>
      <c r="APE52" s="47"/>
      <c r="APF52" s="47"/>
      <c r="APG52" s="47"/>
      <c r="APH52" s="47"/>
      <c r="API52" s="47"/>
      <c r="APJ52" s="47"/>
      <c r="APK52" s="47"/>
      <c r="APL52" s="47"/>
      <c r="APM52" s="47"/>
      <c r="APN52" s="47"/>
      <c r="APO52" s="47"/>
      <c r="APP52" s="47"/>
      <c r="APQ52" s="47"/>
      <c r="APR52" s="47"/>
      <c r="APS52" s="47"/>
      <c r="APT52" s="47"/>
      <c r="APU52" s="47"/>
      <c r="APV52" s="47"/>
      <c r="APW52" s="47"/>
      <c r="APX52" s="47"/>
      <c r="APY52" s="47"/>
      <c r="APZ52" s="47"/>
      <c r="AQA52" s="47"/>
      <c r="AQB52" s="47"/>
      <c r="AQC52" s="47"/>
      <c r="AQD52" s="47"/>
      <c r="AQE52" s="47"/>
      <c r="AQF52" s="47"/>
      <c r="AQG52" s="47"/>
      <c r="AQH52" s="47"/>
      <c r="AQI52" s="47"/>
      <c r="AQJ52" s="47"/>
      <c r="AQK52" s="47"/>
      <c r="AQL52" s="47"/>
      <c r="AQM52" s="47"/>
      <c r="AQN52" s="47"/>
      <c r="AQO52" s="47"/>
      <c r="AQP52" s="47"/>
      <c r="AQQ52" s="47"/>
      <c r="AQR52" s="47"/>
      <c r="AQS52" s="47"/>
      <c r="AQT52" s="47"/>
      <c r="AQU52" s="47"/>
      <c r="AQV52" s="47"/>
      <c r="AQW52" s="47"/>
      <c r="AQX52" s="47"/>
      <c r="AQY52" s="47"/>
      <c r="AQZ52" s="47"/>
      <c r="ARA52" s="47"/>
      <c r="ARB52" s="47"/>
      <c r="ARC52" s="47"/>
      <c r="ARD52" s="47"/>
      <c r="ARE52" s="47"/>
      <c r="ARF52" s="47"/>
      <c r="ARG52" s="47"/>
      <c r="ARH52" s="47"/>
      <c r="ARI52" s="47"/>
      <c r="ARJ52" s="47"/>
      <c r="ARK52" s="47"/>
      <c r="ARL52" s="47"/>
      <c r="ARM52" s="47"/>
      <c r="ARN52" s="47"/>
      <c r="ARO52" s="47"/>
      <c r="ARP52" s="47"/>
      <c r="ARQ52" s="47"/>
      <c r="ARR52" s="47"/>
      <c r="ARS52" s="47"/>
      <c r="ART52" s="47"/>
      <c r="ARU52" s="47"/>
      <c r="ARV52" s="47"/>
      <c r="ARW52" s="47"/>
      <c r="ARX52" s="47"/>
      <c r="ARY52" s="47"/>
      <c r="ARZ52" s="47"/>
      <c r="ASA52" s="47"/>
      <c r="ASB52" s="47"/>
      <c r="ASC52" s="47"/>
      <c r="ASD52" s="47"/>
      <c r="ASE52" s="47"/>
      <c r="ASF52" s="47"/>
      <c r="ASG52" s="47"/>
      <c r="ASH52" s="47"/>
      <c r="ASI52" s="47"/>
      <c r="ASJ52" s="47"/>
      <c r="ASK52" s="47"/>
      <c r="ASL52" s="47"/>
      <c r="ASM52" s="47"/>
      <c r="ASN52" s="47"/>
      <c r="ASO52" s="47"/>
      <c r="ASP52" s="47"/>
      <c r="ASQ52" s="47"/>
      <c r="ASR52" s="47"/>
      <c r="ASS52" s="47"/>
      <c r="AST52" s="47"/>
      <c r="ASU52" s="47"/>
      <c r="ASV52" s="47"/>
      <c r="ASW52" s="47"/>
      <c r="ASX52" s="47"/>
      <c r="ASY52" s="47"/>
      <c r="ASZ52" s="47"/>
      <c r="ATA52" s="47"/>
      <c r="ATB52" s="47"/>
      <c r="ATC52" s="47"/>
      <c r="ATD52" s="47"/>
      <c r="ATE52" s="47"/>
      <c r="ATF52" s="47"/>
      <c r="ATG52" s="47"/>
      <c r="ATH52" s="47"/>
      <c r="ATI52" s="47"/>
      <c r="ATJ52" s="47"/>
      <c r="ATK52" s="47"/>
      <c r="ATL52" s="47"/>
      <c r="ATM52" s="47"/>
      <c r="ATN52" s="47"/>
      <c r="ATO52" s="47"/>
      <c r="ATP52" s="47"/>
      <c r="ATQ52" s="47"/>
      <c r="ATR52" s="47"/>
      <c r="ATS52" s="47"/>
      <c r="ATT52" s="47"/>
      <c r="ATU52" s="47"/>
      <c r="ATV52" s="47"/>
      <c r="ATW52" s="47"/>
      <c r="ATX52" s="47"/>
      <c r="ATY52" s="47"/>
      <c r="ATZ52" s="47"/>
      <c r="AUA52" s="47"/>
      <c r="AUB52" s="47"/>
      <c r="AUC52" s="47"/>
      <c r="AUD52" s="47"/>
      <c r="AUE52" s="47"/>
      <c r="AUF52" s="47"/>
      <c r="AUG52" s="47"/>
      <c r="AUH52" s="47"/>
      <c r="AUI52" s="47"/>
      <c r="AUJ52" s="47"/>
      <c r="AUK52" s="47"/>
      <c r="AUL52" s="47"/>
      <c r="AUM52" s="47"/>
      <c r="AUN52" s="47"/>
      <c r="AUO52" s="47"/>
      <c r="AUP52" s="47"/>
      <c r="AUQ52" s="47"/>
      <c r="AUR52" s="47"/>
      <c r="AUS52" s="47"/>
      <c r="AUT52" s="47"/>
      <c r="AUU52" s="47"/>
      <c r="AUV52" s="47"/>
      <c r="AUW52" s="47"/>
      <c r="AUX52" s="47"/>
      <c r="AUY52" s="47"/>
      <c r="AUZ52" s="47"/>
      <c r="AVA52" s="47"/>
      <c r="AVB52" s="47"/>
      <c r="AVC52" s="47"/>
      <c r="AVD52" s="47"/>
      <c r="AVE52" s="47"/>
      <c r="AVF52" s="47"/>
      <c r="AVG52" s="47"/>
      <c r="AVH52" s="47"/>
      <c r="AVI52" s="47"/>
      <c r="AVJ52" s="47"/>
      <c r="AVK52" s="47"/>
      <c r="AVL52" s="47"/>
      <c r="AVM52" s="47"/>
      <c r="AVN52" s="47"/>
      <c r="AVO52" s="47"/>
      <c r="AVP52" s="47"/>
      <c r="AVQ52" s="47"/>
      <c r="AVR52" s="47"/>
      <c r="AVS52" s="47"/>
      <c r="AVT52" s="47"/>
      <c r="AVU52" s="47"/>
      <c r="AVV52" s="47"/>
      <c r="AVW52" s="47"/>
      <c r="AVX52" s="47"/>
      <c r="AVY52" s="47"/>
      <c r="AVZ52" s="47"/>
      <c r="AWA52" s="47"/>
      <c r="AWB52" s="47"/>
      <c r="AWC52" s="47"/>
      <c r="AWD52" s="47"/>
      <c r="AWE52" s="47"/>
      <c r="AWF52" s="47"/>
      <c r="AWG52" s="47"/>
      <c r="AWH52" s="47"/>
      <c r="AWI52" s="47"/>
      <c r="AWJ52" s="47"/>
      <c r="AWK52" s="47"/>
      <c r="AWL52" s="47"/>
      <c r="AWM52" s="47"/>
      <c r="AWN52" s="47"/>
      <c r="AWO52" s="47"/>
      <c r="AWP52" s="47"/>
      <c r="AWQ52" s="47"/>
      <c r="AWR52" s="47"/>
      <c r="AWS52" s="47"/>
      <c r="AWT52" s="47"/>
      <c r="AWU52" s="47"/>
      <c r="AWV52" s="47"/>
      <c r="AWW52" s="47"/>
      <c r="AWX52" s="47"/>
      <c r="AWY52" s="47"/>
      <c r="AWZ52" s="47"/>
      <c r="AXA52" s="47"/>
      <c r="AXB52" s="47"/>
      <c r="AXC52" s="47"/>
      <c r="AXD52" s="47"/>
      <c r="AXE52" s="47"/>
      <c r="AXF52" s="47"/>
      <c r="AXG52" s="47"/>
      <c r="AXH52" s="47"/>
      <c r="AXI52" s="47"/>
      <c r="AXJ52" s="47"/>
      <c r="AXK52" s="47"/>
      <c r="AXL52" s="47"/>
      <c r="AXM52" s="47"/>
      <c r="AXN52" s="47"/>
      <c r="AXO52" s="47"/>
      <c r="AXP52" s="47"/>
      <c r="AXQ52" s="47"/>
      <c r="AXR52" s="47"/>
      <c r="AXS52" s="47"/>
      <c r="AXT52" s="47"/>
      <c r="AXU52" s="47"/>
      <c r="AXV52" s="47"/>
      <c r="AXW52" s="47"/>
      <c r="AXX52" s="47"/>
      <c r="AXY52" s="47"/>
      <c r="AXZ52" s="47"/>
      <c r="AYA52" s="47"/>
      <c r="AYB52" s="47"/>
      <c r="AYC52" s="47"/>
      <c r="AYD52" s="47"/>
      <c r="AYE52" s="47"/>
      <c r="AYF52" s="47"/>
      <c r="AYG52" s="47"/>
      <c r="AYH52" s="47"/>
      <c r="AYI52" s="47"/>
      <c r="AYJ52" s="47"/>
      <c r="AYK52" s="47"/>
      <c r="AYL52" s="47"/>
      <c r="AYM52" s="47"/>
      <c r="AYN52" s="47"/>
      <c r="AYO52" s="47"/>
      <c r="AYP52" s="47"/>
      <c r="AYQ52" s="47"/>
      <c r="AYR52" s="47"/>
      <c r="AYS52" s="47"/>
      <c r="AYT52" s="47"/>
      <c r="AYU52" s="47"/>
      <c r="AYV52" s="47"/>
      <c r="AYW52" s="47"/>
      <c r="AYX52" s="47"/>
      <c r="AYY52" s="47"/>
      <c r="AYZ52" s="47"/>
      <c r="AZA52" s="47"/>
      <c r="AZB52" s="47"/>
      <c r="AZC52" s="47"/>
      <c r="AZD52" s="47"/>
      <c r="AZE52" s="47"/>
      <c r="AZF52" s="47"/>
      <c r="AZG52" s="47"/>
      <c r="AZH52" s="47"/>
      <c r="AZI52" s="47"/>
      <c r="AZJ52" s="47"/>
      <c r="AZK52" s="47"/>
      <c r="AZL52" s="47"/>
      <c r="AZM52" s="47"/>
      <c r="AZN52" s="47"/>
      <c r="AZO52" s="47"/>
      <c r="AZP52" s="47"/>
      <c r="AZQ52" s="47"/>
      <c r="AZR52" s="47"/>
      <c r="AZS52" s="47"/>
      <c r="AZT52" s="47"/>
      <c r="AZU52" s="47"/>
      <c r="AZV52" s="47"/>
      <c r="AZW52" s="47"/>
      <c r="AZX52" s="47"/>
      <c r="AZY52" s="47"/>
      <c r="AZZ52" s="47"/>
      <c r="BAA52" s="47"/>
      <c r="BAB52" s="47"/>
      <c r="BAC52" s="47"/>
      <c r="BAD52" s="47"/>
      <c r="BAE52" s="47"/>
      <c r="BAF52" s="47"/>
      <c r="BAG52" s="47"/>
      <c r="BAH52" s="47"/>
      <c r="BAI52" s="47"/>
      <c r="BAJ52" s="47"/>
      <c r="BAK52" s="47"/>
      <c r="BAL52" s="47"/>
      <c r="BAM52" s="47"/>
      <c r="BAN52" s="47"/>
      <c r="BAO52" s="47"/>
      <c r="BAP52" s="47"/>
      <c r="BAQ52" s="47"/>
      <c r="BAR52" s="47"/>
      <c r="BAS52" s="47"/>
      <c r="BAT52" s="47"/>
      <c r="BAU52" s="47"/>
      <c r="BAV52" s="47"/>
      <c r="BAW52" s="47"/>
      <c r="BAX52" s="47"/>
      <c r="BAY52" s="47"/>
      <c r="BAZ52" s="47"/>
      <c r="BBA52" s="47"/>
      <c r="BBB52" s="47"/>
      <c r="BBC52" s="47"/>
      <c r="BBD52" s="47"/>
      <c r="BBE52" s="47"/>
      <c r="BBF52" s="47"/>
      <c r="BBG52" s="47"/>
      <c r="BBH52" s="47"/>
      <c r="BBI52" s="47"/>
      <c r="BBJ52" s="47"/>
      <c r="BBK52" s="47"/>
      <c r="BBL52" s="47"/>
      <c r="BBM52" s="47"/>
      <c r="BBN52" s="47"/>
      <c r="BBO52" s="47"/>
      <c r="BBP52" s="47"/>
      <c r="BBQ52" s="47"/>
      <c r="BBR52" s="47"/>
      <c r="BBS52" s="47"/>
      <c r="BBT52" s="47"/>
      <c r="BBU52" s="47"/>
      <c r="BBV52" s="47"/>
      <c r="BBW52" s="47"/>
      <c r="BBX52" s="47"/>
      <c r="BBY52" s="47"/>
      <c r="BBZ52" s="47"/>
      <c r="BCA52" s="47"/>
      <c r="BCB52" s="47"/>
      <c r="BCC52" s="47"/>
      <c r="BCD52" s="47"/>
      <c r="BCE52" s="47"/>
      <c r="BCF52" s="47"/>
      <c r="BCG52" s="47"/>
      <c r="BCH52" s="47"/>
      <c r="BCI52" s="47"/>
      <c r="BCJ52" s="47"/>
      <c r="BCK52" s="47"/>
      <c r="BCL52" s="47"/>
      <c r="BCM52" s="47"/>
      <c r="BCN52" s="47"/>
      <c r="BCO52" s="47"/>
      <c r="BCP52" s="47"/>
      <c r="BCQ52" s="47"/>
      <c r="BCR52" s="47"/>
      <c r="BCS52" s="47"/>
      <c r="BCT52" s="47"/>
      <c r="BCU52" s="47"/>
      <c r="BCV52" s="47"/>
      <c r="BCW52" s="47"/>
      <c r="BCX52" s="47"/>
      <c r="BCY52" s="47"/>
      <c r="BCZ52" s="47"/>
      <c r="BDA52" s="47"/>
      <c r="BDB52" s="47"/>
      <c r="BDC52" s="47"/>
      <c r="BDD52" s="47"/>
      <c r="BDE52" s="47"/>
      <c r="BDF52" s="47"/>
      <c r="BDG52" s="47"/>
      <c r="BDH52" s="47"/>
      <c r="BDI52" s="47"/>
      <c r="BDJ52" s="47"/>
      <c r="BDK52" s="47"/>
      <c r="BDL52" s="47"/>
      <c r="BDM52" s="47"/>
      <c r="BDN52" s="47"/>
      <c r="BDO52" s="47"/>
      <c r="BDP52" s="47"/>
      <c r="BDQ52" s="47"/>
      <c r="BDR52" s="47"/>
      <c r="BDS52" s="47"/>
      <c r="BDT52" s="47"/>
      <c r="BDU52" s="47"/>
      <c r="BDV52" s="47"/>
      <c r="BDW52" s="47"/>
      <c r="BDX52" s="47"/>
      <c r="BDY52" s="47"/>
      <c r="BDZ52" s="47"/>
      <c r="BEA52" s="47"/>
      <c r="BEB52" s="47"/>
      <c r="BEC52" s="47"/>
      <c r="BED52" s="47"/>
      <c r="BEE52" s="47"/>
      <c r="BEF52" s="47"/>
      <c r="BEG52" s="47"/>
      <c r="BEH52" s="47"/>
      <c r="BEI52" s="47"/>
      <c r="BEJ52" s="47"/>
      <c r="BEK52" s="47"/>
      <c r="BEL52" s="47"/>
      <c r="BEM52" s="47"/>
      <c r="BEN52" s="47"/>
      <c r="BEO52" s="47"/>
      <c r="BEP52" s="47"/>
      <c r="BEQ52" s="47"/>
      <c r="BER52" s="47"/>
      <c r="BES52" s="47"/>
      <c r="BET52" s="47"/>
      <c r="BEU52" s="47"/>
      <c r="BEV52" s="47"/>
      <c r="BEW52" s="47"/>
      <c r="BEX52" s="47"/>
      <c r="BEY52" s="47"/>
      <c r="BEZ52" s="47"/>
      <c r="BFA52" s="47"/>
      <c r="BFB52" s="47"/>
      <c r="BFC52" s="47"/>
      <c r="BFD52" s="47"/>
      <c r="BFE52" s="47"/>
      <c r="BFF52" s="47"/>
      <c r="BFG52" s="47"/>
      <c r="BFH52" s="47"/>
      <c r="BFI52" s="47"/>
      <c r="BFJ52" s="47"/>
      <c r="BFK52" s="47"/>
      <c r="BFL52" s="47"/>
      <c r="BFM52" s="47"/>
      <c r="BFN52" s="47"/>
      <c r="BFO52" s="47"/>
      <c r="BFP52" s="47"/>
      <c r="BFQ52" s="47"/>
      <c r="BFR52" s="47"/>
      <c r="BFS52" s="47"/>
      <c r="BFT52" s="47"/>
      <c r="BFU52" s="47"/>
      <c r="BFV52" s="47"/>
      <c r="BFW52" s="47"/>
      <c r="BFX52" s="47"/>
      <c r="BFY52" s="47"/>
      <c r="BFZ52" s="47"/>
      <c r="BGA52" s="47"/>
      <c r="BGB52" s="47"/>
      <c r="BGC52" s="47"/>
      <c r="BGD52" s="47"/>
      <c r="BGE52" s="47"/>
      <c r="BGF52" s="47"/>
      <c r="BGG52" s="47"/>
      <c r="BGH52" s="47"/>
      <c r="BGI52" s="47"/>
      <c r="BGJ52" s="47"/>
      <c r="BGK52" s="47"/>
      <c r="BGL52" s="47"/>
      <c r="BGM52" s="47"/>
      <c r="BGN52" s="47"/>
      <c r="BGO52" s="47"/>
      <c r="BGP52" s="47"/>
      <c r="BGQ52" s="47"/>
      <c r="BGR52" s="47"/>
      <c r="BGS52" s="47"/>
      <c r="BGT52" s="47"/>
      <c r="BGU52" s="47"/>
      <c r="BGV52" s="47"/>
      <c r="BGW52" s="47"/>
      <c r="BGX52" s="47"/>
      <c r="BGY52" s="47"/>
      <c r="BGZ52" s="47"/>
      <c r="BHA52" s="47"/>
      <c r="BHB52" s="47"/>
      <c r="BHC52" s="47"/>
      <c r="BHD52" s="47"/>
      <c r="BHE52" s="47"/>
      <c r="BHF52" s="47"/>
      <c r="BHG52" s="47"/>
      <c r="BHH52" s="47"/>
      <c r="BHI52" s="47"/>
      <c r="BHJ52" s="47"/>
      <c r="BHK52" s="47"/>
      <c r="BHL52" s="47"/>
      <c r="BHM52" s="47"/>
      <c r="BHN52" s="47"/>
      <c r="BHO52" s="47"/>
      <c r="BHP52" s="47"/>
      <c r="BHQ52" s="47"/>
      <c r="BHR52" s="47"/>
      <c r="BHS52" s="47"/>
      <c r="BHT52" s="47"/>
      <c r="BHU52" s="47"/>
      <c r="BHV52" s="47"/>
      <c r="BHW52" s="47"/>
      <c r="BHX52" s="47"/>
      <c r="BHY52" s="47"/>
      <c r="BHZ52" s="47"/>
      <c r="BIA52" s="47"/>
      <c r="BIB52" s="47"/>
      <c r="BIC52" s="47"/>
      <c r="BID52" s="47"/>
      <c r="BIE52" s="47"/>
      <c r="BIF52" s="47"/>
      <c r="BIG52" s="47"/>
      <c r="BIH52" s="47"/>
      <c r="BII52" s="47"/>
      <c r="BIJ52" s="47"/>
      <c r="BIK52" s="47"/>
      <c r="BIL52" s="47"/>
      <c r="BIM52" s="47"/>
      <c r="BIN52" s="47"/>
      <c r="BIO52" s="47"/>
      <c r="BIP52" s="47"/>
      <c r="BIQ52" s="47"/>
      <c r="BIR52" s="47"/>
      <c r="BIS52" s="47"/>
      <c r="BIT52" s="47"/>
      <c r="BIU52" s="47"/>
      <c r="BIV52" s="47"/>
      <c r="BIW52" s="47"/>
      <c r="BIX52" s="47"/>
      <c r="BIY52" s="47"/>
      <c r="BIZ52" s="47"/>
      <c r="BJA52" s="47"/>
      <c r="BJB52" s="47"/>
      <c r="BJC52" s="47"/>
      <c r="BJD52" s="47"/>
      <c r="BJE52" s="47"/>
      <c r="BJF52" s="47"/>
      <c r="BJG52" s="47"/>
      <c r="BJH52" s="47"/>
      <c r="BJI52" s="47"/>
      <c r="BJJ52" s="47"/>
      <c r="BJK52" s="47"/>
      <c r="BJL52" s="47"/>
      <c r="BJM52" s="47"/>
      <c r="BJN52" s="47"/>
      <c r="BJO52" s="47"/>
      <c r="BJP52" s="47"/>
      <c r="BJQ52" s="47"/>
      <c r="BJR52" s="47"/>
      <c r="BJS52" s="47"/>
      <c r="BJT52" s="47"/>
      <c r="BJU52" s="47"/>
      <c r="BJV52" s="47"/>
      <c r="BJW52" s="47"/>
      <c r="BJX52" s="47"/>
      <c r="BJY52" s="47"/>
      <c r="BJZ52" s="47"/>
      <c r="BKA52" s="47"/>
      <c r="BKB52" s="47"/>
      <c r="BKC52" s="47"/>
      <c r="BKD52" s="47"/>
      <c r="BKE52" s="47"/>
      <c r="BKF52" s="47"/>
      <c r="BKG52" s="47"/>
      <c r="BKH52" s="47"/>
      <c r="BKI52" s="47"/>
      <c r="BKJ52" s="47"/>
      <c r="BKK52" s="47"/>
      <c r="BKL52" s="47"/>
      <c r="BKM52" s="47"/>
      <c r="BKN52" s="47"/>
      <c r="BKO52" s="47"/>
      <c r="BKP52" s="47"/>
      <c r="BKQ52" s="47"/>
      <c r="BKR52" s="47"/>
      <c r="BKS52" s="47"/>
      <c r="BKT52" s="47"/>
      <c r="BKU52" s="47"/>
      <c r="BKV52" s="47"/>
      <c r="BKW52" s="47"/>
      <c r="BKX52" s="47"/>
      <c r="BKY52" s="47"/>
      <c r="BKZ52" s="47"/>
      <c r="BLA52" s="47"/>
      <c r="BLB52" s="47"/>
      <c r="BLC52" s="47"/>
      <c r="BLD52" s="47"/>
      <c r="BLE52" s="47"/>
      <c r="BLF52" s="47"/>
      <c r="BLG52" s="47"/>
      <c r="BLH52" s="47"/>
      <c r="BLI52" s="47"/>
      <c r="BLJ52" s="47"/>
      <c r="BLK52" s="47"/>
      <c r="BLL52" s="47"/>
      <c r="BLM52" s="47"/>
      <c r="BLN52" s="47"/>
      <c r="BLO52" s="47"/>
      <c r="BLP52" s="47"/>
      <c r="BLQ52" s="47"/>
      <c r="BLR52" s="47"/>
      <c r="BLS52" s="47"/>
      <c r="BLT52" s="47"/>
      <c r="BLU52" s="47"/>
      <c r="BLV52" s="47"/>
      <c r="BLW52" s="47"/>
      <c r="BLX52" s="47"/>
      <c r="BLY52" s="47"/>
      <c r="BLZ52" s="47"/>
      <c r="BMA52" s="47"/>
      <c r="BMB52" s="47"/>
      <c r="BMC52" s="47"/>
      <c r="BMD52" s="47"/>
      <c r="BME52" s="47"/>
      <c r="BMF52" s="47"/>
      <c r="BMG52" s="47"/>
      <c r="BMH52" s="47"/>
      <c r="BMI52" s="47"/>
      <c r="BMJ52" s="47"/>
      <c r="BMK52" s="47"/>
      <c r="BML52" s="47"/>
      <c r="BMM52" s="47"/>
      <c r="BMN52" s="47"/>
      <c r="BMO52" s="47"/>
      <c r="BMP52" s="47"/>
      <c r="BMQ52" s="47"/>
      <c r="BMR52" s="47"/>
      <c r="BMS52" s="47"/>
      <c r="BMT52" s="47"/>
      <c r="BMU52" s="47"/>
      <c r="BMV52" s="47"/>
      <c r="BMW52" s="47"/>
      <c r="BMX52" s="47"/>
      <c r="BMY52" s="47"/>
      <c r="BMZ52" s="47"/>
      <c r="BNA52" s="47"/>
      <c r="BNB52" s="47"/>
      <c r="BNC52" s="47"/>
      <c r="BND52" s="47"/>
      <c r="BNE52" s="47"/>
      <c r="BNF52" s="47"/>
      <c r="BNG52" s="47"/>
      <c r="BNH52" s="47"/>
      <c r="BNI52" s="47"/>
      <c r="BNJ52" s="47"/>
      <c r="BNK52" s="47"/>
      <c r="BNL52" s="47"/>
      <c r="BNM52" s="47"/>
      <c r="BNN52" s="47"/>
      <c r="BNO52" s="47"/>
      <c r="BNP52" s="47"/>
      <c r="BNQ52" s="47"/>
      <c r="BNR52" s="47"/>
      <c r="BNS52" s="47"/>
      <c r="BNT52" s="47"/>
      <c r="BNU52" s="47"/>
      <c r="BNV52" s="47"/>
      <c r="BNW52" s="47"/>
      <c r="BNX52" s="47"/>
      <c r="BNY52" s="47"/>
      <c r="BNZ52" s="47"/>
      <c r="BOA52" s="47"/>
      <c r="BOB52" s="47"/>
      <c r="BOC52" s="47"/>
      <c r="BOD52" s="47"/>
      <c r="BOE52" s="47"/>
      <c r="BOF52" s="47"/>
      <c r="BOG52" s="47"/>
      <c r="BOH52" s="47"/>
      <c r="BOI52" s="47"/>
      <c r="BOJ52" s="47"/>
      <c r="BOK52" s="47"/>
      <c r="BOL52" s="47"/>
      <c r="BOM52" s="47"/>
      <c r="BON52" s="47"/>
      <c r="BOO52" s="47"/>
      <c r="BOP52" s="47"/>
      <c r="BOQ52" s="47"/>
      <c r="BOR52" s="47"/>
      <c r="BOS52" s="47"/>
      <c r="BOT52" s="47"/>
      <c r="BOU52" s="47"/>
      <c r="BOV52" s="47"/>
      <c r="BOW52" s="47"/>
      <c r="BOX52" s="47"/>
      <c r="BOY52" s="47"/>
      <c r="BOZ52" s="47"/>
      <c r="BPA52" s="47"/>
      <c r="BPB52" s="47"/>
      <c r="BPC52" s="47"/>
      <c r="BPD52" s="47"/>
      <c r="BPE52" s="47"/>
      <c r="BPF52" s="47"/>
      <c r="BPG52" s="47"/>
      <c r="BPH52" s="47"/>
      <c r="BPI52" s="47"/>
      <c r="BPJ52" s="47"/>
      <c r="BPK52" s="47"/>
      <c r="BPL52" s="47"/>
      <c r="BPM52" s="47"/>
      <c r="BPN52" s="47"/>
      <c r="BPO52" s="47"/>
      <c r="BPP52" s="47"/>
      <c r="BPQ52" s="47"/>
      <c r="BPR52" s="47"/>
      <c r="BPS52" s="47"/>
      <c r="BPT52" s="47"/>
      <c r="BPU52" s="47"/>
      <c r="BPV52" s="47"/>
      <c r="BPW52" s="47"/>
      <c r="BPX52" s="47"/>
      <c r="BPY52" s="47"/>
      <c r="BPZ52" s="47"/>
      <c r="BQA52" s="47"/>
      <c r="BQB52" s="47"/>
      <c r="BQC52" s="47"/>
      <c r="BQD52" s="47"/>
      <c r="BQE52" s="47"/>
      <c r="BQF52" s="47"/>
      <c r="BQG52" s="47"/>
      <c r="BQH52" s="47"/>
      <c r="BQI52" s="47"/>
      <c r="BQJ52" s="47"/>
      <c r="BQK52" s="47"/>
      <c r="BQL52" s="47"/>
      <c r="BQM52" s="47"/>
      <c r="BQN52" s="47"/>
      <c r="BQO52" s="47"/>
      <c r="BQP52" s="47"/>
      <c r="BQQ52" s="47"/>
      <c r="BQR52" s="47"/>
      <c r="BQS52" s="47"/>
      <c r="BQT52" s="47"/>
      <c r="BQU52" s="47"/>
      <c r="BQV52" s="47"/>
      <c r="BQW52" s="47"/>
      <c r="BQX52" s="47"/>
      <c r="BQY52" s="47"/>
      <c r="BQZ52" s="47"/>
      <c r="BRA52" s="47"/>
      <c r="BRB52" s="47"/>
      <c r="BRC52" s="47"/>
      <c r="BRD52" s="47"/>
      <c r="BRE52" s="47"/>
      <c r="BRF52" s="47"/>
      <c r="BRG52" s="47"/>
      <c r="BRH52" s="47"/>
      <c r="BRI52" s="47"/>
      <c r="BRJ52" s="47"/>
      <c r="BRK52" s="47"/>
      <c r="BRL52" s="47"/>
      <c r="BRM52" s="47"/>
      <c r="BRN52" s="47"/>
      <c r="BRO52" s="47"/>
      <c r="BRP52" s="47"/>
      <c r="BRQ52" s="47"/>
      <c r="BRR52" s="47"/>
      <c r="BRS52" s="47"/>
      <c r="BRT52" s="47"/>
      <c r="BRU52" s="47"/>
      <c r="BRV52" s="47"/>
      <c r="BRW52" s="47"/>
      <c r="BRX52" s="47"/>
      <c r="BRY52" s="47"/>
      <c r="BRZ52" s="47"/>
      <c r="BSA52" s="47"/>
      <c r="BSB52" s="47"/>
      <c r="BSC52" s="47"/>
      <c r="BSD52" s="47"/>
      <c r="BSE52" s="47"/>
      <c r="BSF52" s="47"/>
      <c r="BSG52" s="47"/>
      <c r="BSH52" s="47"/>
      <c r="BSI52" s="47"/>
      <c r="BSJ52" s="47"/>
      <c r="BSK52" s="47"/>
      <c r="BSL52" s="47"/>
      <c r="BSM52" s="47"/>
      <c r="BSN52" s="47"/>
      <c r="BSO52" s="47"/>
      <c r="BSP52" s="47"/>
      <c r="BSQ52" s="47"/>
      <c r="BSR52" s="47"/>
      <c r="BSS52" s="47"/>
      <c r="BST52" s="47"/>
      <c r="BSU52" s="47"/>
      <c r="BSV52" s="47"/>
      <c r="BSW52" s="47"/>
      <c r="BSX52" s="47"/>
      <c r="BSY52" s="47"/>
      <c r="BSZ52" s="47"/>
      <c r="BTA52" s="47"/>
      <c r="BTB52" s="47"/>
      <c r="BTC52" s="47"/>
      <c r="BTD52" s="47"/>
      <c r="BTE52" s="47"/>
      <c r="BTF52" s="47"/>
      <c r="BTG52" s="47"/>
      <c r="BTH52" s="47"/>
      <c r="BTI52" s="47"/>
      <c r="BTJ52" s="47"/>
      <c r="BTK52" s="47"/>
      <c r="BTL52" s="47"/>
      <c r="BTM52" s="47"/>
      <c r="BTN52" s="47"/>
      <c r="BTO52" s="47"/>
      <c r="BTP52" s="47"/>
      <c r="BTQ52" s="47"/>
      <c r="BTR52" s="47"/>
      <c r="BTS52" s="47"/>
      <c r="BTT52" s="47"/>
      <c r="BTU52" s="47"/>
      <c r="BTV52" s="47"/>
      <c r="BTW52" s="47"/>
      <c r="BTX52" s="47"/>
      <c r="BTY52" s="47"/>
      <c r="BTZ52" s="47"/>
      <c r="BUA52" s="47"/>
      <c r="BUB52" s="47"/>
      <c r="BUC52" s="47"/>
      <c r="BUD52" s="47"/>
      <c r="BUE52" s="47"/>
      <c r="BUF52" s="47"/>
      <c r="BUG52" s="47"/>
      <c r="BUH52" s="47"/>
      <c r="BUI52" s="47"/>
      <c r="BUJ52" s="47"/>
      <c r="BUK52" s="47"/>
      <c r="BUL52" s="47"/>
      <c r="BUM52" s="47"/>
      <c r="BUN52" s="47"/>
      <c r="BUO52" s="47"/>
      <c r="BUP52" s="47"/>
      <c r="BUQ52" s="47"/>
      <c r="BUR52" s="47"/>
      <c r="BUS52" s="47"/>
      <c r="BUT52" s="47"/>
      <c r="BUU52" s="47"/>
      <c r="BUV52" s="47"/>
      <c r="BUW52" s="47"/>
      <c r="BUX52" s="47"/>
      <c r="BUY52" s="47"/>
      <c r="BUZ52" s="47"/>
      <c r="BVA52" s="47"/>
      <c r="BVB52" s="47"/>
      <c r="BVC52" s="47"/>
      <c r="BVD52" s="47"/>
      <c r="BVE52" s="47"/>
      <c r="BVF52" s="47"/>
      <c r="BVG52" s="47"/>
      <c r="BVH52" s="47"/>
      <c r="BVI52" s="47"/>
      <c r="BVJ52" s="47"/>
      <c r="BVK52" s="47"/>
      <c r="BVL52" s="47"/>
      <c r="BVM52" s="47"/>
      <c r="BVN52" s="47"/>
      <c r="BVO52" s="47"/>
      <c r="BVP52" s="47"/>
      <c r="BVQ52" s="47"/>
      <c r="BVR52" s="47"/>
      <c r="BVS52" s="47"/>
      <c r="BVT52" s="47"/>
      <c r="BVU52" s="47"/>
      <c r="BVV52" s="47"/>
      <c r="BVW52" s="47"/>
      <c r="BVX52" s="47"/>
      <c r="BVY52" s="47"/>
      <c r="BVZ52" s="47"/>
      <c r="BWA52" s="47"/>
      <c r="BWB52" s="47"/>
      <c r="BWC52" s="47"/>
      <c r="BWD52" s="47"/>
      <c r="BWE52" s="47"/>
      <c r="BWF52" s="47"/>
      <c r="BWG52" s="47"/>
      <c r="BWH52" s="47"/>
      <c r="BWI52" s="47"/>
      <c r="BWJ52" s="47"/>
      <c r="BWK52" s="47"/>
      <c r="BWL52" s="47"/>
      <c r="BWM52" s="47"/>
      <c r="BWN52" s="47"/>
      <c r="BWO52" s="47"/>
      <c r="BWP52" s="47"/>
      <c r="BWQ52" s="47"/>
      <c r="BWR52" s="47"/>
      <c r="BWS52" s="47"/>
      <c r="BWT52" s="47"/>
      <c r="BWU52" s="47"/>
      <c r="BWV52" s="47"/>
      <c r="BWW52" s="47"/>
      <c r="BWX52" s="47"/>
      <c r="BWY52" s="47"/>
      <c r="BWZ52" s="47"/>
      <c r="BXA52" s="47"/>
      <c r="BXB52" s="47"/>
      <c r="BXC52" s="47"/>
      <c r="BXD52" s="47"/>
      <c r="BXE52" s="47"/>
      <c r="BXF52" s="47"/>
      <c r="BXG52" s="47"/>
      <c r="BXH52" s="47"/>
      <c r="BXI52" s="47"/>
      <c r="BXJ52" s="47"/>
      <c r="BXK52" s="47"/>
      <c r="BXL52" s="47"/>
      <c r="BXM52" s="47"/>
      <c r="BXN52" s="47"/>
      <c r="BXO52" s="47"/>
      <c r="BXP52" s="47"/>
      <c r="BXQ52" s="47"/>
      <c r="BXR52" s="47"/>
      <c r="BXS52" s="47"/>
      <c r="BXT52" s="47"/>
      <c r="BXU52" s="47"/>
      <c r="BXV52" s="47"/>
      <c r="BXW52" s="47"/>
      <c r="BXX52" s="47"/>
      <c r="BXY52" s="47"/>
      <c r="BXZ52" s="47"/>
      <c r="BYA52" s="47"/>
      <c r="BYB52" s="47"/>
      <c r="BYC52" s="47"/>
      <c r="BYD52" s="47"/>
      <c r="BYE52" s="47"/>
      <c r="BYF52" s="47"/>
      <c r="BYG52" s="47"/>
      <c r="BYH52" s="47"/>
      <c r="BYI52" s="47"/>
      <c r="BYJ52" s="47"/>
      <c r="BYK52" s="47"/>
      <c r="BYL52" s="47"/>
      <c r="BYM52" s="47"/>
      <c r="BYN52" s="47"/>
      <c r="BYO52" s="47"/>
      <c r="BYP52" s="47"/>
      <c r="BYQ52" s="47"/>
      <c r="BYR52" s="47"/>
      <c r="BYS52" s="47"/>
      <c r="BYT52" s="47"/>
      <c r="BYU52" s="47"/>
      <c r="BYV52" s="47"/>
      <c r="BYW52" s="47"/>
      <c r="BYX52" s="47"/>
      <c r="BYY52" s="47"/>
      <c r="BYZ52" s="47"/>
      <c r="BZA52" s="47"/>
      <c r="BZB52" s="47"/>
      <c r="BZC52" s="47"/>
      <c r="BZD52" s="47"/>
      <c r="BZE52" s="47"/>
      <c r="BZF52" s="47"/>
      <c r="BZG52" s="47"/>
      <c r="BZH52" s="47"/>
      <c r="BZI52" s="47"/>
      <c r="BZJ52" s="47"/>
      <c r="BZK52" s="47"/>
      <c r="BZL52" s="47"/>
      <c r="BZM52" s="47"/>
      <c r="BZN52" s="47"/>
      <c r="BZO52" s="47"/>
      <c r="BZP52" s="47"/>
      <c r="BZQ52" s="47"/>
      <c r="BZR52" s="47"/>
      <c r="BZS52" s="47"/>
      <c r="BZT52" s="47"/>
      <c r="BZU52" s="47"/>
      <c r="BZV52" s="47"/>
      <c r="BZW52" s="47"/>
      <c r="BZX52" s="47"/>
      <c r="BZY52" s="47"/>
      <c r="BZZ52" s="47"/>
      <c r="CAA52" s="47"/>
      <c r="CAB52" s="47"/>
      <c r="CAC52" s="47"/>
      <c r="CAD52" s="47"/>
      <c r="CAE52" s="47"/>
      <c r="CAF52" s="47"/>
      <c r="CAG52" s="47"/>
      <c r="CAH52" s="47"/>
      <c r="CAI52" s="47"/>
      <c r="CAJ52" s="47"/>
      <c r="CAK52" s="47"/>
      <c r="CAL52" s="47"/>
      <c r="CAM52" s="47"/>
      <c r="CAN52" s="47"/>
      <c r="CAO52" s="47"/>
      <c r="CAP52" s="47"/>
      <c r="CAQ52" s="47"/>
      <c r="CAR52" s="47"/>
      <c r="CAS52" s="47"/>
      <c r="CAT52" s="47"/>
      <c r="CAU52" s="47"/>
      <c r="CAV52" s="47"/>
      <c r="CAW52" s="47"/>
      <c r="CAX52" s="47"/>
      <c r="CAY52" s="47"/>
      <c r="CAZ52" s="47"/>
      <c r="CBA52" s="47"/>
      <c r="CBB52" s="47"/>
      <c r="CBC52" s="47"/>
      <c r="CBD52" s="47"/>
      <c r="CBE52" s="47"/>
      <c r="CBF52" s="47"/>
      <c r="CBG52" s="47"/>
      <c r="CBH52" s="47"/>
      <c r="CBI52" s="47"/>
      <c r="CBJ52" s="47"/>
      <c r="CBK52" s="47"/>
      <c r="CBL52" s="47"/>
      <c r="CBM52" s="47"/>
      <c r="CBN52" s="47"/>
      <c r="CBO52" s="47"/>
      <c r="CBP52" s="47"/>
      <c r="CBQ52" s="47"/>
      <c r="CBR52" s="47"/>
      <c r="CBS52" s="47"/>
      <c r="CBT52" s="47"/>
      <c r="CBU52" s="47"/>
      <c r="CBV52" s="47"/>
      <c r="CBW52" s="47"/>
      <c r="CBX52" s="47"/>
      <c r="CBY52" s="47"/>
      <c r="CBZ52" s="47"/>
      <c r="CCA52" s="47"/>
      <c r="CCB52" s="47"/>
      <c r="CCC52" s="47"/>
      <c r="CCD52" s="47"/>
      <c r="CCE52" s="47"/>
      <c r="CCF52" s="47"/>
      <c r="CCG52" s="47"/>
      <c r="CCH52" s="47"/>
      <c r="CCI52" s="47"/>
      <c r="CCJ52" s="47"/>
      <c r="CCK52" s="47"/>
      <c r="CCL52" s="47"/>
      <c r="CCM52" s="47"/>
      <c r="CCN52" s="47"/>
      <c r="CCO52" s="47"/>
      <c r="CCP52" s="47"/>
      <c r="CCQ52" s="47"/>
      <c r="CCR52" s="47"/>
      <c r="CCS52" s="47"/>
      <c r="CCT52" s="47"/>
      <c r="CCU52" s="47"/>
      <c r="CCV52" s="47"/>
      <c r="CCW52" s="47"/>
      <c r="CCX52" s="47"/>
      <c r="CCY52" s="47"/>
      <c r="CCZ52" s="47"/>
      <c r="CDA52" s="47"/>
      <c r="CDB52" s="47"/>
      <c r="CDC52" s="47"/>
      <c r="CDD52" s="47"/>
      <c r="CDE52" s="47"/>
      <c r="CDF52" s="47"/>
      <c r="CDG52" s="47"/>
      <c r="CDH52" s="47"/>
      <c r="CDI52" s="47"/>
      <c r="CDJ52" s="47"/>
      <c r="CDK52" s="47"/>
      <c r="CDL52" s="47"/>
      <c r="CDM52" s="47"/>
      <c r="CDN52" s="47"/>
      <c r="CDO52" s="47"/>
      <c r="CDP52" s="47"/>
      <c r="CDQ52" s="47"/>
      <c r="CDR52" s="47"/>
      <c r="CDS52" s="47"/>
      <c r="CDT52" s="47"/>
      <c r="CDU52" s="47"/>
      <c r="CDV52" s="47"/>
      <c r="CDW52" s="47"/>
      <c r="CDX52" s="47"/>
      <c r="CDY52" s="47"/>
      <c r="CDZ52" s="47"/>
      <c r="CEA52" s="47"/>
      <c r="CEB52" s="47"/>
      <c r="CEC52" s="47"/>
      <c r="CED52" s="47"/>
      <c r="CEE52" s="47"/>
      <c r="CEF52" s="47"/>
      <c r="CEG52" s="47"/>
      <c r="CEH52" s="47"/>
      <c r="CEI52" s="47"/>
      <c r="CEJ52" s="47"/>
      <c r="CEK52" s="47"/>
      <c r="CEL52" s="47"/>
      <c r="CEM52" s="47"/>
      <c r="CEN52" s="47"/>
      <c r="CEO52" s="47"/>
      <c r="CEP52" s="47"/>
      <c r="CEQ52" s="47"/>
      <c r="CER52" s="47"/>
      <c r="CES52" s="47"/>
      <c r="CET52" s="47"/>
      <c r="CEU52" s="47"/>
      <c r="CEV52" s="47"/>
      <c r="CEW52" s="47"/>
      <c r="CEX52" s="47"/>
      <c r="CEY52" s="47"/>
      <c r="CEZ52" s="47"/>
      <c r="CFA52" s="47"/>
      <c r="CFB52" s="47"/>
      <c r="CFC52" s="47"/>
      <c r="CFD52" s="47"/>
      <c r="CFE52" s="47"/>
      <c r="CFF52" s="47"/>
      <c r="CFG52" s="47"/>
      <c r="CFH52" s="47"/>
      <c r="CFI52" s="47"/>
      <c r="CFJ52" s="47"/>
      <c r="CFK52" s="47"/>
      <c r="CFL52" s="47"/>
      <c r="CFM52" s="47"/>
      <c r="CFN52" s="47"/>
      <c r="CFO52" s="47"/>
      <c r="CFP52" s="47"/>
      <c r="CFQ52" s="47"/>
      <c r="CFR52" s="47"/>
      <c r="CFS52" s="47"/>
      <c r="CFT52" s="47"/>
      <c r="CFU52" s="47"/>
      <c r="CFV52" s="47"/>
      <c r="CFW52" s="47"/>
      <c r="CFX52" s="47"/>
      <c r="CFY52" s="47"/>
      <c r="CFZ52" s="47"/>
      <c r="CGA52" s="47"/>
      <c r="CGB52" s="47"/>
      <c r="CGC52" s="47"/>
      <c r="CGD52" s="47"/>
      <c r="CGE52" s="47"/>
      <c r="CGF52" s="47"/>
      <c r="CGG52" s="47"/>
      <c r="CGH52" s="47"/>
      <c r="CGI52" s="47"/>
      <c r="CGJ52" s="47"/>
      <c r="CGK52" s="47"/>
      <c r="CGL52" s="47"/>
      <c r="CGM52" s="47"/>
      <c r="CGN52" s="47"/>
      <c r="CGO52" s="47"/>
      <c r="CGP52" s="47"/>
      <c r="CGQ52" s="47"/>
      <c r="CGR52" s="47"/>
      <c r="CGS52" s="47"/>
      <c r="CGT52" s="47"/>
      <c r="CGU52" s="47"/>
      <c r="CGV52" s="47"/>
      <c r="CGW52" s="47"/>
      <c r="CGX52" s="47"/>
      <c r="CGY52" s="47"/>
      <c r="CGZ52" s="47"/>
      <c r="CHA52" s="47"/>
      <c r="CHB52" s="47"/>
      <c r="CHC52" s="47"/>
      <c r="CHD52" s="47"/>
      <c r="CHE52" s="47"/>
      <c r="CHF52" s="47"/>
      <c r="CHG52" s="47"/>
      <c r="CHH52" s="47"/>
      <c r="CHI52" s="47"/>
      <c r="CHJ52" s="47"/>
      <c r="CHK52" s="47"/>
      <c r="CHL52" s="47"/>
      <c r="CHM52" s="47"/>
      <c r="CHN52" s="47"/>
      <c r="CHO52" s="47"/>
      <c r="CHP52" s="47"/>
      <c r="CHQ52" s="47"/>
      <c r="CHR52" s="47"/>
      <c r="CHS52" s="47"/>
      <c r="CHT52" s="47"/>
      <c r="CHU52" s="47"/>
      <c r="CHV52" s="47"/>
      <c r="CHW52" s="47"/>
      <c r="CHX52" s="47"/>
      <c r="CHY52" s="47"/>
      <c r="CHZ52" s="47"/>
      <c r="CIA52" s="47"/>
      <c r="CIB52" s="47"/>
      <c r="CIC52" s="47"/>
      <c r="CID52" s="47"/>
      <c r="CIE52" s="47"/>
      <c r="CIF52" s="47"/>
      <c r="CIG52" s="47"/>
      <c r="CIH52" s="47"/>
      <c r="CII52" s="47"/>
      <c r="CIJ52" s="47"/>
      <c r="CIK52" s="47"/>
      <c r="CIL52" s="47"/>
      <c r="CIM52" s="47"/>
      <c r="CIN52" s="47"/>
      <c r="CIO52" s="47"/>
      <c r="CIP52" s="47"/>
      <c r="CIQ52" s="47"/>
      <c r="CIR52" s="47"/>
      <c r="CIS52" s="47"/>
      <c r="CIT52" s="47"/>
      <c r="CIU52" s="47"/>
      <c r="CIV52" s="47"/>
      <c r="CIW52" s="47"/>
      <c r="CIX52" s="47"/>
      <c r="CIY52" s="47"/>
      <c r="CIZ52" s="47"/>
      <c r="CJA52" s="47"/>
      <c r="CJB52" s="47"/>
      <c r="CJC52" s="47"/>
      <c r="CJD52" s="47"/>
      <c r="CJE52" s="47"/>
      <c r="CJF52" s="47"/>
      <c r="CJG52" s="47"/>
      <c r="CJH52" s="47"/>
      <c r="CJI52" s="47"/>
      <c r="CJJ52" s="47"/>
      <c r="CJK52" s="47"/>
      <c r="CJL52" s="47"/>
      <c r="CJM52" s="47"/>
      <c r="CJN52" s="47"/>
      <c r="CJO52" s="47"/>
      <c r="CJP52" s="47"/>
      <c r="CJQ52" s="47"/>
      <c r="CJR52" s="47"/>
      <c r="CJS52" s="47"/>
      <c r="CJT52" s="47"/>
      <c r="CJU52" s="47"/>
      <c r="CJV52" s="47"/>
      <c r="CJW52" s="47"/>
      <c r="CJX52" s="47"/>
      <c r="CJY52" s="47"/>
      <c r="CJZ52" s="47"/>
      <c r="CKA52" s="47"/>
      <c r="CKB52" s="47"/>
      <c r="CKC52" s="47"/>
      <c r="CKD52" s="47"/>
      <c r="CKE52" s="47"/>
      <c r="CKF52" s="47"/>
      <c r="CKG52" s="47"/>
      <c r="CKH52" s="47"/>
      <c r="CKI52" s="47"/>
      <c r="CKJ52" s="47"/>
      <c r="CKK52" s="47"/>
      <c r="CKL52" s="47"/>
      <c r="CKM52" s="47"/>
      <c r="CKN52" s="47"/>
      <c r="CKO52" s="47"/>
      <c r="CKP52" s="47"/>
      <c r="CKQ52" s="47"/>
      <c r="CKR52" s="47"/>
      <c r="CKS52" s="47"/>
      <c r="CKT52" s="47"/>
      <c r="CKU52" s="47"/>
      <c r="CKV52" s="47"/>
      <c r="CKW52" s="47"/>
      <c r="CKX52" s="47"/>
      <c r="CKY52" s="47"/>
      <c r="CKZ52" s="47"/>
      <c r="CLA52" s="47"/>
      <c r="CLB52" s="47"/>
      <c r="CLC52" s="47"/>
      <c r="CLD52" s="47"/>
      <c r="CLE52" s="47"/>
      <c r="CLF52" s="47"/>
      <c r="CLG52" s="47"/>
      <c r="CLH52" s="47"/>
      <c r="CLI52" s="47"/>
      <c r="CLJ52" s="47"/>
      <c r="CLK52" s="47"/>
      <c r="CLL52" s="47"/>
      <c r="CLM52" s="47"/>
      <c r="CLN52" s="47"/>
      <c r="CLO52" s="47"/>
      <c r="CLP52" s="47"/>
      <c r="CLQ52" s="47"/>
      <c r="CLR52" s="47"/>
      <c r="CLS52" s="47"/>
      <c r="CLT52" s="47"/>
      <c r="CLU52" s="47"/>
      <c r="CLV52" s="47"/>
      <c r="CLW52" s="47"/>
      <c r="CLX52" s="47"/>
      <c r="CLY52" s="47"/>
      <c r="CLZ52" s="47"/>
      <c r="CMA52" s="47"/>
      <c r="CMB52" s="47"/>
      <c r="CMC52" s="47"/>
      <c r="CMD52" s="47"/>
      <c r="CME52" s="47"/>
      <c r="CMF52" s="47"/>
      <c r="CMG52" s="47"/>
      <c r="CMH52" s="47"/>
      <c r="CMI52" s="47"/>
      <c r="CMJ52" s="47"/>
      <c r="CMK52" s="47"/>
      <c r="CML52" s="47"/>
      <c r="CMM52" s="47"/>
      <c r="CMN52" s="47"/>
      <c r="CMO52" s="47"/>
      <c r="CMP52" s="47"/>
      <c r="CMQ52" s="47"/>
      <c r="CMR52" s="47"/>
      <c r="CMS52" s="47"/>
      <c r="CMT52" s="47"/>
      <c r="CMU52" s="47"/>
      <c r="CMV52" s="47"/>
      <c r="CMW52" s="47"/>
      <c r="CMX52" s="47"/>
      <c r="CMY52" s="47"/>
      <c r="CMZ52" s="47"/>
      <c r="CNA52" s="47"/>
      <c r="CNB52" s="47"/>
      <c r="CNC52" s="47"/>
      <c r="CND52" s="47"/>
      <c r="CNE52" s="47"/>
      <c r="CNF52" s="47"/>
      <c r="CNG52" s="47"/>
      <c r="CNH52" s="47"/>
      <c r="CNI52" s="47"/>
      <c r="CNJ52" s="47"/>
      <c r="CNK52" s="47"/>
      <c r="CNL52" s="47"/>
      <c r="CNM52" s="47"/>
      <c r="CNN52" s="47"/>
      <c r="CNO52" s="47"/>
      <c r="CNP52" s="47"/>
      <c r="CNQ52" s="47"/>
      <c r="CNR52" s="47"/>
      <c r="CNS52" s="47"/>
      <c r="CNT52" s="47"/>
      <c r="CNU52" s="47"/>
      <c r="CNV52" s="47"/>
      <c r="CNW52" s="47"/>
      <c r="CNX52" s="47"/>
      <c r="CNY52" s="47"/>
      <c r="CNZ52" s="47"/>
      <c r="COA52" s="47"/>
      <c r="COB52" s="47"/>
      <c r="COC52" s="47"/>
      <c r="COD52" s="47"/>
      <c r="COE52" s="47"/>
      <c r="COF52" s="47"/>
      <c r="COG52" s="47"/>
      <c r="COH52" s="47"/>
      <c r="COI52" s="47"/>
      <c r="COJ52" s="47"/>
      <c r="COK52" s="47"/>
      <c r="COL52" s="47"/>
      <c r="COM52" s="47"/>
      <c r="CON52" s="47"/>
      <c r="COO52" s="47"/>
      <c r="COP52" s="47"/>
      <c r="COQ52" s="47"/>
      <c r="COR52" s="47"/>
      <c r="COS52" s="47"/>
      <c r="COT52" s="47"/>
      <c r="COU52" s="47"/>
      <c r="COV52" s="47"/>
      <c r="COW52" s="47"/>
      <c r="COX52" s="47"/>
      <c r="COY52" s="47"/>
      <c r="COZ52" s="47"/>
      <c r="CPA52" s="47"/>
      <c r="CPB52" s="47"/>
      <c r="CPC52" s="47"/>
      <c r="CPD52" s="47"/>
      <c r="CPE52" s="47"/>
      <c r="CPF52" s="47"/>
      <c r="CPG52" s="47"/>
      <c r="CPH52" s="47"/>
      <c r="CPI52" s="47"/>
      <c r="CPJ52" s="47"/>
      <c r="CPK52" s="47"/>
      <c r="CPL52" s="47"/>
      <c r="CPM52" s="47"/>
      <c r="CPN52" s="47"/>
      <c r="CPO52" s="47"/>
      <c r="CPP52" s="47"/>
      <c r="CPQ52" s="47"/>
      <c r="CPR52" s="47"/>
      <c r="CPS52" s="47"/>
      <c r="CPT52" s="47"/>
      <c r="CPU52" s="47"/>
      <c r="CPV52" s="47"/>
      <c r="CPW52" s="47"/>
      <c r="CPX52" s="47"/>
      <c r="CPY52" s="47"/>
      <c r="CPZ52" s="47"/>
      <c r="CQA52" s="47"/>
      <c r="CQB52" s="47"/>
      <c r="CQC52" s="47"/>
      <c r="CQD52" s="47"/>
      <c r="CQE52" s="47"/>
      <c r="CQF52" s="47"/>
      <c r="CQG52" s="47"/>
      <c r="CQH52" s="47"/>
      <c r="CQI52" s="47"/>
      <c r="CQJ52" s="47"/>
      <c r="CQK52" s="47"/>
      <c r="CQL52" s="47"/>
      <c r="CQM52" s="47"/>
      <c r="CQN52" s="47"/>
      <c r="CQO52" s="47"/>
      <c r="CQP52" s="47"/>
      <c r="CQQ52" s="47"/>
      <c r="CQR52" s="47"/>
      <c r="CQS52" s="47"/>
      <c r="CQT52" s="47"/>
      <c r="CQU52" s="47"/>
      <c r="CQV52" s="47"/>
      <c r="CQW52" s="47"/>
      <c r="CQX52" s="47"/>
      <c r="CQY52" s="47"/>
      <c r="CQZ52" s="47"/>
      <c r="CRA52" s="47"/>
      <c r="CRB52" s="47"/>
      <c r="CRC52" s="47"/>
      <c r="CRD52" s="47"/>
      <c r="CRE52" s="47"/>
      <c r="CRF52" s="47"/>
      <c r="CRG52" s="47"/>
      <c r="CRH52" s="47"/>
      <c r="CRI52" s="47"/>
      <c r="CRJ52" s="47"/>
      <c r="CRK52" s="47"/>
      <c r="CRL52" s="47"/>
      <c r="CRM52" s="47"/>
      <c r="CRN52" s="47"/>
      <c r="CRO52" s="47"/>
      <c r="CRP52" s="47"/>
      <c r="CRQ52" s="47"/>
      <c r="CRR52" s="47"/>
      <c r="CRS52" s="47"/>
      <c r="CRT52" s="47"/>
      <c r="CRU52" s="47"/>
      <c r="CRV52" s="47"/>
      <c r="CRW52" s="47"/>
      <c r="CRX52" s="47"/>
      <c r="CRY52" s="47"/>
      <c r="CRZ52" s="47"/>
      <c r="CSA52" s="47"/>
      <c r="CSB52" s="47"/>
      <c r="CSC52" s="47"/>
      <c r="CSD52" s="47"/>
      <c r="CSE52" s="47"/>
      <c r="CSF52" s="47"/>
      <c r="CSG52" s="47"/>
      <c r="CSH52" s="47"/>
      <c r="CSI52" s="47"/>
      <c r="CSJ52" s="47"/>
      <c r="CSK52" s="47"/>
      <c r="CSL52" s="47"/>
      <c r="CSM52" s="47"/>
      <c r="CSN52" s="47"/>
      <c r="CSO52" s="47"/>
      <c r="CSP52" s="47"/>
      <c r="CSQ52" s="47"/>
      <c r="CSR52" s="47"/>
      <c r="CSS52" s="47"/>
      <c r="CST52" s="47"/>
      <c r="CSU52" s="47"/>
      <c r="CSV52" s="47"/>
      <c r="CSW52" s="47"/>
      <c r="CSX52" s="47"/>
      <c r="CSY52" s="47"/>
      <c r="CSZ52" s="47"/>
      <c r="CTA52" s="47"/>
      <c r="CTB52" s="47"/>
      <c r="CTC52" s="47"/>
      <c r="CTD52" s="47"/>
      <c r="CTE52" s="47"/>
      <c r="CTF52" s="47"/>
      <c r="CTG52" s="47"/>
      <c r="CTH52" s="47"/>
      <c r="CTI52" s="47"/>
      <c r="CTJ52" s="47"/>
      <c r="CTK52" s="47"/>
      <c r="CTL52" s="47"/>
      <c r="CTM52" s="47"/>
      <c r="CTN52" s="47"/>
      <c r="CTO52" s="47"/>
      <c r="CTP52" s="47"/>
      <c r="CTQ52" s="47"/>
      <c r="CTR52" s="47"/>
      <c r="CTS52" s="47"/>
      <c r="CTT52" s="47"/>
      <c r="CTU52" s="47"/>
      <c r="CTV52" s="47"/>
      <c r="CTW52" s="47"/>
      <c r="CTX52" s="47"/>
      <c r="CTY52" s="47"/>
      <c r="CTZ52" s="47"/>
      <c r="CUA52" s="47"/>
      <c r="CUB52" s="47"/>
      <c r="CUC52" s="47"/>
      <c r="CUD52" s="47"/>
      <c r="CUE52" s="47"/>
      <c r="CUF52" s="47"/>
      <c r="CUG52" s="47"/>
      <c r="CUH52" s="47"/>
      <c r="CUI52" s="47"/>
      <c r="CUJ52" s="47"/>
      <c r="CUK52" s="47"/>
      <c r="CUL52" s="47"/>
      <c r="CUM52" s="47"/>
      <c r="CUN52" s="47"/>
      <c r="CUO52" s="47"/>
      <c r="CUP52" s="47"/>
      <c r="CUQ52" s="47"/>
      <c r="CUR52" s="47"/>
      <c r="CUS52" s="47"/>
      <c r="CUT52" s="47"/>
      <c r="CUU52" s="47"/>
      <c r="CUV52" s="47"/>
      <c r="CUW52" s="47"/>
      <c r="CUX52" s="47"/>
      <c r="CUY52" s="47"/>
      <c r="CUZ52" s="47"/>
      <c r="CVA52" s="47"/>
      <c r="CVB52" s="47"/>
      <c r="CVC52" s="47"/>
      <c r="CVD52" s="47"/>
      <c r="CVE52" s="47"/>
      <c r="CVF52" s="47"/>
      <c r="CVG52" s="47"/>
      <c r="CVH52" s="47"/>
      <c r="CVI52" s="47"/>
      <c r="CVJ52" s="47"/>
      <c r="CVK52" s="47"/>
      <c r="CVL52" s="47"/>
      <c r="CVM52" s="47"/>
      <c r="CVN52" s="47"/>
      <c r="CVO52" s="47"/>
      <c r="CVP52" s="47"/>
      <c r="CVQ52" s="47"/>
      <c r="CVR52" s="47"/>
      <c r="CVS52" s="47"/>
      <c r="CVT52" s="47"/>
      <c r="CVU52" s="47"/>
      <c r="CVV52" s="47"/>
      <c r="CVW52" s="47"/>
      <c r="CVX52" s="47"/>
      <c r="CVY52" s="47"/>
      <c r="CVZ52" s="47"/>
      <c r="CWA52" s="47"/>
      <c r="CWB52" s="47"/>
      <c r="CWC52" s="47"/>
      <c r="CWD52" s="47"/>
      <c r="CWE52" s="47"/>
      <c r="CWF52" s="47"/>
      <c r="CWG52" s="47"/>
      <c r="CWH52" s="47"/>
      <c r="CWI52" s="47"/>
      <c r="CWJ52" s="47"/>
      <c r="CWK52" s="47"/>
      <c r="CWL52" s="47"/>
      <c r="CWM52" s="47"/>
      <c r="CWN52" s="47"/>
      <c r="CWO52" s="47"/>
      <c r="CWP52" s="47"/>
      <c r="CWQ52" s="47"/>
      <c r="CWR52" s="47"/>
      <c r="CWS52" s="47"/>
      <c r="CWT52" s="47"/>
      <c r="CWU52" s="47"/>
      <c r="CWV52" s="47"/>
      <c r="CWW52" s="47"/>
      <c r="CWX52" s="47"/>
      <c r="CWY52" s="47"/>
      <c r="CWZ52" s="47"/>
      <c r="CXA52" s="47"/>
      <c r="CXB52" s="47"/>
      <c r="CXC52" s="47"/>
      <c r="CXD52" s="47"/>
      <c r="CXE52" s="47"/>
      <c r="CXF52" s="47"/>
      <c r="CXG52" s="47"/>
      <c r="CXH52" s="47"/>
      <c r="CXI52" s="47"/>
      <c r="CXJ52" s="47"/>
      <c r="CXK52" s="47"/>
      <c r="CXL52" s="47"/>
      <c r="CXM52" s="47"/>
      <c r="CXN52" s="47"/>
      <c r="CXO52" s="47"/>
      <c r="CXP52" s="47"/>
      <c r="CXQ52" s="47"/>
      <c r="CXR52" s="47"/>
      <c r="CXS52" s="47"/>
      <c r="CXT52" s="47"/>
      <c r="CXU52" s="47"/>
      <c r="CXV52" s="47"/>
      <c r="CXW52" s="47"/>
      <c r="CXX52" s="47"/>
      <c r="CXY52" s="47"/>
      <c r="CXZ52" s="47"/>
      <c r="CYA52" s="47"/>
      <c r="CYB52" s="47"/>
      <c r="CYC52" s="47"/>
      <c r="CYD52" s="47"/>
      <c r="CYE52" s="47"/>
      <c r="CYF52" s="47"/>
      <c r="CYG52" s="47"/>
      <c r="CYH52" s="47"/>
      <c r="CYI52" s="47"/>
      <c r="CYJ52" s="47"/>
      <c r="CYK52" s="47"/>
      <c r="CYL52" s="47"/>
      <c r="CYM52" s="47"/>
      <c r="CYN52" s="47"/>
      <c r="CYO52" s="47"/>
      <c r="CYP52" s="47"/>
      <c r="CYQ52" s="47"/>
      <c r="CYR52" s="47"/>
      <c r="CYS52" s="47"/>
      <c r="CYT52" s="47"/>
      <c r="CYU52" s="47"/>
      <c r="CYV52" s="47"/>
      <c r="CYW52" s="47"/>
      <c r="CYX52" s="47"/>
      <c r="CYY52" s="47"/>
      <c r="CYZ52" s="47"/>
      <c r="CZA52" s="47"/>
      <c r="CZB52" s="47"/>
      <c r="CZC52" s="47"/>
      <c r="CZD52" s="47"/>
      <c r="CZE52" s="47"/>
      <c r="CZF52" s="47"/>
      <c r="CZG52" s="47"/>
      <c r="CZH52" s="47"/>
      <c r="CZI52" s="47"/>
      <c r="CZJ52" s="47"/>
      <c r="CZK52" s="47"/>
      <c r="CZL52" s="47"/>
      <c r="CZM52" s="47"/>
      <c r="CZN52" s="47"/>
      <c r="CZO52" s="47"/>
      <c r="CZP52" s="47"/>
      <c r="CZQ52" s="47"/>
      <c r="CZR52" s="47"/>
      <c r="CZS52" s="47"/>
      <c r="CZT52" s="47"/>
      <c r="CZU52" s="47"/>
      <c r="CZV52" s="47"/>
      <c r="CZW52" s="47"/>
      <c r="CZX52" s="47"/>
      <c r="CZY52" s="47"/>
      <c r="CZZ52" s="47"/>
      <c r="DAA52" s="47"/>
      <c r="DAB52" s="47"/>
      <c r="DAC52" s="47"/>
      <c r="DAD52" s="47"/>
      <c r="DAE52" s="47"/>
      <c r="DAF52" s="47"/>
      <c r="DAG52" s="47"/>
      <c r="DAH52" s="47"/>
      <c r="DAI52" s="47"/>
      <c r="DAJ52" s="47"/>
      <c r="DAK52" s="47"/>
      <c r="DAL52" s="47"/>
      <c r="DAM52" s="47"/>
      <c r="DAN52" s="47"/>
      <c r="DAO52" s="47"/>
      <c r="DAP52" s="47"/>
      <c r="DAQ52" s="47"/>
      <c r="DAR52" s="47"/>
      <c r="DAS52" s="47"/>
      <c r="DAT52" s="47"/>
      <c r="DAU52" s="47"/>
      <c r="DAV52" s="47"/>
      <c r="DAW52" s="47"/>
      <c r="DAX52" s="47"/>
      <c r="DAY52" s="47"/>
      <c r="DAZ52" s="47"/>
      <c r="DBA52" s="47"/>
      <c r="DBB52" s="47"/>
      <c r="DBC52" s="47"/>
      <c r="DBD52" s="47"/>
      <c r="DBE52" s="47"/>
      <c r="DBF52" s="47"/>
      <c r="DBG52" s="47"/>
      <c r="DBH52" s="47"/>
      <c r="DBI52" s="47"/>
      <c r="DBJ52" s="47"/>
      <c r="DBK52" s="47"/>
      <c r="DBL52" s="47"/>
      <c r="DBM52" s="47"/>
      <c r="DBN52" s="47"/>
      <c r="DBO52" s="47"/>
      <c r="DBP52" s="47"/>
      <c r="DBQ52" s="47"/>
      <c r="DBR52" s="47"/>
      <c r="DBS52" s="47"/>
      <c r="DBT52" s="47"/>
      <c r="DBU52" s="47"/>
      <c r="DBV52" s="47"/>
      <c r="DBW52" s="47"/>
      <c r="DBX52" s="47"/>
      <c r="DBY52" s="47"/>
      <c r="DBZ52" s="47"/>
      <c r="DCA52" s="47"/>
      <c r="DCB52" s="47"/>
      <c r="DCC52" s="47"/>
      <c r="DCD52" s="47"/>
      <c r="DCE52" s="47"/>
      <c r="DCF52" s="47"/>
      <c r="DCG52" s="47"/>
      <c r="DCH52" s="47"/>
      <c r="DCI52" s="47"/>
      <c r="DCJ52" s="47"/>
      <c r="DCK52" s="47"/>
      <c r="DCL52" s="47"/>
      <c r="DCM52" s="47"/>
      <c r="DCN52" s="47"/>
      <c r="DCO52" s="47"/>
      <c r="DCP52" s="47"/>
      <c r="DCQ52" s="47"/>
      <c r="DCR52" s="47"/>
      <c r="DCS52" s="47"/>
      <c r="DCT52" s="47"/>
      <c r="DCU52" s="47"/>
      <c r="DCV52" s="47"/>
      <c r="DCW52" s="47"/>
      <c r="DCX52" s="47"/>
      <c r="DCY52" s="47"/>
      <c r="DCZ52" s="47"/>
      <c r="DDA52" s="47"/>
      <c r="DDB52" s="47"/>
      <c r="DDC52" s="47"/>
      <c r="DDD52" s="47"/>
      <c r="DDE52" s="47"/>
      <c r="DDF52" s="47"/>
      <c r="DDG52" s="47"/>
      <c r="DDH52" s="47"/>
      <c r="DDI52" s="47"/>
      <c r="DDJ52" s="47"/>
      <c r="DDK52" s="47"/>
      <c r="DDL52" s="47"/>
      <c r="DDM52" s="47"/>
      <c r="DDN52" s="47"/>
      <c r="DDO52" s="47"/>
      <c r="DDP52" s="47"/>
      <c r="DDQ52" s="47"/>
      <c r="DDR52" s="47"/>
      <c r="DDS52" s="47"/>
      <c r="DDT52" s="47"/>
      <c r="DDU52" s="47"/>
      <c r="DDV52" s="47"/>
      <c r="DDW52" s="47"/>
      <c r="DDX52" s="47"/>
      <c r="DDY52" s="47"/>
      <c r="DDZ52" s="47"/>
      <c r="DEA52" s="47"/>
      <c r="DEB52" s="47"/>
      <c r="DEC52" s="47"/>
      <c r="DED52" s="47"/>
      <c r="DEE52" s="47"/>
      <c r="DEF52" s="47"/>
      <c r="DEG52" s="47"/>
      <c r="DEH52" s="47"/>
      <c r="DEI52" s="47"/>
      <c r="DEJ52" s="47"/>
      <c r="DEK52" s="47"/>
      <c r="DEL52" s="47"/>
      <c r="DEM52" s="47"/>
      <c r="DEN52" s="47"/>
      <c r="DEO52" s="47"/>
      <c r="DEP52" s="47"/>
      <c r="DEQ52" s="47"/>
      <c r="DER52" s="47"/>
      <c r="DES52" s="47"/>
      <c r="DET52" s="47"/>
      <c r="DEU52" s="47"/>
      <c r="DEV52" s="47"/>
      <c r="DEW52" s="47"/>
      <c r="DEX52" s="47"/>
      <c r="DEY52" s="47"/>
      <c r="DEZ52" s="47"/>
      <c r="DFA52" s="47"/>
      <c r="DFB52" s="47"/>
      <c r="DFC52" s="47"/>
      <c r="DFD52" s="47"/>
      <c r="DFE52" s="47"/>
      <c r="DFF52" s="47"/>
      <c r="DFG52" s="47"/>
      <c r="DFH52" s="47"/>
      <c r="DFI52" s="47"/>
      <c r="DFJ52" s="47"/>
      <c r="DFK52" s="47"/>
      <c r="DFL52" s="47"/>
      <c r="DFM52" s="47"/>
      <c r="DFN52" s="47"/>
      <c r="DFO52" s="47"/>
      <c r="DFP52" s="47"/>
      <c r="DFQ52" s="47"/>
      <c r="DFR52" s="47"/>
      <c r="DFS52" s="47"/>
      <c r="DFT52" s="47"/>
      <c r="DFU52" s="47"/>
      <c r="DFV52" s="47"/>
      <c r="DFW52" s="47"/>
      <c r="DFX52" s="47"/>
      <c r="DFY52" s="47"/>
      <c r="DFZ52" s="47"/>
      <c r="DGA52" s="47"/>
      <c r="DGB52" s="47"/>
      <c r="DGC52" s="47"/>
      <c r="DGD52" s="47"/>
      <c r="DGE52" s="47"/>
      <c r="DGF52" s="47"/>
      <c r="DGG52" s="47"/>
      <c r="DGH52" s="47"/>
      <c r="DGI52" s="47"/>
      <c r="DGJ52" s="47"/>
      <c r="DGK52" s="47"/>
      <c r="DGL52" s="47"/>
      <c r="DGM52" s="47"/>
      <c r="DGN52" s="47"/>
      <c r="DGO52" s="47"/>
      <c r="DGP52" s="47"/>
      <c r="DGQ52" s="47"/>
      <c r="DGR52" s="47"/>
      <c r="DGS52" s="47"/>
      <c r="DGT52" s="47"/>
      <c r="DGU52" s="47"/>
      <c r="DGV52" s="47"/>
      <c r="DGW52" s="47"/>
      <c r="DGX52" s="47"/>
      <c r="DGY52" s="47"/>
      <c r="DGZ52" s="47"/>
      <c r="DHA52" s="47"/>
      <c r="DHB52" s="47"/>
      <c r="DHC52" s="47"/>
      <c r="DHD52" s="47"/>
      <c r="DHE52" s="47"/>
      <c r="DHF52" s="47"/>
      <c r="DHG52" s="47"/>
      <c r="DHH52" s="47"/>
      <c r="DHI52" s="47"/>
      <c r="DHJ52" s="47"/>
      <c r="DHK52" s="47"/>
      <c r="DHL52" s="47"/>
      <c r="DHM52" s="47"/>
      <c r="DHN52" s="47"/>
      <c r="DHO52" s="47"/>
      <c r="DHP52" s="47"/>
      <c r="DHQ52" s="47"/>
      <c r="DHR52" s="47"/>
      <c r="DHS52" s="47"/>
      <c r="DHT52" s="47"/>
      <c r="DHU52" s="47"/>
      <c r="DHV52" s="47"/>
      <c r="DHW52" s="47"/>
      <c r="DHX52" s="47"/>
      <c r="DHY52" s="47"/>
      <c r="DHZ52" s="47"/>
      <c r="DIA52" s="47"/>
      <c r="DIB52" s="47"/>
      <c r="DIC52" s="47"/>
      <c r="DID52" s="47"/>
      <c r="DIE52" s="47"/>
      <c r="DIF52" s="47"/>
      <c r="DIG52" s="47"/>
      <c r="DIH52" s="47"/>
      <c r="DII52" s="47"/>
      <c r="DIJ52" s="47"/>
      <c r="DIK52" s="47"/>
      <c r="DIL52" s="47"/>
      <c r="DIM52" s="47"/>
      <c r="DIN52" s="47"/>
      <c r="DIO52" s="47"/>
      <c r="DIP52" s="47"/>
      <c r="DIQ52" s="47"/>
      <c r="DIR52" s="47"/>
      <c r="DIS52" s="47"/>
      <c r="DIT52" s="47"/>
      <c r="DIU52" s="47"/>
      <c r="DIV52" s="47"/>
      <c r="DIW52" s="47"/>
      <c r="DIX52" s="47"/>
      <c r="DIY52" s="47"/>
      <c r="DIZ52" s="47"/>
      <c r="DJA52" s="47"/>
      <c r="DJB52" s="47"/>
      <c r="DJC52" s="47"/>
      <c r="DJD52" s="47"/>
      <c r="DJE52" s="47"/>
      <c r="DJF52" s="47"/>
      <c r="DJG52" s="47"/>
      <c r="DJH52" s="47"/>
      <c r="DJI52" s="47"/>
      <c r="DJJ52" s="47"/>
      <c r="DJK52" s="47"/>
      <c r="DJL52" s="47"/>
      <c r="DJM52" s="47"/>
      <c r="DJN52" s="47"/>
      <c r="DJO52" s="47"/>
      <c r="DJP52" s="47"/>
      <c r="DJQ52" s="47"/>
      <c r="DJR52" s="47"/>
      <c r="DJS52" s="47"/>
      <c r="DJT52" s="47"/>
      <c r="DJU52" s="47"/>
      <c r="DJV52" s="47"/>
      <c r="DJW52" s="47"/>
      <c r="DJX52" s="47"/>
      <c r="DJY52" s="47"/>
      <c r="DJZ52" s="47"/>
      <c r="DKA52" s="47"/>
      <c r="DKB52" s="47"/>
      <c r="DKC52" s="47"/>
      <c r="DKD52" s="47"/>
      <c r="DKE52" s="47"/>
      <c r="DKF52" s="47"/>
      <c r="DKG52" s="47"/>
      <c r="DKH52" s="47"/>
      <c r="DKI52" s="47"/>
      <c r="DKJ52" s="47"/>
      <c r="DKK52" s="47"/>
      <c r="DKL52" s="47"/>
      <c r="DKM52" s="47"/>
      <c r="DKN52" s="47"/>
      <c r="DKO52" s="47"/>
      <c r="DKP52" s="47"/>
      <c r="DKQ52" s="47"/>
      <c r="DKR52" s="47"/>
      <c r="DKS52" s="47"/>
      <c r="DKT52" s="47"/>
      <c r="DKU52" s="47"/>
      <c r="DKV52" s="47"/>
      <c r="DKW52" s="47"/>
      <c r="DKX52" s="47"/>
      <c r="DKY52" s="47"/>
      <c r="DKZ52" s="47"/>
      <c r="DLA52" s="47"/>
      <c r="DLB52" s="47"/>
      <c r="DLC52" s="47"/>
      <c r="DLD52" s="47"/>
      <c r="DLE52" s="47"/>
      <c r="DLF52" s="47"/>
      <c r="DLG52" s="47"/>
      <c r="DLH52" s="47"/>
      <c r="DLI52" s="47"/>
      <c r="DLJ52" s="47"/>
      <c r="DLK52" s="47"/>
      <c r="DLL52" s="47"/>
      <c r="DLM52" s="47"/>
      <c r="DLN52" s="47"/>
      <c r="DLO52" s="47"/>
      <c r="DLP52" s="47"/>
      <c r="DLQ52" s="47"/>
      <c r="DLR52" s="47"/>
      <c r="DLS52" s="47"/>
      <c r="DLT52" s="47"/>
      <c r="DLU52" s="47"/>
      <c r="DLV52" s="47"/>
      <c r="DLW52" s="47"/>
      <c r="DLX52" s="47"/>
      <c r="DLY52" s="47"/>
      <c r="DLZ52" s="47"/>
      <c r="DMA52" s="47"/>
      <c r="DMB52" s="47"/>
      <c r="DMC52" s="47"/>
      <c r="DMD52" s="47"/>
      <c r="DME52" s="47"/>
      <c r="DMF52" s="47"/>
      <c r="DMG52" s="47"/>
      <c r="DMH52" s="47"/>
      <c r="DMI52" s="47"/>
      <c r="DMJ52" s="47"/>
      <c r="DMK52" s="47"/>
      <c r="DML52" s="47"/>
      <c r="DMM52" s="47"/>
      <c r="DMN52" s="47"/>
      <c r="DMO52" s="47"/>
      <c r="DMP52" s="47"/>
      <c r="DMQ52" s="47"/>
      <c r="DMR52" s="47"/>
      <c r="DMS52" s="47"/>
      <c r="DMT52" s="47"/>
      <c r="DMU52" s="47"/>
      <c r="DMV52" s="47"/>
      <c r="DMW52" s="47"/>
      <c r="DMX52" s="47"/>
      <c r="DMY52" s="47"/>
      <c r="DMZ52" s="47"/>
      <c r="DNA52" s="47"/>
      <c r="DNB52" s="47"/>
      <c r="DNC52" s="47"/>
      <c r="DND52" s="47"/>
      <c r="DNE52" s="47"/>
      <c r="DNF52" s="47"/>
      <c r="DNG52" s="47"/>
      <c r="DNH52" s="47"/>
      <c r="DNI52" s="47"/>
      <c r="DNJ52" s="47"/>
      <c r="DNK52" s="47"/>
      <c r="DNL52" s="47"/>
      <c r="DNM52" s="47"/>
      <c r="DNN52" s="47"/>
      <c r="DNO52" s="47"/>
      <c r="DNP52" s="47"/>
      <c r="DNQ52" s="47"/>
      <c r="DNR52" s="47"/>
      <c r="DNS52" s="47"/>
      <c r="DNT52" s="47"/>
      <c r="DNU52" s="47"/>
      <c r="DNV52" s="47"/>
      <c r="DNW52" s="47"/>
      <c r="DNX52" s="47"/>
      <c r="DNY52" s="47"/>
      <c r="DNZ52" s="47"/>
      <c r="DOA52" s="47"/>
      <c r="DOB52" s="47"/>
      <c r="DOC52" s="47"/>
      <c r="DOD52" s="47"/>
      <c r="DOE52" s="47"/>
      <c r="DOF52" s="47"/>
      <c r="DOG52" s="47"/>
      <c r="DOH52" s="47"/>
      <c r="DOI52" s="47"/>
      <c r="DOJ52" s="47"/>
      <c r="DOK52" s="47"/>
      <c r="DOL52" s="47"/>
      <c r="DOM52" s="47"/>
      <c r="DON52" s="47"/>
      <c r="DOO52" s="47"/>
      <c r="DOP52" s="47"/>
      <c r="DOQ52" s="47"/>
      <c r="DOR52" s="47"/>
      <c r="DOS52" s="47"/>
      <c r="DOT52" s="47"/>
      <c r="DOU52" s="47"/>
      <c r="DOV52" s="47"/>
      <c r="DOW52" s="47"/>
      <c r="DOX52" s="47"/>
      <c r="DOY52" s="47"/>
      <c r="DOZ52" s="47"/>
      <c r="DPA52" s="47"/>
      <c r="DPB52" s="47"/>
      <c r="DPC52" s="47"/>
      <c r="DPD52" s="47"/>
      <c r="DPE52" s="47"/>
      <c r="DPF52" s="47"/>
      <c r="DPG52" s="47"/>
      <c r="DPH52" s="47"/>
      <c r="DPI52" s="47"/>
      <c r="DPJ52" s="47"/>
      <c r="DPK52" s="47"/>
      <c r="DPL52" s="47"/>
      <c r="DPM52" s="47"/>
      <c r="DPN52" s="47"/>
      <c r="DPO52" s="47"/>
      <c r="DPP52" s="47"/>
      <c r="DPQ52" s="47"/>
      <c r="DPR52" s="47"/>
      <c r="DPS52" s="47"/>
      <c r="DPT52" s="47"/>
      <c r="DPU52" s="47"/>
      <c r="DPV52" s="47"/>
      <c r="DPW52" s="47"/>
      <c r="DPX52" s="47"/>
      <c r="DPY52" s="47"/>
      <c r="DPZ52" s="47"/>
      <c r="DQA52" s="47"/>
      <c r="DQB52" s="47"/>
      <c r="DQC52" s="47"/>
      <c r="DQD52" s="47"/>
      <c r="DQE52" s="47"/>
      <c r="DQF52" s="47"/>
      <c r="DQG52" s="47"/>
      <c r="DQH52" s="47"/>
      <c r="DQI52" s="47"/>
      <c r="DQJ52" s="47"/>
      <c r="DQK52" s="47"/>
      <c r="DQL52" s="47"/>
      <c r="DQM52" s="47"/>
      <c r="DQN52" s="47"/>
      <c r="DQO52" s="47"/>
      <c r="DQP52" s="47"/>
      <c r="DQQ52" s="47"/>
      <c r="DQR52" s="47"/>
      <c r="DQS52" s="47"/>
      <c r="DQT52" s="47"/>
      <c r="DQU52" s="47"/>
      <c r="DQV52" s="47"/>
      <c r="DQW52" s="47"/>
      <c r="DQX52" s="47"/>
      <c r="DQY52" s="47"/>
      <c r="DQZ52" s="47"/>
      <c r="DRA52" s="47"/>
      <c r="DRB52" s="47"/>
      <c r="DRC52" s="47"/>
      <c r="DRD52" s="47"/>
      <c r="DRE52" s="47"/>
      <c r="DRF52" s="47"/>
      <c r="DRG52" s="47"/>
      <c r="DRH52" s="47"/>
      <c r="DRI52" s="47"/>
      <c r="DRJ52" s="47"/>
      <c r="DRK52" s="47"/>
      <c r="DRL52" s="47"/>
      <c r="DRM52" s="47"/>
      <c r="DRN52" s="47"/>
      <c r="DRO52" s="47"/>
      <c r="DRP52" s="47"/>
      <c r="DRQ52" s="47"/>
      <c r="DRR52" s="47"/>
      <c r="DRS52" s="47"/>
      <c r="DRT52" s="47"/>
      <c r="DRU52" s="47"/>
      <c r="DRV52" s="47"/>
      <c r="DRW52" s="47"/>
      <c r="DRX52" s="47"/>
      <c r="DRY52" s="47"/>
      <c r="DRZ52" s="47"/>
      <c r="DSA52" s="47"/>
      <c r="DSB52" s="47"/>
      <c r="DSC52" s="47"/>
      <c r="DSD52" s="47"/>
      <c r="DSE52" s="47"/>
      <c r="DSF52" s="47"/>
      <c r="DSG52" s="47"/>
      <c r="DSH52" s="47"/>
      <c r="DSI52" s="47"/>
      <c r="DSJ52" s="47"/>
      <c r="DSK52" s="47"/>
      <c r="DSL52" s="47"/>
      <c r="DSM52" s="47"/>
      <c r="DSN52" s="47"/>
      <c r="DSO52" s="47"/>
      <c r="DSP52" s="47"/>
      <c r="DSQ52" s="47"/>
      <c r="DSR52" s="47"/>
      <c r="DSS52" s="47"/>
      <c r="DST52" s="47"/>
      <c r="DSU52" s="47"/>
      <c r="DSV52" s="47"/>
      <c r="DSW52" s="47"/>
      <c r="DSX52" s="47"/>
      <c r="DSY52" s="47"/>
      <c r="DSZ52" s="47"/>
      <c r="DTA52" s="47"/>
      <c r="DTB52" s="47"/>
      <c r="DTC52" s="47"/>
      <c r="DTD52" s="47"/>
      <c r="DTE52" s="47"/>
      <c r="DTF52" s="47"/>
      <c r="DTG52" s="47"/>
      <c r="DTH52" s="47"/>
      <c r="DTI52" s="47"/>
      <c r="DTJ52" s="47"/>
      <c r="DTK52" s="47"/>
      <c r="DTL52" s="47"/>
      <c r="DTM52" s="47"/>
      <c r="DTN52" s="47"/>
      <c r="DTO52" s="47"/>
      <c r="DTP52" s="47"/>
      <c r="DTQ52" s="47"/>
      <c r="DTR52" s="47"/>
      <c r="DTS52" s="47"/>
      <c r="DTT52" s="47"/>
      <c r="DTU52" s="47"/>
      <c r="DTV52" s="47"/>
      <c r="DTW52" s="47"/>
      <c r="DTX52" s="47"/>
      <c r="DTY52" s="47"/>
      <c r="DTZ52" s="47"/>
      <c r="DUA52" s="47"/>
      <c r="DUB52" s="47"/>
      <c r="DUC52" s="47"/>
      <c r="DUD52" s="47"/>
      <c r="DUE52" s="47"/>
      <c r="DUF52" s="47"/>
      <c r="DUG52" s="47"/>
      <c r="DUH52" s="47"/>
      <c r="DUI52" s="47"/>
      <c r="DUJ52" s="47"/>
      <c r="DUK52" s="47"/>
      <c r="DUL52" s="47"/>
      <c r="DUM52" s="47"/>
      <c r="DUN52" s="47"/>
      <c r="DUO52" s="47"/>
      <c r="DUP52" s="47"/>
      <c r="DUQ52" s="47"/>
      <c r="DUR52" s="47"/>
      <c r="DUS52" s="47"/>
      <c r="DUT52" s="47"/>
      <c r="DUU52" s="47"/>
      <c r="DUV52" s="47"/>
      <c r="DUW52" s="47"/>
      <c r="DUX52" s="47"/>
      <c r="DUY52" s="47"/>
      <c r="DUZ52" s="47"/>
      <c r="DVA52" s="47"/>
      <c r="DVB52" s="47"/>
      <c r="DVC52" s="47"/>
      <c r="DVD52" s="47"/>
      <c r="DVE52" s="47"/>
      <c r="DVF52" s="47"/>
      <c r="DVG52" s="47"/>
      <c r="DVH52" s="47"/>
      <c r="DVI52" s="47"/>
      <c r="DVJ52" s="47"/>
      <c r="DVK52" s="47"/>
      <c r="DVL52" s="47"/>
      <c r="DVM52" s="47"/>
      <c r="DVN52" s="47"/>
      <c r="DVO52" s="47"/>
      <c r="DVP52" s="47"/>
      <c r="DVQ52" s="47"/>
      <c r="DVR52" s="47"/>
      <c r="DVS52" s="47"/>
      <c r="DVT52" s="47"/>
      <c r="DVU52" s="47"/>
      <c r="DVV52" s="47"/>
      <c r="DVW52" s="47"/>
      <c r="DVX52" s="47"/>
      <c r="DVY52" s="47"/>
      <c r="DVZ52" s="47"/>
      <c r="DWA52" s="47"/>
      <c r="DWB52" s="47"/>
      <c r="DWC52" s="47"/>
      <c r="DWD52" s="47"/>
      <c r="DWE52" s="47"/>
      <c r="DWF52" s="47"/>
      <c r="DWG52" s="47"/>
      <c r="DWH52" s="47"/>
      <c r="DWI52" s="47"/>
      <c r="DWJ52" s="47"/>
      <c r="DWK52" s="47"/>
      <c r="DWL52" s="47"/>
      <c r="DWM52" s="47"/>
      <c r="DWN52" s="47"/>
      <c r="DWO52" s="47"/>
      <c r="DWP52" s="47"/>
      <c r="DWQ52" s="47"/>
      <c r="DWR52" s="47"/>
      <c r="DWS52" s="47"/>
      <c r="DWT52" s="47"/>
      <c r="DWU52" s="47"/>
      <c r="DWV52" s="47"/>
      <c r="DWW52" s="47"/>
      <c r="DWX52" s="47"/>
      <c r="DWY52" s="47"/>
      <c r="DWZ52" s="47"/>
      <c r="DXA52" s="47"/>
      <c r="DXB52" s="47"/>
      <c r="DXC52" s="47"/>
      <c r="DXD52" s="47"/>
      <c r="DXE52" s="47"/>
      <c r="DXF52" s="47"/>
      <c r="DXG52" s="47"/>
      <c r="DXH52" s="47"/>
      <c r="DXI52" s="47"/>
      <c r="DXJ52" s="47"/>
      <c r="DXK52" s="47"/>
      <c r="DXL52" s="47"/>
      <c r="DXM52" s="47"/>
      <c r="DXN52" s="47"/>
      <c r="DXO52" s="47"/>
      <c r="DXP52" s="47"/>
      <c r="DXQ52" s="47"/>
      <c r="DXR52" s="47"/>
      <c r="DXS52" s="47"/>
      <c r="DXT52" s="47"/>
      <c r="DXU52" s="47"/>
      <c r="DXV52" s="47"/>
      <c r="DXW52" s="47"/>
      <c r="DXX52" s="47"/>
      <c r="DXY52" s="47"/>
      <c r="DXZ52" s="47"/>
      <c r="DYA52" s="47"/>
      <c r="DYB52" s="47"/>
      <c r="DYC52" s="47"/>
      <c r="DYD52" s="47"/>
      <c r="DYE52" s="47"/>
      <c r="DYF52" s="47"/>
      <c r="DYG52" s="47"/>
      <c r="DYH52" s="47"/>
      <c r="DYI52" s="47"/>
      <c r="DYJ52" s="47"/>
      <c r="DYK52" s="47"/>
      <c r="DYL52" s="47"/>
      <c r="DYM52" s="47"/>
      <c r="DYN52" s="47"/>
      <c r="DYO52" s="47"/>
      <c r="DYP52" s="47"/>
      <c r="DYQ52" s="47"/>
      <c r="DYR52" s="47"/>
      <c r="DYS52" s="47"/>
      <c r="DYT52" s="47"/>
      <c r="DYU52" s="47"/>
      <c r="DYV52" s="47"/>
      <c r="DYW52" s="47"/>
      <c r="DYX52" s="47"/>
      <c r="DYY52" s="47"/>
      <c r="DYZ52" s="47"/>
      <c r="DZA52" s="47"/>
      <c r="DZB52" s="47"/>
      <c r="DZC52" s="47"/>
      <c r="DZD52" s="47"/>
      <c r="DZE52" s="47"/>
      <c r="DZF52" s="47"/>
      <c r="DZG52" s="47"/>
      <c r="DZH52" s="47"/>
      <c r="DZI52" s="47"/>
      <c r="DZJ52" s="47"/>
      <c r="DZK52" s="47"/>
      <c r="DZL52" s="47"/>
      <c r="DZM52" s="47"/>
      <c r="DZN52" s="47"/>
      <c r="DZO52" s="47"/>
      <c r="DZP52" s="47"/>
      <c r="DZQ52" s="47"/>
      <c r="DZR52" s="47"/>
      <c r="DZS52" s="47"/>
      <c r="DZT52" s="47"/>
      <c r="DZU52" s="47"/>
      <c r="DZV52" s="47"/>
      <c r="DZW52" s="47"/>
      <c r="DZX52" s="47"/>
      <c r="DZY52" s="47"/>
      <c r="DZZ52" s="47"/>
      <c r="EAA52" s="47"/>
      <c r="EAB52" s="47"/>
      <c r="EAC52" s="47"/>
      <c r="EAD52" s="47"/>
      <c r="EAE52" s="47"/>
      <c r="EAF52" s="47"/>
      <c r="EAG52" s="47"/>
      <c r="EAH52" s="47"/>
      <c r="EAI52" s="47"/>
      <c r="EAJ52" s="47"/>
      <c r="EAK52" s="47"/>
      <c r="EAL52" s="47"/>
      <c r="EAM52" s="47"/>
      <c r="EAN52" s="47"/>
      <c r="EAO52" s="47"/>
      <c r="EAP52" s="47"/>
      <c r="EAQ52" s="47"/>
      <c r="EAR52" s="47"/>
      <c r="EAS52" s="47"/>
      <c r="EAT52" s="47"/>
      <c r="EAU52" s="47"/>
      <c r="EAV52" s="47"/>
      <c r="EAW52" s="47"/>
      <c r="EAX52" s="47"/>
      <c r="EAY52" s="47"/>
      <c r="EAZ52" s="47"/>
      <c r="EBA52" s="47"/>
      <c r="EBB52" s="47"/>
      <c r="EBC52" s="47"/>
      <c r="EBD52" s="47"/>
      <c r="EBE52" s="47"/>
      <c r="EBF52" s="47"/>
      <c r="EBG52" s="47"/>
      <c r="EBH52" s="47"/>
      <c r="EBI52" s="47"/>
      <c r="EBJ52" s="47"/>
      <c r="EBK52" s="47"/>
      <c r="EBL52" s="47"/>
      <c r="EBM52" s="47"/>
      <c r="EBN52" s="47"/>
      <c r="EBO52" s="47"/>
      <c r="EBP52" s="47"/>
      <c r="EBQ52" s="47"/>
      <c r="EBR52" s="47"/>
      <c r="EBS52" s="47"/>
      <c r="EBT52" s="47"/>
      <c r="EBU52" s="47"/>
      <c r="EBV52" s="47"/>
      <c r="EBW52" s="47"/>
      <c r="EBX52" s="47"/>
      <c r="EBY52" s="47"/>
      <c r="EBZ52" s="47"/>
      <c r="ECA52" s="47"/>
      <c r="ECB52" s="47"/>
      <c r="ECC52" s="47"/>
      <c r="ECD52" s="47"/>
      <c r="ECE52" s="47"/>
      <c r="ECF52" s="47"/>
      <c r="ECG52" s="47"/>
      <c r="ECH52" s="47"/>
      <c r="ECI52" s="47"/>
      <c r="ECJ52" s="47"/>
      <c r="ECK52" s="47"/>
      <c r="ECL52" s="47"/>
      <c r="ECM52" s="47"/>
      <c r="ECN52" s="47"/>
      <c r="ECO52" s="47"/>
      <c r="ECP52" s="47"/>
      <c r="ECQ52" s="47"/>
      <c r="ECR52" s="47"/>
      <c r="ECS52" s="47"/>
      <c r="ECT52" s="47"/>
      <c r="ECU52" s="47"/>
      <c r="ECV52" s="47"/>
      <c r="ECW52" s="47"/>
      <c r="ECX52" s="47"/>
      <c r="ECY52" s="47"/>
      <c r="ECZ52" s="47"/>
      <c r="EDA52" s="47"/>
      <c r="EDB52" s="47"/>
      <c r="EDC52" s="47"/>
      <c r="EDD52" s="47"/>
      <c r="EDE52" s="47"/>
      <c r="EDF52" s="47"/>
      <c r="EDG52" s="47"/>
      <c r="EDH52" s="47"/>
      <c r="EDI52" s="47"/>
      <c r="EDJ52" s="47"/>
      <c r="EDK52" s="47"/>
      <c r="EDL52" s="47"/>
      <c r="EDM52" s="47"/>
      <c r="EDN52" s="47"/>
      <c r="EDO52" s="47"/>
      <c r="EDP52" s="47"/>
      <c r="EDQ52" s="47"/>
      <c r="EDR52" s="47"/>
      <c r="EDS52" s="47"/>
      <c r="EDT52" s="47"/>
      <c r="EDU52" s="47"/>
      <c r="EDV52" s="47"/>
      <c r="EDW52" s="47"/>
      <c r="EDX52" s="47"/>
      <c r="EDY52" s="47"/>
      <c r="EDZ52" s="47"/>
      <c r="EEA52" s="47"/>
      <c r="EEB52" s="47"/>
      <c r="EEC52" s="47"/>
      <c r="EED52" s="47"/>
      <c r="EEE52" s="47"/>
      <c r="EEF52" s="47"/>
      <c r="EEG52" s="47"/>
      <c r="EEH52" s="47"/>
      <c r="EEI52" s="47"/>
      <c r="EEJ52" s="47"/>
      <c r="EEK52" s="47"/>
      <c r="EEL52" s="47"/>
      <c r="EEM52" s="47"/>
      <c r="EEN52" s="47"/>
      <c r="EEO52" s="47"/>
      <c r="EEP52" s="47"/>
      <c r="EEQ52" s="47"/>
      <c r="EER52" s="47"/>
      <c r="EES52" s="47"/>
      <c r="EET52" s="47"/>
      <c r="EEU52" s="47"/>
      <c r="EEV52" s="47"/>
      <c r="EEW52" s="47"/>
      <c r="EEX52" s="47"/>
      <c r="EEY52" s="47"/>
      <c r="EEZ52" s="47"/>
      <c r="EFA52" s="47"/>
      <c r="EFB52" s="47"/>
      <c r="EFC52" s="47"/>
      <c r="EFD52" s="47"/>
      <c r="EFE52" s="47"/>
      <c r="EFF52" s="47"/>
      <c r="EFG52" s="47"/>
      <c r="EFH52" s="47"/>
      <c r="EFI52" s="47"/>
      <c r="EFJ52" s="47"/>
      <c r="EFK52" s="47"/>
      <c r="EFL52" s="47"/>
      <c r="EFM52" s="47"/>
      <c r="EFN52" s="47"/>
      <c r="EFO52" s="47"/>
      <c r="EFP52" s="47"/>
      <c r="EFQ52" s="47"/>
      <c r="EFR52" s="47"/>
      <c r="EFS52" s="47"/>
      <c r="EFT52" s="47"/>
      <c r="EFU52" s="47"/>
      <c r="EFV52" s="47"/>
      <c r="EFW52" s="47"/>
      <c r="EFX52" s="47"/>
      <c r="EFY52" s="47"/>
      <c r="EFZ52" s="47"/>
      <c r="EGA52" s="47"/>
      <c r="EGB52" s="47"/>
      <c r="EGC52" s="47"/>
      <c r="EGD52" s="47"/>
      <c r="EGE52" s="47"/>
      <c r="EGF52" s="47"/>
      <c r="EGG52" s="47"/>
      <c r="EGH52" s="47"/>
      <c r="EGI52" s="47"/>
      <c r="EGJ52" s="47"/>
      <c r="EGK52" s="47"/>
      <c r="EGL52" s="47"/>
      <c r="EGM52" s="47"/>
      <c r="EGN52" s="47"/>
      <c r="EGO52" s="47"/>
      <c r="EGP52" s="47"/>
      <c r="EGQ52" s="47"/>
      <c r="EGR52" s="47"/>
      <c r="EGS52" s="47"/>
      <c r="EGT52" s="47"/>
      <c r="EGU52" s="47"/>
      <c r="EGV52" s="47"/>
      <c r="EGW52" s="47"/>
      <c r="EGX52" s="47"/>
      <c r="EGY52" s="47"/>
      <c r="EGZ52" s="47"/>
      <c r="EHA52" s="47"/>
      <c r="EHB52" s="47"/>
      <c r="EHC52" s="47"/>
      <c r="EHD52" s="47"/>
      <c r="EHE52" s="47"/>
      <c r="EHF52" s="47"/>
      <c r="EHG52" s="47"/>
      <c r="EHH52" s="47"/>
      <c r="EHI52" s="47"/>
      <c r="EHJ52" s="47"/>
      <c r="EHK52" s="47"/>
      <c r="EHL52" s="47"/>
      <c r="EHM52" s="47"/>
      <c r="EHN52" s="47"/>
      <c r="EHO52" s="47"/>
      <c r="EHP52" s="47"/>
      <c r="EHQ52" s="47"/>
      <c r="EHR52" s="47"/>
      <c r="EHS52" s="47"/>
      <c r="EHT52" s="47"/>
      <c r="EHU52" s="47"/>
      <c r="EHV52" s="47"/>
      <c r="EHW52" s="47"/>
      <c r="EHX52" s="47"/>
      <c r="EHY52" s="47"/>
      <c r="EHZ52" s="47"/>
      <c r="EIA52" s="47"/>
      <c r="EIB52" s="47"/>
      <c r="EIC52" s="47"/>
      <c r="EID52" s="47"/>
      <c r="EIE52" s="47"/>
      <c r="EIF52" s="47"/>
      <c r="EIG52" s="47"/>
      <c r="EIH52" s="47"/>
      <c r="EII52" s="47"/>
      <c r="EIJ52" s="47"/>
      <c r="EIK52" s="47"/>
      <c r="EIL52" s="47"/>
      <c r="EIM52" s="47"/>
      <c r="EIN52" s="47"/>
      <c r="EIO52" s="47"/>
      <c r="EIP52" s="47"/>
      <c r="EIQ52" s="47"/>
      <c r="EIR52" s="47"/>
      <c r="EIS52" s="47"/>
      <c r="EIT52" s="47"/>
      <c r="EIU52" s="47"/>
      <c r="EIV52" s="47"/>
      <c r="EIW52" s="47"/>
      <c r="EIX52" s="47"/>
      <c r="EIY52" s="47"/>
      <c r="EIZ52" s="47"/>
      <c r="EJA52" s="47"/>
      <c r="EJB52" s="47"/>
      <c r="EJC52" s="47"/>
      <c r="EJD52" s="47"/>
      <c r="EJE52" s="47"/>
      <c r="EJF52" s="47"/>
      <c r="EJG52" s="47"/>
      <c r="EJH52" s="47"/>
      <c r="EJI52" s="47"/>
      <c r="EJJ52" s="47"/>
      <c r="EJK52" s="47"/>
      <c r="EJL52" s="47"/>
      <c r="EJM52" s="47"/>
      <c r="EJN52" s="47"/>
      <c r="EJO52" s="47"/>
      <c r="EJP52" s="47"/>
      <c r="EJQ52" s="47"/>
      <c r="EJR52" s="47"/>
      <c r="EJS52" s="47"/>
      <c r="EJT52" s="47"/>
      <c r="EJU52" s="47"/>
      <c r="EJV52" s="47"/>
      <c r="EJW52" s="47"/>
      <c r="EJX52" s="47"/>
      <c r="EJY52" s="47"/>
      <c r="EJZ52" s="47"/>
      <c r="EKA52" s="47"/>
      <c r="EKB52" s="47"/>
      <c r="EKC52" s="47"/>
      <c r="EKD52" s="47"/>
      <c r="EKE52" s="47"/>
      <c r="EKF52" s="47"/>
      <c r="EKG52" s="47"/>
      <c r="EKH52" s="47"/>
      <c r="EKI52" s="47"/>
      <c r="EKJ52" s="47"/>
      <c r="EKK52" s="47"/>
      <c r="EKL52" s="47"/>
      <c r="EKM52" s="47"/>
      <c r="EKN52" s="47"/>
      <c r="EKO52" s="47"/>
      <c r="EKP52" s="47"/>
      <c r="EKQ52" s="47"/>
      <c r="EKR52" s="47"/>
      <c r="EKS52" s="47"/>
      <c r="EKT52" s="47"/>
      <c r="EKU52" s="47"/>
      <c r="EKV52" s="47"/>
      <c r="EKW52" s="47"/>
      <c r="EKX52" s="47"/>
      <c r="EKY52" s="47"/>
      <c r="EKZ52" s="47"/>
      <c r="ELA52" s="47"/>
      <c r="ELB52" s="47"/>
      <c r="ELC52" s="47"/>
      <c r="ELD52" s="47"/>
      <c r="ELE52" s="47"/>
      <c r="ELF52" s="47"/>
      <c r="ELG52" s="47"/>
      <c r="ELH52" s="47"/>
      <c r="ELI52" s="47"/>
      <c r="ELJ52" s="47"/>
      <c r="ELK52" s="47"/>
      <c r="ELL52" s="47"/>
      <c r="ELM52" s="47"/>
      <c r="ELN52" s="47"/>
      <c r="ELO52" s="47"/>
      <c r="ELP52" s="47"/>
      <c r="ELQ52" s="47"/>
      <c r="ELR52" s="47"/>
      <c r="ELS52" s="47"/>
      <c r="ELT52" s="47"/>
      <c r="ELU52" s="47"/>
      <c r="ELV52" s="47"/>
      <c r="ELW52" s="47"/>
      <c r="ELX52" s="47"/>
      <c r="ELY52" s="47"/>
      <c r="ELZ52" s="47"/>
      <c r="EMA52" s="47"/>
      <c r="EMB52" s="47"/>
      <c r="EMC52" s="47"/>
      <c r="EMD52" s="47"/>
      <c r="EME52" s="47"/>
      <c r="EMF52" s="47"/>
      <c r="EMG52" s="47"/>
      <c r="EMH52" s="47"/>
      <c r="EMI52" s="47"/>
      <c r="EMJ52" s="47"/>
      <c r="EMK52" s="47"/>
      <c r="EML52" s="47"/>
      <c r="EMM52" s="47"/>
      <c r="EMN52" s="47"/>
      <c r="EMO52" s="47"/>
      <c r="EMP52" s="47"/>
      <c r="EMQ52" s="47"/>
      <c r="EMR52" s="47"/>
      <c r="EMS52" s="47"/>
      <c r="EMT52" s="47"/>
      <c r="EMU52" s="47"/>
      <c r="EMV52" s="47"/>
      <c r="EMW52" s="47"/>
      <c r="EMX52" s="47"/>
      <c r="EMY52" s="47"/>
      <c r="EMZ52" s="47"/>
      <c r="ENA52" s="47"/>
      <c r="ENB52" s="47"/>
      <c r="ENC52" s="47"/>
      <c r="END52" s="47"/>
      <c r="ENE52" s="47"/>
      <c r="ENF52" s="47"/>
      <c r="ENG52" s="47"/>
      <c r="ENH52" s="47"/>
      <c r="ENI52" s="47"/>
      <c r="ENJ52" s="47"/>
      <c r="ENK52" s="47"/>
      <c r="ENL52" s="47"/>
      <c r="ENM52" s="47"/>
      <c r="ENN52" s="47"/>
      <c r="ENO52" s="47"/>
      <c r="ENP52" s="47"/>
      <c r="ENQ52" s="47"/>
      <c r="ENR52" s="47"/>
      <c r="ENS52" s="47"/>
      <c r="ENT52" s="47"/>
      <c r="ENU52" s="47"/>
      <c r="ENV52" s="47"/>
      <c r="ENW52" s="47"/>
      <c r="ENX52" s="47"/>
      <c r="ENY52" s="47"/>
      <c r="ENZ52" s="47"/>
      <c r="EOA52" s="47"/>
      <c r="EOB52" s="47"/>
      <c r="EOC52" s="47"/>
      <c r="EOD52" s="47"/>
      <c r="EOE52" s="47"/>
      <c r="EOF52" s="47"/>
      <c r="EOG52" s="47"/>
      <c r="EOH52" s="47"/>
      <c r="EOI52" s="47"/>
      <c r="EOJ52" s="47"/>
      <c r="EOK52" s="47"/>
      <c r="EOL52" s="47"/>
      <c r="EOM52" s="47"/>
      <c r="EON52" s="47"/>
      <c r="EOO52" s="47"/>
      <c r="EOP52" s="47"/>
      <c r="EOQ52" s="47"/>
      <c r="EOR52" s="47"/>
      <c r="EOS52" s="47"/>
      <c r="EOT52" s="47"/>
      <c r="EOU52" s="47"/>
      <c r="EOV52" s="47"/>
      <c r="EOW52" s="47"/>
      <c r="EOX52" s="47"/>
      <c r="EOY52" s="47"/>
      <c r="EOZ52" s="47"/>
      <c r="EPA52" s="47"/>
      <c r="EPB52" s="47"/>
      <c r="EPC52" s="47"/>
      <c r="EPD52" s="47"/>
      <c r="EPE52" s="47"/>
      <c r="EPF52" s="47"/>
      <c r="EPG52" s="47"/>
      <c r="EPH52" s="47"/>
      <c r="EPI52" s="47"/>
      <c r="EPJ52" s="47"/>
      <c r="EPK52" s="47"/>
      <c r="EPL52" s="47"/>
      <c r="EPM52" s="47"/>
      <c r="EPN52" s="47"/>
      <c r="EPO52" s="47"/>
      <c r="EPP52" s="47"/>
      <c r="EPQ52" s="47"/>
      <c r="EPR52" s="47"/>
      <c r="EPS52" s="47"/>
      <c r="EPT52" s="47"/>
      <c r="EPU52" s="47"/>
      <c r="EPV52" s="47"/>
      <c r="EPW52" s="47"/>
      <c r="EPX52" s="47"/>
      <c r="EPY52" s="47"/>
      <c r="EPZ52" s="47"/>
      <c r="EQA52" s="47"/>
      <c r="EQB52" s="47"/>
      <c r="EQC52" s="47"/>
      <c r="EQD52" s="47"/>
      <c r="EQE52" s="47"/>
      <c r="EQF52" s="47"/>
      <c r="EQG52" s="47"/>
      <c r="EQH52" s="47"/>
      <c r="EQI52" s="47"/>
      <c r="EQJ52" s="47"/>
      <c r="EQK52" s="47"/>
      <c r="EQL52" s="47"/>
      <c r="EQM52" s="47"/>
      <c r="EQN52" s="47"/>
      <c r="EQO52" s="47"/>
      <c r="EQP52" s="47"/>
      <c r="EQQ52" s="47"/>
      <c r="EQR52" s="47"/>
      <c r="EQS52" s="47"/>
      <c r="EQT52" s="47"/>
      <c r="EQU52" s="47"/>
      <c r="EQV52" s="47"/>
      <c r="EQW52" s="47"/>
      <c r="EQX52" s="47"/>
      <c r="EQY52" s="47"/>
      <c r="EQZ52" s="47"/>
      <c r="ERA52" s="47"/>
      <c r="ERB52" s="47"/>
      <c r="ERC52" s="47"/>
      <c r="ERD52" s="47"/>
      <c r="ERE52" s="47"/>
      <c r="ERF52" s="47"/>
      <c r="ERG52" s="47"/>
      <c r="ERH52" s="47"/>
      <c r="ERI52" s="47"/>
      <c r="ERJ52" s="47"/>
      <c r="ERK52" s="47"/>
      <c r="ERL52" s="47"/>
      <c r="ERM52" s="47"/>
      <c r="ERN52" s="47"/>
      <c r="ERO52" s="47"/>
      <c r="ERP52" s="47"/>
      <c r="ERQ52" s="47"/>
      <c r="ERR52" s="47"/>
      <c r="ERS52" s="47"/>
      <c r="ERT52" s="47"/>
      <c r="ERU52" s="47"/>
      <c r="ERV52" s="47"/>
      <c r="ERW52" s="47"/>
      <c r="ERX52" s="47"/>
      <c r="ERY52" s="47"/>
      <c r="ERZ52" s="47"/>
      <c r="ESA52" s="47"/>
      <c r="ESB52" s="47"/>
      <c r="ESC52" s="47"/>
      <c r="ESD52" s="47"/>
      <c r="ESE52" s="47"/>
      <c r="ESF52" s="47"/>
      <c r="ESG52" s="47"/>
      <c r="ESH52" s="47"/>
      <c r="ESI52" s="47"/>
      <c r="ESJ52" s="47"/>
      <c r="ESK52" s="47"/>
      <c r="ESL52" s="47"/>
      <c r="ESM52" s="47"/>
      <c r="ESN52" s="47"/>
      <c r="ESO52" s="47"/>
      <c r="ESP52" s="47"/>
      <c r="ESQ52" s="47"/>
      <c r="ESR52" s="47"/>
      <c r="ESS52" s="47"/>
      <c r="EST52" s="47"/>
      <c r="ESU52" s="47"/>
      <c r="ESV52" s="47"/>
      <c r="ESW52" s="47"/>
      <c r="ESX52" s="47"/>
      <c r="ESY52" s="47"/>
      <c r="ESZ52" s="47"/>
      <c r="ETA52" s="47"/>
      <c r="ETB52" s="47"/>
      <c r="ETC52" s="47"/>
      <c r="ETD52" s="47"/>
      <c r="ETE52" s="47"/>
      <c r="ETF52" s="47"/>
      <c r="ETG52" s="47"/>
      <c r="ETH52" s="47"/>
      <c r="ETI52" s="47"/>
      <c r="ETJ52" s="47"/>
      <c r="ETK52" s="47"/>
      <c r="ETL52" s="47"/>
      <c r="ETM52" s="47"/>
      <c r="ETN52" s="47"/>
      <c r="ETO52" s="47"/>
      <c r="ETP52" s="47"/>
      <c r="ETQ52" s="47"/>
      <c r="ETR52" s="47"/>
      <c r="ETS52" s="47"/>
      <c r="ETT52" s="47"/>
      <c r="ETU52" s="47"/>
      <c r="ETV52" s="47"/>
      <c r="ETW52" s="47"/>
      <c r="ETX52" s="47"/>
      <c r="ETY52" s="47"/>
      <c r="ETZ52" s="47"/>
      <c r="EUA52" s="47"/>
      <c r="EUB52" s="47"/>
      <c r="EUC52" s="47"/>
      <c r="EUD52" s="47"/>
      <c r="EUE52" s="47"/>
      <c r="EUF52" s="47"/>
      <c r="EUG52" s="47"/>
      <c r="EUH52" s="47"/>
      <c r="EUI52" s="47"/>
      <c r="EUJ52" s="47"/>
      <c r="EUK52" s="47"/>
      <c r="EUL52" s="47"/>
      <c r="EUM52" s="47"/>
      <c r="EUN52" s="47"/>
      <c r="EUO52" s="47"/>
      <c r="EUP52" s="47"/>
      <c r="EUQ52" s="47"/>
      <c r="EUR52" s="47"/>
      <c r="EUS52" s="47"/>
      <c r="EUT52" s="47"/>
      <c r="EUU52" s="47"/>
      <c r="EUV52" s="47"/>
      <c r="EUW52" s="47"/>
      <c r="EUX52" s="47"/>
      <c r="EUY52" s="47"/>
      <c r="EUZ52" s="47"/>
      <c r="EVA52" s="47"/>
      <c r="EVB52" s="47"/>
      <c r="EVC52" s="47"/>
      <c r="EVD52" s="47"/>
      <c r="EVE52" s="47"/>
      <c r="EVF52" s="47"/>
      <c r="EVG52" s="47"/>
      <c r="EVH52" s="47"/>
      <c r="EVI52" s="47"/>
      <c r="EVJ52" s="47"/>
      <c r="EVK52" s="47"/>
      <c r="EVL52" s="47"/>
      <c r="EVM52" s="47"/>
      <c r="EVN52" s="47"/>
      <c r="EVO52" s="47"/>
      <c r="EVP52" s="47"/>
      <c r="EVQ52" s="47"/>
      <c r="EVR52" s="47"/>
      <c r="EVS52" s="47"/>
      <c r="EVT52" s="47"/>
      <c r="EVU52" s="47"/>
      <c r="EVV52" s="47"/>
      <c r="EVW52" s="47"/>
      <c r="EVX52" s="47"/>
      <c r="EVY52" s="47"/>
      <c r="EVZ52" s="47"/>
      <c r="EWA52" s="47"/>
      <c r="EWB52" s="47"/>
      <c r="EWC52" s="47"/>
      <c r="EWD52" s="47"/>
      <c r="EWE52" s="47"/>
      <c r="EWF52" s="47"/>
      <c r="EWG52" s="47"/>
      <c r="EWH52" s="47"/>
      <c r="EWI52" s="47"/>
      <c r="EWJ52" s="47"/>
      <c r="EWK52" s="47"/>
      <c r="EWL52" s="47"/>
      <c r="EWM52" s="47"/>
      <c r="EWN52" s="47"/>
      <c r="EWO52" s="47"/>
      <c r="EWP52" s="47"/>
      <c r="EWQ52" s="47"/>
      <c r="EWR52" s="47"/>
      <c r="EWS52" s="47"/>
      <c r="EWT52" s="47"/>
      <c r="EWU52" s="47"/>
      <c r="EWV52" s="47"/>
      <c r="EWW52" s="47"/>
      <c r="EWX52" s="47"/>
      <c r="EWY52" s="47"/>
      <c r="EWZ52" s="47"/>
      <c r="EXA52" s="47"/>
      <c r="EXB52" s="47"/>
      <c r="EXC52" s="47"/>
      <c r="EXD52" s="47"/>
      <c r="EXE52" s="47"/>
      <c r="EXF52" s="47"/>
      <c r="EXG52" s="47"/>
      <c r="EXH52" s="47"/>
      <c r="EXI52" s="47"/>
      <c r="EXJ52" s="47"/>
      <c r="EXK52" s="47"/>
      <c r="EXL52" s="47"/>
      <c r="EXM52" s="47"/>
      <c r="EXN52" s="47"/>
      <c r="EXO52" s="47"/>
      <c r="EXP52" s="47"/>
      <c r="EXQ52" s="47"/>
      <c r="EXR52" s="47"/>
      <c r="EXS52" s="47"/>
      <c r="EXT52" s="47"/>
      <c r="EXU52" s="47"/>
      <c r="EXV52" s="47"/>
      <c r="EXW52" s="47"/>
      <c r="EXX52" s="47"/>
      <c r="EXY52" s="47"/>
      <c r="EXZ52" s="47"/>
      <c r="EYA52" s="47"/>
      <c r="EYB52" s="47"/>
      <c r="EYC52" s="47"/>
      <c r="EYD52" s="47"/>
      <c r="EYE52" s="47"/>
      <c r="EYF52" s="47"/>
      <c r="EYG52" s="47"/>
      <c r="EYH52" s="47"/>
      <c r="EYI52" s="47"/>
      <c r="EYJ52" s="47"/>
      <c r="EYK52" s="47"/>
      <c r="EYL52" s="47"/>
      <c r="EYM52" s="47"/>
      <c r="EYN52" s="47"/>
      <c r="EYO52" s="47"/>
      <c r="EYP52" s="47"/>
      <c r="EYQ52" s="47"/>
      <c r="EYR52" s="47"/>
      <c r="EYS52" s="47"/>
      <c r="EYT52" s="47"/>
      <c r="EYU52" s="47"/>
      <c r="EYV52" s="47"/>
      <c r="EYW52" s="47"/>
      <c r="EYX52" s="47"/>
      <c r="EYY52" s="47"/>
      <c r="EYZ52" s="47"/>
      <c r="EZA52" s="47"/>
      <c r="EZB52" s="47"/>
      <c r="EZC52" s="47"/>
      <c r="EZD52" s="47"/>
      <c r="EZE52" s="47"/>
      <c r="EZF52" s="47"/>
      <c r="EZG52" s="47"/>
      <c r="EZH52" s="47"/>
      <c r="EZI52" s="47"/>
      <c r="EZJ52" s="47"/>
      <c r="EZK52" s="47"/>
      <c r="EZL52" s="47"/>
      <c r="EZM52" s="47"/>
      <c r="EZN52" s="47"/>
      <c r="EZO52" s="47"/>
      <c r="EZP52" s="47"/>
      <c r="EZQ52" s="47"/>
      <c r="EZR52" s="47"/>
      <c r="EZS52" s="47"/>
      <c r="EZT52" s="47"/>
      <c r="EZU52" s="47"/>
      <c r="EZV52" s="47"/>
      <c r="EZW52" s="47"/>
      <c r="EZX52" s="47"/>
      <c r="EZY52" s="47"/>
      <c r="EZZ52" s="47"/>
      <c r="FAA52" s="47"/>
      <c r="FAB52" s="47"/>
      <c r="FAC52" s="47"/>
      <c r="FAD52" s="47"/>
      <c r="FAE52" s="47"/>
      <c r="FAF52" s="47"/>
      <c r="FAG52" s="47"/>
      <c r="FAH52" s="47"/>
      <c r="FAI52" s="47"/>
      <c r="FAJ52" s="47"/>
      <c r="FAK52" s="47"/>
      <c r="FAL52" s="47"/>
      <c r="FAM52" s="47"/>
      <c r="FAN52" s="47"/>
      <c r="FAO52" s="47"/>
      <c r="FAP52" s="47"/>
      <c r="FAQ52" s="47"/>
      <c r="FAR52" s="47"/>
      <c r="FAS52" s="47"/>
      <c r="FAT52" s="47"/>
      <c r="FAU52" s="47"/>
      <c r="FAV52" s="47"/>
      <c r="FAW52" s="47"/>
      <c r="FAX52" s="47"/>
      <c r="FAY52" s="47"/>
      <c r="FAZ52" s="47"/>
      <c r="FBA52" s="47"/>
      <c r="FBB52" s="47"/>
      <c r="FBC52" s="47"/>
      <c r="FBD52" s="47"/>
      <c r="FBE52" s="47"/>
      <c r="FBF52" s="47"/>
      <c r="FBG52" s="47"/>
      <c r="FBH52" s="47"/>
      <c r="FBI52" s="47"/>
      <c r="FBJ52" s="47"/>
      <c r="FBK52" s="47"/>
      <c r="FBL52" s="47"/>
      <c r="FBM52" s="47"/>
      <c r="FBN52" s="47"/>
      <c r="FBO52" s="47"/>
      <c r="FBP52" s="47"/>
      <c r="FBQ52" s="47"/>
      <c r="FBR52" s="47"/>
      <c r="FBS52" s="47"/>
      <c r="FBT52" s="47"/>
      <c r="FBU52" s="47"/>
      <c r="FBV52" s="47"/>
      <c r="FBW52" s="47"/>
      <c r="FBX52" s="47"/>
      <c r="FBY52" s="47"/>
      <c r="FBZ52" s="47"/>
      <c r="FCA52" s="47"/>
      <c r="FCB52" s="47"/>
      <c r="FCC52" s="47"/>
      <c r="FCD52" s="47"/>
      <c r="FCE52" s="47"/>
      <c r="FCF52" s="47"/>
      <c r="FCG52" s="47"/>
      <c r="FCH52" s="47"/>
      <c r="FCI52" s="47"/>
      <c r="FCJ52" s="47"/>
      <c r="FCK52" s="47"/>
      <c r="FCL52" s="47"/>
      <c r="FCM52" s="47"/>
      <c r="FCN52" s="47"/>
      <c r="FCO52" s="47"/>
      <c r="FCP52" s="47"/>
      <c r="FCQ52" s="47"/>
      <c r="FCR52" s="47"/>
      <c r="FCS52" s="47"/>
      <c r="FCT52" s="47"/>
      <c r="FCU52" s="47"/>
      <c r="FCV52" s="47"/>
      <c r="FCW52" s="47"/>
      <c r="FCX52" s="47"/>
      <c r="FCY52" s="47"/>
      <c r="FCZ52" s="47"/>
      <c r="FDA52" s="47"/>
      <c r="FDB52" s="47"/>
      <c r="FDC52" s="47"/>
      <c r="FDD52" s="47"/>
      <c r="FDE52" s="47"/>
      <c r="FDF52" s="47"/>
      <c r="FDG52" s="47"/>
      <c r="FDH52" s="47"/>
      <c r="FDI52" s="47"/>
      <c r="FDJ52" s="47"/>
      <c r="FDK52" s="47"/>
      <c r="FDL52" s="47"/>
      <c r="FDM52" s="47"/>
      <c r="FDN52" s="47"/>
      <c r="FDO52" s="47"/>
      <c r="FDP52" s="47"/>
      <c r="FDQ52" s="47"/>
      <c r="FDR52" s="47"/>
      <c r="FDS52" s="47"/>
      <c r="FDT52" s="47"/>
      <c r="FDU52" s="47"/>
      <c r="FDV52" s="47"/>
      <c r="FDW52" s="47"/>
      <c r="FDX52" s="47"/>
      <c r="FDY52" s="47"/>
      <c r="FDZ52" s="47"/>
      <c r="FEA52" s="47"/>
      <c r="FEB52" s="47"/>
      <c r="FEC52" s="47"/>
      <c r="FED52" s="47"/>
      <c r="FEE52" s="47"/>
      <c r="FEF52" s="47"/>
      <c r="FEG52" s="47"/>
      <c r="FEH52" s="47"/>
      <c r="FEI52" s="47"/>
      <c r="FEJ52" s="47"/>
      <c r="FEK52" s="47"/>
      <c r="FEL52" s="47"/>
      <c r="FEM52" s="47"/>
      <c r="FEN52" s="47"/>
      <c r="FEO52" s="47"/>
      <c r="FEP52" s="47"/>
      <c r="FEQ52" s="47"/>
      <c r="FER52" s="47"/>
      <c r="FES52" s="47"/>
      <c r="FET52" s="47"/>
      <c r="FEU52" s="47"/>
      <c r="FEV52" s="47"/>
      <c r="FEW52" s="47"/>
      <c r="FEX52" s="47"/>
      <c r="FEY52" s="47"/>
      <c r="FEZ52" s="47"/>
      <c r="FFA52" s="47"/>
      <c r="FFB52" s="47"/>
      <c r="FFC52" s="47"/>
      <c r="FFD52" s="47"/>
      <c r="FFE52" s="47"/>
      <c r="FFF52" s="47"/>
      <c r="FFG52" s="47"/>
      <c r="FFH52" s="47"/>
      <c r="FFI52" s="47"/>
      <c r="FFJ52" s="47"/>
      <c r="FFK52" s="47"/>
      <c r="FFL52" s="47"/>
      <c r="FFM52" s="47"/>
      <c r="FFN52" s="47"/>
      <c r="FFO52" s="47"/>
      <c r="FFP52" s="47"/>
      <c r="FFQ52" s="47"/>
      <c r="FFR52" s="47"/>
      <c r="FFS52" s="47"/>
      <c r="FFT52" s="47"/>
      <c r="FFU52" s="47"/>
      <c r="FFV52" s="47"/>
      <c r="FFW52" s="47"/>
      <c r="FFX52" s="47"/>
      <c r="FFY52" s="47"/>
      <c r="FFZ52" s="47"/>
      <c r="FGA52" s="47"/>
      <c r="FGB52" s="47"/>
      <c r="FGC52" s="47"/>
      <c r="FGD52" s="47"/>
      <c r="FGE52" s="47"/>
      <c r="FGF52" s="47"/>
      <c r="FGG52" s="47"/>
      <c r="FGH52" s="47"/>
      <c r="FGI52" s="47"/>
      <c r="FGJ52" s="47"/>
      <c r="FGK52" s="47"/>
      <c r="FGL52" s="47"/>
      <c r="FGM52" s="47"/>
      <c r="FGN52" s="47"/>
      <c r="FGO52" s="47"/>
      <c r="FGP52" s="47"/>
      <c r="FGQ52" s="47"/>
      <c r="FGR52" s="47"/>
      <c r="FGS52" s="47"/>
      <c r="FGT52" s="47"/>
      <c r="FGU52" s="47"/>
      <c r="FGV52" s="47"/>
      <c r="FGW52" s="47"/>
      <c r="FGX52" s="47"/>
      <c r="FGY52" s="47"/>
      <c r="FGZ52" s="47"/>
      <c r="FHA52" s="47"/>
      <c r="FHB52" s="47"/>
      <c r="FHC52" s="47"/>
      <c r="FHD52" s="47"/>
      <c r="FHE52" s="47"/>
      <c r="FHF52" s="47"/>
      <c r="FHG52" s="47"/>
      <c r="FHH52" s="47"/>
      <c r="FHI52" s="47"/>
      <c r="FHJ52" s="47"/>
      <c r="FHK52" s="47"/>
      <c r="FHL52" s="47"/>
      <c r="FHM52" s="47"/>
      <c r="FHN52" s="47"/>
      <c r="FHO52" s="47"/>
      <c r="FHP52" s="47"/>
      <c r="FHQ52" s="47"/>
      <c r="FHR52" s="47"/>
      <c r="FHS52" s="47"/>
      <c r="FHT52" s="47"/>
      <c r="FHU52" s="47"/>
      <c r="FHV52" s="47"/>
      <c r="FHW52" s="47"/>
      <c r="FHX52" s="47"/>
      <c r="FHY52" s="47"/>
      <c r="FHZ52" s="47"/>
      <c r="FIA52" s="47"/>
      <c r="FIB52" s="47"/>
      <c r="FIC52" s="47"/>
      <c r="FID52" s="47"/>
      <c r="FIE52" s="47"/>
      <c r="FIF52" s="47"/>
      <c r="FIG52" s="47"/>
      <c r="FIH52" s="47"/>
      <c r="FII52" s="47"/>
      <c r="FIJ52" s="47"/>
      <c r="FIK52" s="47"/>
      <c r="FIL52" s="47"/>
      <c r="FIM52" s="47"/>
      <c r="FIN52" s="47"/>
      <c r="FIO52" s="47"/>
      <c r="FIP52" s="47"/>
      <c r="FIQ52" s="47"/>
      <c r="FIR52" s="47"/>
      <c r="FIS52" s="47"/>
      <c r="FIT52" s="47"/>
      <c r="FIU52" s="47"/>
      <c r="FIV52" s="47"/>
      <c r="FIW52" s="47"/>
      <c r="FIX52" s="47"/>
      <c r="FIY52" s="47"/>
      <c r="FIZ52" s="47"/>
      <c r="FJA52" s="47"/>
      <c r="FJB52" s="47"/>
      <c r="FJC52" s="47"/>
      <c r="FJD52" s="47"/>
      <c r="FJE52" s="47"/>
      <c r="FJF52" s="47"/>
      <c r="FJG52" s="47"/>
      <c r="FJH52" s="47"/>
      <c r="FJI52" s="47"/>
      <c r="FJJ52" s="47"/>
      <c r="FJK52" s="47"/>
      <c r="FJL52" s="47"/>
      <c r="FJM52" s="47"/>
      <c r="FJN52" s="47"/>
      <c r="FJO52" s="47"/>
      <c r="FJP52" s="47"/>
      <c r="FJQ52" s="47"/>
      <c r="FJR52" s="47"/>
      <c r="FJS52" s="47"/>
      <c r="FJT52" s="47"/>
      <c r="FJU52" s="47"/>
      <c r="FJV52" s="47"/>
      <c r="FJW52" s="47"/>
      <c r="FJX52" s="47"/>
      <c r="FJY52" s="47"/>
      <c r="FJZ52" s="47"/>
      <c r="FKA52" s="47"/>
      <c r="FKB52" s="47"/>
      <c r="FKC52" s="47"/>
      <c r="FKD52" s="47"/>
      <c r="FKE52" s="47"/>
      <c r="FKF52" s="47"/>
      <c r="FKG52" s="47"/>
      <c r="FKH52" s="47"/>
      <c r="FKI52" s="47"/>
      <c r="FKJ52" s="47"/>
      <c r="FKK52" s="47"/>
      <c r="FKL52" s="47"/>
      <c r="FKM52" s="47"/>
      <c r="FKN52" s="47"/>
      <c r="FKO52" s="47"/>
      <c r="FKP52" s="47"/>
      <c r="FKQ52" s="47"/>
      <c r="FKR52" s="47"/>
      <c r="FKS52" s="47"/>
      <c r="FKT52" s="47"/>
      <c r="FKU52" s="47"/>
      <c r="FKV52" s="47"/>
      <c r="FKW52" s="47"/>
      <c r="FKX52" s="47"/>
      <c r="FKY52" s="47"/>
      <c r="FKZ52" s="47"/>
      <c r="FLA52" s="47"/>
      <c r="FLB52" s="47"/>
      <c r="FLC52" s="47"/>
      <c r="FLD52" s="47"/>
      <c r="FLE52" s="47"/>
      <c r="FLF52" s="47"/>
      <c r="FLG52" s="47"/>
      <c r="FLH52" s="47"/>
      <c r="FLI52" s="47"/>
      <c r="FLJ52" s="47"/>
      <c r="FLK52" s="47"/>
      <c r="FLL52" s="47"/>
      <c r="FLM52" s="47"/>
      <c r="FLN52" s="47"/>
      <c r="FLO52" s="47"/>
      <c r="FLP52" s="47"/>
      <c r="FLQ52" s="47"/>
      <c r="FLR52" s="47"/>
      <c r="FLS52" s="47"/>
      <c r="FLT52" s="47"/>
      <c r="FLU52" s="47"/>
      <c r="FLV52" s="47"/>
      <c r="FLW52" s="47"/>
      <c r="FLX52" s="47"/>
      <c r="FLY52" s="47"/>
      <c r="FLZ52" s="47"/>
      <c r="FMA52" s="47"/>
      <c r="FMB52" s="47"/>
      <c r="FMC52" s="47"/>
      <c r="FMD52" s="47"/>
      <c r="FME52" s="47"/>
      <c r="FMF52" s="47"/>
      <c r="FMG52" s="47"/>
      <c r="FMH52" s="47"/>
      <c r="FMI52" s="47"/>
      <c r="FMJ52" s="47"/>
      <c r="FMK52" s="47"/>
      <c r="FML52" s="47"/>
      <c r="FMM52" s="47"/>
      <c r="FMN52" s="47"/>
      <c r="FMO52" s="47"/>
      <c r="FMP52" s="47"/>
      <c r="FMQ52" s="47"/>
      <c r="FMR52" s="47"/>
      <c r="FMS52" s="47"/>
      <c r="FMT52" s="47"/>
      <c r="FMU52" s="47"/>
      <c r="FMV52" s="47"/>
      <c r="FMW52" s="47"/>
      <c r="FMX52" s="47"/>
      <c r="FMY52" s="47"/>
      <c r="FMZ52" s="47"/>
      <c r="FNA52" s="47"/>
      <c r="FNB52" s="47"/>
      <c r="FNC52" s="47"/>
      <c r="FND52" s="47"/>
      <c r="FNE52" s="47"/>
      <c r="FNF52" s="47"/>
      <c r="FNG52" s="47"/>
      <c r="FNH52" s="47"/>
      <c r="FNI52" s="47"/>
      <c r="FNJ52" s="47"/>
      <c r="FNK52" s="47"/>
      <c r="FNL52" s="47"/>
      <c r="FNM52" s="47"/>
      <c r="FNN52" s="47"/>
      <c r="FNO52" s="47"/>
      <c r="FNP52" s="47"/>
      <c r="FNQ52" s="47"/>
      <c r="FNR52" s="47"/>
      <c r="FNS52" s="47"/>
      <c r="FNT52" s="47"/>
      <c r="FNU52" s="47"/>
      <c r="FNV52" s="47"/>
      <c r="FNW52" s="47"/>
      <c r="FNX52" s="47"/>
      <c r="FNY52" s="47"/>
      <c r="FNZ52" s="47"/>
      <c r="FOA52" s="47"/>
      <c r="FOB52" s="47"/>
      <c r="FOC52" s="47"/>
      <c r="FOD52" s="47"/>
      <c r="FOE52" s="47"/>
      <c r="FOF52" s="47"/>
      <c r="FOG52" s="47"/>
      <c r="FOH52" s="47"/>
      <c r="FOI52" s="47"/>
      <c r="FOJ52" s="47"/>
      <c r="FOK52" s="47"/>
      <c r="FOL52" s="47"/>
      <c r="FOM52" s="47"/>
      <c r="FON52" s="47"/>
      <c r="FOO52" s="47"/>
      <c r="FOP52" s="47"/>
      <c r="FOQ52" s="47"/>
      <c r="FOR52" s="47"/>
      <c r="FOS52" s="47"/>
      <c r="FOT52" s="47"/>
      <c r="FOU52" s="47"/>
      <c r="FOV52" s="47"/>
      <c r="FOW52" s="47"/>
      <c r="FOX52" s="47"/>
      <c r="FOY52" s="47"/>
      <c r="FOZ52" s="47"/>
      <c r="FPA52" s="47"/>
      <c r="FPB52" s="47"/>
      <c r="FPC52" s="47"/>
      <c r="FPD52" s="47"/>
      <c r="FPE52" s="47"/>
      <c r="FPF52" s="47"/>
      <c r="FPG52" s="47"/>
      <c r="FPH52" s="47"/>
      <c r="FPI52" s="47"/>
      <c r="FPJ52" s="47"/>
      <c r="FPK52" s="47"/>
      <c r="FPL52" s="47"/>
      <c r="FPM52" s="47"/>
      <c r="FPN52" s="47"/>
      <c r="FPO52" s="47"/>
      <c r="FPP52" s="47"/>
      <c r="FPQ52" s="47"/>
      <c r="FPR52" s="47"/>
      <c r="FPS52" s="47"/>
      <c r="FPT52" s="47"/>
      <c r="FPU52" s="47"/>
      <c r="FPV52" s="47"/>
      <c r="FPW52" s="47"/>
      <c r="FPX52" s="47"/>
      <c r="FPY52" s="47"/>
      <c r="FPZ52" s="47"/>
      <c r="FQA52" s="47"/>
      <c r="FQB52" s="47"/>
      <c r="FQC52" s="47"/>
      <c r="FQD52" s="47"/>
      <c r="FQE52" s="47"/>
      <c r="FQF52" s="47"/>
      <c r="FQG52" s="47"/>
      <c r="FQH52" s="47"/>
      <c r="FQI52" s="47"/>
      <c r="FQJ52" s="47"/>
      <c r="FQK52" s="47"/>
      <c r="FQL52" s="47"/>
      <c r="FQM52" s="47"/>
      <c r="FQN52" s="47"/>
      <c r="FQO52" s="47"/>
      <c r="FQP52" s="47"/>
      <c r="FQQ52" s="47"/>
      <c r="FQR52" s="47"/>
      <c r="FQS52" s="47"/>
      <c r="FQT52" s="47"/>
      <c r="FQU52" s="47"/>
      <c r="FQV52" s="47"/>
      <c r="FQW52" s="47"/>
      <c r="FQX52" s="47"/>
      <c r="FQY52" s="47"/>
      <c r="FQZ52" s="47"/>
      <c r="FRA52" s="47"/>
      <c r="FRB52" s="47"/>
      <c r="FRC52" s="47"/>
      <c r="FRD52" s="47"/>
      <c r="FRE52" s="47"/>
      <c r="FRF52" s="47"/>
      <c r="FRG52" s="47"/>
      <c r="FRH52" s="47"/>
      <c r="FRI52" s="47"/>
      <c r="FRJ52" s="47"/>
      <c r="FRK52" s="47"/>
      <c r="FRL52" s="47"/>
      <c r="FRM52" s="47"/>
      <c r="FRN52" s="47"/>
      <c r="FRO52" s="47"/>
      <c r="FRP52" s="47"/>
      <c r="FRQ52" s="47"/>
      <c r="FRR52" s="47"/>
      <c r="FRS52" s="47"/>
      <c r="FRT52" s="47"/>
      <c r="FRU52" s="47"/>
      <c r="FRV52" s="47"/>
      <c r="FRW52" s="47"/>
      <c r="FRX52" s="47"/>
      <c r="FRY52" s="47"/>
      <c r="FRZ52" s="47"/>
      <c r="FSA52" s="47"/>
      <c r="FSB52" s="47"/>
      <c r="FSC52" s="47"/>
      <c r="FSD52" s="47"/>
      <c r="FSE52" s="47"/>
      <c r="FSF52" s="47"/>
      <c r="FSG52" s="47"/>
      <c r="FSH52" s="47"/>
      <c r="FSI52" s="47"/>
      <c r="FSJ52" s="47"/>
      <c r="FSK52" s="47"/>
      <c r="FSL52" s="47"/>
      <c r="FSM52" s="47"/>
      <c r="FSN52" s="47"/>
      <c r="FSO52" s="47"/>
      <c r="FSP52" s="47"/>
      <c r="FSQ52" s="47"/>
      <c r="FSR52" s="47"/>
      <c r="FSS52" s="47"/>
      <c r="FST52" s="47"/>
      <c r="FSU52" s="47"/>
      <c r="FSV52" s="47"/>
      <c r="FSW52" s="47"/>
      <c r="FSX52" s="47"/>
      <c r="FSY52" s="47"/>
      <c r="FSZ52" s="47"/>
      <c r="FTA52" s="47"/>
      <c r="FTB52" s="47"/>
      <c r="FTC52" s="47"/>
      <c r="FTD52" s="47"/>
      <c r="FTE52" s="47"/>
      <c r="FTF52" s="47"/>
      <c r="FTG52" s="47"/>
      <c r="FTH52" s="47"/>
      <c r="FTI52" s="47"/>
      <c r="FTJ52" s="47"/>
      <c r="FTK52" s="47"/>
      <c r="FTL52" s="47"/>
      <c r="FTM52" s="47"/>
      <c r="FTN52" s="47"/>
      <c r="FTO52" s="47"/>
      <c r="FTP52" s="47"/>
      <c r="FTQ52" s="47"/>
      <c r="FTR52" s="47"/>
      <c r="FTS52" s="47"/>
      <c r="FTT52" s="47"/>
      <c r="FTU52" s="47"/>
      <c r="FTV52" s="47"/>
      <c r="FTW52" s="47"/>
      <c r="FTX52" s="47"/>
      <c r="FTY52" s="47"/>
      <c r="FTZ52" s="47"/>
      <c r="FUA52" s="47"/>
      <c r="FUB52" s="47"/>
      <c r="FUC52" s="47"/>
      <c r="FUD52" s="47"/>
      <c r="FUE52" s="47"/>
      <c r="FUF52" s="47"/>
      <c r="FUG52" s="47"/>
      <c r="FUH52" s="47"/>
      <c r="FUI52" s="47"/>
      <c r="FUJ52" s="47"/>
      <c r="FUK52" s="47"/>
      <c r="FUL52" s="47"/>
      <c r="FUM52" s="47"/>
      <c r="FUN52" s="47"/>
      <c r="FUO52" s="47"/>
      <c r="FUP52" s="47"/>
      <c r="FUQ52" s="47"/>
      <c r="FUR52" s="47"/>
      <c r="FUS52" s="47"/>
      <c r="FUT52" s="47"/>
      <c r="FUU52" s="47"/>
      <c r="FUV52" s="47"/>
      <c r="FUW52" s="47"/>
      <c r="FUX52" s="47"/>
      <c r="FUY52" s="47"/>
      <c r="FUZ52" s="47"/>
      <c r="FVA52" s="47"/>
      <c r="FVB52" s="47"/>
      <c r="FVC52" s="47"/>
      <c r="FVD52" s="47"/>
      <c r="FVE52" s="47"/>
      <c r="FVF52" s="47"/>
      <c r="FVG52" s="47"/>
      <c r="FVH52" s="47"/>
      <c r="FVI52" s="47"/>
      <c r="FVJ52" s="47"/>
      <c r="FVK52" s="47"/>
      <c r="FVL52" s="47"/>
      <c r="FVM52" s="47"/>
      <c r="FVN52" s="47"/>
      <c r="FVO52" s="47"/>
      <c r="FVP52" s="47"/>
      <c r="FVQ52" s="47"/>
      <c r="FVR52" s="47"/>
      <c r="FVS52" s="47"/>
      <c r="FVT52" s="47"/>
      <c r="FVU52" s="47"/>
      <c r="FVV52" s="47"/>
      <c r="FVW52" s="47"/>
      <c r="FVX52" s="47"/>
      <c r="FVY52" s="47"/>
      <c r="FVZ52" s="47"/>
      <c r="FWA52" s="47"/>
      <c r="FWB52" s="47"/>
      <c r="FWC52" s="47"/>
      <c r="FWD52" s="47"/>
      <c r="FWE52" s="47"/>
      <c r="FWF52" s="47"/>
      <c r="FWG52" s="47"/>
      <c r="FWH52" s="47"/>
      <c r="FWI52" s="47"/>
      <c r="FWJ52" s="47"/>
      <c r="FWK52" s="47"/>
      <c r="FWL52" s="47"/>
      <c r="FWM52" s="47"/>
      <c r="FWN52" s="47"/>
      <c r="FWO52" s="47"/>
      <c r="FWP52" s="47"/>
      <c r="FWQ52" s="47"/>
      <c r="FWR52" s="47"/>
      <c r="FWS52" s="47"/>
      <c r="FWT52" s="47"/>
      <c r="FWU52" s="47"/>
      <c r="FWV52" s="47"/>
      <c r="FWW52" s="47"/>
      <c r="FWX52" s="47"/>
      <c r="FWY52" s="47"/>
      <c r="FWZ52" s="47"/>
      <c r="FXA52" s="47"/>
      <c r="FXB52" s="47"/>
      <c r="FXC52" s="47"/>
      <c r="FXD52" s="47"/>
      <c r="FXE52" s="47"/>
      <c r="FXF52" s="47"/>
      <c r="FXG52" s="47"/>
      <c r="FXH52" s="47"/>
      <c r="FXI52" s="47"/>
      <c r="FXJ52" s="47"/>
      <c r="FXK52" s="47"/>
      <c r="FXL52" s="47"/>
      <c r="FXM52" s="47"/>
      <c r="FXN52" s="47"/>
      <c r="FXO52" s="47"/>
      <c r="FXP52" s="47"/>
      <c r="FXQ52" s="47"/>
      <c r="FXR52" s="47"/>
      <c r="FXS52" s="47"/>
      <c r="FXT52" s="47"/>
      <c r="FXU52" s="47"/>
      <c r="FXV52" s="47"/>
      <c r="FXW52" s="47"/>
      <c r="FXX52" s="47"/>
      <c r="FXY52" s="47"/>
      <c r="FXZ52" s="47"/>
      <c r="FYA52" s="47"/>
      <c r="FYB52" s="47"/>
      <c r="FYC52" s="47"/>
      <c r="FYD52" s="47"/>
      <c r="FYE52" s="47"/>
      <c r="FYF52" s="47"/>
      <c r="FYG52" s="47"/>
      <c r="FYH52" s="47"/>
      <c r="FYI52" s="47"/>
      <c r="FYJ52" s="47"/>
      <c r="FYK52" s="47"/>
      <c r="FYL52" s="47"/>
      <c r="FYM52" s="47"/>
      <c r="FYN52" s="47"/>
      <c r="FYO52" s="47"/>
      <c r="FYP52" s="47"/>
      <c r="FYQ52" s="47"/>
      <c r="FYR52" s="47"/>
      <c r="FYS52" s="47"/>
      <c r="FYT52" s="47"/>
      <c r="FYU52" s="47"/>
      <c r="FYV52" s="47"/>
      <c r="FYW52" s="47"/>
      <c r="FYX52" s="47"/>
      <c r="FYY52" s="47"/>
      <c r="FYZ52" s="47"/>
      <c r="FZA52" s="47"/>
      <c r="FZB52" s="47"/>
      <c r="FZC52" s="47"/>
      <c r="FZD52" s="47"/>
      <c r="FZE52" s="47"/>
      <c r="FZF52" s="47"/>
      <c r="FZG52" s="47"/>
      <c r="FZH52" s="47"/>
      <c r="FZI52" s="47"/>
      <c r="FZJ52" s="47"/>
      <c r="FZK52" s="47"/>
      <c r="FZL52" s="47"/>
      <c r="FZM52" s="47"/>
      <c r="FZN52" s="47"/>
      <c r="FZO52" s="47"/>
      <c r="FZP52" s="47"/>
      <c r="FZQ52" s="47"/>
      <c r="FZR52" s="47"/>
      <c r="FZS52" s="47"/>
      <c r="FZT52" s="47"/>
      <c r="FZU52" s="47"/>
      <c r="FZV52" s="47"/>
      <c r="FZW52" s="47"/>
      <c r="FZX52" s="47"/>
      <c r="FZY52" s="47"/>
      <c r="FZZ52" s="47"/>
      <c r="GAA52" s="47"/>
      <c r="GAB52" s="47"/>
      <c r="GAC52" s="47"/>
      <c r="GAD52" s="47"/>
      <c r="GAE52" s="47"/>
      <c r="GAF52" s="47"/>
      <c r="GAG52" s="47"/>
      <c r="GAH52" s="47"/>
      <c r="GAI52" s="47"/>
      <c r="GAJ52" s="47"/>
      <c r="GAK52" s="47"/>
      <c r="GAL52" s="47"/>
      <c r="GAM52" s="47"/>
      <c r="GAN52" s="47"/>
      <c r="GAO52" s="47"/>
      <c r="GAP52" s="47"/>
      <c r="GAQ52" s="47"/>
      <c r="GAR52" s="47"/>
      <c r="GAS52" s="47"/>
      <c r="GAT52" s="47"/>
      <c r="GAU52" s="47"/>
      <c r="GAV52" s="47"/>
      <c r="GAW52" s="47"/>
      <c r="GAX52" s="47"/>
      <c r="GAY52" s="47"/>
      <c r="GAZ52" s="47"/>
      <c r="GBA52" s="47"/>
      <c r="GBB52" s="47"/>
      <c r="GBC52" s="47"/>
      <c r="GBD52" s="47"/>
      <c r="GBE52" s="47"/>
      <c r="GBF52" s="47"/>
      <c r="GBG52" s="47"/>
      <c r="GBH52" s="47"/>
      <c r="GBI52" s="47"/>
      <c r="GBJ52" s="47"/>
      <c r="GBK52" s="47"/>
      <c r="GBL52" s="47"/>
      <c r="GBM52" s="47"/>
      <c r="GBN52" s="47"/>
      <c r="GBO52" s="47"/>
      <c r="GBP52" s="47"/>
      <c r="GBQ52" s="47"/>
      <c r="GBR52" s="47"/>
      <c r="GBS52" s="47"/>
      <c r="GBT52" s="47"/>
      <c r="GBU52" s="47"/>
      <c r="GBV52" s="47"/>
      <c r="GBW52" s="47"/>
      <c r="GBX52" s="47"/>
      <c r="GBY52" s="47"/>
      <c r="GBZ52" s="47"/>
      <c r="GCA52" s="47"/>
      <c r="GCB52" s="47"/>
      <c r="GCC52" s="47"/>
      <c r="GCD52" s="47"/>
      <c r="GCE52" s="47"/>
      <c r="GCF52" s="47"/>
      <c r="GCG52" s="47"/>
      <c r="GCH52" s="47"/>
      <c r="GCI52" s="47"/>
      <c r="GCJ52" s="47"/>
      <c r="GCK52" s="47"/>
      <c r="GCL52" s="47"/>
      <c r="GCM52" s="47"/>
      <c r="GCN52" s="47"/>
      <c r="GCO52" s="47"/>
      <c r="GCP52" s="47"/>
      <c r="GCQ52" s="47"/>
      <c r="GCR52" s="47"/>
      <c r="GCS52" s="47"/>
      <c r="GCT52" s="47"/>
      <c r="GCU52" s="47"/>
      <c r="GCV52" s="47"/>
      <c r="GCW52" s="47"/>
      <c r="GCX52" s="47"/>
      <c r="GCY52" s="47"/>
      <c r="GCZ52" s="47"/>
      <c r="GDA52" s="47"/>
      <c r="GDB52" s="47"/>
      <c r="GDC52" s="47"/>
      <c r="GDD52" s="47"/>
      <c r="GDE52" s="47"/>
      <c r="GDF52" s="47"/>
      <c r="GDG52" s="47"/>
      <c r="GDH52" s="47"/>
      <c r="GDI52" s="47"/>
      <c r="GDJ52" s="47"/>
      <c r="GDK52" s="47"/>
      <c r="GDL52" s="47"/>
      <c r="GDM52" s="47"/>
      <c r="GDN52" s="47"/>
      <c r="GDO52" s="47"/>
      <c r="GDP52" s="47"/>
      <c r="GDQ52" s="47"/>
      <c r="GDR52" s="47"/>
      <c r="GDS52" s="47"/>
      <c r="GDT52" s="47"/>
      <c r="GDU52" s="47"/>
      <c r="GDV52" s="47"/>
      <c r="GDW52" s="47"/>
      <c r="GDX52" s="47"/>
      <c r="GDY52" s="47"/>
      <c r="GDZ52" s="47"/>
      <c r="GEA52" s="47"/>
      <c r="GEB52" s="47"/>
      <c r="GEC52" s="47"/>
      <c r="GED52" s="47"/>
      <c r="GEE52" s="47"/>
      <c r="GEF52" s="47"/>
      <c r="GEG52" s="47"/>
      <c r="GEH52" s="47"/>
      <c r="GEI52" s="47"/>
      <c r="GEJ52" s="47"/>
      <c r="GEK52" s="47"/>
      <c r="GEL52" s="47"/>
      <c r="GEM52" s="47"/>
      <c r="GEN52" s="47"/>
      <c r="GEO52" s="47"/>
      <c r="GEP52" s="47"/>
      <c r="GEQ52" s="47"/>
      <c r="GER52" s="47"/>
      <c r="GES52" s="47"/>
      <c r="GET52" s="47"/>
      <c r="GEU52" s="47"/>
      <c r="GEV52" s="47"/>
      <c r="GEW52" s="47"/>
      <c r="GEX52" s="47"/>
      <c r="GEY52" s="47"/>
      <c r="GEZ52" s="47"/>
      <c r="GFA52" s="47"/>
      <c r="GFB52" s="47"/>
      <c r="GFC52" s="47"/>
      <c r="GFD52" s="47"/>
      <c r="GFE52" s="47"/>
      <c r="GFF52" s="47"/>
      <c r="GFG52" s="47"/>
      <c r="GFH52" s="47"/>
      <c r="GFI52" s="47"/>
      <c r="GFJ52" s="47"/>
      <c r="GFK52" s="47"/>
      <c r="GFL52" s="47"/>
      <c r="GFM52" s="47"/>
      <c r="GFN52" s="47"/>
      <c r="GFO52" s="47"/>
      <c r="GFP52" s="47"/>
      <c r="GFQ52" s="47"/>
      <c r="GFR52" s="47"/>
      <c r="GFS52" s="47"/>
      <c r="GFT52" s="47"/>
      <c r="GFU52" s="47"/>
      <c r="GFV52" s="47"/>
      <c r="GFW52" s="47"/>
      <c r="GFX52" s="47"/>
      <c r="GFY52" s="47"/>
      <c r="GFZ52" s="47"/>
      <c r="GGA52" s="47"/>
      <c r="GGB52" s="47"/>
      <c r="GGC52" s="47"/>
      <c r="GGD52" s="47"/>
      <c r="GGE52" s="47"/>
      <c r="GGF52" s="47"/>
      <c r="GGG52" s="47"/>
      <c r="GGH52" s="47"/>
      <c r="GGI52" s="47"/>
      <c r="GGJ52" s="47"/>
      <c r="GGK52" s="47"/>
      <c r="GGL52" s="47"/>
      <c r="GGM52" s="47"/>
      <c r="GGN52" s="47"/>
      <c r="GGO52" s="47"/>
      <c r="GGP52" s="47"/>
      <c r="GGQ52" s="47"/>
      <c r="GGR52" s="47"/>
      <c r="GGS52" s="47"/>
      <c r="GGT52" s="47"/>
      <c r="GGU52" s="47"/>
      <c r="GGV52" s="47"/>
      <c r="GGW52" s="47"/>
      <c r="GGX52" s="47"/>
      <c r="GGY52" s="47"/>
      <c r="GGZ52" s="47"/>
      <c r="GHA52" s="47"/>
      <c r="GHB52" s="47"/>
      <c r="GHC52" s="47"/>
      <c r="GHD52" s="47"/>
      <c r="GHE52" s="47"/>
      <c r="GHF52" s="47"/>
      <c r="GHG52" s="47"/>
      <c r="GHH52" s="47"/>
      <c r="GHI52" s="47"/>
      <c r="GHJ52" s="47"/>
      <c r="GHK52" s="47"/>
      <c r="GHL52" s="47"/>
      <c r="GHM52" s="47"/>
      <c r="GHN52" s="47"/>
      <c r="GHO52" s="47"/>
      <c r="GHP52" s="47"/>
      <c r="GHQ52" s="47"/>
      <c r="GHR52" s="47"/>
      <c r="GHS52" s="47"/>
      <c r="GHT52" s="47"/>
      <c r="GHU52" s="47"/>
      <c r="GHV52" s="47"/>
      <c r="GHW52" s="47"/>
      <c r="GHX52" s="47"/>
      <c r="GHY52" s="47"/>
      <c r="GHZ52" s="47"/>
      <c r="GIA52" s="47"/>
      <c r="GIB52" s="47"/>
      <c r="GIC52" s="47"/>
      <c r="GID52" s="47"/>
      <c r="GIE52" s="47"/>
      <c r="GIF52" s="47"/>
      <c r="GIG52" s="47"/>
      <c r="GIH52" s="47"/>
      <c r="GII52" s="47"/>
      <c r="GIJ52" s="47"/>
      <c r="GIK52" s="47"/>
      <c r="GIL52" s="47"/>
      <c r="GIM52" s="47"/>
      <c r="GIN52" s="47"/>
      <c r="GIO52" s="47"/>
      <c r="GIP52" s="47"/>
      <c r="GIQ52" s="47"/>
      <c r="GIR52" s="47"/>
      <c r="GIS52" s="47"/>
      <c r="GIT52" s="47"/>
      <c r="GIU52" s="47"/>
      <c r="GIV52" s="47"/>
      <c r="GIW52" s="47"/>
      <c r="GIX52" s="47"/>
      <c r="GIY52" s="47"/>
      <c r="GIZ52" s="47"/>
      <c r="GJA52" s="47"/>
      <c r="GJB52" s="47"/>
      <c r="GJC52" s="47"/>
      <c r="GJD52" s="47"/>
      <c r="GJE52" s="47"/>
      <c r="GJF52" s="47"/>
      <c r="GJG52" s="47"/>
      <c r="GJH52" s="47"/>
      <c r="GJI52" s="47"/>
      <c r="GJJ52" s="47"/>
      <c r="GJK52" s="47"/>
      <c r="GJL52" s="47"/>
      <c r="GJM52" s="47"/>
      <c r="GJN52" s="47"/>
      <c r="GJO52" s="47"/>
      <c r="GJP52" s="47"/>
      <c r="GJQ52" s="47"/>
      <c r="GJR52" s="47"/>
      <c r="GJS52" s="47"/>
      <c r="GJT52" s="47"/>
      <c r="GJU52" s="47"/>
      <c r="GJV52" s="47"/>
      <c r="GJW52" s="47"/>
      <c r="GJX52" s="47"/>
      <c r="GJY52" s="47"/>
      <c r="GJZ52" s="47"/>
      <c r="GKA52" s="47"/>
      <c r="GKB52" s="47"/>
      <c r="GKC52" s="47"/>
      <c r="GKD52" s="47"/>
      <c r="GKE52" s="47"/>
      <c r="GKF52" s="47"/>
      <c r="GKG52" s="47"/>
      <c r="GKH52" s="47"/>
      <c r="GKI52" s="47"/>
      <c r="GKJ52" s="47"/>
      <c r="GKK52" s="47"/>
      <c r="GKL52" s="47"/>
      <c r="GKM52" s="47"/>
      <c r="GKN52" s="47"/>
      <c r="GKO52" s="47"/>
      <c r="GKP52" s="47"/>
      <c r="GKQ52" s="47"/>
      <c r="GKR52" s="47"/>
      <c r="GKS52" s="47"/>
      <c r="GKT52" s="47"/>
      <c r="GKU52" s="47"/>
      <c r="GKV52" s="47"/>
      <c r="GKW52" s="47"/>
      <c r="GKX52" s="47"/>
      <c r="GKY52" s="47"/>
      <c r="GKZ52" s="47"/>
      <c r="GLA52" s="47"/>
      <c r="GLB52" s="47"/>
      <c r="GLC52" s="47"/>
      <c r="GLD52" s="47"/>
      <c r="GLE52" s="47"/>
      <c r="GLF52" s="47"/>
      <c r="GLG52" s="47"/>
      <c r="GLH52" s="47"/>
      <c r="GLI52" s="47"/>
      <c r="GLJ52" s="47"/>
      <c r="GLK52" s="47"/>
      <c r="GLL52" s="47"/>
      <c r="GLM52" s="47"/>
      <c r="GLN52" s="47"/>
      <c r="GLO52" s="47"/>
      <c r="GLP52" s="47"/>
      <c r="GLQ52" s="47"/>
      <c r="GLR52" s="47"/>
      <c r="GLS52" s="47"/>
      <c r="GLT52" s="47"/>
      <c r="GLU52" s="47"/>
      <c r="GLV52" s="47"/>
      <c r="GLW52" s="47"/>
      <c r="GLX52" s="47"/>
      <c r="GLY52" s="47"/>
      <c r="GLZ52" s="47"/>
      <c r="GMA52" s="47"/>
      <c r="GMB52" s="47"/>
      <c r="GMC52" s="47"/>
      <c r="GMD52" s="47"/>
      <c r="GME52" s="47"/>
      <c r="GMF52" s="47"/>
      <c r="GMG52" s="47"/>
      <c r="GMH52" s="47"/>
      <c r="GMI52" s="47"/>
      <c r="GMJ52" s="47"/>
      <c r="GMK52" s="47"/>
      <c r="GML52" s="47"/>
      <c r="GMM52" s="47"/>
      <c r="GMN52" s="47"/>
      <c r="GMO52" s="47"/>
      <c r="GMP52" s="47"/>
      <c r="GMQ52" s="47"/>
      <c r="GMR52" s="47"/>
      <c r="GMS52" s="47"/>
      <c r="GMT52" s="47"/>
      <c r="GMU52" s="47"/>
      <c r="GMV52" s="47"/>
      <c r="GMW52" s="47"/>
      <c r="GMX52" s="47"/>
      <c r="GMY52" s="47"/>
      <c r="GMZ52" s="47"/>
      <c r="GNA52" s="47"/>
      <c r="GNB52" s="47"/>
      <c r="GNC52" s="47"/>
      <c r="GND52" s="47"/>
      <c r="GNE52" s="47"/>
      <c r="GNF52" s="47"/>
      <c r="GNG52" s="47"/>
      <c r="GNH52" s="47"/>
      <c r="GNI52" s="47"/>
      <c r="GNJ52" s="47"/>
      <c r="GNK52" s="47"/>
      <c r="GNL52" s="47"/>
      <c r="GNM52" s="47"/>
      <c r="GNN52" s="47"/>
      <c r="GNO52" s="47"/>
      <c r="GNP52" s="47"/>
      <c r="GNQ52" s="47"/>
      <c r="GNR52" s="47"/>
      <c r="GNS52" s="47"/>
      <c r="GNT52" s="47"/>
      <c r="GNU52" s="47"/>
      <c r="GNV52" s="47"/>
      <c r="GNW52" s="47"/>
      <c r="GNX52" s="47"/>
      <c r="GNY52" s="47"/>
      <c r="GNZ52" s="47"/>
      <c r="GOA52" s="47"/>
      <c r="GOB52" s="47"/>
      <c r="GOC52" s="47"/>
      <c r="GOD52" s="47"/>
      <c r="GOE52" s="47"/>
      <c r="GOF52" s="47"/>
      <c r="GOG52" s="47"/>
      <c r="GOH52" s="47"/>
      <c r="GOI52" s="47"/>
      <c r="GOJ52" s="47"/>
      <c r="GOK52" s="47"/>
      <c r="GOL52" s="47"/>
      <c r="GOM52" s="47"/>
      <c r="GON52" s="47"/>
      <c r="GOO52" s="47"/>
      <c r="GOP52" s="47"/>
      <c r="GOQ52" s="47"/>
      <c r="GOR52" s="47"/>
      <c r="GOS52" s="47"/>
      <c r="GOT52" s="47"/>
      <c r="GOU52" s="47"/>
      <c r="GOV52" s="47"/>
      <c r="GOW52" s="47"/>
      <c r="GOX52" s="47"/>
      <c r="GOY52" s="47"/>
      <c r="GOZ52" s="47"/>
      <c r="GPA52" s="47"/>
      <c r="GPB52" s="47"/>
      <c r="GPC52" s="47"/>
      <c r="GPD52" s="47"/>
      <c r="GPE52" s="47"/>
      <c r="GPF52" s="47"/>
      <c r="GPG52" s="47"/>
      <c r="GPH52" s="47"/>
      <c r="GPI52" s="47"/>
      <c r="GPJ52" s="47"/>
      <c r="GPK52" s="47"/>
      <c r="GPL52" s="47"/>
      <c r="GPM52" s="47"/>
      <c r="GPN52" s="47"/>
      <c r="GPO52" s="47"/>
      <c r="GPP52" s="47"/>
      <c r="GPQ52" s="47"/>
      <c r="GPR52" s="47"/>
      <c r="GPS52" s="47"/>
      <c r="GPT52" s="47"/>
      <c r="GPU52" s="47"/>
      <c r="GPV52" s="47"/>
      <c r="GPW52" s="47"/>
      <c r="GPX52" s="47"/>
      <c r="GPY52" s="47"/>
      <c r="GPZ52" s="47"/>
      <c r="GQA52" s="47"/>
      <c r="GQB52" s="47"/>
      <c r="GQC52" s="47"/>
      <c r="GQD52" s="47"/>
      <c r="GQE52" s="47"/>
      <c r="GQF52" s="47"/>
      <c r="GQG52" s="47"/>
      <c r="GQH52" s="47"/>
      <c r="GQI52" s="47"/>
      <c r="GQJ52" s="47"/>
      <c r="GQK52" s="47"/>
      <c r="GQL52" s="47"/>
      <c r="GQM52" s="47"/>
      <c r="GQN52" s="47"/>
      <c r="GQO52" s="47"/>
      <c r="GQP52" s="47"/>
      <c r="GQQ52" s="47"/>
      <c r="GQR52" s="47"/>
      <c r="GQS52" s="47"/>
      <c r="GQT52" s="47"/>
      <c r="GQU52" s="47"/>
      <c r="GQV52" s="47"/>
      <c r="GQW52" s="47"/>
      <c r="GQX52" s="47"/>
      <c r="GQY52" s="47"/>
      <c r="GQZ52" s="47"/>
      <c r="GRA52" s="47"/>
      <c r="GRB52" s="47"/>
      <c r="GRC52" s="47"/>
      <c r="GRD52" s="47"/>
      <c r="GRE52" s="47"/>
      <c r="GRF52" s="47"/>
      <c r="GRG52" s="47"/>
      <c r="GRH52" s="47"/>
      <c r="GRI52" s="47"/>
      <c r="GRJ52" s="47"/>
      <c r="GRK52" s="47"/>
      <c r="GRL52" s="47"/>
      <c r="GRM52" s="47"/>
      <c r="GRN52" s="47"/>
      <c r="GRO52" s="47"/>
      <c r="GRP52" s="47"/>
      <c r="GRQ52" s="47"/>
      <c r="GRR52" s="47"/>
      <c r="GRS52" s="47"/>
      <c r="GRT52" s="47"/>
      <c r="GRU52" s="47"/>
      <c r="GRV52" s="47"/>
      <c r="GRW52" s="47"/>
      <c r="GRX52" s="47"/>
      <c r="GRY52" s="47"/>
      <c r="GRZ52" s="47"/>
      <c r="GSA52" s="47"/>
      <c r="GSB52" s="47"/>
      <c r="GSC52" s="47"/>
      <c r="GSD52" s="47"/>
      <c r="GSE52" s="47"/>
      <c r="GSF52" s="47"/>
      <c r="GSG52" s="47"/>
      <c r="GSH52" s="47"/>
      <c r="GSI52" s="47"/>
      <c r="GSJ52" s="47"/>
      <c r="GSK52" s="47"/>
      <c r="GSL52" s="47"/>
      <c r="GSM52" s="47"/>
      <c r="GSN52" s="47"/>
      <c r="GSO52" s="47"/>
      <c r="GSP52" s="47"/>
      <c r="GSQ52" s="47"/>
      <c r="GSR52" s="47"/>
      <c r="GSS52" s="47"/>
      <c r="GST52" s="47"/>
      <c r="GSU52" s="47"/>
      <c r="GSV52" s="47"/>
      <c r="GSW52" s="47"/>
      <c r="GSX52" s="47"/>
      <c r="GSY52" s="47"/>
      <c r="GSZ52" s="47"/>
      <c r="GTA52" s="47"/>
      <c r="GTB52" s="47"/>
      <c r="GTC52" s="47"/>
      <c r="GTD52" s="47"/>
      <c r="GTE52" s="47"/>
      <c r="GTF52" s="47"/>
      <c r="GTG52" s="47"/>
      <c r="GTH52" s="47"/>
      <c r="GTI52" s="47"/>
      <c r="GTJ52" s="47"/>
      <c r="GTK52" s="47"/>
      <c r="GTL52" s="47"/>
      <c r="GTM52" s="47"/>
      <c r="GTN52" s="47"/>
      <c r="GTO52" s="47"/>
      <c r="GTP52" s="47"/>
      <c r="GTQ52" s="47"/>
      <c r="GTR52" s="47"/>
      <c r="GTS52" s="47"/>
      <c r="GTT52" s="47"/>
      <c r="GTU52" s="47"/>
      <c r="GTV52" s="47"/>
      <c r="GTW52" s="47"/>
      <c r="GTX52" s="47"/>
      <c r="GTY52" s="47"/>
      <c r="GTZ52" s="47"/>
      <c r="GUA52" s="47"/>
      <c r="GUB52" s="47"/>
      <c r="GUC52" s="47"/>
      <c r="GUD52" s="47"/>
      <c r="GUE52" s="47"/>
      <c r="GUF52" s="47"/>
      <c r="GUG52" s="47"/>
      <c r="GUH52" s="47"/>
      <c r="GUI52" s="47"/>
      <c r="GUJ52" s="47"/>
      <c r="GUK52" s="47"/>
      <c r="GUL52" s="47"/>
      <c r="GUM52" s="47"/>
      <c r="GUN52" s="47"/>
      <c r="GUO52" s="47"/>
      <c r="GUP52" s="47"/>
      <c r="GUQ52" s="47"/>
      <c r="GUR52" s="47"/>
      <c r="GUS52" s="47"/>
      <c r="GUT52" s="47"/>
      <c r="GUU52" s="47"/>
      <c r="GUV52" s="47"/>
      <c r="GUW52" s="47"/>
      <c r="GUX52" s="47"/>
      <c r="GUY52" s="47"/>
      <c r="GUZ52" s="47"/>
      <c r="GVA52" s="47"/>
      <c r="GVB52" s="47"/>
      <c r="GVC52" s="47"/>
      <c r="GVD52" s="47"/>
      <c r="GVE52" s="47"/>
      <c r="GVF52" s="47"/>
      <c r="GVG52" s="47"/>
      <c r="GVH52" s="47"/>
      <c r="GVI52" s="47"/>
      <c r="GVJ52" s="47"/>
      <c r="GVK52" s="47"/>
      <c r="GVL52" s="47"/>
      <c r="GVM52" s="47"/>
      <c r="GVN52" s="47"/>
      <c r="GVO52" s="47"/>
      <c r="GVP52" s="47"/>
      <c r="GVQ52" s="47"/>
      <c r="GVR52" s="47"/>
      <c r="GVS52" s="47"/>
      <c r="GVT52" s="47"/>
      <c r="GVU52" s="47"/>
      <c r="GVV52" s="47"/>
      <c r="GVW52" s="47"/>
      <c r="GVX52" s="47"/>
      <c r="GVY52" s="47"/>
      <c r="GVZ52" s="47"/>
      <c r="GWA52" s="47"/>
      <c r="GWB52" s="47"/>
      <c r="GWC52" s="47"/>
      <c r="GWD52" s="47"/>
      <c r="GWE52" s="47"/>
      <c r="GWF52" s="47"/>
      <c r="GWG52" s="47"/>
      <c r="GWH52" s="47"/>
      <c r="GWI52" s="47"/>
      <c r="GWJ52" s="47"/>
      <c r="GWK52" s="47"/>
      <c r="GWL52" s="47"/>
      <c r="GWM52" s="47"/>
      <c r="GWN52" s="47"/>
      <c r="GWO52" s="47"/>
      <c r="GWP52" s="47"/>
      <c r="GWQ52" s="47"/>
      <c r="GWR52" s="47"/>
      <c r="GWS52" s="47"/>
      <c r="GWT52" s="47"/>
      <c r="GWU52" s="47"/>
      <c r="GWV52" s="47"/>
      <c r="GWW52" s="47"/>
      <c r="GWX52" s="47"/>
      <c r="GWY52" s="47"/>
      <c r="GWZ52" s="47"/>
      <c r="GXA52" s="47"/>
      <c r="GXB52" s="47"/>
      <c r="GXC52" s="47"/>
      <c r="GXD52" s="47"/>
      <c r="GXE52" s="47"/>
      <c r="GXF52" s="47"/>
      <c r="GXG52" s="47"/>
      <c r="GXH52" s="47"/>
      <c r="GXI52" s="47"/>
      <c r="GXJ52" s="47"/>
      <c r="GXK52" s="47"/>
      <c r="GXL52" s="47"/>
      <c r="GXM52" s="47"/>
      <c r="GXN52" s="47"/>
      <c r="GXO52" s="47"/>
      <c r="GXP52" s="47"/>
      <c r="GXQ52" s="47"/>
      <c r="GXR52" s="47"/>
      <c r="GXS52" s="47"/>
      <c r="GXT52" s="47"/>
      <c r="GXU52" s="47"/>
      <c r="GXV52" s="47"/>
      <c r="GXW52" s="47"/>
      <c r="GXX52" s="47"/>
      <c r="GXY52" s="47"/>
      <c r="GXZ52" s="47"/>
      <c r="GYA52" s="47"/>
      <c r="GYB52" s="47"/>
      <c r="GYC52" s="47"/>
      <c r="GYD52" s="47"/>
      <c r="GYE52" s="47"/>
      <c r="GYF52" s="47"/>
      <c r="GYG52" s="47"/>
      <c r="GYH52" s="47"/>
      <c r="GYI52" s="47"/>
      <c r="GYJ52" s="47"/>
      <c r="GYK52" s="47"/>
      <c r="GYL52" s="47"/>
      <c r="GYM52" s="47"/>
      <c r="GYN52" s="47"/>
      <c r="GYO52" s="47"/>
      <c r="GYP52" s="47"/>
      <c r="GYQ52" s="47"/>
      <c r="GYR52" s="47"/>
      <c r="GYS52" s="47"/>
      <c r="GYT52" s="47"/>
      <c r="GYU52" s="47"/>
      <c r="GYV52" s="47"/>
      <c r="GYW52" s="47"/>
      <c r="GYX52" s="47"/>
      <c r="GYY52" s="47"/>
      <c r="GYZ52" s="47"/>
      <c r="GZA52" s="47"/>
      <c r="GZB52" s="47"/>
      <c r="GZC52" s="47"/>
      <c r="GZD52" s="47"/>
      <c r="GZE52" s="47"/>
      <c r="GZF52" s="47"/>
      <c r="GZG52" s="47"/>
      <c r="GZH52" s="47"/>
      <c r="GZI52" s="47"/>
      <c r="GZJ52" s="47"/>
      <c r="GZK52" s="47"/>
      <c r="GZL52" s="47"/>
      <c r="GZM52" s="47"/>
      <c r="GZN52" s="47"/>
      <c r="GZO52" s="47"/>
      <c r="GZP52" s="47"/>
      <c r="GZQ52" s="47"/>
      <c r="GZR52" s="47"/>
      <c r="GZS52" s="47"/>
      <c r="GZT52" s="47"/>
      <c r="GZU52" s="47"/>
      <c r="GZV52" s="47"/>
      <c r="GZW52" s="47"/>
      <c r="GZX52" s="47"/>
      <c r="GZY52" s="47"/>
      <c r="GZZ52" s="47"/>
      <c r="HAA52" s="47"/>
      <c r="HAB52" s="47"/>
      <c r="HAC52" s="47"/>
      <c r="HAD52" s="47"/>
      <c r="HAE52" s="47"/>
      <c r="HAF52" s="47"/>
      <c r="HAG52" s="47"/>
      <c r="HAH52" s="47"/>
      <c r="HAI52" s="47"/>
      <c r="HAJ52" s="47"/>
      <c r="HAK52" s="47"/>
      <c r="HAL52" s="47"/>
      <c r="HAM52" s="47"/>
      <c r="HAN52" s="47"/>
      <c r="HAO52" s="47"/>
      <c r="HAP52" s="47"/>
      <c r="HAQ52" s="47"/>
      <c r="HAR52" s="47"/>
      <c r="HAS52" s="47"/>
      <c r="HAT52" s="47"/>
      <c r="HAU52" s="47"/>
      <c r="HAV52" s="47"/>
      <c r="HAW52" s="47"/>
      <c r="HAX52" s="47"/>
      <c r="HAY52" s="47"/>
      <c r="HAZ52" s="47"/>
      <c r="HBA52" s="47"/>
      <c r="HBB52" s="47"/>
      <c r="HBC52" s="47"/>
      <c r="HBD52" s="47"/>
      <c r="HBE52" s="47"/>
      <c r="HBF52" s="47"/>
      <c r="HBG52" s="47"/>
      <c r="HBH52" s="47"/>
      <c r="HBI52" s="47"/>
      <c r="HBJ52" s="47"/>
      <c r="HBK52" s="47"/>
      <c r="HBL52" s="47"/>
      <c r="HBM52" s="47"/>
      <c r="HBN52" s="47"/>
      <c r="HBO52" s="47"/>
      <c r="HBP52" s="47"/>
      <c r="HBQ52" s="47"/>
      <c r="HBR52" s="47"/>
      <c r="HBS52" s="47"/>
      <c r="HBT52" s="47"/>
      <c r="HBU52" s="47"/>
      <c r="HBV52" s="47"/>
      <c r="HBW52" s="47"/>
      <c r="HBX52" s="47"/>
      <c r="HBY52" s="47"/>
      <c r="HBZ52" s="47"/>
      <c r="HCA52" s="47"/>
      <c r="HCB52" s="47"/>
      <c r="HCC52" s="47"/>
      <c r="HCD52" s="47"/>
      <c r="HCE52" s="47"/>
      <c r="HCF52" s="47"/>
      <c r="HCG52" s="47"/>
      <c r="HCH52" s="47"/>
      <c r="HCI52" s="47"/>
      <c r="HCJ52" s="47"/>
      <c r="HCK52" s="47"/>
      <c r="HCL52" s="47"/>
      <c r="HCM52" s="47"/>
      <c r="HCN52" s="47"/>
      <c r="HCO52" s="47"/>
      <c r="HCP52" s="47"/>
      <c r="HCQ52" s="47"/>
      <c r="HCR52" s="47"/>
      <c r="HCS52" s="47"/>
      <c r="HCT52" s="47"/>
      <c r="HCU52" s="47"/>
      <c r="HCV52" s="47"/>
      <c r="HCW52" s="47"/>
      <c r="HCX52" s="47"/>
      <c r="HCY52" s="47"/>
      <c r="HCZ52" s="47"/>
      <c r="HDA52" s="47"/>
      <c r="HDB52" s="47"/>
      <c r="HDC52" s="47"/>
      <c r="HDD52" s="47"/>
      <c r="HDE52" s="47"/>
      <c r="HDF52" s="47"/>
      <c r="HDG52" s="47"/>
      <c r="HDH52" s="47"/>
      <c r="HDI52" s="47"/>
      <c r="HDJ52" s="47"/>
      <c r="HDK52" s="47"/>
      <c r="HDL52" s="47"/>
      <c r="HDM52" s="47"/>
      <c r="HDN52" s="47"/>
      <c r="HDO52" s="47"/>
      <c r="HDP52" s="47"/>
      <c r="HDQ52" s="47"/>
      <c r="HDR52" s="47"/>
      <c r="HDS52" s="47"/>
      <c r="HDT52" s="47"/>
      <c r="HDU52" s="47"/>
      <c r="HDV52" s="47"/>
      <c r="HDW52" s="47"/>
      <c r="HDX52" s="47"/>
      <c r="HDY52" s="47"/>
      <c r="HDZ52" s="47"/>
      <c r="HEA52" s="47"/>
      <c r="HEB52" s="47"/>
      <c r="HEC52" s="47"/>
      <c r="HED52" s="47"/>
      <c r="HEE52" s="47"/>
      <c r="HEF52" s="47"/>
      <c r="HEG52" s="47"/>
      <c r="HEH52" s="47"/>
      <c r="HEI52" s="47"/>
      <c r="HEJ52" s="47"/>
      <c r="HEK52" s="47"/>
      <c r="HEL52" s="47"/>
      <c r="HEM52" s="47"/>
      <c r="HEN52" s="47"/>
      <c r="HEO52" s="47"/>
      <c r="HEP52" s="47"/>
      <c r="HEQ52" s="47"/>
      <c r="HER52" s="47"/>
      <c r="HES52" s="47"/>
      <c r="HET52" s="47"/>
      <c r="HEU52" s="47"/>
      <c r="HEV52" s="47"/>
      <c r="HEW52" s="47"/>
      <c r="HEX52" s="47"/>
      <c r="HEY52" s="47"/>
      <c r="HEZ52" s="47"/>
      <c r="HFA52" s="47"/>
      <c r="HFB52" s="47"/>
      <c r="HFC52" s="47"/>
      <c r="HFD52" s="47"/>
      <c r="HFE52" s="47"/>
      <c r="HFF52" s="47"/>
      <c r="HFG52" s="47"/>
      <c r="HFH52" s="47"/>
      <c r="HFI52" s="47"/>
      <c r="HFJ52" s="47"/>
      <c r="HFK52" s="47"/>
      <c r="HFL52" s="47"/>
      <c r="HFM52" s="47"/>
      <c r="HFN52" s="47"/>
      <c r="HFO52" s="47"/>
      <c r="HFP52" s="47"/>
      <c r="HFQ52" s="47"/>
      <c r="HFR52" s="47"/>
      <c r="HFS52" s="47"/>
      <c r="HFT52" s="47"/>
      <c r="HFU52" s="47"/>
      <c r="HFV52" s="47"/>
      <c r="HFW52" s="47"/>
      <c r="HFX52" s="47"/>
      <c r="HFY52" s="47"/>
      <c r="HFZ52" s="47"/>
      <c r="HGA52" s="47"/>
      <c r="HGB52" s="47"/>
      <c r="HGC52" s="47"/>
      <c r="HGD52" s="47"/>
      <c r="HGE52" s="47"/>
      <c r="HGF52" s="47"/>
      <c r="HGG52" s="47"/>
      <c r="HGH52" s="47"/>
      <c r="HGI52" s="47"/>
      <c r="HGJ52" s="47"/>
      <c r="HGK52" s="47"/>
      <c r="HGL52" s="47"/>
      <c r="HGM52" s="47"/>
      <c r="HGN52" s="47"/>
      <c r="HGO52" s="47"/>
      <c r="HGP52" s="47"/>
      <c r="HGQ52" s="47"/>
      <c r="HGR52" s="47"/>
      <c r="HGS52" s="47"/>
      <c r="HGT52" s="47"/>
      <c r="HGU52" s="47"/>
      <c r="HGV52" s="47"/>
      <c r="HGW52" s="47"/>
      <c r="HGX52" s="47"/>
      <c r="HGY52" s="47"/>
      <c r="HGZ52" s="47"/>
      <c r="HHA52" s="47"/>
      <c r="HHB52" s="47"/>
      <c r="HHC52" s="47"/>
      <c r="HHD52" s="47"/>
      <c r="HHE52" s="47"/>
      <c r="HHF52" s="47"/>
      <c r="HHG52" s="47"/>
      <c r="HHH52" s="47"/>
      <c r="HHI52" s="47"/>
      <c r="HHJ52" s="47"/>
      <c r="HHK52" s="47"/>
      <c r="HHL52" s="47"/>
      <c r="HHM52" s="47"/>
      <c r="HHN52" s="47"/>
      <c r="HHO52" s="47"/>
      <c r="HHP52" s="47"/>
      <c r="HHQ52" s="47"/>
      <c r="HHR52" s="47"/>
      <c r="HHS52" s="47"/>
      <c r="HHT52" s="47"/>
      <c r="HHU52" s="47"/>
      <c r="HHV52" s="47"/>
      <c r="HHW52" s="47"/>
      <c r="HHX52" s="47"/>
      <c r="HHY52" s="47"/>
      <c r="HHZ52" s="47"/>
      <c r="HIA52" s="47"/>
      <c r="HIB52" s="47"/>
      <c r="HIC52" s="47"/>
      <c r="HID52" s="47"/>
      <c r="HIE52" s="47"/>
      <c r="HIF52" s="47"/>
      <c r="HIG52" s="47"/>
      <c r="HIH52" s="47"/>
      <c r="HII52" s="47"/>
      <c r="HIJ52" s="47"/>
      <c r="HIK52" s="47"/>
      <c r="HIL52" s="47"/>
      <c r="HIM52" s="47"/>
      <c r="HIN52" s="47"/>
      <c r="HIO52" s="47"/>
      <c r="HIP52" s="47"/>
      <c r="HIQ52" s="47"/>
      <c r="HIR52" s="47"/>
      <c r="HIS52" s="47"/>
      <c r="HIT52" s="47"/>
      <c r="HIU52" s="47"/>
      <c r="HIV52" s="47"/>
      <c r="HIW52" s="47"/>
      <c r="HIX52" s="47"/>
      <c r="HIY52" s="47"/>
      <c r="HIZ52" s="47"/>
      <c r="HJA52" s="47"/>
      <c r="HJB52" s="47"/>
      <c r="HJC52" s="47"/>
      <c r="HJD52" s="47"/>
      <c r="HJE52" s="47"/>
      <c r="HJF52" s="47"/>
      <c r="HJG52" s="47"/>
      <c r="HJH52" s="47"/>
      <c r="HJI52" s="47"/>
      <c r="HJJ52" s="47"/>
      <c r="HJK52" s="47"/>
      <c r="HJL52" s="47"/>
      <c r="HJM52" s="47"/>
      <c r="HJN52" s="47"/>
      <c r="HJO52" s="47"/>
      <c r="HJP52" s="47"/>
      <c r="HJQ52" s="47"/>
      <c r="HJR52" s="47"/>
      <c r="HJS52" s="47"/>
      <c r="HJT52" s="47"/>
      <c r="HJU52" s="47"/>
      <c r="HJV52" s="47"/>
      <c r="HJW52" s="47"/>
      <c r="HJX52" s="47"/>
      <c r="HJY52" s="47"/>
      <c r="HJZ52" s="47"/>
      <c r="HKA52" s="47"/>
      <c r="HKB52" s="47"/>
      <c r="HKC52" s="47"/>
      <c r="HKD52" s="47"/>
      <c r="HKE52" s="47"/>
      <c r="HKF52" s="47"/>
      <c r="HKG52" s="47"/>
      <c r="HKH52" s="47"/>
      <c r="HKI52" s="47"/>
      <c r="HKJ52" s="47"/>
      <c r="HKK52" s="47"/>
      <c r="HKL52" s="47"/>
      <c r="HKM52" s="47"/>
      <c r="HKN52" s="47"/>
      <c r="HKO52" s="47"/>
      <c r="HKP52" s="47"/>
      <c r="HKQ52" s="47"/>
      <c r="HKR52" s="47"/>
      <c r="HKS52" s="47"/>
      <c r="HKT52" s="47"/>
      <c r="HKU52" s="47"/>
      <c r="HKV52" s="47"/>
      <c r="HKW52" s="47"/>
      <c r="HKX52" s="47"/>
      <c r="HKY52" s="47"/>
      <c r="HKZ52" s="47"/>
      <c r="HLA52" s="47"/>
      <c r="HLB52" s="47"/>
      <c r="HLC52" s="47"/>
      <c r="HLD52" s="47"/>
      <c r="HLE52" s="47"/>
      <c r="HLF52" s="47"/>
      <c r="HLG52" s="47"/>
      <c r="HLH52" s="47"/>
      <c r="HLI52" s="47"/>
      <c r="HLJ52" s="47"/>
      <c r="HLK52" s="47"/>
      <c r="HLL52" s="47"/>
      <c r="HLM52" s="47"/>
      <c r="HLN52" s="47"/>
      <c r="HLO52" s="47"/>
      <c r="HLP52" s="47"/>
      <c r="HLQ52" s="47"/>
      <c r="HLR52" s="47"/>
      <c r="HLS52" s="47"/>
      <c r="HLT52" s="47"/>
      <c r="HLU52" s="47"/>
      <c r="HLV52" s="47"/>
      <c r="HLW52" s="47"/>
      <c r="HLX52" s="47"/>
      <c r="HLY52" s="47"/>
      <c r="HLZ52" s="47"/>
      <c r="HMA52" s="47"/>
      <c r="HMB52" s="47"/>
      <c r="HMC52" s="47"/>
      <c r="HMD52" s="47"/>
      <c r="HME52" s="47"/>
      <c r="HMF52" s="47"/>
      <c r="HMG52" s="47"/>
      <c r="HMH52" s="47"/>
      <c r="HMI52" s="47"/>
      <c r="HMJ52" s="47"/>
      <c r="HMK52" s="47"/>
      <c r="HML52" s="47"/>
      <c r="HMM52" s="47"/>
      <c r="HMN52" s="47"/>
      <c r="HMO52" s="47"/>
      <c r="HMP52" s="47"/>
      <c r="HMQ52" s="47"/>
      <c r="HMR52" s="47"/>
      <c r="HMS52" s="47"/>
      <c r="HMT52" s="47"/>
      <c r="HMU52" s="47"/>
      <c r="HMV52" s="47"/>
      <c r="HMW52" s="47"/>
      <c r="HMX52" s="47"/>
      <c r="HMY52" s="47"/>
      <c r="HMZ52" s="47"/>
      <c r="HNA52" s="47"/>
      <c r="HNB52" s="47"/>
      <c r="HNC52" s="47"/>
      <c r="HND52" s="47"/>
      <c r="HNE52" s="47"/>
      <c r="HNF52" s="47"/>
      <c r="HNG52" s="47"/>
      <c r="HNH52" s="47"/>
      <c r="HNI52" s="47"/>
      <c r="HNJ52" s="47"/>
      <c r="HNK52" s="47"/>
      <c r="HNL52" s="47"/>
      <c r="HNM52" s="47"/>
      <c r="HNN52" s="47"/>
      <c r="HNO52" s="47"/>
      <c r="HNP52" s="47"/>
      <c r="HNQ52" s="47"/>
      <c r="HNR52" s="47"/>
      <c r="HNS52" s="47"/>
      <c r="HNT52" s="47"/>
      <c r="HNU52" s="47"/>
      <c r="HNV52" s="47"/>
      <c r="HNW52" s="47"/>
      <c r="HNX52" s="47"/>
      <c r="HNY52" s="47"/>
      <c r="HNZ52" s="47"/>
      <c r="HOA52" s="47"/>
      <c r="HOB52" s="47"/>
      <c r="HOC52" s="47"/>
      <c r="HOD52" s="47"/>
      <c r="HOE52" s="47"/>
      <c r="HOF52" s="47"/>
      <c r="HOG52" s="47"/>
      <c r="HOH52" s="47"/>
      <c r="HOI52" s="47"/>
      <c r="HOJ52" s="47"/>
      <c r="HOK52" s="47"/>
      <c r="HOL52" s="47"/>
      <c r="HOM52" s="47"/>
      <c r="HON52" s="47"/>
      <c r="HOO52" s="47"/>
      <c r="HOP52" s="47"/>
      <c r="HOQ52" s="47"/>
      <c r="HOR52" s="47"/>
      <c r="HOS52" s="47"/>
      <c r="HOT52" s="47"/>
      <c r="HOU52" s="47"/>
      <c r="HOV52" s="47"/>
      <c r="HOW52" s="47"/>
      <c r="HOX52" s="47"/>
      <c r="HOY52" s="47"/>
      <c r="HOZ52" s="47"/>
      <c r="HPA52" s="47"/>
      <c r="HPB52" s="47"/>
      <c r="HPC52" s="47"/>
      <c r="HPD52" s="47"/>
      <c r="HPE52" s="47"/>
      <c r="HPF52" s="47"/>
      <c r="HPG52" s="47"/>
      <c r="HPH52" s="47"/>
      <c r="HPI52" s="47"/>
      <c r="HPJ52" s="47"/>
      <c r="HPK52" s="47"/>
      <c r="HPL52" s="47"/>
      <c r="HPM52" s="47"/>
      <c r="HPN52" s="47"/>
      <c r="HPO52" s="47"/>
      <c r="HPP52" s="47"/>
      <c r="HPQ52" s="47"/>
      <c r="HPR52" s="47"/>
      <c r="HPS52" s="47"/>
      <c r="HPT52" s="47"/>
      <c r="HPU52" s="47"/>
      <c r="HPV52" s="47"/>
      <c r="HPW52" s="47"/>
      <c r="HPX52" s="47"/>
      <c r="HPY52" s="47"/>
      <c r="HPZ52" s="47"/>
      <c r="HQA52" s="47"/>
      <c r="HQB52" s="47"/>
      <c r="HQC52" s="47"/>
      <c r="HQD52" s="47"/>
      <c r="HQE52" s="47"/>
      <c r="HQF52" s="47"/>
      <c r="HQG52" s="47"/>
      <c r="HQH52" s="47"/>
      <c r="HQI52" s="47"/>
      <c r="HQJ52" s="47"/>
      <c r="HQK52" s="47"/>
      <c r="HQL52" s="47"/>
      <c r="HQM52" s="47"/>
      <c r="HQN52" s="47"/>
      <c r="HQO52" s="47"/>
      <c r="HQP52" s="47"/>
      <c r="HQQ52" s="47"/>
      <c r="HQR52" s="47"/>
      <c r="HQS52" s="47"/>
      <c r="HQT52" s="47"/>
      <c r="HQU52" s="47"/>
      <c r="HQV52" s="47"/>
      <c r="HQW52" s="47"/>
      <c r="HQX52" s="47"/>
      <c r="HQY52" s="47"/>
      <c r="HQZ52" s="47"/>
      <c r="HRA52" s="47"/>
      <c r="HRB52" s="47"/>
      <c r="HRC52" s="47"/>
      <c r="HRD52" s="47"/>
      <c r="HRE52" s="47"/>
      <c r="HRF52" s="47"/>
      <c r="HRG52" s="47"/>
      <c r="HRH52" s="47"/>
      <c r="HRI52" s="47"/>
      <c r="HRJ52" s="47"/>
      <c r="HRK52" s="47"/>
      <c r="HRL52" s="47"/>
      <c r="HRM52" s="47"/>
      <c r="HRN52" s="47"/>
      <c r="HRO52" s="47"/>
      <c r="HRP52" s="47"/>
      <c r="HRQ52" s="47"/>
      <c r="HRR52" s="47"/>
      <c r="HRS52" s="47"/>
      <c r="HRT52" s="47"/>
      <c r="HRU52" s="47"/>
      <c r="HRV52" s="47"/>
      <c r="HRW52" s="47"/>
      <c r="HRX52" s="47"/>
      <c r="HRY52" s="47"/>
      <c r="HRZ52" s="47"/>
      <c r="HSA52" s="47"/>
      <c r="HSB52" s="47"/>
      <c r="HSC52" s="47"/>
      <c r="HSD52" s="47"/>
      <c r="HSE52" s="47"/>
      <c r="HSF52" s="47"/>
      <c r="HSG52" s="47"/>
      <c r="HSH52" s="47"/>
      <c r="HSI52" s="47"/>
      <c r="HSJ52" s="47"/>
      <c r="HSK52" s="47"/>
      <c r="HSL52" s="47"/>
      <c r="HSM52" s="47"/>
      <c r="HSN52" s="47"/>
      <c r="HSO52" s="47"/>
      <c r="HSP52" s="47"/>
      <c r="HSQ52" s="47"/>
      <c r="HSR52" s="47"/>
      <c r="HSS52" s="47"/>
      <c r="HST52" s="47"/>
      <c r="HSU52" s="47"/>
      <c r="HSV52" s="47"/>
      <c r="HSW52" s="47"/>
      <c r="HSX52" s="47"/>
      <c r="HSY52" s="47"/>
      <c r="HSZ52" s="47"/>
      <c r="HTA52" s="47"/>
      <c r="HTB52" s="47"/>
      <c r="HTC52" s="47"/>
      <c r="HTD52" s="47"/>
      <c r="HTE52" s="47"/>
      <c r="HTF52" s="47"/>
      <c r="HTG52" s="47"/>
      <c r="HTH52" s="47"/>
      <c r="HTI52" s="47"/>
      <c r="HTJ52" s="47"/>
      <c r="HTK52" s="47"/>
      <c r="HTL52" s="47"/>
      <c r="HTM52" s="47"/>
      <c r="HTN52" s="47"/>
      <c r="HTO52" s="47"/>
      <c r="HTP52" s="47"/>
      <c r="HTQ52" s="47"/>
      <c r="HTR52" s="47"/>
      <c r="HTS52" s="47"/>
      <c r="HTT52" s="47"/>
      <c r="HTU52" s="47"/>
      <c r="HTV52" s="47"/>
      <c r="HTW52" s="47"/>
      <c r="HTX52" s="47"/>
      <c r="HTY52" s="47"/>
      <c r="HTZ52" s="47"/>
      <c r="HUA52" s="47"/>
      <c r="HUB52" s="47"/>
      <c r="HUC52" s="47"/>
      <c r="HUD52" s="47"/>
      <c r="HUE52" s="47"/>
      <c r="HUF52" s="47"/>
      <c r="HUG52" s="47"/>
      <c r="HUH52" s="47"/>
      <c r="HUI52" s="47"/>
      <c r="HUJ52" s="47"/>
      <c r="HUK52" s="47"/>
      <c r="HUL52" s="47"/>
      <c r="HUM52" s="47"/>
      <c r="HUN52" s="47"/>
      <c r="HUO52" s="47"/>
      <c r="HUP52" s="47"/>
      <c r="HUQ52" s="47"/>
      <c r="HUR52" s="47"/>
      <c r="HUS52" s="47"/>
      <c r="HUT52" s="47"/>
      <c r="HUU52" s="47"/>
      <c r="HUV52" s="47"/>
      <c r="HUW52" s="47"/>
      <c r="HUX52" s="47"/>
      <c r="HUY52" s="47"/>
      <c r="HUZ52" s="47"/>
      <c r="HVA52" s="47"/>
      <c r="HVB52" s="47"/>
      <c r="HVC52" s="47"/>
      <c r="HVD52" s="47"/>
      <c r="HVE52" s="47"/>
      <c r="HVF52" s="47"/>
      <c r="HVG52" s="47"/>
      <c r="HVH52" s="47"/>
      <c r="HVI52" s="47"/>
      <c r="HVJ52" s="47"/>
      <c r="HVK52" s="47"/>
      <c r="HVL52" s="47"/>
      <c r="HVM52" s="47"/>
      <c r="HVN52" s="47"/>
      <c r="HVO52" s="47"/>
      <c r="HVP52" s="47"/>
      <c r="HVQ52" s="47"/>
      <c r="HVR52" s="47"/>
      <c r="HVS52" s="47"/>
      <c r="HVT52" s="47"/>
      <c r="HVU52" s="47"/>
      <c r="HVV52" s="47"/>
      <c r="HVW52" s="47"/>
      <c r="HVX52" s="47"/>
      <c r="HVY52" s="47"/>
      <c r="HVZ52" s="47"/>
      <c r="HWA52" s="47"/>
      <c r="HWB52" s="47"/>
      <c r="HWC52" s="47"/>
      <c r="HWD52" s="47"/>
      <c r="HWE52" s="47"/>
      <c r="HWF52" s="47"/>
      <c r="HWG52" s="47"/>
      <c r="HWH52" s="47"/>
      <c r="HWI52" s="47"/>
      <c r="HWJ52" s="47"/>
      <c r="HWK52" s="47"/>
      <c r="HWL52" s="47"/>
      <c r="HWM52" s="47"/>
      <c r="HWN52" s="47"/>
      <c r="HWO52" s="47"/>
      <c r="HWP52" s="47"/>
      <c r="HWQ52" s="47"/>
      <c r="HWR52" s="47"/>
      <c r="HWS52" s="47"/>
      <c r="HWT52" s="47"/>
      <c r="HWU52" s="47"/>
      <c r="HWV52" s="47"/>
      <c r="HWW52" s="47"/>
      <c r="HWX52" s="47"/>
      <c r="HWY52" s="47"/>
      <c r="HWZ52" s="47"/>
      <c r="HXA52" s="47"/>
      <c r="HXB52" s="47"/>
      <c r="HXC52" s="47"/>
      <c r="HXD52" s="47"/>
      <c r="HXE52" s="47"/>
      <c r="HXF52" s="47"/>
      <c r="HXG52" s="47"/>
      <c r="HXH52" s="47"/>
      <c r="HXI52" s="47"/>
      <c r="HXJ52" s="47"/>
      <c r="HXK52" s="47"/>
      <c r="HXL52" s="47"/>
      <c r="HXM52" s="47"/>
      <c r="HXN52" s="47"/>
      <c r="HXO52" s="47"/>
      <c r="HXP52" s="47"/>
      <c r="HXQ52" s="47"/>
      <c r="HXR52" s="47"/>
      <c r="HXS52" s="47"/>
      <c r="HXT52" s="47"/>
      <c r="HXU52" s="47"/>
      <c r="HXV52" s="47"/>
      <c r="HXW52" s="47"/>
      <c r="HXX52" s="47"/>
      <c r="HXY52" s="47"/>
      <c r="HXZ52" s="47"/>
      <c r="HYA52" s="47"/>
      <c r="HYB52" s="47"/>
      <c r="HYC52" s="47"/>
      <c r="HYD52" s="47"/>
      <c r="HYE52" s="47"/>
      <c r="HYF52" s="47"/>
      <c r="HYG52" s="47"/>
      <c r="HYH52" s="47"/>
      <c r="HYI52" s="47"/>
      <c r="HYJ52" s="47"/>
      <c r="HYK52" s="47"/>
      <c r="HYL52" s="47"/>
      <c r="HYM52" s="47"/>
      <c r="HYN52" s="47"/>
      <c r="HYO52" s="47"/>
      <c r="HYP52" s="47"/>
      <c r="HYQ52" s="47"/>
      <c r="HYR52" s="47"/>
      <c r="HYS52" s="47"/>
      <c r="HYT52" s="47"/>
      <c r="HYU52" s="47"/>
      <c r="HYV52" s="47"/>
      <c r="HYW52" s="47"/>
      <c r="HYX52" s="47"/>
      <c r="HYY52" s="47"/>
      <c r="HYZ52" s="47"/>
      <c r="HZA52" s="47"/>
      <c r="HZB52" s="47"/>
      <c r="HZC52" s="47"/>
      <c r="HZD52" s="47"/>
      <c r="HZE52" s="47"/>
      <c r="HZF52" s="47"/>
      <c r="HZG52" s="47"/>
      <c r="HZH52" s="47"/>
      <c r="HZI52" s="47"/>
      <c r="HZJ52" s="47"/>
      <c r="HZK52" s="47"/>
      <c r="HZL52" s="47"/>
      <c r="HZM52" s="47"/>
      <c r="HZN52" s="47"/>
      <c r="HZO52" s="47"/>
      <c r="HZP52" s="47"/>
      <c r="HZQ52" s="47"/>
      <c r="HZR52" s="47"/>
      <c r="HZS52" s="47"/>
      <c r="HZT52" s="47"/>
      <c r="HZU52" s="47"/>
      <c r="HZV52" s="47"/>
      <c r="HZW52" s="47"/>
      <c r="HZX52" s="47"/>
      <c r="HZY52" s="47"/>
      <c r="HZZ52" s="47"/>
      <c r="IAA52" s="47"/>
      <c r="IAB52" s="47"/>
      <c r="IAC52" s="47"/>
      <c r="IAD52" s="47"/>
      <c r="IAE52" s="47"/>
      <c r="IAF52" s="47"/>
      <c r="IAG52" s="47"/>
      <c r="IAH52" s="47"/>
      <c r="IAI52" s="47"/>
      <c r="IAJ52" s="47"/>
      <c r="IAK52" s="47"/>
      <c r="IAL52" s="47"/>
      <c r="IAM52" s="47"/>
      <c r="IAN52" s="47"/>
      <c r="IAO52" s="47"/>
      <c r="IAP52" s="47"/>
      <c r="IAQ52" s="47"/>
      <c r="IAR52" s="47"/>
      <c r="IAS52" s="47"/>
      <c r="IAT52" s="47"/>
      <c r="IAU52" s="47"/>
      <c r="IAV52" s="47"/>
      <c r="IAW52" s="47"/>
      <c r="IAX52" s="47"/>
      <c r="IAY52" s="47"/>
      <c r="IAZ52" s="47"/>
      <c r="IBA52" s="47"/>
      <c r="IBB52" s="47"/>
      <c r="IBC52" s="47"/>
      <c r="IBD52" s="47"/>
      <c r="IBE52" s="47"/>
      <c r="IBF52" s="47"/>
      <c r="IBG52" s="47"/>
      <c r="IBH52" s="47"/>
      <c r="IBI52" s="47"/>
      <c r="IBJ52" s="47"/>
      <c r="IBK52" s="47"/>
      <c r="IBL52" s="47"/>
      <c r="IBM52" s="47"/>
      <c r="IBN52" s="47"/>
      <c r="IBO52" s="47"/>
      <c r="IBP52" s="47"/>
      <c r="IBQ52" s="47"/>
      <c r="IBR52" s="47"/>
      <c r="IBS52" s="47"/>
      <c r="IBT52" s="47"/>
      <c r="IBU52" s="47"/>
      <c r="IBV52" s="47"/>
      <c r="IBW52" s="47"/>
      <c r="IBX52" s="47"/>
      <c r="IBY52" s="47"/>
      <c r="IBZ52" s="47"/>
      <c r="ICA52" s="47"/>
      <c r="ICB52" s="47"/>
      <c r="ICC52" s="47"/>
      <c r="ICD52" s="47"/>
      <c r="ICE52" s="47"/>
      <c r="ICF52" s="47"/>
      <c r="ICG52" s="47"/>
      <c r="ICH52" s="47"/>
      <c r="ICI52" s="47"/>
      <c r="ICJ52" s="47"/>
      <c r="ICK52" s="47"/>
      <c r="ICL52" s="47"/>
      <c r="ICM52" s="47"/>
      <c r="ICN52" s="47"/>
      <c r="ICO52" s="47"/>
      <c r="ICP52" s="47"/>
      <c r="ICQ52" s="47"/>
      <c r="ICR52" s="47"/>
      <c r="ICS52" s="47"/>
      <c r="ICT52" s="47"/>
      <c r="ICU52" s="47"/>
      <c r="ICV52" s="47"/>
      <c r="ICW52" s="47"/>
      <c r="ICX52" s="47"/>
      <c r="ICY52" s="47"/>
      <c r="ICZ52" s="47"/>
      <c r="IDA52" s="47"/>
      <c r="IDB52" s="47"/>
      <c r="IDC52" s="47"/>
      <c r="IDD52" s="47"/>
      <c r="IDE52" s="47"/>
      <c r="IDF52" s="47"/>
      <c r="IDG52" s="47"/>
      <c r="IDH52" s="47"/>
      <c r="IDI52" s="47"/>
      <c r="IDJ52" s="47"/>
      <c r="IDK52" s="47"/>
      <c r="IDL52" s="47"/>
      <c r="IDM52" s="47"/>
      <c r="IDN52" s="47"/>
      <c r="IDO52" s="47"/>
      <c r="IDP52" s="47"/>
      <c r="IDQ52" s="47"/>
      <c r="IDR52" s="47"/>
      <c r="IDS52" s="47"/>
      <c r="IDT52" s="47"/>
      <c r="IDU52" s="47"/>
      <c r="IDV52" s="47"/>
      <c r="IDW52" s="47"/>
      <c r="IDX52" s="47"/>
      <c r="IDY52" s="47"/>
      <c r="IDZ52" s="47"/>
      <c r="IEA52" s="47"/>
      <c r="IEB52" s="47"/>
      <c r="IEC52" s="47"/>
      <c r="IED52" s="47"/>
      <c r="IEE52" s="47"/>
      <c r="IEF52" s="47"/>
      <c r="IEG52" s="47"/>
      <c r="IEH52" s="47"/>
      <c r="IEI52" s="47"/>
      <c r="IEJ52" s="47"/>
      <c r="IEK52" s="47"/>
      <c r="IEL52" s="47"/>
      <c r="IEM52" s="47"/>
      <c r="IEN52" s="47"/>
      <c r="IEO52" s="47"/>
      <c r="IEP52" s="47"/>
      <c r="IEQ52" s="47"/>
      <c r="IER52" s="47"/>
      <c r="IES52" s="47"/>
      <c r="IET52" s="47"/>
      <c r="IEU52" s="47"/>
      <c r="IEV52" s="47"/>
      <c r="IEW52" s="47"/>
      <c r="IEX52" s="47"/>
      <c r="IEY52" s="47"/>
      <c r="IEZ52" s="47"/>
      <c r="IFA52" s="47"/>
      <c r="IFB52" s="47"/>
      <c r="IFC52" s="47"/>
      <c r="IFD52" s="47"/>
      <c r="IFE52" s="47"/>
      <c r="IFF52" s="47"/>
      <c r="IFG52" s="47"/>
      <c r="IFH52" s="47"/>
      <c r="IFI52" s="47"/>
      <c r="IFJ52" s="47"/>
      <c r="IFK52" s="47"/>
      <c r="IFL52" s="47"/>
      <c r="IFM52" s="47"/>
      <c r="IFN52" s="47"/>
      <c r="IFO52" s="47"/>
      <c r="IFP52" s="47"/>
      <c r="IFQ52" s="47"/>
      <c r="IFR52" s="47"/>
      <c r="IFS52" s="47"/>
      <c r="IFT52" s="47"/>
      <c r="IFU52" s="47"/>
      <c r="IFV52" s="47"/>
      <c r="IFW52" s="47"/>
      <c r="IFX52" s="47"/>
      <c r="IFY52" s="47"/>
      <c r="IFZ52" s="47"/>
      <c r="IGA52" s="47"/>
      <c r="IGB52" s="47"/>
      <c r="IGC52" s="47"/>
      <c r="IGD52" s="47"/>
      <c r="IGE52" s="47"/>
      <c r="IGF52" s="47"/>
      <c r="IGG52" s="47"/>
      <c r="IGH52" s="47"/>
      <c r="IGI52" s="47"/>
      <c r="IGJ52" s="47"/>
      <c r="IGK52" s="47"/>
      <c r="IGL52" s="47"/>
      <c r="IGM52" s="47"/>
      <c r="IGN52" s="47"/>
      <c r="IGO52" s="47"/>
      <c r="IGP52" s="47"/>
      <c r="IGQ52" s="47"/>
      <c r="IGR52" s="47"/>
      <c r="IGS52" s="47"/>
      <c r="IGT52" s="47"/>
      <c r="IGU52" s="47"/>
      <c r="IGV52" s="47"/>
      <c r="IGW52" s="47"/>
      <c r="IGX52" s="47"/>
      <c r="IGY52" s="47"/>
      <c r="IGZ52" s="47"/>
      <c r="IHA52" s="47"/>
      <c r="IHB52" s="47"/>
      <c r="IHC52" s="47"/>
      <c r="IHD52" s="47"/>
      <c r="IHE52" s="47"/>
      <c r="IHF52" s="47"/>
      <c r="IHG52" s="47"/>
      <c r="IHH52" s="47"/>
      <c r="IHI52" s="47"/>
      <c r="IHJ52" s="47"/>
      <c r="IHK52" s="47"/>
      <c r="IHL52" s="47"/>
      <c r="IHM52" s="47"/>
      <c r="IHN52" s="47"/>
      <c r="IHO52" s="47"/>
      <c r="IHP52" s="47"/>
      <c r="IHQ52" s="47"/>
      <c r="IHR52" s="47"/>
      <c r="IHS52" s="47"/>
      <c r="IHT52" s="47"/>
      <c r="IHU52" s="47"/>
      <c r="IHV52" s="47"/>
      <c r="IHW52" s="47"/>
      <c r="IHX52" s="47"/>
      <c r="IHY52" s="47"/>
      <c r="IHZ52" s="47"/>
      <c r="IIA52" s="47"/>
      <c r="IIB52" s="47"/>
      <c r="IIC52" s="47"/>
      <c r="IID52" s="47"/>
      <c r="IIE52" s="47"/>
      <c r="IIF52" s="47"/>
      <c r="IIG52" s="47"/>
      <c r="IIH52" s="47"/>
      <c r="III52" s="47"/>
      <c r="IIJ52" s="47"/>
      <c r="IIK52" s="47"/>
      <c r="IIL52" s="47"/>
      <c r="IIM52" s="47"/>
      <c r="IIN52" s="47"/>
      <c r="IIO52" s="47"/>
      <c r="IIP52" s="47"/>
      <c r="IIQ52" s="47"/>
      <c r="IIR52" s="47"/>
      <c r="IIS52" s="47"/>
      <c r="IIT52" s="47"/>
      <c r="IIU52" s="47"/>
      <c r="IIV52" s="47"/>
      <c r="IIW52" s="47"/>
      <c r="IIX52" s="47"/>
      <c r="IIY52" s="47"/>
      <c r="IIZ52" s="47"/>
      <c r="IJA52" s="47"/>
      <c r="IJB52" s="47"/>
      <c r="IJC52" s="47"/>
      <c r="IJD52" s="47"/>
      <c r="IJE52" s="47"/>
      <c r="IJF52" s="47"/>
      <c r="IJG52" s="47"/>
      <c r="IJH52" s="47"/>
      <c r="IJI52" s="47"/>
      <c r="IJJ52" s="47"/>
      <c r="IJK52" s="47"/>
      <c r="IJL52" s="47"/>
      <c r="IJM52" s="47"/>
      <c r="IJN52" s="47"/>
      <c r="IJO52" s="47"/>
      <c r="IJP52" s="47"/>
      <c r="IJQ52" s="47"/>
      <c r="IJR52" s="47"/>
      <c r="IJS52" s="47"/>
      <c r="IJT52" s="47"/>
      <c r="IJU52" s="47"/>
      <c r="IJV52" s="47"/>
      <c r="IJW52" s="47"/>
      <c r="IJX52" s="47"/>
      <c r="IJY52" s="47"/>
      <c r="IJZ52" s="47"/>
      <c r="IKA52" s="47"/>
      <c r="IKB52" s="47"/>
      <c r="IKC52" s="47"/>
      <c r="IKD52" s="47"/>
      <c r="IKE52" s="47"/>
      <c r="IKF52" s="47"/>
      <c r="IKG52" s="47"/>
      <c r="IKH52" s="47"/>
      <c r="IKI52" s="47"/>
      <c r="IKJ52" s="47"/>
      <c r="IKK52" s="47"/>
      <c r="IKL52" s="47"/>
      <c r="IKM52" s="47"/>
      <c r="IKN52" s="47"/>
      <c r="IKO52" s="47"/>
      <c r="IKP52" s="47"/>
      <c r="IKQ52" s="47"/>
      <c r="IKR52" s="47"/>
      <c r="IKS52" s="47"/>
      <c r="IKT52" s="47"/>
      <c r="IKU52" s="47"/>
      <c r="IKV52" s="47"/>
      <c r="IKW52" s="47"/>
      <c r="IKX52" s="47"/>
      <c r="IKY52" s="47"/>
      <c r="IKZ52" s="47"/>
      <c r="ILA52" s="47"/>
      <c r="ILB52" s="47"/>
      <c r="ILC52" s="47"/>
      <c r="ILD52" s="47"/>
      <c r="ILE52" s="47"/>
      <c r="ILF52" s="47"/>
      <c r="ILG52" s="47"/>
      <c r="ILH52" s="47"/>
      <c r="ILI52" s="47"/>
      <c r="ILJ52" s="47"/>
      <c r="ILK52" s="47"/>
      <c r="ILL52" s="47"/>
      <c r="ILM52" s="47"/>
      <c r="ILN52" s="47"/>
      <c r="ILO52" s="47"/>
      <c r="ILP52" s="47"/>
      <c r="ILQ52" s="47"/>
      <c r="ILR52" s="47"/>
      <c r="ILS52" s="47"/>
      <c r="ILT52" s="47"/>
      <c r="ILU52" s="47"/>
      <c r="ILV52" s="47"/>
      <c r="ILW52" s="47"/>
      <c r="ILX52" s="47"/>
      <c r="ILY52" s="47"/>
      <c r="ILZ52" s="47"/>
      <c r="IMA52" s="47"/>
      <c r="IMB52" s="47"/>
      <c r="IMC52" s="47"/>
      <c r="IMD52" s="47"/>
      <c r="IME52" s="47"/>
      <c r="IMF52" s="47"/>
      <c r="IMG52" s="47"/>
      <c r="IMH52" s="47"/>
      <c r="IMI52" s="47"/>
      <c r="IMJ52" s="47"/>
      <c r="IMK52" s="47"/>
      <c r="IML52" s="47"/>
      <c r="IMM52" s="47"/>
      <c r="IMN52" s="47"/>
      <c r="IMO52" s="47"/>
      <c r="IMP52" s="47"/>
      <c r="IMQ52" s="47"/>
      <c r="IMR52" s="47"/>
      <c r="IMS52" s="47"/>
      <c r="IMT52" s="47"/>
      <c r="IMU52" s="47"/>
      <c r="IMV52" s="47"/>
      <c r="IMW52" s="47"/>
      <c r="IMX52" s="47"/>
      <c r="IMY52" s="47"/>
      <c r="IMZ52" s="47"/>
      <c r="INA52" s="47"/>
      <c r="INB52" s="47"/>
      <c r="INC52" s="47"/>
      <c r="IND52" s="47"/>
      <c r="INE52" s="47"/>
      <c r="INF52" s="47"/>
      <c r="ING52" s="47"/>
      <c r="INH52" s="47"/>
      <c r="INI52" s="47"/>
      <c r="INJ52" s="47"/>
      <c r="INK52" s="47"/>
      <c r="INL52" s="47"/>
      <c r="INM52" s="47"/>
      <c r="INN52" s="47"/>
      <c r="INO52" s="47"/>
      <c r="INP52" s="47"/>
      <c r="INQ52" s="47"/>
      <c r="INR52" s="47"/>
      <c r="INS52" s="47"/>
      <c r="INT52" s="47"/>
      <c r="INU52" s="47"/>
      <c r="INV52" s="47"/>
      <c r="INW52" s="47"/>
      <c r="INX52" s="47"/>
      <c r="INY52" s="47"/>
      <c r="INZ52" s="47"/>
      <c r="IOA52" s="47"/>
      <c r="IOB52" s="47"/>
      <c r="IOC52" s="47"/>
      <c r="IOD52" s="47"/>
      <c r="IOE52" s="47"/>
      <c r="IOF52" s="47"/>
      <c r="IOG52" s="47"/>
      <c r="IOH52" s="47"/>
      <c r="IOI52" s="47"/>
      <c r="IOJ52" s="47"/>
      <c r="IOK52" s="47"/>
      <c r="IOL52" s="47"/>
      <c r="IOM52" s="47"/>
      <c r="ION52" s="47"/>
      <c r="IOO52" s="47"/>
      <c r="IOP52" s="47"/>
      <c r="IOQ52" s="47"/>
      <c r="IOR52" s="47"/>
      <c r="IOS52" s="47"/>
      <c r="IOT52" s="47"/>
      <c r="IOU52" s="47"/>
      <c r="IOV52" s="47"/>
      <c r="IOW52" s="47"/>
      <c r="IOX52" s="47"/>
      <c r="IOY52" s="47"/>
      <c r="IOZ52" s="47"/>
      <c r="IPA52" s="47"/>
      <c r="IPB52" s="47"/>
      <c r="IPC52" s="47"/>
      <c r="IPD52" s="47"/>
      <c r="IPE52" s="47"/>
      <c r="IPF52" s="47"/>
      <c r="IPG52" s="47"/>
      <c r="IPH52" s="47"/>
      <c r="IPI52" s="47"/>
      <c r="IPJ52" s="47"/>
      <c r="IPK52" s="47"/>
      <c r="IPL52" s="47"/>
      <c r="IPM52" s="47"/>
      <c r="IPN52" s="47"/>
      <c r="IPO52" s="47"/>
      <c r="IPP52" s="47"/>
      <c r="IPQ52" s="47"/>
      <c r="IPR52" s="47"/>
      <c r="IPS52" s="47"/>
      <c r="IPT52" s="47"/>
      <c r="IPU52" s="47"/>
      <c r="IPV52" s="47"/>
      <c r="IPW52" s="47"/>
      <c r="IPX52" s="47"/>
      <c r="IPY52" s="47"/>
      <c r="IPZ52" s="47"/>
      <c r="IQA52" s="47"/>
      <c r="IQB52" s="47"/>
      <c r="IQC52" s="47"/>
      <c r="IQD52" s="47"/>
      <c r="IQE52" s="47"/>
      <c r="IQF52" s="47"/>
      <c r="IQG52" s="47"/>
      <c r="IQH52" s="47"/>
      <c r="IQI52" s="47"/>
      <c r="IQJ52" s="47"/>
      <c r="IQK52" s="47"/>
      <c r="IQL52" s="47"/>
      <c r="IQM52" s="47"/>
      <c r="IQN52" s="47"/>
      <c r="IQO52" s="47"/>
      <c r="IQP52" s="47"/>
      <c r="IQQ52" s="47"/>
      <c r="IQR52" s="47"/>
      <c r="IQS52" s="47"/>
      <c r="IQT52" s="47"/>
      <c r="IQU52" s="47"/>
      <c r="IQV52" s="47"/>
      <c r="IQW52" s="47"/>
      <c r="IQX52" s="47"/>
      <c r="IQY52" s="47"/>
      <c r="IQZ52" s="47"/>
      <c r="IRA52" s="47"/>
      <c r="IRB52" s="47"/>
      <c r="IRC52" s="47"/>
      <c r="IRD52" s="47"/>
      <c r="IRE52" s="47"/>
      <c r="IRF52" s="47"/>
      <c r="IRG52" s="47"/>
      <c r="IRH52" s="47"/>
      <c r="IRI52" s="47"/>
      <c r="IRJ52" s="47"/>
      <c r="IRK52" s="47"/>
      <c r="IRL52" s="47"/>
      <c r="IRM52" s="47"/>
      <c r="IRN52" s="47"/>
      <c r="IRO52" s="47"/>
      <c r="IRP52" s="47"/>
      <c r="IRQ52" s="47"/>
      <c r="IRR52" s="47"/>
      <c r="IRS52" s="47"/>
      <c r="IRT52" s="47"/>
      <c r="IRU52" s="47"/>
      <c r="IRV52" s="47"/>
      <c r="IRW52" s="47"/>
      <c r="IRX52" s="47"/>
      <c r="IRY52" s="47"/>
      <c r="IRZ52" s="47"/>
      <c r="ISA52" s="47"/>
      <c r="ISB52" s="47"/>
      <c r="ISC52" s="47"/>
      <c r="ISD52" s="47"/>
      <c r="ISE52" s="47"/>
      <c r="ISF52" s="47"/>
      <c r="ISG52" s="47"/>
      <c r="ISH52" s="47"/>
      <c r="ISI52" s="47"/>
      <c r="ISJ52" s="47"/>
      <c r="ISK52" s="47"/>
      <c r="ISL52" s="47"/>
      <c r="ISM52" s="47"/>
      <c r="ISN52" s="47"/>
      <c r="ISO52" s="47"/>
      <c r="ISP52" s="47"/>
      <c r="ISQ52" s="47"/>
      <c r="ISR52" s="47"/>
      <c r="ISS52" s="47"/>
      <c r="IST52" s="47"/>
      <c r="ISU52" s="47"/>
      <c r="ISV52" s="47"/>
      <c r="ISW52" s="47"/>
      <c r="ISX52" s="47"/>
      <c r="ISY52" s="47"/>
      <c r="ISZ52" s="47"/>
      <c r="ITA52" s="47"/>
      <c r="ITB52" s="47"/>
      <c r="ITC52" s="47"/>
      <c r="ITD52" s="47"/>
      <c r="ITE52" s="47"/>
      <c r="ITF52" s="47"/>
      <c r="ITG52" s="47"/>
      <c r="ITH52" s="47"/>
      <c r="ITI52" s="47"/>
      <c r="ITJ52" s="47"/>
      <c r="ITK52" s="47"/>
      <c r="ITL52" s="47"/>
      <c r="ITM52" s="47"/>
      <c r="ITN52" s="47"/>
      <c r="ITO52" s="47"/>
      <c r="ITP52" s="47"/>
      <c r="ITQ52" s="47"/>
      <c r="ITR52" s="47"/>
      <c r="ITS52" s="47"/>
      <c r="ITT52" s="47"/>
      <c r="ITU52" s="47"/>
      <c r="ITV52" s="47"/>
      <c r="ITW52" s="47"/>
      <c r="ITX52" s="47"/>
      <c r="ITY52" s="47"/>
      <c r="ITZ52" s="47"/>
      <c r="IUA52" s="47"/>
      <c r="IUB52" s="47"/>
      <c r="IUC52" s="47"/>
      <c r="IUD52" s="47"/>
      <c r="IUE52" s="47"/>
      <c r="IUF52" s="47"/>
      <c r="IUG52" s="47"/>
      <c r="IUH52" s="47"/>
      <c r="IUI52" s="47"/>
      <c r="IUJ52" s="47"/>
      <c r="IUK52" s="47"/>
      <c r="IUL52" s="47"/>
      <c r="IUM52" s="47"/>
      <c r="IUN52" s="47"/>
      <c r="IUO52" s="47"/>
      <c r="IUP52" s="47"/>
      <c r="IUQ52" s="47"/>
      <c r="IUR52" s="47"/>
      <c r="IUS52" s="47"/>
      <c r="IUT52" s="47"/>
      <c r="IUU52" s="47"/>
      <c r="IUV52" s="47"/>
      <c r="IUW52" s="47"/>
      <c r="IUX52" s="47"/>
      <c r="IUY52" s="47"/>
      <c r="IUZ52" s="47"/>
      <c r="IVA52" s="47"/>
      <c r="IVB52" s="47"/>
      <c r="IVC52" s="47"/>
      <c r="IVD52" s="47"/>
      <c r="IVE52" s="47"/>
      <c r="IVF52" s="47"/>
      <c r="IVG52" s="47"/>
      <c r="IVH52" s="47"/>
      <c r="IVI52" s="47"/>
      <c r="IVJ52" s="47"/>
      <c r="IVK52" s="47"/>
      <c r="IVL52" s="47"/>
      <c r="IVM52" s="47"/>
      <c r="IVN52" s="47"/>
      <c r="IVO52" s="47"/>
      <c r="IVP52" s="47"/>
      <c r="IVQ52" s="47"/>
      <c r="IVR52" s="47"/>
      <c r="IVS52" s="47"/>
      <c r="IVT52" s="47"/>
      <c r="IVU52" s="47"/>
      <c r="IVV52" s="47"/>
      <c r="IVW52" s="47"/>
      <c r="IVX52" s="47"/>
      <c r="IVY52" s="47"/>
      <c r="IVZ52" s="47"/>
      <c r="IWA52" s="47"/>
      <c r="IWB52" s="47"/>
      <c r="IWC52" s="47"/>
      <c r="IWD52" s="47"/>
      <c r="IWE52" s="47"/>
      <c r="IWF52" s="47"/>
      <c r="IWG52" s="47"/>
      <c r="IWH52" s="47"/>
      <c r="IWI52" s="47"/>
      <c r="IWJ52" s="47"/>
      <c r="IWK52" s="47"/>
      <c r="IWL52" s="47"/>
      <c r="IWM52" s="47"/>
      <c r="IWN52" s="47"/>
      <c r="IWO52" s="47"/>
      <c r="IWP52" s="47"/>
      <c r="IWQ52" s="47"/>
      <c r="IWR52" s="47"/>
      <c r="IWS52" s="47"/>
      <c r="IWT52" s="47"/>
      <c r="IWU52" s="47"/>
      <c r="IWV52" s="47"/>
      <c r="IWW52" s="47"/>
      <c r="IWX52" s="47"/>
      <c r="IWY52" s="47"/>
      <c r="IWZ52" s="47"/>
      <c r="IXA52" s="47"/>
      <c r="IXB52" s="47"/>
      <c r="IXC52" s="47"/>
      <c r="IXD52" s="47"/>
      <c r="IXE52" s="47"/>
      <c r="IXF52" s="47"/>
      <c r="IXG52" s="47"/>
      <c r="IXH52" s="47"/>
      <c r="IXI52" s="47"/>
      <c r="IXJ52" s="47"/>
      <c r="IXK52" s="47"/>
      <c r="IXL52" s="47"/>
      <c r="IXM52" s="47"/>
      <c r="IXN52" s="47"/>
      <c r="IXO52" s="47"/>
      <c r="IXP52" s="47"/>
      <c r="IXQ52" s="47"/>
      <c r="IXR52" s="47"/>
      <c r="IXS52" s="47"/>
      <c r="IXT52" s="47"/>
      <c r="IXU52" s="47"/>
      <c r="IXV52" s="47"/>
      <c r="IXW52" s="47"/>
      <c r="IXX52" s="47"/>
      <c r="IXY52" s="47"/>
      <c r="IXZ52" s="47"/>
      <c r="IYA52" s="47"/>
      <c r="IYB52" s="47"/>
      <c r="IYC52" s="47"/>
      <c r="IYD52" s="47"/>
      <c r="IYE52" s="47"/>
      <c r="IYF52" s="47"/>
      <c r="IYG52" s="47"/>
      <c r="IYH52" s="47"/>
      <c r="IYI52" s="47"/>
      <c r="IYJ52" s="47"/>
      <c r="IYK52" s="47"/>
      <c r="IYL52" s="47"/>
      <c r="IYM52" s="47"/>
      <c r="IYN52" s="47"/>
      <c r="IYO52" s="47"/>
      <c r="IYP52" s="47"/>
      <c r="IYQ52" s="47"/>
      <c r="IYR52" s="47"/>
      <c r="IYS52" s="47"/>
      <c r="IYT52" s="47"/>
      <c r="IYU52" s="47"/>
      <c r="IYV52" s="47"/>
      <c r="IYW52" s="47"/>
      <c r="IYX52" s="47"/>
      <c r="IYY52" s="47"/>
      <c r="IYZ52" s="47"/>
      <c r="IZA52" s="47"/>
      <c r="IZB52" s="47"/>
      <c r="IZC52" s="47"/>
      <c r="IZD52" s="47"/>
      <c r="IZE52" s="47"/>
      <c r="IZF52" s="47"/>
      <c r="IZG52" s="47"/>
      <c r="IZH52" s="47"/>
      <c r="IZI52" s="47"/>
      <c r="IZJ52" s="47"/>
      <c r="IZK52" s="47"/>
      <c r="IZL52" s="47"/>
      <c r="IZM52" s="47"/>
      <c r="IZN52" s="47"/>
      <c r="IZO52" s="47"/>
      <c r="IZP52" s="47"/>
      <c r="IZQ52" s="47"/>
      <c r="IZR52" s="47"/>
      <c r="IZS52" s="47"/>
      <c r="IZT52" s="47"/>
      <c r="IZU52" s="47"/>
      <c r="IZV52" s="47"/>
      <c r="IZW52" s="47"/>
      <c r="IZX52" s="47"/>
      <c r="IZY52" s="47"/>
      <c r="IZZ52" s="47"/>
      <c r="JAA52" s="47"/>
      <c r="JAB52" s="47"/>
      <c r="JAC52" s="47"/>
      <c r="JAD52" s="47"/>
      <c r="JAE52" s="47"/>
      <c r="JAF52" s="47"/>
      <c r="JAG52" s="47"/>
      <c r="JAH52" s="47"/>
      <c r="JAI52" s="47"/>
      <c r="JAJ52" s="47"/>
      <c r="JAK52" s="47"/>
      <c r="JAL52" s="47"/>
      <c r="JAM52" s="47"/>
      <c r="JAN52" s="47"/>
      <c r="JAO52" s="47"/>
      <c r="JAP52" s="47"/>
      <c r="JAQ52" s="47"/>
      <c r="JAR52" s="47"/>
      <c r="JAS52" s="47"/>
      <c r="JAT52" s="47"/>
      <c r="JAU52" s="47"/>
      <c r="JAV52" s="47"/>
      <c r="JAW52" s="47"/>
      <c r="JAX52" s="47"/>
      <c r="JAY52" s="47"/>
      <c r="JAZ52" s="47"/>
      <c r="JBA52" s="47"/>
      <c r="JBB52" s="47"/>
      <c r="JBC52" s="47"/>
      <c r="JBD52" s="47"/>
      <c r="JBE52" s="47"/>
      <c r="JBF52" s="47"/>
      <c r="JBG52" s="47"/>
      <c r="JBH52" s="47"/>
      <c r="JBI52" s="47"/>
      <c r="JBJ52" s="47"/>
      <c r="JBK52" s="47"/>
      <c r="JBL52" s="47"/>
      <c r="JBM52" s="47"/>
      <c r="JBN52" s="47"/>
      <c r="JBO52" s="47"/>
      <c r="JBP52" s="47"/>
      <c r="JBQ52" s="47"/>
      <c r="JBR52" s="47"/>
      <c r="JBS52" s="47"/>
      <c r="JBT52" s="47"/>
      <c r="JBU52" s="47"/>
      <c r="JBV52" s="47"/>
      <c r="JBW52" s="47"/>
      <c r="JBX52" s="47"/>
      <c r="JBY52" s="47"/>
      <c r="JBZ52" s="47"/>
      <c r="JCA52" s="47"/>
      <c r="JCB52" s="47"/>
      <c r="JCC52" s="47"/>
      <c r="JCD52" s="47"/>
      <c r="JCE52" s="47"/>
      <c r="JCF52" s="47"/>
      <c r="JCG52" s="47"/>
      <c r="JCH52" s="47"/>
      <c r="JCI52" s="47"/>
      <c r="JCJ52" s="47"/>
      <c r="JCK52" s="47"/>
      <c r="JCL52" s="47"/>
      <c r="JCM52" s="47"/>
      <c r="JCN52" s="47"/>
      <c r="JCO52" s="47"/>
      <c r="JCP52" s="47"/>
      <c r="JCQ52" s="47"/>
      <c r="JCR52" s="47"/>
      <c r="JCS52" s="47"/>
      <c r="JCT52" s="47"/>
      <c r="JCU52" s="47"/>
      <c r="JCV52" s="47"/>
      <c r="JCW52" s="47"/>
      <c r="JCX52" s="47"/>
      <c r="JCY52" s="47"/>
      <c r="JCZ52" s="47"/>
      <c r="JDA52" s="47"/>
      <c r="JDB52" s="47"/>
      <c r="JDC52" s="47"/>
      <c r="JDD52" s="47"/>
      <c r="JDE52" s="47"/>
      <c r="JDF52" s="47"/>
      <c r="JDG52" s="47"/>
      <c r="JDH52" s="47"/>
      <c r="JDI52" s="47"/>
      <c r="JDJ52" s="47"/>
      <c r="JDK52" s="47"/>
      <c r="JDL52" s="47"/>
      <c r="JDM52" s="47"/>
      <c r="JDN52" s="47"/>
      <c r="JDO52" s="47"/>
      <c r="JDP52" s="47"/>
      <c r="JDQ52" s="47"/>
      <c r="JDR52" s="47"/>
      <c r="JDS52" s="47"/>
      <c r="JDT52" s="47"/>
      <c r="JDU52" s="47"/>
      <c r="JDV52" s="47"/>
      <c r="JDW52" s="47"/>
      <c r="JDX52" s="47"/>
      <c r="JDY52" s="47"/>
      <c r="JDZ52" s="47"/>
      <c r="JEA52" s="47"/>
      <c r="JEB52" s="47"/>
      <c r="JEC52" s="47"/>
      <c r="JED52" s="47"/>
      <c r="JEE52" s="47"/>
      <c r="JEF52" s="47"/>
      <c r="JEG52" s="47"/>
      <c r="JEH52" s="47"/>
      <c r="JEI52" s="47"/>
      <c r="JEJ52" s="47"/>
      <c r="JEK52" s="47"/>
      <c r="JEL52" s="47"/>
      <c r="JEM52" s="47"/>
      <c r="JEN52" s="47"/>
      <c r="JEO52" s="47"/>
      <c r="JEP52" s="47"/>
      <c r="JEQ52" s="47"/>
      <c r="JER52" s="47"/>
      <c r="JES52" s="47"/>
      <c r="JET52" s="47"/>
      <c r="JEU52" s="47"/>
      <c r="JEV52" s="47"/>
      <c r="JEW52" s="47"/>
      <c r="JEX52" s="47"/>
      <c r="JEY52" s="47"/>
      <c r="JEZ52" s="47"/>
      <c r="JFA52" s="47"/>
      <c r="JFB52" s="47"/>
      <c r="JFC52" s="47"/>
      <c r="JFD52" s="47"/>
      <c r="JFE52" s="47"/>
      <c r="JFF52" s="47"/>
      <c r="JFG52" s="47"/>
      <c r="JFH52" s="47"/>
      <c r="JFI52" s="47"/>
      <c r="JFJ52" s="47"/>
      <c r="JFK52" s="47"/>
      <c r="JFL52" s="47"/>
      <c r="JFM52" s="47"/>
      <c r="JFN52" s="47"/>
      <c r="JFO52" s="47"/>
      <c r="JFP52" s="47"/>
      <c r="JFQ52" s="47"/>
      <c r="JFR52" s="47"/>
      <c r="JFS52" s="47"/>
      <c r="JFT52" s="47"/>
      <c r="JFU52" s="47"/>
      <c r="JFV52" s="47"/>
      <c r="JFW52" s="47"/>
      <c r="JFX52" s="47"/>
      <c r="JFY52" s="47"/>
      <c r="JFZ52" s="47"/>
      <c r="JGA52" s="47"/>
      <c r="JGB52" s="47"/>
      <c r="JGC52" s="47"/>
      <c r="JGD52" s="47"/>
      <c r="JGE52" s="47"/>
      <c r="JGF52" s="47"/>
      <c r="JGG52" s="47"/>
      <c r="JGH52" s="47"/>
      <c r="JGI52" s="47"/>
      <c r="JGJ52" s="47"/>
      <c r="JGK52" s="47"/>
      <c r="JGL52" s="47"/>
      <c r="JGM52" s="47"/>
      <c r="JGN52" s="47"/>
      <c r="JGO52" s="47"/>
      <c r="JGP52" s="47"/>
      <c r="JGQ52" s="47"/>
      <c r="JGR52" s="47"/>
      <c r="JGS52" s="47"/>
      <c r="JGT52" s="47"/>
      <c r="JGU52" s="47"/>
      <c r="JGV52" s="47"/>
      <c r="JGW52" s="47"/>
      <c r="JGX52" s="47"/>
      <c r="JGY52" s="47"/>
      <c r="JGZ52" s="47"/>
      <c r="JHA52" s="47"/>
      <c r="JHB52" s="47"/>
      <c r="JHC52" s="47"/>
      <c r="JHD52" s="47"/>
      <c r="JHE52" s="47"/>
      <c r="JHF52" s="47"/>
      <c r="JHG52" s="47"/>
      <c r="JHH52" s="47"/>
      <c r="JHI52" s="47"/>
      <c r="JHJ52" s="47"/>
      <c r="JHK52" s="47"/>
      <c r="JHL52" s="47"/>
      <c r="JHM52" s="47"/>
      <c r="JHN52" s="47"/>
      <c r="JHO52" s="47"/>
      <c r="JHP52" s="47"/>
      <c r="JHQ52" s="47"/>
      <c r="JHR52" s="47"/>
      <c r="JHS52" s="47"/>
      <c r="JHT52" s="47"/>
      <c r="JHU52" s="47"/>
      <c r="JHV52" s="47"/>
      <c r="JHW52" s="47"/>
      <c r="JHX52" s="47"/>
      <c r="JHY52" s="47"/>
      <c r="JHZ52" s="47"/>
      <c r="JIA52" s="47"/>
      <c r="JIB52" s="47"/>
      <c r="JIC52" s="47"/>
      <c r="JID52" s="47"/>
      <c r="JIE52" s="47"/>
      <c r="JIF52" s="47"/>
      <c r="JIG52" s="47"/>
      <c r="JIH52" s="47"/>
      <c r="JII52" s="47"/>
      <c r="JIJ52" s="47"/>
      <c r="JIK52" s="47"/>
      <c r="JIL52" s="47"/>
      <c r="JIM52" s="47"/>
      <c r="JIN52" s="47"/>
      <c r="JIO52" s="47"/>
      <c r="JIP52" s="47"/>
      <c r="JIQ52" s="47"/>
      <c r="JIR52" s="47"/>
      <c r="JIS52" s="47"/>
      <c r="JIT52" s="47"/>
      <c r="JIU52" s="47"/>
      <c r="JIV52" s="47"/>
      <c r="JIW52" s="47"/>
      <c r="JIX52" s="47"/>
      <c r="JIY52" s="47"/>
      <c r="JIZ52" s="47"/>
      <c r="JJA52" s="47"/>
      <c r="JJB52" s="47"/>
      <c r="JJC52" s="47"/>
      <c r="JJD52" s="47"/>
      <c r="JJE52" s="47"/>
      <c r="JJF52" s="47"/>
      <c r="JJG52" s="47"/>
      <c r="JJH52" s="47"/>
      <c r="JJI52" s="47"/>
      <c r="JJJ52" s="47"/>
      <c r="JJK52" s="47"/>
      <c r="JJL52" s="47"/>
      <c r="JJM52" s="47"/>
      <c r="JJN52" s="47"/>
      <c r="JJO52" s="47"/>
      <c r="JJP52" s="47"/>
      <c r="JJQ52" s="47"/>
      <c r="JJR52" s="47"/>
      <c r="JJS52" s="47"/>
      <c r="JJT52" s="47"/>
      <c r="JJU52" s="47"/>
      <c r="JJV52" s="47"/>
      <c r="JJW52" s="47"/>
      <c r="JJX52" s="47"/>
      <c r="JJY52" s="47"/>
      <c r="JJZ52" s="47"/>
      <c r="JKA52" s="47"/>
      <c r="JKB52" s="47"/>
      <c r="JKC52" s="47"/>
      <c r="JKD52" s="47"/>
      <c r="JKE52" s="47"/>
      <c r="JKF52" s="47"/>
      <c r="JKG52" s="47"/>
      <c r="JKH52" s="47"/>
      <c r="JKI52" s="47"/>
      <c r="JKJ52" s="47"/>
      <c r="JKK52" s="47"/>
      <c r="JKL52" s="47"/>
      <c r="JKM52" s="47"/>
      <c r="JKN52" s="47"/>
      <c r="JKO52" s="47"/>
      <c r="JKP52" s="47"/>
      <c r="JKQ52" s="47"/>
      <c r="JKR52" s="47"/>
      <c r="JKS52" s="47"/>
      <c r="JKT52" s="47"/>
      <c r="JKU52" s="47"/>
      <c r="JKV52" s="47"/>
      <c r="JKW52" s="47"/>
      <c r="JKX52" s="47"/>
      <c r="JKY52" s="47"/>
      <c r="JKZ52" s="47"/>
      <c r="JLA52" s="47"/>
      <c r="JLB52" s="47"/>
      <c r="JLC52" s="47"/>
      <c r="JLD52" s="47"/>
      <c r="JLE52" s="47"/>
      <c r="JLF52" s="47"/>
      <c r="JLG52" s="47"/>
      <c r="JLH52" s="47"/>
      <c r="JLI52" s="47"/>
      <c r="JLJ52" s="47"/>
      <c r="JLK52" s="47"/>
      <c r="JLL52" s="47"/>
      <c r="JLM52" s="47"/>
      <c r="JLN52" s="47"/>
      <c r="JLO52" s="47"/>
      <c r="JLP52" s="47"/>
      <c r="JLQ52" s="47"/>
      <c r="JLR52" s="47"/>
      <c r="JLS52" s="47"/>
      <c r="JLT52" s="47"/>
      <c r="JLU52" s="47"/>
      <c r="JLV52" s="47"/>
      <c r="JLW52" s="47"/>
      <c r="JLX52" s="47"/>
      <c r="JLY52" s="47"/>
      <c r="JLZ52" s="47"/>
      <c r="JMA52" s="47"/>
      <c r="JMB52" s="47"/>
      <c r="JMC52" s="47"/>
      <c r="JMD52" s="47"/>
      <c r="JME52" s="47"/>
      <c r="JMF52" s="47"/>
      <c r="JMG52" s="47"/>
      <c r="JMH52" s="47"/>
      <c r="JMI52" s="47"/>
      <c r="JMJ52" s="47"/>
      <c r="JMK52" s="47"/>
      <c r="JML52" s="47"/>
      <c r="JMM52" s="47"/>
      <c r="JMN52" s="47"/>
      <c r="JMO52" s="47"/>
      <c r="JMP52" s="47"/>
      <c r="JMQ52" s="47"/>
      <c r="JMR52" s="47"/>
      <c r="JMS52" s="47"/>
      <c r="JMT52" s="47"/>
      <c r="JMU52" s="47"/>
      <c r="JMV52" s="47"/>
      <c r="JMW52" s="47"/>
      <c r="JMX52" s="47"/>
      <c r="JMY52" s="47"/>
      <c r="JMZ52" s="47"/>
      <c r="JNA52" s="47"/>
      <c r="JNB52" s="47"/>
      <c r="JNC52" s="47"/>
      <c r="JND52" s="47"/>
      <c r="JNE52" s="47"/>
      <c r="JNF52" s="47"/>
      <c r="JNG52" s="47"/>
      <c r="JNH52" s="47"/>
      <c r="JNI52" s="47"/>
      <c r="JNJ52" s="47"/>
      <c r="JNK52" s="47"/>
      <c r="JNL52" s="47"/>
      <c r="JNM52" s="47"/>
      <c r="JNN52" s="47"/>
      <c r="JNO52" s="47"/>
      <c r="JNP52" s="47"/>
      <c r="JNQ52" s="47"/>
      <c r="JNR52" s="47"/>
      <c r="JNS52" s="47"/>
      <c r="JNT52" s="47"/>
      <c r="JNU52" s="47"/>
      <c r="JNV52" s="47"/>
      <c r="JNW52" s="47"/>
      <c r="JNX52" s="47"/>
      <c r="JNY52" s="47"/>
      <c r="JNZ52" s="47"/>
      <c r="JOA52" s="47"/>
      <c r="JOB52" s="47"/>
      <c r="JOC52" s="47"/>
      <c r="JOD52" s="47"/>
      <c r="JOE52" s="47"/>
      <c r="JOF52" s="47"/>
      <c r="JOG52" s="47"/>
      <c r="JOH52" s="47"/>
      <c r="JOI52" s="47"/>
      <c r="JOJ52" s="47"/>
      <c r="JOK52" s="47"/>
      <c r="JOL52" s="47"/>
      <c r="JOM52" s="47"/>
      <c r="JON52" s="47"/>
      <c r="JOO52" s="47"/>
      <c r="JOP52" s="47"/>
      <c r="JOQ52" s="47"/>
      <c r="JOR52" s="47"/>
      <c r="JOS52" s="47"/>
      <c r="JOT52" s="47"/>
      <c r="JOU52" s="47"/>
      <c r="JOV52" s="47"/>
      <c r="JOW52" s="47"/>
      <c r="JOX52" s="47"/>
      <c r="JOY52" s="47"/>
      <c r="JOZ52" s="47"/>
      <c r="JPA52" s="47"/>
      <c r="JPB52" s="47"/>
      <c r="JPC52" s="47"/>
      <c r="JPD52" s="47"/>
      <c r="JPE52" s="47"/>
      <c r="JPF52" s="47"/>
      <c r="JPG52" s="47"/>
      <c r="JPH52" s="47"/>
      <c r="JPI52" s="47"/>
      <c r="JPJ52" s="47"/>
      <c r="JPK52" s="47"/>
      <c r="JPL52" s="47"/>
      <c r="JPM52" s="47"/>
      <c r="JPN52" s="47"/>
      <c r="JPO52" s="47"/>
      <c r="JPP52" s="47"/>
      <c r="JPQ52" s="47"/>
      <c r="JPR52" s="47"/>
      <c r="JPS52" s="47"/>
      <c r="JPT52" s="47"/>
      <c r="JPU52" s="47"/>
      <c r="JPV52" s="47"/>
      <c r="JPW52" s="47"/>
      <c r="JPX52" s="47"/>
      <c r="JPY52" s="47"/>
      <c r="JPZ52" s="47"/>
      <c r="JQA52" s="47"/>
      <c r="JQB52" s="47"/>
      <c r="JQC52" s="47"/>
      <c r="JQD52" s="47"/>
      <c r="JQE52" s="47"/>
      <c r="JQF52" s="47"/>
      <c r="JQG52" s="47"/>
      <c r="JQH52" s="47"/>
      <c r="JQI52" s="47"/>
      <c r="JQJ52" s="47"/>
      <c r="JQK52" s="47"/>
      <c r="JQL52" s="47"/>
      <c r="JQM52" s="47"/>
      <c r="JQN52" s="47"/>
      <c r="JQO52" s="47"/>
      <c r="JQP52" s="47"/>
      <c r="JQQ52" s="47"/>
      <c r="JQR52" s="47"/>
      <c r="JQS52" s="47"/>
      <c r="JQT52" s="47"/>
      <c r="JQU52" s="47"/>
      <c r="JQV52" s="47"/>
      <c r="JQW52" s="47"/>
      <c r="JQX52" s="47"/>
      <c r="JQY52" s="47"/>
      <c r="JQZ52" s="47"/>
      <c r="JRA52" s="47"/>
      <c r="JRB52" s="47"/>
      <c r="JRC52" s="47"/>
      <c r="JRD52" s="47"/>
      <c r="JRE52" s="47"/>
      <c r="JRF52" s="47"/>
      <c r="JRG52" s="47"/>
      <c r="JRH52" s="47"/>
      <c r="JRI52" s="47"/>
      <c r="JRJ52" s="47"/>
      <c r="JRK52" s="47"/>
      <c r="JRL52" s="47"/>
      <c r="JRM52" s="47"/>
      <c r="JRN52" s="47"/>
      <c r="JRO52" s="47"/>
      <c r="JRP52" s="47"/>
      <c r="JRQ52" s="47"/>
      <c r="JRR52" s="47"/>
      <c r="JRS52" s="47"/>
      <c r="JRT52" s="47"/>
      <c r="JRU52" s="47"/>
      <c r="JRV52" s="47"/>
      <c r="JRW52" s="47"/>
      <c r="JRX52" s="47"/>
      <c r="JRY52" s="47"/>
      <c r="JRZ52" s="47"/>
      <c r="JSA52" s="47"/>
      <c r="JSB52" s="47"/>
      <c r="JSC52" s="47"/>
      <c r="JSD52" s="47"/>
      <c r="JSE52" s="47"/>
      <c r="JSF52" s="47"/>
      <c r="JSG52" s="47"/>
      <c r="JSH52" s="47"/>
      <c r="JSI52" s="47"/>
      <c r="JSJ52" s="47"/>
      <c r="JSK52" s="47"/>
      <c r="JSL52" s="47"/>
      <c r="JSM52" s="47"/>
      <c r="JSN52" s="47"/>
      <c r="JSO52" s="47"/>
      <c r="JSP52" s="47"/>
      <c r="JSQ52" s="47"/>
      <c r="JSR52" s="47"/>
      <c r="JSS52" s="47"/>
      <c r="JST52" s="47"/>
      <c r="JSU52" s="47"/>
      <c r="JSV52" s="47"/>
      <c r="JSW52" s="47"/>
      <c r="JSX52" s="47"/>
      <c r="JSY52" s="47"/>
      <c r="JSZ52" s="47"/>
      <c r="JTA52" s="47"/>
      <c r="JTB52" s="47"/>
      <c r="JTC52" s="47"/>
      <c r="JTD52" s="47"/>
      <c r="JTE52" s="47"/>
      <c r="JTF52" s="47"/>
      <c r="JTG52" s="47"/>
      <c r="JTH52" s="47"/>
      <c r="JTI52" s="47"/>
      <c r="JTJ52" s="47"/>
      <c r="JTK52" s="47"/>
      <c r="JTL52" s="47"/>
      <c r="JTM52" s="47"/>
      <c r="JTN52" s="47"/>
      <c r="JTO52" s="47"/>
      <c r="JTP52" s="47"/>
      <c r="JTQ52" s="47"/>
      <c r="JTR52" s="47"/>
      <c r="JTS52" s="47"/>
      <c r="JTT52" s="47"/>
      <c r="JTU52" s="47"/>
      <c r="JTV52" s="47"/>
      <c r="JTW52" s="47"/>
      <c r="JTX52" s="47"/>
      <c r="JTY52" s="47"/>
      <c r="JTZ52" s="47"/>
      <c r="JUA52" s="47"/>
      <c r="JUB52" s="47"/>
      <c r="JUC52" s="47"/>
      <c r="JUD52" s="47"/>
      <c r="JUE52" s="47"/>
      <c r="JUF52" s="47"/>
      <c r="JUG52" s="47"/>
      <c r="JUH52" s="47"/>
      <c r="JUI52" s="47"/>
      <c r="JUJ52" s="47"/>
      <c r="JUK52" s="47"/>
      <c r="JUL52" s="47"/>
      <c r="JUM52" s="47"/>
      <c r="JUN52" s="47"/>
      <c r="JUO52" s="47"/>
      <c r="JUP52" s="47"/>
      <c r="JUQ52" s="47"/>
      <c r="JUR52" s="47"/>
      <c r="JUS52" s="47"/>
      <c r="JUT52" s="47"/>
      <c r="JUU52" s="47"/>
      <c r="JUV52" s="47"/>
      <c r="JUW52" s="47"/>
      <c r="JUX52" s="47"/>
      <c r="JUY52" s="47"/>
      <c r="JUZ52" s="47"/>
      <c r="JVA52" s="47"/>
      <c r="JVB52" s="47"/>
      <c r="JVC52" s="47"/>
      <c r="JVD52" s="47"/>
      <c r="JVE52" s="47"/>
      <c r="JVF52" s="47"/>
      <c r="JVG52" s="47"/>
      <c r="JVH52" s="47"/>
      <c r="JVI52" s="47"/>
      <c r="JVJ52" s="47"/>
      <c r="JVK52" s="47"/>
      <c r="JVL52" s="47"/>
      <c r="JVM52" s="47"/>
      <c r="JVN52" s="47"/>
      <c r="JVO52" s="47"/>
      <c r="JVP52" s="47"/>
      <c r="JVQ52" s="47"/>
      <c r="JVR52" s="47"/>
      <c r="JVS52" s="47"/>
      <c r="JVT52" s="47"/>
      <c r="JVU52" s="47"/>
      <c r="JVV52" s="47"/>
      <c r="JVW52" s="47"/>
      <c r="JVX52" s="47"/>
      <c r="JVY52" s="47"/>
      <c r="JVZ52" s="47"/>
      <c r="JWA52" s="47"/>
      <c r="JWB52" s="47"/>
      <c r="JWC52" s="47"/>
      <c r="JWD52" s="47"/>
      <c r="JWE52" s="47"/>
      <c r="JWF52" s="47"/>
      <c r="JWG52" s="47"/>
      <c r="JWH52" s="47"/>
      <c r="JWI52" s="47"/>
      <c r="JWJ52" s="47"/>
      <c r="JWK52" s="47"/>
      <c r="JWL52" s="47"/>
      <c r="JWM52" s="47"/>
      <c r="JWN52" s="47"/>
      <c r="JWO52" s="47"/>
      <c r="JWP52" s="47"/>
      <c r="JWQ52" s="47"/>
      <c r="JWR52" s="47"/>
      <c r="JWS52" s="47"/>
      <c r="JWT52" s="47"/>
      <c r="JWU52" s="47"/>
      <c r="JWV52" s="47"/>
      <c r="JWW52" s="47"/>
      <c r="JWX52" s="47"/>
      <c r="JWY52" s="47"/>
      <c r="JWZ52" s="47"/>
      <c r="JXA52" s="47"/>
      <c r="JXB52" s="47"/>
      <c r="JXC52" s="47"/>
      <c r="JXD52" s="47"/>
      <c r="JXE52" s="47"/>
      <c r="JXF52" s="47"/>
      <c r="JXG52" s="47"/>
      <c r="JXH52" s="47"/>
      <c r="JXI52" s="47"/>
      <c r="JXJ52" s="47"/>
      <c r="JXK52" s="47"/>
      <c r="JXL52" s="47"/>
      <c r="JXM52" s="47"/>
      <c r="JXN52" s="47"/>
      <c r="JXO52" s="47"/>
      <c r="JXP52" s="47"/>
      <c r="JXQ52" s="47"/>
      <c r="JXR52" s="47"/>
      <c r="JXS52" s="47"/>
      <c r="JXT52" s="47"/>
      <c r="JXU52" s="47"/>
      <c r="JXV52" s="47"/>
      <c r="JXW52" s="47"/>
      <c r="JXX52" s="47"/>
      <c r="JXY52" s="47"/>
      <c r="JXZ52" s="47"/>
      <c r="JYA52" s="47"/>
      <c r="JYB52" s="47"/>
      <c r="JYC52" s="47"/>
      <c r="JYD52" s="47"/>
      <c r="JYE52" s="47"/>
      <c r="JYF52" s="47"/>
      <c r="JYG52" s="47"/>
      <c r="JYH52" s="47"/>
      <c r="JYI52" s="47"/>
      <c r="JYJ52" s="47"/>
      <c r="JYK52" s="47"/>
      <c r="JYL52" s="47"/>
      <c r="JYM52" s="47"/>
      <c r="JYN52" s="47"/>
      <c r="JYO52" s="47"/>
      <c r="JYP52" s="47"/>
      <c r="JYQ52" s="47"/>
      <c r="JYR52" s="47"/>
      <c r="JYS52" s="47"/>
      <c r="JYT52" s="47"/>
      <c r="JYU52" s="47"/>
      <c r="JYV52" s="47"/>
      <c r="JYW52" s="47"/>
      <c r="JYX52" s="47"/>
      <c r="JYY52" s="47"/>
      <c r="JYZ52" s="47"/>
      <c r="JZA52" s="47"/>
      <c r="JZB52" s="47"/>
      <c r="JZC52" s="47"/>
      <c r="JZD52" s="47"/>
      <c r="JZE52" s="47"/>
      <c r="JZF52" s="47"/>
      <c r="JZG52" s="47"/>
      <c r="JZH52" s="47"/>
      <c r="JZI52" s="47"/>
      <c r="JZJ52" s="47"/>
      <c r="JZK52" s="47"/>
      <c r="JZL52" s="47"/>
      <c r="JZM52" s="47"/>
      <c r="JZN52" s="47"/>
      <c r="JZO52" s="47"/>
      <c r="JZP52" s="47"/>
      <c r="JZQ52" s="47"/>
      <c r="JZR52" s="47"/>
      <c r="JZS52" s="47"/>
      <c r="JZT52" s="47"/>
      <c r="JZU52" s="47"/>
      <c r="JZV52" s="47"/>
      <c r="JZW52" s="47"/>
      <c r="JZX52" s="47"/>
      <c r="JZY52" s="47"/>
      <c r="JZZ52" s="47"/>
      <c r="KAA52" s="47"/>
      <c r="KAB52" s="47"/>
      <c r="KAC52" s="47"/>
      <c r="KAD52" s="47"/>
      <c r="KAE52" s="47"/>
      <c r="KAF52" s="47"/>
      <c r="KAG52" s="47"/>
      <c r="KAH52" s="47"/>
      <c r="KAI52" s="47"/>
      <c r="KAJ52" s="47"/>
      <c r="KAK52" s="47"/>
      <c r="KAL52" s="47"/>
      <c r="KAM52" s="47"/>
      <c r="KAN52" s="47"/>
      <c r="KAO52" s="47"/>
      <c r="KAP52" s="47"/>
      <c r="KAQ52" s="47"/>
      <c r="KAR52" s="47"/>
      <c r="KAS52" s="47"/>
      <c r="KAT52" s="47"/>
      <c r="KAU52" s="47"/>
      <c r="KAV52" s="47"/>
      <c r="KAW52" s="47"/>
      <c r="KAX52" s="47"/>
      <c r="KAY52" s="47"/>
      <c r="KAZ52" s="47"/>
      <c r="KBA52" s="47"/>
      <c r="KBB52" s="47"/>
      <c r="KBC52" s="47"/>
      <c r="KBD52" s="47"/>
      <c r="KBE52" s="47"/>
      <c r="KBF52" s="47"/>
      <c r="KBG52" s="47"/>
      <c r="KBH52" s="47"/>
      <c r="KBI52" s="47"/>
      <c r="KBJ52" s="47"/>
      <c r="KBK52" s="47"/>
      <c r="KBL52" s="47"/>
      <c r="KBM52" s="47"/>
      <c r="KBN52" s="47"/>
      <c r="KBO52" s="47"/>
      <c r="KBP52" s="47"/>
      <c r="KBQ52" s="47"/>
      <c r="KBR52" s="47"/>
      <c r="KBS52" s="47"/>
      <c r="KBT52" s="47"/>
      <c r="KBU52" s="47"/>
      <c r="KBV52" s="47"/>
      <c r="KBW52" s="47"/>
      <c r="KBX52" s="47"/>
      <c r="KBY52" s="47"/>
      <c r="KBZ52" s="47"/>
      <c r="KCA52" s="47"/>
      <c r="KCB52" s="47"/>
      <c r="KCC52" s="47"/>
      <c r="KCD52" s="47"/>
      <c r="KCE52" s="47"/>
      <c r="KCF52" s="47"/>
      <c r="KCG52" s="47"/>
      <c r="KCH52" s="47"/>
      <c r="KCI52" s="47"/>
      <c r="KCJ52" s="47"/>
      <c r="KCK52" s="47"/>
      <c r="KCL52" s="47"/>
      <c r="KCM52" s="47"/>
      <c r="KCN52" s="47"/>
      <c r="KCO52" s="47"/>
      <c r="KCP52" s="47"/>
      <c r="KCQ52" s="47"/>
      <c r="KCR52" s="47"/>
      <c r="KCS52" s="47"/>
      <c r="KCT52" s="47"/>
      <c r="KCU52" s="47"/>
      <c r="KCV52" s="47"/>
      <c r="KCW52" s="47"/>
      <c r="KCX52" s="47"/>
      <c r="KCY52" s="47"/>
      <c r="KCZ52" s="47"/>
      <c r="KDA52" s="47"/>
      <c r="KDB52" s="47"/>
      <c r="KDC52" s="47"/>
      <c r="KDD52" s="47"/>
      <c r="KDE52" s="47"/>
      <c r="KDF52" s="47"/>
      <c r="KDG52" s="47"/>
      <c r="KDH52" s="47"/>
      <c r="KDI52" s="47"/>
      <c r="KDJ52" s="47"/>
      <c r="KDK52" s="47"/>
      <c r="KDL52" s="47"/>
      <c r="KDM52" s="47"/>
      <c r="KDN52" s="47"/>
      <c r="KDO52" s="47"/>
      <c r="KDP52" s="47"/>
      <c r="KDQ52" s="47"/>
      <c r="KDR52" s="47"/>
      <c r="KDS52" s="47"/>
      <c r="KDT52" s="47"/>
      <c r="KDU52" s="47"/>
      <c r="KDV52" s="47"/>
      <c r="KDW52" s="47"/>
      <c r="KDX52" s="47"/>
      <c r="KDY52" s="47"/>
      <c r="KDZ52" s="47"/>
      <c r="KEA52" s="47"/>
      <c r="KEB52" s="47"/>
      <c r="KEC52" s="47"/>
      <c r="KED52" s="47"/>
      <c r="KEE52" s="47"/>
      <c r="KEF52" s="47"/>
      <c r="KEG52" s="47"/>
      <c r="KEH52" s="47"/>
      <c r="KEI52" s="47"/>
      <c r="KEJ52" s="47"/>
      <c r="KEK52" s="47"/>
      <c r="KEL52" s="47"/>
      <c r="KEM52" s="47"/>
      <c r="KEN52" s="47"/>
      <c r="KEO52" s="47"/>
      <c r="KEP52" s="47"/>
      <c r="KEQ52" s="47"/>
      <c r="KER52" s="47"/>
      <c r="KES52" s="47"/>
      <c r="KET52" s="47"/>
      <c r="KEU52" s="47"/>
      <c r="KEV52" s="47"/>
      <c r="KEW52" s="47"/>
      <c r="KEX52" s="47"/>
      <c r="KEY52" s="47"/>
      <c r="KEZ52" s="47"/>
      <c r="KFA52" s="47"/>
      <c r="KFB52" s="47"/>
      <c r="KFC52" s="47"/>
      <c r="KFD52" s="47"/>
      <c r="KFE52" s="47"/>
      <c r="KFF52" s="47"/>
      <c r="KFG52" s="47"/>
      <c r="KFH52" s="47"/>
      <c r="KFI52" s="47"/>
      <c r="KFJ52" s="47"/>
      <c r="KFK52" s="47"/>
      <c r="KFL52" s="47"/>
      <c r="KFM52" s="47"/>
      <c r="KFN52" s="47"/>
      <c r="KFO52" s="47"/>
      <c r="KFP52" s="47"/>
      <c r="KFQ52" s="47"/>
      <c r="KFR52" s="47"/>
      <c r="KFS52" s="47"/>
      <c r="KFT52" s="47"/>
      <c r="KFU52" s="47"/>
      <c r="KFV52" s="47"/>
      <c r="KFW52" s="47"/>
      <c r="KFX52" s="47"/>
      <c r="KFY52" s="47"/>
      <c r="KFZ52" s="47"/>
      <c r="KGA52" s="47"/>
      <c r="KGB52" s="47"/>
      <c r="KGC52" s="47"/>
      <c r="KGD52" s="47"/>
      <c r="KGE52" s="47"/>
      <c r="KGF52" s="47"/>
      <c r="KGG52" s="47"/>
      <c r="KGH52" s="47"/>
      <c r="KGI52" s="47"/>
      <c r="KGJ52" s="47"/>
      <c r="KGK52" s="47"/>
      <c r="KGL52" s="47"/>
      <c r="KGM52" s="47"/>
      <c r="KGN52" s="47"/>
      <c r="KGO52" s="47"/>
      <c r="KGP52" s="47"/>
      <c r="KGQ52" s="47"/>
      <c r="KGR52" s="47"/>
      <c r="KGS52" s="47"/>
      <c r="KGT52" s="47"/>
      <c r="KGU52" s="47"/>
      <c r="KGV52" s="47"/>
      <c r="KGW52" s="47"/>
      <c r="KGX52" s="47"/>
      <c r="KGY52" s="47"/>
      <c r="KGZ52" s="47"/>
      <c r="KHA52" s="47"/>
      <c r="KHB52" s="47"/>
      <c r="KHC52" s="47"/>
      <c r="KHD52" s="47"/>
      <c r="KHE52" s="47"/>
      <c r="KHF52" s="47"/>
      <c r="KHG52" s="47"/>
      <c r="KHH52" s="47"/>
      <c r="KHI52" s="47"/>
      <c r="KHJ52" s="47"/>
      <c r="KHK52" s="47"/>
      <c r="KHL52" s="47"/>
      <c r="KHM52" s="47"/>
      <c r="KHN52" s="47"/>
      <c r="KHO52" s="47"/>
      <c r="KHP52" s="47"/>
      <c r="KHQ52" s="47"/>
      <c r="KHR52" s="47"/>
      <c r="KHS52" s="47"/>
      <c r="KHT52" s="47"/>
      <c r="KHU52" s="47"/>
      <c r="KHV52" s="47"/>
      <c r="KHW52" s="47"/>
      <c r="KHX52" s="47"/>
      <c r="KHY52" s="47"/>
      <c r="KHZ52" s="47"/>
      <c r="KIA52" s="47"/>
      <c r="KIB52" s="47"/>
      <c r="KIC52" s="47"/>
      <c r="KID52" s="47"/>
      <c r="KIE52" s="47"/>
      <c r="KIF52" s="47"/>
      <c r="KIG52" s="47"/>
      <c r="KIH52" s="47"/>
      <c r="KII52" s="47"/>
      <c r="KIJ52" s="47"/>
      <c r="KIK52" s="47"/>
      <c r="KIL52" s="47"/>
      <c r="KIM52" s="47"/>
      <c r="KIN52" s="47"/>
      <c r="KIO52" s="47"/>
      <c r="KIP52" s="47"/>
      <c r="KIQ52" s="47"/>
      <c r="KIR52" s="47"/>
      <c r="KIS52" s="47"/>
      <c r="KIT52" s="47"/>
      <c r="KIU52" s="47"/>
      <c r="KIV52" s="47"/>
      <c r="KIW52" s="47"/>
      <c r="KIX52" s="47"/>
      <c r="KIY52" s="47"/>
      <c r="KIZ52" s="47"/>
      <c r="KJA52" s="47"/>
      <c r="KJB52" s="47"/>
      <c r="KJC52" s="47"/>
      <c r="KJD52" s="47"/>
      <c r="KJE52" s="47"/>
      <c r="KJF52" s="47"/>
      <c r="KJG52" s="47"/>
      <c r="KJH52" s="47"/>
      <c r="KJI52" s="47"/>
      <c r="KJJ52" s="47"/>
      <c r="KJK52" s="47"/>
      <c r="KJL52" s="47"/>
      <c r="KJM52" s="47"/>
      <c r="KJN52" s="47"/>
      <c r="KJO52" s="47"/>
      <c r="KJP52" s="47"/>
      <c r="KJQ52" s="47"/>
      <c r="KJR52" s="47"/>
      <c r="KJS52" s="47"/>
      <c r="KJT52" s="47"/>
      <c r="KJU52" s="47"/>
      <c r="KJV52" s="47"/>
      <c r="KJW52" s="47"/>
      <c r="KJX52" s="47"/>
      <c r="KJY52" s="47"/>
      <c r="KJZ52" s="47"/>
      <c r="KKA52" s="47"/>
      <c r="KKB52" s="47"/>
      <c r="KKC52" s="47"/>
      <c r="KKD52" s="47"/>
      <c r="KKE52" s="47"/>
      <c r="KKF52" s="47"/>
      <c r="KKG52" s="47"/>
      <c r="KKH52" s="47"/>
      <c r="KKI52" s="47"/>
      <c r="KKJ52" s="47"/>
      <c r="KKK52" s="47"/>
      <c r="KKL52" s="47"/>
      <c r="KKM52" s="47"/>
      <c r="KKN52" s="47"/>
      <c r="KKO52" s="47"/>
      <c r="KKP52" s="47"/>
      <c r="KKQ52" s="47"/>
      <c r="KKR52" s="47"/>
      <c r="KKS52" s="47"/>
      <c r="KKT52" s="47"/>
      <c r="KKU52" s="47"/>
      <c r="KKV52" s="47"/>
      <c r="KKW52" s="47"/>
      <c r="KKX52" s="47"/>
      <c r="KKY52" s="47"/>
      <c r="KKZ52" s="47"/>
      <c r="KLA52" s="47"/>
      <c r="KLB52" s="47"/>
      <c r="KLC52" s="47"/>
      <c r="KLD52" s="47"/>
      <c r="KLE52" s="47"/>
      <c r="KLF52" s="47"/>
      <c r="KLG52" s="47"/>
      <c r="KLH52" s="47"/>
      <c r="KLI52" s="47"/>
      <c r="KLJ52" s="47"/>
      <c r="KLK52" s="47"/>
      <c r="KLL52" s="47"/>
      <c r="KLM52" s="47"/>
      <c r="KLN52" s="47"/>
      <c r="KLO52" s="47"/>
      <c r="KLP52" s="47"/>
      <c r="KLQ52" s="47"/>
      <c r="KLR52" s="47"/>
      <c r="KLS52" s="47"/>
      <c r="KLT52" s="47"/>
      <c r="KLU52" s="47"/>
      <c r="KLV52" s="47"/>
      <c r="KLW52" s="47"/>
      <c r="KLX52" s="47"/>
      <c r="KLY52" s="47"/>
      <c r="KLZ52" s="47"/>
      <c r="KMA52" s="47"/>
      <c r="KMB52" s="47"/>
      <c r="KMC52" s="47"/>
      <c r="KMD52" s="47"/>
      <c r="KME52" s="47"/>
      <c r="KMF52" s="47"/>
      <c r="KMG52" s="47"/>
      <c r="KMH52" s="47"/>
      <c r="KMI52" s="47"/>
      <c r="KMJ52" s="47"/>
      <c r="KMK52" s="47"/>
      <c r="KML52" s="47"/>
      <c r="KMM52" s="47"/>
      <c r="KMN52" s="47"/>
      <c r="KMO52" s="47"/>
      <c r="KMP52" s="47"/>
      <c r="KMQ52" s="47"/>
      <c r="KMR52" s="47"/>
      <c r="KMS52" s="47"/>
      <c r="KMT52" s="47"/>
      <c r="KMU52" s="47"/>
      <c r="KMV52" s="47"/>
      <c r="KMW52" s="47"/>
      <c r="KMX52" s="47"/>
      <c r="KMY52" s="47"/>
      <c r="KMZ52" s="47"/>
      <c r="KNA52" s="47"/>
      <c r="KNB52" s="47"/>
      <c r="KNC52" s="47"/>
      <c r="KND52" s="47"/>
      <c r="KNE52" s="47"/>
      <c r="KNF52" s="47"/>
      <c r="KNG52" s="47"/>
      <c r="KNH52" s="47"/>
      <c r="KNI52" s="47"/>
      <c r="KNJ52" s="47"/>
      <c r="KNK52" s="47"/>
      <c r="KNL52" s="47"/>
      <c r="KNM52" s="47"/>
      <c r="KNN52" s="47"/>
      <c r="KNO52" s="47"/>
      <c r="KNP52" s="47"/>
      <c r="KNQ52" s="47"/>
      <c r="KNR52" s="47"/>
      <c r="KNS52" s="47"/>
      <c r="KNT52" s="47"/>
      <c r="KNU52" s="47"/>
      <c r="KNV52" s="47"/>
      <c r="KNW52" s="47"/>
      <c r="KNX52" s="47"/>
      <c r="KNY52" s="47"/>
      <c r="KNZ52" s="47"/>
      <c r="KOA52" s="47"/>
      <c r="KOB52" s="47"/>
      <c r="KOC52" s="47"/>
      <c r="KOD52" s="47"/>
      <c r="KOE52" s="47"/>
      <c r="KOF52" s="47"/>
      <c r="KOG52" s="47"/>
      <c r="KOH52" s="47"/>
      <c r="KOI52" s="47"/>
      <c r="KOJ52" s="47"/>
      <c r="KOK52" s="47"/>
      <c r="KOL52" s="47"/>
      <c r="KOM52" s="47"/>
      <c r="KON52" s="47"/>
      <c r="KOO52" s="47"/>
      <c r="KOP52" s="47"/>
      <c r="KOQ52" s="47"/>
      <c r="KOR52" s="47"/>
      <c r="KOS52" s="47"/>
      <c r="KOT52" s="47"/>
      <c r="KOU52" s="47"/>
      <c r="KOV52" s="47"/>
      <c r="KOW52" s="47"/>
      <c r="KOX52" s="47"/>
      <c r="KOY52" s="47"/>
      <c r="KOZ52" s="47"/>
      <c r="KPA52" s="47"/>
      <c r="KPB52" s="47"/>
      <c r="KPC52" s="47"/>
      <c r="KPD52" s="47"/>
      <c r="KPE52" s="47"/>
      <c r="KPF52" s="47"/>
      <c r="KPG52" s="47"/>
      <c r="KPH52" s="47"/>
      <c r="KPI52" s="47"/>
      <c r="KPJ52" s="47"/>
      <c r="KPK52" s="47"/>
      <c r="KPL52" s="47"/>
      <c r="KPM52" s="47"/>
      <c r="KPN52" s="47"/>
      <c r="KPO52" s="47"/>
      <c r="KPP52" s="47"/>
      <c r="KPQ52" s="47"/>
      <c r="KPR52" s="47"/>
      <c r="KPS52" s="47"/>
      <c r="KPT52" s="47"/>
      <c r="KPU52" s="47"/>
      <c r="KPV52" s="47"/>
      <c r="KPW52" s="47"/>
      <c r="KPX52" s="47"/>
      <c r="KPY52" s="47"/>
      <c r="KPZ52" s="47"/>
      <c r="KQA52" s="47"/>
      <c r="KQB52" s="47"/>
      <c r="KQC52" s="47"/>
      <c r="KQD52" s="47"/>
      <c r="KQE52" s="47"/>
      <c r="KQF52" s="47"/>
      <c r="KQG52" s="47"/>
      <c r="KQH52" s="47"/>
      <c r="KQI52" s="47"/>
      <c r="KQJ52" s="47"/>
      <c r="KQK52" s="47"/>
      <c r="KQL52" s="47"/>
      <c r="KQM52" s="47"/>
      <c r="KQN52" s="47"/>
      <c r="KQO52" s="47"/>
      <c r="KQP52" s="47"/>
      <c r="KQQ52" s="47"/>
      <c r="KQR52" s="47"/>
      <c r="KQS52" s="47"/>
      <c r="KQT52" s="47"/>
      <c r="KQU52" s="47"/>
      <c r="KQV52" s="47"/>
      <c r="KQW52" s="47"/>
      <c r="KQX52" s="47"/>
      <c r="KQY52" s="47"/>
      <c r="KQZ52" s="47"/>
      <c r="KRA52" s="47"/>
      <c r="KRB52" s="47"/>
      <c r="KRC52" s="47"/>
      <c r="KRD52" s="47"/>
      <c r="KRE52" s="47"/>
      <c r="KRF52" s="47"/>
      <c r="KRG52" s="47"/>
      <c r="KRH52" s="47"/>
      <c r="KRI52" s="47"/>
      <c r="KRJ52" s="47"/>
      <c r="KRK52" s="47"/>
      <c r="KRL52" s="47"/>
      <c r="KRM52" s="47"/>
      <c r="KRN52" s="47"/>
      <c r="KRO52" s="47"/>
      <c r="KRP52" s="47"/>
      <c r="KRQ52" s="47"/>
      <c r="KRR52" s="47"/>
      <c r="KRS52" s="47"/>
      <c r="KRT52" s="47"/>
      <c r="KRU52" s="47"/>
      <c r="KRV52" s="47"/>
      <c r="KRW52" s="47"/>
      <c r="KRX52" s="47"/>
      <c r="KRY52" s="47"/>
      <c r="KRZ52" s="47"/>
      <c r="KSA52" s="47"/>
      <c r="KSB52" s="47"/>
      <c r="KSC52" s="47"/>
      <c r="KSD52" s="47"/>
      <c r="KSE52" s="47"/>
      <c r="KSF52" s="47"/>
      <c r="KSG52" s="47"/>
      <c r="KSH52" s="47"/>
      <c r="KSI52" s="47"/>
      <c r="KSJ52" s="47"/>
      <c r="KSK52" s="47"/>
      <c r="KSL52" s="47"/>
      <c r="KSM52" s="47"/>
      <c r="KSN52" s="47"/>
      <c r="KSO52" s="47"/>
      <c r="KSP52" s="47"/>
      <c r="KSQ52" s="47"/>
      <c r="KSR52" s="47"/>
      <c r="KSS52" s="47"/>
      <c r="KST52" s="47"/>
      <c r="KSU52" s="47"/>
      <c r="KSV52" s="47"/>
      <c r="KSW52" s="47"/>
      <c r="KSX52" s="47"/>
      <c r="KSY52" s="47"/>
      <c r="KSZ52" s="47"/>
      <c r="KTA52" s="47"/>
      <c r="KTB52" s="47"/>
      <c r="KTC52" s="47"/>
      <c r="KTD52" s="47"/>
      <c r="KTE52" s="47"/>
      <c r="KTF52" s="47"/>
      <c r="KTG52" s="47"/>
      <c r="KTH52" s="47"/>
      <c r="KTI52" s="47"/>
      <c r="KTJ52" s="47"/>
      <c r="KTK52" s="47"/>
      <c r="KTL52" s="47"/>
      <c r="KTM52" s="47"/>
      <c r="KTN52" s="47"/>
      <c r="KTO52" s="47"/>
      <c r="KTP52" s="47"/>
      <c r="KTQ52" s="47"/>
      <c r="KTR52" s="47"/>
      <c r="KTS52" s="47"/>
      <c r="KTT52" s="47"/>
      <c r="KTU52" s="47"/>
      <c r="KTV52" s="47"/>
      <c r="KTW52" s="47"/>
      <c r="KTX52" s="47"/>
      <c r="KTY52" s="47"/>
      <c r="KTZ52" s="47"/>
      <c r="KUA52" s="47"/>
      <c r="KUB52" s="47"/>
      <c r="KUC52" s="47"/>
      <c r="KUD52" s="47"/>
      <c r="KUE52" s="47"/>
      <c r="KUF52" s="47"/>
      <c r="KUG52" s="47"/>
      <c r="KUH52" s="47"/>
      <c r="KUI52" s="47"/>
      <c r="KUJ52" s="47"/>
      <c r="KUK52" s="47"/>
      <c r="KUL52" s="47"/>
      <c r="KUM52" s="47"/>
      <c r="KUN52" s="47"/>
      <c r="KUO52" s="47"/>
      <c r="KUP52" s="47"/>
      <c r="KUQ52" s="47"/>
      <c r="KUR52" s="47"/>
      <c r="KUS52" s="47"/>
      <c r="KUT52" s="47"/>
      <c r="KUU52" s="47"/>
      <c r="KUV52" s="47"/>
      <c r="KUW52" s="47"/>
      <c r="KUX52" s="47"/>
      <c r="KUY52" s="47"/>
      <c r="KUZ52" s="47"/>
      <c r="KVA52" s="47"/>
      <c r="KVB52" s="47"/>
      <c r="KVC52" s="47"/>
      <c r="KVD52" s="47"/>
      <c r="KVE52" s="47"/>
      <c r="KVF52" s="47"/>
      <c r="KVG52" s="47"/>
      <c r="KVH52" s="47"/>
      <c r="KVI52" s="47"/>
      <c r="KVJ52" s="47"/>
      <c r="KVK52" s="47"/>
      <c r="KVL52" s="47"/>
      <c r="KVM52" s="47"/>
      <c r="KVN52" s="47"/>
      <c r="KVO52" s="47"/>
      <c r="KVP52" s="47"/>
      <c r="KVQ52" s="47"/>
      <c r="KVR52" s="47"/>
      <c r="KVS52" s="47"/>
      <c r="KVT52" s="47"/>
      <c r="KVU52" s="47"/>
      <c r="KVV52" s="47"/>
      <c r="KVW52" s="47"/>
      <c r="KVX52" s="47"/>
      <c r="KVY52" s="47"/>
      <c r="KVZ52" s="47"/>
      <c r="KWA52" s="47"/>
      <c r="KWB52" s="47"/>
      <c r="KWC52" s="47"/>
      <c r="KWD52" s="47"/>
      <c r="KWE52" s="47"/>
      <c r="KWF52" s="47"/>
      <c r="KWG52" s="47"/>
      <c r="KWH52" s="47"/>
      <c r="KWI52" s="47"/>
      <c r="KWJ52" s="47"/>
      <c r="KWK52" s="47"/>
      <c r="KWL52" s="47"/>
      <c r="KWM52" s="47"/>
      <c r="KWN52" s="47"/>
      <c r="KWO52" s="47"/>
      <c r="KWP52" s="47"/>
      <c r="KWQ52" s="47"/>
      <c r="KWR52" s="47"/>
      <c r="KWS52" s="47"/>
      <c r="KWT52" s="47"/>
      <c r="KWU52" s="47"/>
      <c r="KWV52" s="47"/>
      <c r="KWW52" s="47"/>
      <c r="KWX52" s="47"/>
      <c r="KWY52" s="47"/>
      <c r="KWZ52" s="47"/>
      <c r="KXA52" s="47"/>
      <c r="KXB52" s="47"/>
      <c r="KXC52" s="47"/>
      <c r="KXD52" s="47"/>
      <c r="KXE52" s="47"/>
      <c r="KXF52" s="47"/>
      <c r="KXG52" s="47"/>
      <c r="KXH52" s="47"/>
      <c r="KXI52" s="47"/>
      <c r="KXJ52" s="47"/>
      <c r="KXK52" s="47"/>
      <c r="KXL52" s="47"/>
      <c r="KXM52" s="47"/>
      <c r="KXN52" s="47"/>
      <c r="KXO52" s="47"/>
      <c r="KXP52" s="47"/>
      <c r="KXQ52" s="47"/>
      <c r="KXR52" s="47"/>
      <c r="KXS52" s="47"/>
      <c r="KXT52" s="47"/>
      <c r="KXU52" s="47"/>
      <c r="KXV52" s="47"/>
      <c r="KXW52" s="47"/>
      <c r="KXX52" s="47"/>
      <c r="KXY52" s="47"/>
      <c r="KXZ52" s="47"/>
      <c r="KYA52" s="47"/>
      <c r="KYB52" s="47"/>
      <c r="KYC52" s="47"/>
      <c r="KYD52" s="47"/>
      <c r="KYE52" s="47"/>
      <c r="KYF52" s="47"/>
      <c r="KYG52" s="47"/>
      <c r="KYH52" s="47"/>
      <c r="KYI52" s="47"/>
      <c r="KYJ52" s="47"/>
      <c r="KYK52" s="47"/>
      <c r="KYL52" s="47"/>
      <c r="KYM52" s="47"/>
      <c r="KYN52" s="47"/>
      <c r="KYO52" s="47"/>
      <c r="KYP52" s="47"/>
      <c r="KYQ52" s="47"/>
      <c r="KYR52" s="47"/>
      <c r="KYS52" s="47"/>
      <c r="KYT52" s="47"/>
      <c r="KYU52" s="47"/>
      <c r="KYV52" s="47"/>
      <c r="KYW52" s="47"/>
      <c r="KYX52" s="47"/>
      <c r="KYY52" s="47"/>
      <c r="KYZ52" s="47"/>
      <c r="KZA52" s="47"/>
      <c r="KZB52" s="47"/>
      <c r="KZC52" s="47"/>
      <c r="KZD52" s="47"/>
      <c r="KZE52" s="47"/>
      <c r="KZF52" s="47"/>
      <c r="KZG52" s="47"/>
      <c r="KZH52" s="47"/>
      <c r="KZI52" s="47"/>
      <c r="KZJ52" s="47"/>
      <c r="KZK52" s="47"/>
      <c r="KZL52" s="47"/>
      <c r="KZM52" s="47"/>
      <c r="KZN52" s="47"/>
      <c r="KZO52" s="47"/>
      <c r="KZP52" s="47"/>
      <c r="KZQ52" s="47"/>
      <c r="KZR52" s="47"/>
      <c r="KZS52" s="47"/>
      <c r="KZT52" s="47"/>
      <c r="KZU52" s="47"/>
      <c r="KZV52" s="47"/>
      <c r="KZW52" s="47"/>
      <c r="KZX52" s="47"/>
      <c r="KZY52" s="47"/>
      <c r="KZZ52" s="47"/>
      <c r="LAA52" s="47"/>
      <c r="LAB52" s="47"/>
      <c r="LAC52" s="47"/>
      <c r="LAD52" s="47"/>
      <c r="LAE52" s="47"/>
      <c r="LAF52" s="47"/>
      <c r="LAG52" s="47"/>
      <c r="LAH52" s="47"/>
      <c r="LAI52" s="47"/>
      <c r="LAJ52" s="47"/>
      <c r="LAK52" s="47"/>
      <c r="LAL52" s="47"/>
      <c r="LAM52" s="47"/>
      <c r="LAN52" s="47"/>
      <c r="LAO52" s="47"/>
      <c r="LAP52" s="47"/>
      <c r="LAQ52" s="47"/>
      <c r="LAR52" s="47"/>
      <c r="LAS52" s="47"/>
      <c r="LAT52" s="47"/>
      <c r="LAU52" s="47"/>
      <c r="LAV52" s="47"/>
      <c r="LAW52" s="47"/>
      <c r="LAX52" s="47"/>
      <c r="LAY52" s="47"/>
      <c r="LAZ52" s="47"/>
      <c r="LBA52" s="47"/>
      <c r="LBB52" s="47"/>
      <c r="LBC52" s="47"/>
      <c r="LBD52" s="47"/>
      <c r="LBE52" s="47"/>
      <c r="LBF52" s="47"/>
      <c r="LBG52" s="47"/>
      <c r="LBH52" s="47"/>
      <c r="LBI52" s="47"/>
      <c r="LBJ52" s="47"/>
      <c r="LBK52" s="47"/>
      <c r="LBL52" s="47"/>
      <c r="LBM52" s="47"/>
      <c r="LBN52" s="47"/>
      <c r="LBO52" s="47"/>
      <c r="LBP52" s="47"/>
      <c r="LBQ52" s="47"/>
      <c r="LBR52" s="47"/>
      <c r="LBS52" s="47"/>
      <c r="LBT52" s="47"/>
      <c r="LBU52" s="47"/>
      <c r="LBV52" s="47"/>
      <c r="LBW52" s="47"/>
      <c r="LBX52" s="47"/>
      <c r="LBY52" s="47"/>
      <c r="LBZ52" s="47"/>
      <c r="LCA52" s="47"/>
      <c r="LCB52" s="47"/>
      <c r="LCC52" s="47"/>
      <c r="LCD52" s="47"/>
      <c r="LCE52" s="47"/>
      <c r="LCF52" s="47"/>
      <c r="LCG52" s="47"/>
      <c r="LCH52" s="47"/>
      <c r="LCI52" s="47"/>
      <c r="LCJ52" s="47"/>
      <c r="LCK52" s="47"/>
      <c r="LCL52" s="47"/>
      <c r="LCM52" s="47"/>
      <c r="LCN52" s="47"/>
      <c r="LCO52" s="47"/>
      <c r="LCP52" s="47"/>
      <c r="LCQ52" s="47"/>
      <c r="LCR52" s="47"/>
      <c r="LCS52" s="47"/>
      <c r="LCT52" s="47"/>
      <c r="LCU52" s="47"/>
      <c r="LCV52" s="47"/>
      <c r="LCW52" s="47"/>
      <c r="LCX52" s="47"/>
      <c r="LCY52" s="47"/>
      <c r="LCZ52" s="47"/>
      <c r="LDA52" s="47"/>
      <c r="LDB52" s="47"/>
      <c r="LDC52" s="47"/>
      <c r="LDD52" s="47"/>
      <c r="LDE52" s="47"/>
      <c r="LDF52" s="47"/>
      <c r="LDG52" s="47"/>
      <c r="LDH52" s="47"/>
      <c r="LDI52" s="47"/>
      <c r="LDJ52" s="47"/>
      <c r="LDK52" s="47"/>
      <c r="LDL52" s="47"/>
      <c r="LDM52" s="47"/>
      <c r="LDN52" s="47"/>
      <c r="LDO52" s="47"/>
      <c r="LDP52" s="47"/>
      <c r="LDQ52" s="47"/>
      <c r="LDR52" s="47"/>
      <c r="LDS52" s="47"/>
      <c r="LDT52" s="47"/>
      <c r="LDU52" s="47"/>
      <c r="LDV52" s="47"/>
      <c r="LDW52" s="47"/>
      <c r="LDX52" s="47"/>
      <c r="LDY52" s="47"/>
      <c r="LDZ52" s="47"/>
      <c r="LEA52" s="47"/>
      <c r="LEB52" s="47"/>
      <c r="LEC52" s="47"/>
      <c r="LED52" s="47"/>
      <c r="LEE52" s="47"/>
      <c r="LEF52" s="47"/>
      <c r="LEG52" s="47"/>
      <c r="LEH52" s="47"/>
      <c r="LEI52" s="47"/>
      <c r="LEJ52" s="47"/>
      <c r="LEK52" s="47"/>
      <c r="LEL52" s="47"/>
      <c r="LEM52" s="47"/>
      <c r="LEN52" s="47"/>
      <c r="LEO52" s="47"/>
      <c r="LEP52" s="47"/>
      <c r="LEQ52" s="47"/>
      <c r="LER52" s="47"/>
      <c r="LES52" s="47"/>
      <c r="LET52" s="47"/>
      <c r="LEU52" s="47"/>
      <c r="LEV52" s="47"/>
      <c r="LEW52" s="47"/>
      <c r="LEX52" s="47"/>
      <c r="LEY52" s="47"/>
      <c r="LEZ52" s="47"/>
      <c r="LFA52" s="47"/>
      <c r="LFB52" s="47"/>
      <c r="LFC52" s="47"/>
      <c r="LFD52" s="47"/>
      <c r="LFE52" s="47"/>
      <c r="LFF52" s="47"/>
      <c r="LFG52" s="47"/>
      <c r="LFH52" s="47"/>
      <c r="LFI52" s="47"/>
      <c r="LFJ52" s="47"/>
      <c r="LFK52" s="47"/>
      <c r="LFL52" s="47"/>
      <c r="LFM52" s="47"/>
      <c r="LFN52" s="47"/>
      <c r="LFO52" s="47"/>
      <c r="LFP52" s="47"/>
      <c r="LFQ52" s="47"/>
      <c r="LFR52" s="47"/>
      <c r="LFS52" s="47"/>
      <c r="LFT52" s="47"/>
      <c r="LFU52" s="47"/>
      <c r="LFV52" s="47"/>
      <c r="LFW52" s="47"/>
      <c r="LFX52" s="47"/>
      <c r="LFY52" s="47"/>
      <c r="LFZ52" s="47"/>
      <c r="LGA52" s="47"/>
      <c r="LGB52" s="47"/>
      <c r="LGC52" s="47"/>
      <c r="LGD52" s="47"/>
      <c r="LGE52" s="47"/>
      <c r="LGF52" s="47"/>
      <c r="LGG52" s="47"/>
      <c r="LGH52" s="47"/>
      <c r="LGI52" s="47"/>
      <c r="LGJ52" s="47"/>
      <c r="LGK52" s="47"/>
      <c r="LGL52" s="47"/>
      <c r="LGM52" s="47"/>
      <c r="LGN52" s="47"/>
      <c r="LGO52" s="47"/>
      <c r="LGP52" s="47"/>
      <c r="LGQ52" s="47"/>
      <c r="LGR52" s="47"/>
      <c r="LGS52" s="47"/>
      <c r="LGT52" s="47"/>
      <c r="LGU52" s="47"/>
      <c r="LGV52" s="47"/>
      <c r="LGW52" s="47"/>
      <c r="LGX52" s="47"/>
      <c r="LGY52" s="47"/>
      <c r="LGZ52" s="47"/>
      <c r="LHA52" s="47"/>
      <c r="LHB52" s="47"/>
      <c r="LHC52" s="47"/>
      <c r="LHD52" s="47"/>
      <c r="LHE52" s="47"/>
      <c r="LHF52" s="47"/>
      <c r="LHG52" s="47"/>
      <c r="LHH52" s="47"/>
      <c r="LHI52" s="47"/>
      <c r="LHJ52" s="47"/>
      <c r="LHK52" s="47"/>
      <c r="LHL52" s="47"/>
      <c r="LHM52" s="47"/>
      <c r="LHN52" s="47"/>
      <c r="LHO52" s="47"/>
      <c r="LHP52" s="47"/>
      <c r="LHQ52" s="47"/>
      <c r="LHR52" s="47"/>
      <c r="LHS52" s="47"/>
      <c r="LHT52" s="47"/>
      <c r="LHU52" s="47"/>
      <c r="LHV52" s="47"/>
      <c r="LHW52" s="47"/>
      <c r="LHX52" s="47"/>
      <c r="LHY52" s="47"/>
      <c r="LHZ52" s="47"/>
      <c r="LIA52" s="47"/>
      <c r="LIB52" s="47"/>
      <c r="LIC52" s="47"/>
      <c r="LID52" s="47"/>
      <c r="LIE52" s="47"/>
      <c r="LIF52" s="47"/>
      <c r="LIG52" s="47"/>
      <c r="LIH52" s="47"/>
      <c r="LII52" s="47"/>
      <c r="LIJ52" s="47"/>
      <c r="LIK52" s="47"/>
      <c r="LIL52" s="47"/>
      <c r="LIM52" s="47"/>
      <c r="LIN52" s="47"/>
      <c r="LIO52" s="47"/>
      <c r="LIP52" s="47"/>
      <c r="LIQ52" s="47"/>
      <c r="LIR52" s="47"/>
      <c r="LIS52" s="47"/>
      <c r="LIT52" s="47"/>
      <c r="LIU52" s="47"/>
      <c r="LIV52" s="47"/>
      <c r="LIW52" s="47"/>
      <c r="LIX52" s="47"/>
      <c r="LIY52" s="47"/>
      <c r="LIZ52" s="47"/>
      <c r="LJA52" s="47"/>
      <c r="LJB52" s="47"/>
      <c r="LJC52" s="47"/>
      <c r="LJD52" s="47"/>
      <c r="LJE52" s="47"/>
      <c r="LJF52" s="47"/>
      <c r="LJG52" s="47"/>
      <c r="LJH52" s="47"/>
      <c r="LJI52" s="47"/>
      <c r="LJJ52" s="47"/>
      <c r="LJK52" s="47"/>
      <c r="LJL52" s="47"/>
      <c r="LJM52" s="47"/>
      <c r="LJN52" s="47"/>
      <c r="LJO52" s="47"/>
      <c r="LJP52" s="47"/>
      <c r="LJQ52" s="47"/>
      <c r="LJR52" s="47"/>
      <c r="LJS52" s="47"/>
      <c r="LJT52" s="47"/>
      <c r="LJU52" s="47"/>
      <c r="LJV52" s="47"/>
      <c r="LJW52" s="47"/>
      <c r="LJX52" s="47"/>
      <c r="LJY52" s="47"/>
      <c r="LJZ52" s="47"/>
      <c r="LKA52" s="47"/>
      <c r="LKB52" s="47"/>
      <c r="LKC52" s="47"/>
      <c r="LKD52" s="47"/>
      <c r="LKE52" s="47"/>
      <c r="LKF52" s="47"/>
      <c r="LKG52" s="47"/>
      <c r="LKH52" s="47"/>
      <c r="LKI52" s="47"/>
      <c r="LKJ52" s="47"/>
      <c r="LKK52" s="47"/>
      <c r="LKL52" s="47"/>
      <c r="LKM52" s="47"/>
      <c r="LKN52" s="47"/>
      <c r="LKO52" s="47"/>
      <c r="LKP52" s="47"/>
      <c r="LKQ52" s="47"/>
      <c r="LKR52" s="47"/>
      <c r="LKS52" s="47"/>
      <c r="LKT52" s="47"/>
      <c r="LKU52" s="47"/>
      <c r="LKV52" s="47"/>
      <c r="LKW52" s="47"/>
      <c r="LKX52" s="47"/>
      <c r="LKY52" s="47"/>
      <c r="LKZ52" s="47"/>
      <c r="LLA52" s="47"/>
      <c r="LLB52" s="47"/>
      <c r="LLC52" s="47"/>
      <c r="LLD52" s="47"/>
      <c r="LLE52" s="47"/>
      <c r="LLF52" s="47"/>
      <c r="LLG52" s="47"/>
      <c r="LLH52" s="47"/>
      <c r="LLI52" s="47"/>
      <c r="LLJ52" s="47"/>
      <c r="LLK52" s="47"/>
      <c r="LLL52" s="47"/>
      <c r="LLM52" s="47"/>
      <c r="LLN52" s="47"/>
      <c r="LLO52" s="47"/>
      <c r="LLP52" s="47"/>
      <c r="LLQ52" s="47"/>
      <c r="LLR52" s="47"/>
      <c r="LLS52" s="47"/>
      <c r="LLT52" s="47"/>
      <c r="LLU52" s="47"/>
      <c r="LLV52" s="47"/>
      <c r="LLW52" s="47"/>
      <c r="LLX52" s="47"/>
      <c r="LLY52" s="47"/>
      <c r="LLZ52" s="47"/>
      <c r="LMA52" s="47"/>
      <c r="LMB52" s="47"/>
      <c r="LMC52" s="47"/>
      <c r="LMD52" s="47"/>
      <c r="LME52" s="47"/>
      <c r="LMF52" s="47"/>
      <c r="LMG52" s="47"/>
      <c r="LMH52" s="47"/>
      <c r="LMI52" s="47"/>
      <c r="LMJ52" s="47"/>
      <c r="LMK52" s="47"/>
      <c r="LML52" s="47"/>
      <c r="LMM52" s="47"/>
      <c r="LMN52" s="47"/>
      <c r="LMO52" s="47"/>
      <c r="LMP52" s="47"/>
      <c r="LMQ52" s="47"/>
      <c r="LMR52" s="47"/>
      <c r="LMS52" s="47"/>
      <c r="LMT52" s="47"/>
      <c r="LMU52" s="47"/>
      <c r="LMV52" s="47"/>
      <c r="LMW52" s="47"/>
      <c r="LMX52" s="47"/>
      <c r="LMY52" s="47"/>
      <c r="LMZ52" s="47"/>
      <c r="LNA52" s="47"/>
      <c r="LNB52" s="47"/>
      <c r="LNC52" s="47"/>
      <c r="LND52" s="47"/>
      <c r="LNE52" s="47"/>
      <c r="LNF52" s="47"/>
      <c r="LNG52" s="47"/>
      <c r="LNH52" s="47"/>
      <c r="LNI52" s="47"/>
      <c r="LNJ52" s="47"/>
      <c r="LNK52" s="47"/>
      <c r="LNL52" s="47"/>
      <c r="LNM52" s="47"/>
      <c r="LNN52" s="47"/>
      <c r="LNO52" s="47"/>
      <c r="LNP52" s="47"/>
      <c r="LNQ52" s="47"/>
      <c r="LNR52" s="47"/>
      <c r="LNS52" s="47"/>
      <c r="LNT52" s="47"/>
      <c r="LNU52" s="47"/>
      <c r="LNV52" s="47"/>
      <c r="LNW52" s="47"/>
      <c r="LNX52" s="47"/>
      <c r="LNY52" s="47"/>
      <c r="LNZ52" s="47"/>
      <c r="LOA52" s="47"/>
      <c r="LOB52" s="47"/>
      <c r="LOC52" s="47"/>
      <c r="LOD52" s="47"/>
      <c r="LOE52" s="47"/>
      <c r="LOF52" s="47"/>
      <c r="LOG52" s="47"/>
      <c r="LOH52" s="47"/>
      <c r="LOI52" s="47"/>
      <c r="LOJ52" s="47"/>
      <c r="LOK52" s="47"/>
      <c r="LOL52" s="47"/>
      <c r="LOM52" s="47"/>
      <c r="LON52" s="47"/>
      <c r="LOO52" s="47"/>
      <c r="LOP52" s="47"/>
      <c r="LOQ52" s="47"/>
      <c r="LOR52" s="47"/>
      <c r="LOS52" s="47"/>
      <c r="LOT52" s="47"/>
      <c r="LOU52" s="47"/>
      <c r="LOV52" s="47"/>
      <c r="LOW52" s="47"/>
      <c r="LOX52" s="47"/>
      <c r="LOY52" s="47"/>
      <c r="LOZ52" s="47"/>
      <c r="LPA52" s="47"/>
      <c r="LPB52" s="47"/>
      <c r="LPC52" s="47"/>
      <c r="LPD52" s="47"/>
      <c r="LPE52" s="47"/>
      <c r="LPF52" s="47"/>
      <c r="LPG52" s="47"/>
      <c r="LPH52" s="47"/>
      <c r="LPI52" s="47"/>
      <c r="LPJ52" s="47"/>
      <c r="LPK52" s="47"/>
      <c r="LPL52" s="47"/>
      <c r="LPM52" s="47"/>
      <c r="LPN52" s="47"/>
      <c r="LPO52" s="47"/>
      <c r="LPP52" s="47"/>
      <c r="LPQ52" s="47"/>
      <c r="LPR52" s="47"/>
      <c r="LPS52" s="47"/>
      <c r="LPT52" s="47"/>
      <c r="LPU52" s="47"/>
      <c r="LPV52" s="47"/>
      <c r="LPW52" s="47"/>
      <c r="LPX52" s="47"/>
      <c r="LPY52" s="47"/>
      <c r="LPZ52" s="47"/>
      <c r="LQA52" s="47"/>
      <c r="LQB52" s="47"/>
      <c r="LQC52" s="47"/>
      <c r="LQD52" s="47"/>
      <c r="LQE52" s="47"/>
      <c r="LQF52" s="47"/>
      <c r="LQG52" s="47"/>
      <c r="LQH52" s="47"/>
      <c r="LQI52" s="47"/>
      <c r="LQJ52" s="47"/>
      <c r="LQK52" s="47"/>
      <c r="LQL52" s="47"/>
      <c r="LQM52" s="47"/>
      <c r="LQN52" s="47"/>
      <c r="LQO52" s="47"/>
      <c r="LQP52" s="47"/>
      <c r="LQQ52" s="47"/>
      <c r="LQR52" s="47"/>
      <c r="LQS52" s="47"/>
      <c r="LQT52" s="47"/>
      <c r="LQU52" s="47"/>
      <c r="LQV52" s="47"/>
      <c r="LQW52" s="47"/>
      <c r="LQX52" s="47"/>
      <c r="LQY52" s="47"/>
      <c r="LQZ52" s="47"/>
      <c r="LRA52" s="47"/>
      <c r="LRB52" s="47"/>
      <c r="LRC52" s="47"/>
      <c r="LRD52" s="47"/>
      <c r="LRE52" s="47"/>
      <c r="LRF52" s="47"/>
      <c r="LRG52" s="47"/>
      <c r="LRH52" s="47"/>
      <c r="LRI52" s="47"/>
      <c r="LRJ52" s="47"/>
      <c r="LRK52" s="47"/>
      <c r="LRL52" s="47"/>
      <c r="LRM52" s="47"/>
      <c r="LRN52" s="47"/>
      <c r="LRO52" s="47"/>
      <c r="LRP52" s="47"/>
      <c r="LRQ52" s="47"/>
      <c r="LRR52" s="47"/>
      <c r="LRS52" s="47"/>
      <c r="LRT52" s="47"/>
      <c r="LRU52" s="47"/>
      <c r="LRV52" s="47"/>
      <c r="LRW52" s="47"/>
      <c r="LRX52" s="47"/>
      <c r="LRY52" s="47"/>
      <c r="LRZ52" s="47"/>
      <c r="LSA52" s="47"/>
      <c r="LSB52" s="47"/>
      <c r="LSC52" s="47"/>
      <c r="LSD52" s="47"/>
      <c r="LSE52" s="47"/>
      <c r="LSF52" s="47"/>
      <c r="LSG52" s="47"/>
      <c r="LSH52" s="47"/>
      <c r="LSI52" s="47"/>
      <c r="LSJ52" s="47"/>
      <c r="LSK52" s="47"/>
      <c r="LSL52" s="47"/>
      <c r="LSM52" s="47"/>
      <c r="LSN52" s="47"/>
      <c r="LSO52" s="47"/>
      <c r="LSP52" s="47"/>
      <c r="LSQ52" s="47"/>
      <c r="LSR52" s="47"/>
      <c r="LSS52" s="47"/>
      <c r="LST52" s="47"/>
      <c r="LSU52" s="47"/>
      <c r="LSV52" s="47"/>
      <c r="LSW52" s="47"/>
      <c r="LSX52" s="47"/>
      <c r="LSY52" s="47"/>
      <c r="LSZ52" s="47"/>
      <c r="LTA52" s="47"/>
      <c r="LTB52" s="47"/>
      <c r="LTC52" s="47"/>
      <c r="LTD52" s="47"/>
      <c r="LTE52" s="47"/>
      <c r="LTF52" s="47"/>
      <c r="LTG52" s="47"/>
      <c r="LTH52" s="47"/>
      <c r="LTI52" s="47"/>
      <c r="LTJ52" s="47"/>
      <c r="LTK52" s="47"/>
      <c r="LTL52" s="47"/>
      <c r="LTM52" s="47"/>
      <c r="LTN52" s="47"/>
      <c r="LTO52" s="47"/>
      <c r="LTP52" s="47"/>
      <c r="LTQ52" s="47"/>
      <c r="LTR52" s="47"/>
      <c r="LTS52" s="47"/>
      <c r="LTT52" s="47"/>
      <c r="LTU52" s="47"/>
      <c r="LTV52" s="47"/>
      <c r="LTW52" s="47"/>
      <c r="LTX52" s="47"/>
      <c r="LTY52" s="47"/>
      <c r="LTZ52" s="47"/>
      <c r="LUA52" s="47"/>
      <c r="LUB52" s="47"/>
      <c r="LUC52" s="47"/>
      <c r="LUD52" s="47"/>
      <c r="LUE52" s="47"/>
      <c r="LUF52" s="47"/>
      <c r="LUG52" s="47"/>
      <c r="LUH52" s="47"/>
      <c r="LUI52" s="47"/>
      <c r="LUJ52" s="47"/>
      <c r="LUK52" s="47"/>
      <c r="LUL52" s="47"/>
      <c r="LUM52" s="47"/>
      <c r="LUN52" s="47"/>
      <c r="LUO52" s="47"/>
      <c r="LUP52" s="47"/>
      <c r="LUQ52" s="47"/>
      <c r="LUR52" s="47"/>
      <c r="LUS52" s="47"/>
      <c r="LUT52" s="47"/>
      <c r="LUU52" s="47"/>
      <c r="LUV52" s="47"/>
      <c r="LUW52" s="47"/>
      <c r="LUX52" s="47"/>
      <c r="LUY52" s="47"/>
      <c r="LUZ52" s="47"/>
      <c r="LVA52" s="47"/>
      <c r="LVB52" s="47"/>
      <c r="LVC52" s="47"/>
      <c r="LVD52" s="47"/>
      <c r="LVE52" s="47"/>
      <c r="LVF52" s="47"/>
      <c r="LVG52" s="47"/>
      <c r="LVH52" s="47"/>
      <c r="LVI52" s="47"/>
      <c r="LVJ52" s="47"/>
      <c r="LVK52" s="47"/>
      <c r="LVL52" s="47"/>
      <c r="LVM52" s="47"/>
      <c r="LVN52" s="47"/>
      <c r="LVO52" s="47"/>
      <c r="LVP52" s="47"/>
      <c r="LVQ52" s="47"/>
      <c r="LVR52" s="47"/>
      <c r="LVS52" s="47"/>
      <c r="LVT52" s="47"/>
      <c r="LVU52" s="47"/>
      <c r="LVV52" s="47"/>
      <c r="LVW52" s="47"/>
      <c r="LVX52" s="47"/>
      <c r="LVY52" s="47"/>
      <c r="LVZ52" s="47"/>
      <c r="LWA52" s="47"/>
      <c r="LWB52" s="47"/>
      <c r="LWC52" s="47"/>
      <c r="LWD52" s="47"/>
      <c r="LWE52" s="47"/>
      <c r="LWF52" s="47"/>
      <c r="LWG52" s="47"/>
      <c r="LWH52" s="47"/>
      <c r="LWI52" s="47"/>
      <c r="LWJ52" s="47"/>
      <c r="LWK52" s="47"/>
      <c r="LWL52" s="47"/>
      <c r="LWM52" s="47"/>
      <c r="LWN52" s="47"/>
      <c r="LWO52" s="47"/>
      <c r="LWP52" s="47"/>
      <c r="LWQ52" s="47"/>
      <c r="LWR52" s="47"/>
      <c r="LWS52" s="47"/>
      <c r="LWT52" s="47"/>
      <c r="LWU52" s="47"/>
      <c r="LWV52" s="47"/>
      <c r="LWW52" s="47"/>
      <c r="LWX52" s="47"/>
      <c r="LWY52" s="47"/>
      <c r="LWZ52" s="47"/>
      <c r="LXA52" s="47"/>
      <c r="LXB52" s="47"/>
      <c r="LXC52" s="47"/>
      <c r="LXD52" s="47"/>
      <c r="LXE52" s="47"/>
      <c r="LXF52" s="47"/>
      <c r="LXG52" s="47"/>
      <c r="LXH52" s="47"/>
      <c r="LXI52" s="47"/>
      <c r="LXJ52" s="47"/>
      <c r="LXK52" s="47"/>
      <c r="LXL52" s="47"/>
      <c r="LXM52" s="47"/>
      <c r="LXN52" s="47"/>
      <c r="LXO52" s="47"/>
      <c r="LXP52" s="47"/>
      <c r="LXQ52" s="47"/>
      <c r="LXR52" s="47"/>
      <c r="LXS52" s="47"/>
      <c r="LXT52" s="47"/>
      <c r="LXU52" s="47"/>
      <c r="LXV52" s="47"/>
      <c r="LXW52" s="47"/>
      <c r="LXX52" s="47"/>
      <c r="LXY52" s="47"/>
      <c r="LXZ52" s="47"/>
      <c r="LYA52" s="47"/>
      <c r="LYB52" s="47"/>
      <c r="LYC52" s="47"/>
      <c r="LYD52" s="47"/>
      <c r="LYE52" s="47"/>
      <c r="LYF52" s="47"/>
      <c r="LYG52" s="47"/>
      <c r="LYH52" s="47"/>
      <c r="LYI52" s="47"/>
      <c r="LYJ52" s="47"/>
      <c r="LYK52" s="47"/>
      <c r="LYL52" s="47"/>
      <c r="LYM52" s="47"/>
      <c r="LYN52" s="47"/>
      <c r="LYO52" s="47"/>
      <c r="LYP52" s="47"/>
      <c r="LYQ52" s="47"/>
      <c r="LYR52" s="47"/>
      <c r="LYS52" s="47"/>
      <c r="LYT52" s="47"/>
      <c r="LYU52" s="47"/>
      <c r="LYV52" s="47"/>
      <c r="LYW52" s="47"/>
      <c r="LYX52" s="47"/>
      <c r="LYY52" s="47"/>
      <c r="LYZ52" s="47"/>
      <c r="LZA52" s="47"/>
      <c r="LZB52" s="47"/>
      <c r="LZC52" s="47"/>
      <c r="LZD52" s="47"/>
      <c r="LZE52" s="47"/>
      <c r="LZF52" s="47"/>
      <c r="LZG52" s="47"/>
      <c r="LZH52" s="47"/>
      <c r="LZI52" s="47"/>
      <c r="LZJ52" s="47"/>
      <c r="LZK52" s="47"/>
      <c r="LZL52" s="47"/>
      <c r="LZM52" s="47"/>
      <c r="LZN52" s="47"/>
      <c r="LZO52" s="47"/>
      <c r="LZP52" s="47"/>
      <c r="LZQ52" s="47"/>
      <c r="LZR52" s="47"/>
      <c r="LZS52" s="47"/>
      <c r="LZT52" s="47"/>
      <c r="LZU52" s="47"/>
      <c r="LZV52" s="47"/>
      <c r="LZW52" s="47"/>
      <c r="LZX52" s="47"/>
      <c r="LZY52" s="47"/>
      <c r="LZZ52" s="47"/>
      <c r="MAA52" s="47"/>
      <c r="MAB52" s="47"/>
      <c r="MAC52" s="47"/>
      <c r="MAD52" s="47"/>
      <c r="MAE52" s="47"/>
      <c r="MAF52" s="47"/>
      <c r="MAG52" s="47"/>
      <c r="MAH52" s="47"/>
      <c r="MAI52" s="47"/>
      <c r="MAJ52" s="47"/>
      <c r="MAK52" s="47"/>
      <c r="MAL52" s="47"/>
      <c r="MAM52" s="47"/>
      <c r="MAN52" s="47"/>
      <c r="MAO52" s="47"/>
      <c r="MAP52" s="47"/>
      <c r="MAQ52" s="47"/>
      <c r="MAR52" s="47"/>
      <c r="MAS52" s="47"/>
      <c r="MAT52" s="47"/>
      <c r="MAU52" s="47"/>
      <c r="MAV52" s="47"/>
      <c r="MAW52" s="47"/>
      <c r="MAX52" s="47"/>
      <c r="MAY52" s="47"/>
      <c r="MAZ52" s="47"/>
      <c r="MBA52" s="47"/>
      <c r="MBB52" s="47"/>
      <c r="MBC52" s="47"/>
      <c r="MBD52" s="47"/>
      <c r="MBE52" s="47"/>
      <c r="MBF52" s="47"/>
      <c r="MBG52" s="47"/>
      <c r="MBH52" s="47"/>
      <c r="MBI52" s="47"/>
      <c r="MBJ52" s="47"/>
      <c r="MBK52" s="47"/>
      <c r="MBL52" s="47"/>
      <c r="MBM52" s="47"/>
      <c r="MBN52" s="47"/>
      <c r="MBO52" s="47"/>
      <c r="MBP52" s="47"/>
      <c r="MBQ52" s="47"/>
      <c r="MBR52" s="47"/>
      <c r="MBS52" s="47"/>
      <c r="MBT52" s="47"/>
      <c r="MBU52" s="47"/>
      <c r="MBV52" s="47"/>
      <c r="MBW52" s="47"/>
      <c r="MBX52" s="47"/>
      <c r="MBY52" s="47"/>
      <c r="MBZ52" s="47"/>
      <c r="MCA52" s="47"/>
      <c r="MCB52" s="47"/>
      <c r="MCC52" s="47"/>
      <c r="MCD52" s="47"/>
      <c r="MCE52" s="47"/>
      <c r="MCF52" s="47"/>
      <c r="MCG52" s="47"/>
      <c r="MCH52" s="47"/>
      <c r="MCI52" s="47"/>
      <c r="MCJ52" s="47"/>
      <c r="MCK52" s="47"/>
      <c r="MCL52" s="47"/>
      <c r="MCM52" s="47"/>
      <c r="MCN52" s="47"/>
      <c r="MCO52" s="47"/>
      <c r="MCP52" s="47"/>
      <c r="MCQ52" s="47"/>
      <c r="MCR52" s="47"/>
      <c r="MCS52" s="47"/>
      <c r="MCT52" s="47"/>
      <c r="MCU52" s="47"/>
      <c r="MCV52" s="47"/>
      <c r="MCW52" s="47"/>
      <c r="MCX52" s="47"/>
      <c r="MCY52" s="47"/>
      <c r="MCZ52" s="47"/>
      <c r="MDA52" s="47"/>
      <c r="MDB52" s="47"/>
      <c r="MDC52" s="47"/>
      <c r="MDD52" s="47"/>
      <c r="MDE52" s="47"/>
      <c r="MDF52" s="47"/>
      <c r="MDG52" s="47"/>
      <c r="MDH52" s="47"/>
      <c r="MDI52" s="47"/>
      <c r="MDJ52" s="47"/>
      <c r="MDK52" s="47"/>
      <c r="MDL52" s="47"/>
      <c r="MDM52" s="47"/>
      <c r="MDN52" s="47"/>
      <c r="MDO52" s="47"/>
      <c r="MDP52" s="47"/>
      <c r="MDQ52" s="47"/>
      <c r="MDR52" s="47"/>
      <c r="MDS52" s="47"/>
      <c r="MDT52" s="47"/>
      <c r="MDU52" s="47"/>
      <c r="MDV52" s="47"/>
      <c r="MDW52" s="47"/>
      <c r="MDX52" s="47"/>
      <c r="MDY52" s="47"/>
      <c r="MDZ52" s="47"/>
      <c r="MEA52" s="47"/>
      <c r="MEB52" s="47"/>
      <c r="MEC52" s="47"/>
      <c r="MED52" s="47"/>
      <c r="MEE52" s="47"/>
      <c r="MEF52" s="47"/>
      <c r="MEG52" s="47"/>
      <c r="MEH52" s="47"/>
      <c r="MEI52" s="47"/>
      <c r="MEJ52" s="47"/>
      <c r="MEK52" s="47"/>
      <c r="MEL52" s="47"/>
      <c r="MEM52" s="47"/>
      <c r="MEN52" s="47"/>
      <c r="MEO52" s="47"/>
      <c r="MEP52" s="47"/>
      <c r="MEQ52" s="47"/>
      <c r="MER52" s="47"/>
      <c r="MES52" s="47"/>
      <c r="MET52" s="47"/>
      <c r="MEU52" s="47"/>
      <c r="MEV52" s="47"/>
      <c r="MEW52" s="47"/>
      <c r="MEX52" s="47"/>
      <c r="MEY52" s="47"/>
      <c r="MEZ52" s="47"/>
      <c r="MFA52" s="47"/>
      <c r="MFB52" s="47"/>
      <c r="MFC52" s="47"/>
      <c r="MFD52" s="47"/>
      <c r="MFE52" s="47"/>
      <c r="MFF52" s="47"/>
      <c r="MFG52" s="47"/>
      <c r="MFH52" s="47"/>
      <c r="MFI52" s="47"/>
      <c r="MFJ52" s="47"/>
      <c r="MFK52" s="47"/>
      <c r="MFL52" s="47"/>
      <c r="MFM52" s="47"/>
      <c r="MFN52" s="47"/>
      <c r="MFO52" s="47"/>
      <c r="MFP52" s="47"/>
      <c r="MFQ52" s="47"/>
      <c r="MFR52" s="47"/>
      <c r="MFS52" s="47"/>
      <c r="MFT52" s="47"/>
      <c r="MFU52" s="47"/>
      <c r="MFV52" s="47"/>
      <c r="MFW52" s="47"/>
      <c r="MFX52" s="47"/>
      <c r="MFY52" s="47"/>
      <c r="MFZ52" s="47"/>
      <c r="MGA52" s="47"/>
      <c r="MGB52" s="47"/>
      <c r="MGC52" s="47"/>
      <c r="MGD52" s="47"/>
      <c r="MGE52" s="47"/>
      <c r="MGF52" s="47"/>
      <c r="MGG52" s="47"/>
      <c r="MGH52" s="47"/>
      <c r="MGI52" s="47"/>
      <c r="MGJ52" s="47"/>
      <c r="MGK52" s="47"/>
      <c r="MGL52" s="47"/>
      <c r="MGM52" s="47"/>
      <c r="MGN52" s="47"/>
      <c r="MGO52" s="47"/>
      <c r="MGP52" s="47"/>
      <c r="MGQ52" s="47"/>
      <c r="MGR52" s="47"/>
      <c r="MGS52" s="47"/>
      <c r="MGT52" s="47"/>
      <c r="MGU52" s="47"/>
      <c r="MGV52" s="47"/>
      <c r="MGW52" s="47"/>
      <c r="MGX52" s="47"/>
      <c r="MGY52" s="47"/>
      <c r="MGZ52" s="47"/>
      <c r="MHA52" s="47"/>
      <c r="MHB52" s="47"/>
      <c r="MHC52" s="47"/>
      <c r="MHD52" s="47"/>
      <c r="MHE52" s="47"/>
      <c r="MHF52" s="47"/>
      <c r="MHG52" s="47"/>
      <c r="MHH52" s="47"/>
      <c r="MHI52" s="47"/>
      <c r="MHJ52" s="47"/>
      <c r="MHK52" s="47"/>
      <c r="MHL52" s="47"/>
      <c r="MHM52" s="47"/>
      <c r="MHN52" s="47"/>
      <c r="MHO52" s="47"/>
      <c r="MHP52" s="47"/>
      <c r="MHQ52" s="47"/>
      <c r="MHR52" s="47"/>
      <c r="MHS52" s="47"/>
      <c r="MHT52" s="47"/>
      <c r="MHU52" s="47"/>
      <c r="MHV52" s="47"/>
      <c r="MHW52" s="47"/>
      <c r="MHX52" s="47"/>
      <c r="MHY52" s="47"/>
      <c r="MHZ52" s="47"/>
      <c r="MIA52" s="47"/>
      <c r="MIB52" s="47"/>
      <c r="MIC52" s="47"/>
      <c r="MID52" s="47"/>
      <c r="MIE52" s="47"/>
      <c r="MIF52" s="47"/>
      <c r="MIG52" s="47"/>
      <c r="MIH52" s="47"/>
      <c r="MII52" s="47"/>
      <c r="MIJ52" s="47"/>
      <c r="MIK52" s="47"/>
      <c r="MIL52" s="47"/>
      <c r="MIM52" s="47"/>
      <c r="MIN52" s="47"/>
      <c r="MIO52" s="47"/>
      <c r="MIP52" s="47"/>
      <c r="MIQ52" s="47"/>
      <c r="MIR52" s="47"/>
      <c r="MIS52" s="47"/>
      <c r="MIT52" s="47"/>
      <c r="MIU52" s="47"/>
      <c r="MIV52" s="47"/>
      <c r="MIW52" s="47"/>
      <c r="MIX52" s="47"/>
      <c r="MIY52" s="47"/>
      <c r="MIZ52" s="47"/>
      <c r="MJA52" s="47"/>
      <c r="MJB52" s="47"/>
      <c r="MJC52" s="47"/>
      <c r="MJD52" s="47"/>
      <c r="MJE52" s="47"/>
      <c r="MJF52" s="47"/>
      <c r="MJG52" s="47"/>
      <c r="MJH52" s="47"/>
      <c r="MJI52" s="47"/>
      <c r="MJJ52" s="47"/>
      <c r="MJK52" s="47"/>
      <c r="MJL52" s="47"/>
      <c r="MJM52" s="47"/>
      <c r="MJN52" s="47"/>
      <c r="MJO52" s="47"/>
      <c r="MJP52" s="47"/>
      <c r="MJQ52" s="47"/>
      <c r="MJR52" s="47"/>
      <c r="MJS52" s="47"/>
      <c r="MJT52" s="47"/>
      <c r="MJU52" s="47"/>
      <c r="MJV52" s="47"/>
      <c r="MJW52" s="47"/>
      <c r="MJX52" s="47"/>
      <c r="MJY52" s="47"/>
      <c r="MJZ52" s="47"/>
      <c r="MKA52" s="47"/>
      <c r="MKB52" s="47"/>
      <c r="MKC52" s="47"/>
      <c r="MKD52" s="47"/>
      <c r="MKE52" s="47"/>
      <c r="MKF52" s="47"/>
      <c r="MKG52" s="47"/>
      <c r="MKH52" s="47"/>
      <c r="MKI52" s="47"/>
      <c r="MKJ52" s="47"/>
      <c r="MKK52" s="47"/>
      <c r="MKL52" s="47"/>
      <c r="MKM52" s="47"/>
      <c r="MKN52" s="47"/>
      <c r="MKO52" s="47"/>
      <c r="MKP52" s="47"/>
      <c r="MKQ52" s="47"/>
      <c r="MKR52" s="47"/>
      <c r="MKS52" s="47"/>
      <c r="MKT52" s="47"/>
      <c r="MKU52" s="47"/>
      <c r="MKV52" s="47"/>
      <c r="MKW52" s="47"/>
      <c r="MKX52" s="47"/>
      <c r="MKY52" s="47"/>
      <c r="MKZ52" s="47"/>
      <c r="MLA52" s="47"/>
      <c r="MLB52" s="47"/>
      <c r="MLC52" s="47"/>
      <c r="MLD52" s="47"/>
      <c r="MLE52" s="47"/>
      <c r="MLF52" s="47"/>
      <c r="MLG52" s="47"/>
      <c r="MLH52" s="47"/>
      <c r="MLI52" s="47"/>
      <c r="MLJ52" s="47"/>
      <c r="MLK52" s="47"/>
      <c r="MLL52" s="47"/>
      <c r="MLM52" s="47"/>
      <c r="MLN52" s="47"/>
      <c r="MLO52" s="47"/>
      <c r="MLP52" s="47"/>
      <c r="MLQ52" s="47"/>
      <c r="MLR52" s="47"/>
      <c r="MLS52" s="47"/>
      <c r="MLT52" s="47"/>
      <c r="MLU52" s="47"/>
      <c r="MLV52" s="47"/>
      <c r="MLW52" s="47"/>
      <c r="MLX52" s="47"/>
      <c r="MLY52" s="47"/>
      <c r="MLZ52" s="47"/>
      <c r="MMA52" s="47"/>
      <c r="MMB52" s="47"/>
      <c r="MMC52" s="47"/>
      <c r="MMD52" s="47"/>
      <c r="MME52" s="47"/>
      <c r="MMF52" s="47"/>
      <c r="MMG52" s="47"/>
      <c r="MMH52" s="47"/>
      <c r="MMI52" s="47"/>
      <c r="MMJ52" s="47"/>
      <c r="MMK52" s="47"/>
      <c r="MML52" s="47"/>
      <c r="MMM52" s="47"/>
      <c r="MMN52" s="47"/>
      <c r="MMO52" s="47"/>
      <c r="MMP52" s="47"/>
      <c r="MMQ52" s="47"/>
      <c r="MMR52" s="47"/>
      <c r="MMS52" s="47"/>
      <c r="MMT52" s="47"/>
      <c r="MMU52" s="47"/>
      <c r="MMV52" s="47"/>
      <c r="MMW52" s="47"/>
      <c r="MMX52" s="47"/>
      <c r="MMY52" s="47"/>
      <c r="MMZ52" s="47"/>
      <c r="MNA52" s="47"/>
      <c r="MNB52" s="47"/>
      <c r="MNC52" s="47"/>
      <c r="MND52" s="47"/>
      <c r="MNE52" s="47"/>
      <c r="MNF52" s="47"/>
      <c r="MNG52" s="47"/>
      <c r="MNH52" s="47"/>
      <c r="MNI52" s="47"/>
      <c r="MNJ52" s="47"/>
      <c r="MNK52" s="47"/>
      <c r="MNL52" s="47"/>
      <c r="MNM52" s="47"/>
      <c r="MNN52" s="47"/>
      <c r="MNO52" s="47"/>
      <c r="MNP52" s="47"/>
      <c r="MNQ52" s="47"/>
      <c r="MNR52" s="47"/>
      <c r="MNS52" s="47"/>
      <c r="MNT52" s="47"/>
      <c r="MNU52" s="47"/>
      <c r="MNV52" s="47"/>
      <c r="MNW52" s="47"/>
      <c r="MNX52" s="47"/>
      <c r="MNY52" s="47"/>
      <c r="MNZ52" s="47"/>
      <c r="MOA52" s="47"/>
      <c r="MOB52" s="47"/>
      <c r="MOC52" s="47"/>
      <c r="MOD52" s="47"/>
      <c r="MOE52" s="47"/>
      <c r="MOF52" s="47"/>
      <c r="MOG52" s="47"/>
      <c r="MOH52" s="47"/>
      <c r="MOI52" s="47"/>
      <c r="MOJ52" s="47"/>
      <c r="MOK52" s="47"/>
      <c r="MOL52" s="47"/>
      <c r="MOM52" s="47"/>
      <c r="MON52" s="47"/>
      <c r="MOO52" s="47"/>
      <c r="MOP52" s="47"/>
      <c r="MOQ52" s="47"/>
      <c r="MOR52" s="47"/>
      <c r="MOS52" s="47"/>
      <c r="MOT52" s="47"/>
      <c r="MOU52" s="47"/>
      <c r="MOV52" s="47"/>
      <c r="MOW52" s="47"/>
      <c r="MOX52" s="47"/>
      <c r="MOY52" s="47"/>
      <c r="MOZ52" s="47"/>
      <c r="MPA52" s="47"/>
      <c r="MPB52" s="47"/>
      <c r="MPC52" s="47"/>
      <c r="MPD52" s="47"/>
      <c r="MPE52" s="47"/>
      <c r="MPF52" s="47"/>
      <c r="MPG52" s="47"/>
      <c r="MPH52" s="47"/>
      <c r="MPI52" s="47"/>
      <c r="MPJ52" s="47"/>
      <c r="MPK52" s="47"/>
      <c r="MPL52" s="47"/>
      <c r="MPM52" s="47"/>
      <c r="MPN52" s="47"/>
      <c r="MPO52" s="47"/>
      <c r="MPP52" s="47"/>
      <c r="MPQ52" s="47"/>
      <c r="MPR52" s="47"/>
      <c r="MPS52" s="47"/>
      <c r="MPT52" s="47"/>
      <c r="MPU52" s="47"/>
      <c r="MPV52" s="47"/>
      <c r="MPW52" s="47"/>
      <c r="MPX52" s="47"/>
      <c r="MPY52" s="47"/>
      <c r="MPZ52" s="47"/>
      <c r="MQA52" s="47"/>
      <c r="MQB52" s="47"/>
      <c r="MQC52" s="47"/>
      <c r="MQD52" s="47"/>
      <c r="MQE52" s="47"/>
      <c r="MQF52" s="47"/>
      <c r="MQG52" s="47"/>
      <c r="MQH52" s="47"/>
      <c r="MQI52" s="47"/>
      <c r="MQJ52" s="47"/>
      <c r="MQK52" s="47"/>
      <c r="MQL52" s="47"/>
      <c r="MQM52" s="47"/>
      <c r="MQN52" s="47"/>
      <c r="MQO52" s="47"/>
      <c r="MQP52" s="47"/>
      <c r="MQQ52" s="47"/>
      <c r="MQR52" s="47"/>
      <c r="MQS52" s="47"/>
      <c r="MQT52" s="47"/>
      <c r="MQU52" s="47"/>
      <c r="MQV52" s="47"/>
      <c r="MQW52" s="47"/>
      <c r="MQX52" s="47"/>
      <c r="MQY52" s="47"/>
      <c r="MQZ52" s="47"/>
      <c r="MRA52" s="47"/>
      <c r="MRB52" s="47"/>
      <c r="MRC52" s="47"/>
      <c r="MRD52" s="47"/>
      <c r="MRE52" s="47"/>
      <c r="MRF52" s="47"/>
      <c r="MRG52" s="47"/>
      <c r="MRH52" s="47"/>
      <c r="MRI52" s="47"/>
      <c r="MRJ52" s="47"/>
      <c r="MRK52" s="47"/>
      <c r="MRL52" s="47"/>
      <c r="MRM52" s="47"/>
      <c r="MRN52" s="47"/>
      <c r="MRO52" s="47"/>
      <c r="MRP52" s="47"/>
      <c r="MRQ52" s="47"/>
      <c r="MRR52" s="47"/>
      <c r="MRS52" s="47"/>
      <c r="MRT52" s="47"/>
      <c r="MRU52" s="47"/>
      <c r="MRV52" s="47"/>
      <c r="MRW52" s="47"/>
      <c r="MRX52" s="47"/>
      <c r="MRY52" s="47"/>
      <c r="MRZ52" s="47"/>
      <c r="MSA52" s="47"/>
      <c r="MSB52" s="47"/>
      <c r="MSC52" s="47"/>
      <c r="MSD52" s="47"/>
      <c r="MSE52" s="47"/>
      <c r="MSF52" s="47"/>
      <c r="MSG52" s="47"/>
      <c r="MSH52" s="47"/>
      <c r="MSI52" s="47"/>
      <c r="MSJ52" s="47"/>
      <c r="MSK52" s="47"/>
      <c r="MSL52" s="47"/>
      <c r="MSM52" s="47"/>
      <c r="MSN52" s="47"/>
      <c r="MSO52" s="47"/>
      <c r="MSP52" s="47"/>
      <c r="MSQ52" s="47"/>
      <c r="MSR52" s="47"/>
      <c r="MSS52" s="47"/>
      <c r="MST52" s="47"/>
      <c r="MSU52" s="47"/>
      <c r="MSV52" s="47"/>
      <c r="MSW52" s="47"/>
      <c r="MSX52" s="47"/>
      <c r="MSY52" s="47"/>
      <c r="MSZ52" s="47"/>
      <c r="MTA52" s="47"/>
      <c r="MTB52" s="47"/>
      <c r="MTC52" s="47"/>
      <c r="MTD52" s="47"/>
      <c r="MTE52" s="47"/>
      <c r="MTF52" s="47"/>
      <c r="MTG52" s="47"/>
      <c r="MTH52" s="47"/>
      <c r="MTI52" s="47"/>
      <c r="MTJ52" s="47"/>
      <c r="MTK52" s="47"/>
      <c r="MTL52" s="47"/>
      <c r="MTM52" s="47"/>
      <c r="MTN52" s="47"/>
      <c r="MTO52" s="47"/>
      <c r="MTP52" s="47"/>
      <c r="MTQ52" s="47"/>
      <c r="MTR52" s="47"/>
      <c r="MTS52" s="47"/>
      <c r="MTT52" s="47"/>
      <c r="MTU52" s="47"/>
      <c r="MTV52" s="47"/>
      <c r="MTW52" s="47"/>
      <c r="MTX52" s="47"/>
      <c r="MTY52" s="47"/>
      <c r="MTZ52" s="47"/>
      <c r="MUA52" s="47"/>
      <c r="MUB52" s="47"/>
      <c r="MUC52" s="47"/>
      <c r="MUD52" s="47"/>
      <c r="MUE52" s="47"/>
      <c r="MUF52" s="47"/>
      <c r="MUG52" s="47"/>
      <c r="MUH52" s="47"/>
      <c r="MUI52" s="47"/>
      <c r="MUJ52" s="47"/>
      <c r="MUK52" s="47"/>
      <c r="MUL52" s="47"/>
      <c r="MUM52" s="47"/>
      <c r="MUN52" s="47"/>
      <c r="MUO52" s="47"/>
      <c r="MUP52" s="47"/>
      <c r="MUQ52" s="47"/>
      <c r="MUR52" s="47"/>
      <c r="MUS52" s="47"/>
      <c r="MUT52" s="47"/>
      <c r="MUU52" s="47"/>
      <c r="MUV52" s="47"/>
      <c r="MUW52" s="47"/>
      <c r="MUX52" s="47"/>
      <c r="MUY52" s="47"/>
      <c r="MUZ52" s="47"/>
      <c r="MVA52" s="47"/>
      <c r="MVB52" s="47"/>
      <c r="MVC52" s="47"/>
      <c r="MVD52" s="47"/>
      <c r="MVE52" s="47"/>
      <c r="MVF52" s="47"/>
      <c r="MVG52" s="47"/>
      <c r="MVH52" s="47"/>
      <c r="MVI52" s="47"/>
      <c r="MVJ52" s="47"/>
      <c r="MVK52" s="47"/>
      <c r="MVL52" s="47"/>
      <c r="MVM52" s="47"/>
      <c r="MVN52" s="47"/>
      <c r="MVO52" s="47"/>
      <c r="MVP52" s="47"/>
      <c r="MVQ52" s="47"/>
      <c r="MVR52" s="47"/>
      <c r="MVS52" s="47"/>
      <c r="MVT52" s="47"/>
      <c r="MVU52" s="47"/>
      <c r="MVV52" s="47"/>
      <c r="MVW52" s="47"/>
      <c r="MVX52" s="47"/>
      <c r="MVY52" s="47"/>
      <c r="MVZ52" s="47"/>
      <c r="MWA52" s="47"/>
      <c r="MWB52" s="47"/>
      <c r="MWC52" s="47"/>
      <c r="MWD52" s="47"/>
      <c r="MWE52" s="47"/>
      <c r="MWF52" s="47"/>
      <c r="MWG52" s="47"/>
      <c r="MWH52" s="47"/>
      <c r="MWI52" s="47"/>
      <c r="MWJ52" s="47"/>
      <c r="MWK52" s="47"/>
      <c r="MWL52" s="47"/>
      <c r="MWM52" s="47"/>
      <c r="MWN52" s="47"/>
      <c r="MWO52" s="47"/>
      <c r="MWP52" s="47"/>
      <c r="MWQ52" s="47"/>
      <c r="MWR52" s="47"/>
      <c r="MWS52" s="47"/>
      <c r="MWT52" s="47"/>
      <c r="MWU52" s="47"/>
      <c r="MWV52" s="47"/>
      <c r="MWW52" s="47"/>
      <c r="MWX52" s="47"/>
      <c r="MWY52" s="47"/>
      <c r="MWZ52" s="47"/>
      <c r="MXA52" s="47"/>
      <c r="MXB52" s="47"/>
      <c r="MXC52" s="47"/>
      <c r="MXD52" s="47"/>
      <c r="MXE52" s="47"/>
      <c r="MXF52" s="47"/>
      <c r="MXG52" s="47"/>
      <c r="MXH52" s="47"/>
      <c r="MXI52" s="47"/>
      <c r="MXJ52" s="47"/>
      <c r="MXK52" s="47"/>
      <c r="MXL52" s="47"/>
      <c r="MXM52" s="47"/>
      <c r="MXN52" s="47"/>
      <c r="MXO52" s="47"/>
      <c r="MXP52" s="47"/>
      <c r="MXQ52" s="47"/>
      <c r="MXR52" s="47"/>
      <c r="MXS52" s="47"/>
      <c r="MXT52" s="47"/>
      <c r="MXU52" s="47"/>
      <c r="MXV52" s="47"/>
      <c r="MXW52" s="47"/>
      <c r="MXX52" s="47"/>
      <c r="MXY52" s="47"/>
      <c r="MXZ52" s="47"/>
      <c r="MYA52" s="47"/>
      <c r="MYB52" s="47"/>
      <c r="MYC52" s="47"/>
      <c r="MYD52" s="47"/>
      <c r="MYE52" s="47"/>
      <c r="MYF52" s="47"/>
      <c r="MYG52" s="47"/>
      <c r="MYH52" s="47"/>
      <c r="MYI52" s="47"/>
      <c r="MYJ52" s="47"/>
      <c r="MYK52" s="47"/>
      <c r="MYL52" s="47"/>
      <c r="MYM52" s="47"/>
      <c r="MYN52" s="47"/>
      <c r="MYO52" s="47"/>
      <c r="MYP52" s="47"/>
      <c r="MYQ52" s="47"/>
      <c r="MYR52" s="47"/>
      <c r="MYS52" s="47"/>
      <c r="MYT52" s="47"/>
      <c r="MYU52" s="47"/>
      <c r="MYV52" s="47"/>
      <c r="MYW52" s="47"/>
      <c r="MYX52" s="47"/>
      <c r="MYY52" s="47"/>
      <c r="MYZ52" s="47"/>
      <c r="MZA52" s="47"/>
      <c r="MZB52" s="47"/>
      <c r="MZC52" s="47"/>
      <c r="MZD52" s="47"/>
      <c r="MZE52" s="47"/>
      <c r="MZF52" s="47"/>
      <c r="MZG52" s="47"/>
      <c r="MZH52" s="47"/>
      <c r="MZI52" s="47"/>
      <c r="MZJ52" s="47"/>
      <c r="MZK52" s="47"/>
      <c r="MZL52" s="47"/>
      <c r="MZM52" s="47"/>
      <c r="MZN52" s="47"/>
      <c r="MZO52" s="47"/>
      <c r="MZP52" s="47"/>
      <c r="MZQ52" s="47"/>
      <c r="MZR52" s="47"/>
      <c r="MZS52" s="47"/>
      <c r="MZT52" s="47"/>
      <c r="MZU52" s="47"/>
      <c r="MZV52" s="47"/>
      <c r="MZW52" s="47"/>
      <c r="MZX52" s="47"/>
      <c r="MZY52" s="47"/>
      <c r="MZZ52" s="47"/>
      <c r="NAA52" s="47"/>
      <c r="NAB52" s="47"/>
      <c r="NAC52" s="47"/>
      <c r="NAD52" s="47"/>
      <c r="NAE52" s="47"/>
      <c r="NAF52" s="47"/>
      <c r="NAG52" s="47"/>
      <c r="NAH52" s="47"/>
      <c r="NAI52" s="47"/>
      <c r="NAJ52" s="47"/>
      <c r="NAK52" s="47"/>
      <c r="NAL52" s="47"/>
      <c r="NAM52" s="47"/>
      <c r="NAN52" s="47"/>
      <c r="NAO52" s="47"/>
      <c r="NAP52" s="47"/>
      <c r="NAQ52" s="47"/>
      <c r="NAR52" s="47"/>
      <c r="NAS52" s="47"/>
      <c r="NAT52" s="47"/>
      <c r="NAU52" s="47"/>
      <c r="NAV52" s="47"/>
      <c r="NAW52" s="47"/>
      <c r="NAX52" s="47"/>
      <c r="NAY52" s="47"/>
      <c r="NAZ52" s="47"/>
      <c r="NBA52" s="47"/>
      <c r="NBB52" s="47"/>
      <c r="NBC52" s="47"/>
      <c r="NBD52" s="47"/>
      <c r="NBE52" s="47"/>
      <c r="NBF52" s="47"/>
      <c r="NBG52" s="47"/>
      <c r="NBH52" s="47"/>
      <c r="NBI52" s="47"/>
      <c r="NBJ52" s="47"/>
      <c r="NBK52" s="47"/>
      <c r="NBL52" s="47"/>
      <c r="NBM52" s="47"/>
      <c r="NBN52" s="47"/>
      <c r="NBO52" s="47"/>
      <c r="NBP52" s="47"/>
      <c r="NBQ52" s="47"/>
      <c r="NBR52" s="47"/>
      <c r="NBS52" s="47"/>
      <c r="NBT52" s="47"/>
      <c r="NBU52" s="47"/>
      <c r="NBV52" s="47"/>
      <c r="NBW52" s="47"/>
      <c r="NBX52" s="47"/>
      <c r="NBY52" s="47"/>
      <c r="NBZ52" s="47"/>
      <c r="NCA52" s="47"/>
      <c r="NCB52" s="47"/>
      <c r="NCC52" s="47"/>
      <c r="NCD52" s="47"/>
      <c r="NCE52" s="47"/>
      <c r="NCF52" s="47"/>
      <c r="NCG52" s="47"/>
      <c r="NCH52" s="47"/>
      <c r="NCI52" s="47"/>
      <c r="NCJ52" s="47"/>
      <c r="NCK52" s="47"/>
      <c r="NCL52" s="47"/>
      <c r="NCM52" s="47"/>
      <c r="NCN52" s="47"/>
      <c r="NCO52" s="47"/>
      <c r="NCP52" s="47"/>
      <c r="NCQ52" s="47"/>
      <c r="NCR52" s="47"/>
      <c r="NCS52" s="47"/>
      <c r="NCT52" s="47"/>
      <c r="NCU52" s="47"/>
      <c r="NCV52" s="47"/>
      <c r="NCW52" s="47"/>
      <c r="NCX52" s="47"/>
      <c r="NCY52" s="47"/>
      <c r="NCZ52" s="47"/>
      <c r="NDA52" s="47"/>
      <c r="NDB52" s="47"/>
      <c r="NDC52" s="47"/>
      <c r="NDD52" s="47"/>
      <c r="NDE52" s="47"/>
      <c r="NDF52" s="47"/>
      <c r="NDG52" s="47"/>
      <c r="NDH52" s="47"/>
      <c r="NDI52" s="47"/>
      <c r="NDJ52" s="47"/>
      <c r="NDK52" s="47"/>
      <c r="NDL52" s="47"/>
      <c r="NDM52" s="47"/>
      <c r="NDN52" s="47"/>
      <c r="NDO52" s="47"/>
      <c r="NDP52" s="47"/>
      <c r="NDQ52" s="47"/>
      <c r="NDR52" s="47"/>
      <c r="NDS52" s="47"/>
      <c r="NDT52" s="47"/>
      <c r="NDU52" s="47"/>
      <c r="NDV52" s="47"/>
      <c r="NDW52" s="47"/>
      <c r="NDX52" s="47"/>
      <c r="NDY52" s="47"/>
      <c r="NDZ52" s="47"/>
      <c r="NEA52" s="47"/>
      <c r="NEB52" s="47"/>
      <c r="NEC52" s="47"/>
      <c r="NED52" s="47"/>
      <c r="NEE52" s="47"/>
      <c r="NEF52" s="47"/>
      <c r="NEG52" s="47"/>
      <c r="NEH52" s="47"/>
      <c r="NEI52" s="47"/>
      <c r="NEJ52" s="47"/>
      <c r="NEK52" s="47"/>
      <c r="NEL52" s="47"/>
      <c r="NEM52" s="47"/>
      <c r="NEN52" s="47"/>
      <c r="NEO52" s="47"/>
      <c r="NEP52" s="47"/>
      <c r="NEQ52" s="47"/>
      <c r="NER52" s="47"/>
      <c r="NES52" s="47"/>
      <c r="NET52" s="47"/>
      <c r="NEU52" s="47"/>
      <c r="NEV52" s="47"/>
      <c r="NEW52" s="47"/>
      <c r="NEX52" s="47"/>
      <c r="NEY52" s="47"/>
      <c r="NEZ52" s="47"/>
      <c r="NFA52" s="47"/>
      <c r="NFB52" s="47"/>
      <c r="NFC52" s="47"/>
      <c r="NFD52" s="47"/>
      <c r="NFE52" s="47"/>
      <c r="NFF52" s="47"/>
      <c r="NFG52" s="47"/>
      <c r="NFH52" s="47"/>
      <c r="NFI52" s="47"/>
      <c r="NFJ52" s="47"/>
      <c r="NFK52" s="47"/>
      <c r="NFL52" s="47"/>
      <c r="NFM52" s="47"/>
      <c r="NFN52" s="47"/>
      <c r="NFO52" s="47"/>
      <c r="NFP52" s="47"/>
      <c r="NFQ52" s="47"/>
      <c r="NFR52" s="47"/>
      <c r="NFS52" s="47"/>
      <c r="NFT52" s="47"/>
      <c r="NFU52" s="47"/>
      <c r="NFV52" s="47"/>
      <c r="NFW52" s="47"/>
      <c r="NFX52" s="47"/>
      <c r="NFY52" s="47"/>
      <c r="NFZ52" s="47"/>
      <c r="NGA52" s="47"/>
      <c r="NGB52" s="47"/>
      <c r="NGC52" s="47"/>
      <c r="NGD52" s="47"/>
      <c r="NGE52" s="47"/>
      <c r="NGF52" s="47"/>
      <c r="NGG52" s="47"/>
      <c r="NGH52" s="47"/>
      <c r="NGI52" s="47"/>
      <c r="NGJ52" s="47"/>
      <c r="NGK52" s="47"/>
      <c r="NGL52" s="47"/>
      <c r="NGM52" s="47"/>
      <c r="NGN52" s="47"/>
      <c r="NGO52" s="47"/>
      <c r="NGP52" s="47"/>
      <c r="NGQ52" s="47"/>
      <c r="NGR52" s="47"/>
      <c r="NGS52" s="47"/>
      <c r="NGT52" s="47"/>
      <c r="NGU52" s="47"/>
      <c r="NGV52" s="47"/>
      <c r="NGW52" s="47"/>
      <c r="NGX52" s="47"/>
      <c r="NGY52" s="47"/>
      <c r="NGZ52" s="47"/>
      <c r="NHA52" s="47"/>
      <c r="NHB52" s="47"/>
      <c r="NHC52" s="47"/>
      <c r="NHD52" s="47"/>
      <c r="NHE52" s="47"/>
      <c r="NHF52" s="47"/>
      <c r="NHG52" s="47"/>
      <c r="NHH52" s="47"/>
      <c r="NHI52" s="47"/>
      <c r="NHJ52" s="47"/>
      <c r="NHK52" s="47"/>
      <c r="NHL52" s="47"/>
      <c r="NHM52" s="47"/>
      <c r="NHN52" s="47"/>
      <c r="NHO52" s="47"/>
      <c r="NHP52" s="47"/>
      <c r="NHQ52" s="47"/>
      <c r="NHR52" s="47"/>
      <c r="NHS52" s="47"/>
      <c r="NHT52" s="47"/>
      <c r="NHU52" s="47"/>
      <c r="NHV52" s="47"/>
      <c r="NHW52" s="47"/>
      <c r="NHX52" s="47"/>
      <c r="NHY52" s="47"/>
      <c r="NHZ52" s="47"/>
      <c r="NIA52" s="47"/>
      <c r="NIB52" s="47"/>
      <c r="NIC52" s="47"/>
      <c r="NID52" s="47"/>
      <c r="NIE52" s="47"/>
      <c r="NIF52" s="47"/>
      <c r="NIG52" s="47"/>
      <c r="NIH52" s="47"/>
      <c r="NII52" s="47"/>
      <c r="NIJ52" s="47"/>
      <c r="NIK52" s="47"/>
      <c r="NIL52" s="47"/>
      <c r="NIM52" s="47"/>
      <c r="NIN52" s="47"/>
      <c r="NIO52" s="47"/>
      <c r="NIP52" s="47"/>
      <c r="NIQ52" s="47"/>
      <c r="NIR52" s="47"/>
      <c r="NIS52" s="47"/>
      <c r="NIT52" s="47"/>
      <c r="NIU52" s="47"/>
      <c r="NIV52" s="47"/>
      <c r="NIW52" s="47"/>
      <c r="NIX52" s="47"/>
      <c r="NIY52" s="47"/>
      <c r="NIZ52" s="47"/>
      <c r="NJA52" s="47"/>
      <c r="NJB52" s="47"/>
      <c r="NJC52" s="47"/>
      <c r="NJD52" s="47"/>
      <c r="NJE52" s="47"/>
      <c r="NJF52" s="47"/>
      <c r="NJG52" s="47"/>
      <c r="NJH52" s="47"/>
      <c r="NJI52" s="47"/>
      <c r="NJJ52" s="47"/>
      <c r="NJK52" s="47"/>
      <c r="NJL52" s="47"/>
      <c r="NJM52" s="47"/>
      <c r="NJN52" s="47"/>
      <c r="NJO52" s="47"/>
      <c r="NJP52" s="47"/>
      <c r="NJQ52" s="47"/>
      <c r="NJR52" s="47"/>
      <c r="NJS52" s="47"/>
      <c r="NJT52" s="47"/>
      <c r="NJU52" s="47"/>
      <c r="NJV52" s="47"/>
      <c r="NJW52" s="47"/>
      <c r="NJX52" s="47"/>
      <c r="NJY52" s="47"/>
      <c r="NJZ52" s="47"/>
      <c r="NKA52" s="47"/>
      <c r="NKB52" s="47"/>
      <c r="NKC52" s="47"/>
      <c r="NKD52" s="47"/>
      <c r="NKE52" s="47"/>
      <c r="NKF52" s="47"/>
      <c r="NKG52" s="47"/>
      <c r="NKH52" s="47"/>
      <c r="NKI52" s="47"/>
      <c r="NKJ52" s="47"/>
      <c r="NKK52" s="47"/>
      <c r="NKL52" s="47"/>
      <c r="NKM52" s="47"/>
      <c r="NKN52" s="47"/>
      <c r="NKO52" s="47"/>
      <c r="NKP52" s="47"/>
      <c r="NKQ52" s="47"/>
      <c r="NKR52" s="47"/>
      <c r="NKS52" s="47"/>
      <c r="NKT52" s="47"/>
      <c r="NKU52" s="47"/>
      <c r="NKV52" s="47"/>
      <c r="NKW52" s="47"/>
      <c r="NKX52" s="47"/>
      <c r="NKY52" s="47"/>
      <c r="NKZ52" s="47"/>
      <c r="NLA52" s="47"/>
      <c r="NLB52" s="47"/>
      <c r="NLC52" s="47"/>
      <c r="NLD52" s="47"/>
      <c r="NLE52" s="47"/>
      <c r="NLF52" s="47"/>
      <c r="NLG52" s="47"/>
      <c r="NLH52" s="47"/>
      <c r="NLI52" s="47"/>
      <c r="NLJ52" s="47"/>
      <c r="NLK52" s="47"/>
      <c r="NLL52" s="47"/>
      <c r="NLM52" s="47"/>
      <c r="NLN52" s="47"/>
      <c r="NLO52" s="47"/>
      <c r="NLP52" s="47"/>
      <c r="NLQ52" s="47"/>
      <c r="NLR52" s="47"/>
      <c r="NLS52" s="47"/>
      <c r="NLT52" s="47"/>
      <c r="NLU52" s="47"/>
      <c r="NLV52" s="47"/>
      <c r="NLW52" s="47"/>
      <c r="NLX52" s="47"/>
      <c r="NLY52" s="47"/>
      <c r="NLZ52" s="47"/>
      <c r="NMA52" s="47"/>
      <c r="NMB52" s="47"/>
      <c r="NMC52" s="47"/>
      <c r="NMD52" s="47"/>
      <c r="NME52" s="47"/>
      <c r="NMF52" s="47"/>
      <c r="NMG52" s="47"/>
      <c r="NMH52" s="47"/>
      <c r="NMI52" s="47"/>
      <c r="NMJ52" s="47"/>
      <c r="NMK52" s="47"/>
      <c r="NML52" s="47"/>
      <c r="NMM52" s="47"/>
      <c r="NMN52" s="47"/>
      <c r="NMO52" s="47"/>
      <c r="NMP52" s="47"/>
      <c r="NMQ52" s="47"/>
      <c r="NMR52" s="47"/>
      <c r="NMS52" s="47"/>
      <c r="NMT52" s="47"/>
      <c r="NMU52" s="47"/>
      <c r="NMV52" s="47"/>
      <c r="NMW52" s="47"/>
      <c r="NMX52" s="47"/>
      <c r="NMY52" s="47"/>
      <c r="NMZ52" s="47"/>
      <c r="NNA52" s="47"/>
      <c r="NNB52" s="47"/>
      <c r="NNC52" s="47"/>
      <c r="NND52" s="47"/>
      <c r="NNE52" s="47"/>
      <c r="NNF52" s="47"/>
      <c r="NNG52" s="47"/>
      <c r="NNH52" s="47"/>
      <c r="NNI52" s="47"/>
      <c r="NNJ52" s="47"/>
      <c r="NNK52" s="47"/>
      <c r="NNL52" s="47"/>
      <c r="NNM52" s="47"/>
      <c r="NNN52" s="47"/>
      <c r="NNO52" s="47"/>
      <c r="NNP52" s="47"/>
      <c r="NNQ52" s="47"/>
      <c r="NNR52" s="47"/>
      <c r="NNS52" s="47"/>
      <c r="NNT52" s="47"/>
      <c r="NNU52" s="47"/>
      <c r="NNV52" s="47"/>
      <c r="NNW52" s="47"/>
      <c r="NNX52" s="47"/>
      <c r="NNY52" s="47"/>
      <c r="NNZ52" s="47"/>
      <c r="NOA52" s="47"/>
      <c r="NOB52" s="47"/>
      <c r="NOC52" s="47"/>
      <c r="NOD52" s="47"/>
      <c r="NOE52" s="47"/>
      <c r="NOF52" s="47"/>
      <c r="NOG52" s="47"/>
      <c r="NOH52" s="47"/>
      <c r="NOI52" s="47"/>
      <c r="NOJ52" s="47"/>
      <c r="NOK52" s="47"/>
      <c r="NOL52" s="47"/>
      <c r="NOM52" s="47"/>
      <c r="NON52" s="47"/>
      <c r="NOO52" s="47"/>
      <c r="NOP52" s="47"/>
      <c r="NOQ52" s="47"/>
      <c r="NOR52" s="47"/>
      <c r="NOS52" s="47"/>
      <c r="NOT52" s="47"/>
      <c r="NOU52" s="47"/>
      <c r="NOV52" s="47"/>
      <c r="NOW52" s="47"/>
      <c r="NOX52" s="47"/>
      <c r="NOY52" s="47"/>
      <c r="NOZ52" s="47"/>
      <c r="NPA52" s="47"/>
      <c r="NPB52" s="47"/>
      <c r="NPC52" s="47"/>
      <c r="NPD52" s="47"/>
      <c r="NPE52" s="47"/>
      <c r="NPF52" s="47"/>
      <c r="NPG52" s="47"/>
      <c r="NPH52" s="47"/>
      <c r="NPI52" s="47"/>
      <c r="NPJ52" s="47"/>
      <c r="NPK52" s="47"/>
      <c r="NPL52" s="47"/>
      <c r="NPM52" s="47"/>
      <c r="NPN52" s="47"/>
      <c r="NPO52" s="47"/>
      <c r="NPP52" s="47"/>
      <c r="NPQ52" s="47"/>
      <c r="NPR52" s="47"/>
      <c r="NPS52" s="47"/>
      <c r="NPT52" s="47"/>
      <c r="NPU52" s="47"/>
      <c r="NPV52" s="47"/>
      <c r="NPW52" s="47"/>
      <c r="NPX52" s="47"/>
      <c r="NPY52" s="47"/>
      <c r="NPZ52" s="47"/>
      <c r="NQA52" s="47"/>
      <c r="NQB52" s="47"/>
      <c r="NQC52" s="47"/>
      <c r="NQD52" s="47"/>
      <c r="NQE52" s="47"/>
      <c r="NQF52" s="47"/>
      <c r="NQG52" s="47"/>
      <c r="NQH52" s="47"/>
      <c r="NQI52" s="47"/>
      <c r="NQJ52" s="47"/>
      <c r="NQK52" s="47"/>
      <c r="NQL52" s="47"/>
      <c r="NQM52" s="47"/>
      <c r="NQN52" s="47"/>
      <c r="NQO52" s="47"/>
      <c r="NQP52" s="47"/>
      <c r="NQQ52" s="47"/>
      <c r="NQR52" s="47"/>
      <c r="NQS52" s="47"/>
      <c r="NQT52" s="47"/>
      <c r="NQU52" s="47"/>
      <c r="NQV52" s="47"/>
      <c r="NQW52" s="47"/>
      <c r="NQX52" s="47"/>
      <c r="NQY52" s="47"/>
      <c r="NQZ52" s="47"/>
      <c r="NRA52" s="47"/>
      <c r="NRB52" s="47"/>
      <c r="NRC52" s="47"/>
      <c r="NRD52" s="47"/>
      <c r="NRE52" s="47"/>
      <c r="NRF52" s="47"/>
      <c r="NRG52" s="47"/>
      <c r="NRH52" s="47"/>
      <c r="NRI52" s="47"/>
      <c r="NRJ52" s="47"/>
      <c r="NRK52" s="47"/>
      <c r="NRL52" s="47"/>
      <c r="NRM52" s="47"/>
      <c r="NRN52" s="47"/>
      <c r="NRO52" s="47"/>
      <c r="NRP52" s="47"/>
      <c r="NRQ52" s="47"/>
      <c r="NRR52" s="47"/>
      <c r="NRS52" s="47"/>
      <c r="NRT52" s="47"/>
      <c r="NRU52" s="47"/>
      <c r="NRV52" s="47"/>
      <c r="NRW52" s="47"/>
      <c r="NRX52" s="47"/>
      <c r="NRY52" s="47"/>
      <c r="NRZ52" s="47"/>
      <c r="NSA52" s="47"/>
      <c r="NSB52" s="47"/>
      <c r="NSC52" s="47"/>
      <c r="NSD52" s="47"/>
      <c r="NSE52" s="47"/>
      <c r="NSF52" s="47"/>
      <c r="NSG52" s="47"/>
      <c r="NSH52" s="47"/>
      <c r="NSI52" s="47"/>
      <c r="NSJ52" s="47"/>
      <c r="NSK52" s="47"/>
      <c r="NSL52" s="47"/>
      <c r="NSM52" s="47"/>
      <c r="NSN52" s="47"/>
      <c r="NSO52" s="47"/>
      <c r="NSP52" s="47"/>
      <c r="NSQ52" s="47"/>
      <c r="NSR52" s="47"/>
      <c r="NSS52" s="47"/>
      <c r="NST52" s="47"/>
      <c r="NSU52" s="47"/>
      <c r="NSV52" s="47"/>
      <c r="NSW52" s="47"/>
      <c r="NSX52" s="47"/>
      <c r="NSY52" s="47"/>
      <c r="NSZ52" s="47"/>
      <c r="NTA52" s="47"/>
      <c r="NTB52" s="47"/>
      <c r="NTC52" s="47"/>
      <c r="NTD52" s="47"/>
      <c r="NTE52" s="47"/>
      <c r="NTF52" s="47"/>
      <c r="NTG52" s="47"/>
      <c r="NTH52" s="47"/>
      <c r="NTI52" s="47"/>
      <c r="NTJ52" s="47"/>
      <c r="NTK52" s="47"/>
      <c r="NTL52" s="47"/>
      <c r="NTM52" s="47"/>
      <c r="NTN52" s="47"/>
      <c r="NTO52" s="47"/>
      <c r="NTP52" s="47"/>
      <c r="NTQ52" s="47"/>
      <c r="NTR52" s="47"/>
      <c r="NTS52" s="47"/>
      <c r="NTT52" s="47"/>
      <c r="NTU52" s="47"/>
      <c r="NTV52" s="47"/>
      <c r="NTW52" s="47"/>
      <c r="NTX52" s="47"/>
      <c r="NTY52" s="47"/>
      <c r="NTZ52" s="47"/>
      <c r="NUA52" s="47"/>
      <c r="NUB52" s="47"/>
      <c r="NUC52" s="47"/>
      <c r="NUD52" s="47"/>
      <c r="NUE52" s="47"/>
      <c r="NUF52" s="47"/>
      <c r="NUG52" s="47"/>
      <c r="NUH52" s="47"/>
      <c r="NUI52" s="47"/>
      <c r="NUJ52" s="47"/>
      <c r="NUK52" s="47"/>
      <c r="NUL52" s="47"/>
      <c r="NUM52" s="47"/>
      <c r="NUN52" s="47"/>
      <c r="NUO52" s="47"/>
      <c r="NUP52" s="47"/>
      <c r="NUQ52" s="47"/>
      <c r="NUR52" s="47"/>
      <c r="NUS52" s="47"/>
      <c r="NUT52" s="47"/>
      <c r="NUU52" s="47"/>
      <c r="NUV52" s="47"/>
      <c r="NUW52" s="47"/>
      <c r="NUX52" s="47"/>
      <c r="NUY52" s="47"/>
      <c r="NUZ52" s="47"/>
      <c r="NVA52" s="47"/>
      <c r="NVB52" s="47"/>
      <c r="NVC52" s="47"/>
      <c r="NVD52" s="47"/>
      <c r="NVE52" s="47"/>
      <c r="NVF52" s="47"/>
      <c r="NVG52" s="47"/>
      <c r="NVH52" s="47"/>
      <c r="NVI52" s="47"/>
      <c r="NVJ52" s="47"/>
      <c r="NVK52" s="47"/>
      <c r="NVL52" s="47"/>
      <c r="NVM52" s="47"/>
      <c r="NVN52" s="47"/>
      <c r="NVO52" s="47"/>
      <c r="NVP52" s="47"/>
      <c r="NVQ52" s="47"/>
      <c r="NVR52" s="47"/>
      <c r="NVS52" s="47"/>
      <c r="NVT52" s="47"/>
      <c r="NVU52" s="47"/>
      <c r="NVV52" s="47"/>
      <c r="NVW52" s="47"/>
      <c r="NVX52" s="47"/>
      <c r="NVY52" s="47"/>
      <c r="NVZ52" s="47"/>
      <c r="NWA52" s="47"/>
      <c r="NWB52" s="47"/>
      <c r="NWC52" s="47"/>
      <c r="NWD52" s="47"/>
      <c r="NWE52" s="47"/>
      <c r="NWF52" s="47"/>
      <c r="NWG52" s="47"/>
      <c r="NWH52" s="47"/>
      <c r="NWI52" s="47"/>
      <c r="NWJ52" s="47"/>
      <c r="NWK52" s="47"/>
      <c r="NWL52" s="47"/>
      <c r="NWM52" s="47"/>
      <c r="NWN52" s="47"/>
      <c r="NWO52" s="47"/>
      <c r="NWP52" s="47"/>
      <c r="NWQ52" s="47"/>
      <c r="NWR52" s="47"/>
      <c r="NWS52" s="47"/>
      <c r="NWT52" s="47"/>
      <c r="NWU52" s="47"/>
      <c r="NWV52" s="47"/>
      <c r="NWW52" s="47"/>
      <c r="NWX52" s="47"/>
      <c r="NWY52" s="47"/>
      <c r="NWZ52" s="47"/>
      <c r="NXA52" s="47"/>
      <c r="NXB52" s="47"/>
      <c r="NXC52" s="47"/>
      <c r="NXD52" s="47"/>
      <c r="NXE52" s="47"/>
      <c r="NXF52" s="47"/>
      <c r="NXG52" s="47"/>
      <c r="NXH52" s="47"/>
      <c r="NXI52" s="47"/>
      <c r="NXJ52" s="47"/>
      <c r="NXK52" s="47"/>
      <c r="NXL52" s="47"/>
      <c r="NXM52" s="47"/>
      <c r="NXN52" s="47"/>
      <c r="NXO52" s="47"/>
      <c r="NXP52" s="47"/>
      <c r="NXQ52" s="47"/>
      <c r="NXR52" s="47"/>
      <c r="NXS52" s="47"/>
      <c r="NXT52" s="47"/>
      <c r="NXU52" s="47"/>
      <c r="NXV52" s="47"/>
      <c r="NXW52" s="47"/>
      <c r="NXX52" s="47"/>
      <c r="NXY52" s="47"/>
      <c r="NXZ52" s="47"/>
      <c r="NYA52" s="47"/>
      <c r="NYB52" s="47"/>
      <c r="NYC52" s="47"/>
      <c r="NYD52" s="47"/>
      <c r="NYE52" s="47"/>
      <c r="NYF52" s="47"/>
      <c r="NYG52" s="47"/>
      <c r="NYH52" s="47"/>
      <c r="NYI52" s="47"/>
      <c r="NYJ52" s="47"/>
      <c r="NYK52" s="47"/>
      <c r="NYL52" s="47"/>
      <c r="NYM52" s="47"/>
      <c r="NYN52" s="47"/>
      <c r="NYO52" s="47"/>
      <c r="NYP52" s="47"/>
      <c r="NYQ52" s="47"/>
      <c r="NYR52" s="47"/>
      <c r="NYS52" s="47"/>
      <c r="NYT52" s="47"/>
      <c r="NYU52" s="47"/>
      <c r="NYV52" s="47"/>
      <c r="NYW52" s="47"/>
      <c r="NYX52" s="47"/>
      <c r="NYY52" s="47"/>
      <c r="NYZ52" s="47"/>
      <c r="NZA52" s="47"/>
      <c r="NZB52" s="47"/>
      <c r="NZC52" s="47"/>
      <c r="NZD52" s="47"/>
      <c r="NZE52" s="47"/>
      <c r="NZF52" s="47"/>
      <c r="NZG52" s="47"/>
      <c r="NZH52" s="47"/>
      <c r="NZI52" s="47"/>
      <c r="NZJ52" s="47"/>
      <c r="NZK52" s="47"/>
      <c r="NZL52" s="47"/>
      <c r="NZM52" s="47"/>
      <c r="NZN52" s="47"/>
      <c r="NZO52" s="47"/>
      <c r="NZP52" s="47"/>
      <c r="NZQ52" s="47"/>
      <c r="NZR52" s="47"/>
      <c r="NZS52" s="47"/>
      <c r="NZT52" s="47"/>
      <c r="NZU52" s="47"/>
      <c r="NZV52" s="47"/>
      <c r="NZW52" s="47"/>
      <c r="NZX52" s="47"/>
      <c r="NZY52" s="47"/>
      <c r="NZZ52" s="47"/>
      <c r="OAA52" s="47"/>
      <c r="OAB52" s="47"/>
      <c r="OAC52" s="47"/>
      <c r="OAD52" s="47"/>
      <c r="OAE52" s="47"/>
      <c r="OAF52" s="47"/>
      <c r="OAG52" s="47"/>
      <c r="OAH52" s="47"/>
      <c r="OAI52" s="47"/>
      <c r="OAJ52" s="47"/>
      <c r="OAK52" s="47"/>
      <c r="OAL52" s="47"/>
      <c r="OAM52" s="47"/>
      <c r="OAN52" s="47"/>
      <c r="OAO52" s="47"/>
      <c r="OAP52" s="47"/>
      <c r="OAQ52" s="47"/>
      <c r="OAR52" s="47"/>
      <c r="OAS52" s="47"/>
      <c r="OAT52" s="47"/>
      <c r="OAU52" s="47"/>
      <c r="OAV52" s="47"/>
      <c r="OAW52" s="47"/>
      <c r="OAX52" s="47"/>
      <c r="OAY52" s="47"/>
      <c r="OAZ52" s="47"/>
      <c r="OBA52" s="47"/>
      <c r="OBB52" s="47"/>
      <c r="OBC52" s="47"/>
      <c r="OBD52" s="47"/>
      <c r="OBE52" s="47"/>
      <c r="OBF52" s="47"/>
      <c r="OBG52" s="47"/>
      <c r="OBH52" s="47"/>
      <c r="OBI52" s="47"/>
      <c r="OBJ52" s="47"/>
      <c r="OBK52" s="47"/>
      <c r="OBL52" s="47"/>
      <c r="OBM52" s="47"/>
      <c r="OBN52" s="47"/>
      <c r="OBO52" s="47"/>
      <c r="OBP52" s="47"/>
      <c r="OBQ52" s="47"/>
      <c r="OBR52" s="47"/>
      <c r="OBS52" s="47"/>
      <c r="OBT52" s="47"/>
      <c r="OBU52" s="47"/>
      <c r="OBV52" s="47"/>
      <c r="OBW52" s="47"/>
      <c r="OBX52" s="47"/>
      <c r="OBY52" s="47"/>
      <c r="OBZ52" s="47"/>
      <c r="OCA52" s="47"/>
      <c r="OCB52" s="47"/>
      <c r="OCC52" s="47"/>
      <c r="OCD52" s="47"/>
      <c r="OCE52" s="47"/>
      <c r="OCF52" s="47"/>
      <c r="OCG52" s="47"/>
      <c r="OCH52" s="47"/>
      <c r="OCI52" s="47"/>
      <c r="OCJ52" s="47"/>
      <c r="OCK52" s="47"/>
      <c r="OCL52" s="47"/>
      <c r="OCM52" s="47"/>
      <c r="OCN52" s="47"/>
      <c r="OCO52" s="47"/>
      <c r="OCP52" s="47"/>
      <c r="OCQ52" s="47"/>
      <c r="OCR52" s="47"/>
      <c r="OCS52" s="47"/>
      <c r="OCT52" s="47"/>
      <c r="OCU52" s="47"/>
      <c r="OCV52" s="47"/>
      <c r="OCW52" s="47"/>
      <c r="OCX52" s="47"/>
      <c r="OCY52" s="47"/>
      <c r="OCZ52" s="47"/>
      <c r="ODA52" s="47"/>
      <c r="ODB52" s="47"/>
      <c r="ODC52" s="47"/>
      <c r="ODD52" s="47"/>
      <c r="ODE52" s="47"/>
      <c r="ODF52" s="47"/>
      <c r="ODG52" s="47"/>
      <c r="ODH52" s="47"/>
      <c r="ODI52" s="47"/>
      <c r="ODJ52" s="47"/>
      <c r="ODK52" s="47"/>
      <c r="ODL52" s="47"/>
      <c r="ODM52" s="47"/>
      <c r="ODN52" s="47"/>
      <c r="ODO52" s="47"/>
      <c r="ODP52" s="47"/>
      <c r="ODQ52" s="47"/>
      <c r="ODR52" s="47"/>
      <c r="ODS52" s="47"/>
      <c r="ODT52" s="47"/>
      <c r="ODU52" s="47"/>
      <c r="ODV52" s="47"/>
      <c r="ODW52" s="47"/>
      <c r="ODX52" s="47"/>
      <c r="ODY52" s="47"/>
      <c r="ODZ52" s="47"/>
      <c r="OEA52" s="47"/>
      <c r="OEB52" s="47"/>
      <c r="OEC52" s="47"/>
      <c r="OED52" s="47"/>
      <c r="OEE52" s="47"/>
      <c r="OEF52" s="47"/>
      <c r="OEG52" s="47"/>
      <c r="OEH52" s="47"/>
      <c r="OEI52" s="47"/>
      <c r="OEJ52" s="47"/>
      <c r="OEK52" s="47"/>
      <c r="OEL52" s="47"/>
      <c r="OEM52" s="47"/>
      <c r="OEN52" s="47"/>
      <c r="OEO52" s="47"/>
      <c r="OEP52" s="47"/>
      <c r="OEQ52" s="47"/>
      <c r="OER52" s="47"/>
      <c r="OES52" s="47"/>
      <c r="OET52" s="47"/>
      <c r="OEU52" s="47"/>
      <c r="OEV52" s="47"/>
      <c r="OEW52" s="47"/>
      <c r="OEX52" s="47"/>
      <c r="OEY52" s="47"/>
      <c r="OEZ52" s="47"/>
      <c r="OFA52" s="47"/>
      <c r="OFB52" s="47"/>
      <c r="OFC52" s="47"/>
      <c r="OFD52" s="47"/>
      <c r="OFE52" s="47"/>
      <c r="OFF52" s="47"/>
      <c r="OFG52" s="47"/>
      <c r="OFH52" s="47"/>
      <c r="OFI52" s="47"/>
      <c r="OFJ52" s="47"/>
      <c r="OFK52" s="47"/>
      <c r="OFL52" s="47"/>
      <c r="OFM52" s="47"/>
      <c r="OFN52" s="47"/>
      <c r="OFO52" s="47"/>
      <c r="OFP52" s="47"/>
      <c r="OFQ52" s="47"/>
      <c r="OFR52" s="47"/>
      <c r="OFS52" s="47"/>
      <c r="OFT52" s="47"/>
      <c r="OFU52" s="47"/>
      <c r="OFV52" s="47"/>
      <c r="OFW52" s="47"/>
      <c r="OFX52" s="47"/>
      <c r="OFY52" s="47"/>
      <c r="OFZ52" s="47"/>
      <c r="OGA52" s="47"/>
      <c r="OGB52" s="47"/>
      <c r="OGC52" s="47"/>
      <c r="OGD52" s="47"/>
      <c r="OGE52" s="47"/>
      <c r="OGF52" s="47"/>
      <c r="OGG52" s="47"/>
      <c r="OGH52" s="47"/>
      <c r="OGI52" s="47"/>
      <c r="OGJ52" s="47"/>
      <c r="OGK52" s="47"/>
      <c r="OGL52" s="47"/>
      <c r="OGM52" s="47"/>
      <c r="OGN52" s="47"/>
      <c r="OGO52" s="47"/>
      <c r="OGP52" s="47"/>
      <c r="OGQ52" s="47"/>
      <c r="OGR52" s="47"/>
      <c r="OGS52" s="47"/>
      <c r="OGT52" s="47"/>
      <c r="OGU52" s="47"/>
      <c r="OGV52" s="47"/>
      <c r="OGW52" s="47"/>
      <c r="OGX52" s="47"/>
      <c r="OGY52" s="47"/>
      <c r="OGZ52" s="47"/>
      <c r="OHA52" s="47"/>
      <c r="OHB52" s="47"/>
      <c r="OHC52" s="47"/>
      <c r="OHD52" s="47"/>
      <c r="OHE52" s="47"/>
      <c r="OHF52" s="47"/>
      <c r="OHG52" s="47"/>
      <c r="OHH52" s="47"/>
      <c r="OHI52" s="47"/>
      <c r="OHJ52" s="47"/>
      <c r="OHK52" s="47"/>
      <c r="OHL52" s="47"/>
      <c r="OHM52" s="47"/>
      <c r="OHN52" s="47"/>
      <c r="OHO52" s="47"/>
      <c r="OHP52" s="47"/>
      <c r="OHQ52" s="47"/>
      <c r="OHR52" s="47"/>
      <c r="OHS52" s="47"/>
      <c r="OHT52" s="47"/>
      <c r="OHU52" s="47"/>
      <c r="OHV52" s="47"/>
      <c r="OHW52" s="47"/>
      <c r="OHX52" s="47"/>
      <c r="OHY52" s="47"/>
      <c r="OHZ52" s="47"/>
      <c r="OIA52" s="47"/>
      <c r="OIB52" s="47"/>
      <c r="OIC52" s="47"/>
      <c r="OID52" s="47"/>
      <c r="OIE52" s="47"/>
      <c r="OIF52" s="47"/>
      <c r="OIG52" s="47"/>
      <c r="OIH52" s="47"/>
      <c r="OII52" s="47"/>
      <c r="OIJ52" s="47"/>
      <c r="OIK52" s="47"/>
      <c r="OIL52" s="47"/>
      <c r="OIM52" s="47"/>
      <c r="OIN52" s="47"/>
      <c r="OIO52" s="47"/>
      <c r="OIP52" s="47"/>
      <c r="OIQ52" s="47"/>
      <c r="OIR52" s="47"/>
      <c r="OIS52" s="47"/>
      <c r="OIT52" s="47"/>
      <c r="OIU52" s="47"/>
      <c r="OIV52" s="47"/>
      <c r="OIW52" s="47"/>
      <c r="OIX52" s="47"/>
      <c r="OIY52" s="47"/>
      <c r="OIZ52" s="47"/>
      <c r="OJA52" s="47"/>
      <c r="OJB52" s="47"/>
      <c r="OJC52" s="47"/>
      <c r="OJD52" s="47"/>
      <c r="OJE52" s="47"/>
      <c r="OJF52" s="47"/>
      <c r="OJG52" s="47"/>
      <c r="OJH52" s="47"/>
      <c r="OJI52" s="47"/>
      <c r="OJJ52" s="47"/>
      <c r="OJK52" s="47"/>
      <c r="OJL52" s="47"/>
      <c r="OJM52" s="47"/>
      <c r="OJN52" s="47"/>
      <c r="OJO52" s="47"/>
      <c r="OJP52" s="47"/>
      <c r="OJQ52" s="47"/>
      <c r="OJR52" s="47"/>
      <c r="OJS52" s="47"/>
      <c r="OJT52" s="47"/>
      <c r="OJU52" s="47"/>
      <c r="OJV52" s="47"/>
      <c r="OJW52" s="47"/>
      <c r="OJX52" s="47"/>
      <c r="OJY52" s="47"/>
      <c r="OJZ52" s="47"/>
      <c r="OKA52" s="47"/>
      <c r="OKB52" s="47"/>
      <c r="OKC52" s="47"/>
      <c r="OKD52" s="47"/>
      <c r="OKE52" s="47"/>
      <c r="OKF52" s="47"/>
      <c r="OKG52" s="47"/>
      <c r="OKH52" s="47"/>
      <c r="OKI52" s="47"/>
      <c r="OKJ52" s="47"/>
      <c r="OKK52" s="47"/>
      <c r="OKL52" s="47"/>
      <c r="OKM52" s="47"/>
      <c r="OKN52" s="47"/>
      <c r="OKO52" s="47"/>
      <c r="OKP52" s="47"/>
      <c r="OKQ52" s="47"/>
      <c r="OKR52" s="47"/>
      <c r="OKS52" s="47"/>
      <c r="OKT52" s="47"/>
      <c r="OKU52" s="47"/>
      <c r="OKV52" s="47"/>
      <c r="OKW52" s="47"/>
      <c r="OKX52" s="47"/>
      <c r="OKY52" s="47"/>
      <c r="OKZ52" s="47"/>
      <c r="OLA52" s="47"/>
      <c r="OLB52" s="47"/>
      <c r="OLC52" s="47"/>
      <c r="OLD52" s="47"/>
      <c r="OLE52" s="47"/>
      <c r="OLF52" s="47"/>
      <c r="OLG52" s="47"/>
      <c r="OLH52" s="47"/>
      <c r="OLI52" s="47"/>
      <c r="OLJ52" s="47"/>
      <c r="OLK52" s="47"/>
      <c r="OLL52" s="47"/>
      <c r="OLM52" s="47"/>
      <c r="OLN52" s="47"/>
      <c r="OLO52" s="47"/>
      <c r="OLP52" s="47"/>
      <c r="OLQ52" s="47"/>
      <c r="OLR52" s="47"/>
      <c r="OLS52" s="47"/>
      <c r="OLT52" s="47"/>
      <c r="OLU52" s="47"/>
      <c r="OLV52" s="47"/>
      <c r="OLW52" s="47"/>
      <c r="OLX52" s="47"/>
      <c r="OLY52" s="47"/>
      <c r="OLZ52" s="47"/>
      <c r="OMA52" s="47"/>
      <c r="OMB52" s="47"/>
      <c r="OMC52" s="47"/>
      <c r="OMD52" s="47"/>
      <c r="OME52" s="47"/>
      <c r="OMF52" s="47"/>
      <c r="OMG52" s="47"/>
      <c r="OMH52" s="47"/>
      <c r="OMI52" s="47"/>
      <c r="OMJ52" s="47"/>
      <c r="OMK52" s="47"/>
      <c r="OML52" s="47"/>
      <c r="OMM52" s="47"/>
      <c r="OMN52" s="47"/>
      <c r="OMO52" s="47"/>
      <c r="OMP52" s="47"/>
      <c r="OMQ52" s="47"/>
      <c r="OMR52" s="47"/>
      <c r="OMS52" s="47"/>
      <c r="OMT52" s="47"/>
      <c r="OMU52" s="47"/>
      <c r="OMV52" s="47"/>
      <c r="OMW52" s="47"/>
      <c r="OMX52" s="47"/>
      <c r="OMY52" s="47"/>
      <c r="OMZ52" s="47"/>
      <c r="ONA52" s="47"/>
      <c r="ONB52" s="47"/>
      <c r="ONC52" s="47"/>
      <c r="OND52" s="47"/>
      <c r="ONE52" s="47"/>
      <c r="ONF52" s="47"/>
      <c r="ONG52" s="47"/>
      <c r="ONH52" s="47"/>
      <c r="ONI52" s="47"/>
      <c r="ONJ52" s="47"/>
      <c r="ONK52" s="47"/>
      <c r="ONL52" s="47"/>
      <c r="ONM52" s="47"/>
      <c r="ONN52" s="47"/>
      <c r="ONO52" s="47"/>
      <c r="ONP52" s="47"/>
      <c r="ONQ52" s="47"/>
      <c r="ONR52" s="47"/>
      <c r="ONS52" s="47"/>
      <c r="ONT52" s="47"/>
      <c r="ONU52" s="47"/>
      <c r="ONV52" s="47"/>
      <c r="ONW52" s="47"/>
      <c r="ONX52" s="47"/>
      <c r="ONY52" s="47"/>
      <c r="ONZ52" s="47"/>
      <c r="OOA52" s="47"/>
      <c r="OOB52" s="47"/>
      <c r="OOC52" s="47"/>
      <c r="OOD52" s="47"/>
      <c r="OOE52" s="47"/>
      <c r="OOF52" s="47"/>
      <c r="OOG52" s="47"/>
      <c r="OOH52" s="47"/>
      <c r="OOI52" s="47"/>
      <c r="OOJ52" s="47"/>
      <c r="OOK52" s="47"/>
      <c r="OOL52" s="47"/>
      <c r="OOM52" s="47"/>
      <c r="OON52" s="47"/>
      <c r="OOO52" s="47"/>
      <c r="OOP52" s="47"/>
      <c r="OOQ52" s="47"/>
      <c r="OOR52" s="47"/>
      <c r="OOS52" s="47"/>
      <c r="OOT52" s="47"/>
      <c r="OOU52" s="47"/>
      <c r="OOV52" s="47"/>
      <c r="OOW52" s="47"/>
      <c r="OOX52" s="47"/>
      <c r="OOY52" s="47"/>
      <c r="OOZ52" s="47"/>
      <c r="OPA52" s="47"/>
      <c r="OPB52" s="47"/>
      <c r="OPC52" s="47"/>
      <c r="OPD52" s="47"/>
      <c r="OPE52" s="47"/>
      <c r="OPF52" s="47"/>
      <c r="OPG52" s="47"/>
      <c r="OPH52" s="47"/>
      <c r="OPI52" s="47"/>
      <c r="OPJ52" s="47"/>
      <c r="OPK52" s="47"/>
      <c r="OPL52" s="47"/>
      <c r="OPM52" s="47"/>
      <c r="OPN52" s="47"/>
      <c r="OPO52" s="47"/>
      <c r="OPP52" s="47"/>
      <c r="OPQ52" s="47"/>
      <c r="OPR52" s="47"/>
      <c r="OPS52" s="47"/>
      <c r="OPT52" s="47"/>
      <c r="OPU52" s="47"/>
      <c r="OPV52" s="47"/>
      <c r="OPW52" s="47"/>
      <c r="OPX52" s="47"/>
      <c r="OPY52" s="47"/>
      <c r="OPZ52" s="47"/>
      <c r="OQA52" s="47"/>
      <c r="OQB52" s="47"/>
      <c r="OQC52" s="47"/>
      <c r="OQD52" s="47"/>
      <c r="OQE52" s="47"/>
      <c r="OQF52" s="47"/>
      <c r="OQG52" s="47"/>
      <c r="OQH52" s="47"/>
      <c r="OQI52" s="47"/>
      <c r="OQJ52" s="47"/>
      <c r="OQK52" s="47"/>
      <c r="OQL52" s="47"/>
      <c r="OQM52" s="47"/>
      <c r="OQN52" s="47"/>
      <c r="OQO52" s="47"/>
      <c r="OQP52" s="47"/>
      <c r="OQQ52" s="47"/>
      <c r="OQR52" s="47"/>
      <c r="OQS52" s="47"/>
      <c r="OQT52" s="47"/>
      <c r="OQU52" s="47"/>
      <c r="OQV52" s="47"/>
      <c r="OQW52" s="47"/>
      <c r="OQX52" s="47"/>
      <c r="OQY52" s="47"/>
      <c r="OQZ52" s="47"/>
      <c r="ORA52" s="47"/>
      <c r="ORB52" s="47"/>
      <c r="ORC52" s="47"/>
      <c r="ORD52" s="47"/>
      <c r="ORE52" s="47"/>
      <c r="ORF52" s="47"/>
      <c r="ORG52" s="47"/>
      <c r="ORH52" s="47"/>
      <c r="ORI52" s="47"/>
      <c r="ORJ52" s="47"/>
      <c r="ORK52" s="47"/>
      <c r="ORL52" s="47"/>
      <c r="ORM52" s="47"/>
      <c r="ORN52" s="47"/>
      <c r="ORO52" s="47"/>
      <c r="ORP52" s="47"/>
      <c r="ORQ52" s="47"/>
      <c r="ORR52" s="47"/>
      <c r="ORS52" s="47"/>
      <c r="ORT52" s="47"/>
      <c r="ORU52" s="47"/>
      <c r="ORV52" s="47"/>
      <c r="ORW52" s="47"/>
      <c r="ORX52" s="47"/>
      <c r="ORY52" s="47"/>
      <c r="ORZ52" s="47"/>
      <c r="OSA52" s="47"/>
      <c r="OSB52" s="47"/>
      <c r="OSC52" s="47"/>
      <c r="OSD52" s="47"/>
      <c r="OSE52" s="47"/>
      <c r="OSF52" s="47"/>
      <c r="OSG52" s="47"/>
      <c r="OSH52" s="47"/>
      <c r="OSI52" s="47"/>
      <c r="OSJ52" s="47"/>
      <c r="OSK52" s="47"/>
      <c r="OSL52" s="47"/>
      <c r="OSM52" s="47"/>
      <c r="OSN52" s="47"/>
      <c r="OSO52" s="47"/>
      <c r="OSP52" s="47"/>
      <c r="OSQ52" s="47"/>
      <c r="OSR52" s="47"/>
      <c r="OSS52" s="47"/>
      <c r="OST52" s="47"/>
      <c r="OSU52" s="47"/>
      <c r="OSV52" s="47"/>
      <c r="OSW52" s="47"/>
      <c r="OSX52" s="47"/>
      <c r="OSY52" s="47"/>
      <c r="OSZ52" s="47"/>
      <c r="OTA52" s="47"/>
      <c r="OTB52" s="47"/>
      <c r="OTC52" s="47"/>
      <c r="OTD52" s="47"/>
      <c r="OTE52" s="47"/>
      <c r="OTF52" s="47"/>
      <c r="OTG52" s="47"/>
      <c r="OTH52" s="47"/>
      <c r="OTI52" s="47"/>
      <c r="OTJ52" s="47"/>
      <c r="OTK52" s="47"/>
      <c r="OTL52" s="47"/>
      <c r="OTM52" s="47"/>
      <c r="OTN52" s="47"/>
      <c r="OTO52" s="47"/>
      <c r="OTP52" s="47"/>
      <c r="OTQ52" s="47"/>
      <c r="OTR52" s="47"/>
      <c r="OTS52" s="47"/>
      <c r="OTT52" s="47"/>
      <c r="OTU52" s="47"/>
      <c r="OTV52" s="47"/>
      <c r="OTW52" s="47"/>
      <c r="OTX52" s="47"/>
      <c r="OTY52" s="47"/>
      <c r="OTZ52" s="47"/>
      <c r="OUA52" s="47"/>
      <c r="OUB52" s="47"/>
      <c r="OUC52" s="47"/>
      <c r="OUD52" s="47"/>
      <c r="OUE52" s="47"/>
      <c r="OUF52" s="47"/>
      <c r="OUG52" s="47"/>
      <c r="OUH52" s="47"/>
      <c r="OUI52" s="47"/>
      <c r="OUJ52" s="47"/>
      <c r="OUK52" s="47"/>
      <c r="OUL52" s="47"/>
      <c r="OUM52" s="47"/>
      <c r="OUN52" s="47"/>
      <c r="OUO52" s="47"/>
      <c r="OUP52" s="47"/>
      <c r="OUQ52" s="47"/>
      <c r="OUR52" s="47"/>
      <c r="OUS52" s="47"/>
      <c r="OUT52" s="47"/>
      <c r="OUU52" s="47"/>
      <c r="OUV52" s="47"/>
      <c r="OUW52" s="47"/>
      <c r="OUX52" s="47"/>
      <c r="OUY52" s="47"/>
      <c r="OUZ52" s="47"/>
      <c r="OVA52" s="47"/>
      <c r="OVB52" s="47"/>
      <c r="OVC52" s="47"/>
      <c r="OVD52" s="47"/>
      <c r="OVE52" s="47"/>
      <c r="OVF52" s="47"/>
      <c r="OVG52" s="47"/>
      <c r="OVH52" s="47"/>
      <c r="OVI52" s="47"/>
      <c r="OVJ52" s="47"/>
      <c r="OVK52" s="47"/>
      <c r="OVL52" s="47"/>
      <c r="OVM52" s="47"/>
      <c r="OVN52" s="47"/>
      <c r="OVO52" s="47"/>
      <c r="OVP52" s="47"/>
      <c r="OVQ52" s="47"/>
      <c r="OVR52" s="47"/>
      <c r="OVS52" s="47"/>
      <c r="OVT52" s="47"/>
      <c r="OVU52" s="47"/>
      <c r="OVV52" s="47"/>
      <c r="OVW52" s="47"/>
      <c r="OVX52" s="47"/>
      <c r="OVY52" s="47"/>
      <c r="OVZ52" s="47"/>
      <c r="OWA52" s="47"/>
      <c r="OWB52" s="47"/>
      <c r="OWC52" s="47"/>
      <c r="OWD52" s="47"/>
      <c r="OWE52" s="47"/>
      <c r="OWF52" s="47"/>
      <c r="OWG52" s="47"/>
      <c r="OWH52" s="47"/>
      <c r="OWI52" s="47"/>
      <c r="OWJ52" s="47"/>
      <c r="OWK52" s="47"/>
      <c r="OWL52" s="47"/>
      <c r="OWM52" s="47"/>
      <c r="OWN52" s="47"/>
      <c r="OWO52" s="47"/>
      <c r="OWP52" s="47"/>
      <c r="OWQ52" s="47"/>
      <c r="OWR52" s="47"/>
      <c r="OWS52" s="47"/>
      <c r="OWT52" s="47"/>
      <c r="OWU52" s="47"/>
      <c r="OWV52" s="47"/>
      <c r="OWW52" s="47"/>
      <c r="OWX52" s="47"/>
      <c r="OWY52" s="47"/>
      <c r="OWZ52" s="47"/>
      <c r="OXA52" s="47"/>
      <c r="OXB52" s="47"/>
      <c r="OXC52" s="47"/>
      <c r="OXD52" s="47"/>
      <c r="OXE52" s="47"/>
      <c r="OXF52" s="47"/>
      <c r="OXG52" s="47"/>
      <c r="OXH52" s="47"/>
      <c r="OXI52" s="47"/>
      <c r="OXJ52" s="47"/>
      <c r="OXK52" s="47"/>
      <c r="OXL52" s="47"/>
      <c r="OXM52" s="47"/>
      <c r="OXN52" s="47"/>
      <c r="OXO52" s="47"/>
      <c r="OXP52" s="47"/>
      <c r="OXQ52" s="47"/>
      <c r="OXR52" s="47"/>
      <c r="OXS52" s="47"/>
      <c r="OXT52" s="47"/>
      <c r="OXU52" s="47"/>
      <c r="OXV52" s="47"/>
      <c r="OXW52" s="47"/>
      <c r="OXX52" s="47"/>
      <c r="OXY52" s="47"/>
      <c r="OXZ52" s="47"/>
      <c r="OYA52" s="47"/>
      <c r="OYB52" s="47"/>
      <c r="OYC52" s="47"/>
      <c r="OYD52" s="47"/>
      <c r="OYE52" s="47"/>
      <c r="OYF52" s="47"/>
      <c r="OYG52" s="47"/>
      <c r="OYH52" s="47"/>
      <c r="OYI52" s="47"/>
      <c r="OYJ52" s="47"/>
      <c r="OYK52" s="47"/>
      <c r="OYL52" s="47"/>
      <c r="OYM52" s="47"/>
      <c r="OYN52" s="47"/>
      <c r="OYO52" s="47"/>
      <c r="OYP52" s="47"/>
      <c r="OYQ52" s="47"/>
      <c r="OYR52" s="47"/>
      <c r="OYS52" s="47"/>
      <c r="OYT52" s="47"/>
      <c r="OYU52" s="47"/>
      <c r="OYV52" s="47"/>
      <c r="OYW52" s="47"/>
      <c r="OYX52" s="47"/>
      <c r="OYY52" s="47"/>
      <c r="OYZ52" s="47"/>
      <c r="OZA52" s="47"/>
      <c r="OZB52" s="47"/>
      <c r="OZC52" s="47"/>
      <c r="OZD52" s="47"/>
      <c r="OZE52" s="47"/>
      <c r="OZF52" s="47"/>
      <c r="OZG52" s="47"/>
      <c r="OZH52" s="47"/>
      <c r="OZI52" s="47"/>
      <c r="OZJ52" s="47"/>
      <c r="OZK52" s="47"/>
      <c r="OZL52" s="47"/>
      <c r="OZM52" s="47"/>
      <c r="OZN52" s="47"/>
      <c r="OZO52" s="47"/>
      <c r="OZP52" s="47"/>
      <c r="OZQ52" s="47"/>
      <c r="OZR52" s="47"/>
      <c r="OZS52" s="47"/>
      <c r="OZT52" s="47"/>
      <c r="OZU52" s="47"/>
      <c r="OZV52" s="47"/>
      <c r="OZW52" s="47"/>
      <c r="OZX52" s="47"/>
      <c r="OZY52" s="47"/>
      <c r="OZZ52" s="47"/>
      <c r="PAA52" s="47"/>
      <c r="PAB52" s="47"/>
      <c r="PAC52" s="47"/>
      <c r="PAD52" s="47"/>
      <c r="PAE52" s="47"/>
      <c r="PAF52" s="47"/>
      <c r="PAG52" s="47"/>
      <c r="PAH52" s="47"/>
      <c r="PAI52" s="47"/>
      <c r="PAJ52" s="47"/>
      <c r="PAK52" s="47"/>
      <c r="PAL52" s="47"/>
      <c r="PAM52" s="47"/>
      <c r="PAN52" s="47"/>
      <c r="PAO52" s="47"/>
      <c r="PAP52" s="47"/>
      <c r="PAQ52" s="47"/>
      <c r="PAR52" s="47"/>
      <c r="PAS52" s="47"/>
      <c r="PAT52" s="47"/>
      <c r="PAU52" s="47"/>
      <c r="PAV52" s="47"/>
      <c r="PAW52" s="47"/>
      <c r="PAX52" s="47"/>
      <c r="PAY52" s="47"/>
      <c r="PAZ52" s="47"/>
      <c r="PBA52" s="47"/>
      <c r="PBB52" s="47"/>
      <c r="PBC52" s="47"/>
      <c r="PBD52" s="47"/>
      <c r="PBE52" s="47"/>
      <c r="PBF52" s="47"/>
      <c r="PBG52" s="47"/>
      <c r="PBH52" s="47"/>
      <c r="PBI52" s="47"/>
      <c r="PBJ52" s="47"/>
      <c r="PBK52" s="47"/>
      <c r="PBL52" s="47"/>
      <c r="PBM52" s="47"/>
      <c r="PBN52" s="47"/>
      <c r="PBO52" s="47"/>
      <c r="PBP52" s="47"/>
      <c r="PBQ52" s="47"/>
      <c r="PBR52" s="47"/>
      <c r="PBS52" s="47"/>
      <c r="PBT52" s="47"/>
      <c r="PBU52" s="47"/>
      <c r="PBV52" s="47"/>
      <c r="PBW52" s="47"/>
      <c r="PBX52" s="47"/>
      <c r="PBY52" s="47"/>
      <c r="PBZ52" s="47"/>
      <c r="PCA52" s="47"/>
      <c r="PCB52" s="47"/>
      <c r="PCC52" s="47"/>
      <c r="PCD52" s="47"/>
      <c r="PCE52" s="47"/>
      <c r="PCF52" s="47"/>
      <c r="PCG52" s="47"/>
      <c r="PCH52" s="47"/>
      <c r="PCI52" s="47"/>
      <c r="PCJ52" s="47"/>
      <c r="PCK52" s="47"/>
      <c r="PCL52" s="47"/>
      <c r="PCM52" s="47"/>
      <c r="PCN52" s="47"/>
      <c r="PCO52" s="47"/>
      <c r="PCP52" s="47"/>
      <c r="PCQ52" s="47"/>
      <c r="PCR52" s="47"/>
      <c r="PCS52" s="47"/>
      <c r="PCT52" s="47"/>
      <c r="PCU52" s="47"/>
      <c r="PCV52" s="47"/>
      <c r="PCW52" s="47"/>
      <c r="PCX52" s="47"/>
      <c r="PCY52" s="47"/>
      <c r="PCZ52" s="47"/>
      <c r="PDA52" s="47"/>
      <c r="PDB52" s="47"/>
      <c r="PDC52" s="47"/>
      <c r="PDD52" s="47"/>
      <c r="PDE52" s="47"/>
      <c r="PDF52" s="47"/>
      <c r="PDG52" s="47"/>
      <c r="PDH52" s="47"/>
      <c r="PDI52" s="47"/>
      <c r="PDJ52" s="47"/>
      <c r="PDK52" s="47"/>
      <c r="PDL52" s="47"/>
      <c r="PDM52" s="47"/>
      <c r="PDN52" s="47"/>
      <c r="PDO52" s="47"/>
      <c r="PDP52" s="47"/>
      <c r="PDQ52" s="47"/>
      <c r="PDR52" s="47"/>
      <c r="PDS52" s="47"/>
      <c r="PDT52" s="47"/>
      <c r="PDU52" s="47"/>
      <c r="PDV52" s="47"/>
      <c r="PDW52" s="47"/>
      <c r="PDX52" s="47"/>
      <c r="PDY52" s="47"/>
      <c r="PDZ52" s="47"/>
      <c r="PEA52" s="47"/>
      <c r="PEB52" s="47"/>
      <c r="PEC52" s="47"/>
      <c r="PED52" s="47"/>
      <c r="PEE52" s="47"/>
      <c r="PEF52" s="47"/>
      <c r="PEG52" s="47"/>
      <c r="PEH52" s="47"/>
      <c r="PEI52" s="47"/>
      <c r="PEJ52" s="47"/>
      <c r="PEK52" s="47"/>
      <c r="PEL52" s="47"/>
      <c r="PEM52" s="47"/>
      <c r="PEN52" s="47"/>
      <c r="PEO52" s="47"/>
      <c r="PEP52" s="47"/>
      <c r="PEQ52" s="47"/>
      <c r="PER52" s="47"/>
      <c r="PES52" s="47"/>
      <c r="PET52" s="47"/>
      <c r="PEU52" s="47"/>
      <c r="PEV52" s="47"/>
      <c r="PEW52" s="47"/>
      <c r="PEX52" s="47"/>
      <c r="PEY52" s="47"/>
      <c r="PEZ52" s="47"/>
      <c r="PFA52" s="47"/>
      <c r="PFB52" s="47"/>
      <c r="PFC52" s="47"/>
      <c r="PFD52" s="47"/>
      <c r="PFE52" s="47"/>
      <c r="PFF52" s="47"/>
      <c r="PFG52" s="47"/>
      <c r="PFH52" s="47"/>
      <c r="PFI52" s="47"/>
      <c r="PFJ52" s="47"/>
      <c r="PFK52" s="47"/>
      <c r="PFL52" s="47"/>
      <c r="PFM52" s="47"/>
      <c r="PFN52" s="47"/>
      <c r="PFO52" s="47"/>
      <c r="PFP52" s="47"/>
      <c r="PFQ52" s="47"/>
      <c r="PFR52" s="47"/>
      <c r="PFS52" s="47"/>
      <c r="PFT52" s="47"/>
      <c r="PFU52" s="47"/>
      <c r="PFV52" s="47"/>
      <c r="PFW52" s="47"/>
      <c r="PFX52" s="47"/>
      <c r="PFY52" s="47"/>
      <c r="PFZ52" s="47"/>
      <c r="PGA52" s="47"/>
      <c r="PGB52" s="47"/>
      <c r="PGC52" s="47"/>
      <c r="PGD52" s="47"/>
      <c r="PGE52" s="47"/>
      <c r="PGF52" s="47"/>
      <c r="PGG52" s="47"/>
      <c r="PGH52" s="47"/>
      <c r="PGI52" s="47"/>
      <c r="PGJ52" s="47"/>
      <c r="PGK52" s="47"/>
      <c r="PGL52" s="47"/>
      <c r="PGM52" s="47"/>
      <c r="PGN52" s="47"/>
      <c r="PGO52" s="47"/>
      <c r="PGP52" s="47"/>
      <c r="PGQ52" s="47"/>
      <c r="PGR52" s="47"/>
      <c r="PGS52" s="47"/>
      <c r="PGT52" s="47"/>
      <c r="PGU52" s="47"/>
      <c r="PGV52" s="47"/>
      <c r="PGW52" s="47"/>
      <c r="PGX52" s="47"/>
      <c r="PGY52" s="47"/>
      <c r="PGZ52" s="47"/>
      <c r="PHA52" s="47"/>
      <c r="PHB52" s="47"/>
      <c r="PHC52" s="47"/>
      <c r="PHD52" s="47"/>
      <c r="PHE52" s="47"/>
      <c r="PHF52" s="47"/>
      <c r="PHG52" s="47"/>
      <c r="PHH52" s="47"/>
      <c r="PHI52" s="47"/>
      <c r="PHJ52" s="47"/>
      <c r="PHK52" s="47"/>
      <c r="PHL52" s="47"/>
      <c r="PHM52" s="47"/>
      <c r="PHN52" s="47"/>
      <c r="PHO52" s="47"/>
      <c r="PHP52" s="47"/>
      <c r="PHQ52" s="47"/>
      <c r="PHR52" s="47"/>
      <c r="PHS52" s="47"/>
      <c r="PHT52" s="47"/>
      <c r="PHU52" s="47"/>
      <c r="PHV52" s="47"/>
      <c r="PHW52" s="47"/>
      <c r="PHX52" s="47"/>
      <c r="PHY52" s="47"/>
      <c r="PHZ52" s="47"/>
      <c r="PIA52" s="47"/>
      <c r="PIB52" s="47"/>
      <c r="PIC52" s="47"/>
      <c r="PID52" s="47"/>
      <c r="PIE52" s="47"/>
      <c r="PIF52" s="47"/>
      <c r="PIG52" s="47"/>
      <c r="PIH52" s="47"/>
      <c r="PII52" s="47"/>
      <c r="PIJ52" s="47"/>
      <c r="PIK52" s="47"/>
      <c r="PIL52" s="47"/>
      <c r="PIM52" s="47"/>
      <c r="PIN52" s="47"/>
      <c r="PIO52" s="47"/>
      <c r="PIP52" s="47"/>
      <c r="PIQ52" s="47"/>
      <c r="PIR52" s="47"/>
      <c r="PIS52" s="47"/>
      <c r="PIT52" s="47"/>
      <c r="PIU52" s="47"/>
      <c r="PIV52" s="47"/>
      <c r="PIW52" s="47"/>
      <c r="PIX52" s="47"/>
      <c r="PIY52" s="47"/>
      <c r="PIZ52" s="47"/>
      <c r="PJA52" s="47"/>
      <c r="PJB52" s="47"/>
      <c r="PJC52" s="47"/>
      <c r="PJD52" s="47"/>
      <c r="PJE52" s="47"/>
      <c r="PJF52" s="47"/>
      <c r="PJG52" s="47"/>
      <c r="PJH52" s="47"/>
      <c r="PJI52" s="47"/>
      <c r="PJJ52" s="47"/>
      <c r="PJK52" s="47"/>
      <c r="PJL52" s="47"/>
      <c r="PJM52" s="47"/>
      <c r="PJN52" s="47"/>
      <c r="PJO52" s="47"/>
      <c r="PJP52" s="47"/>
      <c r="PJQ52" s="47"/>
      <c r="PJR52" s="47"/>
      <c r="PJS52" s="47"/>
      <c r="PJT52" s="47"/>
      <c r="PJU52" s="47"/>
      <c r="PJV52" s="47"/>
      <c r="PJW52" s="47"/>
      <c r="PJX52" s="47"/>
      <c r="PJY52" s="47"/>
      <c r="PJZ52" s="47"/>
      <c r="PKA52" s="47"/>
      <c r="PKB52" s="47"/>
      <c r="PKC52" s="47"/>
      <c r="PKD52" s="47"/>
      <c r="PKE52" s="47"/>
      <c r="PKF52" s="47"/>
      <c r="PKG52" s="47"/>
      <c r="PKH52" s="47"/>
      <c r="PKI52" s="47"/>
      <c r="PKJ52" s="47"/>
      <c r="PKK52" s="47"/>
      <c r="PKL52" s="47"/>
      <c r="PKM52" s="47"/>
      <c r="PKN52" s="47"/>
      <c r="PKO52" s="47"/>
      <c r="PKP52" s="47"/>
      <c r="PKQ52" s="47"/>
      <c r="PKR52" s="47"/>
      <c r="PKS52" s="47"/>
      <c r="PKT52" s="47"/>
      <c r="PKU52" s="47"/>
      <c r="PKV52" s="47"/>
      <c r="PKW52" s="47"/>
      <c r="PKX52" s="47"/>
      <c r="PKY52" s="47"/>
      <c r="PKZ52" s="47"/>
      <c r="PLA52" s="47"/>
      <c r="PLB52" s="47"/>
      <c r="PLC52" s="47"/>
      <c r="PLD52" s="47"/>
      <c r="PLE52" s="47"/>
      <c r="PLF52" s="47"/>
      <c r="PLG52" s="47"/>
      <c r="PLH52" s="47"/>
      <c r="PLI52" s="47"/>
      <c r="PLJ52" s="47"/>
      <c r="PLK52" s="47"/>
      <c r="PLL52" s="47"/>
      <c r="PLM52" s="47"/>
      <c r="PLN52" s="47"/>
      <c r="PLO52" s="47"/>
      <c r="PLP52" s="47"/>
      <c r="PLQ52" s="47"/>
      <c r="PLR52" s="47"/>
      <c r="PLS52" s="47"/>
      <c r="PLT52" s="47"/>
      <c r="PLU52" s="47"/>
      <c r="PLV52" s="47"/>
      <c r="PLW52" s="47"/>
      <c r="PLX52" s="47"/>
      <c r="PLY52" s="47"/>
      <c r="PLZ52" s="47"/>
      <c r="PMA52" s="47"/>
      <c r="PMB52" s="47"/>
      <c r="PMC52" s="47"/>
      <c r="PMD52" s="47"/>
      <c r="PME52" s="47"/>
      <c r="PMF52" s="47"/>
      <c r="PMG52" s="47"/>
      <c r="PMH52" s="47"/>
      <c r="PMI52" s="47"/>
      <c r="PMJ52" s="47"/>
      <c r="PMK52" s="47"/>
      <c r="PML52" s="47"/>
      <c r="PMM52" s="47"/>
      <c r="PMN52" s="47"/>
      <c r="PMO52" s="47"/>
      <c r="PMP52" s="47"/>
      <c r="PMQ52" s="47"/>
      <c r="PMR52" s="47"/>
      <c r="PMS52" s="47"/>
      <c r="PMT52" s="47"/>
      <c r="PMU52" s="47"/>
      <c r="PMV52" s="47"/>
      <c r="PMW52" s="47"/>
      <c r="PMX52" s="47"/>
      <c r="PMY52" s="47"/>
      <c r="PMZ52" s="47"/>
      <c r="PNA52" s="47"/>
      <c r="PNB52" s="47"/>
      <c r="PNC52" s="47"/>
      <c r="PND52" s="47"/>
      <c r="PNE52" s="47"/>
      <c r="PNF52" s="47"/>
      <c r="PNG52" s="47"/>
      <c r="PNH52" s="47"/>
      <c r="PNI52" s="47"/>
      <c r="PNJ52" s="47"/>
      <c r="PNK52" s="47"/>
      <c r="PNL52" s="47"/>
      <c r="PNM52" s="47"/>
      <c r="PNN52" s="47"/>
      <c r="PNO52" s="47"/>
      <c r="PNP52" s="47"/>
      <c r="PNQ52" s="47"/>
      <c r="PNR52" s="47"/>
      <c r="PNS52" s="47"/>
      <c r="PNT52" s="47"/>
      <c r="PNU52" s="47"/>
      <c r="PNV52" s="47"/>
      <c r="PNW52" s="47"/>
      <c r="PNX52" s="47"/>
      <c r="PNY52" s="47"/>
      <c r="PNZ52" s="47"/>
      <c r="POA52" s="47"/>
      <c r="POB52" s="47"/>
      <c r="POC52" s="47"/>
      <c r="POD52" s="47"/>
      <c r="POE52" s="47"/>
      <c r="POF52" s="47"/>
      <c r="POG52" s="47"/>
      <c r="POH52" s="47"/>
      <c r="POI52" s="47"/>
      <c r="POJ52" s="47"/>
      <c r="POK52" s="47"/>
      <c r="POL52" s="47"/>
      <c r="POM52" s="47"/>
      <c r="PON52" s="47"/>
      <c r="POO52" s="47"/>
      <c r="POP52" s="47"/>
      <c r="POQ52" s="47"/>
      <c r="POR52" s="47"/>
      <c r="POS52" s="47"/>
      <c r="POT52" s="47"/>
      <c r="POU52" s="47"/>
      <c r="POV52" s="47"/>
      <c r="POW52" s="47"/>
      <c r="POX52" s="47"/>
      <c r="POY52" s="47"/>
      <c r="POZ52" s="47"/>
      <c r="PPA52" s="47"/>
      <c r="PPB52" s="47"/>
      <c r="PPC52" s="47"/>
      <c r="PPD52" s="47"/>
      <c r="PPE52" s="47"/>
      <c r="PPF52" s="47"/>
      <c r="PPG52" s="47"/>
      <c r="PPH52" s="47"/>
      <c r="PPI52" s="47"/>
      <c r="PPJ52" s="47"/>
      <c r="PPK52" s="47"/>
      <c r="PPL52" s="47"/>
      <c r="PPM52" s="47"/>
      <c r="PPN52" s="47"/>
      <c r="PPO52" s="47"/>
      <c r="PPP52" s="47"/>
      <c r="PPQ52" s="47"/>
      <c r="PPR52" s="47"/>
      <c r="PPS52" s="47"/>
      <c r="PPT52" s="47"/>
      <c r="PPU52" s="47"/>
      <c r="PPV52" s="47"/>
      <c r="PPW52" s="47"/>
      <c r="PPX52" s="47"/>
      <c r="PPY52" s="47"/>
      <c r="PPZ52" s="47"/>
      <c r="PQA52" s="47"/>
      <c r="PQB52" s="47"/>
      <c r="PQC52" s="47"/>
      <c r="PQD52" s="47"/>
      <c r="PQE52" s="47"/>
      <c r="PQF52" s="47"/>
      <c r="PQG52" s="47"/>
      <c r="PQH52" s="47"/>
      <c r="PQI52" s="47"/>
      <c r="PQJ52" s="47"/>
      <c r="PQK52" s="47"/>
      <c r="PQL52" s="47"/>
      <c r="PQM52" s="47"/>
      <c r="PQN52" s="47"/>
      <c r="PQO52" s="47"/>
      <c r="PQP52" s="47"/>
      <c r="PQQ52" s="47"/>
      <c r="PQR52" s="47"/>
      <c r="PQS52" s="47"/>
      <c r="PQT52" s="47"/>
      <c r="PQU52" s="47"/>
      <c r="PQV52" s="47"/>
      <c r="PQW52" s="47"/>
      <c r="PQX52" s="47"/>
      <c r="PQY52" s="47"/>
      <c r="PQZ52" s="47"/>
      <c r="PRA52" s="47"/>
      <c r="PRB52" s="47"/>
      <c r="PRC52" s="47"/>
      <c r="PRD52" s="47"/>
      <c r="PRE52" s="47"/>
      <c r="PRF52" s="47"/>
      <c r="PRG52" s="47"/>
      <c r="PRH52" s="47"/>
      <c r="PRI52" s="47"/>
      <c r="PRJ52" s="47"/>
      <c r="PRK52" s="47"/>
      <c r="PRL52" s="47"/>
      <c r="PRM52" s="47"/>
      <c r="PRN52" s="47"/>
      <c r="PRO52" s="47"/>
      <c r="PRP52" s="47"/>
      <c r="PRQ52" s="47"/>
      <c r="PRR52" s="47"/>
      <c r="PRS52" s="47"/>
      <c r="PRT52" s="47"/>
      <c r="PRU52" s="47"/>
      <c r="PRV52" s="47"/>
      <c r="PRW52" s="47"/>
      <c r="PRX52" s="47"/>
      <c r="PRY52" s="47"/>
      <c r="PRZ52" s="47"/>
      <c r="PSA52" s="47"/>
      <c r="PSB52" s="47"/>
      <c r="PSC52" s="47"/>
      <c r="PSD52" s="47"/>
      <c r="PSE52" s="47"/>
      <c r="PSF52" s="47"/>
      <c r="PSG52" s="47"/>
      <c r="PSH52" s="47"/>
      <c r="PSI52" s="47"/>
      <c r="PSJ52" s="47"/>
      <c r="PSK52" s="47"/>
      <c r="PSL52" s="47"/>
      <c r="PSM52" s="47"/>
      <c r="PSN52" s="47"/>
      <c r="PSO52" s="47"/>
      <c r="PSP52" s="47"/>
      <c r="PSQ52" s="47"/>
      <c r="PSR52" s="47"/>
      <c r="PSS52" s="47"/>
      <c r="PST52" s="47"/>
      <c r="PSU52" s="47"/>
      <c r="PSV52" s="47"/>
      <c r="PSW52" s="47"/>
      <c r="PSX52" s="47"/>
      <c r="PSY52" s="47"/>
      <c r="PSZ52" s="47"/>
      <c r="PTA52" s="47"/>
      <c r="PTB52" s="47"/>
      <c r="PTC52" s="47"/>
      <c r="PTD52" s="47"/>
      <c r="PTE52" s="47"/>
      <c r="PTF52" s="47"/>
      <c r="PTG52" s="47"/>
      <c r="PTH52" s="47"/>
      <c r="PTI52" s="47"/>
      <c r="PTJ52" s="47"/>
      <c r="PTK52" s="47"/>
      <c r="PTL52" s="47"/>
      <c r="PTM52" s="47"/>
      <c r="PTN52" s="47"/>
      <c r="PTO52" s="47"/>
      <c r="PTP52" s="47"/>
      <c r="PTQ52" s="47"/>
      <c r="PTR52" s="47"/>
      <c r="PTS52" s="47"/>
      <c r="PTT52" s="47"/>
      <c r="PTU52" s="47"/>
      <c r="PTV52" s="47"/>
      <c r="PTW52" s="47"/>
      <c r="PTX52" s="47"/>
      <c r="PTY52" s="47"/>
      <c r="PTZ52" s="47"/>
      <c r="PUA52" s="47"/>
      <c r="PUB52" s="47"/>
      <c r="PUC52" s="47"/>
      <c r="PUD52" s="47"/>
      <c r="PUE52" s="47"/>
      <c r="PUF52" s="47"/>
      <c r="PUG52" s="47"/>
      <c r="PUH52" s="47"/>
      <c r="PUI52" s="47"/>
      <c r="PUJ52" s="47"/>
      <c r="PUK52" s="47"/>
      <c r="PUL52" s="47"/>
      <c r="PUM52" s="47"/>
      <c r="PUN52" s="47"/>
      <c r="PUO52" s="47"/>
      <c r="PUP52" s="47"/>
      <c r="PUQ52" s="47"/>
      <c r="PUR52" s="47"/>
      <c r="PUS52" s="47"/>
      <c r="PUT52" s="47"/>
      <c r="PUU52" s="47"/>
      <c r="PUV52" s="47"/>
      <c r="PUW52" s="47"/>
      <c r="PUX52" s="47"/>
      <c r="PUY52" s="47"/>
      <c r="PUZ52" s="47"/>
      <c r="PVA52" s="47"/>
      <c r="PVB52" s="47"/>
      <c r="PVC52" s="47"/>
      <c r="PVD52" s="47"/>
      <c r="PVE52" s="47"/>
      <c r="PVF52" s="47"/>
      <c r="PVG52" s="47"/>
      <c r="PVH52" s="47"/>
      <c r="PVI52" s="47"/>
      <c r="PVJ52" s="47"/>
      <c r="PVK52" s="47"/>
      <c r="PVL52" s="47"/>
      <c r="PVM52" s="47"/>
      <c r="PVN52" s="47"/>
      <c r="PVO52" s="47"/>
      <c r="PVP52" s="47"/>
      <c r="PVQ52" s="47"/>
      <c r="PVR52" s="47"/>
      <c r="PVS52" s="47"/>
      <c r="PVT52" s="47"/>
      <c r="PVU52" s="47"/>
      <c r="PVV52" s="47"/>
      <c r="PVW52" s="47"/>
      <c r="PVX52" s="47"/>
      <c r="PVY52" s="47"/>
      <c r="PVZ52" s="47"/>
      <c r="PWA52" s="47"/>
      <c r="PWB52" s="47"/>
      <c r="PWC52" s="47"/>
      <c r="PWD52" s="47"/>
      <c r="PWE52" s="47"/>
      <c r="PWF52" s="47"/>
      <c r="PWG52" s="47"/>
      <c r="PWH52" s="47"/>
      <c r="PWI52" s="47"/>
      <c r="PWJ52" s="47"/>
      <c r="PWK52" s="47"/>
      <c r="PWL52" s="47"/>
      <c r="PWM52" s="47"/>
      <c r="PWN52" s="47"/>
      <c r="PWO52" s="47"/>
      <c r="PWP52" s="47"/>
      <c r="PWQ52" s="47"/>
      <c r="PWR52" s="47"/>
      <c r="PWS52" s="47"/>
      <c r="PWT52" s="47"/>
      <c r="PWU52" s="47"/>
      <c r="PWV52" s="47"/>
      <c r="PWW52" s="47"/>
      <c r="PWX52" s="47"/>
      <c r="PWY52" s="47"/>
      <c r="PWZ52" s="47"/>
      <c r="PXA52" s="47"/>
      <c r="PXB52" s="47"/>
      <c r="PXC52" s="47"/>
      <c r="PXD52" s="47"/>
      <c r="PXE52" s="47"/>
      <c r="PXF52" s="47"/>
      <c r="PXG52" s="47"/>
      <c r="PXH52" s="47"/>
      <c r="PXI52" s="47"/>
      <c r="PXJ52" s="47"/>
      <c r="PXK52" s="47"/>
      <c r="PXL52" s="47"/>
      <c r="PXM52" s="47"/>
      <c r="PXN52" s="47"/>
      <c r="PXO52" s="47"/>
      <c r="PXP52" s="47"/>
      <c r="PXQ52" s="47"/>
      <c r="PXR52" s="47"/>
      <c r="PXS52" s="47"/>
      <c r="PXT52" s="47"/>
      <c r="PXU52" s="47"/>
      <c r="PXV52" s="47"/>
      <c r="PXW52" s="47"/>
      <c r="PXX52" s="47"/>
      <c r="PXY52" s="47"/>
      <c r="PXZ52" s="47"/>
      <c r="PYA52" s="47"/>
      <c r="PYB52" s="47"/>
      <c r="PYC52" s="47"/>
      <c r="PYD52" s="47"/>
      <c r="PYE52" s="47"/>
      <c r="PYF52" s="47"/>
      <c r="PYG52" s="47"/>
      <c r="PYH52" s="47"/>
      <c r="PYI52" s="47"/>
      <c r="PYJ52" s="47"/>
      <c r="PYK52" s="47"/>
      <c r="PYL52" s="47"/>
      <c r="PYM52" s="47"/>
      <c r="PYN52" s="47"/>
      <c r="PYO52" s="47"/>
      <c r="PYP52" s="47"/>
      <c r="PYQ52" s="47"/>
      <c r="PYR52" s="47"/>
      <c r="PYS52" s="47"/>
      <c r="PYT52" s="47"/>
      <c r="PYU52" s="47"/>
      <c r="PYV52" s="47"/>
      <c r="PYW52" s="47"/>
      <c r="PYX52" s="47"/>
      <c r="PYY52" s="47"/>
      <c r="PYZ52" s="47"/>
      <c r="PZA52" s="47"/>
      <c r="PZB52" s="47"/>
      <c r="PZC52" s="47"/>
      <c r="PZD52" s="47"/>
      <c r="PZE52" s="47"/>
      <c r="PZF52" s="47"/>
      <c r="PZG52" s="47"/>
      <c r="PZH52" s="47"/>
      <c r="PZI52" s="47"/>
      <c r="PZJ52" s="47"/>
      <c r="PZK52" s="47"/>
      <c r="PZL52" s="47"/>
      <c r="PZM52" s="47"/>
      <c r="PZN52" s="47"/>
      <c r="PZO52" s="47"/>
      <c r="PZP52" s="47"/>
      <c r="PZQ52" s="47"/>
      <c r="PZR52" s="47"/>
      <c r="PZS52" s="47"/>
      <c r="PZT52" s="47"/>
      <c r="PZU52" s="47"/>
      <c r="PZV52" s="47"/>
      <c r="PZW52" s="47"/>
      <c r="PZX52" s="47"/>
      <c r="PZY52" s="47"/>
      <c r="PZZ52" s="47"/>
      <c r="QAA52" s="47"/>
      <c r="QAB52" s="47"/>
      <c r="QAC52" s="47"/>
      <c r="QAD52" s="47"/>
      <c r="QAE52" s="47"/>
      <c r="QAF52" s="47"/>
      <c r="QAG52" s="47"/>
      <c r="QAH52" s="47"/>
      <c r="QAI52" s="47"/>
      <c r="QAJ52" s="47"/>
      <c r="QAK52" s="47"/>
      <c r="QAL52" s="47"/>
      <c r="QAM52" s="47"/>
      <c r="QAN52" s="47"/>
      <c r="QAO52" s="47"/>
      <c r="QAP52" s="47"/>
      <c r="QAQ52" s="47"/>
      <c r="QAR52" s="47"/>
      <c r="QAS52" s="47"/>
      <c r="QAT52" s="47"/>
      <c r="QAU52" s="47"/>
      <c r="QAV52" s="47"/>
      <c r="QAW52" s="47"/>
      <c r="QAX52" s="47"/>
      <c r="QAY52" s="47"/>
      <c r="QAZ52" s="47"/>
      <c r="QBA52" s="47"/>
      <c r="QBB52" s="47"/>
      <c r="QBC52" s="47"/>
      <c r="QBD52" s="47"/>
      <c r="QBE52" s="47"/>
      <c r="QBF52" s="47"/>
      <c r="QBG52" s="47"/>
      <c r="QBH52" s="47"/>
      <c r="QBI52" s="47"/>
      <c r="QBJ52" s="47"/>
      <c r="QBK52" s="47"/>
      <c r="QBL52" s="47"/>
      <c r="QBM52" s="47"/>
      <c r="QBN52" s="47"/>
      <c r="QBO52" s="47"/>
      <c r="QBP52" s="47"/>
      <c r="QBQ52" s="47"/>
      <c r="QBR52" s="47"/>
      <c r="QBS52" s="47"/>
      <c r="QBT52" s="47"/>
      <c r="QBU52" s="47"/>
      <c r="QBV52" s="47"/>
      <c r="QBW52" s="47"/>
      <c r="QBX52" s="47"/>
      <c r="QBY52" s="47"/>
      <c r="QBZ52" s="47"/>
      <c r="QCA52" s="47"/>
      <c r="QCB52" s="47"/>
      <c r="QCC52" s="47"/>
      <c r="QCD52" s="47"/>
      <c r="QCE52" s="47"/>
      <c r="QCF52" s="47"/>
      <c r="QCG52" s="47"/>
      <c r="QCH52" s="47"/>
      <c r="QCI52" s="47"/>
      <c r="QCJ52" s="47"/>
      <c r="QCK52" s="47"/>
      <c r="QCL52" s="47"/>
      <c r="QCM52" s="47"/>
      <c r="QCN52" s="47"/>
      <c r="QCO52" s="47"/>
      <c r="QCP52" s="47"/>
      <c r="QCQ52" s="47"/>
      <c r="QCR52" s="47"/>
      <c r="QCS52" s="47"/>
      <c r="QCT52" s="47"/>
      <c r="QCU52" s="47"/>
      <c r="QCV52" s="47"/>
      <c r="QCW52" s="47"/>
      <c r="QCX52" s="47"/>
      <c r="QCY52" s="47"/>
      <c r="QCZ52" s="47"/>
      <c r="QDA52" s="47"/>
      <c r="QDB52" s="47"/>
      <c r="QDC52" s="47"/>
      <c r="QDD52" s="47"/>
      <c r="QDE52" s="47"/>
      <c r="QDF52" s="47"/>
      <c r="QDG52" s="47"/>
      <c r="QDH52" s="47"/>
      <c r="QDI52" s="47"/>
      <c r="QDJ52" s="47"/>
      <c r="QDK52" s="47"/>
      <c r="QDL52" s="47"/>
      <c r="QDM52" s="47"/>
      <c r="QDN52" s="47"/>
      <c r="QDO52" s="47"/>
      <c r="QDP52" s="47"/>
      <c r="QDQ52" s="47"/>
      <c r="QDR52" s="47"/>
      <c r="QDS52" s="47"/>
      <c r="QDT52" s="47"/>
      <c r="QDU52" s="47"/>
      <c r="QDV52" s="47"/>
      <c r="QDW52" s="47"/>
      <c r="QDX52" s="47"/>
      <c r="QDY52" s="47"/>
      <c r="QDZ52" s="47"/>
      <c r="QEA52" s="47"/>
      <c r="QEB52" s="47"/>
      <c r="QEC52" s="47"/>
      <c r="QED52" s="47"/>
      <c r="QEE52" s="47"/>
      <c r="QEF52" s="47"/>
      <c r="QEG52" s="47"/>
      <c r="QEH52" s="47"/>
      <c r="QEI52" s="47"/>
      <c r="QEJ52" s="47"/>
      <c r="QEK52" s="47"/>
      <c r="QEL52" s="47"/>
      <c r="QEM52" s="47"/>
      <c r="QEN52" s="47"/>
      <c r="QEO52" s="47"/>
      <c r="QEP52" s="47"/>
      <c r="QEQ52" s="47"/>
      <c r="QER52" s="47"/>
      <c r="QES52" s="47"/>
      <c r="QET52" s="47"/>
      <c r="QEU52" s="47"/>
      <c r="QEV52" s="47"/>
      <c r="QEW52" s="47"/>
      <c r="QEX52" s="47"/>
      <c r="QEY52" s="47"/>
      <c r="QEZ52" s="47"/>
      <c r="QFA52" s="47"/>
      <c r="QFB52" s="47"/>
      <c r="QFC52" s="47"/>
      <c r="QFD52" s="47"/>
      <c r="QFE52" s="47"/>
      <c r="QFF52" s="47"/>
      <c r="QFG52" s="47"/>
      <c r="QFH52" s="47"/>
      <c r="QFI52" s="47"/>
      <c r="QFJ52" s="47"/>
      <c r="QFK52" s="47"/>
      <c r="QFL52" s="47"/>
      <c r="QFM52" s="47"/>
      <c r="QFN52" s="47"/>
      <c r="QFO52" s="47"/>
      <c r="QFP52" s="47"/>
      <c r="QFQ52" s="47"/>
      <c r="QFR52" s="47"/>
      <c r="QFS52" s="47"/>
      <c r="QFT52" s="47"/>
      <c r="QFU52" s="47"/>
      <c r="QFV52" s="47"/>
      <c r="QFW52" s="47"/>
      <c r="QFX52" s="47"/>
      <c r="QFY52" s="47"/>
      <c r="QFZ52" s="47"/>
      <c r="QGA52" s="47"/>
      <c r="QGB52" s="47"/>
      <c r="QGC52" s="47"/>
      <c r="QGD52" s="47"/>
      <c r="QGE52" s="47"/>
      <c r="QGF52" s="47"/>
      <c r="QGG52" s="47"/>
      <c r="QGH52" s="47"/>
      <c r="QGI52" s="47"/>
      <c r="QGJ52" s="47"/>
      <c r="QGK52" s="47"/>
      <c r="QGL52" s="47"/>
      <c r="QGM52" s="47"/>
      <c r="QGN52" s="47"/>
      <c r="QGO52" s="47"/>
      <c r="QGP52" s="47"/>
      <c r="QGQ52" s="47"/>
      <c r="QGR52" s="47"/>
      <c r="QGS52" s="47"/>
      <c r="QGT52" s="47"/>
      <c r="QGU52" s="47"/>
      <c r="QGV52" s="47"/>
      <c r="QGW52" s="47"/>
      <c r="QGX52" s="47"/>
      <c r="QGY52" s="47"/>
      <c r="QGZ52" s="47"/>
      <c r="QHA52" s="47"/>
      <c r="QHB52" s="47"/>
      <c r="QHC52" s="47"/>
      <c r="QHD52" s="47"/>
      <c r="QHE52" s="47"/>
      <c r="QHF52" s="47"/>
      <c r="QHG52" s="47"/>
      <c r="QHH52" s="47"/>
      <c r="QHI52" s="47"/>
      <c r="QHJ52" s="47"/>
      <c r="QHK52" s="47"/>
      <c r="QHL52" s="47"/>
      <c r="QHM52" s="47"/>
      <c r="QHN52" s="47"/>
      <c r="QHO52" s="47"/>
      <c r="QHP52" s="47"/>
      <c r="QHQ52" s="47"/>
      <c r="QHR52" s="47"/>
      <c r="QHS52" s="47"/>
      <c r="QHT52" s="47"/>
      <c r="QHU52" s="47"/>
      <c r="QHV52" s="47"/>
      <c r="QHW52" s="47"/>
      <c r="QHX52" s="47"/>
      <c r="QHY52" s="47"/>
      <c r="QHZ52" s="47"/>
      <c r="QIA52" s="47"/>
      <c r="QIB52" s="47"/>
      <c r="QIC52" s="47"/>
      <c r="QID52" s="47"/>
      <c r="QIE52" s="47"/>
      <c r="QIF52" s="47"/>
      <c r="QIG52" s="47"/>
      <c r="QIH52" s="47"/>
      <c r="QII52" s="47"/>
      <c r="QIJ52" s="47"/>
      <c r="QIK52" s="47"/>
      <c r="QIL52" s="47"/>
      <c r="QIM52" s="47"/>
      <c r="QIN52" s="47"/>
      <c r="QIO52" s="47"/>
      <c r="QIP52" s="47"/>
      <c r="QIQ52" s="47"/>
      <c r="QIR52" s="47"/>
      <c r="QIS52" s="47"/>
      <c r="QIT52" s="47"/>
      <c r="QIU52" s="47"/>
      <c r="QIV52" s="47"/>
      <c r="QIW52" s="47"/>
      <c r="QIX52" s="47"/>
      <c r="QIY52" s="47"/>
      <c r="QIZ52" s="47"/>
      <c r="QJA52" s="47"/>
      <c r="QJB52" s="47"/>
      <c r="QJC52" s="47"/>
      <c r="QJD52" s="47"/>
      <c r="QJE52" s="47"/>
      <c r="QJF52" s="47"/>
      <c r="QJG52" s="47"/>
      <c r="QJH52" s="47"/>
      <c r="QJI52" s="47"/>
      <c r="QJJ52" s="47"/>
      <c r="QJK52" s="47"/>
      <c r="QJL52" s="47"/>
      <c r="QJM52" s="47"/>
      <c r="QJN52" s="47"/>
      <c r="QJO52" s="47"/>
      <c r="QJP52" s="47"/>
      <c r="QJQ52" s="47"/>
      <c r="QJR52" s="47"/>
      <c r="QJS52" s="47"/>
      <c r="QJT52" s="47"/>
      <c r="QJU52" s="47"/>
      <c r="QJV52" s="47"/>
      <c r="QJW52" s="47"/>
      <c r="QJX52" s="47"/>
      <c r="QJY52" s="47"/>
      <c r="QJZ52" s="47"/>
      <c r="QKA52" s="47"/>
      <c r="QKB52" s="47"/>
      <c r="QKC52" s="47"/>
      <c r="QKD52" s="47"/>
      <c r="QKE52" s="47"/>
      <c r="QKF52" s="47"/>
      <c r="QKG52" s="47"/>
      <c r="QKH52" s="47"/>
      <c r="QKI52" s="47"/>
      <c r="QKJ52" s="47"/>
      <c r="QKK52" s="47"/>
      <c r="QKL52" s="47"/>
      <c r="QKM52" s="47"/>
      <c r="QKN52" s="47"/>
      <c r="QKO52" s="47"/>
      <c r="QKP52" s="47"/>
      <c r="QKQ52" s="47"/>
      <c r="QKR52" s="47"/>
      <c r="QKS52" s="47"/>
      <c r="QKT52" s="47"/>
      <c r="QKU52" s="47"/>
      <c r="QKV52" s="47"/>
      <c r="QKW52" s="47"/>
      <c r="QKX52" s="47"/>
      <c r="QKY52" s="47"/>
      <c r="QKZ52" s="47"/>
      <c r="QLA52" s="47"/>
      <c r="QLB52" s="47"/>
      <c r="QLC52" s="47"/>
      <c r="QLD52" s="47"/>
      <c r="QLE52" s="47"/>
      <c r="QLF52" s="47"/>
      <c r="QLG52" s="47"/>
      <c r="QLH52" s="47"/>
      <c r="QLI52" s="47"/>
      <c r="QLJ52" s="47"/>
      <c r="QLK52" s="47"/>
      <c r="QLL52" s="47"/>
      <c r="QLM52" s="47"/>
      <c r="QLN52" s="47"/>
      <c r="QLO52" s="47"/>
      <c r="QLP52" s="47"/>
      <c r="QLQ52" s="47"/>
      <c r="QLR52" s="47"/>
      <c r="QLS52" s="47"/>
      <c r="QLT52" s="47"/>
      <c r="QLU52" s="47"/>
      <c r="QLV52" s="47"/>
      <c r="QLW52" s="47"/>
      <c r="QLX52" s="47"/>
      <c r="QLY52" s="47"/>
      <c r="QLZ52" s="47"/>
      <c r="QMA52" s="47"/>
      <c r="QMB52" s="47"/>
      <c r="QMC52" s="47"/>
      <c r="QMD52" s="47"/>
      <c r="QME52" s="47"/>
      <c r="QMF52" s="47"/>
      <c r="QMG52" s="47"/>
      <c r="QMH52" s="47"/>
      <c r="QMI52" s="47"/>
      <c r="QMJ52" s="47"/>
      <c r="QMK52" s="47"/>
      <c r="QML52" s="47"/>
      <c r="QMM52" s="47"/>
      <c r="QMN52" s="47"/>
      <c r="QMO52" s="47"/>
      <c r="QMP52" s="47"/>
      <c r="QMQ52" s="47"/>
      <c r="QMR52" s="47"/>
      <c r="QMS52" s="47"/>
      <c r="QMT52" s="47"/>
      <c r="QMU52" s="47"/>
      <c r="QMV52" s="47"/>
      <c r="QMW52" s="47"/>
      <c r="QMX52" s="47"/>
      <c r="QMY52" s="47"/>
      <c r="QMZ52" s="47"/>
      <c r="QNA52" s="47"/>
      <c r="QNB52" s="47"/>
      <c r="QNC52" s="47"/>
      <c r="QND52" s="47"/>
      <c r="QNE52" s="47"/>
      <c r="QNF52" s="47"/>
      <c r="QNG52" s="47"/>
      <c r="QNH52" s="47"/>
      <c r="QNI52" s="47"/>
      <c r="QNJ52" s="47"/>
      <c r="QNK52" s="47"/>
      <c r="QNL52" s="47"/>
      <c r="QNM52" s="47"/>
      <c r="QNN52" s="47"/>
      <c r="QNO52" s="47"/>
      <c r="QNP52" s="47"/>
      <c r="QNQ52" s="47"/>
      <c r="QNR52" s="47"/>
      <c r="QNS52" s="47"/>
      <c r="QNT52" s="47"/>
      <c r="QNU52" s="47"/>
      <c r="QNV52" s="47"/>
      <c r="QNW52" s="47"/>
      <c r="QNX52" s="47"/>
      <c r="QNY52" s="47"/>
      <c r="QNZ52" s="47"/>
      <c r="QOA52" s="47"/>
      <c r="QOB52" s="47"/>
      <c r="QOC52" s="47"/>
      <c r="QOD52" s="47"/>
      <c r="QOE52" s="47"/>
      <c r="QOF52" s="47"/>
      <c r="QOG52" s="47"/>
      <c r="QOH52" s="47"/>
      <c r="QOI52" s="47"/>
      <c r="QOJ52" s="47"/>
      <c r="QOK52" s="47"/>
      <c r="QOL52" s="47"/>
      <c r="QOM52" s="47"/>
      <c r="QON52" s="47"/>
      <c r="QOO52" s="47"/>
      <c r="QOP52" s="47"/>
      <c r="QOQ52" s="47"/>
      <c r="QOR52" s="47"/>
      <c r="QOS52" s="47"/>
      <c r="QOT52" s="47"/>
      <c r="QOU52" s="47"/>
      <c r="QOV52" s="47"/>
      <c r="QOW52" s="47"/>
      <c r="QOX52" s="47"/>
      <c r="QOY52" s="47"/>
      <c r="QOZ52" s="47"/>
      <c r="QPA52" s="47"/>
      <c r="QPB52" s="47"/>
      <c r="QPC52" s="47"/>
      <c r="QPD52" s="47"/>
      <c r="QPE52" s="47"/>
      <c r="QPF52" s="47"/>
      <c r="QPG52" s="47"/>
      <c r="QPH52" s="47"/>
      <c r="QPI52" s="47"/>
      <c r="QPJ52" s="47"/>
      <c r="QPK52" s="47"/>
      <c r="QPL52" s="47"/>
      <c r="QPM52" s="47"/>
      <c r="QPN52" s="47"/>
      <c r="QPO52" s="47"/>
      <c r="QPP52" s="47"/>
      <c r="QPQ52" s="47"/>
      <c r="QPR52" s="47"/>
      <c r="QPS52" s="47"/>
      <c r="QPT52" s="47"/>
      <c r="QPU52" s="47"/>
      <c r="QPV52" s="47"/>
      <c r="QPW52" s="47"/>
      <c r="QPX52" s="47"/>
      <c r="QPY52" s="47"/>
      <c r="QPZ52" s="47"/>
      <c r="QQA52" s="47"/>
      <c r="QQB52" s="47"/>
      <c r="QQC52" s="47"/>
      <c r="QQD52" s="47"/>
      <c r="QQE52" s="47"/>
      <c r="QQF52" s="47"/>
      <c r="QQG52" s="47"/>
      <c r="QQH52" s="47"/>
      <c r="QQI52" s="47"/>
      <c r="QQJ52" s="47"/>
      <c r="QQK52" s="47"/>
      <c r="QQL52" s="47"/>
      <c r="QQM52" s="47"/>
      <c r="QQN52" s="47"/>
      <c r="QQO52" s="47"/>
      <c r="QQP52" s="47"/>
      <c r="QQQ52" s="47"/>
      <c r="QQR52" s="47"/>
      <c r="QQS52" s="47"/>
      <c r="QQT52" s="47"/>
      <c r="QQU52" s="47"/>
      <c r="QQV52" s="47"/>
      <c r="QQW52" s="47"/>
      <c r="QQX52" s="47"/>
      <c r="QQY52" s="47"/>
      <c r="QQZ52" s="47"/>
      <c r="QRA52" s="47"/>
      <c r="QRB52" s="47"/>
      <c r="QRC52" s="47"/>
      <c r="QRD52" s="47"/>
      <c r="QRE52" s="47"/>
      <c r="QRF52" s="47"/>
      <c r="QRG52" s="47"/>
      <c r="QRH52" s="47"/>
      <c r="QRI52" s="47"/>
      <c r="QRJ52" s="47"/>
      <c r="QRK52" s="47"/>
      <c r="QRL52" s="47"/>
      <c r="QRM52" s="47"/>
      <c r="QRN52" s="47"/>
      <c r="QRO52" s="47"/>
      <c r="QRP52" s="47"/>
      <c r="QRQ52" s="47"/>
      <c r="QRR52" s="47"/>
      <c r="QRS52" s="47"/>
      <c r="QRT52" s="47"/>
      <c r="QRU52" s="47"/>
      <c r="QRV52" s="47"/>
      <c r="QRW52" s="47"/>
      <c r="QRX52" s="47"/>
      <c r="QRY52" s="47"/>
      <c r="QRZ52" s="47"/>
      <c r="QSA52" s="47"/>
      <c r="QSB52" s="47"/>
      <c r="QSC52" s="47"/>
      <c r="QSD52" s="47"/>
      <c r="QSE52" s="47"/>
      <c r="QSF52" s="47"/>
      <c r="QSG52" s="47"/>
      <c r="QSH52" s="47"/>
      <c r="QSI52" s="47"/>
      <c r="QSJ52" s="47"/>
      <c r="QSK52" s="47"/>
      <c r="QSL52" s="47"/>
      <c r="QSM52" s="47"/>
      <c r="QSN52" s="47"/>
      <c r="QSO52" s="47"/>
      <c r="QSP52" s="47"/>
      <c r="QSQ52" s="47"/>
      <c r="QSR52" s="47"/>
      <c r="QSS52" s="47"/>
      <c r="QST52" s="47"/>
      <c r="QSU52" s="47"/>
      <c r="QSV52" s="47"/>
      <c r="QSW52" s="47"/>
      <c r="QSX52" s="47"/>
      <c r="QSY52" s="47"/>
      <c r="QSZ52" s="47"/>
      <c r="QTA52" s="47"/>
      <c r="QTB52" s="47"/>
      <c r="QTC52" s="47"/>
      <c r="QTD52" s="47"/>
      <c r="QTE52" s="47"/>
      <c r="QTF52" s="47"/>
      <c r="QTG52" s="47"/>
      <c r="QTH52" s="47"/>
      <c r="QTI52" s="47"/>
      <c r="QTJ52" s="47"/>
      <c r="QTK52" s="47"/>
      <c r="QTL52" s="47"/>
      <c r="QTM52" s="47"/>
      <c r="QTN52" s="47"/>
      <c r="QTO52" s="47"/>
      <c r="QTP52" s="47"/>
      <c r="QTQ52" s="47"/>
      <c r="QTR52" s="47"/>
      <c r="QTS52" s="47"/>
      <c r="QTT52" s="47"/>
      <c r="QTU52" s="47"/>
      <c r="QTV52" s="47"/>
      <c r="QTW52" s="47"/>
      <c r="QTX52" s="47"/>
      <c r="QTY52" s="47"/>
      <c r="QTZ52" s="47"/>
      <c r="QUA52" s="47"/>
      <c r="QUB52" s="47"/>
      <c r="QUC52" s="47"/>
      <c r="QUD52" s="47"/>
      <c r="QUE52" s="47"/>
      <c r="QUF52" s="47"/>
      <c r="QUG52" s="47"/>
      <c r="QUH52" s="47"/>
      <c r="QUI52" s="47"/>
      <c r="QUJ52" s="47"/>
      <c r="QUK52" s="47"/>
      <c r="QUL52" s="47"/>
      <c r="QUM52" s="47"/>
      <c r="QUN52" s="47"/>
      <c r="QUO52" s="47"/>
      <c r="QUP52" s="47"/>
      <c r="QUQ52" s="47"/>
      <c r="QUR52" s="47"/>
      <c r="QUS52" s="47"/>
      <c r="QUT52" s="47"/>
      <c r="QUU52" s="47"/>
      <c r="QUV52" s="47"/>
      <c r="QUW52" s="47"/>
      <c r="QUX52" s="47"/>
      <c r="QUY52" s="47"/>
      <c r="QUZ52" s="47"/>
      <c r="QVA52" s="47"/>
      <c r="QVB52" s="47"/>
      <c r="QVC52" s="47"/>
      <c r="QVD52" s="47"/>
      <c r="QVE52" s="47"/>
      <c r="QVF52" s="47"/>
      <c r="QVG52" s="47"/>
      <c r="QVH52" s="47"/>
      <c r="QVI52" s="47"/>
      <c r="QVJ52" s="47"/>
      <c r="QVK52" s="47"/>
      <c r="QVL52" s="47"/>
      <c r="QVM52" s="47"/>
      <c r="QVN52" s="47"/>
      <c r="QVO52" s="47"/>
      <c r="QVP52" s="47"/>
      <c r="QVQ52" s="47"/>
      <c r="QVR52" s="47"/>
      <c r="QVS52" s="47"/>
      <c r="QVT52" s="47"/>
      <c r="QVU52" s="47"/>
      <c r="QVV52" s="47"/>
      <c r="QVW52" s="47"/>
      <c r="QVX52" s="47"/>
      <c r="QVY52" s="47"/>
      <c r="QVZ52" s="47"/>
      <c r="QWA52" s="47"/>
      <c r="QWB52" s="47"/>
      <c r="QWC52" s="47"/>
      <c r="QWD52" s="47"/>
      <c r="QWE52" s="47"/>
      <c r="QWF52" s="47"/>
      <c r="QWG52" s="47"/>
      <c r="QWH52" s="47"/>
      <c r="QWI52" s="47"/>
      <c r="QWJ52" s="47"/>
      <c r="QWK52" s="47"/>
      <c r="QWL52" s="47"/>
      <c r="QWM52" s="47"/>
      <c r="QWN52" s="47"/>
      <c r="QWO52" s="47"/>
      <c r="QWP52" s="47"/>
      <c r="QWQ52" s="47"/>
      <c r="QWR52" s="47"/>
      <c r="QWS52" s="47"/>
      <c r="QWT52" s="47"/>
      <c r="QWU52" s="47"/>
      <c r="QWV52" s="47"/>
      <c r="QWW52" s="47"/>
      <c r="QWX52" s="47"/>
      <c r="QWY52" s="47"/>
      <c r="QWZ52" s="47"/>
      <c r="QXA52" s="47"/>
      <c r="QXB52" s="47"/>
      <c r="QXC52" s="47"/>
      <c r="QXD52" s="47"/>
      <c r="QXE52" s="47"/>
      <c r="QXF52" s="47"/>
      <c r="QXG52" s="47"/>
      <c r="QXH52" s="47"/>
      <c r="QXI52" s="47"/>
      <c r="QXJ52" s="47"/>
      <c r="QXK52" s="47"/>
      <c r="QXL52" s="47"/>
      <c r="QXM52" s="47"/>
      <c r="QXN52" s="47"/>
      <c r="QXO52" s="47"/>
      <c r="QXP52" s="47"/>
      <c r="QXQ52" s="47"/>
      <c r="QXR52" s="47"/>
      <c r="QXS52" s="47"/>
      <c r="QXT52" s="47"/>
      <c r="QXU52" s="47"/>
      <c r="QXV52" s="47"/>
      <c r="QXW52" s="47"/>
      <c r="QXX52" s="47"/>
      <c r="QXY52" s="47"/>
      <c r="QXZ52" s="47"/>
      <c r="QYA52" s="47"/>
      <c r="QYB52" s="47"/>
      <c r="QYC52" s="47"/>
      <c r="QYD52" s="47"/>
      <c r="QYE52" s="47"/>
      <c r="QYF52" s="47"/>
      <c r="QYG52" s="47"/>
      <c r="QYH52" s="47"/>
      <c r="QYI52" s="47"/>
      <c r="QYJ52" s="47"/>
      <c r="QYK52" s="47"/>
      <c r="QYL52" s="47"/>
      <c r="QYM52" s="47"/>
      <c r="QYN52" s="47"/>
      <c r="QYO52" s="47"/>
      <c r="QYP52" s="47"/>
      <c r="QYQ52" s="47"/>
      <c r="QYR52" s="47"/>
      <c r="QYS52" s="47"/>
      <c r="QYT52" s="47"/>
      <c r="QYU52" s="47"/>
      <c r="QYV52" s="47"/>
      <c r="QYW52" s="47"/>
      <c r="QYX52" s="47"/>
      <c r="QYY52" s="47"/>
      <c r="QYZ52" s="47"/>
      <c r="QZA52" s="47"/>
      <c r="QZB52" s="47"/>
      <c r="QZC52" s="47"/>
      <c r="QZD52" s="47"/>
      <c r="QZE52" s="47"/>
      <c r="QZF52" s="47"/>
      <c r="QZG52" s="47"/>
      <c r="QZH52" s="47"/>
      <c r="QZI52" s="47"/>
      <c r="QZJ52" s="47"/>
      <c r="QZK52" s="47"/>
      <c r="QZL52" s="47"/>
      <c r="QZM52" s="47"/>
      <c r="QZN52" s="47"/>
      <c r="QZO52" s="47"/>
      <c r="QZP52" s="47"/>
      <c r="QZQ52" s="47"/>
      <c r="QZR52" s="47"/>
      <c r="QZS52" s="47"/>
      <c r="QZT52" s="47"/>
      <c r="QZU52" s="47"/>
      <c r="QZV52" s="47"/>
      <c r="QZW52" s="47"/>
      <c r="QZX52" s="47"/>
      <c r="QZY52" s="47"/>
      <c r="QZZ52" s="47"/>
      <c r="RAA52" s="47"/>
      <c r="RAB52" s="47"/>
      <c r="RAC52" s="47"/>
      <c r="RAD52" s="47"/>
      <c r="RAE52" s="47"/>
      <c r="RAF52" s="47"/>
      <c r="RAG52" s="47"/>
      <c r="RAH52" s="47"/>
      <c r="RAI52" s="47"/>
      <c r="RAJ52" s="47"/>
      <c r="RAK52" s="47"/>
      <c r="RAL52" s="47"/>
      <c r="RAM52" s="47"/>
      <c r="RAN52" s="47"/>
      <c r="RAO52" s="47"/>
      <c r="RAP52" s="47"/>
      <c r="RAQ52" s="47"/>
      <c r="RAR52" s="47"/>
      <c r="RAS52" s="47"/>
      <c r="RAT52" s="47"/>
      <c r="RAU52" s="47"/>
      <c r="RAV52" s="47"/>
      <c r="RAW52" s="47"/>
      <c r="RAX52" s="47"/>
      <c r="RAY52" s="47"/>
      <c r="RAZ52" s="47"/>
      <c r="RBA52" s="47"/>
      <c r="RBB52" s="47"/>
      <c r="RBC52" s="47"/>
      <c r="RBD52" s="47"/>
      <c r="RBE52" s="47"/>
      <c r="RBF52" s="47"/>
      <c r="RBG52" s="47"/>
      <c r="RBH52" s="47"/>
      <c r="RBI52" s="47"/>
      <c r="RBJ52" s="47"/>
      <c r="RBK52" s="47"/>
      <c r="RBL52" s="47"/>
      <c r="RBM52" s="47"/>
      <c r="RBN52" s="47"/>
      <c r="RBO52" s="47"/>
      <c r="RBP52" s="47"/>
      <c r="RBQ52" s="47"/>
      <c r="RBR52" s="47"/>
      <c r="RBS52" s="47"/>
      <c r="RBT52" s="47"/>
      <c r="RBU52" s="47"/>
      <c r="RBV52" s="47"/>
      <c r="RBW52" s="47"/>
      <c r="RBX52" s="47"/>
      <c r="RBY52" s="47"/>
      <c r="RBZ52" s="47"/>
      <c r="RCA52" s="47"/>
      <c r="RCB52" s="47"/>
      <c r="RCC52" s="47"/>
      <c r="RCD52" s="47"/>
      <c r="RCE52" s="47"/>
      <c r="RCF52" s="47"/>
      <c r="RCG52" s="47"/>
      <c r="RCH52" s="47"/>
      <c r="RCI52" s="47"/>
      <c r="RCJ52" s="47"/>
      <c r="RCK52" s="47"/>
      <c r="RCL52" s="47"/>
      <c r="RCM52" s="47"/>
      <c r="RCN52" s="47"/>
      <c r="RCO52" s="47"/>
      <c r="RCP52" s="47"/>
      <c r="RCQ52" s="47"/>
      <c r="RCR52" s="47"/>
      <c r="RCS52" s="47"/>
      <c r="RCT52" s="47"/>
      <c r="RCU52" s="47"/>
      <c r="RCV52" s="47"/>
      <c r="RCW52" s="47"/>
      <c r="RCX52" s="47"/>
      <c r="RCY52" s="47"/>
      <c r="RCZ52" s="47"/>
      <c r="RDA52" s="47"/>
      <c r="RDB52" s="47"/>
      <c r="RDC52" s="47"/>
      <c r="RDD52" s="47"/>
      <c r="RDE52" s="47"/>
      <c r="RDF52" s="47"/>
      <c r="RDG52" s="47"/>
      <c r="RDH52" s="47"/>
      <c r="RDI52" s="47"/>
      <c r="RDJ52" s="47"/>
      <c r="RDK52" s="47"/>
      <c r="RDL52" s="47"/>
      <c r="RDM52" s="47"/>
      <c r="RDN52" s="47"/>
      <c r="RDO52" s="47"/>
      <c r="RDP52" s="47"/>
      <c r="RDQ52" s="47"/>
      <c r="RDR52" s="47"/>
      <c r="RDS52" s="47"/>
      <c r="RDT52" s="47"/>
      <c r="RDU52" s="47"/>
      <c r="RDV52" s="47"/>
      <c r="RDW52" s="47"/>
      <c r="RDX52" s="47"/>
      <c r="RDY52" s="47"/>
      <c r="RDZ52" s="47"/>
      <c r="REA52" s="47"/>
      <c r="REB52" s="47"/>
      <c r="REC52" s="47"/>
      <c r="RED52" s="47"/>
      <c r="REE52" s="47"/>
      <c r="REF52" s="47"/>
      <c r="REG52" s="47"/>
      <c r="REH52" s="47"/>
      <c r="REI52" s="47"/>
      <c r="REJ52" s="47"/>
      <c r="REK52" s="47"/>
      <c r="REL52" s="47"/>
      <c r="REM52" s="47"/>
      <c r="REN52" s="47"/>
      <c r="REO52" s="47"/>
      <c r="REP52" s="47"/>
      <c r="REQ52" s="47"/>
      <c r="RER52" s="47"/>
      <c r="RES52" s="47"/>
      <c r="RET52" s="47"/>
      <c r="REU52" s="47"/>
      <c r="REV52" s="47"/>
      <c r="REW52" s="47"/>
      <c r="REX52" s="47"/>
      <c r="REY52" s="47"/>
      <c r="REZ52" s="47"/>
      <c r="RFA52" s="47"/>
      <c r="RFB52" s="47"/>
      <c r="RFC52" s="47"/>
      <c r="RFD52" s="47"/>
      <c r="RFE52" s="47"/>
      <c r="RFF52" s="47"/>
      <c r="RFG52" s="47"/>
      <c r="RFH52" s="47"/>
      <c r="RFI52" s="47"/>
      <c r="RFJ52" s="47"/>
      <c r="RFK52" s="47"/>
      <c r="RFL52" s="47"/>
      <c r="RFM52" s="47"/>
      <c r="RFN52" s="47"/>
      <c r="RFO52" s="47"/>
      <c r="RFP52" s="47"/>
      <c r="RFQ52" s="47"/>
      <c r="RFR52" s="47"/>
      <c r="RFS52" s="47"/>
      <c r="RFT52" s="47"/>
      <c r="RFU52" s="47"/>
      <c r="RFV52" s="47"/>
      <c r="RFW52" s="47"/>
      <c r="RFX52" s="47"/>
      <c r="RFY52" s="47"/>
      <c r="RFZ52" s="47"/>
      <c r="RGA52" s="47"/>
      <c r="RGB52" s="47"/>
      <c r="RGC52" s="47"/>
      <c r="RGD52" s="47"/>
      <c r="RGE52" s="47"/>
      <c r="RGF52" s="47"/>
      <c r="RGG52" s="47"/>
      <c r="RGH52" s="47"/>
      <c r="RGI52" s="47"/>
      <c r="RGJ52" s="47"/>
      <c r="RGK52" s="47"/>
      <c r="RGL52" s="47"/>
      <c r="RGM52" s="47"/>
      <c r="RGN52" s="47"/>
      <c r="RGO52" s="47"/>
      <c r="RGP52" s="47"/>
      <c r="RGQ52" s="47"/>
      <c r="RGR52" s="47"/>
      <c r="RGS52" s="47"/>
      <c r="RGT52" s="47"/>
      <c r="RGU52" s="47"/>
      <c r="RGV52" s="47"/>
      <c r="RGW52" s="47"/>
      <c r="RGX52" s="47"/>
      <c r="RGY52" s="47"/>
      <c r="RGZ52" s="47"/>
      <c r="RHA52" s="47"/>
      <c r="RHB52" s="47"/>
      <c r="RHC52" s="47"/>
      <c r="RHD52" s="47"/>
      <c r="RHE52" s="47"/>
      <c r="RHF52" s="47"/>
      <c r="RHG52" s="47"/>
      <c r="RHH52" s="47"/>
      <c r="RHI52" s="47"/>
      <c r="RHJ52" s="47"/>
      <c r="RHK52" s="47"/>
      <c r="RHL52" s="47"/>
      <c r="RHM52" s="47"/>
      <c r="RHN52" s="47"/>
      <c r="RHO52" s="47"/>
      <c r="RHP52" s="47"/>
      <c r="RHQ52" s="47"/>
      <c r="RHR52" s="47"/>
      <c r="RHS52" s="47"/>
      <c r="RHT52" s="47"/>
      <c r="RHU52" s="47"/>
      <c r="RHV52" s="47"/>
      <c r="RHW52" s="47"/>
      <c r="RHX52" s="47"/>
      <c r="RHY52" s="47"/>
      <c r="RHZ52" s="47"/>
      <c r="RIA52" s="47"/>
      <c r="RIB52" s="47"/>
      <c r="RIC52" s="47"/>
      <c r="RID52" s="47"/>
      <c r="RIE52" s="47"/>
      <c r="RIF52" s="47"/>
      <c r="RIG52" s="47"/>
      <c r="RIH52" s="47"/>
      <c r="RII52" s="47"/>
      <c r="RIJ52" s="47"/>
      <c r="RIK52" s="47"/>
      <c r="RIL52" s="47"/>
      <c r="RIM52" s="47"/>
      <c r="RIN52" s="47"/>
      <c r="RIO52" s="47"/>
      <c r="RIP52" s="47"/>
      <c r="RIQ52" s="47"/>
      <c r="RIR52" s="47"/>
      <c r="RIS52" s="47"/>
      <c r="RIT52" s="47"/>
      <c r="RIU52" s="47"/>
      <c r="RIV52" s="47"/>
      <c r="RIW52" s="47"/>
      <c r="RIX52" s="47"/>
      <c r="RIY52" s="47"/>
      <c r="RIZ52" s="47"/>
      <c r="RJA52" s="47"/>
      <c r="RJB52" s="47"/>
      <c r="RJC52" s="47"/>
      <c r="RJD52" s="47"/>
      <c r="RJE52" s="47"/>
      <c r="RJF52" s="47"/>
      <c r="RJG52" s="47"/>
      <c r="RJH52" s="47"/>
      <c r="RJI52" s="47"/>
      <c r="RJJ52" s="47"/>
      <c r="RJK52" s="47"/>
      <c r="RJL52" s="47"/>
      <c r="RJM52" s="47"/>
      <c r="RJN52" s="47"/>
      <c r="RJO52" s="47"/>
      <c r="RJP52" s="47"/>
      <c r="RJQ52" s="47"/>
      <c r="RJR52" s="47"/>
      <c r="RJS52" s="47"/>
      <c r="RJT52" s="47"/>
      <c r="RJU52" s="47"/>
      <c r="RJV52" s="47"/>
      <c r="RJW52" s="47"/>
      <c r="RJX52" s="47"/>
      <c r="RJY52" s="47"/>
      <c r="RJZ52" s="47"/>
      <c r="RKA52" s="47"/>
      <c r="RKB52" s="47"/>
      <c r="RKC52" s="47"/>
      <c r="RKD52" s="47"/>
      <c r="RKE52" s="47"/>
      <c r="RKF52" s="47"/>
      <c r="RKG52" s="47"/>
      <c r="RKH52" s="47"/>
      <c r="RKI52" s="47"/>
      <c r="RKJ52" s="47"/>
      <c r="RKK52" s="47"/>
      <c r="RKL52" s="47"/>
      <c r="RKM52" s="47"/>
      <c r="RKN52" s="47"/>
      <c r="RKO52" s="47"/>
      <c r="RKP52" s="47"/>
      <c r="RKQ52" s="47"/>
      <c r="RKR52" s="47"/>
      <c r="RKS52" s="47"/>
      <c r="RKT52" s="47"/>
      <c r="RKU52" s="47"/>
      <c r="RKV52" s="47"/>
      <c r="RKW52" s="47"/>
      <c r="RKX52" s="47"/>
      <c r="RKY52" s="47"/>
      <c r="RKZ52" s="47"/>
      <c r="RLA52" s="47"/>
      <c r="RLB52" s="47"/>
      <c r="RLC52" s="47"/>
      <c r="RLD52" s="47"/>
      <c r="RLE52" s="47"/>
      <c r="RLF52" s="47"/>
      <c r="RLG52" s="47"/>
      <c r="RLH52" s="47"/>
      <c r="RLI52" s="47"/>
      <c r="RLJ52" s="47"/>
      <c r="RLK52" s="47"/>
      <c r="RLL52" s="47"/>
      <c r="RLM52" s="47"/>
      <c r="RLN52" s="47"/>
      <c r="RLO52" s="47"/>
      <c r="RLP52" s="47"/>
      <c r="RLQ52" s="47"/>
      <c r="RLR52" s="47"/>
      <c r="RLS52" s="47"/>
      <c r="RLT52" s="47"/>
      <c r="RLU52" s="47"/>
      <c r="RLV52" s="47"/>
      <c r="RLW52" s="47"/>
      <c r="RLX52" s="47"/>
      <c r="RLY52" s="47"/>
      <c r="RLZ52" s="47"/>
      <c r="RMA52" s="47"/>
      <c r="RMB52" s="47"/>
      <c r="RMC52" s="47"/>
      <c r="RMD52" s="47"/>
      <c r="RME52" s="47"/>
      <c r="RMF52" s="47"/>
      <c r="RMG52" s="47"/>
      <c r="RMH52" s="47"/>
      <c r="RMI52" s="47"/>
      <c r="RMJ52" s="47"/>
      <c r="RMK52" s="47"/>
      <c r="RML52" s="47"/>
      <c r="RMM52" s="47"/>
      <c r="RMN52" s="47"/>
      <c r="RMO52" s="47"/>
      <c r="RMP52" s="47"/>
      <c r="RMQ52" s="47"/>
      <c r="RMR52" s="47"/>
      <c r="RMS52" s="47"/>
      <c r="RMT52" s="47"/>
      <c r="RMU52" s="47"/>
      <c r="RMV52" s="47"/>
      <c r="RMW52" s="47"/>
      <c r="RMX52" s="47"/>
      <c r="RMY52" s="47"/>
      <c r="RMZ52" s="47"/>
      <c r="RNA52" s="47"/>
      <c r="RNB52" s="47"/>
      <c r="RNC52" s="47"/>
      <c r="RND52" s="47"/>
      <c r="RNE52" s="47"/>
      <c r="RNF52" s="47"/>
      <c r="RNG52" s="47"/>
      <c r="RNH52" s="47"/>
      <c r="RNI52" s="47"/>
      <c r="RNJ52" s="47"/>
      <c r="RNK52" s="47"/>
      <c r="RNL52" s="47"/>
      <c r="RNM52" s="47"/>
      <c r="RNN52" s="47"/>
      <c r="RNO52" s="47"/>
      <c r="RNP52" s="47"/>
      <c r="RNQ52" s="47"/>
      <c r="RNR52" s="47"/>
      <c r="RNS52" s="47"/>
      <c r="RNT52" s="47"/>
      <c r="RNU52" s="47"/>
      <c r="RNV52" s="47"/>
      <c r="RNW52" s="47"/>
      <c r="RNX52" s="47"/>
      <c r="RNY52" s="47"/>
      <c r="RNZ52" s="47"/>
      <c r="ROA52" s="47"/>
      <c r="ROB52" s="47"/>
      <c r="ROC52" s="47"/>
      <c r="ROD52" s="47"/>
      <c r="ROE52" s="47"/>
      <c r="ROF52" s="47"/>
      <c r="ROG52" s="47"/>
      <c r="ROH52" s="47"/>
      <c r="ROI52" s="47"/>
      <c r="ROJ52" s="47"/>
      <c r="ROK52" s="47"/>
      <c r="ROL52" s="47"/>
      <c r="ROM52" s="47"/>
      <c r="RON52" s="47"/>
      <c r="ROO52" s="47"/>
      <c r="ROP52" s="47"/>
      <c r="ROQ52" s="47"/>
      <c r="ROR52" s="47"/>
      <c r="ROS52" s="47"/>
      <c r="ROT52" s="47"/>
      <c r="ROU52" s="47"/>
      <c r="ROV52" s="47"/>
      <c r="ROW52" s="47"/>
      <c r="ROX52" s="47"/>
      <c r="ROY52" s="47"/>
      <c r="ROZ52" s="47"/>
      <c r="RPA52" s="47"/>
      <c r="RPB52" s="47"/>
      <c r="RPC52" s="47"/>
      <c r="RPD52" s="47"/>
      <c r="RPE52" s="47"/>
      <c r="RPF52" s="47"/>
      <c r="RPG52" s="47"/>
      <c r="RPH52" s="47"/>
      <c r="RPI52" s="47"/>
      <c r="RPJ52" s="47"/>
      <c r="RPK52" s="47"/>
      <c r="RPL52" s="47"/>
      <c r="RPM52" s="47"/>
      <c r="RPN52" s="47"/>
      <c r="RPO52" s="47"/>
      <c r="RPP52" s="47"/>
      <c r="RPQ52" s="47"/>
      <c r="RPR52" s="47"/>
      <c r="RPS52" s="47"/>
      <c r="RPT52" s="47"/>
      <c r="RPU52" s="47"/>
      <c r="RPV52" s="47"/>
      <c r="RPW52" s="47"/>
      <c r="RPX52" s="47"/>
      <c r="RPY52" s="47"/>
      <c r="RPZ52" s="47"/>
      <c r="RQA52" s="47"/>
      <c r="RQB52" s="47"/>
      <c r="RQC52" s="47"/>
      <c r="RQD52" s="47"/>
      <c r="RQE52" s="47"/>
      <c r="RQF52" s="47"/>
      <c r="RQG52" s="47"/>
      <c r="RQH52" s="47"/>
      <c r="RQI52" s="47"/>
      <c r="RQJ52" s="47"/>
      <c r="RQK52" s="47"/>
      <c r="RQL52" s="47"/>
      <c r="RQM52" s="47"/>
      <c r="RQN52" s="47"/>
      <c r="RQO52" s="47"/>
      <c r="RQP52" s="47"/>
      <c r="RQQ52" s="47"/>
      <c r="RQR52" s="47"/>
      <c r="RQS52" s="47"/>
      <c r="RQT52" s="47"/>
      <c r="RQU52" s="47"/>
      <c r="RQV52" s="47"/>
      <c r="RQW52" s="47"/>
      <c r="RQX52" s="47"/>
      <c r="RQY52" s="47"/>
      <c r="RQZ52" s="47"/>
      <c r="RRA52" s="47"/>
      <c r="RRB52" s="47"/>
      <c r="RRC52" s="47"/>
      <c r="RRD52" s="47"/>
      <c r="RRE52" s="47"/>
      <c r="RRF52" s="47"/>
      <c r="RRG52" s="47"/>
      <c r="RRH52" s="47"/>
      <c r="RRI52" s="47"/>
      <c r="RRJ52" s="47"/>
      <c r="RRK52" s="47"/>
      <c r="RRL52" s="47"/>
      <c r="RRM52" s="47"/>
      <c r="RRN52" s="47"/>
      <c r="RRO52" s="47"/>
      <c r="RRP52" s="47"/>
      <c r="RRQ52" s="47"/>
      <c r="RRR52" s="47"/>
      <c r="RRS52" s="47"/>
      <c r="RRT52" s="47"/>
      <c r="RRU52" s="47"/>
      <c r="RRV52" s="47"/>
      <c r="RRW52" s="47"/>
      <c r="RRX52" s="47"/>
      <c r="RRY52" s="47"/>
      <c r="RRZ52" s="47"/>
      <c r="RSA52" s="47"/>
      <c r="RSB52" s="47"/>
      <c r="RSC52" s="47"/>
      <c r="RSD52" s="47"/>
      <c r="RSE52" s="47"/>
      <c r="RSF52" s="47"/>
      <c r="RSG52" s="47"/>
      <c r="RSH52" s="47"/>
      <c r="RSI52" s="47"/>
      <c r="RSJ52" s="47"/>
      <c r="RSK52" s="47"/>
      <c r="RSL52" s="47"/>
      <c r="RSM52" s="47"/>
      <c r="RSN52" s="47"/>
      <c r="RSO52" s="47"/>
      <c r="RSP52" s="47"/>
      <c r="RSQ52" s="47"/>
      <c r="RSR52" s="47"/>
      <c r="RSS52" s="47"/>
      <c r="RST52" s="47"/>
      <c r="RSU52" s="47"/>
      <c r="RSV52" s="47"/>
      <c r="RSW52" s="47"/>
      <c r="RSX52" s="47"/>
      <c r="RSY52" s="47"/>
      <c r="RSZ52" s="47"/>
      <c r="RTA52" s="47"/>
      <c r="RTB52" s="47"/>
      <c r="RTC52" s="47"/>
      <c r="RTD52" s="47"/>
      <c r="RTE52" s="47"/>
      <c r="RTF52" s="47"/>
      <c r="RTG52" s="47"/>
      <c r="RTH52" s="47"/>
      <c r="RTI52" s="47"/>
      <c r="RTJ52" s="47"/>
      <c r="RTK52" s="47"/>
      <c r="RTL52" s="47"/>
      <c r="RTM52" s="47"/>
      <c r="RTN52" s="47"/>
      <c r="RTO52" s="47"/>
      <c r="RTP52" s="47"/>
      <c r="RTQ52" s="47"/>
      <c r="RTR52" s="47"/>
      <c r="RTS52" s="47"/>
      <c r="RTT52" s="47"/>
      <c r="RTU52" s="47"/>
      <c r="RTV52" s="47"/>
      <c r="RTW52" s="47"/>
      <c r="RTX52" s="47"/>
      <c r="RTY52" s="47"/>
      <c r="RTZ52" s="47"/>
      <c r="RUA52" s="47"/>
      <c r="RUB52" s="47"/>
      <c r="RUC52" s="47"/>
      <c r="RUD52" s="47"/>
      <c r="RUE52" s="47"/>
      <c r="RUF52" s="47"/>
      <c r="RUG52" s="47"/>
      <c r="RUH52" s="47"/>
      <c r="RUI52" s="47"/>
      <c r="RUJ52" s="47"/>
      <c r="RUK52" s="47"/>
      <c r="RUL52" s="47"/>
      <c r="RUM52" s="47"/>
      <c r="RUN52" s="47"/>
      <c r="RUO52" s="47"/>
      <c r="RUP52" s="47"/>
      <c r="RUQ52" s="47"/>
      <c r="RUR52" s="47"/>
      <c r="RUS52" s="47"/>
      <c r="RUT52" s="47"/>
      <c r="RUU52" s="47"/>
      <c r="RUV52" s="47"/>
      <c r="RUW52" s="47"/>
      <c r="RUX52" s="47"/>
      <c r="RUY52" s="47"/>
      <c r="RUZ52" s="47"/>
      <c r="RVA52" s="47"/>
      <c r="RVB52" s="47"/>
      <c r="RVC52" s="47"/>
      <c r="RVD52" s="47"/>
      <c r="RVE52" s="47"/>
      <c r="RVF52" s="47"/>
      <c r="RVG52" s="47"/>
      <c r="RVH52" s="47"/>
      <c r="RVI52" s="47"/>
      <c r="RVJ52" s="47"/>
      <c r="RVK52" s="47"/>
      <c r="RVL52" s="47"/>
      <c r="RVM52" s="47"/>
      <c r="RVN52" s="47"/>
      <c r="RVO52" s="47"/>
      <c r="RVP52" s="47"/>
      <c r="RVQ52" s="47"/>
      <c r="RVR52" s="47"/>
      <c r="RVS52" s="47"/>
      <c r="RVT52" s="47"/>
      <c r="RVU52" s="47"/>
      <c r="RVV52" s="47"/>
      <c r="RVW52" s="47"/>
      <c r="RVX52" s="47"/>
      <c r="RVY52" s="47"/>
      <c r="RVZ52" s="47"/>
      <c r="RWA52" s="47"/>
      <c r="RWB52" s="47"/>
      <c r="RWC52" s="47"/>
      <c r="RWD52" s="47"/>
      <c r="RWE52" s="47"/>
      <c r="RWF52" s="47"/>
      <c r="RWG52" s="47"/>
      <c r="RWH52" s="47"/>
      <c r="RWI52" s="47"/>
      <c r="RWJ52" s="47"/>
      <c r="RWK52" s="47"/>
      <c r="RWL52" s="47"/>
      <c r="RWM52" s="47"/>
      <c r="RWN52" s="47"/>
      <c r="RWO52" s="47"/>
      <c r="RWP52" s="47"/>
      <c r="RWQ52" s="47"/>
      <c r="RWR52" s="47"/>
      <c r="RWS52" s="47"/>
      <c r="RWT52" s="47"/>
      <c r="RWU52" s="47"/>
      <c r="RWV52" s="47"/>
      <c r="RWW52" s="47"/>
      <c r="RWX52" s="47"/>
      <c r="RWY52" s="47"/>
      <c r="RWZ52" s="47"/>
      <c r="RXA52" s="47"/>
      <c r="RXB52" s="47"/>
      <c r="RXC52" s="47"/>
      <c r="RXD52" s="47"/>
      <c r="RXE52" s="47"/>
      <c r="RXF52" s="47"/>
      <c r="RXG52" s="47"/>
      <c r="RXH52" s="47"/>
      <c r="RXI52" s="47"/>
      <c r="RXJ52" s="47"/>
      <c r="RXK52" s="47"/>
      <c r="RXL52" s="47"/>
      <c r="RXM52" s="47"/>
      <c r="RXN52" s="47"/>
      <c r="RXO52" s="47"/>
      <c r="RXP52" s="47"/>
      <c r="RXQ52" s="47"/>
      <c r="RXR52" s="47"/>
      <c r="RXS52" s="47"/>
      <c r="RXT52" s="47"/>
      <c r="RXU52" s="47"/>
      <c r="RXV52" s="47"/>
      <c r="RXW52" s="47"/>
      <c r="RXX52" s="47"/>
      <c r="RXY52" s="47"/>
      <c r="RXZ52" s="47"/>
      <c r="RYA52" s="47"/>
      <c r="RYB52" s="47"/>
      <c r="RYC52" s="47"/>
      <c r="RYD52" s="47"/>
      <c r="RYE52" s="47"/>
      <c r="RYF52" s="47"/>
      <c r="RYG52" s="47"/>
      <c r="RYH52" s="47"/>
      <c r="RYI52" s="47"/>
      <c r="RYJ52" s="47"/>
      <c r="RYK52" s="47"/>
      <c r="RYL52" s="47"/>
      <c r="RYM52" s="47"/>
      <c r="RYN52" s="47"/>
      <c r="RYO52" s="47"/>
      <c r="RYP52" s="47"/>
      <c r="RYQ52" s="47"/>
      <c r="RYR52" s="47"/>
      <c r="RYS52" s="47"/>
      <c r="RYT52" s="47"/>
      <c r="RYU52" s="47"/>
      <c r="RYV52" s="47"/>
      <c r="RYW52" s="47"/>
      <c r="RYX52" s="47"/>
      <c r="RYY52" s="47"/>
      <c r="RYZ52" s="47"/>
      <c r="RZA52" s="47"/>
      <c r="RZB52" s="47"/>
      <c r="RZC52" s="47"/>
      <c r="RZD52" s="47"/>
      <c r="RZE52" s="47"/>
      <c r="RZF52" s="47"/>
      <c r="RZG52" s="47"/>
      <c r="RZH52" s="47"/>
      <c r="RZI52" s="47"/>
      <c r="RZJ52" s="47"/>
      <c r="RZK52" s="47"/>
      <c r="RZL52" s="47"/>
      <c r="RZM52" s="47"/>
      <c r="RZN52" s="47"/>
      <c r="RZO52" s="47"/>
      <c r="RZP52" s="47"/>
      <c r="RZQ52" s="47"/>
      <c r="RZR52" s="47"/>
      <c r="RZS52" s="47"/>
      <c r="RZT52" s="47"/>
      <c r="RZU52" s="47"/>
      <c r="RZV52" s="47"/>
      <c r="RZW52" s="47"/>
      <c r="RZX52" s="47"/>
      <c r="RZY52" s="47"/>
      <c r="RZZ52" s="47"/>
      <c r="SAA52" s="47"/>
      <c r="SAB52" s="47"/>
      <c r="SAC52" s="47"/>
      <c r="SAD52" s="47"/>
      <c r="SAE52" s="47"/>
      <c r="SAF52" s="47"/>
      <c r="SAG52" s="47"/>
      <c r="SAH52" s="47"/>
      <c r="SAI52" s="47"/>
      <c r="SAJ52" s="47"/>
      <c r="SAK52" s="47"/>
      <c r="SAL52" s="47"/>
      <c r="SAM52" s="47"/>
      <c r="SAN52" s="47"/>
      <c r="SAO52" s="47"/>
      <c r="SAP52" s="47"/>
      <c r="SAQ52" s="47"/>
      <c r="SAR52" s="47"/>
      <c r="SAS52" s="47"/>
      <c r="SAT52" s="47"/>
      <c r="SAU52" s="47"/>
      <c r="SAV52" s="47"/>
      <c r="SAW52" s="47"/>
      <c r="SAX52" s="47"/>
      <c r="SAY52" s="47"/>
      <c r="SAZ52" s="47"/>
      <c r="SBA52" s="47"/>
      <c r="SBB52" s="47"/>
      <c r="SBC52" s="47"/>
      <c r="SBD52" s="47"/>
      <c r="SBE52" s="47"/>
      <c r="SBF52" s="47"/>
      <c r="SBG52" s="47"/>
      <c r="SBH52" s="47"/>
      <c r="SBI52" s="47"/>
      <c r="SBJ52" s="47"/>
      <c r="SBK52" s="47"/>
      <c r="SBL52" s="47"/>
      <c r="SBM52" s="47"/>
      <c r="SBN52" s="47"/>
      <c r="SBO52" s="47"/>
      <c r="SBP52" s="47"/>
      <c r="SBQ52" s="47"/>
      <c r="SBR52" s="47"/>
      <c r="SBS52" s="47"/>
      <c r="SBT52" s="47"/>
      <c r="SBU52" s="47"/>
      <c r="SBV52" s="47"/>
      <c r="SBW52" s="47"/>
      <c r="SBX52" s="47"/>
      <c r="SBY52" s="47"/>
      <c r="SBZ52" s="47"/>
      <c r="SCA52" s="47"/>
      <c r="SCB52" s="47"/>
      <c r="SCC52" s="47"/>
      <c r="SCD52" s="47"/>
      <c r="SCE52" s="47"/>
      <c r="SCF52" s="47"/>
      <c r="SCG52" s="47"/>
      <c r="SCH52" s="47"/>
      <c r="SCI52" s="47"/>
      <c r="SCJ52" s="47"/>
      <c r="SCK52" s="47"/>
      <c r="SCL52" s="47"/>
      <c r="SCM52" s="47"/>
      <c r="SCN52" s="47"/>
      <c r="SCO52" s="47"/>
      <c r="SCP52" s="47"/>
      <c r="SCQ52" s="47"/>
      <c r="SCR52" s="47"/>
      <c r="SCS52" s="47"/>
      <c r="SCT52" s="47"/>
      <c r="SCU52" s="47"/>
      <c r="SCV52" s="47"/>
      <c r="SCW52" s="47"/>
      <c r="SCX52" s="47"/>
      <c r="SCY52" s="47"/>
      <c r="SCZ52" s="47"/>
      <c r="SDA52" s="47"/>
      <c r="SDB52" s="47"/>
      <c r="SDC52" s="47"/>
      <c r="SDD52" s="47"/>
      <c r="SDE52" s="47"/>
      <c r="SDF52" s="47"/>
      <c r="SDG52" s="47"/>
      <c r="SDH52" s="47"/>
      <c r="SDI52" s="47"/>
      <c r="SDJ52" s="47"/>
      <c r="SDK52" s="47"/>
      <c r="SDL52" s="47"/>
      <c r="SDM52" s="47"/>
      <c r="SDN52" s="47"/>
      <c r="SDO52" s="47"/>
      <c r="SDP52" s="47"/>
      <c r="SDQ52" s="47"/>
      <c r="SDR52" s="47"/>
      <c r="SDS52" s="47"/>
      <c r="SDT52" s="47"/>
      <c r="SDU52" s="47"/>
      <c r="SDV52" s="47"/>
      <c r="SDW52" s="47"/>
      <c r="SDX52" s="47"/>
      <c r="SDY52" s="47"/>
      <c r="SDZ52" s="47"/>
      <c r="SEA52" s="47"/>
      <c r="SEB52" s="47"/>
      <c r="SEC52" s="47"/>
      <c r="SED52" s="47"/>
      <c r="SEE52" s="47"/>
      <c r="SEF52" s="47"/>
      <c r="SEG52" s="47"/>
      <c r="SEH52" s="47"/>
      <c r="SEI52" s="47"/>
      <c r="SEJ52" s="47"/>
      <c r="SEK52" s="47"/>
      <c r="SEL52" s="47"/>
      <c r="SEM52" s="47"/>
      <c r="SEN52" s="47"/>
      <c r="SEO52" s="47"/>
      <c r="SEP52" s="47"/>
      <c r="SEQ52" s="47"/>
      <c r="SER52" s="47"/>
      <c r="SES52" s="47"/>
      <c r="SET52" s="47"/>
      <c r="SEU52" s="47"/>
      <c r="SEV52" s="47"/>
      <c r="SEW52" s="47"/>
      <c r="SEX52" s="47"/>
      <c r="SEY52" s="47"/>
      <c r="SEZ52" s="47"/>
      <c r="SFA52" s="47"/>
      <c r="SFB52" s="47"/>
      <c r="SFC52" s="47"/>
      <c r="SFD52" s="47"/>
      <c r="SFE52" s="47"/>
      <c r="SFF52" s="47"/>
      <c r="SFG52" s="47"/>
      <c r="SFH52" s="47"/>
      <c r="SFI52" s="47"/>
      <c r="SFJ52" s="47"/>
      <c r="SFK52" s="47"/>
      <c r="SFL52" s="47"/>
      <c r="SFM52" s="47"/>
      <c r="SFN52" s="47"/>
      <c r="SFO52" s="47"/>
      <c r="SFP52" s="47"/>
      <c r="SFQ52" s="47"/>
      <c r="SFR52" s="47"/>
      <c r="SFS52" s="47"/>
      <c r="SFT52" s="47"/>
      <c r="SFU52" s="47"/>
      <c r="SFV52" s="47"/>
      <c r="SFW52" s="47"/>
      <c r="SFX52" s="47"/>
      <c r="SFY52" s="47"/>
      <c r="SFZ52" s="47"/>
      <c r="SGA52" s="47"/>
      <c r="SGB52" s="47"/>
      <c r="SGC52" s="47"/>
      <c r="SGD52" s="47"/>
      <c r="SGE52" s="47"/>
      <c r="SGF52" s="47"/>
      <c r="SGG52" s="47"/>
      <c r="SGH52" s="47"/>
      <c r="SGI52" s="47"/>
      <c r="SGJ52" s="47"/>
      <c r="SGK52" s="47"/>
      <c r="SGL52" s="47"/>
      <c r="SGM52" s="47"/>
      <c r="SGN52" s="47"/>
      <c r="SGO52" s="47"/>
      <c r="SGP52" s="47"/>
      <c r="SGQ52" s="47"/>
      <c r="SGR52" s="47"/>
      <c r="SGS52" s="47"/>
      <c r="SGT52" s="47"/>
      <c r="SGU52" s="47"/>
      <c r="SGV52" s="47"/>
      <c r="SGW52" s="47"/>
      <c r="SGX52" s="47"/>
      <c r="SGY52" s="47"/>
      <c r="SGZ52" s="47"/>
      <c r="SHA52" s="47"/>
      <c r="SHB52" s="47"/>
      <c r="SHC52" s="47"/>
      <c r="SHD52" s="47"/>
      <c r="SHE52" s="47"/>
      <c r="SHF52" s="47"/>
      <c r="SHG52" s="47"/>
      <c r="SHH52" s="47"/>
      <c r="SHI52" s="47"/>
      <c r="SHJ52" s="47"/>
      <c r="SHK52" s="47"/>
      <c r="SHL52" s="47"/>
      <c r="SHM52" s="47"/>
      <c r="SHN52" s="47"/>
      <c r="SHO52" s="47"/>
      <c r="SHP52" s="47"/>
      <c r="SHQ52" s="47"/>
      <c r="SHR52" s="47"/>
      <c r="SHS52" s="47"/>
      <c r="SHT52" s="47"/>
      <c r="SHU52" s="47"/>
      <c r="SHV52" s="47"/>
      <c r="SHW52" s="47"/>
      <c r="SHX52" s="47"/>
      <c r="SHY52" s="47"/>
      <c r="SHZ52" s="47"/>
      <c r="SIA52" s="47"/>
      <c r="SIB52" s="47"/>
      <c r="SIC52" s="47"/>
      <c r="SID52" s="47"/>
      <c r="SIE52" s="47"/>
      <c r="SIF52" s="47"/>
      <c r="SIG52" s="47"/>
      <c r="SIH52" s="47"/>
      <c r="SII52" s="47"/>
      <c r="SIJ52" s="47"/>
      <c r="SIK52" s="47"/>
      <c r="SIL52" s="47"/>
      <c r="SIM52" s="47"/>
      <c r="SIN52" s="47"/>
      <c r="SIO52" s="47"/>
      <c r="SIP52" s="47"/>
      <c r="SIQ52" s="47"/>
      <c r="SIR52" s="47"/>
      <c r="SIS52" s="47"/>
      <c r="SIT52" s="47"/>
      <c r="SIU52" s="47"/>
      <c r="SIV52" s="47"/>
      <c r="SIW52" s="47"/>
      <c r="SIX52" s="47"/>
      <c r="SIY52" s="47"/>
      <c r="SIZ52" s="47"/>
      <c r="SJA52" s="47"/>
      <c r="SJB52" s="47"/>
      <c r="SJC52" s="47"/>
      <c r="SJD52" s="47"/>
      <c r="SJE52" s="47"/>
      <c r="SJF52" s="47"/>
      <c r="SJG52" s="47"/>
      <c r="SJH52" s="47"/>
      <c r="SJI52" s="47"/>
      <c r="SJJ52" s="47"/>
      <c r="SJK52" s="47"/>
      <c r="SJL52" s="47"/>
      <c r="SJM52" s="47"/>
      <c r="SJN52" s="47"/>
      <c r="SJO52" s="47"/>
      <c r="SJP52" s="47"/>
      <c r="SJQ52" s="47"/>
      <c r="SJR52" s="47"/>
      <c r="SJS52" s="47"/>
      <c r="SJT52" s="47"/>
      <c r="SJU52" s="47"/>
      <c r="SJV52" s="47"/>
      <c r="SJW52" s="47"/>
      <c r="SJX52" s="47"/>
      <c r="SJY52" s="47"/>
      <c r="SJZ52" s="47"/>
      <c r="SKA52" s="47"/>
      <c r="SKB52" s="47"/>
      <c r="SKC52" s="47"/>
      <c r="SKD52" s="47"/>
      <c r="SKE52" s="47"/>
      <c r="SKF52" s="47"/>
      <c r="SKG52" s="47"/>
      <c r="SKH52" s="47"/>
      <c r="SKI52" s="47"/>
      <c r="SKJ52" s="47"/>
      <c r="SKK52" s="47"/>
      <c r="SKL52" s="47"/>
      <c r="SKM52" s="47"/>
      <c r="SKN52" s="47"/>
      <c r="SKO52" s="47"/>
      <c r="SKP52" s="47"/>
      <c r="SKQ52" s="47"/>
      <c r="SKR52" s="47"/>
      <c r="SKS52" s="47"/>
      <c r="SKT52" s="47"/>
      <c r="SKU52" s="47"/>
      <c r="SKV52" s="47"/>
      <c r="SKW52" s="47"/>
      <c r="SKX52" s="47"/>
      <c r="SKY52" s="47"/>
      <c r="SKZ52" s="47"/>
      <c r="SLA52" s="47"/>
      <c r="SLB52" s="47"/>
      <c r="SLC52" s="47"/>
      <c r="SLD52" s="47"/>
      <c r="SLE52" s="47"/>
      <c r="SLF52" s="47"/>
      <c r="SLG52" s="47"/>
      <c r="SLH52" s="47"/>
      <c r="SLI52" s="47"/>
      <c r="SLJ52" s="47"/>
      <c r="SLK52" s="47"/>
      <c r="SLL52" s="47"/>
      <c r="SLM52" s="47"/>
      <c r="SLN52" s="47"/>
      <c r="SLO52" s="47"/>
      <c r="SLP52" s="47"/>
      <c r="SLQ52" s="47"/>
      <c r="SLR52" s="47"/>
      <c r="SLS52" s="47"/>
      <c r="SLT52" s="47"/>
      <c r="SLU52" s="47"/>
      <c r="SLV52" s="47"/>
      <c r="SLW52" s="47"/>
      <c r="SLX52" s="47"/>
      <c r="SLY52" s="47"/>
      <c r="SLZ52" s="47"/>
      <c r="SMA52" s="47"/>
      <c r="SMB52" s="47"/>
      <c r="SMC52" s="47"/>
      <c r="SMD52" s="47"/>
      <c r="SME52" s="47"/>
      <c r="SMF52" s="47"/>
      <c r="SMG52" s="47"/>
      <c r="SMH52" s="47"/>
      <c r="SMI52" s="47"/>
      <c r="SMJ52" s="47"/>
      <c r="SMK52" s="47"/>
      <c r="SML52" s="47"/>
      <c r="SMM52" s="47"/>
      <c r="SMN52" s="47"/>
      <c r="SMO52" s="47"/>
      <c r="SMP52" s="47"/>
      <c r="SMQ52" s="47"/>
      <c r="SMR52" s="47"/>
      <c r="SMS52" s="47"/>
      <c r="SMT52" s="47"/>
      <c r="SMU52" s="47"/>
      <c r="SMV52" s="47"/>
      <c r="SMW52" s="47"/>
      <c r="SMX52" s="47"/>
      <c r="SMY52" s="47"/>
      <c r="SMZ52" s="47"/>
      <c r="SNA52" s="47"/>
      <c r="SNB52" s="47"/>
      <c r="SNC52" s="47"/>
      <c r="SND52" s="47"/>
      <c r="SNE52" s="47"/>
      <c r="SNF52" s="47"/>
      <c r="SNG52" s="47"/>
      <c r="SNH52" s="47"/>
      <c r="SNI52" s="47"/>
      <c r="SNJ52" s="47"/>
      <c r="SNK52" s="47"/>
      <c r="SNL52" s="47"/>
      <c r="SNM52" s="47"/>
      <c r="SNN52" s="47"/>
      <c r="SNO52" s="47"/>
      <c r="SNP52" s="47"/>
      <c r="SNQ52" s="47"/>
      <c r="SNR52" s="47"/>
      <c r="SNS52" s="47"/>
      <c r="SNT52" s="47"/>
      <c r="SNU52" s="47"/>
      <c r="SNV52" s="47"/>
      <c r="SNW52" s="47"/>
      <c r="SNX52" s="47"/>
      <c r="SNY52" s="47"/>
      <c r="SNZ52" s="47"/>
      <c r="SOA52" s="47"/>
      <c r="SOB52" s="47"/>
      <c r="SOC52" s="47"/>
      <c r="SOD52" s="47"/>
      <c r="SOE52" s="47"/>
      <c r="SOF52" s="47"/>
      <c r="SOG52" s="47"/>
      <c r="SOH52" s="47"/>
      <c r="SOI52" s="47"/>
      <c r="SOJ52" s="47"/>
      <c r="SOK52" s="47"/>
      <c r="SOL52" s="47"/>
      <c r="SOM52" s="47"/>
      <c r="SON52" s="47"/>
      <c r="SOO52" s="47"/>
      <c r="SOP52" s="47"/>
      <c r="SOQ52" s="47"/>
      <c r="SOR52" s="47"/>
      <c r="SOS52" s="47"/>
      <c r="SOT52" s="47"/>
      <c r="SOU52" s="47"/>
      <c r="SOV52" s="47"/>
      <c r="SOW52" s="47"/>
      <c r="SOX52" s="47"/>
      <c r="SOY52" s="47"/>
      <c r="SOZ52" s="47"/>
      <c r="SPA52" s="47"/>
      <c r="SPB52" s="47"/>
      <c r="SPC52" s="47"/>
      <c r="SPD52" s="47"/>
      <c r="SPE52" s="47"/>
      <c r="SPF52" s="47"/>
      <c r="SPG52" s="47"/>
      <c r="SPH52" s="47"/>
      <c r="SPI52" s="47"/>
      <c r="SPJ52" s="47"/>
      <c r="SPK52" s="47"/>
      <c r="SPL52" s="47"/>
      <c r="SPM52" s="47"/>
      <c r="SPN52" s="47"/>
      <c r="SPO52" s="47"/>
      <c r="SPP52" s="47"/>
      <c r="SPQ52" s="47"/>
      <c r="SPR52" s="47"/>
      <c r="SPS52" s="47"/>
      <c r="SPT52" s="47"/>
      <c r="SPU52" s="47"/>
      <c r="SPV52" s="47"/>
      <c r="SPW52" s="47"/>
      <c r="SPX52" s="47"/>
      <c r="SPY52" s="47"/>
      <c r="SPZ52" s="47"/>
      <c r="SQA52" s="47"/>
      <c r="SQB52" s="47"/>
      <c r="SQC52" s="47"/>
      <c r="SQD52" s="47"/>
      <c r="SQE52" s="47"/>
      <c r="SQF52" s="47"/>
      <c r="SQG52" s="47"/>
      <c r="SQH52" s="47"/>
      <c r="SQI52" s="47"/>
      <c r="SQJ52" s="47"/>
      <c r="SQK52" s="47"/>
      <c r="SQL52" s="47"/>
      <c r="SQM52" s="47"/>
      <c r="SQN52" s="47"/>
      <c r="SQO52" s="47"/>
      <c r="SQP52" s="47"/>
      <c r="SQQ52" s="47"/>
      <c r="SQR52" s="47"/>
      <c r="SQS52" s="47"/>
      <c r="SQT52" s="47"/>
      <c r="SQU52" s="47"/>
      <c r="SQV52" s="47"/>
      <c r="SQW52" s="47"/>
      <c r="SQX52" s="47"/>
      <c r="SQY52" s="47"/>
      <c r="SQZ52" s="47"/>
      <c r="SRA52" s="47"/>
      <c r="SRB52" s="47"/>
      <c r="SRC52" s="47"/>
      <c r="SRD52" s="47"/>
      <c r="SRE52" s="47"/>
      <c r="SRF52" s="47"/>
      <c r="SRG52" s="47"/>
      <c r="SRH52" s="47"/>
      <c r="SRI52" s="47"/>
      <c r="SRJ52" s="47"/>
      <c r="SRK52" s="47"/>
      <c r="SRL52" s="47"/>
      <c r="SRM52" s="47"/>
      <c r="SRN52" s="47"/>
      <c r="SRO52" s="47"/>
      <c r="SRP52" s="47"/>
      <c r="SRQ52" s="47"/>
      <c r="SRR52" s="47"/>
      <c r="SRS52" s="47"/>
      <c r="SRT52" s="47"/>
      <c r="SRU52" s="47"/>
      <c r="SRV52" s="47"/>
      <c r="SRW52" s="47"/>
      <c r="SRX52" s="47"/>
      <c r="SRY52" s="47"/>
      <c r="SRZ52" s="47"/>
      <c r="SSA52" s="47"/>
      <c r="SSB52" s="47"/>
      <c r="SSC52" s="47"/>
      <c r="SSD52" s="47"/>
      <c r="SSE52" s="47"/>
      <c r="SSF52" s="47"/>
      <c r="SSG52" s="47"/>
      <c r="SSH52" s="47"/>
      <c r="SSI52" s="47"/>
      <c r="SSJ52" s="47"/>
      <c r="SSK52" s="47"/>
      <c r="SSL52" s="47"/>
      <c r="SSM52" s="47"/>
      <c r="SSN52" s="47"/>
      <c r="SSO52" s="47"/>
      <c r="SSP52" s="47"/>
      <c r="SSQ52" s="47"/>
      <c r="SSR52" s="47"/>
      <c r="SSS52" s="47"/>
      <c r="SST52" s="47"/>
      <c r="SSU52" s="47"/>
      <c r="SSV52" s="47"/>
      <c r="SSW52" s="47"/>
      <c r="SSX52" s="47"/>
      <c r="SSY52" s="47"/>
      <c r="SSZ52" s="47"/>
      <c r="STA52" s="47"/>
      <c r="STB52" s="47"/>
      <c r="STC52" s="47"/>
      <c r="STD52" s="47"/>
      <c r="STE52" s="47"/>
      <c r="STF52" s="47"/>
      <c r="STG52" s="47"/>
      <c r="STH52" s="47"/>
      <c r="STI52" s="47"/>
      <c r="STJ52" s="47"/>
      <c r="STK52" s="47"/>
      <c r="STL52" s="47"/>
      <c r="STM52" s="47"/>
      <c r="STN52" s="47"/>
      <c r="STO52" s="47"/>
      <c r="STP52" s="47"/>
      <c r="STQ52" s="47"/>
      <c r="STR52" s="47"/>
      <c r="STS52" s="47"/>
      <c r="STT52" s="47"/>
      <c r="STU52" s="47"/>
      <c r="STV52" s="47"/>
      <c r="STW52" s="47"/>
      <c r="STX52" s="47"/>
      <c r="STY52" s="47"/>
      <c r="STZ52" s="47"/>
      <c r="SUA52" s="47"/>
      <c r="SUB52" s="47"/>
      <c r="SUC52" s="47"/>
      <c r="SUD52" s="47"/>
      <c r="SUE52" s="47"/>
      <c r="SUF52" s="47"/>
      <c r="SUG52" s="47"/>
      <c r="SUH52" s="47"/>
      <c r="SUI52" s="47"/>
      <c r="SUJ52" s="47"/>
      <c r="SUK52" s="47"/>
      <c r="SUL52" s="47"/>
      <c r="SUM52" s="47"/>
      <c r="SUN52" s="47"/>
      <c r="SUO52" s="47"/>
      <c r="SUP52" s="47"/>
      <c r="SUQ52" s="47"/>
      <c r="SUR52" s="47"/>
      <c r="SUS52" s="47"/>
      <c r="SUT52" s="47"/>
      <c r="SUU52" s="47"/>
      <c r="SUV52" s="47"/>
      <c r="SUW52" s="47"/>
      <c r="SUX52" s="47"/>
      <c r="SUY52" s="47"/>
      <c r="SUZ52" s="47"/>
      <c r="SVA52" s="47"/>
      <c r="SVB52" s="47"/>
      <c r="SVC52" s="47"/>
      <c r="SVD52" s="47"/>
      <c r="SVE52" s="47"/>
      <c r="SVF52" s="47"/>
      <c r="SVG52" s="47"/>
      <c r="SVH52" s="47"/>
      <c r="SVI52" s="47"/>
      <c r="SVJ52" s="47"/>
      <c r="SVK52" s="47"/>
      <c r="SVL52" s="47"/>
      <c r="SVM52" s="47"/>
      <c r="SVN52" s="47"/>
      <c r="SVO52" s="47"/>
      <c r="SVP52" s="47"/>
      <c r="SVQ52" s="47"/>
      <c r="SVR52" s="47"/>
      <c r="SVS52" s="47"/>
      <c r="SVT52" s="47"/>
      <c r="SVU52" s="47"/>
      <c r="SVV52" s="47"/>
      <c r="SVW52" s="47"/>
      <c r="SVX52" s="47"/>
      <c r="SVY52" s="47"/>
      <c r="SVZ52" s="47"/>
      <c r="SWA52" s="47"/>
      <c r="SWB52" s="47"/>
      <c r="SWC52" s="47"/>
      <c r="SWD52" s="47"/>
      <c r="SWE52" s="47"/>
      <c r="SWF52" s="47"/>
      <c r="SWG52" s="47"/>
      <c r="SWH52" s="47"/>
      <c r="SWI52" s="47"/>
      <c r="SWJ52" s="47"/>
      <c r="SWK52" s="47"/>
      <c r="SWL52" s="47"/>
      <c r="SWM52" s="47"/>
      <c r="SWN52" s="47"/>
      <c r="SWO52" s="47"/>
      <c r="SWP52" s="47"/>
      <c r="SWQ52" s="47"/>
      <c r="SWR52" s="47"/>
      <c r="SWS52" s="47"/>
      <c r="SWT52" s="47"/>
      <c r="SWU52" s="47"/>
      <c r="SWV52" s="47"/>
      <c r="SWW52" s="47"/>
      <c r="SWX52" s="47"/>
      <c r="SWY52" s="47"/>
      <c r="SWZ52" s="47"/>
      <c r="SXA52" s="47"/>
      <c r="SXB52" s="47"/>
      <c r="SXC52" s="47"/>
      <c r="SXD52" s="47"/>
      <c r="SXE52" s="47"/>
      <c r="SXF52" s="47"/>
      <c r="SXG52" s="47"/>
      <c r="SXH52" s="47"/>
      <c r="SXI52" s="47"/>
      <c r="SXJ52" s="47"/>
      <c r="SXK52" s="47"/>
      <c r="SXL52" s="47"/>
      <c r="SXM52" s="47"/>
      <c r="SXN52" s="47"/>
      <c r="SXO52" s="47"/>
      <c r="SXP52" s="47"/>
      <c r="SXQ52" s="47"/>
      <c r="SXR52" s="47"/>
      <c r="SXS52" s="47"/>
      <c r="SXT52" s="47"/>
      <c r="SXU52" s="47"/>
      <c r="SXV52" s="47"/>
      <c r="SXW52" s="47"/>
      <c r="SXX52" s="47"/>
      <c r="SXY52" s="47"/>
      <c r="SXZ52" s="47"/>
      <c r="SYA52" s="47"/>
      <c r="SYB52" s="47"/>
      <c r="SYC52" s="47"/>
      <c r="SYD52" s="47"/>
      <c r="SYE52" s="47"/>
      <c r="SYF52" s="47"/>
      <c r="SYG52" s="47"/>
      <c r="SYH52" s="47"/>
      <c r="SYI52" s="47"/>
      <c r="SYJ52" s="47"/>
      <c r="SYK52" s="47"/>
      <c r="SYL52" s="47"/>
      <c r="SYM52" s="47"/>
      <c r="SYN52" s="47"/>
      <c r="SYO52" s="47"/>
      <c r="SYP52" s="47"/>
      <c r="SYQ52" s="47"/>
      <c r="SYR52" s="47"/>
      <c r="SYS52" s="47"/>
      <c r="SYT52" s="47"/>
      <c r="SYU52" s="47"/>
      <c r="SYV52" s="47"/>
      <c r="SYW52" s="47"/>
      <c r="SYX52" s="47"/>
      <c r="SYY52" s="47"/>
      <c r="SYZ52" s="47"/>
      <c r="SZA52" s="47"/>
      <c r="SZB52" s="47"/>
      <c r="SZC52" s="47"/>
      <c r="SZD52" s="47"/>
      <c r="SZE52" s="47"/>
      <c r="SZF52" s="47"/>
      <c r="SZG52" s="47"/>
      <c r="SZH52" s="47"/>
      <c r="SZI52" s="47"/>
      <c r="SZJ52" s="47"/>
      <c r="SZK52" s="47"/>
      <c r="SZL52" s="47"/>
      <c r="SZM52" s="47"/>
      <c r="SZN52" s="47"/>
      <c r="SZO52" s="47"/>
      <c r="SZP52" s="47"/>
      <c r="SZQ52" s="47"/>
      <c r="SZR52" s="47"/>
      <c r="SZS52" s="47"/>
      <c r="SZT52" s="47"/>
      <c r="SZU52" s="47"/>
      <c r="SZV52" s="47"/>
      <c r="SZW52" s="47"/>
      <c r="SZX52" s="47"/>
      <c r="SZY52" s="47"/>
      <c r="SZZ52" s="47"/>
      <c r="TAA52" s="47"/>
      <c r="TAB52" s="47"/>
      <c r="TAC52" s="47"/>
      <c r="TAD52" s="47"/>
      <c r="TAE52" s="47"/>
      <c r="TAF52" s="47"/>
      <c r="TAG52" s="47"/>
      <c r="TAH52" s="47"/>
      <c r="TAI52" s="47"/>
      <c r="TAJ52" s="47"/>
      <c r="TAK52" s="47"/>
      <c r="TAL52" s="47"/>
      <c r="TAM52" s="47"/>
      <c r="TAN52" s="47"/>
      <c r="TAO52" s="47"/>
      <c r="TAP52" s="47"/>
      <c r="TAQ52" s="47"/>
      <c r="TAR52" s="47"/>
      <c r="TAS52" s="47"/>
      <c r="TAT52" s="47"/>
      <c r="TAU52" s="47"/>
      <c r="TAV52" s="47"/>
      <c r="TAW52" s="47"/>
      <c r="TAX52" s="47"/>
      <c r="TAY52" s="47"/>
      <c r="TAZ52" s="47"/>
      <c r="TBA52" s="47"/>
      <c r="TBB52" s="47"/>
      <c r="TBC52" s="47"/>
      <c r="TBD52" s="47"/>
      <c r="TBE52" s="47"/>
      <c r="TBF52" s="47"/>
      <c r="TBG52" s="47"/>
      <c r="TBH52" s="47"/>
      <c r="TBI52" s="47"/>
      <c r="TBJ52" s="47"/>
      <c r="TBK52" s="47"/>
      <c r="TBL52" s="47"/>
      <c r="TBM52" s="47"/>
      <c r="TBN52" s="47"/>
      <c r="TBO52" s="47"/>
      <c r="TBP52" s="47"/>
      <c r="TBQ52" s="47"/>
      <c r="TBR52" s="47"/>
      <c r="TBS52" s="47"/>
      <c r="TBT52" s="47"/>
      <c r="TBU52" s="47"/>
      <c r="TBV52" s="47"/>
      <c r="TBW52" s="47"/>
      <c r="TBX52" s="47"/>
      <c r="TBY52" s="47"/>
      <c r="TBZ52" s="47"/>
      <c r="TCA52" s="47"/>
      <c r="TCB52" s="47"/>
      <c r="TCC52" s="47"/>
      <c r="TCD52" s="47"/>
      <c r="TCE52" s="47"/>
      <c r="TCF52" s="47"/>
      <c r="TCG52" s="47"/>
      <c r="TCH52" s="47"/>
      <c r="TCI52" s="47"/>
      <c r="TCJ52" s="47"/>
      <c r="TCK52" s="47"/>
      <c r="TCL52" s="47"/>
      <c r="TCM52" s="47"/>
      <c r="TCN52" s="47"/>
      <c r="TCO52" s="47"/>
      <c r="TCP52" s="47"/>
      <c r="TCQ52" s="47"/>
      <c r="TCR52" s="47"/>
      <c r="TCS52" s="47"/>
      <c r="TCT52" s="47"/>
      <c r="TCU52" s="47"/>
      <c r="TCV52" s="47"/>
      <c r="TCW52" s="47"/>
      <c r="TCX52" s="47"/>
      <c r="TCY52" s="47"/>
      <c r="TCZ52" s="47"/>
      <c r="TDA52" s="47"/>
      <c r="TDB52" s="47"/>
      <c r="TDC52" s="47"/>
      <c r="TDD52" s="47"/>
      <c r="TDE52" s="47"/>
      <c r="TDF52" s="47"/>
      <c r="TDG52" s="47"/>
      <c r="TDH52" s="47"/>
      <c r="TDI52" s="47"/>
      <c r="TDJ52" s="47"/>
      <c r="TDK52" s="47"/>
      <c r="TDL52" s="47"/>
      <c r="TDM52" s="47"/>
      <c r="TDN52" s="47"/>
      <c r="TDO52" s="47"/>
      <c r="TDP52" s="47"/>
      <c r="TDQ52" s="47"/>
      <c r="TDR52" s="47"/>
      <c r="TDS52" s="47"/>
      <c r="TDT52" s="47"/>
      <c r="TDU52" s="47"/>
      <c r="TDV52" s="47"/>
      <c r="TDW52" s="47"/>
      <c r="TDX52" s="47"/>
      <c r="TDY52" s="47"/>
      <c r="TDZ52" s="47"/>
      <c r="TEA52" s="47"/>
      <c r="TEB52" s="47"/>
      <c r="TEC52" s="47"/>
      <c r="TED52" s="47"/>
      <c r="TEE52" s="47"/>
      <c r="TEF52" s="47"/>
      <c r="TEG52" s="47"/>
      <c r="TEH52" s="47"/>
      <c r="TEI52" s="47"/>
      <c r="TEJ52" s="47"/>
      <c r="TEK52" s="47"/>
      <c r="TEL52" s="47"/>
      <c r="TEM52" s="47"/>
      <c r="TEN52" s="47"/>
      <c r="TEO52" s="47"/>
      <c r="TEP52" s="47"/>
      <c r="TEQ52" s="47"/>
      <c r="TER52" s="47"/>
      <c r="TES52" s="47"/>
      <c r="TET52" s="47"/>
      <c r="TEU52" s="47"/>
      <c r="TEV52" s="47"/>
      <c r="TEW52" s="47"/>
      <c r="TEX52" s="47"/>
      <c r="TEY52" s="47"/>
      <c r="TEZ52" s="47"/>
      <c r="TFA52" s="47"/>
      <c r="TFB52" s="47"/>
      <c r="TFC52" s="47"/>
      <c r="TFD52" s="47"/>
      <c r="TFE52" s="47"/>
      <c r="TFF52" s="47"/>
      <c r="TFG52" s="47"/>
      <c r="TFH52" s="47"/>
      <c r="TFI52" s="47"/>
      <c r="TFJ52" s="47"/>
      <c r="TFK52" s="47"/>
      <c r="TFL52" s="47"/>
      <c r="TFM52" s="47"/>
      <c r="TFN52" s="47"/>
      <c r="TFO52" s="47"/>
      <c r="TFP52" s="47"/>
      <c r="TFQ52" s="47"/>
      <c r="TFR52" s="47"/>
      <c r="TFS52" s="47"/>
      <c r="TFT52" s="47"/>
      <c r="TFU52" s="47"/>
      <c r="TFV52" s="47"/>
      <c r="TFW52" s="47"/>
      <c r="TFX52" s="47"/>
      <c r="TFY52" s="47"/>
      <c r="TFZ52" s="47"/>
      <c r="TGA52" s="47"/>
      <c r="TGB52" s="47"/>
      <c r="TGC52" s="47"/>
      <c r="TGD52" s="47"/>
      <c r="TGE52" s="47"/>
      <c r="TGF52" s="47"/>
      <c r="TGG52" s="47"/>
      <c r="TGH52" s="47"/>
      <c r="TGI52" s="47"/>
      <c r="TGJ52" s="47"/>
      <c r="TGK52" s="47"/>
      <c r="TGL52" s="47"/>
      <c r="TGM52" s="47"/>
      <c r="TGN52" s="47"/>
      <c r="TGO52" s="47"/>
      <c r="TGP52" s="47"/>
      <c r="TGQ52" s="47"/>
      <c r="TGR52" s="47"/>
      <c r="TGS52" s="47"/>
      <c r="TGT52" s="47"/>
      <c r="TGU52" s="47"/>
      <c r="TGV52" s="47"/>
      <c r="TGW52" s="47"/>
      <c r="TGX52" s="47"/>
      <c r="TGY52" s="47"/>
      <c r="TGZ52" s="47"/>
      <c r="THA52" s="47"/>
      <c r="THB52" s="47"/>
      <c r="THC52" s="47"/>
      <c r="THD52" s="47"/>
      <c r="THE52" s="47"/>
      <c r="THF52" s="47"/>
      <c r="THG52" s="47"/>
      <c r="THH52" s="47"/>
      <c r="THI52" s="47"/>
      <c r="THJ52" s="47"/>
      <c r="THK52" s="47"/>
      <c r="THL52" s="47"/>
      <c r="THM52" s="47"/>
      <c r="THN52" s="47"/>
      <c r="THO52" s="47"/>
      <c r="THP52" s="47"/>
      <c r="THQ52" s="47"/>
      <c r="THR52" s="47"/>
      <c r="THS52" s="47"/>
      <c r="THT52" s="47"/>
      <c r="THU52" s="47"/>
      <c r="THV52" s="47"/>
      <c r="THW52" s="47"/>
      <c r="THX52" s="47"/>
      <c r="THY52" s="47"/>
      <c r="THZ52" s="47"/>
      <c r="TIA52" s="47"/>
      <c r="TIB52" s="47"/>
      <c r="TIC52" s="47"/>
      <c r="TID52" s="47"/>
      <c r="TIE52" s="47"/>
      <c r="TIF52" s="47"/>
      <c r="TIG52" s="47"/>
      <c r="TIH52" s="47"/>
      <c r="TII52" s="47"/>
      <c r="TIJ52" s="47"/>
      <c r="TIK52" s="47"/>
      <c r="TIL52" s="47"/>
      <c r="TIM52" s="47"/>
      <c r="TIN52" s="47"/>
      <c r="TIO52" s="47"/>
      <c r="TIP52" s="47"/>
      <c r="TIQ52" s="47"/>
      <c r="TIR52" s="47"/>
      <c r="TIS52" s="47"/>
      <c r="TIT52" s="47"/>
      <c r="TIU52" s="47"/>
      <c r="TIV52" s="47"/>
      <c r="TIW52" s="47"/>
      <c r="TIX52" s="47"/>
      <c r="TIY52" s="47"/>
      <c r="TIZ52" s="47"/>
      <c r="TJA52" s="47"/>
      <c r="TJB52" s="47"/>
      <c r="TJC52" s="47"/>
      <c r="TJD52" s="47"/>
      <c r="TJE52" s="47"/>
      <c r="TJF52" s="47"/>
      <c r="TJG52" s="47"/>
      <c r="TJH52" s="47"/>
      <c r="TJI52" s="47"/>
      <c r="TJJ52" s="47"/>
      <c r="TJK52" s="47"/>
      <c r="TJL52" s="47"/>
      <c r="TJM52" s="47"/>
      <c r="TJN52" s="47"/>
      <c r="TJO52" s="47"/>
      <c r="TJP52" s="47"/>
      <c r="TJQ52" s="47"/>
      <c r="TJR52" s="47"/>
      <c r="TJS52" s="47"/>
      <c r="TJT52" s="47"/>
      <c r="TJU52" s="47"/>
      <c r="TJV52" s="47"/>
      <c r="TJW52" s="47"/>
      <c r="TJX52" s="47"/>
      <c r="TJY52" s="47"/>
      <c r="TJZ52" s="47"/>
      <c r="TKA52" s="47"/>
      <c r="TKB52" s="47"/>
      <c r="TKC52" s="47"/>
      <c r="TKD52" s="47"/>
      <c r="TKE52" s="47"/>
      <c r="TKF52" s="47"/>
      <c r="TKG52" s="47"/>
      <c r="TKH52" s="47"/>
      <c r="TKI52" s="47"/>
      <c r="TKJ52" s="47"/>
      <c r="TKK52" s="47"/>
      <c r="TKL52" s="47"/>
      <c r="TKM52" s="47"/>
      <c r="TKN52" s="47"/>
      <c r="TKO52" s="47"/>
      <c r="TKP52" s="47"/>
      <c r="TKQ52" s="47"/>
      <c r="TKR52" s="47"/>
      <c r="TKS52" s="47"/>
      <c r="TKT52" s="47"/>
      <c r="TKU52" s="47"/>
      <c r="TKV52" s="47"/>
      <c r="TKW52" s="47"/>
      <c r="TKX52" s="47"/>
      <c r="TKY52" s="47"/>
      <c r="TKZ52" s="47"/>
      <c r="TLA52" s="47"/>
      <c r="TLB52" s="47"/>
      <c r="TLC52" s="47"/>
      <c r="TLD52" s="47"/>
      <c r="TLE52" s="47"/>
      <c r="TLF52" s="47"/>
      <c r="TLG52" s="47"/>
      <c r="TLH52" s="47"/>
      <c r="TLI52" s="47"/>
      <c r="TLJ52" s="47"/>
      <c r="TLK52" s="47"/>
      <c r="TLL52" s="47"/>
      <c r="TLM52" s="47"/>
      <c r="TLN52" s="47"/>
      <c r="TLO52" s="47"/>
      <c r="TLP52" s="47"/>
      <c r="TLQ52" s="47"/>
      <c r="TLR52" s="47"/>
      <c r="TLS52" s="47"/>
      <c r="TLT52" s="47"/>
      <c r="TLU52" s="47"/>
      <c r="TLV52" s="47"/>
      <c r="TLW52" s="47"/>
      <c r="TLX52" s="47"/>
      <c r="TLY52" s="47"/>
      <c r="TLZ52" s="47"/>
      <c r="TMA52" s="47"/>
      <c r="TMB52" s="47"/>
      <c r="TMC52" s="47"/>
      <c r="TMD52" s="47"/>
      <c r="TME52" s="47"/>
      <c r="TMF52" s="47"/>
      <c r="TMG52" s="47"/>
      <c r="TMH52" s="47"/>
      <c r="TMI52" s="47"/>
      <c r="TMJ52" s="47"/>
      <c r="TMK52" s="47"/>
      <c r="TML52" s="47"/>
      <c r="TMM52" s="47"/>
      <c r="TMN52" s="47"/>
      <c r="TMO52" s="47"/>
      <c r="TMP52" s="47"/>
      <c r="TMQ52" s="47"/>
      <c r="TMR52" s="47"/>
      <c r="TMS52" s="47"/>
      <c r="TMT52" s="47"/>
      <c r="TMU52" s="47"/>
      <c r="TMV52" s="47"/>
      <c r="TMW52" s="47"/>
      <c r="TMX52" s="47"/>
      <c r="TMY52" s="47"/>
      <c r="TMZ52" s="47"/>
      <c r="TNA52" s="47"/>
      <c r="TNB52" s="47"/>
      <c r="TNC52" s="47"/>
      <c r="TND52" s="47"/>
      <c r="TNE52" s="47"/>
      <c r="TNF52" s="47"/>
      <c r="TNG52" s="47"/>
      <c r="TNH52" s="47"/>
      <c r="TNI52" s="47"/>
      <c r="TNJ52" s="47"/>
      <c r="TNK52" s="47"/>
      <c r="TNL52" s="47"/>
      <c r="TNM52" s="47"/>
      <c r="TNN52" s="47"/>
      <c r="TNO52" s="47"/>
      <c r="TNP52" s="47"/>
      <c r="TNQ52" s="47"/>
      <c r="TNR52" s="47"/>
      <c r="TNS52" s="47"/>
      <c r="TNT52" s="47"/>
      <c r="TNU52" s="47"/>
      <c r="TNV52" s="47"/>
      <c r="TNW52" s="47"/>
      <c r="TNX52" s="47"/>
      <c r="TNY52" s="47"/>
      <c r="TNZ52" s="47"/>
      <c r="TOA52" s="47"/>
      <c r="TOB52" s="47"/>
      <c r="TOC52" s="47"/>
      <c r="TOD52" s="47"/>
      <c r="TOE52" s="47"/>
      <c r="TOF52" s="47"/>
      <c r="TOG52" s="47"/>
      <c r="TOH52" s="47"/>
      <c r="TOI52" s="47"/>
      <c r="TOJ52" s="47"/>
      <c r="TOK52" s="47"/>
      <c r="TOL52" s="47"/>
      <c r="TOM52" s="47"/>
      <c r="TON52" s="47"/>
      <c r="TOO52" s="47"/>
      <c r="TOP52" s="47"/>
      <c r="TOQ52" s="47"/>
      <c r="TOR52" s="47"/>
      <c r="TOS52" s="47"/>
      <c r="TOT52" s="47"/>
      <c r="TOU52" s="47"/>
      <c r="TOV52" s="47"/>
      <c r="TOW52" s="47"/>
      <c r="TOX52" s="47"/>
      <c r="TOY52" s="47"/>
      <c r="TOZ52" s="47"/>
      <c r="TPA52" s="47"/>
      <c r="TPB52" s="47"/>
      <c r="TPC52" s="47"/>
      <c r="TPD52" s="47"/>
      <c r="TPE52" s="47"/>
      <c r="TPF52" s="47"/>
      <c r="TPG52" s="47"/>
      <c r="TPH52" s="47"/>
      <c r="TPI52" s="47"/>
      <c r="TPJ52" s="47"/>
      <c r="TPK52" s="47"/>
      <c r="TPL52" s="47"/>
      <c r="TPM52" s="47"/>
      <c r="TPN52" s="47"/>
      <c r="TPO52" s="47"/>
      <c r="TPP52" s="47"/>
      <c r="TPQ52" s="47"/>
      <c r="TPR52" s="47"/>
      <c r="TPS52" s="47"/>
      <c r="TPT52" s="47"/>
      <c r="TPU52" s="47"/>
      <c r="TPV52" s="47"/>
      <c r="TPW52" s="47"/>
      <c r="TPX52" s="47"/>
      <c r="TPY52" s="47"/>
      <c r="TPZ52" s="47"/>
      <c r="TQA52" s="47"/>
      <c r="TQB52" s="47"/>
      <c r="TQC52" s="47"/>
      <c r="TQD52" s="47"/>
      <c r="TQE52" s="47"/>
      <c r="TQF52" s="47"/>
      <c r="TQG52" s="47"/>
      <c r="TQH52" s="47"/>
      <c r="TQI52" s="47"/>
      <c r="TQJ52" s="47"/>
      <c r="TQK52" s="47"/>
      <c r="TQL52" s="47"/>
      <c r="TQM52" s="47"/>
      <c r="TQN52" s="47"/>
      <c r="TQO52" s="47"/>
      <c r="TQP52" s="47"/>
      <c r="TQQ52" s="47"/>
      <c r="TQR52" s="47"/>
      <c r="TQS52" s="47"/>
      <c r="TQT52" s="47"/>
      <c r="TQU52" s="47"/>
      <c r="TQV52" s="47"/>
      <c r="TQW52" s="47"/>
      <c r="TQX52" s="47"/>
      <c r="TQY52" s="47"/>
      <c r="TQZ52" s="47"/>
      <c r="TRA52" s="47"/>
      <c r="TRB52" s="47"/>
      <c r="TRC52" s="47"/>
      <c r="TRD52" s="47"/>
      <c r="TRE52" s="47"/>
      <c r="TRF52" s="47"/>
      <c r="TRG52" s="47"/>
      <c r="TRH52" s="47"/>
      <c r="TRI52" s="47"/>
      <c r="TRJ52" s="47"/>
      <c r="TRK52" s="47"/>
      <c r="TRL52" s="47"/>
      <c r="TRM52" s="47"/>
      <c r="TRN52" s="47"/>
      <c r="TRO52" s="47"/>
      <c r="TRP52" s="47"/>
      <c r="TRQ52" s="47"/>
      <c r="TRR52" s="47"/>
      <c r="TRS52" s="47"/>
      <c r="TRT52" s="47"/>
      <c r="TRU52" s="47"/>
      <c r="TRV52" s="47"/>
      <c r="TRW52" s="47"/>
      <c r="TRX52" s="47"/>
      <c r="TRY52" s="47"/>
      <c r="TRZ52" s="47"/>
      <c r="TSA52" s="47"/>
      <c r="TSB52" s="47"/>
      <c r="TSC52" s="47"/>
      <c r="TSD52" s="47"/>
      <c r="TSE52" s="47"/>
      <c r="TSF52" s="47"/>
      <c r="TSG52" s="47"/>
      <c r="TSH52" s="47"/>
      <c r="TSI52" s="47"/>
      <c r="TSJ52" s="47"/>
      <c r="TSK52" s="47"/>
      <c r="TSL52" s="47"/>
      <c r="TSM52" s="47"/>
      <c r="TSN52" s="47"/>
      <c r="TSO52" s="47"/>
      <c r="TSP52" s="47"/>
      <c r="TSQ52" s="47"/>
      <c r="TSR52" s="47"/>
      <c r="TSS52" s="47"/>
      <c r="TST52" s="47"/>
      <c r="TSU52" s="47"/>
      <c r="TSV52" s="47"/>
      <c r="TSW52" s="47"/>
      <c r="TSX52" s="47"/>
      <c r="TSY52" s="47"/>
      <c r="TSZ52" s="47"/>
      <c r="TTA52" s="47"/>
      <c r="TTB52" s="47"/>
      <c r="TTC52" s="47"/>
      <c r="TTD52" s="47"/>
      <c r="TTE52" s="47"/>
      <c r="TTF52" s="47"/>
      <c r="TTG52" s="47"/>
      <c r="TTH52" s="47"/>
      <c r="TTI52" s="47"/>
      <c r="TTJ52" s="47"/>
      <c r="TTK52" s="47"/>
      <c r="TTL52" s="47"/>
      <c r="TTM52" s="47"/>
      <c r="TTN52" s="47"/>
      <c r="TTO52" s="47"/>
      <c r="TTP52" s="47"/>
      <c r="TTQ52" s="47"/>
      <c r="TTR52" s="47"/>
      <c r="TTS52" s="47"/>
      <c r="TTT52" s="47"/>
      <c r="TTU52" s="47"/>
      <c r="TTV52" s="47"/>
      <c r="TTW52" s="47"/>
      <c r="TTX52" s="47"/>
      <c r="TTY52" s="47"/>
      <c r="TTZ52" s="47"/>
      <c r="TUA52" s="47"/>
      <c r="TUB52" s="47"/>
      <c r="TUC52" s="47"/>
      <c r="TUD52" s="47"/>
      <c r="TUE52" s="47"/>
      <c r="TUF52" s="47"/>
      <c r="TUG52" s="47"/>
      <c r="TUH52" s="47"/>
      <c r="TUI52" s="47"/>
      <c r="TUJ52" s="47"/>
      <c r="TUK52" s="47"/>
      <c r="TUL52" s="47"/>
      <c r="TUM52" s="47"/>
      <c r="TUN52" s="47"/>
      <c r="TUO52" s="47"/>
      <c r="TUP52" s="47"/>
      <c r="TUQ52" s="47"/>
      <c r="TUR52" s="47"/>
      <c r="TUS52" s="47"/>
      <c r="TUT52" s="47"/>
      <c r="TUU52" s="47"/>
      <c r="TUV52" s="47"/>
      <c r="TUW52" s="47"/>
      <c r="TUX52" s="47"/>
      <c r="TUY52" s="47"/>
      <c r="TUZ52" s="47"/>
      <c r="TVA52" s="47"/>
      <c r="TVB52" s="47"/>
      <c r="TVC52" s="47"/>
      <c r="TVD52" s="47"/>
      <c r="TVE52" s="47"/>
      <c r="TVF52" s="47"/>
      <c r="TVG52" s="47"/>
      <c r="TVH52" s="47"/>
      <c r="TVI52" s="47"/>
      <c r="TVJ52" s="47"/>
      <c r="TVK52" s="47"/>
      <c r="TVL52" s="47"/>
      <c r="TVM52" s="47"/>
      <c r="TVN52" s="47"/>
      <c r="TVO52" s="47"/>
      <c r="TVP52" s="47"/>
      <c r="TVQ52" s="47"/>
      <c r="TVR52" s="47"/>
      <c r="TVS52" s="47"/>
      <c r="TVT52" s="47"/>
      <c r="TVU52" s="47"/>
      <c r="TVV52" s="47"/>
      <c r="TVW52" s="47"/>
      <c r="TVX52" s="47"/>
      <c r="TVY52" s="47"/>
      <c r="TVZ52" s="47"/>
      <c r="TWA52" s="47"/>
      <c r="TWB52" s="47"/>
      <c r="TWC52" s="47"/>
      <c r="TWD52" s="47"/>
      <c r="TWE52" s="47"/>
      <c r="TWF52" s="47"/>
      <c r="TWG52" s="47"/>
      <c r="TWH52" s="47"/>
      <c r="TWI52" s="47"/>
      <c r="TWJ52" s="47"/>
      <c r="TWK52" s="47"/>
      <c r="TWL52" s="47"/>
      <c r="TWM52" s="47"/>
      <c r="TWN52" s="47"/>
      <c r="TWO52" s="47"/>
      <c r="TWP52" s="47"/>
      <c r="TWQ52" s="47"/>
      <c r="TWR52" s="47"/>
      <c r="TWS52" s="47"/>
      <c r="TWT52" s="47"/>
      <c r="TWU52" s="47"/>
      <c r="TWV52" s="47"/>
      <c r="TWW52" s="47"/>
      <c r="TWX52" s="47"/>
      <c r="TWY52" s="47"/>
      <c r="TWZ52" s="47"/>
      <c r="TXA52" s="47"/>
      <c r="TXB52" s="47"/>
      <c r="TXC52" s="47"/>
      <c r="TXD52" s="47"/>
      <c r="TXE52" s="47"/>
      <c r="TXF52" s="47"/>
      <c r="TXG52" s="47"/>
      <c r="TXH52" s="47"/>
      <c r="TXI52" s="47"/>
      <c r="TXJ52" s="47"/>
      <c r="TXK52" s="47"/>
      <c r="TXL52" s="47"/>
      <c r="TXM52" s="47"/>
      <c r="TXN52" s="47"/>
      <c r="TXO52" s="47"/>
      <c r="TXP52" s="47"/>
      <c r="TXQ52" s="47"/>
      <c r="TXR52" s="47"/>
      <c r="TXS52" s="47"/>
      <c r="TXT52" s="47"/>
      <c r="TXU52" s="47"/>
      <c r="TXV52" s="47"/>
      <c r="TXW52" s="47"/>
      <c r="TXX52" s="47"/>
      <c r="TXY52" s="47"/>
      <c r="TXZ52" s="47"/>
      <c r="TYA52" s="47"/>
      <c r="TYB52" s="47"/>
      <c r="TYC52" s="47"/>
      <c r="TYD52" s="47"/>
      <c r="TYE52" s="47"/>
      <c r="TYF52" s="47"/>
      <c r="TYG52" s="47"/>
      <c r="TYH52" s="47"/>
      <c r="TYI52" s="47"/>
      <c r="TYJ52" s="47"/>
      <c r="TYK52" s="47"/>
      <c r="TYL52" s="47"/>
      <c r="TYM52" s="47"/>
      <c r="TYN52" s="47"/>
      <c r="TYO52" s="47"/>
      <c r="TYP52" s="47"/>
      <c r="TYQ52" s="47"/>
      <c r="TYR52" s="47"/>
      <c r="TYS52" s="47"/>
      <c r="TYT52" s="47"/>
      <c r="TYU52" s="47"/>
      <c r="TYV52" s="47"/>
      <c r="TYW52" s="47"/>
      <c r="TYX52" s="47"/>
      <c r="TYY52" s="47"/>
      <c r="TYZ52" s="47"/>
      <c r="TZA52" s="47"/>
      <c r="TZB52" s="47"/>
      <c r="TZC52" s="47"/>
      <c r="TZD52" s="47"/>
      <c r="TZE52" s="47"/>
      <c r="TZF52" s="47"/>
      <c r="TZG52" s="47"/>
      <c r="TZH52" s="47"/>
      <c r="TZI52" s="47"/>
      <c r="TZJ52" s="47"/>
      <c r="TZK52" s="47"/>
      <c r="TZL52" s="47"/>
      <c r="TZM52" s="47"/>
      <c r="TZN52" s="47"/>
      <c r="TZO52" s="47"/>
      <c r="TZP52" s="47"/>
      <c r="TZQ52" s="47"/>
      <c r="TZR52" s="47"/>
      <c r="TZS52" s="47"/>
      <c r="TZT52" s="47"/>
      <c r="TZU52" s="47"/>
      <c r="TZV52" s="47"/>
      <c r="TZW52" s="47"/>
      <c r="TZX52" s="47"/>
      <c r="TZY52" s="47"/>
      <c r="TZZ52" s="47"/>
      <c r="UAA52" s="47"/>
      <c r="UAB52" s="47"/>
      <c r="UAC52" s="47"/>
      <c r="UAD52" s="47"/>
      <c r="UAE52" s="47"/>
      <c r="UAF52" s="47"/>
      <c r="UAG52" s="47"/>
      <c r="UAH52" s="47"/>
      <c r="UAI52" s="47"/>
      <c r="UAJ52" s="47"/>
      <c r="UAK52" s="47"/>
      <c r="UAL52" s="47"/>
      <c r="UAM52" s="47"/>
      <c r="UAN52" s="47"/>
      <c r="UAO52" s="47"/>
      <c r="UAP52" s="47"/>
      <c r="UAQ52" s="47"/>
      <c r="UAR52" s="47"/>
      <c r="UAS52" s="47"/>
      <c r="UAT52" s="47"/>
      <c r="UAU52" s="47"/>
      <c r="UAV52" s="47"/>
      <c r="UAW52" s="47"/>
      <c r="UAX52" s="47"/>
      <c r="UAY52" s="47"/>
      <c r="UAZ52" s="47"/>
      <c r="UBA52" s="47"/>
      <c r="UBB52" s="47"/>
      <c r="UBC52" s="47"/>
      <c r="UBD52" s="47"/>
      <c r="UBE52" s="47"/>
      <c r="UBF52" s="47"/>
      <c r="UBG52" s="47"/>
      <c r="UBH52" s="47"/>
      <c r="UBI52" s="47"/>
      <c r="UBJ52" s="47"/>
      <c r="UBK52" s="47"/>
      <c r="UBL52" s="47"/>
      <c r="UBM52" s="47"/>
      <c r="UBN52" s="47"/>
      <c r="UBO52" s="47"/>
      <c r="UBP52" s="47"/>
      <c r="UBQ52" s="47"/>
      <c r="UBR52" s="47"/>
      <c r="UBS52" s="47"/>
      <c r="UBT52" s="47"/>
      <c r="UBU52" s="47"/>
      <c r="UBV52" s="47"/>
      <c r="UBW52" s="47"/>
      <c r="UBX52" s="47"/>
      <c r="UBY52" s="47"/>
      <c r="UBZ52" s="47"/>
      <c r="UCA52" s="47"/>
      <c r="UCB52" s="47"/>
      <c r="UCC52" s="47"/>
      <c r="UCD52" s="47"/>
      <c r="UCE52" s="47"/>
      <c r="UCF52" s="47"/>
      <c r="UCG52" s="47"/>
      <c r="UCH52" s="47"/>
      <c r="UCI52" s="47"/>
      <c r="UCJ52" s="47"/>
      <c r="UCK52" s="47"/>
      <c r="UCL52" s="47"/>
      <c r="UCM52" s="47"/>
      <c r="UCN52" s="47"/>
      <c r="UCO52" s="47"/>
      <c r="UCP52" s="47"/>
      <c r="UCQ52" s="47"/>
      <c r="UCR52" s="47"/>
      <c r="UCS52" s="47"/>
      <c r="UCT52" s="47"/>
      <c r="UCU52" s="47"/>
      <c r="UCV52" s="47"/>
      <c r="UCW52" s="47"/>
      <c r="UCX52" s="47"/>
      <c r="UCY52" s="47"/>
      <c r="UCZ52" s="47"/>
      <c r="UDA52" s="47"/>
      <c r="UDB52" s="47"/>
      <c r="UDC52" s="47"/>
      <c r="UDD52" s="47"/>
      <c r="UDE52" s="47"/>
      <c r="UDF52" s="47"/>
      <c r="UDG52" s="47"/>
      <c r="UDH52" s="47"/>
      <c r="UDI52" s="47"/>
      <c r="UDJ52" s="47"/>
      <c r="UDK52" s="47"/>
      <c r="UDL52" s="47"/>
      <c r="UDM52" s="47"/>
      <c r="UDN52" s="47"/>
      <c r="UDO52" s="47"/>
      <c r="UDP52" s="47"/>
      <c r="UDQ52" s="47"/>
      <c r="UDR52" s="47"/>
      <c r="UDS52" s="47"/>
      <c r="UDT52" s="47"/>
      <c r="UDU52" s="47"/>
      <c r="UDV52" s="47"/>
      <c r="UDW52" s="47"/>
      <c r="UDX52" s="47"/>
      <c r="UDY52" s="47"/>
      <c r="UDZ52" s="47"/>
      <c r="UEA52" s="47"/>
      <c r="UEB52" s="47"/>
      <c r="UEC52" s="47"/>
      <c r="UED52" s="47"/>
      <c r="UEE52" s="47"/>
      <c r="UEF52" s="47"/>
      <c r="UEG52" s="47"/>
      <c r="UEH52" s="47"/>
      <c r="UEI52" s="47"/>
      <c r="UEJ52" s="47"/>
      <c r="UEK52" s="47"/>
      <c r="UEL52" s="47"/>
      <c r="UEM52" s="47"/>
      <c r="UEN52" s="47"/>
      <c r="UEO52" s="47"/>
      <c r="UEP52" s="47"/>
      <c r="UEQ52" s="47"/>
      <c r="UER52" s="47"/>
      <c r="UES52" s="47"/>
      <c r="UET52" s="47"/>
      <c r="UEU52" s="47"/>
      <c r="UEV52" s="47"/>
      <c r="UEW52" s="47"/>
      <c r="UEX52" s="47"/>
      <c r="UEY52" s="47"/>
      <c r="UEZ52" s="47"/>
      <c r="UFA52" s="47"/>
      <c r="UFB52" s="47"/>
      <c r="UFC52" s="47"/>
      <c r="UFD52" s="47"/>
      <c r="UFE52" s="47"/>
      <c r="UFF52" s="47"/>
      <c r="UFG52" s="47"/>
      <c r="UFH52" s="47"/>
      <c r="UFI52" s="47"/>
      <c r="UFJ52" s="47"/>
      <c r="UFK52" s="47"/>
      <c r="UFL52" s="47"/>
      <c r="UFM52" s="47"/>
      <c r="UFN52" s="47"/>
      <c r="UFO52" s="47"/>
      <c r="UFP52" s="47"/>
      <c r="UFQ52" s="47"/>
      <c r="UFR52" s="47"/>
      <c r="UFS52" s="47"/>
      <c r="UFT52" s="47"/>
      <c r="UFU52" s="47"/>
      <c r="UFV52" s="47"/>
      <c r="UFW52" s="47"/>
      <c r="UFX52" s="47"/>
      <c r="UFY52" s="47"/>
      <c r="UFZ52" s="47"/>
      <c r="UGA52" s="47"/>
      <c r="UGB52" s="47"/>
      <c r="UGC52" s="47"/>
      <c r="UGD52" s="47"/>
      <c r="UGE52" s="47"/>
      <c r="UGF52" s="47"/>
      <c r="UGG52" s="47"/>
      <c r="UGH52" s="47"/>
      <c r="UGI52" s="47"/>
      <c r="UGJ52" s="47"/>
      <c r="UGK52" s="47"/>
      <c r="UGL52" s="47"/>
      <c r="UGM52" s="47"/>
      <c r="UGN52" s="47"/>
      <c r="UGO52" s="47"/>
      <c r="UGP52" s="47"/>
      <c r="UGQ52" s="47"/>
      <c r="UGR52" s="47"/>
      <c r="UGS52" s="47"/>
      <c r="UGT52" s="47"/>
      <c r="UGU52" s="47"/>
      <c r="UGV52" s="47"/>
      <c r="UGW52" s="47"/>
      <c r="UGX52" s="47"/>
      <c r="UGY52" s="47"/>
      <c r="UGZ52" s="47"/>
      <c r="UHA52" s="47"/>
      <c r="UHB52" s="47"/>
      <c r="UHC52" s="47"/>
      <c r="UHD52" s="47"/>
      <c r="UHE52" s="47"/>
      <c r="UHF52" s="47"/>
      <c r="UHG52" s="47"/>
      <c r="UHH52" s="47"/>
      <c r="UHI52" s="47"/>
      <c r="UHJ52" s="47"/>
      <c r="UHK52" s="47"/>
      <c r="UHL52" s="47"/>
      <c r="UHM52" s="47"/>
      <c r="UHN52" s="47"/>
      <c r="UHO52" s="47"/>
      <c r="UHP52" s="47"/>
      <c r="UHQ52" s="47"/>
      <c r="UHR52" s="47"/>
      <c r="UHS52" s="47"/>
      <c r="UHT52" s="47"/>
      <c r="UHU52" s="47"/>
      <c r="UHV52" s="47"/>
      <c r="UHW52" s="47"/>
      <c r="UHX52" s="47"/>
      <c r="UHY52" s="47"/>
      <c r="UHZ52" s="47"/>
      <c r="UIA52" s="47"/>
      <c r="UIB52" s="47"/>
      <c r="UIC52" s="47"/>
      <c r="UID52" s="47"/>
      <c r="UIE52" s="47"/>
      <c r="UIF52" s="47"/>
      <c r="UIG52" s="47"/>
      <c r="UIH52" s="47"/>
      <c r="UII52" s="47"/>
      <c r="UIJ52" s="47"/>
      <c r="UIK52" s="47"/>
      <c r="UIL52" s="47"/>
      <c r="UIM52" s="47"/>
      <c r="UIN52" s="47"/>
      <c r="UIO52" s="47"/>
      <c r="UIP52" s="47"/>
      <c r="UIQ52" s="47"/>
      <c r="UIR52" s="47"/>
      <c r="UIS52" s="47"/>
      <c r="UIT52" s="47"/>
      <c r="UIU52" s="47"/>
      <c r="UIV52" s="47"/>
      <c r="UIW52" s="47"/>
      <c r="UIX52" s="47"/>
      <c r="UIY52" s="47"/>
      <c r="UIZ52" s="47"/>
      <c r="UJA52" s="47"/>
      <c r="UJB52" s="47"/>
      <c r="UJC52" s="47"/>
      <c r="UJD52" s="47"/>
      <c r="UJE52" s="47"/>
      <c r="UJF52" s="47"/>
      <c r="UJG52" s="47"/>
      <c r="UJH52" s="47"/>
      <c r="UJI52" s="47"/>
      <c r="UJJ52" s="47"/>
      <c r="UJK52" s="47"/>
      <c r="UJL52" s="47"/>
      <c r="UJM52" s="47"/>
      <c r="UJN52" s="47"/>
      <c r="UJO52" s="47"/>
      <c r="UJP52" s="47"/>
      <c r="UJQ52" s="47"/>
      <c r="UJR52" s="47"/>
      <c r="UJS52" s="47"/>
      <c r="UJT52" s="47"/>
      <c r="UJU52" s="47"/>
      <c r="UJV52" s="47"/>
      <c r="UJW52" s="47"/>
      <c r="UJX52" s="47"/>
      <c r="UJY52" s="47"/>
      <c r="UJZ52" s="47"/>
      <c r="UKA52" s="47"/>
      <c r="UKB52" s="47"/>
      <c r="UKC52" s="47"/>
      <c r="UKD52" s="47"/>
      <c r="UKE52" s="47"/>
      <c r="UKF52" s="47"/>
      <c r="UKG52" s="47"/>
      <c r="UKH52" s="47"/>
      <c r="UKI52" s="47"/>
      <c r="UKJ52" s="47"/>
      <c r="UKK52" s="47"/>
      <c r="UKL52" s="47"/>
      <c r="UKM52" s="47"/>
      <c r="UKN52" s="47"/>
      <c r="UKO52" s="47"/>
      <c r="UKP52" s="47"/>
      <c r="UKQ52" s="47"/>
      <c r="UKR52" s="47"/>
      <c r="UKS52" s="47"/>
      <c r="UKT52" s="47"/>
      <c r="UKU52" s="47"/>
      <c r="UKV52" s="47"/>
      <c r="UKW52" s="47"/>
      <c r="UKX52" s="47"/>
      <c r="UKY52" s="47"/>
      <c r="UKZ52" s="47"/>
      <c r="ULA52" s="47"/>
      <c r="ULB52" s="47"/>
      <c r="ULC52" s="47"/>
      <c r="ULD52" s="47"/>
      <c r="ULE52" s="47"/>
      <c r="ULF52" s="47"/>
      <c r="ULG52" s="47"/>
      <c r="ULH52" s="47"/>
      <c r="ULI52" s="47"/>
      <c r="ULJ52" s="47"/>
      <c r="ULK52" s="47"/>
      <c r="ULL52" s="47"/>
      <c r="ULM52" s="47"/>
      <c r="ULN52" s="47"/>
      <c r="ULO52" s="47"/>
      <c r="ULP52" s="47"/>
      <c r="ULQ52" s="47"/>
      <c r="ULR52" s="47"/>
      <c r="ULS52" s="47"/>
      <c r="ULT52" s="47"/>
      <c r="ULU52" s="47"/>
      <c r="ULV52" s="47"/>
      <c r="ULW52" s="47"/>
      <c r="ULX52" s="47"/>
      <c r="ULY52" s="47"/>
      <c r="ULZ52" s="47"/>
      <c r="UMA52" s="47"/>
      <c r="UMB52" s="47"/>
      <c r="UMC52" s="47"/>
      <c r="UMD52" s="47"/>
      <c r="UME52" s="47"/>
      <c r="UMF52" s="47"/>
      <c r="UMG52" s="47"/>
      <c r="UMH52" s="47"/>
      <c r="UMI52" s="47"/>
      <c r="UMJ52" s="47"/>
      <c r="UMK52" s="47"/>
      <c r="UML52" s="47"/>
      <c r="UMM52" s="47"/>
      <c r="UMN52" s="47"/>
      <c r="UMO52" s="47"/>
      <c r="UMP52" s="47"/>
      <c r="UMQ52" s="47"/>
      <c r="UMR52" s="47"/>
      <c r="UMS52" s="47"/>
      <c r="UMT52" s="47"/>
      <c r="UMU52" s="47"/>
      <c r="UMV52" s="47"/>
      <c r="UMW52" s="47"/>
      <c r="UMX52" s="47"/>
      <c r="UMY52" s="47"/>
      <c r="UMZ52" s="47"/>
      <c r="UNA52" s="47"/>
      <c r="UNB52" s="47"/>
      <c r="UNC52" s="47"/>
      <c r="UND52" s="47"/>
      <c r="UNE52" s="47"/>
      <c r="UNF52" s="47"/>
      <c r="UNG52" s="47"/>
      <c r="UNH52" s="47"/>
      <c r="UNI52" s="47"/>
      <c r="UNJ52" s="47"/>
      <c r="UNK52" s="47"/>
      <c r="UNL52" s="47"/>
      <c r="UNM52" s="47"/>
      <c r="UNN52" s="47"/>
      <c r="UNO52" s="47"/>
      <c r="UNP52" s="47"/>
      <c r="UNQ52" s="47"/>
      <c r="UNR52" s="47"/>
      <c r="UNS52" s="47"/>
      <c r="UNT52" s="47"/>
      <c r="UNU52" s="47"/>
      <c r="UNV52" s="47"/>
      <c r="UNW52" s="47"/>
      <c r="UNX52" s="47"/>
      <c r="UNY52" s="47"/>
      <c r="UNZ52" s="47"/>
      <c r="UOA52" s="47"/>
      <c r="UOB52" s="47"/>
      <c r="UOC52" s="47"/>
      <c r="UOD52" s="47"/>
      <c r="UOE52" s="47"/>
      <c r="UOF52" s="47"/>
      <c r="UOG52" s="47"/>
      <c r="UOH52" s="47"/>
      <c r="UOI52" s="47"/>
      <c r="UOJ52" s="47"/>
      <c r="UOK52" s="47"/>
      <c r="UOL52" s="47"/>
      <c r="UOM52" s="47"/>
      <c r="UON52" s="47"/>
      <c r="UOO52" s="47"/>
      <c r="UOP52" s="47"/>
      <c r="UOQ52" s="47"/>
      <c r="UOR52" s="47"/>
      <c r="UOS52" s="47"/>
      <c r="UOT52" s="47"/>
      <c r="UOU52" s="47"/>
      <c r="UOV52" s="47"/>
      <c r="UOW52" s="47"/>
      <c r="UOX52" s="47"/>
      <c r="UOY52" s="47"/>
      <c r="UOZ52" s="47"/>
      <c r="UPA52" s="47"/>
      <c r="UPB52" s="47"/>
      <c r="UPC52" s="47"/>
      <c r="UPD52" s="47"/>
      <c r="UPE52" s="47"/>
      <c r="UPF52" s="47"/>
      <c r="UPG52" s="47"/>
      <c r="UPH52" s="47"/>
      <c r="UPI52" s="47"/>
      <c r="UPJ52" s="47"/>
      <c r="UPK52" s="47"/>
      <c r="UPL52" s="47"/>
      <c r="UPM52" s="47"/>
      <c r="UPN52" s="47"/>
      <c r="UPO52" s="47"/>
      <c r="UPP52" s="47"/>
      <c r="UPQ52" s="47"/>
      <c r="UPR52" s="47"/>
      <c r="UPS52" s="47"/>
      <c r="UPT52" s="47"/>
      <c r="UPU52" s="47"/>
      <c r="UPV52" s="47"/>
      <c r="UPW52" s="47"/>
      <c r="UPX52" s="47"/>
      <c r="UPY52" s="47"/>
      <c r="UPZ52" s="47"/>
      <c r="UQA52" s="47"/>
      <c r="UQB52" s="47"/>
      <c r="UQC52" s="47"/>
      <c r="UQD52" s="47"/>
      <c r="UQE52" s="47"/>
      <c r="UQF52" s="47"/>
      <c r="UQG52" s="47"/>
      <c r="UQH52" s="47"/>
      <c r="UQI52" s="47"/>
      <c r="UQJ52" s="47"/>
      <c r="UQK52" s="47"/>
      <c r="UQL52" s="47"/>
      <c r="UQM52" s="47"/>
      <c r="UQN52" s="47"/>
      <c r="UQO52" s="47"/>
      <c r="UQP52" s="47"/>
      <c r="UQQ52" s="47"/>
      <c r="UQR52" s="47"/>
      <c r="UQS52" s="47"/>
      <c r="UQT52" s="47"/>
      <c r="UQU52" s="47"/>
      <c r="UQV52" s="47"/>
      <c r="UQW52" s="47"/>
      <c r="UQX52" s="47"/>
      <c r="UQY52" s="47"/>
      <c r="UQZ52" s="47"/>
      <c r="URA52" s="47"/>
      <c r="URB52" s="47"/>
      <c r="URC52" s="47"/>
      <c r="URD52" s="47"/>
      <c r="URE52" s="47"/>
      <c r="URF52" s="47"/>
      <c r="URG52" s="47"/>
      <c r="URH52" s="47"/>
      <c r="URI52" s="47"/>
      <c r="URJ52" s="47"/>
      <c r="URK52" s="47"/>
      <c r="URL52" s="47"/>
      <c r="URM52" s="47"/>
      <c r="URN52" s="47"/>
      <c r="URO52" s="47"/>
      <c r="URP52" s="47"/>
      <c r="URQ52" s="47"/>
      <c r="URR52" s="47"/>
      <c r="URS52" s="47"/>
      <c r="URT52" s="47"/>
      <c r="URU52" s="47"/>
      <c r="URV52" s="47"/>
      <c r="URW52" s="47"/>
      <c r="URX52" s="47"/>
      <c r="URY52" s="47"/>
      <c r="URZ52" s="47"/>
      <c r="USA52" s="47"/>
      <c r="USB52" s="47"/>
      <c r="USC52" s="47"/>
      <c r="USD52" s="47"/>
      <c r="USE52" s="47"/>
      <c r="USF52" s="47"/>
      <c r="USG52" s="47"/>
      <c r="USH52" s="47"/>
      <c r="USI52" s="47"/>
      <c r="USJ52" s="47"/>
      <c r="USK52" s="47"/>
      <c r="USL52" s="47"/>
      <c r="USM52" s="47"/>
      <c r="USN52" s="47"/>
      <c r="USO52" s="47"/>
      <c r="USP52" s="47"/>
      <c r="USQ52" s="47"/>
      <c r="USR52" s="47"/>
      <c r="USS52" s="47"/>
      <c r="UST52" s="47"/>
      <c r="USU52" s="47"/>
      <c r="USV52" s="47"/>
      <c r="USW52" s="47"/>
      <c r="USX52" s="47"/>
      <c r="USY52" s="47"/>
      <c r="USZ52" s="47"/>
      <c r="UTA52" s="47"/>
      <c r="UTB52" s="47"/>
      <c r="UTC52" s="47"/>
      <c r="UTD52" s="47"/>
      <c r="UTE52" s="47"/>
      <c r="UTF52" s="47"/>
      <c r="UTG52" s="47"/>
      <c r="UTH52" s="47"/>
      <c r="UTI52" s="47"/>
      <c r="UTJ52" s="47"/>
      <c r="UTK52" s="47"/>
      <c r="UTL52" s="47"/>
      <c r="UTM52" s="47"/>
      <c r="UTN52" s="47"/>
      <c r="UTO52" s="47"/>
      <c r="UTP52" s="47"/>
      <c r="UTQ52" s="47"/>
      <c r="UTR52" s="47"/>
      <c r="UTS52" s="47"/>
      <c r="UTT52" s="47"/>
      <c r="UTU52" s="47"/>
      <c r="UTV52" s="47"/>
      <c r="UTW52" s="47"/>
      <c r="UTX52" s="47"/>
      <c r="UTY52" s="47"/>
      <c r="UTZ52" s="47"/>
      <c r="UUA52" s="47"/>
      <c r="UUB52" s="47"/>
      <c r="UUC52" s="47"/>
      <c r="UUD52" s="47"/>
      <c r="UUE52" s="47"/>
      <c r="UUF52" s="47"/>
      <c r="UUG52" s="47"/>
      <c r="UUH52" s="47"/>
      <c r="UUI52" s="47"/>
      <c r="UUJ52" s="47"/>
      <c r="UUK52" s="47"/>
      <c r="UUL52" s="47"/>
      <c r="UUM52" s="47"/>
      <c r="UUN52" s="47"/>
      <c r="UUO52" s="47"/>
      <c r="UUP52" s="47"/>
      <c r="UUQ52" s="47"/>
      <c r="UUR52" s="47"/>
      <c r="UUS52" s="47"/>
      <c r="UUT52" s="47"/>
      <c r="UUU52" s="47"/>
      <c r="UUV52" s="47"/>
      <c r="UUW52" s="47"/>
      <c r="UUX52" s="47"/>
      <c r="UUY52" s="47"/>
      <c r="UUZ52" s="47"/>
      <c r="UVA52" s="47"/>
      <c r="UVB52" s="47"/>
      <c r="UVC52" s="47"/>
      <c r="UVD52" s="47"/>
      <c r="UVE52" s="47"/>
      <c r="UVF52" s="47"/>
      <c r="UVG52" s="47"/>
      <c r="UVH52" s="47"/>
      <c r="UVI52" s="47"/>
      <c r="UVJ52" s="47"/>
      <c r="UVK52" s="47"/>
      <c r="UVL52" s="47"/>
      <c r="UVM52" s="47"/>
      <c r="UVN52" s="47"/>
      <c r="UVO52" s="47"/>
      <c r="UVP52" s="47"/>
      <c r="UVQ52" s="47"/>
      <c r="UVR52" s="47"/>
      <c r="UVS52" s="47"/>
      <c r="UVT52" s="47"/>
      <c r="UVU52" s="47"/>
      <c r="UVV52" s="47"/>
      <c r="UVW52" s="47"/>
      <c r="UVX52" s="47"/>
      <c r="UVY52" s="47"/>
      <c r="UVZ52" s="47"/>
      <c r="UWA52" s="47"/>
      <c r="UWB52" s="47"/>
      <c r="UWC52" s="47"/>
      <c r="UWD52" s="47"/>
      <c r="UWE52" s="47"/>
      <c r="UWF52" s="47"/>
      <c r="UWG52" s="47"/>
      <c r="UWH52" s="47"/>
      <c r="UWI52" s="47"/>
      <c r="UWJ52" s="47"/>
      <c r="UWK52" s="47"/>
      <c r="UWL52" s="47"/>
      <c r="UWM52" s="47"/>
      <c r="UWN52" s="47"/>
      <c r="UWO52" s="47"/>
      <c r="UWP52" s="47"/>
      <c r="UWQ52" s="47"/>
      <c r="UWR52" s="47"/>
      <c r="UWS52" s="47"/>
      <c r="UWT52" s="47"/>
      <c r="UWU52" s="47"/>
      <c r="UWV52" s="47"/>
      <c r="UWW52" s="47"/>
      <c r="UWX52" s="47"/>
      <c r="UWY52" s="47"/>
      <c r="UWZ52" s="47"/>
      <c r="UXA52" s="47"/>
      <c r="UXB52" s="47"/>
      <c r="UXC52" s="47"/>
      <c r="UXD52" s="47"/>
      <c r="UXE52" s="47"/>
      <c r="UXF52" s="47"/>
      <c r="UXG52" s="47"/>
      <c r="UXH52" s="47"/>
      <c r="UXI52" s="47"/>
      <c r="UXJ52" s="47"/>
      <c r="UXK52" s="47"/>
      <c r="UXL52" s="47"/>
      <c r="UXM52" s="47"/>
      <c r="UXN52" s="47"/>
      <c r="UXO52" s="47"/>
      <c r="UXP52" s="47"/>
      <c r="UXQ52" s="47"/>
      <c r="UXR52" s="47"/>
      <c r="UXS52" s="47"/>
      <c r="UXT52" s="47"/>
      <c r="UXU52" s="47"/>
      <c r="UXV52" s="47"/>
      <c r="UXW52" s="47"/>
      <c r="UXX52" s="47"/>
      <c r="UXY52" s="47"/>
      <c r="UXZ52" s="47"/>
      <c r="UYA52" s="47"/>
      <c r="UYB52" s="47"/>
      <c r="UYC52" s="47"/>
      <c r="UYD52" s="47"/>
      <c r="UYE52" s="47"/>
      <c r="UYF52" s="47"/>
      <c r="UYG52" s="47"/>
      <c r="UYH52" s="47"/>
      <c r="UYI52" s="47"/>
      <c r="UYJ52" s="47"/>
      <c r="UYK52" s="47"/>
      <c r="UYL52" s="47"/>
      <c r="UYM52" s="47"/>
      <c r="UYN52" s="47"/>
      <c r="UYO52" s="47"/>
      <c r="UYP52" s="47"/>
      <c r="UYQ52" s="47"/>
      <c r="UYR52" s="47"/>
      <c r="UYS52" s="47"/>
      <c r="UYT52" s="47"/>
      <c r="UYU52" s="47"/>
      <c r="UYV52" s="47"/>
      <c r="UYW52" s="47"/>
      <c r="UYX52" s="47"/>
      <c r="UYY52" s="47"/>
      <c r="UYZ52" s="47"/>
      <c r="UZA52" s="47"/>
      <c r="UZB52" s="47"/>
      <c r="UZC52" s="47"/>
      <c r="UZD52" s="47"/>
      <c r="UZE52" s="47"/>
      <c r="UZF52" s="47"/>
      <c r="UZG52" s="47"/>
      <c r="UZH52" s="47"/>
      <c r="UZI52" s="47"/>
      <c r="UZJ52" s="47"/>
      <c r="UZK52" s="47"/>
      <c r="UZL52" s="47"/>
      <c r="UZM52" s="47"/>
      <c r="UZN52" s="47"/>
      <c r="UZO52" s="47"/>
      <c r="UZP52" s="47"/>
      <c r="UZQ52" s="47"/>
      <c r="UZR52" s="47"/>
      <c r="UZS52" s="47"/>
      <c r="UZT52" s="47"/>
      <c r="UZU52" s="47"/>
      <c r="UZV52" s="47"/>
      <c r="UZW52" s="47"/>
      <c r="UZX52" s="47"/>
      <c r="UZY52" s="47"/>
      <c r="UZZ52" s="47"/>
      <c r="VAA52" s="47"/>
      <c r="VAB52" s="47"/>
      <c r="VAC52" s="47"/>
      <c r="VAD52" s="47"/>
      <c r="VAE52" s="47"/>
      <c r="VAF52" s="47"/>
      <c r="VAG52" s="47"/>
      <c r="VAH52" s="47"/>
      <c r="VAI52" s="47"/>
      <c r="VAJ52" s="47"/>
      <c r="VAK52" s="47"/>
      <c r="VAL52" s="47"/>
      <c r="VAM52" s="47"/>
      <c r="VAN52" s="47"/>
      <c r="VAO52" s="47"/>
      <c r="VAP52" s="47"/>
      <c r="VAQ52" s="47"/>
      <c r="VAR52" s="47"/>
      <c r="VAS52" s="47"/>
      <c r="VAT52" s="47"/>
      <c r="VAU52" s="47"/>
      <c r="VAV52" s="47"/>
      <c r="VAW52" s="47"/>
      <c r="VAX52" s="47"/>
      <c r="VAY52" s="47"/>
      <c r="VAZ52" s="47"/>
      <c r="VBA52" s="47"/>
      <c r="VBB52" s="47"/>
      <c r="VBC52" s="47"/>
      <c r="VBD52" s="47"/>
      <c r="VBE52" s="47"/>
      <c r="VBF52" s="47"/>
      <c r="VBG52" s="47"/>
      <c r="VBH52" s="47"/>
      <c r="VBI52" s="47"/>
      <c r="VBJ52" s="47"/>
      <c r="VBK52" s="47"/>
      <c r="VBL52" s="47"/>
      <c r="VBM52" s="47"/>
      <c r="VBN52" s="47"/>
      <c r="VBO52" s="47"/>
      <c r="VBP52" s="47"/>
      <c r="VBQ52" s="47"/>
      <c r="VBR52" s="47"/>
      <c r="VBS52" s="47"/>
      <c r="VBT52" s="47"/>
      <c r="VBU52" s="47"/>
      <c r="VBV52" s="47"/>
      <c r="VBW52" s="47"/>
      <c r="VBX52" s="47"/>
      <c r="VBY52" s="47"/>
      <c r="VBZ52" s="47"/>
      <c r="VCA52" s="47"/>
      <c r="VCB52" s="47"/>
      <c r="VCC52" s="47"/>
      <c r="VCD52" s="47"/>
      <c r="VCE52" s="47"/>
      <c r="VCF52" s="47"/>
      <c r="VCG52" s="47"/>
      <c r="VCH52" s="47"/>
      <c r="VCI52" s="47"/>
      <c r="VCJ52" s="47"/>
      <c r="VCK52" s="47"/>
      <c r="VCL52" s="47"/>
      <c r="VCM52" s="47"/>
      <c r="VCN52" s="47"/>
      <c r="VCO52" s="47"/>
      <c r="VCP52" s="47"/>
      <c r="VCQ52" s="47"/>
      <c r="VCR52" s="47"/>
      <c r="VCS52" s="47"/>
      <c r="VCT52" s="47"/>
      <c r="VCU52" s="47"/>
      <c r="VCV52" s="47"/>
      <c r="VCW52" s="47"/>
      <c r="VCX52" s="47"/>
      <c r="VCY52" s="47"/>
      <c r="VCZ52" s="47"/>
      <c r="VDA52" s="47"/>
      <c r="VDB52" s="47"/>
      <c r="VDC52" s="47"/>
      <c r="VDD52" s="47"/>
      <c r="VDE52" s="47"/>
      <c r="VDF52" s="47"/>
      <c r="VDG52" s="47"/>
      <c r="VDH52" s="47"/>
      <c r="VDI52" s="47"/>
      <c r="VDJ52" s="47"/>
      <c r="VDK52" s="47"/>
      <c r="VDL52" s="47"/>
      <c r="VDM52" s="47"/>
      <c r="VDN52" s="47"/>
      <c r="VDO52" s="47"/>
      <c r="VDP52" s="47"/>
      <c r="VDQ52" s="47"/>
      <c r="VDR52" s="47"/>
      <c r="VDS52" s="47"/>
      <c r="VDT52" s="47"/>
      <c r="VDU52" s="47"/>
      <c r="VDV52" s="47"/>
      <c r="VDW52" s="47"/>
      <c r="VDX52" s="47"/>
      <c r="VDY52" s="47"/>
      <c r="VDZ52" s="47"/>
      <c r="VEA52" s="47"/>
      <c r="VEB52" s="47"/>
      <c r="VEC52" s="47"/>
      <c r="VED52" s="47"/>
      <c r="VEE52" s="47"/>
      <c r="VEF52" s="47"/>
      <c r="VEG52" s="47"/>
      <c r="VEH52" s="47"/>
      <c r="VEI52" s="47"/>
      <c r="VEJ52" s="47"/>
      <c r="VEK52" s="47"/>
      <c r="VEL52" s="47"/>
      <c r="VEM52" s="47"/>
      <c r="VEN52" s="47"/>
      <c r="VEO52" s="47"/>
      <c r="VEP52" s="47"/>
      <c r="VEQ52" s="47"/>
      <c r="VER52" s="47"/>
      <c r="VES52" s="47"/>
      <c r="VET52" s="47"/>
      <c r="VEU52" s="47"/>
      <c r="VEV52" s="47"/>
      <c r="VEW52" s="47"/>
      <c r="VEX52" s="47"/>
      <c r="VEY52" s="47"/>
      <c r="VEZ52" s="47"/>
      <c r="VFA52" s="47"/>
      <c r="VFB52" s="47"/>
      <c r="VFC52" s="47"/>
      <c r="VFD52" s="47"/>
      <c r="VFE52" s="47"/>
      <c r="VFF52" s="47"/>
      <c r="VFG52" s="47"/>
      <c r="VFH52" s="47"/>
      <c r="VFI52" s="47"/>
      <c r="VFJ52" s="47"/>
      <c r="VFK52" s="47"/>
      <c r="VFL52" s="47"/>
      <c r="VFM52" s="47"/>
      <c r="VFN52" s="47"/>
      <c r="VFO52" s="47"/>
      <c r="VFP52" s="47"/>
      <c r="VFQ52" s="47"/>
      <c r="VFR52" s="47"/>
      <c r="VFS52" s="47"/>
      <c r="VFT52" s="47"/>
      <c r="VFU52" s="47"/>
      <c r="VFV52" s="47"/>
      <c r="VFW52" s="47"/>
      <c r="VFX52" s="47"/>
      <c r="VFY52" s="47"/>
      <c r="VFZ52" s="47"/>
      <c r="VGA52" s="47"/>
      <c r="VGB52" s="47"/>
      <c r="VGC52" s="47"/>
      <c r="VGD52" s="47"/>
      <c r="VGE52" s="47"/>
      <c r="VGF52" s="47"/>
      <c r="VGG52" s="47"/>
      <c r="VGH52" s="47"/>
      <c r="VGI52" s="47"/>
      <c r="VGJ52" s="47"/>
      <c r="VGK52" s="47"/>
      <c r="VGL52" s="47"/>
      <c r="VGM52" s="47"/>
      <c r="VGN52" s="47"/>
      <c r="VGO52" s="47"/>
      <c r="VGP52" s="47"/>
      <c r="VGQ52" s="47"/>
      <c r="VGR52" s="47"/>
      <c r="VGS52" s="47"/>
      <c r="VGT52" s="47"/>
      <c r="VGU52" s="47"/>
      <c r="VGV52" s="47"/>
      <c r="VGW52" s="47"/>
      <c r="VGX52" s="47"/>
      <c r="VGY52" s="47"/>
      <c r="VGZ52" s="47"/>
      <c r="VHA52" s="47"/>
      <c r="VHB52" s="47"/>
      <c r="VHC52" s="47"/>
      <c r="VHD52" s="47"/>
      <c r="VHE52" s="47"/>
      <c r="VHF52" s="47"/>
      <c r="VHG52" s="47"/>
      <c r="VHH52" s="47"/>
      <c r="VHI52" s="47"/>
      <c r="VHJ52" s="47"/>
      <c r="VHK52" s="47"/>
      <c r="VHL52" s="47"/>
      <c r="VHM52" s="47"/>
      <c r="VHN52" s="47"/>
      <c r="VHO52" s="47"/>
      <c r="VHP52" s="47"/>
      <c r="VHQ52" s="47"/>
      <c r="VHR52" s="47"/>
      <c r="VHS52" s="47"/>
      <c r="VHT52" s="47"/>
      <c r="VHU52" s="47"/>
      <c r="VHV52" s="47"/>
      <c r="VHW52" s="47"/>
      <c r="VHX52" s="47"/>
      <c r="VHY52" s="47"/>
      <c r="VHZ52" s="47"/>
      <c r="VIA52" s="47"/>
      <c r="VIB52" s="47"/>
      <c r="VIC52" s="47"/>
      <c r="VID52" s="47"/>
      <c r="VIE52" s="47"/>
      <c r="VIF52" s="47"/>
      <c r="VIG52" s="47"/>
      <c r="VIH52" s="47"/>
      <c r="VII52" s="47"/>
      <c r="VIJ52" s="47"/>
      <c r="VIK52" s="47"/>
      <c r="VIL52" s="47"/>
      <c r="VIM52" s="47"/>
      <c r="VIN52" s="47"/>
      <c r="VIO52" s="47"/>
      <c r="VIP52" s="47"/>
      <c r="VIQ52" s="47"/>
      <c r="VIR52" s="47"/>
      <c r="VIS52" s="47"/>
      <c r="VIT52" s="47"/>
      <c r="VIU52" s="47"/>
      <c r="VIV52" s="47"/>
      <c r="VIW52" s="47"/>
      <c r="VIX52" s="47"/>
      <c r="VIY52" s="47"/>
      <c r="VIZ52" s="47"/>
      <c r="VJA52" s="47"/>
      <c r="VJB52" s="47"/>
      <c r="VJC52" s="47"/>
      <c r="VJD52" s="47"/>
      <c r="VJE52" s="47"/>
      <c r="VJF52" s="47"/>
      <c r="VJG52" s="47"/>
      <c r="VJH52" s="47"/>
      <c r="VJI52" s="47"/>
      <c r="VJJ52" s="47"/>
      <c r="VJK52" s="47"/>
      <c r="VJL52" s="47"/>
      <c r="VJM52" s="47"/>
      <c r="VJN52" s="47"/>
      <c r="VJO52" s="47"/>
      <c r="VJP52" s="47"/>
      <c r="VJQ52" s="47"/>
      <c r="VJR52" s="47"/>
      <c r="VJS52" s="47"/>
      <c r="VJT52" s="47"/>
      <c r="VJU52" s="47"/>
      <c r="VJV52" s="47"/>
      <c r="VJW52" s="47"/>
      <c r="VJX52" s="47"/>
      <c r="VJY52" s="47"/>
      <c r="VJZ52" s="47"/>
      <c r="VKA52" s="47"/>
      <c r="VKB52" s="47"/>
      <c r="VKC52" s="47"/>
      <c r="VKD52" s="47"/>
      <c r="VKE52" s="47"/>
      <c r="VKF52" s="47"/>
      <c r="VKG52" s="47"/>
      <c r="VKH52" s="47"/>
      <c r="VKI52" s="47"/>
      <c r="VKJ52" s="47"/>
      <c r="VKK52" s="47"/>
      <c r="VKL52" s="47"/>
      <c r="VKM52" s="47"/>
      <c r="VKN52" s="47"/>
      <c r="VKO52" s="47"/>
      <c r="VKP52" s="47"/>
      <c r="VKQ52" s="47"/>
      <c r="VKR52" s="47"/>
      <c r="VKS52" s="47"/>
      <c r="VKT52" s="47"/>
      <c r="VKU52" s="47"/>
      <c r="VKV52" s="47"/>
      <c r="VKW52" s="47"/>
      <c r="VKX52" s="47"/>
      <c r="VKY52" s="47"/>
      <c r="VKZ52" s="47"/>
      <c r="VLA52" s="47"/>
      <c r="VLB52" s="47"/>
      <c r="VLC52" s="47"/>
      <c r="VLD52" s="47"/>
      <c r="VLE52" s="47"/>
      <c r="VLF52" s="47"/>
      <c r="VLG52" s="47"/>
      <c r="VLH52" s="47"/>
      <c r="VLI52" s="47"/>
      <c r="VLJ52" s="47"/>
      <c r="VLK52" s="47"/>
      <c r="VLL52" s="47"/>
      <c r="VLM52" s="47"/>
      <c r="VLN52" s="47"/>
      <c r="VLO52" s="47"/>
      <c r="VLP52" s="47"/>
      <c r="VLQ52" s="47"/>
      <c r="VLR52" s="47"/>
      <c r="VLS52" s="47"/>
      <c r="VLT52" s="47"/>
      <c r="VLU52" s="47"/>
      <c r="VLV52" s="47"/>
      <c r="VLW52" s="47"/>
      <c r="VLX52" s="47"/>
      <c r="VLY52" s="47"/>
      <c r="VLZ52" s="47"/>
      <c r="VMA52" s="47"/>
      <c r="VMB52" s="47"/>
      <c r="VMC52" s="47"/>
      <c r="VMD52" s="47"/>
      <c r="VME52" s="47"/>
      <c r="VMF52" s="47"/>
      <c r="VMG52" s="47"/>
      <c r="VMH52" s="47"/>
      <c r="VMI52" s="47"/>
      <c r="VMJ52" s="47"/>
      <c r="VMK52" s="47"/>
      <c r="VML52" s="47"/>
      <c r="VMM52" s="47"/>
      <c r="VMN52" s="47"/>
      <c r="VMO52" s="47"/>
      <c r="VMP52" s="47"/>
      <c r="VMQ52" s="47"/>
      <c r="VMR52" s="47"/>
      <c r="VMS52" s="47"/>
      <c r="VMT52" s="47"/>
      <c r="VMU52" s="47"/>
      <c r="VMV52" s="47"/>
      <c r="VMW52" s="47"/>
      <c r="VMX52" s="47"/>
      <c r="VMY52" s="47"/>
      <c r="VMZ52" s="47"/>
      <c r="VNA52" s="47"/>
      <c r="VNB52" s="47"/>
      <c r="VNC52" s="47"/>
      <c r="VND52" s="47"/>
      <c r="VNE52" s="47"/>
      <c r="VNF52" s="47"/>
      <c r="VNG52" s="47"/>
      <c r="VNH52" s="47"/>
      <c r="VNI52" s="47"/>
      <c r="VNJ52" s="47"/>
      <c r="VNK52" s="47"/>
      <c r="VNL52" s="47"/>
      <c r="VNM52" s="47"/>
      <c r="VNN52" s="47"/>
      <c r="VNO52" s="47"/>
      <c r="VNP52" s="47"/>
      <c r="VNQ52" s="47"/>
      <c r="VNR52" s="47"/>
      <c r="VNS52" s="47"/>
      <c r="VNT52" s="47"/>
      <c r="VNU52" s="47"/>
      <c r="VNV52" s="47"/>
      <c r="VNW52" s="47"/>
      <c r="VNX52" s="47"/>
      <c r="VNY52" s="47"/>
      <c r="VNZ52" s="47"/>
      <c r="VOA52" s="47"/>
      <c r="VOB52" s="47"/>
      <c r="VOC52" s="47"/>
      <c r="VOD52" s="47"/>
      <c r="VOE52" s="47"/>
      <c r="VOF52" s="47"/>
      <c r="VOG52" s="47"/>
      <c r="VOH52" s="47"/>
      <c r="VOI52" s="47"/>
      <c r="VOJ52" s="47"/>
      <c r="VOK52" s="47"/>
      <c r="VOL52" s="47"/>
      <c r="VOM52" s="47"/>
      <c r="VON52" s="47"/>
      <c r="VOO52" s="47"/>
      <c r="VOP52" s="47"/>
      <c r="VOQ52" s="47"/>
      <c r="VOR52" s="47"/>
      <c r="VOS52" s="47"/>
      <c r="VOT52" s="47"/>
      <c r="VOU52" s="47"/>
      <c r="VOV52" s="47"/>
      <c r="VOW52" s="47"/>
      <c r="VOX52" s="47"/>
      <c r="VOY52" s="47"/>
      <c r="VOZ52" s="47"/>
      <c r="VPA52" s="47"/>
      <c r="VPB52" s="47"/>
      <c r="VPC52" s="47"/>
      <c r="VPD52" s="47"/>
      <c r="VPE52" s="47"/>
      <c r="VPF52" s="47"/>
      <c r="VPG52" s="47"/>
      <c r="VPH52" s="47"/>
      <c r="VPI52" s="47"/>
      <c r="VPJ52" s="47"/>
      <c r="VPK52" s="47"/>
      <c r="VPL52" s="47"/>
      <c r="VPM52" s="47"/>
      <c r="VPN52" s="47"/>
      <c r="VPO52" s="47"/>
      <c r="VPP52" s="47"/>
      <c r="VPQ52" s="47"/>
      <c r="VPR52" s="47"/>
      <c r="VPS52" s="47"/>
      <c r="VPT52" s="47"/>
      <c r="VPU52" s="47"/>
      <c r="VPV52" s="47"/>
      <c r="VPW52" s="47"/>
      <c r="VPX52" s="47"/>
      <c r="VPY52" s="47"/>
      <c r="VPZ52" s="47"/>
      <c r="VQA52" s="47"/>
      <c r="VQB52" s="47"/>
      <c r="VQC52" s="47"/>
      <c r="VQD52" s="47"/>
      <c r="VQE52" s="47"/>
      <c r="VQF52" s="47"/>
      <c r="VQG52" s="47"/>
      <c r="VQH52" s="47"/>
      <c r="VQI52" s="47"/>
      <c r="VQJ52" s="47"/>
      <c r="VQK52" s="47"/>
      <c r="VQL52" s="47"/>
      <c r="VQM52" s="47"/>
      <c r="VQN52" s="47"/>
      <c r="VQO52" s="47"/>
      <c r="VQP52" s="47"/>
      <c r="VQQ52" s="47"/>
      <c r="VQR52" s="47"/>
      <c r="VQS52" s="47"/>
      <c r="VQT52" s="47"/>
      <c r="VQU52" s="47"/>
      <c r="VQV52" s="47"/>
      <c r="VQW52" s="47"/>
      <c r="VQX52" s="47"/>
      <c r="VQY52" s="47"/>
      <c r="VQZ52" s="47"/>
      <c r="VRA52" s="47"/>
      <c r="VRB52" s="47"/>
      <c r="VRC52" s="47"/>
      <c r="VRD52" s="47"/>
      <c r="VRE52" s="47"/>
      <c r="VRF52" s="47"/>
      <c r="VRG52" s="47"/>
      <c r="VRH52" s="47"/>
      <c r="VRI52" s="47"/>
      <c r="VRJ52" s="47"/>
      <c r="VRK52" s="47"/>
      <c r="VRL52" s="47"/>
      <c r="VRM52" s="47"/>
      <c r="VRN52" s="47"/>
      <c r="VRO52" s="47"/>
      <c r="VRP52" s="47"/>
      <c r="VRQ52" s="47"/>
      <c r="VRR52" s="47"/>
      <c r="VRS52" s="47"/>
      <c r="VRT52" s="47"/>
      <c r="VRU52" s="47"/>
      <c r="VRV52" s="47"/>
      <c r="VRW52" s="47"/>
      <c r="VRX52" s="47"/>
      <c r="VRY52" s="47"/>
      <c r="VRZ52" s="47"/>
      <c r="VSA52" s="47"/>
      <c r="VSB52" s="47"/>
      <c r="VSC52" s="47"/>
      <c r="VSD52" s="47"/>
      <c r="VSE52" s="47"/>
      <c r="VSF52" s="47"/>
      <c r="VSG52" s="47"/>
      <c r="VSH52" s="47"/>
      <c r="VSI52" s="47"/>
      <c r="VSJ52" s="47"/>
      <c r="VSK52" s="47"/>
      <c r="VSL52" s="47"/>
      <c r="VSM52" s="47"/>
      <c r="VSN52" s="47"/>
      <c r="VSO52" s="47"/>
      <c r="VSP52" s="47"/>
      <c r="VSQ52" s="47"/>
      <c r="VSR52" s="47"/>
      <c r="VSS52" s="47"/>
      <c r="VST52" s="47"/>
      <c r="VSU52" s="47"/>
      <c r="VSV52" s="47"/>
      <c r="VSW52" s="47"/>
      <c r="VSX52" s="47"/>
      <c r="VSY52" s="47"/>
      <c r="VSZ52" s="47"/>
      <c r="VTA52" s="47"/>
      <c r="VTB52" s="47"/>
      <c r="VTC52" s="47"/>
      <c r="VTD52" s="47"/>
      <c r="VTE52" s="47"/>
      <c r="VTF52" s="47"/>
      <c r="VTG52" s="47"/>
      <c r="VTH52" s="47"/>
      <c r="VTI52" s="47"/>
      <c r="VTJ52" s="47"/>
      <c r="VTK52" s="47"/>
      <c r="VTL52" s="47"/>
      <c r="VTM52" s="47"/>
      <c r="VTN52" s="47"/>
      <c r="VTO52" s="47"/>
      <c r="VTP52" s="47"/>
      <c r="VTQ52" s="47"/>
      <c r="VTR52" s="47"/>
      <c r="VTS52" s="47"/>
      <c r="VTT52" s="47"/>
      <c r="VTU52" s="47"/>
      <c r="VTV52" s="47"/>
      <c r="VTW52" s="47"/>
      <c r="VTX52" s="47"/>
      <c r="VTY52" s="47"/>
      <c r="VTZ52" s="47"/>
      <c r="VUA52" s="47"/>
      <c r="VUB52" s="47"/>
      <c r="VUC52" s="47"/>
      <c r="VUD52" s="47"/>
      <c r="VUE52" s="47"/>
      <c r="VUF52" s="47"/>
      <c r="VUG52" s="47"/>
      <c r="VUH52" s="47"/>
      <c r="VUI52" s="47"/>
      <c r="VUJ52" s="47"/>
      <c r="VUK52" s="47"/>
      <c r="VUL52" s="47"/>
      <c r="VUM52" s="47"/>
      <c r="VUN52" s="47"/>
      <c r="VUO52" s="47"/>
      <c r="VUP52" s="47"/>
      <c r="VUQ52" s="47"/>
      <c r="VUR52" s="47"/>
      <c r="VUS52" s="47"/>
      <c r="VUT52" s="47"/>
      <c r="VUU52" s="47"/>
      <c r="VUV52" s="47"/>
      <c r="VUW52" s="47"/>
      <c r="VUX52" s="47"/>
      <c r="VUY52" s="47"/>
      <c r="VUZ52" s="47"/>
      <c r="VVA52" s="47"/>
      <c r="VVB52" s="47"/>
      <c r="VVC52" s="47"/>
      <c r="VVD52" s="47"/>
      <c r="VVE52" s="47"/>
      <c r="VVF52" s="47"/>
      <c r="VVG52" s="47"/>
      <c r="VVH52" s="47"/>
      <c r="VVI52" s="47"/>
      <c r="VVJ52" s="47"/>
      <c r="VVK52" s="47"/>
      <c r="VVL52" s="47"/>
      <c r="VVM52" s="47"/>
      <c r="VVN52" s="47"/>
      <c r="VVO52" s="47"/>
      <c r="VVP52" s="47"/>
      <c r="VVQ52" s="47"/>
      <c r="VVR52" s="47"/>
      <c r="VVS52" s="47"/>
      <c r="VVT52" s="47"/>
      <c r="VVU52" s="47"/>
      <c r="VVV52" s="47"/>
      <c r="VVW52" s="47"/>
      <c r="VVX52" s="47"/>
      <c r="VVY52" s="47"/>
      <c r="VVZ52" s="47"/>
      <c r="VWA52" s="47"/>
      <c r="VWB52" s="47"/>
      <c r="VWC52" s="47"/>
      <c r="VWD52" s="47"/>
      <c r="VWE52" s="47"/>
      <c r="VWF52" s="47"/>
      <c r="VWG52" s="47"/>
      <c r="VWH52" s="47"/>
      <c r="VWI52" s="47"/>
      <c r="VWJ52" s="47"/>
      <c r="VWK52" s="47"/>
      <c r="VWL52" s="47"/>
      <c r="VWM52" s="47"/>
      <c r="VWN52" s="47"/>
      <c r="VWO52" s="47"/>
      <c r="VWP52" s="47"/>
      <c r="VWQ52" s="47"/>
      <c r="VWR52" s="47"/>
      <c r="VWS52" s="47"/>
      <c r="VWT52" s="47"/>
      <c r="VWU52" s="47"/>
      <c r="VWV52" s="47"/>
      <c r="VWW52" s="47"/>
      <c r="VWX52" s="47"/>
      <c r="VWY52" s="47"/>
      <c r="VWZ52" s="47"/>
      <c r="VXA52" s="47"/>
      <c r="VXB52" s="47"/>
      <c r="VXC52" s="47"/>
      <c r="VXD52" s="47"/>
      <c r="VXE52" s="47"/>
      <c r="VXF52" s="47"/>
      <c r="VXG52" s="47"/>
      <c r="VXH52" s="47"/>
      <c r="VXI52" s="47"/>
      <c r="VXJ52" s="47"/>
      <c r="VXK52" s="47"/>
      <c r="VXL52" s="47"/>
      <c r="VXM52" s="47"/>
      <c r="VXN52" s="47"/>
      <c r="VXO52" s="47"/>
      <c r="VXP52" s="47"/>
      <c r="VXQ52" s="47"/>
      <c r="VXR52" s="47"/>
      <c r="VXS52" s="47"/>
      <c r="VXT52" s="47"/>
      <c r="VXU52" s="47"/>
      <c r="VXV52" s="47"/>
      <c r="VXW52" s="47"/>
      <c r="VXX52" s="47"/>
      <c r="VXY52" s="47"/>
      <c r="VXZ52" s="47"/>
      <c r="VYA52" s="47"/>
      <c r="VYB52" s="47"/>
      <c r="VYC52" s="47"/>
      <c r="VYD52" s="47"/>
      <c r="VYE52" s="47"/>
      <c r="VYF52" s="47"/>
      <c r="VYG52" s="47"/>
      <c r="VYH52" s="47"/>
      <c r="VYI52" s="47"/>
      <c r="VYJ52" s="47"/>
      <c r="VYK52" s="47"/>
      <c r="VYL52" s="47"/>
      <c r="VYM52" s="47"/>
      <c r="VYN52" s="47"/>
      <c r="VYO52" s="47"/>
      <c r="VYP52" s="47"/>
      <c r="VYQ52" s="47"/>
      <c r="VYR52" s="47"/>
      <c r="VYS52" s="47"/>
      <c r="VYT52" s="47"/>
      <c r="VYU52" s="47"/>
      <c r="VYV52" s="47"/>
      <c r="VYW52" s="47"/>
      <c r="VYX52" s="47"/>
      <c r="VYY52" s="47"/>
      <c r="VYZ52" s="47"/>
      <c r="VZA52" s="47"/>
      <c r="VZB52" s="47"/>
      <c r="VZC52" s="47"/>
      <c r="VZD52" s="47"/>
      <c r="VZE52" s="47"/>
      <c r="VZF52" s="47"/>
      <c r="VZG52" s="47"/>
      <c r="VZH52" s="47"/>
      <c r="VZI52" s="47"/>
      <c r="VZJ52" s="47"/>
      <c r="VZK52" s="47"/>
      <c r="VZL52" s="47"/>
      <c r="VZM52" s="47"/>
      <c r="VZN52" s="47"/>
      <c r="VZO52" s="47"/>
      <c r="VZP52" s="47"/>
      <c r="VZQ52" s="47"/>
      <c r="VZR52" s="47"/>
      <c r="VZS52" s="47"/>
      <c r="VZT52" s="47"/>
      <c r="VZU52" s="47"/>
      <c r="VZV52" s="47"/>
      <c r="VZW52" s="47"/>
      <c r="VZX52" s="47"/>
      <c r="VZY52" s="47"/>
      <c r="VZZ52" s="47"/>
      <c r="WAA52" s="47"/>
      <c r="WAB52" s="47"/>
      <c r="WAC52" s="47"/>
      <c r="WAD52" s="47"/>
      <c r="WAE52" s="47"/>
      <c r="WAF52" s="47"/>
      <c r="WAG52" s="47"/>
      <c r="WAH52" s="47"/>
      <c r="WAI52" s="47"/>
      <c r="WAJ52" s="47"/>
      <c r="WAK52" s="47"/>
      <c r="WAL52" s="47"/>
      <c r="WAM52" s="47"/>
      <c r="WAN52" s="47"/>
      <c r="WAO52" s="47"/>
      <c r="WAP52" s="47"/>
      <c r="WAQ52" s="47"/>
      <c r="WAR52" s="47"/>
      <c r="WAS52" s="47"/>
      <c r="WAT52" s="47"/>
      <c r="WAU52" s="47"/>
      <c r="WAV52" s="47"/>
      <c r="WAW52" s="47"/>
      <c r="WAX52" s="47"/>
      <c r="WAY52" s="47"/>
      <c r="WAZ52" s="47"/>
      <c r="WBA52" s="47"/>
      <c r="WBB52" s="47"/>
      <c r="WBC52" s="47"/>
      <c r="WBD52" s="47"/>
      <c r="WBE52" s="47"/>
      <c r="WBF52" s="47"/>
      <c r="WBG52" s="47"/>
      <c r="WBH52" s="47"/>
      <c r="WBI52" s="47"/>
      <c r="WBJ52" s="47"/>
      <c r="WBK52" s="47"/>
      <c r="WBL52" s="47"/>
      <c r="WBM52" s="47"/>
      <c r="WBN52" s="47"/>
      <c r="WBO52" s="47"/>
      <c r="WBP52" s="47"/>
      <c r="WBQ52" s="47"/>
      <c r="WBR52" s="47"/>
      <c r="WBS52" s="47"/>
      <c r="WBT52" s="47"/>
      <c r="WBU52" s="47"/>
      <c r="WBV52" s="47"/>
      <c r="WBW52" s="47"/>
      <c r="WBX52" s="47"/>
      <c r="WBY52" s="47"/>
      <c r="WBZ52" s="47"/>
      <c r="WCA52" s="47"/>
      <c r="WCB52" s="47"/>
      <c r="WCC52" s="47"/>
      <c r="WCD52" s="47"/>
      <c r="WCE52" s="47"/>
      <c r="WCF52" s="47"/>
      <c r="WCG52" s="47"/>
      <c r="WCH52" s="47"/>
      <c r="WCI52" s="47"/>
      <c r="WCJ52" s="47"/>
      <c r="WCK52" s="47"/>
      <c r="WCL52" s="47"/>
      <c r="WCM52" s="47"/>
      <c r="WCN52" s="47"/>
      <c r="WCO52" s="47"/>
      <c r="WCP52" s="47"/>
      <c r="WCQ52" s="47"/>
      <c r="WCR52" s="47"/>
      <c r="WCS52" s="47"/>
      <c r="WCT52" s="47"/>
      <c r="WCU52" s="47"/>
      <c r="WCV52" s="47"/>
      <c r="WCW52" s="47"/>
      <c r="WCX52" s="47"/>
      <c r="WCY52" s="47"/>
      <c r="WCZ52" s="47"/>
      <c r="WDA52" s="47"/>
      <c r="WDB52" s="47"/>
      <c r="WDC52" s="47"/>
      <c r="WDD52" s="47"/>
      <c r="WDE52" s="47"/>
      <c r="WDF52" s="47"/>
      <c r="WDG52" s="47"/>
      <c r="WDH52" s="47"/>
      <c r="WDI52" s="47"/>
      <c r="WDJ52" s="47"/>
      <c r="WDK52" s="47"/>
      <c r="WDL52" s="47"/>
      <c r="WDM52" s="47"/>
      <c r="WDN52" s="47"/>
      <c r="WDO52" s="47"/>
      <c r="WDP52" s="47"/>
      <c r="WDQ52" s="47"/>
      <c r="WDR52" s="47"/>
      <c r="WDS52" s="47"/>
      <c r="WDT52" s="47"/>
      <c r="WDU52" s="47"/>
      <c r="WDV52" s="47"/>
      <c r="WDW52" s="47"/>
      <c r="WDX52" s="47"/>
      <c r="WDY52" s="47"/>
      <c r="WDZ52" s="47"/>
      <c r="WEA52" s="47"/>
      <c r="WEB52" s="47"/>
      <c r="WEC52" s="47"/>
      <c r="WED52" s="47"/>
      <c r="WEE52" s="47"/>
      <c r="WEF52" s="47"/>
      <c r="WEG52" s="47"/>
      <c r="WEH52" s="47"/>
      <c r="WEI52" s="47"/>
      <c r="WEJ52" s="47"/>
      <c r="WEK52" s="47"/>
      <c r="WEL52" s="47"/>
      <c r="WEM52" s="47"/>
      <c r="WEN52" s="47"/>
      <c r="WEO52" s="47"/>
      <c r="WEP52" s="47"/>
      <c r="WEQ52" s="47"/>
      <c r="WER52" s="47"/>
      <c r="WES52" s="47"/>
      <c r="WET52" s="47"/>
      <c r="WEU52" s="47"/>
      <c r="WEV52" s="47"/>
      <c r="WEW52" s="47"/>
      <c r="WEX52" s="47"/>
      <c r="WEY52" s="47"/>
      <c r="WEZ52" s="47"/>
      <c r="WFA52" s="47"/>
      <c r="WFB52" s="47"/>
      <c r="WFC52" s="47"/>
      <c r="WFD52" s="47"/>
      <c r="WFE52" s="47"/>
      <c r="WFF52" s="47"/>
      <c r="WFG52" s="47"/>
      <c r="WFH52" s="47"/>
      <c r="WFI52" s="47"/>
      <c r="WFJ52" s="47"/>
      <c r="WFK52" s="47"/>
      <c r="WFL52" s="47"/>
      <c r="WFM52" s="47"/>
      <c r="WFN52" s="47"/>
      <c r="WFO52" s="47"/>
      <c r="WFP52" s="47"/>
      <c r="WFQ52" s="47"/>
      <c r="WFR52" s="47"/>
      <c r="WFS52" s="47"/>
      <c r="WFT52" s="47"/>
      <c r="WFU52" s="47"/>
      <c r="WFV52" s="47"/>
      <c r="WFW52" s="47"/>
      <c r="WFX52" s="47"/>
      <c r="WFY52" s="47"/>
      <c r="WFZ52" s="47"/>
      <c r="WGA52" s="47"/>
      <c r="WGB52" s="47"/>
      <c r="WGC52" s="47"/>
      <c r="WGD52" s="47"/>
      <c r="WGE52" s="47"/>
      <c r="WGF52" s="47"/>
      <c r="WGG52" s="47"/>
      <c r="WGH52" s="47"/>
      <c r="WGI52" s="47"/>
      <c r="WGJ52" s="47"/>
      <c r="WGK52" s="47"/>
      <c r="WGL52" s="47"/>
      <c r="WGM52" s="47"/>
      <c r="WGN52" s="47"/>
      <c r="WGO52" s="47"/>
      <c r="WGP52" s="47"/>
      <c r="WGQ52" s="47"/>
      <c r="WGR52" s="47"/>
      <c r="WGS52" s="47"/>
      <c r="WGT52" s="47"/>
      <c r="WGU52" s="47"/>
      <c r="WGV52" s="47"/>
      <c r="WGW52" s="47"/>
      <c r="WGX52" s="47"/>
      <c r="WGY52" s="47"/>
      <c r="WGZ52" s="47"/>
      <c r="WHA52" s="47"/>
      <c r="WHB52" s="47"/>
      <c r="WHC52" s="47"/>
      <c r="WHD52" s="47"/>
      <c r="WHE52" s="47"/>
      <c r="WHF52" s="47"/>
      <c r="WHG52" s="47"/>
      <c r="WHH52" s="47"/>
      <c r="WHI52" s="47"/>
      <c r="WHJ52" s="47"/>
      <c r="WHK52" s="47"/>
      <c r="WHL52" s="47"/>
      <c r="WHM52" s="47"/>
      <c r="WHN52" s="47"/>
      <c r="WHO52" s="47"/>
      <c r="WHP52" s="47"/>
      <c r="WHQ52" s="47"/>
      <c r="WHR52" s="47"/>
      <c r="WHS52" s="47"/>
      <c r="WHT52" s="47"/>
      <c r="WHU52" s="47"/>
      <c r="WHV52" s="47"/>
      <c r="WHW52" s="47"/>
      <c r="WHX52" s="47"/>
      <c r="WHY52" s="47"/>
      <c r="WHZ52" s="47"/>
      <c r="WIA52" s="47"/>
      <c r="WIB52" s="47"/>
      <c r="WIC52" s="47"/>
      <c r="WID52" s="47"/>
      <c r="WIE52" s="47"/>
      <c r="WIF52" s="47"/>
      <c r="WIG52" s="47"/>
      <c r="WIH52" s="47"/>
      <c r="WII52" s="47"/>
      <c r="WIJ52" s="47"/>
      <c r="WIK52" s="47"/>
      <c r="WIL52" s="47"/>
      <c r="WIM52" s="47"/>
      <c r="WIN52" s="47"/>
      <c r="WIO52" s="47"/>
      <c r="WIP52" s="47"/>
      <c r="WIQ52" s="47"/>
      <c r="WIR52" s="47"/>
      <c r="WIS52" s="47"/>
      <c r="WIT52" s="47"/>
      <c r="WIU52" s="47"/>
      <c r="WIV52" s="47"/>
      <c r="WIW52" s="47"/>
      <c r="WIX52" s="47"/>
      <c r="WIY52" s="47"/>
      <c r="WIZ52" s="47"/>
      <c r="WJA52" s="47"/>
      <c r="WJB52" s="47"/>
      <c r="WJC52" s="47"/>
      <c r="WJD52" s="47"/>
      <c r="WJE52" s="47"/>
      <c r="WJF52" s="47"/>
      <c r="WJG52" s="47"/>
      <c r="WJH52" s="47"/>
      <c r="WJI52" s="47"/>
      <c r="WJJ52" s="47"/>
      <c r="WJK52" s="47"/>
      <c r="WJL52" s="47"/>
      <c r="WJM52" s="47"/>
      <c r="WJN52" s="47"/>
      <c r="WJO52" s="47"/>
      <c r="WJP52" s="47"/>
      <c r="WJQ52" s="47"/>
      <c r="WJR52" s="47"/>
      <c r="WJS52" s="47"/>
      <c r="WJT52" s="47"/>
      <c r="WJU52" s="47"/>
      <c r="WJV52" s="47"/>
      <c r="WJW52" s="47"/>
      <c r="WJX52" s="47"/>
      <c r="WJY52" s="47"/>
      <c r="WJZ52" s="47"/>
      <c r="WKA52" s="47"/>
      <c r="WKB52" s="47"/>
      <c r="WKC52" s="47"/>
      <c r="WKD52" s="47"/>
      <c r="WKE52" s="47"/>
      <c r="WKF52" s="47"/>
      <c r="WKG52" s="47"/>
      <c r="WKH52" s="47"/>
      <c r="WKI52" s="47"/>
      <c r="WKJ52" s="47"/>
      <c r="WKK52" s="47"/>
      <c r="WKL52" s="47"/>
      <c r="WKM52" s="47"/>
      <c r="WKN52" s="47"/>
      <c r="WKO52" s="47"/>
      <c r="WKP52" s="47"/>
      <c r="WKQ52" s="47"/>
      <c r="WKR52" s="47"/>
      <c r="WKS52" s="47"/>
      <c r="WKT52" s="47"/>
      <c r="WKU52" s="47"/>
      <c r="WKV52" s="47"/>
      <c r="WKW52" s="47"/>
      <c r="WKX52" s="47"/>
      <c r="WKY52" s="47"/>
      <c r="WKZ52" s="47"/>
      <c r="WLA52" s="47"/>
      <c r="WLB52" s="47"/>
      <c r="WLC52" s="47"/>
      <c r="WLD52" s="47"/>
      <c r="WLE52" s="47"/>
      <c r="WLF52" s="47"/>
      <c r="WLG52" s="47"/>
      <c r="WLH52" s="47"/>
      <c r="WLI52" s="47"/>
      <c r="WLJ52" s="47"/>
      <c r="WLK52" s="47"/>
      <c r="WLL52" s="47"/>
      <c r="WLM52" s="47"/>
      <c r="WLN52" s="47"/>
      <c r="WLO52" s="47"/>
      <c r="WLP52" s="47"/>
      <c r="WLQ52" s="47"/>
      <c r="WLR52" s="47"/>
      <c r="WLS52" s="47"/>
      <c r="WLT52" s="47"/>
      <c r="WLU52" s="47"/>
      <c r="WLV52" s="47"/>
      <c r="WLW52" s="47"/>
      <c r="WLX52" s="47"/>
      <c r="WLY52" s="47"/>
      <c r="WLZ52" s="47"/>
      <c r="WMA52" s="47"/>
      <c r="WMB52" s="47"/>
      <c r="WMC52" s="47"/>
      <c r="WMD52" s="47"/>
      <c r="WME52" s="47"/>
      <c r="WMF52" s="47"/>
      <c r="WMG52" s="47"/>
      <c r="WMH52" s="47"/>
      <c r="WMI52" s="47"/>
      <c r="WMJ52" s="47"/>
      <c r="WMK52" s="47"/>
      <c r="WML52" s="47"/>
      <c r="WMM52" s="47"/>
      <c r="WMN52" s="47"/>
      <c r="WMO52" s="47"/>
      <c r="WMP52" s="47"/>
      <c r="WMQ52" s="47"/>
      <c r="WMR52" s="47"/>
      <c r="WMS52" s="47"/>
      <c r="WMT52" s="47"/>
      <c r="WMU52" s="47"/>
      <c r="WMV52" s="47"/>
      <c r="WMW52" s="47"/>
      <c r="WMX52" s="47"/>
      <c r="WMY52" s="47"/>
      <c r="WMZ52" s="47"/>
      <c r="WNA52" s="47"/>
      <c r="WNB52" s="47"/>
      <c r="WNC52" s="47"/>
      <c r="WND52" s="47"/>
      <c r="WNE52" s="47"/>
      <c r="WNF52" s="47"/>
      <c r="WNG52" s="47"/>
      <c r="WNH52" s="47"/>
      <c r="WNI52" s="47"/>
      <c r="WNJ52" s="47"/>
      <c r="WNK52" s="47"/>
      <c r="WNL52" s="47"/>
      <c r="WNM52" s="47"/>
      <c r="WNN52" s="47"/>
      <c r="WNO52" s="47"/>
      <c r="WNP52" s="47"/>
      <c r="WNQ52" s="47"/>
      <c r="WNR52" s="47"/>
      <c r="WNS52" s="47"/>
      <c r="WNT52" s="47"/>
      <c r="WNU52" s="47"/>
      <c r="WNV52" s="47"/>
      <c r="WNW52" s="47"/>
      <c r="WNX52" s="47"/>
      <c r="WNY52" s="47"/>
      <c r="WNZ52" s="47"/>
      <c r="WOA52" s="47"/>
      <c r="WOB52" s="47"/>
      <c r="WOC52" s="47"/>
      <c r="WOD52" s="47"/>
      <c r="WOE52" s="47"/>
      <c r="WOF52" s="47"/>
      <c r="WOG52" s="47"/>
      <c r="WOH52" s="47"/>
      <c r="WOI52" s="47"/>
      <c r="WOJ52" s="47"/>
      <c r="WOK52" s="47"/>
      <c r="WOL52" s="47"/>
      <c r="WOM52" s="47"/>
      <c r="WON52" s="47"/>
      <c r="WOO52" s="47"/>
      <c r="WOP52" s="47"/>
      <c r="WOQ52" s="47"/>
      <c r="WOR52" s="47"/>
      <c r="WOS52" s="47"/>
      <c r="WOT52" s="47"/>
      <c r="WOU52" s="47"/>
      <c r="WOV52" s="47"/>
      <c r="WOW52" s="47"/>
      <c r="WOX52" s="47"/>
      <c r="WOY52" s="47"/>
      <c r="WOZ52" s="47"/>
      <c r="WPA52" s="47"/>
      <c r="WPB52" s="47"/>
      <c r="WPC52" s="47"/>
      <c r="WPD52" s="47"/>
      <c r="WPE52" s="47"/>
      <c r="WPF52" s="47"/>
      <c r="WPG52" s="47"/>
      <c r="WPH52" s="47"/>
      <c r="WPI52" s="47"/>
      <c r="WPJ52" s="47"/>
      <c r="WPK52" s="47"/>
      <c r="WPL52" s="47"/>
      <c r="WPM52" s="47"/>
      <c r="WPN52" s="47"/>
      <c r="WPO52" s="47"/>
      <c r="WPP52" s="47"/>
      <c r="WPQ52" s="47"/>
      <c r="WPR52" s="47"/>
      <c r="WPS52" s="47"/>
      <c r="WPT52" s="47"/>
      <c r="WPU52" s="47"/>
      <c r="WPV52" s="47"/>
      <c r="WPW52" s="47"/>
      <c r="WPX52" s="47"/>
      <c r="WPY52" s="47"/>
      <c r="WPZ52" s="47"/>
      <c r="WQA52" s="47"/>
      <c r="WQB52" s="47"/>
      <c r="WQC52" s="47"/>
      <c r="WQD52" s="47"/>
      <c r="WQE52" s="47"/>
      <c r="WQF52" s="47"/>
      <c r="WQG52" s="47"/>
      <c r="WQH52" s="47"/>
      <c r="WQI52" s="47"/>
      <c r="WQJ52" s="47"/>
      <c r="WQK52" s="47"/>
      <c r="WQL52" s="47"/>
      <c r="WQM52" s="47"/>
      <c r="WQN52" s="47"/>
      <c r="WQO52" s="47"/>
      <c r="WQP52" s="47"/>
      <c r="WQQ52" s="47"/>
      <c r="WQR52" s="47"/>
      <c r="WQS52" s="47"/>
      <c r="WQT52" s="47"/>
      <c r="WQU52" s="47"/>
      <c r="WQV52" s="47"/>
      <c r="WQW52" s="47"/>
      <c r="WQX52" s="47"/>
      <c r="WQY52" s="47"/>
      <c r="WQZ52" s="47"/>
      <c r="WRA52" s="47"/>
      <c r="WRB52" s="47"/>
      <c r="WRC52" s="47"/>
      <c r="WRD52" s="47"/>
      <c r="WRE52" s="47"/>
      <c r="WRF52" s="47"/>
      <c r="WRG52" s="47"/>
      <c r="WRH52" s="47"/>
      <c r="WRI52" s="47"/>
      <c r="WRJ52" s="47"/>
      <c r="WRK52" s="47"/>
      <c r="WRL52" s="47"/>
      <c r="WRM52" s="47"/>
      <c r="WRN52" s="47"/>
      <c r="WRO52" s="47"/>
      <c r="WRP52" s="47"/>
      <c r="WRQ52" s="47"/>
      <c r="WRR52" s="47"/>
      <c r="WRS52" s="47"/>
      <c r="WRT52" s="47"/>
      <c r="WRU52" s="47"/>
      <c r="WRV52" s="47"/>
      <c r="WRW52" s="47"/>
      <c r="WRX52" s="47"/>
      <c r="WRY52" s="47"/>
      <c r="WRZ52" s="47"/>
      <c r="WSA52" s="47"/>
      <c r="WSB52" s="47"/>
      <c r="WSC52" s="47"/>
      <c r="WSD52" s="47"/>
      <c r="WSE52" s="47"/>
      <c r="WSF52" s="47"/>
      <c r="WSG52" s="47"/>
      <c r="WSH52" s="47"/>
      <c r="WSI52" s="47"/>
      <c r="WSJ52" s="47"/>
      <c r="WSK52" s="47"/>
      <c r="WSL52" s="47"/>
      <c r="WSM52" s="47"/>
      <c r="WSN52" s="47"/>
      <c r="WSO52" s="47"/>
      <c r="WSP52" s="47"/>
      <c r="WSQ52" s="47"/>
      <c r="WSR52" s="47"/>
      <c r="WSS52" s="47"/>
      <c r="WST52" s="47"/>
      <c r="WSU52" s="47"/>
      <c r="WSV52" s="47"/>
      <c r="WSW52" s="47"/>
      <c r="WSX52" s="47"/>
      <c r="WSY52" s="47"/>
      <c r="WSZ52" s="47"/>
      <c r="WTA52" s="47"/>
      <c r="WTB52" s="47"/>
      <c r="WTC52" s="47"/>
      <c r="WTD52" s="47"/>
      <c r="WTE52" s="47"/>
      <c r="WTF52" s="47"/>
      <c r="WTG52" s="47"/>
      <c r="WTH52" s="47"/>
      <c r="WTI52" s="47"/>
      <c r="WTJ52" s="47"/>
      <c r="WTK52" s="47"/>
      <c r="WTL52" s="47"/>
      <c r="WTM52" s="47"/>
      <c r="WTN52" s="47"/>
      <c r="WTO52" s="47"/>
      <c r="WTP52" s="47"/>
      <c r="WTQ52" s="47"/>
      <c r="WTR52" s="47"/>
      <c r="WTS52" s="47"/>
      <c r="WTT52" s="47"/>
      <c r="WTU52" s="47"/>
      <c r="WTV52" s="47"/>
      <c r="WTW52" s="47"/>
      <c r="WTX52" s="47"/>
      <c r="WTY52" s="47"/>
      <c r="WTZ52" s="47"/>
      <c r="WUA52" s="47"/>
      <c r="WUB52" s="47"/>
      <c r="WUC52" s="47"/>
      <c r="WUD52" s="47"/>
      <c r="WUE52" s="47"/>
      <c r="WUF52" s="47"/>
      <c r="WUG52" s="47"/>
      <c r="WUH52" s="47"/>
      <c r="WUI52" s="47"/>
      <c r="WUJ52" s="47"/>
      <c r="WUK52" s="47"/>
      <c r="WUL52" s="47"/>
      <c r="WUM52" s="47"/>
      <c r="WUN52" s="47"/>
      <c r="WUO52" s="47"/>
      <c r="WUP52" s="47"/>
      <c r="WUQ52" s="47"/>
      <c r="WUR52" s="47"/>
      <c r="WUS52" s="47"/>
      <c r="WUT52" s="47"/>
      <c r="WUU52" s="47"/>
      <c r="WUV52" s="47"/>
      <c r="WUW52" s="47"/>
      <c r="WUX52" s="47"/>
      <c r="WUY52" s="47"/>
      <c r="WUZ52" s="47"/>
      <c r="WVA52" s="47"/>
      <c r="WVB52" s="47"/>
      <c r="WVC52" s="47"/>
      <c r="WVD52" s="47"/>
      <c r="WVE52" s="47"/>
      <c r="WVF52" s="47"/>
      <c r="WVG52" s="47"/>
      <c r="WVH52" s="47"/>
      <c r="WVI52" s="47"/>
      <c r="WVJ52" s="47"/>
      <c r="WVK52" s="47"/>
      <c r="WVL52" s="47"/>
      <c r="WVM52" s="47"/>
      <c r="WVN52" s="47"/>
      <c r="WVO52" s="47"/>
      <c r="WVP52" s="47"/>
      <c r="WVQ52" s="47"/>
      <c r="WVR52" s="47"/>
      <c r="WVS52" s="47"/>
      <c r="WVT52" s="47"/>
      <c r="WVU52" s="47"/>
      <c r="WVV52" s="47"/>
      <c r="WVW52" s="47"/>
      <c r="WVX52" s="47"/>
      <c r="WVY52" s="47"/>
      <c r="WVZ52" s="47"/>
      <c r="WWA52" s="47"/>
      <c r="WWB52" s="47"/>
      <c r="WWC52" s="47"/>
      <c r="WWD52" s="47"/>
      <c r="WWE52" s="47"/>
      <c r="WWF52" s="47"/>
      <c r="WWG52" s="47"/>
      <c r="WWH52" s="47"/>
      <c r="WWI52" s="47"/>
      <c r="WWJ52" s="47"/>
      <c r="WWK52" s="47"/>
      <c r="WWL52" s="47"/>
      <c r="WWM52" s="47"/>
      <c r="WWN52" s="47"/>
      <c r="WWO52" s="47"/>
      <c r="WWP52" s="47"/>
      <c r="WWQ52" s="47"/>
      <c r="WWR52" s="47"/>
      <c r="WWS52" s="47"/>
      <c r="WWT52" s="47"/>
      <c r="WWU52" s="47"/>
      <c r="WWV52" s="47"/>
      <c r="WWW52" s="47"/>
      <c r="WWX52" s="47"/>
      <c r="WWY52" s="47"/>
      <c r="WWZ52" s="47"/>
      <c r="WXA52" s="47"/>
      <c r="WXB52" s="47"/>
      <c r="WXC52" s="47"/>
      <c r="WXD52" s="47"/>
      <c r="WXE52" s="47"/>
      <c r="WXF52" s="47"/>
      <c r="WXG52" s="47"/>
      <c r="WXH52" s="47"/>
      <c r="WXI52" s="47"/>
      <c r="WXJ52" s="47"/>
      <c r="WXK52" s="47"/>
      <c r="WXL52" s="47"/>
      <c r="WXM52" s="47"/>
      <c r="WXN52" s="47"/>
      <c r="WXO52" s="47"/>
      <c r="WXP52" s="47"/>
      <c r="WXQ52" s="47"/>
      <c r="WXR52" s="47"/>
      <c r="WXS52" s="47"/>
      <c r="WXT52" s="47"/>
      <c r="WXU52" s="47"/>
      <c r="WXV52" s="47"/>
      <c r="WXW52" s="47"/>
      <c r="WXX52" s="47"/>
      <c r="WXY52" s="47"/>
      <c r="WXZ52" s="47"/>
      <c r="WYA52" s="47"/>
      <c r="WYB52" s="47"/>
      <c r="WYC52" s="47"/>
      <c r="WYD52" s="47"/>
      <c r="WYE52" s="47"/>
      <c r="WYF52" s="47"/>
      <c r="WYG52" s="47"/>
      <c r="WYH52" s="47"/>
      <c r="WYI52" s="47"/>
      <c r="WYJ52" s="47"/>
      <c r="WYK52" s="47"/>
      <c r="WYL52" s="47"/>
      <c r="WYM52" s="47"/>
      <c r="WYN52" s="47"/>
      <c r="WYO52" s="47"/>
      <c r="WYP52" s="47"/>
      <c r="WYQ52" s="47"/>
      <c r="WYR52" s="47"/>
      <c r="WYS52" s="47"/>
      <c r="WYT52" s="47"/>
      <c r="WYU52" s="47"/>
      <c r="WYV52" s="47"/>
      <c r="WYW52" s="47"/>
      <c r="WYX52" s="47"/>
      <c r="WYY52" s="47"/>
      <c r="WYZ52" s="47"/>
      <c r="WZA52" s="47"/>
      <c r="WZB52" s="47"/>
      <c r="WZC52" s="47"/>
      <c r="WZD52" s="47"/>
      <c r="WZE52" s="47"/>
      <c r="WZF52" s="47"/>
      <c r="WZG52" s="47"/>
      <c r="WZH52" s="47"/>
      <c r="WZI52" s="47"/>
      <c r="WZJ52" s="47"/>
      <c r="WZK52" s="47"/>
      <c r="WZL52" s="47"/>
      <c r="WZM52" s="47"/>
      <c r="WZN52" s="47"/>
      <c r="WZO52" s="47"/>
      <c r="WZP52" s="47"/>
      <c r="WZQ52" s="47"/>
      <c r="WZR52" s="47"/>
      <c r="WZS52" s="47"/>
      <c r="WZT52" s="47"/>
      <c r="WZU52" s="47"/>
      <c r="WZV52" s="47"/>
      <c r="WZW52" s="47"/>
      <c r="WZX52" s="47"/>
      <c r="WZY52" s="47"/>
      <c r="WZZ52" s="47"/>
      <c r="XAA52" s="47"/>
      <c r="XAB52" s="47"/>
      <c r="XAC52" s="47"/>
      <c r="XAD52" s="47"/>
      <c r="XAE52" s="47"/>
      <c r="XAF52" s="47"/>
      <c r="XAG52" s="47"/>
      <c r="XAH52" s="47"/>
      <c r="XAI52" s="47"/>
      <c r="XAJ52" s="47"/>
      <c r="XAK52" s="47"/>
      <c r="XAL52" s="47"/>
      <c r="XAM52" s="47"/>
      <c r="XAN52" s="47"/>
      <c r="XAO52" s="47"/>
      <c r="XAP52" s="47"/>
      <c r="XAQ52" s="47"/>
      <c r="XAR52" s="47"/>
      <c r="XAS52" s="47"/>
      <c r="XAT52" s="47"/>
      <c r="XAU52" s="47"/>
      <c r="XAV52" s="47"/>
      <c r="XAW52" s="47"/>
      <c r="XAX52" s="47"/>
      <c r="XAY52" s="47"/>
      <c r="XAZ52" s="47"/>
      <c r="XBA52" s="47"/>
      <c r="XBB52" s="47"/>
      <c r="XBC52" s="47"/>
      <c r="XBD52" s="47"/>
      <c r="XBE52" s="47"/>
      <c r="XBF52" s="47"/>
      <c r="XBG52" s="47"/>
      <c r="XBH52" s="47"/>
      <c r="XBI52" s="47"/>
      <c r="XBJ52" s="47"/>
      <c r="XBK52" s="47"/>
      <c r="XBL52" s="47"/>
      <c r="XBM52" s="47"/>
      <c r="XBN52" s="47"/>
      <c r="XBO52" s="47"/>
      <c r="XBP52" s="47"/>
      <c r="XBQ52" s="47"/>
      <c r="XBR52" s="47"/>
      <c r="XBS52" s="47"/>
      <c r="XBT52" s="47"/>
      <c r="XBU52" s="47"/>
      <c r="XBV52" s="47"/>
      <c r="XBW52" s="47"/>
      <c r="XBX52" s="47"/>
      <c r="XBY52" s="47"/>
      <c r="XBZ52" s="47"/>
      <c r="XCA52" s="47"/>
      <c r="XCB52" s="47"/>
      <c r="XCC52" s="47"/>
      <c r="XCD52" s="47"/>
      <c r="XCE52" s="47"/>
      <c r="XCF52" s="47"/>
      <c r="XCG52" s="47"/>
      <c r="XCH52" s="47"/>
      <c r="XCI52" s="47"/>
      <c r="XCJ52" s="47"/>
      <c r="XCK52" s="47"/>
      <c r="XCL52" s="47"/>
      <c r="XCM52" s="47"/>
      <c r="XCN52" s="47"/>
      <c r="XCO52" s="47"/>
      <c r="XCP52" s="47"/>
      <c r="XCQ52" s="47"/>
      <c r="XCR52" s="47"/>
      <c r="XCS52" s="47"/>
      <c r="XCT52" s="47"/>
      <c r="XCU52" s="47"/>
      <c r="XCV52" s="47"/>
      <c r="XCW52" s="47"/>
      <c r="XCX52" s="47"/>
      <c r="XCY52" s="47"/>
      <c r="XCZ52" s="47"/>
      <c r="XDA52" s="47"/>
      <c r="XDB52" s="47"/>
      <c r="XDC52" s="47"/>
      <c r="XDD52" s="47"/>
      <c r="XDE52" s="47"/>
      <c r="XDF52" s="47"/>
      <c r="XDG52" s="47"/>
      <c r="XDH52" s="47"/>
      <c r="XDI52" s="47"/>
      <c r="XDJ52" s="47"/>
      <c r="XDK52" s="47"/>
      <c r="XDL52" s="47"/>
      <c r="XDM52" s="47"/>
      <c r="XDN52" s="47"/>
      <c r="XDO52" s="47"/>
      <c r="XDP52" s="47"/>
      <c r="XDQ52" s="47"/>
      <c r="XDR52" s="47"/>
      <c r="XDS52" s="47"/>
      <c r="XDT52" s="47"/>
      <c r="XDU52" s="47"/>
      <c r="XDV52" s="47"/>
      <c r="XDW52" s="47"/>
      <c r="XDX52" s="47"/>
      <c r="XDY52" s="47"/>
      <c r="XDZ52" s="47"/>
      <c r="XEA52" s="47"/>
      <c r="XEB52" s="47"/>
      <c r="XEC52" s="47"/>
      <c r="XED52" s="47"/>
      <c r="XEE52" s="47"/>
      <c r="XEF52" s="47"/>
      <c r="XEG52" s="47"/>
      <c r="XEH52" s="47"/>
      <c r="XEI52" s="47"/>
      <c r="XEJ52" s="47"/>
      <c r="XEK52" s="47"/>
      <c r="XEL52" s="47"/>
      <c r="XEM52" s="47"/>
      <c r="XEN52" s="47"/>
      <c r="XEO52" s="47"/>
      <c r="XEP52" s="47"/>
      <c r="XEQ52" s="47"/>
      <c r="XER52" s="47"/>
      <c r="XES52" s="47"/>
    </row>
    <row r="53" spans="1:16373" ht="15.75" x14ac:dyDescent="0.25">
      <c r="A53" s="46"/>
      <c r="B53" s="40"/>
      <c r="C53" s="40"/>
      <c r="D53" s="40"/>
      <c r="E53" s="40"/>
      <c r="F53" s="40"/>
      <c r="G53" s="40"/>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47"/>
      <c r="ZZ53" s="47"/>
      <c r="AAA53" s="47"/>
      <c r="AAB53" s="47"/>
      <c r="AAC53" s="47"/>
      <c r="AAD53" s="47"/>
      <c r="AAE53" s="47"/>
      <c r="AAF53" s="47"/>
      <c r="AAG53" s="47"/>
      <c r="AAH53" s="47"/>
      <c r="AAI53" s="47"/>
      <c r="AAJ53" s="47"/>
      <c r="AAK53" s="47"/>
      <c r="AAL53" s="47"/>
      <c r="AAM53" s="47"/>
      <c r="AAN53" s="47"/>
      <c r="AAO53" s="47"/>
      <c r="AAP53" s="47"/>
      <c r="AAQ53" s="47"/>
      <c r="AAR53" s="47"/>
      <c r="AAS53" s="47"/>
      <c r="AAT53" s="47"/>
      <c r="AAU53" s="47"/>
      <c r="AAV53" s="47"/>
      <c r="AAW53" s="47"/>
      <c r="AAX53" s="47"/>
      <c r="AAY53" s="47"/>
      <c r="AAZ53" s="47"/>
      <c r="ABA53" s="47"/>
      <c r="ABB53" s="47"/>
      <c r="ABC53" s="47"/>
      <c r="ABD53" s="47"/>
      <c r="ABE53" s="47"/>
      <c r="ABF53" s="47"/>
      <c r="ABG53" s="47"/>
      <c r="ABH53" s="47"/>
      <c r="ABI53" s="47"/>
      <c r="ABJ53" s="47"/>
      <c r="ABK53" s="47"/>
      <c r="ABL53" s="47"/>
      <c r="ABM53" s="47"/>
      <c r="ABN53" s="47"/>
      <c r="ABO53" s="47"/>
      <c r="ABP53" s="47"/>
      <c r="ABQ53" s="47"/>
      <c r="ABR53" s="47"/>
      <c r="ABS53" s="47"/>
      <c r="ABT53" s="47"/>
      <c r="ABU53" s="47"/>
      <c r="ABV53" s="47"/>
      <c r="ABW53" s="47"/>
      <c r="ABX53" s="47"/>
      <c r="ABY53" s="47"/>
      <c r="ABZ53" s="47"/>
      <c r="ACA53" s="47"/>
      <c r="ACB53" s="47"/>
      <c r="ACC53" s="47"/>
      <c r="ACD53" s="47"/>
      <c r="ACE53" s="47"/>
      <c r="ACF53" s="47"/>
      <c r="ACG53" s="47"/>
      <c r="ACH53" s="47"/>
      <c r="ACI53" s="47"/>
      <c r="ACJ53" s="47"/>
      <c r="ACK53" s="47"/>
      <c r="ACL53" s="47"/>
      <c r="ACM53" s="47"/>
      <c r="ACN53" s="47"/>
      <c r="ACO53" s="47"/>
      <c r="ACP53" s="47"/>
      <c r="ACQ53" s="47"/>
      <c r="ACR53" s="47"/>
      <c r="ACS53" s="47"/>
      <c r="ACT53" s="47"/>
      <c r="ACU53" s="47"/>
      <c r="ACV53" s="47"/>
      <c r="ACW53" s="47"/>
      <c r="ACX53" s="47"/>
      <c r="ACY53" s="47"/>
      <c r="ACZ53" s="47"/>
      <c r="ADA53" s="47"/>
      <c r="ADB53" s="47"/>
      <c r="ADC53" s="47"/>
      <c r="ADD53" s="47"/>
      <c r="ADE53" s="47"/>
      <c r="ADF53" s="47"/>
      <c r="ADG53" s="47"/>
      <c r="ADH53" s="47"/>
      <c r="ADI53" s="47"/>
      <c r="ADJ53" s="47"/>
      <c r="ADK53" s="47"/>
      <c r="ADL53" s="47"/>
      <c r="ADM53" s="47"/>
      <c r="ADN53" s="47"/>
      <c r="ADO53" s="47"/>
      <c r="ADP53" s="47"/>
      <c r="ADQ53" s="47"/>
      <c r="ADR53" s="47"/>
      <c r="ADS53" s="47"/>
      <c r="ADT53" s="47"/>
      <c r="ADU53" s="47"/>
      <c r="ADV53" s="47"/>
      <c r="ADW53" s="47"/>
      <c r="ADX53" s="47"/>
      <c r="ADY53" s="47"/>
      <c r="ADZ53" s="47"/>
      <c r="AEA53" s="47"/>
      <c r="AEB53" s="47"/>
      <c r="AEC53" s="47"/>
      <c r="AED53" s="47"/>
      <c r="AEE53" s="47"/>
      <c r="AEF53" s="47"/>
      <c r="AEG53" s="47"/>
      <c r="AEH53" s="47"/>
      <c r="AEI53" s="47"/>
      <c r="AEJ53" s="47"/>
      <c r="AEK53" s="47"/>
      <c r="AEL53" s="47"/>
      <c r="AEM53" s="47"/>
      <c r="AEN53" s="47"/>
      <c r="AEO53" s="47"/>
      <c r="AEP53" s="47"/>
      <c r="AEQ53" s="47"/>
      <c r="AER53" s="47"/>
      <c r="AES53" s="47"/>
      <c r="AET53" s="47"/>
      <c r="AEU53" s="47"/>
      <c r="AEV53" s="47"/>
      <c r="AEW53" s="47"/>
      <c r="AEX53" s="47"/>
      <c r="AEY53" s="47"/>
      <c r="AEZ53" s="47"/>
      <c r="AFA53" s="47"/>
      <c r="AFB53" s="47"/>
      <c r="AFC53" s="47"/>
      <c r="AFD53" s="47"/>
      <c r="AFE53" s="47"/>
      <c r="AFF53" s="47"/>
      <c r="AFG53" s="47"/>
      <c r="AFH53" s="47"/>
      <c r="AFI53" s="47"/>
      <c r="AFJ53" s="47"/>
      <c r="AFK53" s="47"/>
      <c r="AFL53" s="47"/>
      <c r="AFM53" s="47"/>
      <c r="AFN53" s="47"/>
      <c r="AFO53" s="47"/>
      <c r="AFP53" s="47"/>
      <c r="AFQ53" s="47"/>
      <c r="AFR53" s="47"/>
      <c r="AFS53" s="47"/>
      <c r="AFT53" s="47"/>
      <c r="AFU53" s="47"/>
      <c r="AFV53" s="47"/>
      <c r="AFW53" s="47"/>
      <c r="AFX53" s="47"/>
      <c r="AFY53" s="47"/>
      <c r="AFZ53" s="47"/>
      <c r="AGA53" s="47"/>
      <c r="AGB53" s="47"/>
      <c r="AGC53" s="47"/>
      <c r="AGD53" s="47"/>
      <c r="AGE53" s="47"/>
      <c r="AGF53" s="47"/>
      <c r="AGG53" s="47"/>
      <c r="AGH53" s="47"/>
      <c r="AGI53" s="47"/>
      <c r="AGJ53" s="47"/>
      <c r="AGK53" s="47"/>
      <c r="AGL53" s="47"/>
      <c r="AGM53" s="47"/>
      <c r="AGN53" s="47"/>
      <c r="AGO53" s="47"/>
      <c r="AGP53" s="47"/>
      <c r="AGQ53" s="47"/>
      <c r="AGR53" s="47"/>
      <c r="AGS53" s="47"/>
      <c r="AGT53" s="47"/>
      <c r="AGU53" s="47"/>
      <c r="AGV53" s="47"/>
      <c r="AGW53" s="47"/>
      <c r="AGX53" s="47"/>
      <c r="AGY53" s="47"/>
      <c r="AGZ53" s="47"/>
      <c r="AHA53" s="47"/>
      <c r="AHB53" s="47"/>
      <c r="AHC53" s="47"/>
      <c r="AHD53" s="47"/>
      <c r="AHE53" s="47"/>
      <c r="AHF53" s="47"/>
      <c r="AHG53" s="47"/>
      <c r="AHH53" s="47"/>
      <c r="AHI53" s="47"/>
      <c r="AHJ53" s="47"/>
      <c r="AHK53" s="47"/>
      <c r="AHL53" s="47"/>
      <c r="AHM53" s="47"/>
      <c r="AHN53" s="47"/>
      <c r="AHO53" s="47"/>
      <c r="AHP53" s="47"/>
      <c r="AHQ53" s="47"/>
      <c r="AHR53" s="47"/>
      <c r="AHS53" s="47"/>
      <c r="AHT53" s="47"/>
      <c r="AHU53" s="47"/>
      <c r="AHV53" s="47"/>
      <c r="AHW53" s="47"/>
      <c r="AHX53" s="47"/>
      <c r="AHY53" s="47"/>
      <c r="AHZ53" s="47"/>
      <c r="AIA53" s="47"/>
      <c r="AIB53" s="47"/>
      <c r="AIC53" s="47"/>
      <c r="AID53" s="47"/>
      <c r="AIE53" s="47"/>
      <c r="AIF53" s="47"/>
      <c r="AIG53" s="47"/>
      <c r="AIH53" s="47"/>
      <c r="AII53" s="47"/>
      <c r="AIJ53" s="47"/>
      <c r="AIK53" s="47"/>
      <c r="AIL53" s="47"/>
      <c r="AIM53" s="47"/>
      <c r="AIN53" s="47"/>
      <c r="AIO53" s="47"/>
      <c r="AIP53" s="47"/>
      <c r="AIQ53" s="47"/>
      <c r="AIR53" s="47"/>
      <c r="AIS53" s="47"/>
      <c r="AIT53" s="47"/>
      <c r="AIU53" s="47"/>
      <c r="AIV53" s="47"/>
      <c r="AIW53" s="47"/>
      <c r="AIX53" s="47"/>
      <c r="AIY53" s="47"/>
      <c r="AIZ53" s="47"/>
      <c r="AJA53" s="47"/>
      <c r="AJB53" s="47"/>
      <c r="AJC53" s="47"/>
      <c r="AJD53" s="47"/>
      <c r="AJE53" s="47"/>
      <c r="AJF53" s="47"/>
      <c r="AJG53" s="47"/>
      <c r="AJH53" s="47"/>
      <c r="AJI53" s="47"/>
      <c r="AJJ53" s="47"/>
      <c r="AJK53" s="47"/>
      <c r="AJL53" s="47"/>
      <c r="AJM53" s="47"/>
      <c r="AJN53" s="47"/>
      <c r="AJO53" s="47"/>
      <c r="AJP53" s="47"/>
      <c r="AJQ53" s="47"/>
      <c r="AJR53" s="47"/>
      <c r="AJS53" s="47"/>
      <c r="AJT53" s="47"/>
      <c r="AJU53" s="47"/>
      <c r="AJV53" s="47"/>
      <c r="AJW53" s="47"/>
      <c r="AJX53" s="47"/>
      <c r="AJY53" s="47"/>
      <c r="AJZ53" s="47"/>
      <c r="AKA53" s="47"/>
      <c r="AKB53" s="47"/>
      <c r="AKC53" s="47"/>
      <c r="AKD53" s="47"/>
      <c r="AKE53" s="47"/>
      <c r="AKF53" s="47"/>
      <c r="AKG53" s="47"/>
      <c r="AKH53" s="47"/>
      <c r="AKI53" s="47"/>
      <c r="AKJ53" s="47"/>
      <c r="AKK53" s="47"/>
      <c r="AKL53" s="47"/>
      <c r="AKM53" s="47"/>
      <c r="AKN53" s="47"/>
      <c r="AKO53" s="47"/>
      <c r="AKP53" s="47"/>
      <c r="AKQ53" s="47"/>
      <c r="AKR53" s="47"/>
      <c r="AKS53" s="47"/>
      <c r="AKT53" s="47"/>
      <c r="AKU53" s="47"/>
      <c r="AKV53" s="47"/>
      <c r="AKW53" s="47"/>
      <c r="AKX53" s="47"/>
      <c r="AKY53" s="47"/>
      <c r="AKZ53" s="47"/>
      <c r="ALA53" s="47"/>
      <c r="ALB53" s="47"/>
      <c r="ALC53" s="47"/>
      <c r="ALD53" s="47"/>
      <c r="ALE53" s="47"/>
      <c r="ALF53" s="47"/>
      <c r="ALG53" s="47"/>
      <c r="ALH53" s="47"/>
      <c r="ALI53" s="47"/>
      <c r="ALJ53" s="47"/>
      <c r="ALK53" s="47"/>
      <c r="ALL53" s="47"/>
      <c r="ALM53" s="47"/>
      <c r="ALN53" s="47"/>
      <c r="ALO53" s="47"/>
      <c r="ALP53" s="47"/>
      <c r="ALQ53" s="47"/>
      <c r="ALR53" s="47"/>
      <c r="ALS53" s="47"/>
      <c r="ALT53" s="47"/>
      <c r="ALU53" s="47"/>
      <c r="ALV53" s="47"/>
      <c r="ALW53" s="47"/>
      <c r="ALX53" s="47"/>
      <c r="ALY53" s="47"/>
      <c r="ALZ53" s="47"/>
      <c r="AMA53" s="47"/>
      <c r="AMB53" s="47"/>
      <c r="AMC53" s="47"/>
      <c r="AMD53" s="47"/>
      <c r="AME53" s="47"/>
      <c r="AMF53" s="47"/>
      <c r="AMG53" s="47"/>
      <c r="AMH53" s="47"/>
      <c r="AMI53" s="47"/>
      <c r="AMJ53" s="47"/>
      <c r="AMK53" s="47"/>
      <c r="AML53" s="47"/>
      <c r="AMM53" s="47"/>
      <c r="AMN53" s="47"/>
      <c r="AMO53" s="47"/>
      <c r="AMP53" s="47"/>
      <c r="AMQ53" s="47"/>
      <c r="AMR53" s="47"/>
      <c r="AMS53" s="47"/>
      <c r="AMT53" s="47"/>
      <c r="AMU53" s="47"/>
      <c r="AMV53" s="47"/>
      <c r="AMW53" s="47"/>
      <c r="AMX53" s="47"/>
      <c r="AMY53" s="47"/>
      <c r="AMZ53" s="47"/>
      <c r="ANA53" s="47"/>
      <c r="ANB53" s="47"/>
      <c r="ANC53" s="47"/>
      <c r="AND53" s="47"/>
      <c r="ANE53" s="47"/>
      <c r="ANF53" s="47"/>
      <c r="ANG53" s="47"/>
      <c r="ANH53" s="47"/>
      <c r="ANI53" s="47"/>
      <c r="ANJ53" s="47"/>
      <c r="ANK53" s="47"/>
      <c r="ANL53" s="47"/>
      <c r="ANM53" s="47"/>
      <c r="ANN53" s="47"/>
      <c r="ANO53" s="47"/>
      <c r="ANP53" s="47"/>
      <c r="ANQ53" s="47"/>
      <c r="ANR53" s="47"/>
      <c r="ANS53" s="47"/>
      <c r="ANT53" s="47"/>
      <c r="ANU53" s="47"/>
      <c r="ANV53" s="47"/>
      <c r="ANW53" s="47"/>
      <c r="ANX53" s="47"/>
      <c r="ANY53" s="47"/>
      <c r="ANZ53" s="47"/>
      <c r="AOA53" s="47"/>
      <c r="AOB53" s="47"/>
      <c r="AOC53" s="47"/>
      <c r="AOD53" s="47"/>
      <c r="AOE53" s="47"/>
      <c r="AOF53" s="47"/>
      <c r="AOG53" s="47"/>
      <c r="AOH53" s="47"/>
      <c r="AOI53" s="47"/>
      <c r="AOJ53" s="47"/>
      <c r="AOK53" s="47"/>
      <c r="AOL53" s="47"/>
      <c r="AOM53" s="47"/>
      <c r="AON53" s="47"/>
      <c r="AOO53" s="47"/>
      <c r="AOP53" s="47"/>
      <c r="AOQ53" s="47"/>
      <c r="AOR53" s="47"/>
      <c r="AOS53" s="47"/>
      <c r="AOT53" s="47"/>
      <c r="AOU53" s="47"/>
      <c r="AOV53" s="47"/>
      <c r="AOW53" s="47"/>
      <c r="AOX53" s="47"/>
      <c r="AOY53" s="47"/>
      <c r="AOZ53" s="47"/>
      <c r="APA53" s="47"/>
      <c r="APB53" s="47"/>
      <c r="APC53" s="47"/>
      <c r="APD53" s="47"/>
      <c r="APE53" s="47"/>
      <c r="APF53" s="47"/>
      <c r="APG53" s="47"/>
      <c r="APH53" s="47"/>
      <c r="API53" s="47"/>
      <c r="APJ53" s="47"/>
      <c r="APK53" s="47"/>
      <c r="APL53" s="47"/>
      <c r="APM53" s="47"/>
      <c r="APN53" s="47"/>
      <c r="APO53" s="47"/>
      <c r="APP53" s="47"/>
      <c r="APQ53" s="47"/>
      <c r="APR53" s="47"/>
      <c r="APS53" s="47"/>
      <c r="APT53" s="47"/>
      <c r="APU53" s="47"/>
      <c r="APV53" s="47"/>
      <c r="APW53" s="47"/>
      <c r="APX53" s="47"/>
      <c r="APY53" s="47"/>
      <c r="APZ53" s="47"/>
      <c r="AQA53" s="47"/>
      <c r="AQB53" s="47"/>
      <c r="AQC53" s="47"/>
      <c r="AQD53" s="47"/>
      <c r="AQE53" s="47"/>
      <c r="AQF53" s="47"/>
      <c r="AQG53" s="47"/>
      <c r="AQH53" s="47"/>
      <c r="AQI53" s="47"/>
      <c r="AQJ53" s="47"/>
      <c r="AQK53" s="47"/>
      <c r="AQL53" s="47"/>
      <c r="AQM53" s="47"/>
      <c r="AQN53" s="47"/>
      <c r="AQO53" s="47"/>
      <c r="AQP53" s="47"/>
      <c r="AQQ53" s="47"/>
      <c r="AQR53" s="47"/>
      <c r="AQS53" s="47"/>
      <c r="AQT53" s="47"/>
      <c r="AQU53" s="47"/>
      <c r="AQV53" s="47"/>
      <c r="AQW53" s="47"/>
      <c r="AQX53" s="47"/>
      <c r="AQY53" s="47"/>
      <c r="AQZ53" s="47"/>
      <c r="ARA53" s="47"/>
      <c r="ARB53" s="47"/>
      <c r="ARC53" s="47"/>
      <c r="ARD53" s="47"/>
      <c r="ARE53" s="47"/>
      <c r="ARF53" s="47"/>
      <c r="ARG53" s="47"/>
      <c r="ARH53" s="47"/>
      <c r="ARI53" s="47"/>
      <c r="ARJ53" s="47"/>
      <c r="ARK53" s="47"/>
      <c r="ARL53" s="47"/>
      <c r="ARM53" s="47"/>
      <c r="ARN53" s="47"/>
      <c r="ARO53" s="47"/>
      <c r="ARP53" s="47"/>
      <c r="ARQ53" s="47"/>
      <c r="ARR53" s="47"/>
      <c r="ARS53" s="47"/>
      <c r="ART53" s="47"/>
      <c r="ARU53" s="47"/>
      <c r="ARV53" s="47"/>
      <c r="ARW53" s="47"/>
      <c r="ARX53" s="47"/>
      <c r="ARY53" s="47"/>
      <c r="ARZ53" s="47"/>
      <c r="ASA53" s="47"/>
      <c r="ASB53" s="47"/>
      <c r="ASC53" s="47"/>
      <c r="ASD53" s="47"/>
      <c r="ASE53" s="47"/>
      <c r="ASF53" s="47"/>
      <c r="ASG53" s="47"/>
      <c r="ASH53" s="47"/>
      <c r="ASI53" s="47"/>
      <c r="ASJ53" s="47"/>
      <c r="ASK53" s="47"/>
      <c r="ASL53" s="47"/>
      <c r="ASM53" s="47"/>
      <c r="ASN53" s="47"/>
      <c r="ASO53" s="47"/>
      <c r="ASP53" s="47"/>
      <c r="ASQ53" s="47"/>
      <c r="ASR53" s="47"/>
      <c r="ASS53" s="47"/>
      <c r="AST53" s="47"/>
      <c r="ASU53" s="47"/>
      <c r="ASV53" s="47"/>
      <c r="ASW53" s="47"/>
      <c r="ASX53" s="47"/>
      <c r="ASY53" s="47"/>
      <c r="ASZ53" s="47"/>
      <c r="ATA53" s="47"/>
      <c r="ATB53" s="47"/>
      <c r="ATC53" s="47"/>
      <c r="ATD53" s="47"/>
      <c r="ATE53" s="47"/>
      <c r="ATF53" s="47"/>
      <c r="ATG53" s="47"/>
      <c r="ATH53" s="47"/>
      <c r="ATI53" s="47"/>
      <c r="ATJ53" s="47"/>
      <c r="ATK53" s="47"/>
      <c r="ATL53" s="47"/>
      <c r="ATM53" s="47"/>
      <c r="ATN53" s="47"/>
      <c r="ATO53" s="47"/>
      <c r="ATP53" s="47"/>
      <c r="ATQ53" s="47"/>
      <c r="ATR53" s="47"/>
      <c r="ATS53" s="47"/>
      <c r="ATT53" s="47"/>
      <c r="ATU53" s="47"/>
      <c r="ATV53" s="47"/>
      <c r="ATW53" s="47"/>
      <c r="ATX53" s="47"/>
      <c r="ATY53" s="47"/>
      <c r="ATZ53" s="47"/>
      <c r="AUA53" s="47"/>
      <c r="AUB53" s="47"/>
      <c r="AUC53" s="47"/>
      <c r="AUD53" s="47"/>
      <c r="AUE53" s="47"/>
      <c r="AUF53" s="47"/>
      <c r="AUG53" s="47"/>
      <c r="AUH53" s="47"/>
      <c r="AUI53" s="47"/>
      <c r="AUJ53" s="47"/>
      <c r="AUK53" s="47"/>
      <c r="AUL53" s="47"/>
      <c r="AUM53" s="47"/>
      <c r="AUN53" s="47"/>
      <c r="AUO53" s="47"/>
      <c r="AUP53" s="47"/>
      <c r="AUQ53" s="47"/>
      <c r="AUR53" s="47"/>
      <c r="AUS53" s="47"/>
      <c r="AUT53" s="47"/>
      <c r="AUU53" s="47"/>
      <c r="AUV53" s="47"/>
      <c r="AUW53" s="47"/>
      <c r="AUX53" s="47"/>
      <c r="AUY53" s="47"/>
      <c r="AUZ53" s="47"/>
      <c r="AVA53" s="47"/>
      <c r="AVB53" s="47"/>
      <c r="AVC53" s="47"/>
      <c r="AVD53" s="47"/>
      <c r="AVE53" s="47"/>
      <c r="AVF53" s="47"/>
      <c r="AVG53" s="47"/>
      <c r="AVH53" s="47"/>
      <c r="AVI53" s="47"/>
      <c r="AVJ53" s="47"/>
      <c r="AVK53" s="47"/>
      <c r="AVL53" s="47"/>
      <c r="AVM53" s="47"/>
      <c r="AVN53" s="47"/>
      <c r="AVO53" s="47"/>
      <c r="AVP53" s="47"/>
      <c r="AVQ53" s="47"/>
      <c r="AVR53" s="47"/>
      <c r="AVS53" s="47"/>
      <c r="AVT53" s="47"/>
      <c r="AVU53" s="47"/>
      <c r="AVV53" s="47"/>
      <c r="AVW53" s="47"/>
      <c r="AVX53" s="47"/>
      <c r="AVY53" s="47"/>
      <c r="AVZ53" s="47"/>
      <c r="AWA53" s="47"/>
      <c r="AWB53" s="47"/>
      <c r="AWC53" s="47"/>
      <c r="AWD53" s="47"/>
      <c r="AWE53" s="47"/>
      <c r="AWF53" s="47"/>
      <c r="AWG53" s="47"/>
      <c r="AWH53" s="47"/>
      <c r="AWI53" s="47"/>
      <c r="AWJ53" s="47"/>
      <c r="AWK53" s="47"/>
      <c r="AWL53" s="47"/>
      <c r="AWM53" s="47"/>
      <c r="AWN53" s="47"/>
      <c r="AWO53" s="47"/>
      <c r="AWP53" s="47"/>
      <c r="AWQ53" s="47"/>
      <c r="AWR53" s="47"/>
      <c r="AWS53" s="47"/>
      <c r="AWT53" s="47"/>
      <c r="AWU53" s="47"/>
      <c r="AWV53" s="47"/>
      <c r="AWW53" s="47"/>
      <c r="AWX53" s="47"/>
      <c r="AWY53" s="47"/>
      <c r="AWZ53" s="47"/>
      <c r="AXA53" s="47"/>
      <c r="AXB53" s="47"/>
      <c r="AXC53" s="47"/>
      <c r="AXD53" s="47"/>
      <c r="AXE53" s="47"/>
      <c r="AXF53" s="47"/>
      <c r="AXG53" s="47"/>
      <c r="AXH53" s="47"/>
      <c r="AXI53" s="47"/>
      <c r="AXJ53" s="47"/>
      <c r="AXK53" s="47"/>
      <c r="AXL53" s="47"/>
      <c r="AXM53" s="47"/>
      <c r="AXN53" s="47"/>
      <c r="AXO53" s="47"/>
      <c r="AXP53" s="47"/>
      <c r="AXQ53" s="47"/>
      <c r="AXR53" s="47"/>
      <c r="AXS53" s="47"/>
      <c r="AXT53" s="47"/>
      <c r="AXU53" s="47"/>
      <c r="AXV53" s="47"/>
      <c r="AXW53" s="47"/>
      <c r="AXX53" s="47"/>
      <c r="AXY53" s="47"/>
      <c r="AXZ53" s="47"/>
      <c r="AYA53" s="47"/>
      <c r="AYB53" s="47"/>
      <c r="AYC53" s="47"/>
      <c r="AYD53" s="47"/>
      <c r="AYE53" s="47"/>
      <c r="AYF53" s="47"/>
      <c r="AYG53" s="47"/>
      <c r="AYH53" s="47"/>
      <c r="AYI53" s="47"/>
      <c r="AYJ53" s="47"/>
      <c r="AYK53" s="47"/>
      <c r="AYL53" s="47"/>
      <c r="AYM53" s="47"/>
      <c r="AYN53" s="47"/>
      <c r="AYO53" s="47"/>
      <c r="AYP53" s="47"/>
      <c r="AYQ53" s="47"/>
      <c r="AYR53" s="47"/>
      <c r="AYS53" s="47"/>
      <c r="AYT53" s="47"/>
      <c r="AYU53" s="47"/>
      <c r="AYV53" s="47"/>
      <c r="AYW53" s="47"/>
      <c r="AYX53" s="47"/>
      <c r="AYY53" s="47"/>
      <c r="AYZ53" s="47"/>
      <c r="AZA53" s="47"/>
      <c r="AZB53" s="47"/>
      <c r="AZC53" s="47"/>
      <c r="AZD53" s="47"/>
      <c r="AZE53" s="47"/>
      <c r="AZF53" s="47"/>
      <c r="AZG53" s="47"/>
      <c r="AZH53" s="47"/>
      <c r="AZI53" s="47"/>
      <c r="AZJ53" s="47"/>
      <c r="AZK53" s="47"/>
      <c r="AZL53" s="47"/>
      <c r="AZM53" s="47"/>
      <c r="AZN53" s="47"/>
      <c r="AZO53" s="47"/>
      <c r="AZP53" s="47"/>
      <c r="AZQ53" s="47"/>
      <c r="AZR53" s="47"/>
      <c r="AZS53" s="47"/>
      <c r="AZT53" s="47"/>
      <c r="AZU53" s="47"/>
      <c r="AZV53" s="47"/>
      <c r="AZW53" s="47"/>
      <c r="AZX53" s="47"/>
      <c r="AZY53" s="47"/>
      <c r="AZZ53" s="47"/>
      <c r="BAA53" s="47"/>
      <c r="BAB53" s="47"/>
      <c r="BAC53" s="47"/>
      <c r="BAD53" s="47"/>
      <c r="BAE53" s="47"/>
      <c r="BAF53" s="47"/>
      <c r="BAG53" s="47"/>
      <c r="BAH53" s="47"/>
      <c r="BAI53" s="47"/>
      <c r="BAJ53" s="47"/>
      <c r="BAK53" s="47"/>
      <c r="BAL53" s="47"/>
      <c r="BAM53" s="47"/>
      <c r="BAN53" s="47"/>
      <c r="BAO53" s="47"/>
      <c r="BAP53" s="47"/>
      <c r="BAQ53" s="47"/>
      <c r="BAR53" s="47"/>
      <c r="BAS53" s="47"/>
      <c r="BAT53" s="47"/>
      <c r="BAU53" s="47"/>
      <c r="BAV53" s="47"/>
      <c r="BAW53" s="47"/>
      <c r="BAX53" s="47"/>
      <c r="BAY53" s="47"/>
      <c r="BAZ53" s="47"/>
      <c r="BBA53" s="47"/>
      <c r="BBB53" s="47"/>
      <c r="BBC53" s="47"/>
      <c r="BBD53" s="47"/>
      <c r="BBE53" s="47"/>
      <c r="BBF53" s="47"/>
      <c r="BBG53" s="47"/>
      <c r="BBH53" s="47"/>
      <c r="BBI53" s="47"/>
      <c r="BBJ53" s="47"/>
      <c r="BBK53" s="47"/>
      <c r="BBL53" s="47"/>
      <c r="BBM53" s="47"/>
      <c r="BBN53" s="47"/>
      <c r="BBO53" s="47"/>
      <c r="BBP53" s="47"/>
      <c r="BBQ53" s="47"/>
      <c r="BBR53" s="47"/>
      <c r="BBS53" s="47"/>
      <c r="BBT53" s="47"/>
      <c r="BBU53" s="47"/>
      <c r="BBV53" s="47"/>
      <c r="BBW53" s="47"/>
      <c r="BBX53" s="47"/>
      <c r="BBY53" s="47"/>
      <c r="BBZ53" s="47"/>
      <c r="BCA53" s="47"/>
      <c r="BCB53" s="47"/>
      <c r="BCC53" s="47"/>
      <c r="BCD53" s="47"/>
      <c r="BCE53" s="47"/>
      <c r="BCF53" s="47"/>
      <c r="BCG53" s="47"/>
      <c r="BCH53" s="47"/>
      <c r="BCI53" s="47"/>
      <c r="BCJ53" s="47"/>
      <c r="BCK53" s="47"/>
      <c r="BCL53" s="47"/>
      <c r="BCM53" s="47"/>
      <c r="BCN53" s="47"/>
      <c r="BCO53" s="47"/>
      <c r="BCP53" s="47"/>
      <c r="BCQ53" s="47"/>
      <c r="BCR53" s="47"/>
      <c r="BCS53" s="47"/>
      <c r="BCT53" s="47"/>
      <c r="BCU53" s="47"/>
      <c r="BCV53" s="47"/>
      <c r="BCW53" s="47"/>
      <c r="BCX53" s="47"/>
      <c r="BCY53" s="47"/>
      <c r="BCZ53" s="47"/>
      <c r="BDA53" s="47"/>
      <c r="BDB53" s="47"/>
      <c r="BDC53" s="47"/>
      <c r="BDD53" s="47"/>
      <c r="BDE53" s="47"/>
      <c r="BDF53" s="47"/>
      <c r="BDG53" s="47"/>
      <c r="BDH53" s="47"/>
      <c r="BDI53" s="47"/>
      <c r="BDJ53" s="47"/>
      <c r="BDK53" s="47"/>
      <c r="BDL53" s="47"/>
      <c r="BDM53" s="47"/>
      <c r="BDN53" s="47"/>
      <c r="BDO53" s="47"/>
      <c r="BDP53" s="47"/>
      <c r="BDQ53" s="47"/>
      <c r="BDR53" s="47"/>
      <c r="BDS53" s="47"/>
      <c r="BDT53" s="47"/>
      <c r="BDU53" s="47"/>
      <c r="BDV53" s="47"/>
      <c r="BDW53" s="47"/>
      <c r="BDX53" s="47"/>
      <c r="BDY53" s="47"/>
      <c r="BDZ53" s="47"/>
      <c r="BEA53" s="47"/>
      <c r="BEB53" s="47"/>
      <c r="BEC53" s="47"/>
      <c r="BED53" s="47"/>
      <c r="BEE53" s="47"/>
      <c r="BEF53" s="47"/>
      <c r="BEG53" s="47"/>
      <c r="BEH53" s="47"/>
      <c r="BEI53" s="47"/>
      <c r="BEJ53" s="47"/>
      <c r="BEK53" s="47"/>
      <c r="BEL53" s="47"/>
      <c r="BEM53" s="47"/>
      <c r="BEN53" s="47"/>
      <c r="BEO53" s="47"/>
      <c r="BEP53" s="47"/>
      <c r="BEQ53" s="47"/>
      <c r="BER53" s="47"/>
      <c r="BES53" s="47"/>
      <c r="BET53" s="47"/>
      <c r="BEU53" s="47"/>
      <c r="BEV53" s="47"/>
      <c r="BEW53" s="47"/>
      <c r="BEX53" s="47"/>
      <c r="BEY53" s="47"/>
      <c r="BEZ53" s="47"/>
      <c r="BFA53" s="47"/>
      <c r="BFB53" s="47"/>
      <c r="BFC53" s="47"/>
      <c r="BFD53" s="47"/>
      <c r="BFE53" s="47"/>
      <c r="BFF53" s="47"/>
      <c r="BFG53" s="47"/>
      <c r="BFH53" s="47"/>
      <c r="BFI53" s="47"/>
      <c r="BFJ53" s="47"/>
      <c r="BFK53" s="47"/>
      <c r="BFL53" s="47"/>
      <c r="BFM53" s="47"/>
      <c r="BFN53" s="47"/>
      <c r="BFO53" s="47"/>
      <c r="BFP53" s="47"/>
      <c r="BFQ53" s="47"/>
      <c r="BFR53" s="47"/>
      <c r="BFS53" s="47"/>
      <c r="BFT53" s="47"/>
      <c r="BFU53" s="47"/>
      <c r="BFV53" s="47"/>
      <c r="BFW53" s="47"/>
      <c r="BFX53" s="47"/>
      <c r="BFY53" s="47"/>
      <c r="BFZ53" s="47"/>
      <c r="BGA53" s="47"/>
      <c r="BGB53" s="47"/>
      <c r="BGC53" s="47"/>
      <c r="BGD53" s="47"/>
      <c r="BGE53" s="47"/>
      <c r="BGF53" s="47"/>
      <c r="BGG53" s="47"/>
      <c r="BGH53" s="47"/>
      <c r="BGI53" s="47"/>
      <c r="BGJ53" s="47"/>
      <c r="BGK53" s="47"/>
      <c r="BGL53" s="47"/>
      <c r="BGM53" s="47"/>
      <c r="BGN53" s="47"/>
      <c r="BGO53" s="47"/>
      <c r="BGP53" s="47"/>
      <c r="BGQ53" s="47"/>
      <c r="BGR53" s="47"/>
      <c r="BGS53" s="47"/>
      <c r="BGT53" s="47"/>
      <c r="BGU53" s="47"/>
      <c r="BGV53" s="47"/>
      <c r="BGW53" s="47"/>
      <c r="BGX53" s="47"/>
      <c r="BGY53" s="47"/>
      <c r="BGZ53" s="47"/>
      <c r="BHA53" s="47"/>
      <c r="BHB53" s="47"/>
      <c r="BHC53" s="47"/>
      <c r="BHD53" s="47"/>
      <c r="BHE53" s="47"/>
      <c r="BHF53" s="47"/>
      <c r="BHG53" s="47"/>
      <c r="BHH53" s="47"/>
      <c r="BHI53" s="47"/>
      <c r="BHJ53" s="47"/>
      <c r="BHK53" s="47"/>
      <c r="BHL53" s="47"/>
      <c r="BHM53" s="47"/>
      <c r="BHN53" s="47"/>
      <c r="BHO53" s="47"/>
      <c r="BHP53" s="47"/>
      <c r="BHQ53" s="47"/>
      <c r="BHR53" s="47"/>
      <c r="BHS53" s="47"/>
      <c r="BHT53" s="47"/>
      <c r="BHU53" s="47"/>
      <c r="BHV53" s="47"/>
      <c r="BHW53" s="47"/>
      <c r="BHX53" s="47"/>
      <c r="BHY53" s="47"/>
      <c r="BHZ53" s="47"/>
      <c r="BIA53" s="47"/>
      <c r="BIB53" s="47"/>
      <c r="BIC53" s="47"/>
      <c r="BID53" s="47"/>
      <c r="BIE53" s="47"/>
      <c r="BIF53" s="47"/>
      <c r="BIG53" s="47"/>
      <c r="BIH53" s="47"/>
      <c r="BII53" s="47"/>
      <c r="BIJ53" s="47"/>
      <c r="BIK53" s="47"/>
      <c r="BIL53" s="47"/>
      <c r="BIM53" s="47"/>
      <c r="BIN53" s="47"/>
      <c r="BIO53" s="47"/>
      <c r="BIP53" s="47"/>
      <c r="BIQ53" s="47"/>
      <c r="BIR53" s="47"/>
      <c r="BIS53" s="47"/>
      <c r="BIT53" s="47"/>
      <c r="BIU53" s="47"/>
      <c r="BIV53" s="47"/>
      <c r="BIW53" s="47"/>
      <c r="BIX53" s="47"/>
      <c r="BIY53" s="47"/>
      <c r="BIZ53" s="47"/>
      <c r="BJA53" s="47"/>
      <c r="BJB53" s="47"/>
      <c r="BJC53" s="47"/>
      <c r="BJD53" s="47"/>
      <c r="BJE53" s="47"/>
      <c r="BJF53" s="47"/>
      <c r="BJG53" s="47"/>
      <c r="BJH53" s="47"/>
      <c r="BJI53" s="47"/>
      <c r="BJJ53" s="47"/>
      <c r="BJK53" s="47"/>
      <c r="BJL53" s="47"/>
      <c r="BJM53" s="47"/>
      <c r="BJN53" s="47"/>
      <c r="BJO53" s="47"/>
      <c r="BJP53" s="47"/>
      <c r="BJQ53" s="47"/>
      <c r="BJR53" s="47"/>
      <c r="BJS53" s="47"/>
      <c r="BJT53" s="47"/>
      <c r="BJU53" s="47"/>
      <c r="BJV53" s="47"/>
      <c r="BJW53" s="47"/>
      <c r="BJX53" s="47"/>
      <c r="BJY53" s="47"/>
      <c r="BJZ53" s="47"/>
      <c r="BKA53" s="47"/>
      <c r="BKB53" s="47"/>
      <c r="BKC53" s="47"/>
      <c r="BKD53" s="47"/>
      <c r="BKE53" s="47"/>
      <c r="BKF53" s="47"/>
      <c r="BKG53" s="47"/>
      <c r="BKH53" s="47"/>
      <c r="BKI53" s="47"/>
      <c r="BKJ53" s="47"/>
      <c r="BKK53" s="47"/>
      <c r="BKL53" s="47"/>
      <c r="BKM53" s="47"/>
      <c r="BKN53" s="47"/>
      <c r="BKO53" s="47"/>
      <c r="BKP53" s="47"/>
      <c r="BKQ53" s="47"/>
      <c r="BKR53" s="47"/>
      <c r="BKS53" s="47"/>
      <c r="BKT53" s="47"/>
      <c r="BKU53" s="47"/>
      <c r="BKV53" s="47"/>
      <c r="BKW53" s="47"/>
      <c r="BKX53" s="47"/>
      <c r="BKY53" s="47"/>
      <c r="BKZ53" s="47"/>
      <c r="BLA53" s="47"/>
      <c r="BLB53" s="47"/>
      <c r="BLC53" s="47"/>
      <c r="BLD53" s="47"/>
      <c r="BLE53" s="47"/>
      <c r="BLF53" s="47"/>
      <c r="BLG53" s="47"/>
      <c r="BLH53" s="47"/>
      <c r="BLI53" s="47"/>
      <c r="BLJ53" s="47"/>
      <c r="BLK53" s="47"/>
      <c r="BLL53" s="47"/>
      <c r="BLM53" s="47"/>
      <c r="BLN53" s="47"/>
      <c r="BLO53" s="47"/>
      <c r="BLP53" s="47"/>
      <c r="BLQ53" s="47"/>
      <c r="BLR53" s="47"/>
      <c r="BLS53" s="47"/>
      <c r="BLT53" s="47"/>
      <c r="BLU53" s="47"/>
      <c r="BLV53" s="47"/>
      <c r="BLW53" s="47"/>
      <c r="BLX53" s="47"/>
      <c r="BLY53" s="47"/>
      <c r="BLZ53" s="47"/>
      <c r="BMA53" s="47"/>
      <c r="BMB53" s="47"/>
      <c r="BMC53" s="47"/>
      <c r="BMD53" s="47"/>
      <c r="BME53" s="47"/>
      <c r="BMF53" s="47"/>
      <c r="BMG53" s="47"/>
      <c r="BMH53" s="47"/>
      <c r="BMI53" s="47"/>
      <c r="BMJ53" s="47"/>
      <c r="BMK53" s="47"/>
      <c r="BML53" s="47"/>
      <c r="BMM53" s="47"/>
      <c r="BMN53" s="47"/>
      <c r="BMO53" s="47"/>
      <c r="BMP53" s="47"/>
      <c r="BMQ53" s="47"/>
      <c r="BMR53" s="47"/>
      <c r="BMS53" s="47"/>
      <c r="BMT53" s="47"/>
      <c r="BMU53" s="47"/>
      <c r="BMV53" s="47"/>
      <c r="BMW53" s="47"/>
      <c r="BMX53" s="47"/>
      <c r="BMY53" s="47"/>
      <c r="BMZ53" s="47"/>
      <c r="BNA53" s="47"/>
      <c r="BNB53" s="47"/>
      <c r="BNC53" s="47"/>
      <c r="BND53" s="47"/>
      <c r="BNE53" s="47"/>
      <c r="BNF53" s="47"/>
      <c r="BNG53" s="47"/>
      <c r="BNH53" s="47"/>
      <c r="BNI53" s="47"/>
      <c r="BNJ53" s="47"/>
      <c r="BNK53" s="47"/>
      <c r="BNL53" s="47"/>
      <c r="BNM53" s="47"/>
      <c r="BNN53" s="47"/>
      <c r="BNO53" s="47"/>
      <c r="BNP53" s="47"/>
      <c r="BNQ53" s="47"/>
      <c r="BNR53" s="47"/>
      <c r="BNS53" s="47"/>
      <c r="BNT53" s="47"/>
      <c r="BNU53" s="47"/>
      <c r="BNV53" s="47"/>
      <c r="BNW53" s="47"/>
      <c r="BNX53" s="47"/>
      <c r="BNY53" s="47"/>
      <c r="BNZ53" s="47"/>
      <c r="BOA53" s="47"/>
      <c r="BOB53" s="47"/>
      <c r="BOC53" s="47"/>
      <c r="BOD53" s="47"/>
      <c r="BOE53" s="47"/>
      <c r="BOF53" s="47"/>
      <c r="BOG53" s="47"/>
      <c r="BOH53" s="47"/>
      <c r="BOI53" s="47"/>
      <c r="BOJ53" s="47"/>
      <c r="BOK53" s="47"/>
      <c r="BOL53" s="47"/>
      <c r="BOM53" s="47"/>
      <c r="BON53" s="47"/>
      <c r="BOO53" s="47"/>
      <c r="BOP53" s="47"/>
      <c r="BOQ53" s="47"/>
      <c r="BOR53" s="47"/>
      <c r="BOS53" s="47"/>
      <c r="BOT53" s="47"/>
      <c r="BOU53" s="47"/>
      <c r="BOV53" s="47"/>
      <c r="BOW53" s="47"/>
      <c r="BOX53" s="47"/>
      <c r="BOY53" s="47"/>
      <c r="BOZ53" s="47"/>
      <c r="BPA53" s="47"/>
      <c r="BPB53" s="47"/>
      <c r="BPC53" s="47"/>
      <c r="BPD53" s="47"/>
      <c r="BPE53" s="47"/>
      <c r="BPF53" s="47"/>
      <c r="BPG53" s="47"/>
      <c r="BPH53" s="47"/>
      <c r="BPI53" s="47"/>
      <c r="BPJ53" s="47"/>
      <c r="BPK53" s="47"/>
      <c r="BPL53" s="47"/>
      <c r="BPM53" s="47"/>
      <c r="BPN53" s="47"/>
      <c r="BPO53" s="47"/>
      <c r="BPP53" s="47"/>
      <c r="BPQ53" s="47"/>
      <c r="BPR53" s="47"/>
      <c r="BPS53" s="47"/>
      <c r="BPT53" s="47"/>
      <c r="BPU53" s="47"/>
      <c r="BPV53" s="47"/>
      <c r="BPW53" s="47"/>
      <c r="BPX53" s="47"/>
      <c r="BPY53" s="47"/>
      <c r="BPZ53" s="47"/>
      <c r="BQA53" s="47"/>
      <c r="BQB53" s="47"/>
      <c r="BQC53" s="47"/>
      <c r="BQD53" s="47"/>
      <c r="BQE53" s="47"/>
      <c r="BQF53" s="47"/>
      <c r="BQG53" s="47"/>
      <c r="BQH53" s="47"/>
      <c r="BQI53" s="47"/>
      <c r="BQJ53" s="47"/>
      <c r="BQK53" s="47"/>
      <c r="BQL53" s="47"/>
      <c r="BQM53" s="47"/>
      <c r="BQN53" s="47"/>
      <c r="BQO53" s="47"/>
      <c r="BQP53" s="47"/>
      <c r="BQQ53" s="47"/>
      <c r="BQR53" s="47"/>
      <c r="BQS53" s="47"/>
      <c r="BQT53" s="47"/>
      <c r="BQU53" s="47"/>
      <c r="BQV53" s="47"/>
      <c r="BQW53" s="47"/>
      <c r="BQX53" s="47"/>
      <c r="BQY53" s="47"/>
      <c r="BQZ53" s="47"/>
      <c r="BRA53" s="47"/>
      <c r="BRB53" s="47"/>
      <c r="BRC53" s="47"/>
      <c r="BRD53" s="47"/>
      <c r="BRE53" s="47"/>
      <c r="BRF53" s="47"/>
      <c r="BRG53" s="47"/>
      <c r="BRH53" s="47"/>
      <c r="BRI53" s="47"/>
      <c r="BRJ53" s="47"/>
      <c r="BRK53" s="47"/>
      <c r="BRL53" s="47"/>
      <c r="BRM53" s="47"/>
      <c r="BRN53" s="47"/>
      <c r="BRO53" s="47"/>
      <c r="BRP53" s="47"/>
      <c r="BRQ53" s="47"/>
      <c r="BRR53" s="47"/>
      <c r="BRS53" s="47"/>
      <c r="BRT53" s="47"/>
      <c r="BRU53" s="47"/>
      <c r="BRV53" s="47"/>
      <c r="BRW53" s="47"/>
      <c r="BRX53" s="47"/>
      <c r="BRY53" s="47"/>
      <c r="BRZ53" s="47"/>
      <c r="BSA53" s="47"/>
      <c r="BSB53" s="47"/>
      <c r="BSC53" s="47"/>
      <c r="BSD53" s="47"/>
      <c r="BSE53" s="47"/>
      <c r="BSF53" s="47"/>
      <c r="BSG53" s="47"/>
      <c r="BSH53" s="47"/>
      <c r="BSI53" s="47"/>
      <c r="BSJ53" s="47"/>
      <c r="BSK53" s="47"/>
      <c r="BSL53" s="47"/>
      <c r="BSM53" s="47"/>
      <c r="BSN53" s="47"/>
      <c r="BSO53" s="47"/>
      <c r="BSP53" s="47"/>
      <c r="BSQ53" s="47"/>
      <c r="BSR53" s="47"/>
      <c r="BSS53" s="47"/>
      <c r="BST53" s="47"/>
      <c r="BSU53" s="47"/>
      <c r="BSV53" s="47"/>
      <c r="BSW53" s="47"/>
      <c r="BSX53" s="47"/>
      <c r="BSY53" s="47"/>
      <c r="BSZ53" s="47"/>
      <c r="BTA53" s="47"/>
      <c r="BTB53" s="47"/>
      <c r="BTC53" s="47"/>
      <c r="BTD53" s="47"/>
      <c r="BTE53" s="47"/>
      <c r="BTF53" s="47"/>
      <c r="BTG53" s="47"/>
      <c r="BTH53" s="47"/>
      <c r="BTI53" s="47"/>
      <c r="BTJ53" s="47"/>
      <c r="BTK53" s="47"/>
      <c r="BTL53" s="47"/>
      <c r="BTM53" s="47"/>
      <c r="BTN53" s="47"/>
      <c r="BTO53" s="47"/>
      <c r="BTP53" s="47"/>
      <c r="BTQ53" s="47"/>
      <c r="BTR53" s="47"/>
      <c r="BTS53" s="47"/>
      <c r="BTT53" s="47"/>
      <c r="BTU53" s="47"/>
      <c r="BTV53" s="47"/>
      <c r="BTW53" s="47"/>
      <c r="BTX53" s="47"/>
      <c r="BTY53" s="47"/>
      <c r="BTZ53" s="47"/>
      <c r="BUA53" s="47"/>
      <c r="BUB53" s="47"/>
      <c r="BUC53" s="47"/>
      <c r="BUD53" s="47"/>
      <c r="BUE53" s="47"/>
      <c r="BUF53" s="47"/>
      <c r="BUG53" s="47"/>
      <c r="BUH53" s="47"/>
      <c r="BUI53" s="47"/>
      <c r="BUJ53" s="47"/>
      <c r="BUK53" s="47"/>
      <c r="BUL53" s="47"/>
      <c r="BUM53" s="47"/>
      <c r="BUN53" s="47"/>
      <c r="BUO53" s="47"/>
      <c r="BUP53" s="47"/>
      <c r="BUQ53" s="47"/>
      <c r="BUR53" s="47"/>
      <c r="BUS53" s="47"/>
      <c r="BUT53" s="47"/>
      <c r="BUU53" s="47"/>
      <c r="BUV53" s="47"/>
      <c r="BUW53" s="47"/>
      <c r="BUX53" s="47"/>
      <c r="BUY53" s="47"/>
      <c r="BUZ53" s="47"/>
      <c r="BVA53" s="47"/>
      <c r="BVB53" s="47"/>
      <c r="BVC53" s="47"/>
      <c r="BVD53" s="47"/>
      <c r="BVE53" s="47"/>
      <c r="BVF53" s="47"/>
      <c r="BVG53" s="47"/>
      <c r="BVH53" s="47"/>
      <c r="BVI53" s="47"/>
      <c r="BVJ53" s="47"/>
      <c r="BVK53" s="47"/>
      <c r="BVL53" s="47"/>
      <c r="BVM53" s="47"/>
      <c r="BVN53" s="47"/>
      <c r="BVO53" s="47"/>
      <c r="BVP53" s="47"/>
      <c r="BVQ53" s="47"/>
      <c r="BVR53" s="47"/>
      <c r="BVS53" s="47"/>
      <c r="BVT53" s="47"/>
      <c r="BVU53" s="47"/>
      <c r="BVV53" s="47"/>
      <c r="BVW53" s="47"/>
      <c r="BVX53" s="47"/>
      <c r="BVY53" s="47"/>
      <c r="BVZ53" s="47"/>
      <c r="BWA53" s="47"/>
      <c r="BWB53" s="47"/>
      <c r="BWC53" s="47"/>
      <c r="BWD53" s="47"/>
      <c r="BWE53" s="47"/>
      <c r="BWF53" s="47"/>
      <c r="BWG53" s="47"/>
      <c r="BWH53" s="47"/>
      <c r="BWI53" s="47"/>
      <c r="BWJ53" s="47"/>
      <c r="BWK53" s="47"/>
      <c r="BWL53" s="47"/>
      <c r="BWM53" s="47"/>
      <c r="BWN53" s="47"/>
      <c r="BWO53" s="47"/>
      <c r="BWP53" s="47"/>
      <c r="BWQ53" s="47"/>
      <c r="BWR53" s="47"/>
      <c r="BWS53" s="47"/>
      <c r="BWT53" s="47"/>
      <c r="BWU53" s="47"/>
      <c r="BWV53" s="47"/>
      <c r="BWW53" s="47"/>
      <c r="BWX53" s="47"/>
      <c r="BWY53" s="47"/>
      <c r="BWZ53" s="47"/>
      <c r="BXA53" s="47"/>
      <c r="BXB53" s="47"/>
      <c r="BXC53" s="47"/>
      <c r="BXD53" s="47"/>
      <c r="BXE53" s="47"/>
      <c r="BXF53" s="47"/>
      <c r="BXG53" s="47"/>
      <c r="BXH53" s="47"/>
      <c r="BXI53" s="47"/>
      <c r="BXJ53" s="47"/>
      <c r="BXK53" s="47"/>
      <c r="BXL53" s="47"/>
      <c r="BXM53" s="47"/>
      <c r="BXN53" s="47"/>
      <c r="BXO53" s="47"/>
      <c r="BXP53" s="47"/>
      <c r="BXQ53" s="47"/>
      <c r="BXR53" s="47"/>
      <c r="BXS53" s="47"/>
      <c r="BXT53" s="47"/>
      <c r="BXU53" s="47"/>
      <c r="BXV53" s="47"/>
      <c r="BXW53" s="47"/>
      <c r="BXX53" s="47"/>
      <c r="BXY53" s="47"/>
      <c r="BXZ53" s="47"/>
      <c r="BYA53" s="47"/>
      <c r="BYB53" s="47"/>
      <c r="BYC53" s="47"/>
      <c r="BYD53" s="47"/>
      <c r="BYE53" s="47"/>
      <c r="BYF53" s="47"/>
      <c r="BYG53" s="47"/>
      <c r="BYH53" s="47"/>
      <c r="BYI53" s="47"/>
      <c r="BYJ53" s="47"/>
      <c r="BYK53" s="47"/>
      <c r="BYL53" s="47"/>
      <c r="BYM53" s="47"/>
      <c r="BYN53" s="47"/>
      <c r="BYO53" s="47"/>
      <c r="BYP53" s="47"/>
      <c r="BYQ53" s="47"/>
      <c r="BYR53" s="47"/>
      <c r="BYS53" s="47"/>
      <c r="BYT53" s="47"/>
      <c r="BYU53" s="47"/>
      <c r="BYV53" s="47"/>
      <c r="BYW53" s="47"/>
      <c r="BYX53" s="47"/>
      <c r="BYY53" s="47"/>
      <c r="BYZ53" s="47"/>
      <c r="BZA53" s="47"/>
      <c r="BZB53" s="47"/>
      <c r="BZC53" s="47"/>
      <c r="BZD53" s="47"/>
      <c r="BZE53" s="47"/>
      <c r="BZF53" s="47"/>
      <c r="BZG53" s="47"/>
      <c r="BZH53" s="47"/>
      <c r="BZI53" s="47"/>
      <c r="BZJ53" s="47"/>
      <c r="BZK53" s="47"/>
      <c r="BZL53" s="47"/>
      <c r="BZM53" s="47"/>
      <c r="BZN53" s="47"/>
      <c r="BZO53" s="47"/>
      <c r="BZP53" s="47"/>
      <c r="BZQ53" s="47"/>
      <c r="BZR53" s="47"/>
      <c r="BZS53" s="47"/>
      <c r="BZT53" s="47"/>
      <c r="BZU53" s="47"/>
      <c r="BZV53" s="47"/>
      <c r="BZW53" s="47"/>
      <c r="BZX53" s="47"/>
      <c r="BZY53" s="47"/>
      <c r="BZZ53" s="47"/>
      <c r="CAA53" s="47"/>
      <c r="CAB53" s="47"/>
      <c r="CAC53" s="47"/>
      <c r="CAD53" s="47"/>
      <c r="CAE53" s="47"/>
      <c r="CAF53" s="47"/>
      <c r="CAG53" s="47"/>
      <c r="CAH53" s="47"/>
      <c r="CAI53" s="47"/>
      <c r="CAJ53" s="47"/>
      <c r="CAK53" s="47"/>
      <c r="CAL53" s="47"/>
      <c r="CAM53" s="47"/>
      <c r="CAN53" s="47"/>
      <c r="CAO53" s="47"/>
      <c r="CAP53" s="47"/>
      <c r="CAQ53" s="47"/>
      <c r="CAR53" s="47"/>
      <c r="CAS53" s="47"/>
      <c r="CAT53" s="47"/>
      <c r="CAU53" s="47"/>
      <c r="CAV53" s="47"/>
      <c r="CAW53" s="47"/>
      <c r="CAX53" s="47"/>
      <c r="CAY53" s="47"/>
      <c r="CAZ53" s="47"/>
      <c r="CBA53" s="47"/>
      <c r="CBB53" s="47"/>
      <c r="CBC53" s="47"/>
      <c r="CBD53" s="47"/>
      <c r="CBE53" s="47"/>
      <c r="CBF53" s="47"/>
      <c r="CBG53" s="47"/>
      <c r="CBH53" s="47"/>
      <c r="CBI53" s="47"/>
      <c r="CBJ53" s="47"/>
      <c r="CBK53" s="47"/>
      <c r="CBL53" s="47"/>
      <c r="CBM53" s="47"/>
      <c r="CBN53" s="47"/>
      <c r="CBO53" s="47"/>
      <c r="CBP53" s="47"/>
      <c r="CBQ53" s="47"/>
      <c r="CBR53" s="47"/>
      <c r="CBS53" s="47"/>
      <c r="CBT53" s="47"/>
      <c r="CBU53" s="47"/>
      <c r="CBV53" s="47"/>
      <c r="CBW53" s="47"/>
      <c r="CBX53" s="47"/>
      <c r="CBY53" s="47"/>
      <c r="CBZ53" s="47"/>
      <c r="CCA53" s="47"/>
      <c r="CCB53" s="47"/>
      <c r="CCC53" s="47"/>
      <c r="CCD53" s="47"/>
      <c r="CCE53" s="47"/>
      <c r="CCF53" s="47"/>
      <c r="CCG53" s="47"/>
      <c r="CCH53" s="47"/>
      <c r="CCI53" s="47"/>
      <c r="CCJ53" s="47"/>
      <c r="CCK53" s="47"/>
      <c r="CCL53" s="47"/>
      <c r="CCM53" s="47"/>
      <c r="CCN53" s="47"/>
      <c r="CCO53" s="47"/>
      <c r="CCP53" s="47"/>
      <c r="CCQ53" s="47"/>
      <c r="CCR53" s="47"/>
      <c r="CCS53" s="47"/>
      <c r="CCT53" s="47"/>
      <c r="CCU53" s="47"/>
      <c r="CCV53" s="47"/>
      <c r="CCW53" s="47"/>
      <c r="CCX53" s="47"/>
      <c r="CCY53" s="47"/>
      <c r="CCZ53" s="47"/>
      <c r="CDA53" s="47"/>
      <c r="CDB53" s="47"/>
      <c r="CDC53" s="47"/>
      <c r="CDD53" s="47"/>
      <c r="CDE53" s="47"/>
      <c r="CDF53" s="47"/>
      <c r="CDG53" s="47"/>
      <c r="CDH53" s="47"/>
      <c r="CDI53" s="47"/>
      <c r="CDJ53" s="47"/>
      <c r="CDK53" s="47"/>
      <c r="CDL53" s="47"/>
      <c r="CDM53" s="47"/>
      <c r="CDN53" s="47"/>
      <c r="CDO53" s="47"/>
      <c r="CDP53" s="47"/>
      <c r="CDQ53" s="47"/>
      <c r="CDR53" s="47"/>
      <c r="CDS53" s="47"/>
      <c r="CDT53" s="47"/>
      <c r="CDU53" s="47"/>
      <c r="CDV53" s="47"/>
      <c r="CDW53" s="47"/>
      <c r="CDX53" s="47"/>
      <c r="CDY53" s="47"/>
      <c r="CDZ53" s="47"/>
      <c r="CEA53" s="47"/>
      <c r="CEB53" s="47"/>
      <c r="CEC53" s="47"/>
      <c r="CED53" s="47"/>
      <c r="CEE53" s="47"/>
      <c r="CEF53" s="47"/>
      <c r="CEG53" s="47"/>
      <c r="CEH53" s="47"/>
      <c r="CEI53" s="47"/>
      <c r="CEJ53" s="47"/>
      <c r="CEK53" s="47"/>
      <c r="CEL53" s="47"/>
      <c r="CEM53" s="47"/>
      <c r="CEN53" s="47"/>
      <c r="CEO53" s="47"/>
      <c r="CEP53" s="47"/>
      <c r="CEQ53" s="47"/>
      <c r="CER53" s="47"/>
      <c r="CES53" s="47"/>
      <c r="CET53" s="47"/>
      <c r="CEU53" s="47"/>
      <c r="CEV53" s="47"/>
      <c r="CEW53" s="47"/>
      <c r="CEX53" s="47"/>
      <c r="CEY53" s="47"/>
      <c r="CEZ53" s="47"/>
      <c r="CFA53" s="47"/>
      <c r="CFB53" s="47"/>
      <c r="CFC53" s="47"/>
      <c r="CFD53" s="47"/>
      <c r="CFE53" s="47"/>
      <c r="CFF53" s="47"/>
      <c r="CFG53" s="47"/>
      <c r="CFH53" s="47"/>
      <c r="CFI53" s="47"/>
      <c r="CFJ53" s="47"/>
      <c r="CFK53" s="47"/>
      <c r="CFL53" s="47"/>
      <c r="CFM53" s="47"/>
      <c r="CFN53" s="47"/>
      <c r="CFO53" s="47"/>
      <c r="CFP53" s="47"/>
      <c r="CFQ53" s="47"/>
      <c r="CFR53" s="47"/>
      <c r="CFS53" s="47"/>
      <c r="CFT53" s="47"/>
      <c r="CFU53" s="47"/>
      <c r="CFV53" s="47"/>
      <c r="CFW53" s="47"/>
      <c r="CFX53" s="47"/>
      <c r="CFY53" s="47"/>
      <c r="CFZ53" s="47"/>
      <c r="CGA53" s="47"/>
      <c r="CGB53" s="47"/>
      <c r="CGC53" s="47"/>
      <c r="CGD53" s="47"/>
      <c r="CGE53" s="47"/>
      <c r="CGF53" s="47"/>
      <c r="CGG53" s="47"/>
      <c r="CGH53" s="47"/>
      <c r="CGI53" s="47"/>
      <c r="CGJ53" s="47"/>
      <c r="CGK53" s="47"/>
      <c r="CGL53" s="47"/>
      <c r="CGM53" s="47"/>
      <c r="CGN53" s="47"/>
      <c r="CGO53" s="47"/>
      <c r="CGP53" s="47"/>
      <c r="CGQ53" s="47"/>
      <c r="CGR53" s="47"/>
      <c r="CGS53" s="47"/>
      <c r="CGT53" s="47"/>
      <c r="CGU53" s="47"/>
      <c r="CGV53" s="47"/>
      <c r="CGW53" s="47"/>
      <c r="CGX53" s="47"/>
      <c r="CGY53" s="47"/>
      <c r="CGZ53" s="47"/>
      <c r="CHA53" s="47"/>
      <c r="CHB53" s="47"/>
      <c r="CHC53" s="47"/>
      <c r="CHD53" s="47"/>
      <c r="CHE53" s="47"/>
      <c r="CHF53" s="47"/>
      <c r="CHG53" s="47"/>
      <c r="CHH53" s="47"/>
      <c r="CHI53" s="47"/>
      <c r="CHJ53" s="47"/>
      <c r="CHK53" s="47"/>
      <c r="CHL53" s="47"/>
      <c r="CHM53" s="47"/>
      <c r="CHN53" s="47"/>
      <c r="CHO53" s="47"/>
      <c r="CHP53" s="47"/>
      <c r="CHQ53" s="47"/>
      <c r="CHR53" s="47"/>
      <c r="CHS53" s="47"/>
      <c r="CHT53" s="47"/>
      <c r="CHU53" s="47"/>
      <c r="CHV53" s="47"/>
      <c r="CHW53" s="47"/>
      <c r="CHX53" s="47"/>
      <c r="CHY53" s="47"/>
      <c r="CHZ53" s="47"/>
      <c r="CIA53" s="47"/>
      <c r="CIB53" s="47"/>
      <c r="CIC53" s="47"/>
      <c r="CID53" s="47"/>
      <c r="CIE53" s="47"/>
      <c r="CIF53" s="47"/>
      <c r="CIG53" s="47"/>
      <c r="CIH53" s="47"/>
      <c r="CII53" s="47"/>
      <c r="CIJ53" s="47"/>
      <c r="CIK53" s="47"/>
      <c r="CIL53" s="47"/>
      <c r="CIM53" s="47"/>
      <c r="CIN53" s="47"/>
      <c r="CIO53" s="47"/>
      <c r="CIP53" s="47"/>
      <c r="CIQ53" s="47"/>
      <c r="CIR53" s="47"/>
      <c r="CIS53" s="47"/>
      <c r="CIT53" s="47"/>
      <c r="CIU53" s="47"/>
      <c r="CIV53" s="47"/>
      <c r="CIW53" s="47"/>
      <c r="CIX53" s="47"/>
      <c r="CIY53" s="47"/>
      <c r="CIZ53" s="47"/>
      <c r="CJA53" s="47"/>
      <c r="CJB53" s="47"/>
      <c r="CJC53" s="47"/>
      <c r="CJD53" s="47"/>
      <c r="CJE53" s="47"/>
      <c r="CJF53" s="47"/>
      <c r="CJG53" s="47"/>
      <c r="CJH53" s="47"/>
      <c r="CJI53" s="47"/>
      <c r="CJJ53" s="47"/>
      <c r="CJK53" s="47"/>
      <c r="CJL53" s="47"/>
      <c r="CJM53" s="47"/>
      <c r="CJN53" s="47"/>
      <c r="CJO53" s="47"/>
      <c r="CJP53" s="47"/>
      <c r="CJQ53" s="47"/>
      <c r="CJR53" s="47"/>
      <c r="CJS53" s="47"/>
      <c r="CJT53" s="47"/>
      <c r="CJU53" s="47"/>
      <c r="CJV53" s="47"/>
      <c r="CJW53" s="47"/>
      <c r="CJX53" s="47"/>
      <c r="CJY53" s="47"/>
      <c r="CJZ53" s="47"/>
      <c r="CKA53" s="47"/>
      <c r="CKB53" s="47"/>
      <c r="CKC53" s="47"/>
      <c r="CKD53" s="47"/>
      <c r="CKE53" s="47"/>
      <c r="CKF53" s="47"/>
      <c r="CKG53" s="47"/>
      <c r="CKH53" s="47"/>
      <c r="CKI53" s="47"/>
      <c r="CKJ53" s="47"/>
      <c r="CKK53" s="47"/>
      <c r="CKL53" s="47"/>
      <c r="CKM53" s="47"/>
      <c r="CKN53" s="47"/>
      <c r="CKO53" s="47"/>
      <c r="CKP53" s="47"/>
      <c r="CKQ53" s="47"/>
      <c r="CKR53" s="47"/>
      <c r="CKS53" s="47"/>
      <c r="CKT53" s="47"/>
      <c r="CKU53" s="47"/>
      <c r="CKV53" s="47"/>
      <c r="CKW53" s="47"/>
      <c r="CKX53" s="47"/>
      <c r="CKY53" s="47"/>
      <c r="CKZ53" s="47"/>
      <c r="CLA53" s="47"/>
      <c r="CLB53" s="47"/>
      <c r="CLC53" s="47"/>
      <c r="CLD53" s="47"/>
      <c r="CLE53" s="47"/>
      <c r="CLF53" s="47"/>
      <c r="CLG53" s="47"/>
      <c r="CLH53" s="47"/>
      <c r="CLI53" s="47"/>
      <c r="CLJ53" s="47"/>
      <c r="CLK53" s="47"/>
      <c r="CLL53" s="47"/>
      <c r="CLM53" s="47"/>
      <c r="CLN53" s="47"/>
      <c r="CLO53" s="47"/>
      <c r="CLP53" s="47"/>
      <c r="CLQ53" s="47"/>
      <c r="CLR53" s="47"/>
      <c r="CLS53" s="47"/>
      <c r="CLT53" s="47"/>
      <c r="CLU53" s="47"/>
      <c r="CLV53" s="47"/>
      <c r="CLW53" s="47"/>
      <c r="CLX53" s="47"/>
      <c r="CLY53" s="47"/>
      <c r="CLZ53" s="47"/>
      <c r="CMA53" s="47"/>
      <c r="CMB53" s="47"/>
      <c r="CMC53" s="47"/>
      <c r="CMD53" s="47"/>
      <c r="CME53" s="47"/>
      <c r="CMF53" s="47"/>
      <c r="CMG53" s="47"/>
      <c r="CMH53" s="47"/>
      <c r="CMI53" s="47"/>
      <c r="CMJ53" s="47"/>
      <c r="CMK53" s="47"/>
      <c r="CML53" s="47"/>
      <c r="CMM53" s="47"/>
      <c r="CMN53" s="47"/>
      <c r="CMO53" s="47"/>
      <c r="CMP53" s="47"/>
      <c r="CMQ53" s="47"/>
      <c r="CMR53" s="47"/>
      <c r="CMS53" s="47"/>
      <c r="CMT53" s="47"/>
      <c r="CMU53" s="47"/>
      <c r="CMV53" s="47"/>
      <c r="CMW53" s="47"/>
      <c r="CMX53" s="47"/>
      <c r="CMY53" s="47"/>
      <c r="CMZ53" s="47"/>
      <c r="CNA53" s="47"/>
      <c r="CNB53" s="47"/>
      <c r="CNC53" s="47"/>
      <c r="CND53" s="47"/>
      <c r="CNE53" s="47"/>
      <c r="CNF53" s="47"/>
      <c r="CNG53" s="47"/>
      <c r="CNH53" s="47"/>
      <c r="CNI53" s="47"/>
      <c r="CNJ53" s="47"/>
      <c r="CNK53" s="47"/>
      <c r="CNL53" s="47"/>
      <c r="CNM53" s="47"/>
      <c r="CNN53" s="47"/>
      <c r="CNO53" s="47"/>
      <c r="CNP53" s="47"/>
      <c r="CNQ53" s="47"/>
      <c r="CNR53" s="47"/>
      <c r="CNS53" s="47"/>
      <c r="CNT53" s="47"/>
      <c r="CNU53" s="47"/>
      <c r="CNV53" s="47"/>
      <c r="CNW53" s="47"/>
      <c r="CNX53" s="47"/>
      <c r="CNY53" s="47"/>
      <c r="CNZ53" s="47"/>
      <c r="COA53" s="47"/>
      <c r="COB53" s="47"/>
      <c r="COC53" s="47"/>
      <c r="COD53" s="47"/>
      <c r="COE53" s="47"/>
      <c r="COF53" s="47"/>
      <c r="COG53" s="47"/>
      <c r="COH53" s="47"/>
      <c r="COI53" s="47"/>
      <c r="COJ53" s="47"/>
      <c r="COK53" s="47"/>
      <c r="COL53" s="47"/>
      <c r="COM53" s="47"/>
      <c r="CON53" s="47"/>
      <c r="COO53" s="47"/>
      <c r="COP53" s="47"/>
      <c r="COQ53" s="47"/>
      <c r="COR53" s="47"/>
      <c r="COS53" s="47"/>
      <c r="COT53" s="47"/>
      <c r="COU53" s="47"/>
      <c r="COV53" s="47"/>
      <c r="COW53" s="47"/>
      <c r="COX53" s="47"/>
      <c r="COY53" s="47"/>
      <c r="COZ53" s="47"/>
      <c r="CPA53" s="47"/>
      <c r="CPB53" s="47"/>
      <c r="CPC53" s="47"/>
      <c r="CPD53" s="47"/>
      <c r="CPE53" s="47"/>
      <c r="CPF53" s="47"/>
      <c r="CPG53" s="47"/>
      <c r="CPH53" s="47"/>
      <c r="CPI53" s="47"/>
      <c r="CPJ53" s="47"/>
      <c r="CPK53" s="47"/>
      <c r="CPL53" s="47"/>
      <c r="CPM53" s="47"/>
      <c r="CPN53" s="47"/>
      <c r="CPO53" s="47"/>
      <c r="CPP53" s="47"/>
      <c r="CPQ53" s="47"/>
      <c r="CPR53" s="47"/>
      <c r="CPS53" s="47"/>
      <c r="CPT53" s="47"/>
      <c r="CPU53" s="47"/>
      <c r="CPV53" s="47"/>
      <c r="CPW53" s="47"/>
      <c r="CPX53" s="47"/>
      <c r="CPY53" s="47"/>
      <c r="CPZ53" s="47"/>
      <c r="CQA53" s="47"/>
      <c r="CQB53" s="47"/>
      <c r="CQC53" s="47"/>
      <c r="CQD53" s="47"/>
      <c r="CQE53" s="47"/>
      <c r="CQF53" s="47"/>
      <c r="CQG53" s="47"/>
      <c r="CQH53" s="47"/>
      <c r="CQI53" s="47"/>
      <c r="CQJ53" s="47"/>
      <c r="CQK53" s="47"/>
      <c r="CQL53" s="47"/>
      <c r="CQM53" s="47"/>
      <c r="CQN53" s="47"/>
      <c r="CQO53" s="47"/>
      <c r="CQP53" s="47"/>
      <c r="CQQ53" s="47"/>
      <c r="CQR53" s="47"/>
      <c r="CQS53" s="47"/>
      <c r="CQT53" s="47"/>
      <c r="CQU53" s="47"/>
      <c r="CQV53" s="47"/>
      <c r="CQW53" s="47"/>
      <c r="CQX53" s="47"/>
      <c r="CQY53" s="47"/>
      <c r="CQZ53" s="47"/>
      <c r="CRA53" s="47"/>
      <c r="CRB53" s="47"/>
      <c r="CRC53" s="47"/>
      <c r="CRD53" s="47"/>
      <c r="CRE53" s="47"/>
      <c r="CRF53" s="47"/>
      <c r="CRG53" s="47"/>
      <c r="CRH53" s="47"/>
      <c r="CRI53" s="47"/>
      <c r="CRJ53" s="47"/>
      <c r="CRK53" s="47"/>
      <c r="CRL53" s="47"/>
      <c r="CRM53" s="47"/>
      <c r="CRN53" s="47"/>
      <c r="CRO53" s="47"/>
      <c r="CRP53" s="47"/>
      <c r="CRQ53" s="47"/>
      <c r="CRR53" s="47"/>
      <c r="CRS53" s="47"/>
      <c r="CRT53" s="47"/>
      <c r="CRU53" s="47"/>
      <c r="CRV53" s="47"/>
      <c r="CRW53" s="47"/>
      <c r="CRX53" s="47"/>
      <c r="CRY53" s="47"/>
      <c r="CRZ53" s="47"/>
      <c r="CSA53" s="47"/>
      <c r="CSB53" s="47"/>
      <c r="CSC53" s="47"/>
      <c r="CSD53" s="47"/>
      <c r="CSE53" s="47"/>
      <c r="CSF53" s="47"/>
      <c r="CSG53" s="47"/>
      <c r="CSH53" s="47"/>
      <c r="CSI53" s="47"/>
      <c r="CSJ53" s="47"/>
      <c r="CSK53" s="47"/>
      <c r="CSL53" s="47"/>
      <c r="CSM53" s="47"/>
      <c r="CSN53" s="47"/>
      <c r="CSO53" s="47"/>
      <c r="CSP53" s="47"/>
      <c r="CSQ53" s="47"/>
      <c r="CSR53" s="47"/>
      <c r="CSS53" s="47"/>
      <c r="CST53" s="47"/>
      <c r="CSU53" s="47"/>
      <c r="CSV53" s="47"/>
      <c r="CSW53" s="47"/>
      <c r="CSX53" s="47"/>
      <c r="CSY53" s="47"/>
      <c r="CSZ53" s="47"/>
      <c r="CTA53" s="47"/>
      <c r="CTB53" s="47"/>
      <c r="CTC53" s="47"/>
      <c r="CTD53" s="47"/>
      <c r="CTE53" s="47"/>
      <c r="CTF53" s="47"/>
      <c r="CTG53" s="47"/>
      <c r="CTH53" s="47"/>
      <c r="CTI53" s="47"/>
      <c r="CTJ53" s="47"/>
      <c r="CTK53" s="47"/>
      <c r="CTL53" s="47"/>
      <c r="CTM53" s="47"/>
      <c r="CTN53" s="47"/>
      <c r="CTO53" s="47"/>
      <c r="CTP53" s="47"/>
      <c r="CTQ53" s="47"/>
      <c r="CTR53" s="47"/>
      <c r="CTS53" s="47"/>
      <c r="CTT53" s="47"/>
      <c r="CTU53" s="47"/>
      <c r="CTV53" s="47"/>
      <c r="CTW53" s="47"/>
      <c r="CTX53" s="47"/>
      <c r="CTY53" s="47"/>
      <c r="CTZ53" s="47"/>
      <c r="CUA53" s="47"/>
      <c r="CUB53" s="47"/>
      <c r="CUC53" s="47"/>
      <c r="CUD53" s="47"/>
      <c r="CUE53" s="47"/>
      <c r="CUF53" s="47"/>
      <c r="CUG53" s="47"/>
      <c r="CUH53" s="47"/>
      <c r="CUI53" s="47"/>
      <c r="CUJ53" s="47"/>
      <c r="CUK53" s="47"/>
      <c r="CUL53" s="47"/>
      <c r="CUM53" s="47"/>
      <c r="CUN53" s="47"/>
      <c r="CUO53" s="47"/>
      <c r="CUP53" s="47"/>
      <c r="CUQ53" s="47"/>
      <c r="CUR53" s="47"/>
      <c r="CUS53" s="47"/>
      <c r="CUT53" s="47"/>
      <c r="CUU53" s="47"/>
      <c r="CUV53" s="47"/>
      <c r="CUW53" s="47"/>
      <c r="CUX53" s="47"/>
      <c r="CUY53" s="47"/>
      <c r="CUZ53" s="47"/>
      <c r="CVA53" s="47"/>
      <c r="CVB53" s="47"/>
      <c r="CVC53" s="47"/>
      <c r="CVD53" s="47"/>
      <c r="CVE53" s="47"/>
      <c r="CVF53" s="47"/>
      <c r="CVG53" s="47"/>
      <c r="CVH53" s="47"/>
      <c r="CVI53" s="47"/>
      <c r="CVJ53" s="47"/>
      <c r="CVK53" s="47"/>
      <c r="CVL53" s="47"/>
      <c r="CVM53" s="47"/>
      <c r="CVN53" s="47"/>
      <c r="CVO53" s="47"/>
      <c r="CVP53" s="47"/>
      <c r="CVQ53" s="47"/>
      <c r="CVR53" s="47"/>
      <c r="CVS53" s="47"/>
      <c r="CVT53" s="47"/>
      <c r="CVU53" s="47"/>
      <c r="CVV53" s="47"/>
      <c r="CVW53" s="47"/>
      <c r="CVX53" s="47"/>
      <c r="CVY53" s="47"/>
      <c r="CVZ53" s="47"/>
      <c r="CWA53" s="47"/>
      <c r="CWB53" s="47"/>
      <c r="CWC53" s="47"/>
      <c r="CWD53" s="47"/>
      <c r="CWE53" s="47"/>
      <c r="CWF53" s="47"/>
      <c r="CWG53" s="47"/>
      <c r="CWH53" s="47"/>
      <c r="CWI53" s="47"/>
      <c r="CWJ53" s="47"/>
      <c r="CWK53" s="47"/>
      <c r="CWL53" s="47"/>
      <c r="CWM53" s="47"/>
      <c r="CWN53" s="47"/>
      <c r="CWO53" s="47"/>
      <c r="CWP53" s="47"/>
      <c r="CWQ53" s="47"/>
      <c r="CWR53" s="47"/>
      <c r="CWS53" s="47"/>
      <c r="CWT53" s="47"/>
      <c r="CWU53" s="47"/>
      <c r="CWV53" s="47"/>
      <c r="CWW53" s="47"/>
      <c r="CWX53" s="47"/>
      <c r="CWY53" s="47"/>
      <c r="CWZ53" s="47"/>
      <c r="CXA53" s="47"/>
      <c r="CXB53" s="47"/>
      <c r="CXC53" s="47"/>
      <c r="CXD53" s="47"/>
      <c r="CXE53" s="47"/>
      <c r="CXF53" s="47"/>
      <c r="CXG53" s="47"/>
      <c r="CXH53" s="47"/>
      <c r="CXI53" s="47"/>
      <c r="CXJ53" s="47"/>
      <c r="CXK53" s="47"/>
      <c r="CXL53" s="47"/>
      <c r="CXM53" s="47"/>
      <c r="CXN53" s="47"/>
      <c r="CXO53" s="47"/>
      <c r="CXP53" s="47"/>
      <c r="CXQ53" s="47"/>
      <c r="CXR53" s="47"/>
      <c r="CXS53" s="47"/>
      <c r="CXT53" s="47"/>
      <c r="CXU53" s="47"/>
      <c r="CXV53" s="47"/>
      <c r="CXW53" s="47"/>
      <c r="CXX53" s="47"/>
      <c r="CXY53" s="47"/>
      <c r="CXZ53" s="47"/>
      <c r="CYA53" s="47"/>
      <c r="CYB53" s="47"/>
      <c r="CYC53" s="47"/>
      <c r="CYD53" s="47"/>
      <c r="CYE53" s="47"/>
      <c r="CYF53" s="47"/>
      <c r="CYG53" s="47"/>
      <c r="CYH53" s="47"/>
      <c r="CYI53" s="47"/>
      <c r="CYJ53" s="47"/>
      <c r="CYK53" s="47"/>
      <c r="CYL53" s="47"/>
      <c r="CYM53" s="47"/>
      <c r="CYN53" s="47"/>
      <c r="CYO53" s="47"/>
      <c r="CYP53" s="47"/>
      <c r="CYQ53" s="47"/>
      <c r="CYR53" s="47"/>
      <c r="CYS53" s="47"/>
      <c r="CYT53" s="47"/>
      <c r="CYU53" s="47"/>
      <c r="CYV53" s="47"/>
      <c r="CYW53" s="47"/>
      <c r="CYX53" s="47"/>
      <c r="CYY53" s="47"/>
      <c r="CYZ53" s="47"/>
      <c r="CZA53" s="47"/>
      <c r="CZB53" s="47"/>
      <c r="CZC53" s="47"/>
      <c r="CZD53" s="47"/>
      <c r="CZE53" s="47"/>
      <c r="CZF53" s="47"/>
      <c r="CZG53" s="47"/>
      <c r="CZH53" s="47"/>
      <c r="CZI53" s="47"/>
      <c r="CZJ53" s="47"/>
      <c r="CZK53" s="47"/>
      <c r="CZL53" s="47"/>
      <c r="CZM53" s="47"/>
      <c r="CZN53" s="47"/>
      <c r="CZO53" s="47"/>
      <c r="CZP53" s="47"/>
      <c r="CZQ53" s="47"/>
      <c r="CZR53" s="47"/>
      <c r="CZS53" s="47"/>
      <c r="CZT53" s="47"/>
      <c r="CZU53" s="47"/>
      <c r="CZV53" s="47"/>
      <c r="CZW53" s="47"/>
      <c r="CZX53" s="47"/>
      <c r="CZY53" s="47"/>
      <c r="CZZ53" s="47"/>
      <c r="DAA53" s="47"/>
      <c r="DAB53" s="47"/>
      <c r="DAC53" s="47"/>
      <c r="DAD53" s="47"/>
      <c r="DAE53" s="47"/>
      <c r="DAF53" s="47"/>
      <c r="DAG53" s="47"/>
      <c r="DAH53" s="47"/>
      <c r="DAI53" s="47"/>
      <c r="DAJ53" s="47"/>
      <c r="DAK53" s="47"/>
      <c r="DAL53" s="47"/>
      <c r="DAM53" s="47"/>
      <c r="DAN53" s="47"/>
      <c r="DAO53" s="47"/>
      <c r="DAP53" s="47"/>
      <c r="DAQ53" s="47"/>
      <c r="DAR53" s="47"/>
      <c r="DAS53" s="47"/>
      <c r="DAT53" s="47"/>
      <c r="DAU53" s="47"/>
      <c r="DAV53" s="47"/>
      <c r="DAW53" s="47"/>
      <c r="DAX53" s="47"/>
      <c r="DAY53" s="47"/>
      <c r="DAZ53" s="47"/>
      <c r="DBA53" s="47"/>
      <c r="DBB53" s="47"/>
      <c r="DBC53" s="47"/>
      <c r="DBD53" s="47"/>
      <c r="DBE53" s="47"/>
      <c r="DBF53" s="47"/>
      <c r="DBG53" s="47"/>
      <c r="DBH53" s="47"/>
      <c r="DBI53" s="47"/>
      <c r="DBJ53" s="47"/>
      <c r="DBK53" s="47"/>
      <c r="DBL53" s="47"/>
      <c r="DBM53" s="47"/>
      <c r="DBN53" s="47"/>
      <c r="DBO53" s="47"/>
      <c r="DBP53" s="47"/>
      <c r="DBQ53" s="47"/>
      <c r="DBR53" s="47"/>
      <c r="DBS53" s="47"/>
      <c r="DBT53" s="47"/>
      <c r="DBU53" s="47"/>
      <c r="DBV53" s="47"/>
      <c r="DBW53" s="47"/>
      <c r="DBX53" s="47"/>
      <c r="DBY53" s="47"/>
      <c r="DBZ53" s="47"/>
      <c r="DCA53" s="47"/>
      <c r="DCB53" s="47"/>
      <c r="DCC53" s="47"/>
      <c r="DCD53" s="47"/>
      <c r="DCE53" s="47"/>
      <c r="DCF53" s="47"/>
      <c r="DCG53" s="47"/>
      <c r="DCH53" s="47"/>
      <c r="DCI53" s="47"/>
      <c r="DCJ53" s="47"/>
      <c r="DCK53" s="47"/>
      <c r="DCL53" s="47"/>
      <c r="DCM53" s="47"/>
      <c r="DCN53" s="47"/>
      <c r="DCO53" s="47"/>
      <c r="DCP53" s="47"/>
      <c r="DCQ53" s="47"/>
      <c r="DCR53" s="47"/>
      <c r="DCS53" s="47"/>
      <c r="DCT53" s="47"/>
      <c r="DCU53" s="47"/>
      <c r="DCV53" s="47"/>
      <c r="DCW53" s="47"/>
      <c r="DCX53" s="47"/>
      <c r="DCY53" s="47"/>
      <c r="DCZ53" s="47"/>
      <c r="DDA53" s="47"/>
      <c r="DDB53" s="47"/>
      <c r="DDC53" s="47"/>
      <c r="DDD53" s="47"/>
      <c r="DDE53" s="47"/>
      <c r="DDF53" s="47"/>
      <c r="DDG53" s="47"/>
      <c r="DDH53" s="47"/>
      <c r="DDI53" s="47"/>
      <c r="DDJ53" s="47"/>
      <c r="DDK53" s="47"/>
      <c r="DDL53" s="47"/>
      <c r="DDM53" s="47"/>
      <c r="DDN53" s="47"/>
      <c r="DDO53" s="47"/>
      <c r="DDP53" s="47"/>
      <c r="DDQ53" s="47"/>
      <c r="DDR53" s="47"/>
      <c r="DDS53" s="47"/>
      <c r="DDT53" s="47"/>
      <c r="DDU53" s="47"/>
      <c r="DDV53" s="47"/>
      <c r="DDW53" s="47"/>
      <c r="DDX53" s="47"/>
      <c r="DDY53" s="47"/>
      <c r="DDZ53" s="47"/>
      <c r="DEA53" s="47"/>
      <c r="DEB53" s="47"/>
      <c r="DEC53" s="47"/>
      <c r="DED53" s="47"/>
      <c r="DEE53" s="47"/>
      <c r="DEF53" s="47"/>
      <c r="DEG53" s="47"/>
      <c r="DEH53" s="47"/>
      <c r="DEI53" s="47"/>
      <c r="DEJ53" s="47"/>
      <c r="DEK53" s="47"/>
      <c r="DEL53" s="47"/>
      <c r="DEM53" s="47"/>
      <c r="DEN53" s="47"/>
      <c r="DEO53" s="47"/>
      <c r="DEP53" s="47"/>
      <c r="DEQ53" s="47"/>
      <c r="DER53" s="47"/>
      <c r="DES53" s="47"/>
      <c r="DET53" s="47"/>
      <c r="DEU53" s="47"/>
      <c r="DEV53" s="47"/>
      <c r="DEW53" s="47"/>
      <c r="DEX53" s="47"/>
      <c r="DEY53" s="47"/>
      <c r="DEZ53" s="47"/>
      <c r="DFA53" s="47"/>
      <c r="DFB53" s="47"/>
      <c r="DFC53" s="47"/>
      <c r="DFD53" s="47"/>
      <c r="DFE53" s="47"/>
      <c r="DFF53" s="47"/>
      <c r="DFG53" s="47"/>
      <c r="DFH53" s="47"/>
      <c r="DFI53" s="47"/>
      <c r="DFJ53" s="47"/>
      <c r="DFK53" s="47"/>
      <c r="DFL53" s="47"/>
      <c r="DFM53" s="47"/>
      <c r="DFN53" s="47"/>
      <c r="DFO53" s="47"/>
      <c r="DFP53" s="47"/>
      <c r="DFQ53" s="47"/>
      <c r="DFR53" s="47"/>
      <c r="DFS53" s="47"/>
      <c r="DFT53" s="47"/>
      <c r="DFU53" s="47"/>
      <c r="DFV53" s="47"/>
      <c r="DFW53" s="47"/>
      <c r="DFX53" s="47"/>
      <c r="DFY53" s="47"/>
      <c r="DFZ53" s="47"/>
      <c r="DGA53" s="47"/>
      <c r="DGB53" s="47"/>
      <c r="DGC53" s="47"/>
      <c r="DGD53" s="47"/>
      <c r="DGE53" s="47"/>
      <c r="DGF53" s="47"/>
      <c r="DGG53" s="47"/>
      <c r="DGH53" s="47"/>
      <c r="DGI53" s="47"/>
      <c r="DGJ53" s="47"/>
      <c r="DGK53" s="47"/>
      <c r="DGL53" s="47"/>
      <c r="DGM53" s="47"/>
      <c r="DGN53" s="47"/>
      <c r="DGO53" s="47"/>
      <c r="DGP53" s="47"/>
      <c r="DGQ53" s="47"/>
      <c r="DGR53" s="47"/>
      <c r="DGS53" s="47"/>
      <c r="DGT53" s="47"/>
      <c r="DGU53" s="47"/>
      <c r="DGV53" s="47"/>
      <c r="DGW53" s="47"/>
      <c r="DGX53" s="47"/>
      <c r="DGY53" s="47"/>
      <c r="DGZ53" s="47"/>
      <c r="DHA53" s="47"/>
      <c r="DHB53" s="47"/>
      <c r="DHC53" s="47"/>
      <c r="DHD53" s="47"/>
      <c r="DHE53" s="47"/>
      <c r="DHF53" s="47"/>
      <c r="DHG53" s="47"/>
      <c r="DHH53" s="47"/>
      <c r="DHI53" s="47"/>
      <c r="DHJ53" s="47"/>
      <c r="DHK53" s="47"/>
      <c r="DHL53" s="47"/>
      <c r="DHM53" s="47"/>
      <c r="DHN53" s="47"/>
      <c r="DHO53" s="47"/>
      <c r="DHP53" s="47"/>
      <c r="DHQ53" s="47"/>
      <c r="DHR53" s="47"/>
      <c r="DHS53" s="47"/>
      <c r="DHT53" s="47"/>
      <c r="DHU53" s="47"/>
      <c r="DHV53" s="47"/>
      <c r="DHW53" s="47"/>
      <c r="DHX53" s="47"/>
      <c r="DHY53" s="47"/>
      <c r="DHZ53" s="47"/>
      <c r="DIA53" s="47"/>
      <c r="DIB53" s="47"/>
      <c r="DIC53" s="47"/>
      <c r="DID53" s="47"/>
      <c r="DIE53" s="47"/>
      <c r="DIF53" s="47"/>
      <c r="DIG53" s="47"/>
      <c r="DIH53" s="47"/>
      <c r="DII53" s="47"/>
      <c r="DIJ53" s="47"/>
      <c r="DIK53" s="47"/>
      <c r="DIL53" s="47"/>
      <c r="DIM53" s="47"/>
      <c r="DIN53" s="47"/>
      <c r="DIO53" s="47"/>
      <c r="DIP53" s="47"/>
      <c r="DIQ53" s="47"/>
      <c r="DIR53" s="47"/>
      <c r="DIS53" s="47"/>
      <c r="DIT53" s="47"/>
      <c r="DIU53" s="47"/>
      <c r="DIV53" s="47"/>
      <c r="DIW53" s="47"/>
      <c r="DIX53" s="47"/>
      <c r="DIY53" s="47"/>
      <c r="DIZ53" s="47"/>
      <c r="DJA53" s="47"/>
      <c r="DJB53" s="47"/>
      <c r="DJC53" s="47"/>
      <c r="DJD53" s="47"/>
      <c r="DJE53" s="47"/>
      <c r="DJF53" s="47"/>
      <c r="DJG53" s="47"/>
      <c r="DJH53" s="47"/>
      <c r="DJI53" s="47"/>
      <c r="DJJ53" s="47"/>
      <c r="DJK53" s="47"/>
      <c r="DJL53" s="47"/>
      <c r="DJM53" s="47"/>
      <c r="DJN53" s="47"/>
      <c r="DJO53" s="47"/>
      <c r="DJP53" s="47"/>
      <c r="DJQ53" s="47"/>
      <c r="DJR53" s="47"/>
      <c r="DJS53" s="47"/>
      <c r="DJT53" s="47"/>
      <c r="DJU53" s="47"/>
      <c r="DJV53" s="47"/>
      <c r="DJW53" s="47"/>
      <c r="DJX53" s="47"/>
      <c r="DJY53" s="47"/>
      <c r="DJZ53" s="47"/>
      <c r="DKA53" s="47"/>
      <c r="DKB53" s="47"/>
      <c r="DKC53" s="47"/>
      <c r="DKD53" s="47"/>
      <c r="DKE53" s="47"/>
      <c r="DKF53" s="47"/>
      <c r="DKG53" s="47"/>
      <c r="DKH53" s="47"/>
      <c r="DKI53" s="47"/>
      <c r="DKJ53" s="47"/>
      <c r="DKK53" s="47"/>
      <c r="DKL53" s="47"/>
      <c r="DKM53" s="47"/>
      <c r="DKN53" s="47"/>
      <c r="DKO53" s="47"/>
      <c r="DKP53" s="47"/>
      <c r="DKQ53" s="47"/>
      <c r="DKR53" s="47"/>
      <c r="DKS53" s="47"/>
      <c r="DKT53" s="47"/>
      <c r="DKU53" s="47"/>
      <c r="DKV53" s="47"/>
      <c r="DKW53" s="47"/>
      <c r="DKX53" s="47"/>
      <c r="DKY53" s="47"/>
      <c r="DKZ53" s="47"/>
      <c r="DLA53" s="47"/>
      <c r="DLB53" s="47"/>
      <c r="DLC53" s="47"/>
      <c r="DLD53" s="47"/>
      <c r="DLE53" s="47"/>
      <c r="DLF53" s="47"/>
      <c r="DLG53" s="47"/>
      <c r="DLH53" s="47"/>
      <c r="DLI53" s="47"/>
      <c r="DLJ53" s="47"/>
      <c r="DLK53" s="47"/>
      <c r="DLL53" s="47"/>
      <c r="DLM53" s="47"/>
      <c r="DLN53" s="47"/>
      <c r="DLO53" s="47"/>
      <c r="DLP53" s="47"/>
      <c r="DLQ53" s="47"/>
      <c r="DLR53" s="47"/>
      <c r="DLS53" s="47"/>
      <c r="DLT53" s="47"/>
      <c r="DLU53" s="47"/>
      <c r="DLV53" s="47"/>
      <c r="DLW53" s="47"/>
      <c r="DLX53" s="47"/>
      <c r="DLY53" s="47"/>
      <c r="DLZ53" s="47"/>
      <c r="DMA53" s="47"/>
      <c r="DMB53" s="47"/>
      <c r="DMC53" s="47"/>
      <c r="DMD53" s="47"/>
      <c r="DME53" s="47"/>
      <c r="DMF53" s="47"/>
      <c r="DMG53" s="47"/>
      <c r="DMH53" s="47"/>
      <c r="DMI53" s="47"/>
      <c r="DMJ53" s="47"/>
      <c r="DMK53" s="47"/>
      <c r="DML53" s="47"/>
      <c r="DMM53" s="47"/>
      <c r="DMN53" s="47"/>
      <c r="DMO53" s="47"/>
      <c r="DMP53" s="47"/>
      <c r="DMQ53" s="47"/>
      <c r="DMR53" s="47"/>
      <c r="DMS53" s="47"/>
      <c r="DMT53" s="47"/>
      <c r="DMU53" s="47"/>
      <c r="DMV53" s="47"/>
      <c r="DMW53" s="47"/>
      <c r="DMX53" s="47"/>
      <c r="DMY53" s="47"/>
      <c r="DMZ53" s="47"/>
      <c r="DNA53" s="47"/>
      <c r="DNB53" s="47"/>
      <c r="DNC53" s="47"/>
      <c r="DND53" s="47"/>
      <c r="DNE53" s="47"/>
      <c r="DNF53" s="47"/>
      <c r="DNG53" s="47"/>
      <c r="DNH53" s="47"/>
      <c r="DNI53" s="47"/>
      <c r="DNJ53" s="47"/>
      <c r="DNK53" s="47"/>
      <c r="DNL53" s="47"/>
      <c r="DNM53" s="47"/>
      <c r="DNN53" s="47"/>
      <c r="DNO53" s="47"/>
      <c r="DNP53" s="47"/>
      <c r="DNQ53" s="47"/>
      <c r="DNR53" s="47"/>
      <c r="DNS53" s="47"/>
      <c r="DNT53" s="47"/>
      <c r="DNU53" s="47"/>
      <c r="DNV53" s="47"/>
      <c r="DNW53" s="47"/>
      <c r="DNX53" s="47"/>
      <c r="DNY53" s="47"/>
      <c r="DNZ53" s="47"/>
      <c r="DOA53" s="47"/>
      <c r="DOB53" s="47"/>
      <c r="DOC53" s="47"/>
      <c r="DOD53" s="47"/>
      <c r="DOE53" s="47"/>
      <c r="DOF53" s="47"/>
      <c r="DOG53" s="47"/>
      <c r="DOH53" s="47"/>
      <c r="DOI53" s="47"/>
      <c r="DOJ53" s="47"/>
      <c r="DOK53" s="47"/>
      <c r="DOL53" s="47"/>
      <c r="DOM53" s="47"/>
      <c r="DON53" s="47"/>
      <c r="DOO53" s="47"/>
      <c r="DOP53" s="47"/>
      <c r="DOQ53" s="47"/>
      <c r="DOR53" s="47"/>
      <c r="DOS53" s="47"/>
      <c r="DOT53" s="47"/>
      <c r="DOU53" s="47"/>
      <c r="DOV53" s="47"/>
      <c r="DOW53" s="47"/>
      <c r="DOX53" s="47"/>
      <c r="DOY53" s="47"/>
      <c r="DOZ53" s="47"/>
      <c r="DPA53" s="47"/>
      <c r="DPB53" s="47"/>
      <c r="DPC53" s="47"/>
      <c r="DPD53" s="47"/>
      <c r="DPE53" s="47"/>
      <c r="DPF53" s="47"/>
      <c r="DPG53" s="47"/>
      <c r="DPH53" s="47"/>
      <c r="DPI53" s="47"/>
      <c r="DPJ53" s="47"/>
      <c r="DPK53" s="47"/>
      <c r="DPL53" s="47"/>
      <c r="DPM53" s="47"/>
      <c r="DPN53" s="47"/>
      <c r="DPO53" s="47"/>
      <c r="DPP53" s="47"/>
      <c r="DPQ53" s="47"/>
      <c r="DPR53" s="47"/>
      <c r="DPS53" s="47"/>
      <c r="DPT53" s="47"/>
      <c r="DPU53" s="47"/>
      <c r="DPV53" s="47"/>
      <c r="DPW53" s="47"/>
      <c r="DPX53" s="47"/>
      <c r="DPY53" s="47"/>
      <c r="DPZ53" s="47"/>
      <c r="DQA53" s="47"/>
      <c r="DQB53" s="47"/>
      <c r="DQC53" s="47"/>
      <c r="DQD53" s="47"/>
      <c r="DQE53" s="47"/>
      <c r="DQF53" s="47"/>
      <c r="DQG53" s="47"/>
      <c r="DQH53" s="47"/>
      <c r="DQI53" s="47"/>
      <c r="DQJ53" s="47"/>
      <c r="DQK53" s="47"/>
      <c r="DQL53" s="47"/>
      <c r="DQM53" s="47"/>
      <c r="DQN53" s="47"/>
      <c r="DQO53" s="47"/>
      <c r="DQP53" s="47"/>
      <c r="DQQ53" s="47"/>
      <c r="DQR53" s="47"/>
      <c r="DQS53" s="47"/>
      <c r="DQT53" s="47"/>
      <c r="DQU53" s="47"/>
      <c r="DQV53" s="47"/>
      <c r="DQW53" s="47"/>
      <c r="DQX53" s="47"/>
      <c r="DQY53" s="47"/>
      <c r="DQZ53" s="47"/>
      <c r="DRA53" s="47"/>
      <c r="DRB53" s="47"/>
      <c r="DRC53" s="47"/>
      <c r="DRD53" s="47"/>
      <c r="DRE53" s="47"/>
      <c r="DRF53" s="47"/>
      <c r="DRG53" s="47"/>
      <c r="DRH53" s="47"/>
      <c r="DRI53" s="47"/>
      <c r="DRJ53" s="47"/>
      <c r="DRK53" s="47"/>
      <c r="DRL53" s="47"/>
      <c r="DRM53" s="47"/>
      <c r="DRN53" s="47"/>
      <c r="DRO53" s="47"/>
      <c r="DRP53" s="47"/>
      <c r="DRQ53" s="47"/>
      <c r="DRR53" s="47"/>
      <c r="DRS53" s="47"/>
      <c r="DRT53" s="47"/>
      <c r="DRU53" s="47"/>
      <c r="DRV53" s="47"/>
      <c r="DRW53" s="47"/>
      <c r="DRX53" s="47"/>
      <c r="DRY53" s="47"/>
      <c r="DRZ53" s="47"/>
      <c r="DSA53" s="47"/>
      <c r="DSB53" s="47"/>
      <c r="DSC53" s="47"/>
      <c r="DSD53" s="47"/>
      <c r="DSE53" s="47"/>
      <c r="DSF53" s="47"/>
      <c r="DSG53" s="47"/>
      <c r="DSH53" s="47"/>
      <c r="DSI53" s="47"/>
      <c r="DSJ53" s="47"/>
      <c r="DSK53" s="47"/>
      <c r="DSL53" s="47"/>
      <c r="DSM53" s="47"/>
      <c r="DSN53" s="47"/>
      <c r="DSO53" s="47"/>
      <c r="DSP53" s="47"/>
      <c r="DSQ53" s="47"/>
      <c r="DSR53" s="47"/>
      <c r="DSS53" s="47"/>
      <c r="DST53" s="47"/>
      <c r="DSU53" s="47"/>
      <c r="DSV53" s="47"/>
      <c r="DSW53" s="47"/>
      <c r="DSX53" s="47"/>
      <c r="DSY53" s="47"/>
      <c r="DSZ53" s="47"/>
      <c r="DTA53" s="47"/>
      <c r="DTB53" s="47"/>
      <c r="DTC53" s="47"/>
      <c r="DTD53" s="47"/>
      <c r="DTE53" s="47"/>
      <c r="DTF53" s="47"/>
      <c r="DTG53" s="47"/>
      <c r="DTH53" s="47"/>
      <c r="DTI53" s="47"/>
      <c r="DTJ53" s="47"/>
      <c r="DTK53" s="47"/>
      <c r="DTL53" s="47"/>
      <c r="DTM53" s="47"/>
      <c r="DTN53" s="47"/>
      <c r="DTO53" s="47"/>
      <c r="DTP53" s="47"/>
      <c r="DTQ53" s="47"/>
      <c r="DTR53" s="47"/>
      <c r="DTS53" s="47"/>
      <c r="DTT53" s="47"/>
      <c r="DTU53" s="47"/>
      <c r="DTV53" s="47"/>
      <c r="DTW53" s="47"/>
      <c r="DTX53" s="47"/>
      <c r="DTY53" s="47"/>
      <c r="DTZ53" s="47"/>
      <c r="DUA53" s="47"/>
      <c r="DUB53" s="47"/>
      <c r="DUC53" s="47"/>
      <c r="DUD53" s="47"/>
      <c r="DUE53" s="47"/>
      <c r="DUF53" s="47"/>
      <c r="DUG53" s="47"/>
      <c r="DUH53" s="47"/>
      <c r="DUI53" s="47"/>
      <c r="DUJ53" s="47"/>
      <c r="DUK53" s="47"/>
      <c r="DUL53" s="47"/>
      <c r="DUM53" s="47"/>
      <c r="DUN53" s="47"/>
      <c r="DUO53" s="47"/>
      <c r="DUP53" s="47"/>
      <c r="DUQ53" s="47"/>
      <c r="DUR53" s="47"/>
      <c r="DUS53" s="47"/>
      <c r="DUT53" s="47"/>
      <c r="DUU53" s="47"/>
      <c r="DUV53" s="47"/>
      <c r="DUW53" s="47"/>
      <c r="DUX53" s="47"/>
      <c r="DUY53" s="47"/>
      <c r="DUZ53" s="47"/>
      <c r="DVA53" s="47"/>
      <c r="DVB53" s="47"/>
      <c r="DVC53" s="47"/>
      <c r="DVD53" s="47"/>
      <c r="DVE53" s="47"/>
      <c r="DVF53" s="47"/>
      <c r="DVG53" s="47"/>
      <c r="DVH53" s="47"/>
      <c r="DVI53" s="47"/>
      <c r="DVJ53" s="47"/>
      <c r="DVK53" s="47"/>
      <c r="DVL53" s="47"/>
      <c r="DVM53" s="47"/>
      <c r="DVN53" s="47"/>
      <c r="DVO53" s="47"/>
      <c r="DVP53" s="47"/>
      <c r="DVQ53" s="47"/>
      <c r="DVR53" s="47"/>
      <c r="DVS53" s="47"/>
      <c r="DVT53" s="47"/>
      <c r="DVU53" s="47"/>
      <c r="DVV53" s="47"/>
      <c r="DVW53" s="47"/>
      <c r="DVX53" s="47"/>
      <c r="DVY53" s="47"/>
      <c r="DVZ53" s="47"/>
      <c r="DWA53" s="47"/>
      <c r="DWB53" s="47"/>
      <c r="DWC53" s="47"/>
      <c r="DWD53" s="47"/>
      <c r="DWE53" s="47"/>
      <c r="DWF53" s="47"/>
      <c r="DWG53" s="47"/>
      <c r="DWH53" s="47"/>
      <c r="DWI53" s="47"/>
      <c r="DWJ53" s="47"/>
      <c r="DWK53" s="47"/>
      <c r="DWL53" s="47"/>
      <c r="DWM53" s="47"/>
      <c r="DWN53" s="47"/>
      <c r="DWO53" s="47"/>
      <c r="DWP53" s="47"/>
      <c r="DWQ53" s="47"/>
      <c r="DWR53" s="47"/>
      <c r="DWS53" s="47"/>
      <c r="DWT53" s="47"/>
      <c r="DWU53" s="47"/>
      <c r="DWV53" s="47"/>
      <c r="DWW53" s="47"/>
      <c r="DWX53" s="47"/>
      <c r="DWY53" s="47"/>
      <c r="DWZ53" s="47"/>
      <c r="DXA53" s="47"/>
      <c r="DXB53" s="47"/>
      <c r="DXC53" s="47"/>
      <c r="DXD53" s="47"/>
      <c r="DXE53" s="47"/>
      <c r="DXF53" s="47"/>
      <c r="DXG53" s="47"/>
      <c r="DXH53" s="47"/>
      <c r="DXI53" s="47"/>
      <c r="DXJ53" s="47"/>
      <c r="DXK53" s="47"/>
      <c r="DXL53" s="47"/>
      <c r="DXM53" s="47"/>
      <c r="DXN53" s="47"/>
      <c r="DXO53" s="47"/>
      <c r="DXP53" s="47"/>
      <c r="DXQ53" s="47"/>
      <c r="DXR53" s="47"/>
      <c r="DXS53" s="47"/>
      <c r="DXT53" s="47"/>
      <c r="DXU53" s="47"/>
      <c r="DXV53" s="47"/>
      <c r="DXW53" s="47"/>
      <c r="DXX53" s="47"/>
      <c r="DXY53" s="47"/>
      <c r="DXZ53" s="47"/>
      <c r="DYA53" s="47"/>
      <c r="DYB53" s="47"/>
      <c r="DYC53" s="47"/>
      <c r="DYD53" s="47"/>
      <c r="DYE53" s="47"/>
      <c r="DYF53" s="47"/>
      <c r="DYG53" s="47"/>
      <c r="DYH53" s="47"/>
      <c r="DYI53" s="47"/>
      <c r="DYJ53" s="47"/>
      <c r="DYK53" s="47"/>
      <c r="DYL53" s="47"/>
      <c r="DYM53" s="47"/>
      <c r="DYN53" s="47"/>
      <c r="DYO53" s="47"/>
      <c r="DYP53" s="47"/>
      <c r="DYQ53" s="47"/>
      <c r="DYR53" s="47"/>
      <c r="DYS53" s="47"/>
      <c r="DYT53" s="47"/>
      <c r="DYU53" s="47"/>
      <c r="DYV53" s="47"/>
      <c r="DYW53" s="47"/>
      <c r="DYX53" s="47"/>
      <c r="DYY53" s="47"/>
      <c r="DYZ53" s="47"/>
      <c r="DZA53" s="47"/>
      <c r="DZB53" s="47"/>
      <c r="DZC53" s="47"/>
      <c r="DZD53" s="47"/>
      <c r="DZE53" s="47"/>
      <c r="DZF53" s="47"/>
      <c r="DZG53" s="47"/>
      <c r="DZH53" s="47"/>
      <c r="DZI53" s="47"/>
      <c r="DZJ53" s="47"/>
      <c r="DZK53" s="47"/>
      <c r="DZL53" s="47"/>
      <c r="DZM53" s="47"/>
      <c r="DZN53" s="47"/>
      <c r="DZO53" s="47"/>
      <c r="DZP53" s="47"/>
      <c r="DZQ53" s="47"/>
      <c r="DZR53" s="47"/>
      <c r="DZS53" s="47"/>
      <c r="DZT53" s="47"/>
      <c r="DZU53" s="47"/>
      <c r="DZV53" s="47"/>
      <c r="DZW53" s="47"/>
      <c r="DZX53" s="47"/>
      <c r="DZY53" s="47"/>
      <c r="DZZ53" s="47"/>
      <c r="EAA53" s="47"/>
      <c r="EAB53" s="47"/>
      <c r="EAC53" s="47"/>
      <c r="EAD53" s="47"/>
      <c r="EAE53" s="47"/>
      <c r="EAF53" s="47"/>
      <c r="EAG53" s="47"/>
      <c r="EAH53" s="47"/>
      <c r="EAI53" s="47"/>
      <c r="EAJ53" s="47"/>
      <c r="EAK53" s="47"/>
      <c r="EAL53" s="47"/>
      <c r="EAM53" s="47"/>
      <c r="EAN53" s="47"/>
      <c r="EAO53" s="47"/>
      <c r="EAP53" s="47"/>
      <c r="EAQ53" s="47"/>
      <c r="EAR53" s="47"/>
      <c r="EAS53" s="47"/>
      <c r="EAT53" s="47"/>
      <c r="EAU53" s="47"/>
      <c r="EAV53" s="47"/>
      <c r="EAW53" s="47"/>
      <c r="EAX53" s="47"/>
      <c r="EAY53" s="47"/>
      <c r="EAZ53" s="47"/>
      <c r="EBA53" s="47"/>
      <c r="EBB53" s="47"/>
      <c r="EBC53" s="47"/>
      <c r="EBD53" s="47"/>
      <c r="EBE53" s="47"/>
      <c r="EBF53" s="47"/>
      <c r="EBG53" s="47"/>
      <c r="EBH53" s="47"/>
      <c r="EBI53" s="47"/>
      <c r="EBJ53" s="47"/>
      <c r="EBK53" s="47"/>
      <c r="EBL53" s="47"/>
      <c r="EBM53" s="47"/>
      <c r="EBN53" s="47"/>
      <c r="EBO53" s="47"/>
      <c r="EBP53" s="47"/>
      <c r="EBQ53" s="47"/>
      <c r="EBR53" s="47"/>
      <c r="EBS53" s="47"/>
      <c r="EBT53" s="47"/>
      <c r="EBU53" s="47"/>
      <c r="EBV53" s="47"/>
      <c r="EBW53" s="47"/>
      <c r="EBX53" s="47"/>
      <c r="EBY53" s="47"/>
      <c r="EBZ53" s="47"/>
      <c r="ECA53" s="47"/>
      <c r="ECB53" s="47"/>
      <c r="ECC53" s="47"/>
      <c r="ECD53" s="47"/>
      <c r="ECE53" s="47"/>
      <c r="ECF53" s="47"/>
      <c r="ECG53" s="47"/>
      <c r="ECH53" s="47"/>
      <c r="ECI53" s="47"/>
      <c r="ECJ53" s="47"/>
      <c r="ECK53" s="47"/>
      <c r="ECL53" s="47"/>
      <c r="ECM53" s="47"/>
      <c r="ECN53" s="47"/>
      <c r="ECO53" s="47"/>
      <c r="ECP53" s="47"/>
      <c r="ECQ53" s="47"/>
      <c r="ECR53" s="47"/>
      <c r="ECS53" s="47"/>
      <c r="ECT53" s="47"/>
      <c r="ECU53" s="47"/>
      <c r="ECV53" s="47"/>
      <c r="ECW53" s="47"/>
      <c r="ECX53" s="47"/>
      <c r="ECY53" s="47"/>
      <c r="ECZ53" s="47"/>
      <c r="EDA53" s="47"/>
      <c r="EDB53" s="47"/>
      <c r="EDC53" s="47"/>
      <c r="EDD53" s="47"/>
      <c r="EDE53" s="47"/>
      <c r="EDF53" s="47"/>
      <c r="EDG53" s="47"/>
      <c r="EDH53" s="47"/>
      <c r="EDI53" s="47"/>
      <c r="EDJ53" s="47"/>
      <c r="EDK53" s="47"/>
      <c r="EDL53" s="47"/>
      <c r="EDM53" s="47"/>
      <c r="EDN53" s="47"/>
      <c r="EDO53" s="47"/>
      <c r="EDP53" s="47"/>
      <c r="EDQ53" s="47"/>
      <c r="EDR53" s="47"/>
      <c r="EDS53" s="47"/>
      <c r="EDT53" s="47"/>
      <c r="EDU53" s="47"/>
      <c r="EDV53" s="47"/>
      <c r="EDW53" s="47"/>
      <c r="EDX53" s="47"/>
      <c r="EDY53" s="47"/>
      <c r="EDZ53" s="47"/>
      <c r="EEA53" s="47"/>
      <c r="EEB53" s="47"/>
      <c r="EEC53" s="47"/>
      <c r="EED53" s="47"/>
      <c r="EEE53" s="47"/>
      <c r="EEF53" s="47"/>
      <c r="EEG53" s="47"/>
      <c r="EEH53" s="47"/>
      <c r="EEI53" s="47"/>
      <c r="EEJ53" s="47"/>
      <c r="EEK53" s="47"/>
      <c r="EEL53" s="47"/>
      <c r="EEM53" s="47"/>
      <c r="EEN53" s="47"/>
      <c r="EEO53" s="47"/>
      <c r="EEP53" s="47"/>
      <c r="EEQ53" s="47"/>
      <c r="EER53" s="47"/>
      <c r="EES53" s="47"/>
      <c r="EET53" s="47"/>
      <c r="EEU53" s="47"/>
      <c r="EEV53" s="47"/>
      <c r="EEW53" s="47"/>
      <c r="EEX53" s="47"/>
      <c r="EEY53" s="47"/>
      <c r="EEZ53" s="47"/>
      <c r="EFA53" s="47"/>
      <c r="EFB53" s="47"/>
      <c r="EFC53" s="47"/>
      <c r="EFD53" s="47"/>
      <c r="EFE53" s="47"/>
      <c r="EFF53" s="47"/>
      <c r="EFG53" s="47"/>
      <c r="EFH53" s="47"/>
      <c r="EFI53" s="47"/>
      <c r="EFJ53" s="47"/>
      <c r="EFK53" s="47"/>
      <c r="EFL53" s="47"/>
      <c r="EFM53" s="47"/>
      <c r="EFN53" s="47"/>
      <c r="EFO53" s="47"/>
      <c r="EFP53" s="47"/>
      <c r="EFQ53" s="47"/>
      <c r="EFR53" s="47"/>
      <c r="EFS53" s="47"/>
      <c r="EFT53" s="47"/>
      <c r="EFU53" s="47"/>
      <c r="EFV53" s="47"/>
      <c r="EFW53" s="47"/>
      <c r="EFX53" s="47"/>
      <c r="EFY53" s="47"/>
      <c r="EFZ53" s="47"/>
      <c r="EGA53" s="47"/>
      <c r="EGB53" s="47"/>
      <c r="EGC53" s="47"/>
      <c r="EGD53" s="47"/>
      <c r="EGE53" s="47"/>
      <c r="EGF53" s="47"/>
      <c r="EGG53" s="47"/>
      <c r="EGH53" s="47"/>
      <c r="EGI53" s="47"/>
      <c r="EGJ53" s="47"/>
      <c r="EGK53" s="47"/>
      <c r="EGL53" s="47"/>
      <c r="EGM53" s="47"/>
      <c r="EGN53" s="47"/>
      <c r="EGO53" s="47"/>
      <c r="EGP53" s="47"/>
      <c r="EGQ53" s="47"/>
      <c r="EGR53" s="47"/>
      <c r="EGS53" s="47"/>
      <c r="EGT53" s="47"/>
      <c r="EGU53" s="47"/>
      <c r="EGV53" s="47"/>
      <c r="EGW53" s="47"/>
      <c r="EGX53" s="47"/>
      <c r="EGY53" s="47"/>
      <c r="EGZ53" s="47"/>
      <c r="EHA53" s="47"/>
      <c r="EHB53" s="47"/>
      <c r="EHC53" s="47"/>
      <c r="EHD53" s="47"/>
      <c r="EHE53" s="47"/>
      <c r="EHF53" s="47"/>
      <c r="EHG53" s="47"/>
      <c r="EHH53" s="47"/>
      <c r="EHI53" s="47"/>
      <c r="EHJ53" s="47"/>
      <c r="EHK53" s="47"/>
      <c r="EHL53" s="47"/>
      <c r="EHM53" s="47"/>
      <c r="EHN53" s="47"/>
      <c r="EHO53" s="47"/>
      <c r="EHP53" s="47"/>
      <c r="EHQ53" s="47"/>
      <c r="EHR53" s="47"/>
      <c r="EHS53" s="47"/>
      <c r="EHT53" s="47"/>
      <c r="EHU53" s="47"/>
      <c r="EHV53" s="47"/>
      <c r="EHW53" s="47"/>
      <c r="EHX53" s="47"/>
      <c r="EHY53" s="47"/>
      <c r="EHZ53" s="47"/>
      <c r="EIA53" s="47"/>
      <c r="EIB53" s="47"/>
      <c r="EIC53" s="47"/>
      <c r="EID53" s="47"/>
      <c r="EIE53" s="47"/>
      <c r="EIF53" s="47"/>
      <c r="EIG53" s="47"/>
      <c r="EIH53" s="47"/>
      <c r="EII53" s="47"/>
      <c r="EIJ53" s="47"/>
      <c r="EIK53" s="47"/>
      <c r="EIL53" s="47"/>
      <c r="EIM53" s="47"/>
      <c r="EIN53" s="47"/>
      <c r="EIO53" s="47"/>
      <c r="EIP53" s="47"/>
      <c r="EIQ53" s="47"/>
      <c r="EIR53" s="47"/>
      <c r="EIS53" s="47"/>
      <c r="EIT53" s="47"/>
      <c r="EIU53" s="47"/>
      <c r="EIV53" s="47"/>
      <c r="EIW53" s="47"/>
      <c r="EIX53" s="47"/>
      <c r="EIY53" s="47"/>
      <c r="EIZ53" s="47"/>
      <c r="EJA53" s="47"/>
      <c r="EJB53" s="47"/>
      <c r="EJC53" s="47"/>
      <c r="EJD53" s="47"/>
      <c r="EJE53" s="47"/>
      <c r="EJF53" s="47"/>
      <c r="EJG53" s="47"/>
      <c r="EJH53" s="47"/>
      <c r="EJI53" s="47"/>
      <c r="EJJ53" s="47"/>
      <c r="EJK53" s="47"/>
      <c r="EJL53" s="47"/>
      <c r="EJM53" s="47"/>
      <c r="EJN53" s="47"/>
      <c r="EJO53" s="47"/>
      <c r="EJP53" s="47"/>
      <c r="EJQ53" s="47"/>
      <c r="EJR53" s="47"/>
      <c r="EJS53" s="47"/>
      <c r="EJT53" s="47"/>
      <c r="EJU53" s="47"/>
      <c r="EJV53" s="47"/>
      <c r="EJW53" s="47"/>
      <c r="EJX53" s="47"/>
      <c r="EJY53" s="47"/>
      <c r="EJZ53" s="47"/>
      <c r="EKA53" s="47"/>
      <c r="EKB53" s="47"/>
      <c r="EKC53" s="47"/>
      <c r="EKD53" s="47"/>
      <c r="EKE53" s="47"/>
      <c r="EKF53" s="47"/>
      <c r="EKG53" s="47"/>
      <c r="EKH53" s="47"/>
      <c r="EKI53" s="47"/>
      <c r="EKJ53" s="47"/>
      <c r="EKK53" s="47"/>
      <c r="EKL53" s="47"/>
      <c r="EKM53" s="47"/>
      <c r="EKN53" s="47"/>
      <c r="EKO53" s="47"/>
      <c r="EKP53" s="47"/>
      <c r="EKQ53" s="47"/>
      <c r="EKR53" s="47"/>
      <c r="EKS53" s="47"/>
      <c r="EKT53" s="47"/>
      <c r="EKU53" s="47"/>
      <c r="EKV53" s="47"/>
      <c r="EKW53" s="47"/>
      <c r="EKX53" s="47"/>
      <c r="EKY53" s="47"/>
      <c r="EKZ53" s="47"/>
      <c r="ELA53" s="47"/>
      <c r="ELB53" s="47"/>
      <c r="ELC53" s="47"/>
      <c r="ELD53" s="47"/>
      <c r="ELE53" s="47"/>
      <c r="ELF53" s="47"/>
      <c r="ELG53" s="47"/>
      <c r="ELH53" s="47"/>
      <c r="ELI53" s="47"/>
      <c r="ELJ53" s="47"/>
      <c r="ELK53" s="47"/>
      <c r="ELL53" s="47"/>
      <c r="ELM53" s="47"/>
      <c r="ELN53" s="47"/>
      <c r="ELO53" s="47"/>
      <c r="ELP53" s="47"/>
      <c r="ELQ53" s="47"/>
      <c r="ELR53" s="47"/>
      <c r="ELS53" s="47"/>
      <c r="ELT53" s="47"/>
      <c r="ELU53" s="47"/>
      <c r="ELV53" s="47"/>
      <c r="ELW53" s="47"/>
      <c r="ELX53" s="47"/>
      <c r="ELY53" s="47"/>
      <c r="ELZ53" s="47"/>
      <c r="EMA53" s="47"/>
      <c r="EMB53" s="47"/>
      <c r="EMC53" s="47"/>
      <c r="EMD53" s="47"/>
      <c r="EME53" s="47"/>
      <c r="EMF53" s="47"/>
      <c r="EMG53" s="47"/>
      <c r="EMH53" s="47"/>
      <c r="EMI53" s="47"/>
      <c r="EMJ53" s="47"/>
      <c r="EMK53" s="47"/>
      <c r="EML53" s="47"/>
      <c r="EMM53" s="47"/>
      <c r="EMN53" s="47"/>
      <c r="EMO53" s="47"/>
      <c r="EMP53" s="47"/>
      <c r="EMQ53" s="47"/>
      <c r="EMR53" s="47"/>
      <c r="EMS53" s="47"/>
      <c r="EMT53" s="47"/>
      <c r="EMU53" s="47"/>
      <c r="EMV53" s="47"/>
      <c r="EMW53" s="47"/>
      <c r="EMX53" s="47"/>
      <c r="EMY53" s="47"/>
      <c r="EMZ53" s="47"/>
      <c r="ENA53" s="47"/>
      <c r="ENB53" s="47"/>
      <c r="ENC53" s="47"/>
      <c r="END53" s="47"/>
      <c r="ENE53" s="47"/>
      <c r="ENF53" s="47"/>
      <c r="ENG53" s="47"/>
      <c r="ENH53" s="47"/>
      <c r="ENI53" s="47"/>
      <c r="ENJ53" s="47"/>
      <c r="ENK53" s="47"/>
      <c r="ENL53" s="47"/>
      <c r="ENM53" s="47"/>
      <c r="ENN53" s="47"/>
      <c r="ENO53" s="47"/>
      <c r="ENP53" s="47"/>
      <c r="ENQ53" s="47"/>
      <c r="ENR53" s="47"/>
      <c r="ENS53" s="47"/>
      <c r="ENT53" s="47"/>
      <c r="ENU53" s="47"/>
      <c r="ENV53" s="47"/>
      <c r="ENW53" s="47"/>
      <c r="ENX53" s="47"/>
      <c r="ENY53" s="47"/>
      <c r="ENZ53" s="47"/>
      <c r="EOA53" s="47"/>
      <c r="EOB53" s="47"/>
      <c r="EOC53" s="47"/>
      <c r="EOD53" s="47"/>
      <c r="EOE53" s="47"/>
      <c r="EOF53" s="47"/>
      <c r="EOG53" s="47"/>
      <c r="EOH53" s="47"/>
      <c r="EOI53" s="47"/>
      <c r="EOJ53" s="47"/>
      <c r="EOK53" s="47"/>
      <c r="EOL53" s="47"/>
      <c r="EOM53" s="47"/>
      <c r="EON53" s="47"/>
      <c r="EOO53" s="47"/>
      <c r="EOP53" s="47"/>
      <c r="EOQ53" s="47"/>
      <c r="EOR53" s="47"/>
      <c r="EOS53" s="47"/>
      <c r="EOT53" s="47"/>
      <c r="EOU53" s="47"/>
      <c r="EOV53" s="47"/>
      <c r="EOW53" s="47"/>
      <c r="EOX53" s="47"/>
      <c r="EOY53" s="47"/>
      <c r="EOZ53" s="47"/>
      <c r="EPA53" s="47"/>
      <c r="EPB53" s="47"/>
      <c r="EPC53" s="47"/>
      <c r="EPD53" s="47"/>
      <c r="EPE53" s="47"/>
      <c r="EPF53" s="47"/>
      <c r="EPG53" s="47"/>
      <c r="EPH53" s="47"/>
      <c r="EPI53" s="47"/>
      <c r="EPJ53" s="47"/>
      <c r="EPK53" s="47"/>
      <c r="EPL53" s="47"/>
      <c r="EPM53" s="47"/>
      <c r="EPN53" s="47"/>
      <c r="EPO53" s="47"/>
      <c r="EPP53" s="47"/>
      <c r="EPQ53" s="47"/>
      <c r="EPR53" s="47"/>
      <c r="EPS53" s="47"/>
      <c r="EPT53" s="47"/>
      <c r="EPU53" s="47"/>
      <c r="EPV53" s="47"/>
      <c r="EPW53" s="47"/>
      <c r="EPX53" s="47"/>
      <c r="EPY53" s="47"/>
      <c r="EPZ53" s="47"/>
      <c r="EQA53" s="47"/>
      <c r="EQB53" s="47"/>
      <c r="EQC53" s="47"/>
      <c r="EQD53" s="47"/>
      <c r="EQE53" s="47"/>
      <c r="EQF53" s="47"/>
      <c r="EQG53" s="47"/>
      <c r="EQH53" s="47"/>
      <c r="EQI53" s="47"/>
      <c r="EQJ53" s="47"/>
      <c r="EQK53" s="47"/>
      <c r="EQL53" s="47"/>
      <c r="EQM53" s="47"/>
      <c r="EQN53" s="47"/>
      <c r="EQO53" s="47"/>
      <c r="EQP53" s="47"/>
      <c r="EQQ53" s="47"/>
      <c r="EQR53" s="47"/>
      <c r="EQS53" s="47"/>
      <c r="EQT53" s="47"/>
      <c r="EQU53" s="47"/>
      <c r="EQV53" s="47"/>
      <c r="EQW53" s="47"/>
      <c r="EQX53" s="47"/>
      <c r="EQY53" s="47"/>
      <c r="EQZ53" s="47"/>
      <c r="ERA53" s="47"/>
      <c r="ERB53" s="47"/>
      <c r="ERC53" s="47"/>
      <c r="ERD53" s="47"/>
      <c r="ERE53" s="47"/>
      <c r="ERF53" s="47"/>
      <c r="ERG53" s="47"/>
      <c r="ERH53" s="47"/>
      <c r="ERI53" s="47"/>
      <c r="ERJ53" s="47"/>
      <c r="ERK53" s="47"/>
      <c r="ERL53" s="47"/>
      <c r="ERM53" s="47"/>
      <c r="ERN53" s="47"/>
      <c r="ERO53" s="47"/>
      <c r="ERP53" s="47"/>
      <c r="ERQ53" s="47"/>
      <c r="ERR53" s="47"/>
      <c r="ERS53" s="47"/>
      <c r="ERT53" s="47"/>
      <c r="ERU53" s="47"/>
      <c r="ERV53" s="47"/>
      <c r="ERW53" s="47"/>
      <c r="ERX53" s="47"/>
      <c r="ERY53" s="47"/>
      <c r="ERZ53" s="47"/>
      <c r="ESA53" s="47"/>
      <c r="ESB53" s="47"/>
      <c r="ESC53" s="47"/>
      <c r="ESD53" s="47"/>
      <c r="ESE53" s="47"/>
      <c r="ESF53" s="47"/>
      <c r="ESG53" s="47"/>
      <c r="ESH53" s="47"/>
      <c r="ESI53" s="47"/>
      <c r="ESJ53" s="47"/>
      <c r="ESK53" s="47"/>
      <c r="ESL53" s="47"/>
      <c r="ESM53" s="47"/>
      <c r="ESN53" s="47"/>
      <c r="ESO53" s="47"/>
      <c r="ESP53" s="47"/>
      <c r="ESQ53" s="47"/>
      <c r="ESR53" s="47"/>
      <c r="ESS53" s="47"/>
      <c r="EST53" s="47"/>
      <c r="ESU53" s="47"/>
      <c r="ESV53" s="47"/>
      <c r="ESW53" s="47"/>
      <c r="ESX53" s="47"/>
      <c r="ESY53" s="47"/>
      <c r="ESZ53" s="47"/>
      <c r="ETA53" s="47"/>
      <c r="ETB53" s="47"/>
      <c r="ETC53" s="47"/>
      <c r="ETD53" s="47"/>
      <c r="ETE53" s="47"/>
      <c r="ETF53" s="47"/>
      <c r="ETG53" s="47"/>
      <c r="ETH53" s="47"/>
      <c r="ETI53" s="47"/>
      <c r="ETJ53" s="47"/>
      <c r="ETK53" s="47"/>
      <c r="ETL53" s="47"/>
      <c r="ETM53" s="47"/>
      <c r="ETN53" s="47"/>
      <c r="ETO53" s="47"/>
      <c r="ETP53" s="47"/>
      <c r="ETQ53" s="47"/>
      <c r="ETR53" s="47"/>
      <c r="ETS53" s="47"/>
      <c r="ETT53" s="47"/>
      <c r="ETU53" s="47"/>
      <c r="ETV53" s="47"/>
      <c r="ETW53" s="47"/>
      <c r="ETX53" s="47"/>
      <c r="ETY53" s="47"/>
      <c r="ETZ53" s="47"/>
      <c r="EUA53" s="47"/>
      <c r="EUB53" s="47"/>
      <c r="EUC53" s="47"/>
      <c r="EUD53" s="47"/>
      <c r="EUE53" s="47"/>
      <c r="EUF53" s="47"/>
      <c r="EUG53" s="47"/>
      <c r="EUH53" s="47"/>
      <c r="EUI53" s="47"/>
      <c r="EUJ53" s="47"/>
      <c r="EUK53" s="47"/>
      <c r="EUL53" s="47"/>
      <c r="EUM53" s="47"/>
      <c r="EUN53" s="47"/>
      <c r="EUO53" s="47"/>
      <c r="EUP53" s="47"/>
      <c r="EUQ53" s="47"/>
      <c r="EUR53" s="47"/>
      <c r="EUS53" s="47"/>
      <c r="EUT53" s="47"/>
      <c r="EUU53" s="47"/>
      <c r="EUV53" s="47"/>
      <c r="EUW53" s="47"/>
      <c r="EUX53" s="47"/>
      <c r="EUY53" s="47"/>
      <c r="EUZ53" s="47"/>
      <c r="EVA53" s="47"/>
      <c r="EVB53" s="47"/>
      <c r="EVC53" s="47"/>
      <c r="EVD53" s="47"/>
      <c r="EVE53" s="47"/>
      <c r="EVF53" s="47"/>
      <c r="EVG53" s="47"/>
      <c r="EVH53" s="47"/>
      <c r="EVI53" s="47"/>
      <c r="EVJ53" s="47"/>
      <c r="EVK53" s="47"/>
      <c r="EVL53" s="47"/>
      <c r="EVM53" s="47"/>
      <c r="EVN53" s="47"/>
      <c r="EVO53" s="47"/>
      <c r="EVP53" s="47"/>
      <c r="EVQ53" s="47"/>
      <c r="EVR53" s="47"/>
      <c r="EVS53" s="47"/>
      <c r="EVT53" s="47"/>
      <c r="EVU53" s="47"/>
      <c r="EVV53" s="47"/>
      <c r="EVW53" s="47"/>
      <c r="EVX53" s="47"/>
      <c r="EVY53" s="47"/>
      <c r="EVZ53" s="47"/>
      <c r="EWA53" s="47"/>
      <c r="EWB53" s="47"/>
      <c r="EWC53" s="47"/>
      <c r="EWD53" s="47"/>
      <c r="EWE53" s="47"/>
      <c r="EWF53" s="47"/>
      <c r="EWG53" s="47"/>
      <c r="EWH53" s="47"/>
      <c r="EWI53" s="47"/>
      <c r="EWJ53" s="47"/>
      <c r="EWK53" s="47"/>
      <c r="EWL53" s="47"/>
      <c r="EWM53" s="47"/>
      <c r="EWN53" s="47"/>
      <c r="EWO53" s="47"/>
      <c r="EWP53" s="47"/>
      <c r="EWQ53" s="47"/>
      <c r="EWR53" s="47"/>
      <c r="EWS53" s="47"/>
      <c r="EWT53" s="47"/>
      <c r="EWU53" s="47"/>
      <c r="EWV53" s="47"/>
      <c r="EWW53" s="47"/>
      <c r="EWX53" s="47"/>
      <c r="EWY53" s="47"/>
      <c r="EWZ53" s="47"/>
      <c r="EXA53" s="47"/>
      <c r="EXB53" s="47"/>
      <c r="EXC53" s="47"/>
      <c r="EXD53" s="47"/>
      <c r="EXE53" s="47"/>
      <c r="EXF53" s="47"/>
      <c r="EXG53" s="47"/>
      <c r="EXH53" s="47"/>
      <c r="EXI53" s="47"/>
      <c r="EXJ53" s="47"/>
      <c r="EXK53" s="47"/>
      <c r="EXL53" s="47"/>
      <c r="EXM53" s="47"/>
      <c r="EXN53" s="47"/>
      <c r="EXO53" s="47"/>
      <c r="EXP53" s="47"/>
      <c r="EXQ53" s="47"/>
      <c r="EXR53" s="47"/>
      <c r="EXS53" s="47"/>
      <c r="EXT53" s="47"/>
      <c r="EXU53" s="47"/>
      <c r="EXV53" s="47"/>
      <c r="EXW53" s="47"/>
      <c r="EXX53" s="47"/>
      <c r="EXY53" s="47"/>
      <c r="EXZ53" s="47"/>
      <c r="EYA53" s="47"/>
      <c r="EYB53" s="47"/>
      <c r="EYC53" s="47"/>
      <c r="EYD53" s="47"/>
      <c r="EYE53" s="47"/>
      <c r="EYF53" s="47"/>
      <c r="EYG53" s="47"/>
      <c r="EYH53" s="47"/>
      <c r="EYI53" s="47"/>
      <c r="EYJ53" s="47"/>
      <c r="EYK53" s="47"/>
      <c r="EYL53" s="47"/>
      <c r="EYM53" s="47"/>
      <c r="EYN53" s="47"/>
      <c r="EYO53" s="47"/>
      <c r="EYP53" s="47"/>
      <c r="EYQ53" s="47"/>
      <c r="EYR53" s="47"/>
      <c r="EYS53" s="47"/>
      <c r="EYT53" s="47"/>
      <c r="EYU53" s="47"/>
      <c r="EYV53" s="47"/>
      <c r="EYW53" s="47"/>
      <c r="EYX53" s="47"/>
      <c r="EYY53" s="47"/>
      <c r="EYZ53" s="47"/>
      <c r="EZA53" s="47"/>
      <c r="EZB53" s="47"/>
      <c r="EZC53" s="47"/>
      <c r="EZD53" s="47"/>
      <c r="EZE53" s="47"/>
      <c r="EZF53" s="47"/>
      <c r="EZG53" s="47"/>
      <c r="EZH53" s="47"/>
      <c r="EZI53" s="47"/>
      <c r="EZJ53" s="47"/>
      <c r="EZK53" s="47"/>
      <c r="EZL53" s="47"/>
      <c r="EZM53" s="47"/>
      <c r="EZN53" s="47"/>
      <c r="EZO53" s="47"/>
      <c r="EZP53" s="47"/>
      <c r="EZQ53" s="47"/>
      <c r="EZR53" s="47"/>
      <c r="EZS53" s="47"/>
      <c r="EZT53" s="47"/>
      <c r="EZU53" s="47"/>
      <c r="EZV53" s="47"/>
      <c r="EZW53" s="47"/>
      <c r="EZX53" s="47"/>
      <c r="EZY53" s="47"/>
      <c r="EZZ53" s="47"/>
      <c r="FAA53" s="47"/>
      <c r="FAB53" s="47"/>
      <c r="FAC53" s="47"/>
      <c r="FAD53" s="47"/>
      <c r="FAE53" s="47"/>
      <c r="FAF53" s="47"/>
      <c r="FAG53" s="47"/>
      <c r="FAH53" s="47"/>
      <c r="FAI53" s="47"/>
      <c r="FAJ53" s="47"/>
      <c r="FAK53" s="47"/>
      <c r="FAL53" s="47"/>
      <c r="FAM53" s="47"/>
      <c r="FAN53" s="47"/>
      <c r="FAO53" s="47"/>
      <c r="FAP53" s="47"/>
      <c r="FAQ53" s="47"/>
      <c r="FAR53" s="47"/>
      <c r="FAS53" s="47"/>
      <c r="FAT53" s="47"/>
      <c r="FAU53" s="47"/>
      <c r="FAV53" s="47"/>
      <c r="FAW53" s="47"/>
      <c r="FAX53" s="47"/>
      <c r="FAY53" s="47"/>
      <c r="FAZ53" s="47"/>
      <c r="FBA53" s="47"/>
      <c r="FBB53" s="47"/>
      <c r="FBC53" s="47"/>
      <c r="FBD53" s="47"/>
      <c r="FBE53" s="47"/>
      <c r="FBF53" s="47"/>
      <c r="FBG53" s="47"/>
      <c r="FBH53" s="47"/>
      <c r="FBI53" s="47"/>
      <c r="FBJ53" s="47"/>
      <c r="FBK53" s="47"/>
      <c r="FBL53" s="47"/>
      <c r="FBM53" s="47"/>
      <c r="FBN53" s="47"/>
      <c r="FBO53" s="47"/>
      <c r="FBP53" s="47"/>
      <c r="FBQ53" s="47"/>
      <c r="FBR53" s="47"/>
      <c r="FBS53" s="47"/>
      <c r="FBT53" s="47"/>
      <c r="FBU53" s="47"/>
      <c r="FBV53" s="47"/>
      <c r="FBW53" s="47"/>
      <c r="FBX53" s="47"/>
      <c r="FBY53" s="47"/>
      <c r="FBZ53" s="47"/>
      <c r="FCA53" s="47"/>
      <c r="FCB53" s="47"/>
      <c r="FCC53" s="47"/>
      <c r="FCD53" s="47"/>
      <c r="FCE53" s="47"/>
      <c r="FCF53" s="47"/>
      <c r="FCG53" s="47"/>
      <c r="FCH53" s="47"/>
      <c r="FCI53" s="47"/>
      <c r="FCJ53" s="47"/>
      <c r="FCK53" s="47"/>
      <c r="FCL53" s="47"/>
      <c r="FCM53" s="47"/>
      <c r="FCN53" s="47"/>
      <c r="FCO53" s="47"/>
      <c r="FCP53" s="47"/>
      <c r="FCQ53" s="47"/>
      <c r="FCR53" s="47"/>
      <c r="FCS53" s="47"/>
      <c r="FCT53" s="47"/>
      <c r="FCU53" s="47"/>
      <c r="FCV53" s="47"/>
      <c r="FCW53" s="47"/>
      <c r="FCX53" s="47"/>
      <c r="FCY53" s="47"/>
      <c r="FCZ53" s="47"/>
      <c r="FDA53" s="47"/>
      <c r="FDB53" s="47"/>
      <c r="FDC53" s="47"/>
      <c r="FDD53" s="47"/>
      <c r="FDE53" s="47"/>
      <c r="FDF53" s="47"/>
      <c r="FDG53" s="47"/>
      <c r="FDH53" s="47"/>
      <c r="FDI53" s="47"/>
      <c r="FDJ53" s="47"/>
      <c r="FDK53" s="47"/>
      <c r="FDL53" s="47"/>
      <c r="FDM53" s="47"/>
      <c r="FDN53" s="47"/>
      <c r="FDO53" s="47"/>
      <c r="FDP53" s="47"/>
      <c r="FDQ53" s="47"/>
      <c r="FDR53" s="47"/>
      <c r="FDS53" s="47"/>
      <c r="FDT53" s="47"/>
      <c r="FDU53" s="47"/>
      <c r="FDV53" s="47"/>
      <c r="FDW53" s="47"/>
      <c r="FDX53" s="47"/>
      <c r="FDY53" s="47"/>
      <c r="FDZ53" s="47"/>
      <c r="FEA53" s="47"/>
      <c r="FEB53" s="47"/>
      <c r="FEC53" s="47"/>
      <c r="FED53" s="47"/>
      <c r="FEE53" s="47"/>
      <c r="FEF53" s="47"/>
      <c r="FEG53" s="47"/>
      <c r="FEH53" s="47"/>
      <c r="FEI53" s="47"/>
      <c r="FEJ53" s="47"/>
      <c r="FEK53" s="47"/>
      <c r="FEL53" s="47"/>
      <c r="FEM53" s="47"/>
      <c r="FEN53" s="47"/>
      <c r="FEO53" s="47"/>
      <c r="FEP53" s="47"/>
      <c r="FEQ53" s="47"/>
      <c r="FER53" s="47"/>
      <c r="FES53" s="47"/>
      <c r="FET53" s="47"/>
      <c r="FEU53" s="47"/>
      <c r="FEV53" s="47"/>
      <c r="FEW53" s="47"/>
      <c r="FEX53" s="47"/>
      <c r="FEY53" s="47"/>
      <c r="FEZ53" s="47"/>
      <c r="FFA53" s="47"/>
      <c r="FFB53" s="47"/>
      <c r="FFC53" s="47"/>
      <c r="FFD53" s="47"/>
      <c r="FFE53" s="47"/>
      <c r="FFF53" s="47"/>
      <c r="FFG53" s="47"/>
      <c r="FFH53" s="47"/>
      <c r="FFI53" s="47"/>
      <c r="FFJ53" s="47"/>
      <c r="FFK53" s="47"/>
      <c r="FFL53" s="47"/>
      <c r="FFM53" s="47"/>
      <c r="FFN53" s="47"/>
      <c r="FFO53" s="47"/>
      <c r="FFP53" s="47"/>
      <c r="FFQ53" s="47"/>
      <c r="FFR53" s="47"/>
      <c r="FFS53" s="47"/>
      <c r="FFT53" s="47"/>
      <c r="FFU53" s="47"/>
      <c r="FFV53" s="47"/>
      <c r="FFW53" s="47"/>
      <c r="FFX53" s="47"/>
      <c r="FFY53" s="47"/>
      <c r="FFZ53" s="47"/>
      <c r="FGA53" s="47"/>
      <c r="FGB53" s="47"/>
      <c r="FGC53" s="47"/>
      <c r="FGD53" s="47"/>
      <c r="FGE53" s="47"/>
      <c r="FGF53" s="47"/>
      <c r="FGG53" s="47"/>
      <c r="FGH53" s="47"/>
      <c r="FGI53" s="47"/>
      <c r="FGJ53" s="47"/>
      <c r="FGK53" s="47"/>
      <c r="FGL53" s="47"/>
      <c r="FGM53" s="47"/>
      <c r="FGN53" s="47"/>
      <c r="FGO53" s="47"/>
      <c r="FGP53" s="47"/>
      <c r="FGQ53" s="47"/>
      <c r="FGR53" s="47"/>
      <c r="FGS53" s="47"/>
      <c r="FGT53" s="47"/>
      <c r="FGU53" s="47"/>
      <c r="FGV53" s="47"/>
      <c r="FGW53" s="47"/>
      <c r="FGX53" s="47"/>
      <c r="FGY53" s="47"/>
      <c r="FGZ53" s="47"/>
      <c r="FHA53" s="47"/>
      <c r="FHB53" s="47"/>
      <c r="FHC53" s="47"/>
      <c r="FHD53" s="47"/>
      <c r="FHE53" s="47"/>
      <c r="FHF53" s="47"/>
      <c r="FHG53" s="47"/>
      <c r="FHH53" s="47"/>
      <c r="FHI53" s="47"/>
      <c r="FHJ53" s="47"/>
      <c r="FHK53" s="47"/>
      <c r="FHL53" s="47"/>
      <c r="FHM53" s="47"/>
      <c r="FHN53" s="47"/>
      <c r="FHO53" s="47"/>
      <c r="FHP53" s="47"/>
      <c r="FHQ53" s="47"/>
      <c r="FHR53" s="47"/>
      <c r="FHS53" s="47"/>
      <c r="FHT53" s="47"/>
      <c r="FHU53" s="47"/>
      <c r="FHV53" s="47"/>
      <c r="FHW53" s="47"/>
      <c r="FHX53" s="47"/>
      <c r="FHY53" s="47"/>
      <c r="FHZ53" s="47"/>
      <c r="FIA53" s="47"/>
      <c r="FIB53" s="47"/>
      <c r="FIC53" s="47"/>
      <c r="FID53" s="47"/>
      <c r="FIE53" s="47"/>
      <c r="FIF53" s="47"/>
      <c r="FIG53" s="47"/>
      <c r="FIH53" s="47"/>
      <c r="FII53" s="47"/>
      <c r="FIJ53" s="47"/>
      <c r="FIK53" s="47"/>
      <c r="FIL53" s="47"/>
      <c r="FIM53" s="47"/>
      <c r="FIN53" s="47"/>
      <c r="FIO53" s="47"/>
      <c r="FIP53" s="47"/>
      <c r="FIQ53" s="47"/>
      <c r="FIR53" s="47"/>
      <c r="FIS53" s="47"/>
      <c r="FIT53" s="47"/>
      <c r="FIU53" s="47"/>
      <c r="FIV53" s="47"/>
      <c r="FIW53" s="47"/>
      <c r="FIX53" s="47"/>
      <c r="FIY53" s="47"/>
      <c r="FIZ53" s="47"/>
      <c r="FJA53" s="47"/>
      <c r="FJB53" s="47"/>
      <c r="FJC53" s="47"/>
      <c r="FJD53" s="47"/>
      <c r="FJE53" s="47"/>
      <c r="FJF53" s="47"/>
      <c r="FJG53" s="47"/>
      <c r="FJH53" s="47"/>
      <c r="FJI53" s="47"/>
      <c r="FJJ53" s="47"/>
      <c r="FJK53" s="47"/>
      <c r="FJL53" s="47"/>
      <c r="FJM53" s="47"/>
      <c r="FJN53" s="47"/>
      <c r="FJO53" s="47"/>
      <c r="FJP53" s="47"/>
      <c r="FJQ53" s="47"/>
      <c r="FJR53" s="47"/>
      <c r="FJS53" s="47"/>
      <c r="FJT53" s="47"/>
      <c r="FJU53" s="47"/>
      <c r="FJV53" s="47"/>
      <c r="FJW53" s="47"/>
      <c r="FJX53" s="47"/>
      <c r="FJY53" s="47"/>
      <c r="FJZ53" s="47"/>
      <c r="FKA53" s="47"/>
      <c r="FKB53" s="47"/>
      <c r="FKC53" s="47"/>
      <c r="FKD53" s="47"/>
      <c r="FKE53" s="47"/>
      <c r="FKF53" s="47"/>
      <c r="FKG53" s="47"/>
      <c r="FKH53" s="47"/>
      <c r="FKI53" s="47"/>
      <c r="FKJ53" s="47"/>
      <c r="FKK53" s="47"/>
      <c r="FKL53" s="47"/>
      <c r="FKM53" s="47"/>
      <c r="FKN53" s="47"/>
      <c r="FKO53" s="47"/>
      <c r="FKP53" s="47"/>
      <c r="FKQ53" s="47"/>
      <c r="FKR53" s="47"/>
      <c r="FKS53" s="47"/>
      <c r="FKT53" s="47"/>
      <c r="FKU53" s="47"/>
      <c r="FKV53" s="47"/>
      <c r="FKW53" s="47"/>
      <c r="FKX53" s="47"/>
      <c r="FKY53" s="47"/>
      <c r="FKZ53" s="47"/>
      <c r="FLA53" s="47"/>
      <c r="FLB53" s="47"/>
      <c r="FLC53" s="47"/>
      <c r="FLD53" s="47"/>
      <c r="FLE53" s="47"/>
      <c r="FLF53" s="47"/>
      <c r="FLG53" s="47"/>
      <c r="FLH53" s="47"/>
      <c r="FLI53" s="47"/>
      <c r="FLJ53" s="47"/>
      <c r="FLK53" s="47"/>
      <c r="FLL53" s="47"/>
      <c r="FLM53" s="47"/>
      <c r="FLN53" s="47"/>
      <c r="FLO53" s="47"/>
      <c r="FLP53" s="47"/>
      <c r="FLQ53" s="47"/>
      <c r="FLR53" s="47"/>
      <c r="FLS53" s="47"/>
      <c r="FLT53" s="47"/>
      <c r="FLU53" s="47"/>
      <c r="FLV53" s="47"/>
      <c r="FLW53" s="47"/>
      <c r="FLX53" s="47"/>
      <c r="FLY53" s="47"/>
      <c r="FLZ53" s="47"/>
      <c r="FMA53" s="47"/>
      <c r="FMB53" s="47"/>
      <c r="FMC53" s="47"/>
      <c r="FMD53" s="47"/>
      <c r="FME53" s="47"/>
      <c r="FMF53" s="47"/>
      <c r="FMG53" s="47"/>
      <c r="FMH53" s="47"/>
      <c r="FMI53" s="47"/>
      <c r="FMJ53" s="47"/>
      <c r="FMK53" s="47"/>
      <c r="FML53" s="47"/>
      <c r="FMM53" s="47"/>
      <c r="FMN53" s="47"/>
      <c r="FMO53" s="47"/>
      <c r="FMP53" s="47"/>
      <c r="FMQ53" s="47"/>
      <c r="FMR53" s="47"/>
      <c r="FMS53" s="47"/>
      <c r="FMT53" s="47"/>
      <c r="FMU53" s="47"/>
      <c r="FMV53" s="47"/>
      <c r="FMW53" s="47"/>
      <c r="FMX53" s="47"/>
      <c r="FMY53" s="47"/>
      <c r="FMZ53" s="47"/>
      <c r="FNA53" s="47"/>
      <c r="FNB53" s="47"/>
      <c r="FNC53" s="47"/>
      <c r="FND53" s="47"/>
      <c r="FNE53" s="47"/>
      <c r="FNF53" s="47"/>
      <c r="FNG53" s="47"/>
      <c r="FNH53" s="47"/>
      <c r="FNI53" s="47"/>
      <c r="FNJ53" s="47"/>
      <c r="FNK53" s="47"/>
      <c r="FNL53" s="47"/>
      <c r="FNM53" s="47"/>
      <c r="FNN53" s="47"/>
      <c r="FNO53" s="47"/>
      <c r="FNP53" s="47"/>
      <c r="FNQ53" s="47"/>
      <c r="FNR53" s="47"/>
      <c r="FNS53" s="47"/>
      <c r="FNT53" s="47"/>
      <c r="FNU53" s="47"/>
      <c r="FNV53" s="47"/>
      <c r="FNW53" s="47"/>
      <c r="FNX53" s="47"/>
      <c r="FNY53" s="47"/>
      <c r="FNZ53" s="47"/>
      <c r="FOA53" s="47"/>
      <c r="FOB53" s="47"/>
      <c r="FOC53" s="47"/>
      <c r="FOD53" s="47"/>
      <c r="FOE53" s="47"/>
      <c r="FOF53" s="47"/>
      <c r="FOG53" s="47"/>
      <c r="FOH53" s="47"/>
      <c r="FOI53" s="47"/>
      <c r="FOJ53" s="47"/>
      <c r="FOK53" s="47"/>
      <c r="FOL53" s="47"/>
      <c r="FOM53" s="47"/>
      <c r="FON53" s="47"/>
      <c r="FOO53" s="47"/>
      <c r="FOP53" s="47"/>
      <c r="FOQ53" s="47"/>
      <c r="FOR53" s="47"/>
      <c r="FOS53" s="47"/>
      <c r="FOT53" s="47"/>
      <c r="FOU53" s="47"/>
      <c r="FOV53" s="47"/>
      <c r="FOW53" s="47"/>
      <c r="FOX53" s="47"/>
      <c r="FOY53" s="47"/>
      <c r="FOZ53" s="47"/>
      <c r="FPA53" s="47"/>
      <c r="FPB53" s="47"/>
      <c r="FPC53" s="47"/>
      <c r="FPD53" s="47"/>
      <c r="FPE53" s="47"/>
      <c r="FPF53" s="47"/>
      <c r="FPG53" s="47"/>
      <c r="FPH53" s="47"/>
      <c r="FPI53" s="47"/>
      <c r="FPJ53" s="47"/>
      <c r="FPK53" s="47"/>
      <c r="FPL53" s="47"/>
      <c r="FPM53" s="47"/>
      <c r="FPN53" s="47"/>
      <c r="FPO53" s="47"/>
      <c r="FPP53" s="47"/>
      <c r="FPQ53" s="47"/>
      <c r="FPR53" s="47"/>
      <c r="FPS53" s="47"/>
      <c r="FPT53" s="47"/>
      <c r="FPU53" s="47"/>
      <c r="FPV53" s="47"/>
      <c r="FPW53" s="47"/>
      <c r="FPX53" s="47"/>
      <c r="FPY53" s="47"/>
      <c r="FPZ53" s="47"/>
      <c r="FQA53" s="47"/>
      <c r="FQB53" s="47"/>
      <c r="FQC53" s="47"/>
      <c r="FQD53" s="47"/>
      <c r="FQE53" s="47"/>
      <c r="FQF53" s="47"/>
      <c r="FQG53" s="47"/>
      <c r="FQH53" s="47"/>
      <c r="FQI53" s="47"/>
      <c r="FQJ53" s="47"/>
      <c r="FQK53" s="47"/>
      <c r="FQL53" s="47"/>
      <c r="FQM53" s="47"/>
      <c r="FQN53" s="47"/>
      <c r="FQO53" s="47"/>
      <c r="FQP53" s="47"/>
      <c r="FQQ53" s="47"/>
      <c r="FQR53" s="47"/>
      <c r="FQS53" s="47"/>
      <c r="FQT53" s="47"/>
      <c r="FQU53" s="47"/>
      <c r="FQV53" s="47"/>
      <c r="FQW53" s="47"/>
      <c r="FQX53" s="47"/>
      <c r="FQY53" s="47"/>
      <c r="FQZ53" s="47"/>
      <c r="FRA53" s="47"/>
      <c r="FRB53" s="47"/>
      <c r="FRC53" s="47"/>
      <c r="FRD53" s="47"/>
      <c r="FRE53" s="47"/>
      <c r="FRF53" s="47"/>
      <c r="FRG53" s="47"/>
      <c r="FRH53" s="47"/>
      <c r="FRI53" s="47"/>
      <c r="FRJ53" s="47"/>
      <c r="FRK53" s="47"/>
      <c r="FRL53" s="47"/>
      <c r="FRM53" s="47"/>
      <c r="FRN53" s="47"/>
      <c r="FRO53" s="47"/>
      <c r="FRP53" s="47"/>
      <c r="FRQ53" s="47"/>
      <c r="FRR53" s="47"/>
      <c r="FRS53" s="47"/>
      <c r="FRT53" s="47"/>
      <c r="FRU53" s="47"/>
      <c r="FRV53" s="47"/>
      <c r="FRW53" s="47"/>
      <c r="FRX53" s="47"/>
      <c r="FRY53" s="47"/>
      <c r="FRZ53" s="47"/>
      <c r="FSA53" s="47"/>
      <c r="FSB53" s="47"/>
      <c r="FSC53" s="47"/>
      <c r="FSD53" s="47"/>
      <c r="FSE53" s="47"/>
      <c r="FSF53" s="47"/>
      <c r="FSG53" s="47"/>
      <c r="FSH53" s="47"/>
      <c r="FSI53" s="47"/>
      <c r="FSJ53" s="47"/>
      <c r="FSK53" s="47"/>
      <c r="FSL53" s="47"/>
      <c r="FSM53" s="47"/>
      <c r="FSN53" s="47"/>
      <c r="FSO53" s="47"/>
      <c r="FSP53" s="47"/>
      <c r="FSQ53" s="47"/>
      <c r="FSR53" s="47"/>
      <c r="FSS53" s="47"/>
      <c r="FST53" s="47"/>
      <c r="FSU53" s="47"/>
      <c r="FSV53" s="47"/>
      <c r="FSW53" s="47"/>
      <c r="FSX53" s="47"/>
      <c r="FSY53" s="47"/>
      <c r="FSZ53" s="47"/>
      <c r="FTA53" s="47"/>
      <c r="FTB53" s="47"/>
      <c r="FTC53" s="47"/>
      <c r="FTD53" s="47"/>
      <c r="FTE53" s="47"/>
      <c r="FTF53" s="47"/>
      <c r="FTG53" s="47"/>
      <c r="FTH53" s="47"/>
      <c r="FTI53" s="47"/>
      <c r="FTJ53" s="47"/>
      <c r="FTK53" s="47"/>
      <c r="FTL53" s="47"/>
      <c r="FTM53" s="47"/>
      <c r="FTN53" s="47"/>
      <c r="FTO53" s="47"/>
      <c r="FTP53" s="47"/>
      <c r="FTQ53" s="47"/>
      <c r="FTR53" s="47"/>
      <c r="FTS53" s="47"/>
      <c r="FTT53" s="47"/>
      <c r="FTU53" s="47"/>
      <c r="FTV53" s="47"/>
      <c r="FTW53" s="47"/>
      <c r="FTX53" s="47"/>
      <c r="FTY53" s="47"/>
      <c r="FTZ53" s="47"/>
      <c r="FUA53" s="47"/>
      <c r="FUB53" s="47"/>
      <c r="FUC53" s="47"/>
      <c r="FUD53" s="47"/>
      <c r="FUE53" s="47"/>
      <c r="FUF53" s="47"/>
      <c r="FUG53" s="47"/>
      <c r="FUH53" s="47"/>
      <c r="FUI53" s="47"/>
      <c r="FUJ53" s="47"/>
      <c r="FUK53" s="47"/>
      <c r="FUL53" s="47"/>
      <c r="FUM53" s="47"/>
      <c r="FUN53" s="47"/>
      <c r="FUO53" s="47"/>
      <c r="FUP53" s="47"/>
      <c r="FUQ53" s="47"/>
      <c r="FUR53" s="47"/>
      <c r="FUS53" s="47"/>
      <c r="FUT53" s="47"/>
      <c r="FUU53" s="47"/>
      <c r="FUV53" s="47"/>
      <c r="FUW53" s="47"/>
      <c r="FUX53" s="47"/>
      <c r="FUY53" s="47"/>
      <c r="FUZ53" s="47"/>
      <c r="FVA53" s="47"/>
      <c r="FVB53" s="47"/>
      <c r="FVC53" s="47"/>
      <c r="FVD53" s="47"/>
      <c r="FVE53" s="47"/>
      <c r="FVF53" s="47"/>
      <c r="FVG53" s="47"/>
      <c r="FVH53" s="47"/>
      <c r="FVI53" s="47"/>
      <c r="FVJ53" s="47"/>
      <c r="FVK53" s="47"/>
      <c r="FVL53" s="47"/>
      <c r="FVM53" s="47"/>
      <c r="FVN53" s="47"/>
      <c r="FVO53" s="47"/>
      <c r="FVP53" s="47"/>
      <c r="FVQ53" s="47"/>
      <c r="FVR53" s="47"/>
      <c r="FVS53" s="47"/>
      <c r="FVT53" s="47"/>
      <c r="FVU53" s="47"/>
      <c r="FVV53" s="47"/>
      <c r="FVW53" s="47"/>
      <c r="FVX53" s="47"/>
      <c r="FVY53" s="47"/>
      <c r="FVZ53" s="47"/>
      <c r="FWA53" s="47"/>
      <c r="FWB53" s="47"/>
      <c r="FWC53" s="47"/>
      <c r="FWD53" s="47"/>
      <c r="FWE53" s="47"/>
      <c r="FWF53" s="47"/>
      <c r="FWG53" s="47"/>
      <c r="FWH53" s="47"/>
      <c r="FWI53" s="47"/>
      <c r="FWJ53" s="47"/>
      <c r="FWK53" s="47"/>
      <c r="FWL53" s="47"/>
      <c r="FWM53" s="47"/>
      <c r="FWN53" s="47"/>
      <c r="FWO53" s="47"/>
      <c r="FWP53" s="47"/>
      <c r="FWQ53" s="47"/>
      <c r="FWR53" s="47"/>
      <c r="FWS53" s="47"/>
      <c r="FWT53" s="47"/>
      <c r="FWU53" s="47"/>
      <c r="FWV53" s="47"/>
      <c r="FWW53" s="47"/>
      <c r="FWX53" s="47"/>
      <c r="FWY53" s="47"/>
      <c r="FWZ53" s="47"/>
      <c r="FXA53" s="47"/>
      <c r="FXB53" s="47"/>
      <c r="FXC53" s="47"/>
      <c r="FXD53" s="47"/>
      <c r="FXE53" s="47"/>
      <c r="FXF53" s="47"/>
      <c r="FXG53" s="47"/>
      <c r="FXH53" s="47"/>
      <c r="FXI53" s="47"/>
      <c r="FXJ53" s="47"/>
      <c r="FXK53" s="47"/>
      <c r="FXL53" s="47"/>
      <c r="FXM53" s="47"/>
      <c r="FXN53" s="47"/>
      <c r="FXO53" s="47"/>
      <c r="FXP53" s="47"/>
      <c r="FXQ53" s="47"/>
      <c r="FXR53" s="47"/>
      <c r="FXS53" s="47"/>
      <c r="FXT53" s="47"/>
      <c r="FXU53" s="47"/>
      <c r="FXV53" s="47"/>
      <c r="FXW53" s="47"/>
      <c r="FXX53" s="47"/>
      <c r="FXY53" s="47"/>
      <c r="FXZ53" s="47"/>
      <c r="FYA53" s="47"/>
      <c r="FYB53" s="47"/>
      <c r="FYC53" s="47"/>
      <c r="FYD53" s="47"/>
      <c r="FYE53" s="47"/>
      <c r="FYF53" s="47"/>
      <c r="FYG53" s="47"/>
      <c r="FYH53" s="47"/>
      <c r="FYI53" s="47"/>
      <c r="FYJ53" s="47"/>
      <c r="FYK53" s="47"/>
      <c r="FYL53" s="47"/>
      <c r="FYM53" s="47"/>
      <c r="FYN53" s="47"/>
      <c r="FYO53" s="47"/>
      <c r="FYP53" s="47"/>
      <c r="FYQ53" s="47"/>
      <c r="FYR53" s="47"/>
      <c r="FYS53" s="47"/>
      <c r="FYT53" s="47"/>
      <c r="FYU53" s="47"/>
      <c r="FYV53" s="47"/>
      <c r="FYW53" s="47"/>
      <c r="FYX53" s="47"/>
      <c r="FYY53" s="47"/>
      <c r="FYZ53" s="47"/>
      <c r="FZA53" s="47"/>
      <c r="FZB53" s="47"/>
      <c r="FZC53" s="47"/>
      <c r="FZD53" s="47"/>
      <c r="FZE53" s="47"/>
      <c r="FZF53" s="47"/>
      <c r="FZG53" s="47"/>
      <c r="FZH53" s="47"/>
      <c r="FZI53" s="47"/>
      <c r="FZJ53" s="47"/>
      <c r="FZK53" s="47"/>
      <c r="FZL53" s="47"/>
      <c r="FZM53" s="47"/>
      <c r="FZN53" s="47"/>
      <c r="FZO53" s="47"/>
      <c r="FZP53" s="47"/>
      <c r="FZQ53" s="47"/>
      <c r="FZR53" s="47"/>
      <c r="FZS53" s="47"/>
      <c r="FZT53" s="47"/>
      <c r="FZU53" s="47"/>
      <c r="FZV53" s="47"/>
      <c r="FZW53" s="47"/>
      <c r="FZX53" s="47"/>
      <c r="FZY53" s="47"/>
      <c r="FZZ53" s="47"/>
      <c r="GAA53" s="47"/>
      <c r="GAB53" s="47"/>
      <c r="GAC53" s="47"/>
      <c r="GAD53" s="47"/>
      <c r="GAE53" s="47"/>
      <c r="GAF53" s="47"/>
      <c r="GAG53" s="47"/>
      <c r="GAH53" s="47"/>
      <c r="GAI53" s="47"/>
      <c r="GAJ53" s="47"/>
      <c r="GAK53" s="47"/>
      <c r="GAL53" s="47"/>
      <c r="GAM53" s="47"/>
      <c r="GAN53" s="47"/>
      <c r="GAO53" s="47"/>
      <c r="GAP53" s="47"/>
      <c r="GAQ53" s="47"/>
      <c r="GAR53" s="47"/>
      <c r="GAS53" s="47"/>
      <c r="GAT53" s="47"/>
      <c r="GAU53" s="47"/>
      <c r="GAV53" s="47"/>
      <c r="GAW53" s="47"/>
      <c r="GAX53" s="47"/>
      <c r="GAY53" s="47"/>
      <c r="GAZ53" s="47"/>
      <c r="GBA53" s="47"/>
      <c r="GBB53" s="47"/>
      <c r="GBC53" s="47"/>
      <c r="GBD53" s="47"/>
      <c r="GBE53" s="47"/>
      <c r="GBF53" s="47"/>
      <c r="GBG53" s="47"/>
      <c r="GBH53" s="47"/>
      <c r="GBI53" s="47"/>
      <c r="GBJ53" s="47"/>
      <c r="GBK53" s="47"/>
      <c r="GBL53" s="47"/>
      <c r="GBM53" s="47"/>
      <c r="GBN53" s="47"/>
      <c r="GBO53" s="47"/>
      <c r="GBP53" s="47"/>
      <c r="GBQ53" s="47"/>
      <c r="GBR53" s="47"/>
      <c r="GBS53" s="47"/>
      <c r="GBT53" s="47"/>
      <c r="GBU53" s="47"/>
      <c r="GBV53" s="47"/>
      <c r="GBW53" s="47"/>
      <c r="GBX53" s="47"/>
      <c r="GBY53" s="47"/>
      <c r="GBZ53" s="47"/>
      <c r="GCA53" s="47"/>
      <c r="GCB53" s="47"/>
      <c r="GCC53" s="47"/>
      <c r="GCD53" s="47"/>
      <c r="GCE53" s="47"/>
      <c r="GCF53" s="47"/>
      <c r="GCG53" s="47"/>
      <c r="GCH53" s="47"/>
      <c r="GCI53" s="47"/>
      <c r="GCJ53" s="47"/>
      <c r="GCK53" s="47"/>
      <c r="GCL53" s="47"/>
      <c r="GCM53" s="47"/>
      <c r="GCN53" s="47"/>
      <c r="GCO53" s="47"/>
      <c r="GCP53" s="47"/>
      <c r="GCQ53" s="47"/>
      <c r="GCR53" s="47"/>
      <c r="GCS53" s="47"/>
      <c r="GCT53" s="47"/>
      <c r="GCU53" s="47"/>
      <c r="GCV53" s="47"/>
      <c r="GCW53" s="47"/>
      <c r="GCX53" s="47"/>
      <c r="GCY53" s="47"/>
      <c r="GCZ53" s="47"/>
      <c r="GDA53" s="47"/>
      <c r="GDB53" s="47"/>
      <c r="GDC53" s="47"/>
      <c r="GDD53" s="47"/>
      <c r="GDE53" s="47"/>
      <c r="GDF53" s="47"/>
      <c r="GDG53" s="47"/>
      <c r="GDH53" s="47"/>
      <c r="GDI53" s="47"/>
      <c r="GDJ53" s="47"/>
      <c r="GDK53" s="47"/>
      <c r="GDL53" s="47"/>
      <c r="GDM53" s="47"/>
      <c r="GDN53" s="47"/>
      <c r="GDO53" s="47"/>
      <c r="GDP53" s="47"/>
      <c r="GDQ53" s="47"/>
      <c r="GDR53" s="47"/>
      <c r="GDS53" s="47"/>
      <c r="GDT53" s="47"/>
      <c r="GDU53" s="47"/>
      <c r="GDV53" s="47"/>
      <c r="GDW53" s="47"/>
      <c r="GDX53" s="47"/>
      <c r="GDY53" s="47"/>
      <c r="GDZ53" s="47"/>
      <c r="GEA53" s="47"/>
      <c r="GEB53" s="47"/>
      <c r="GEC53" s="47"/>
      <c r="GED53" s="47"/>
      <c r="GEE53" s="47"/>
      <c r="GEF53" s="47"/>
      <c r="GEG53" s="47"/>
      <c r="GEH53" s="47"/>
      <c r="GEI53" s="47"/>
      <c r="GEJ53" s="47"/>
      <c r="GEK53" s="47"/>
      <c r="GEL53" s="47"/>
      <c r="GEM53" s="47"/>
      <c r="GEN53" s="47"/>
      <c r="GEO53" s="47"/>
      <c r="GEP53" s="47"/>
      <c r="GEQ53" s="47"/>
      <c r="GER53" s="47"/>
      <c r="GES53" s="47"/>
      <c r="GET53" s="47"/>
      <c r="GEU53" s="47"/>
      <c r="GEV53" s="47"/>
      <c r="GEW53" s="47"/>
      <c r="GEX53" s="47"/>
      <c r="GEY53" s="47"/>
      <c r="GEZ53" s="47"/>
      <c r="GFA53" s="47"/>
      <c r="GFB53" s="47"/>
      <c r="GFC53" s="47"/>
      <c r="GFD53" s="47"/>
      <c r="GFE53" s="47"/>
      <c r="GFF53" s="47"/>
      <c r="GFG53" s="47"/>
      <c r="GFH53" s="47"/>
      <c r="GFI53" s="47"/>
      <c r="GFJ53" s="47"/>
      <c r="GFK53" s="47"/>
      <c r="GFL53" s="47"/>
      <c r="GFM53" s="47"/>
      <c r="GFN53" s="47"/>
      <c r="GFO53" s="47"/>
      <c r="GFP53" s="47"/>
      <c r="GFQ53" s="47"/>
      <c r="GFR53" s="47"/>
      <c r="GFS53" s="47"/>
      <c r="GFT53" s="47"/>
      <c r="GFU53" s="47"/>
      <c r="GFV53" s="47"/>
      <c r="GFW53" s="47"/>
      <c r="GFX53" s="47"/>
      <c r="GFY53" s="47"/>
      <c r="GFZ53" s="47"/>
      <c r="GGA53" s="47"/>
      <c r="GGB53" s="47"/>
      <c r="GGC53" s="47"/>
      <c r="GGD53" s="47"/>
      <c r="GGE53" s="47"/>
      <c r="GGF53" s="47"/>
      <c r="GGG53" s="47"/>
      <c r="GGH53" s="47"/>
      <c r="GGI53" s="47"/>
      <c r="GGJ53" s="47"/>
      <c r="GGK53" s="47"/>
      <c r="GGL53" s="47"/>
      <c r="GGM53" s="47"/>
      <c r="GGN53" s="47"/>
      <c r="GGO53" s="47"/>
      <c r="GGP53" s="47"/>
      <c r="GGQ53" s="47"/>
      <c r="GGR53" s="47"/>
      <c r="GGS53" s="47"/>
      <c r="GGT53" s="47"/>
      <c r="GGU53" s="47"/>
      <c r="GGV53" s="47"/>
      <c r="GGW53" s="47"/>
      <c r="GGX53" s="47"/>
      <c r="GGY53" s="47"/>
      <c r="GGZ53" s="47"/>
      <c r="GHA53" s="47"/>
      <c r="GHB53" s="47"/>
      <c r="GHC53" s="47"/>
      <c r="GHD53" s="47"/>
      <c r="GHE53" s="47"/>
      <c r="GHF53" s="47"/>
      <c r="GHG53" s="47"/>
      <c r="GHH53" s="47"/>
      <c r="GHI53" s="47"/>
      <c r="GHJ53" s="47"/>
      <c r="GHK53" s="47"/>
      <c r="GHL53" s="47"/>
      <c r="GHM53" s="47"/>
      <c r="GHN53" s="47"/>
      <c r="GHO53" s="47"/>
      <c r="GHP53" s="47"/>
      <c r="GHQ53" s="47"/>
      <c r="GHR53" s="47"/>
      <c r="GHS53" s="47"/>
      <c r="GHT53" s="47"/>
      <c r="GHU53" s="47"/>
      <c r="GHV53" s="47"/>
      <c r="GHW53" s="47"/>
      <c r="GHX53" s="47"/>
      <c r="GHY53" s="47"/>
      <c r="GHZ53" s="47"/>
      <c r="GIA53" s="47"/>
      <c r="GIB53" s="47"/>
      <c r="GIC53" s="47"/>
      <c r="GID53" s="47"/>
      <c r="GIE53" s="47"/>
      <c r="GIF53" s="47"/>
      <c r="GIG53" s="47"/>
      <c r="GIH53" s="47"/>
      <c r="GII53" s="47"/>
      <c r="GIJ53" s="47"/>
      <c r="GIK53" s="47"/>
      <c r="GIL53" s="47"/>
      <c r="GIM53" s="47"/>
      <c r="GIN53" s="47"/>
      <c r="GIO53" s="47"/>
      <c r="GIP53" s="47"/>
      <c r="GIQ53" s="47"/>
      <c r="GIR53" s="47"/>
      <c r="GIS53" s="47"/>
      <c r="GIT53" s="47"/>
      <c r="GIU53" s="47"/>
      <c r="GIV53" s="47"/>
      <c r="GIW53" s="47"/>
      <c r="GIX53" s="47"/>
      <c r="GIY53" s="47"/>
      <c r="GIZ53" s="47"/>
      <c r="GJA53" s="47"/>
      <c r="GJB53" s="47"/>
      <c r="GJC53" s="47"/>
      <c r="GJD53" s="47"/>
      <c r="GJE53" s="47"/>
      <c r="GJF53" s="47"/>
      <c r="GJG53" s="47"/>
      <c r="GJH53" s="47"/>
      <c r="GJI53" s="47"/>
      <c r="GJJ53" s="47"/>
      <c r="GJK53" s="47"/>
      <c r="GJL53" s="47"/>
      <c r="GJM53" s="47"/>
      <c r="GJN53" s="47"/>
      <c r="GJO53" s="47"/>
      <c r="GJP53" s="47"/>
      <c r="GJQ53" s="47"/>
      <c r="GJR53" s="47"/>
      <c r="GJS53" s="47"/>
      <c r="GJT53" s="47"/>
      <c r="GJU53" s="47"/>
      <c r="GJV53" s="47"/>
      <c r="GJW53" s="47"/>
      <c r="GJX53" s="47"/>
      <c r="GJY53" s="47"/>
      <c r="GJZ53" s="47"/>
      <c r="GKA53" s="47"/>
      <c r="GKB53" s="47"/>
      <c r="GKC53" s="47"/>
      <c r="GKD53" s="47"/>
      <c r="GKE53" s="47"/>
      <c r="GKF53" s="47"/>
      <c r="GKG53" s="47"/>
      <c r="GKH53" s="47"/>
      <c r="GKI53" s="47"/>
      <c r="GKJ53" s="47"/>
      <c r="GKK53" s="47"/>
      <c r="GKL53" s="47"/>
      <c r="GKM53" s="47"/>
      <c r="GKN53" s="47"/>
      <c r="GKO53" s="47"/>
      <c r="GKP53" s="47"/>
      <c r="GKQ53" s="47"/>
      <c r="GKR53" s="47"/>
      <c r="GKS53" s="47"/>
      <c r="GKT53" s="47"/>
      <c r="GKU53" s="47"/>
      <c r="GKV53" s="47"/>
      <c r="GKW53" s="47"/>
      <c r="GKX53" s="47"/>
      <c r="GKY53" s="47"/>
      <c r="GKZ53" s="47"/>
      <c r="GLA53" s="47"/>
      <c r="GLB53" s="47"/>
      <c r="GLC53" s="47"/>
      <c r="GLD53" s="47"/>
      <c r="GLE53" s="47"/>
      <c r="GLF53" s="47"/>
      <c r="GLG53" s="47"/>
      <c r="GLH53" s="47"/>
      <c r="GLI53" s="47"/>
      <c r="GLJ53" s="47"/>
      <c r="GLK53" s="47"/>
      <c r="GLL53" s="47"/>
      <c r="GLM53" s="47"/>
      <c r="GLN53" s="47"/>
      <c r="GLO53" s="47"/>
      <c r="GLP53" s="47"/>
      <c r="GLQ53" s="47"/>
      <c r="GLR53" s="47"/>
      <c r="GLS53" s="47"/>
      <c r="GLT53" s="47"/>
      <c r="GLU53" s="47"/>
      <c r="GLV53" s="47"/>
      <c r="GLW53" s="47"/>
      <c r="GLX53" s="47"/>
      <c r="GLY53" s="47"/>
      <c r="GLZ53" s="47"/>
      <c r="GMA53" s="47"/>
      <c r="GMB53" s="47"/>
      <c r="GMC53" s="47"/>
      <c r="GMD53" s="47"/>
      <c r="GME53" s="47"/>
      <c r="GMF53" s="47"/>
      <c r="GMG53" s="47"/>
      <c r="GMH53" s="47"/>
      <c r="GMI53" s="47"/>
      <c r="GMJ53" s="47"/>
      <c r="GMK53" s="47"/>
      <c r="GML53" s="47"/>
      <c r="GMM53" s="47"/>
      <c r="GMN53" s="47"/>
      <c r="GMO53" s="47"/>
      <c r="GMP53" s="47"/>
      <c r="GMQ53" s="47"/>
      <c r="GMR53" s="47"/>
      <c r="GMS53" s="47"/>
      <c r="GMT53" s="47"/>
      <c r="GMU53" s="47"/>
      <c r="GMV53" s="47"/>
      <c r="GMW53" s="47"/>
      <c r="GMX53" s="47"/>
      <c r="GMY53" s="47"/>
      <c r="GMZ53" s="47"/>
      <c r="GNA53" s="47"/>
      <c r="GNB53" s="47"/>
      <c r="GNC53" s="47"/>
      <c r="GND53" s="47"/>
      <c r="GNE53" s="47"/>
      <c r="GNF53" s="47"/>
      <c r="GNG53" s="47"/>
      <c r="GNH53" s="47"/>
      <c r="GNI53" s="47"/>
      <c r="GNJ53" s="47"/>
      <c r="GNK53" s="47"/>
      <c r="GNL53" s="47"/>
      <c r="GNM53" s="47"/>
      <c r="GNN53" s="47"/>
      <c r="GNO53" s="47"/>
      <c r="GNP53" s="47"/>
      <c r="GNQ53" s="47"/>
      <c r="GNR53" s="47"/>
      <c r="GNS53" s="47"/>
      <c r="GNT53" s="47"/>
      <c r="GNU53" s="47"/>
      <c r="GNV53" s="47"/>
      <c r="GNW53" s="47"/>
      <c r="GNX53" s="47"/>
      <c r="GNY53" s="47"/>
      <c r="GNZ53" s="47"/>
      <c r="GOA53" s="47"/>
      <c r="GOB53" s="47"/>
      <c r="GOC53" s="47"/>
      <c r="GOD53" s="47"/>
      <c r="GOE53" s="47"/>
      <c r="GOF53" s="47"/>
      <c r="GOG53" s="47"/>
      <c r="GOH53" s="47"/>
      <c r="GOI53" s="47"/>
      <c r="GOJ53" s="47"/>
      <c r="GOK53" s="47"/>
      <c r="GOL53" s="47"/>
      <c r="GOM53" s="47"/>
      <c r="GON53" s="47"/>
      <c r="GOO53" s="47"/>
      <c r="GOP53" s="47"/>
      <c r="GOQ53" s="47"/>
      <c r="GOR53" s="47"/>
      <c r="GOS53" s="47"/>
      <c r="GOT53" s="47"/>
      <c r="GOU53" s="47"/>
      <c r="GOV53" s="47"/>
      <c r="GOW53" s="47"/>
      <c r="GOX53" s="47"/>
      <c r="GOY53" s="47"/>
      <c r="GOZ53" s="47"/>
      <c r="GPA53" s="47"/>
      <c r="GPB53" s="47"/>
      <c r="GPC53" s="47"/>
      <c r="GPD53" s="47"/>
      <c r="GPE53" s="47"/>
      <c r="GPF53" s="47"/>
      <c r="GPG53" s="47"/>
      <c r="GPH53" s="47"/>
      <c r="GPI53" s="47"/>
      <c r="GPJ53" s="47"/>
      <c r="GPK53" s="47"/>
      <c r="GPL53" s="47"/>
      <c r="GPM53" s="47"/>
      <c r="GPN53" s="47"/>
      <c r="GPO53" s="47"/>
      <c r="GPP53" s="47"/>
      <c r="GPQ53" s="47"/>
      <c r="GPR53" s="47"/>
      <c r="GPS53" s="47"/>
      <c r="GPT53" s="47"/>
      <c r="GPU53" s="47"/>
      <c r="GPV53" s="47"/>
      <c r="GPW53" s="47"/>
      <c r="GPX53" s="47"/>
      <c r="GPY53" s="47"/>
      <c r="GPZ53" s="47"/>
      <c r="GQA53" s="47"/>
      <c r="GQB53" s="47"/>
      <c r="GQC53" s="47"/>
      <c r="GQD53" s="47"/>
      <c r="GQE53" s="47"/>
      <c r="GQF53" s="47"/>
      <c r="GQG53" s="47"/>
      <c r="GQH53" s="47"/>
      <c r="GQI53" s="47"/>
      <c r="GQJ53" s="47"/>
      <c r="GQK53" s="47"/>
      <c r="GQL53" s="47"/>
      <c r="GQM53" s="47"/>
      <c r="GQN53" s="47"/>
      <c r="GQO53" s="47"/>
      <c r="GQP53" s="47"/>
      <c r="GQQ53" s="47"/>
      <c r="GQR53" s="47"/>
      <c r="GQS53" s="47"/>
      <c r="GQT53" s="47"/>
      <c r="GQU53" s="47"/>
      <c r="GQV53" s="47"/>
      <c r="GQW53" s="47"/>
      <c r="GQX53" s="47"/>
      <c r="GQY53" s="47"/>
      <c r="GQZ53" s="47"/>
      <c r="GRA53" s="47"/>
      <c r="GRB53" s="47"/>
      <c r="GRC53" s="47"/>
      <c r="GRD53" s="47"/>
      <c r="GRE53" s="47"/>
      <c r="GRF53" s="47"/>
      <c r="GRG53" s="47"/>
      <c r="GRH53" s="47"/>
      <c r="GRI53" s="47"/>
      <c r="GRJ53" s="47"/>
      <c r="GRK53" s="47"/>
      <c r="GRL53" s="47"/>
      <c r="GRM53" s="47"/>
      <c r="GRN53" s="47"/>
      <c r="GRO53" s="47"/>
      <c r="GRP53" s="47"/>
      <c r="GRQ53" s="47"/>
      <c r="GRR53" s="47"/>
      <c r="GRS53" s="47"/>
      <c r="GRT53" s="47"/>
      <c r="GRU53" s="47"/>
      <c r="GRV53" s="47"/>
      <c r="GRW53" s="47"/>
      <c r="GRX53" s="47"/>
      <c r="GRY53" s="47"/>
      <c r="GRZ53" s="47"/>
      <c r="GSA53" s="47"/>
      <c r="GSB53" s="47"/>
      <c r="GSC53" s="47"/>
      <c r="GSD53" s="47"/>
      <c r="GSE53" s="47"/>
      <c r="GSF53" s="47"/>
      <c r="GSG53" s="47"/>
      <c r="GSH53" s="47"/>
      <c r="GSI53" s="47"/>
      <c r="GSJ53" s="47"/>
      <c r="GSK53" s="47"/>
      <c r="GSL53" s="47"/>
      <c r="GSM53" s="47"/>
      <c r="GSN53" s="47"/>
      <c r="GSO53" s="47"/>
      <c r="GSP53" s="47"/>
      <c r="GSQ53" s="47"/>
      <c r="GSR53" s="47"/>
      <c r="GSS53" s="47"/>
      <c r="GST53" s="47"/>
      <c r="GSU53" s="47"/>
      <c r="GSV53" s="47"/>
      <c r="GSW53" s="47"/>
      <c r="GSX53" s="47"/>
      <c r="GSY53" s="47"/>
      <c r="GSZ53" s="47"/>
      <c r="GTA53" s="47"/>
      <c r="GTB53" s="47"/>
      <c r="GTC53" s="47"/>
      <c r="GTD53" s="47"/>
      <c r="GTE53" s="47"/>
      <c r="GTF53" s="47"/>
      <c r="GTG53" s="47"/>
      <c r="GTH53" s="47"/>
      <c r="GTI53" s="47"/>
      <c r="GTJ53" s="47"/>
      <c r="GTK53" s="47"/>
      <c r="GTL53" s="47"/>
      <c r="GTM53" s="47"/>
      <c r="GTN53" s="47"/>
      <c r="GTO53" s="47"/>
      <c r="GTP53" s="47"/>
      <c r="GTQ53" s="47"/>
      <c r="GTR53" s="47"/>
      <c r="GTS53" s="47"/>
      <c r="GTT53" s="47"/>
      <c r="GTU53" s="47"/>
      <c r="GTV53" s="47"/>
      <c r="GTW53" s="47"/>
      <c r="GTX53" s="47"/>
      <c r="GTY53" s="47"/>
      <c r="GTZ53" s="47"/>
      <c r="GUA53" s="47"/>
      <c r="GUB53" s="47"/>
      <c r="GUC53" s="47"/>
      <c r="GUD53" s="47"/>
      <c r="GUE53" s="47"/>
      <c r="GUF53" s="47"/>
      <c r="GUG53" s="47"/>
      <c r="GUH53" s="47"/>
      <c r="GUI53" s="47"/>
      <c r="GUJ53" s="47"/>
      <c r="GUK53" s="47"/>
      <c r="GUL53" s="47"/>
      <c r="GUM53" s="47"/>
      <c r="GUN53" s="47"/>
      <c r="GUO53" s="47"/>
      <c r="GUP53" s="47"/>
      <c r="GUQ53" s="47"/>
      <c r="GUR53" s="47"/>
      <c r="GUS53" s="47"/>
      <c r="GUT53" s="47"/>
      <c r="GUU53" s="47"/>
      <c r="GUV53" s="47"/>
      <c r="GUW53" s="47"/>
      <c r="GUX53" s="47"/>
      <c r="GUY53" s="47"/>
      <c r="GUZ53" s="47"/>
      <c r="GVA53" s="47"/>
      <c r="GVB53" s="47"/>
      <c r="GVC53" s="47"/>
      <c r="GVD53" s="47"/>
      <c r="GVE53" s="47"/>
      <c r="GVF53" s="47"/>
      <c r="GVG53" s="47"/>
      <c r="GVH53" s="47"/>
      <c r="GVI53" s="47"/>
      <c r="GVJ53" s="47"/>
      <c r="GVK53" s="47"/>
      <c r="GVL53" s="47"/>
      <c r="GVM53" s="47"/>
      <c r="GVN53" s="47"/>
      <c r="GVO53" s="47"/>
      <c r="GVP53" s="47"/>
      <c r="GVQ53" s="47"/>
      <c r="GVR53" s="47"/>
      <c r="GVS53" s="47"/>
      <c r="GVT53" s="47"/>
      <c r="GVU53" s="47"/>
      <c r="GVV53" s="47"/>
      <c r="GVW53" s="47"/>
      <c r="GVX53" s="47"/>
      <c r="GVY53" s="47"/>
      <c r="GVZ53" s="47"/>
      <c r="GWA53" s="47"/>
      <c r="GWB53" s="47"/>
      <c r="GWC53" s="47"/>
      <c r="GWD53" s="47"/>
      <c r="GWE53" s="47"/>
      <c r="GWF53" s="47"/>
      <c r="GWG53" s="47"/>
      <c r="GWH53" s="47"/>
      <c r="GWI53" s="47"/>
      <c r="GWJ53" s="47"/>
      <c r="GWK53" s="47"/>
      <c r="GWL53" s="47"/>
      <c r="GWM53" s="47"/>
      <c r="GWN53" s="47"/>
      <c r="GWO53" s="47"/>
      <c r="GWP53" s="47"/>
      <c r="GWQ53" s="47"/>
      <c r="GWR53" s="47"/>
      <c r="GWS53" s="47"/>
      <c r="GWT53" s="47"/>
      <c r="GWU53" s="47"/>
      <c r="GWV53" s="47"/>
      <c r="GWW53" s="47"/>
      <c r="GWX53" s="47"/>
      <c r="GWY53" s="47"/>
      <c r="GWZ53" s="47"/>
      <c r="GXA53" s="47"/>
      <c r="GXB53" s="47"/>
      <c r="GXC53" s="47"/>
      <c r="GXD53" s="47"/>
      <c r="GXE53" s="47"/>
      <c r="GXF53" s="47"/>
      <c r="GXG53" s="47"/>
      <c r="GXH53" s="47"/>
      <c r="GXI53" s="47"/>
      <c r="GXJ53" s="47"/>
      <c r="GXK53" s="47"/>
      <c r="GXL53" s="47"/>
      <c r="GXM53" s="47"/>
      <c r="GXN53" s="47"/>
      <c r="GXO53" s="47"/>
      <c r="GXP53" s="47"/>
      <c r="GXQ53" s="47"/>
      <c r="GXR53" s="47"/>
      <c r="GXS53" s="47"/>
      <c r="GXT53" s="47"/>
      <c r="GXU53" s="47"/>
      <c r="GXV53" s="47"/>
      <c r="GXW53" s="47"/>
      <c r="GXX53" s="47"/>
      <c r="GXY53" s="47"/>
      <c r="GXZ53" s="47"/>
      <c r="GYA53" s="47"/>
      <c r="GYB53" s="47"/>
      <c r="GYC53" s="47"/>
      <c r="GYD53" s="47"/>
      <c r="GYE53" s="47"/>
      <c r="GYF53" s="47"/>
      <c r="GYG53" s="47"/>
      <c r="GYH53" s="47"/>
      <c r="GYI53" s="47"/>
      <c r="GYJ53" s="47"/>
      <c r="GYK53" s="47"/>
      <c r="GYL53" s="47"/>
      <c r="GYM53" s="47"/>
      <c r="GYN53" s="47"/>
      <c r="GYO53" s="47"/>
      <c r="GYP53" s="47"/>
      <c r="GYQ53" s="47"/>
      <c r="GYR53" s="47"/>
      <c r="GYS53" s="47"/>
      <c r="GYT53" s="47"/>
      <c r="GYU53" s="47"/>
      <c r="GYV53" s="47"/>
      <c r="GYW53" s="47"/>
      <c r="GYX53" s="47"/>
      <c r="GYY53" s="47"/>
      <c r="GYZ53" s="47"/>
      <c r="GZA53" s="47"/>
      <c r="GZB53" s="47"/>
      <c r="GZC53" s="47"/>
      <c r="GZD53" s="47"/>
      <c r="GZE53" s="47"/>
      <c r="GZF53" s="47"/>
      <c r="GZG53" s="47"/>
      <c r="GZH53" s="47"/>
      <c r="GZI53" s="47"/>
      <c r="GZJ53" s="47"/>
      <c r="GZK53" s="47"/>
      <c r="GZL53" s="47"/>
      <c r="GZM53" s="47"/>
      <c r="GZN53" s="47"/>
      <c r="GZO53" s="47"/>
      <c r="GZP53" s="47"/>
      <c r="GZQ53" s="47"/>
      <c r="GZR53" s="47"/>
      <c r="GZS53" s="47"/>
      <c r="GZT53" s="47"/>
      <c r="GZU53" s="47"/>
      <c r="GZV53" s="47"/>
      <c r="GZW53" s="47"/>
      <c r="GZX53" s="47"/>
      <c r="GZY53" s="47"/>
      <c r="GZZ53" s="47"/>
      <c r="HAA53" s="47"/>
      <c r="HAB53" s="47"/>
      <c r="HAC53" s="47"/>
      <c r="HAD53" s="47"/>
      <c r="HAE53" s="47"/>
      <c r="HAF53" s="47"/>
      <c r="HAG53" s="47"/>
      <c r="HAH53" s="47"/>
      <c r="HAI53" s="47"/>
      <c r="HAJ53" s="47"/>
      <c r="HAK53" s="47"/>
      <c r="HAL53" s="47"/>
      <c r="HAM53" s="47"/>
      <c r="HAN53" s="47"/>
      <c r="HAO53" s="47"/>
      <c r="HAP53" s="47"/>
      <c r="HAQ53" s="47"/>
      <c r="HAR53" s="47"/>
      <c r="HAS53" s="47"/>
      <c r="HAT53" s="47"/>
      <c r="HAU53" s="47"/>
      <c r="HAV53" s="47"/>
      <c r="HAW53" s="47"/>
      <c r="HAX53" s="47"/>
      <c r="HAY53" s="47"/>
      <c r="HAZ53" s="47"/>
      <c r="HBA53" s="47"/>
      <c r="HBB53" s="47"/>
      <c r="HBC53" s="47"/>
      <c r="HBD53" s="47"/>
      <c r="HBE53" s="47"/>
      <c r="HBF53" s="47"/>
      <c r="HBG53" s="47"/>
      <c r="HBH53" s="47"/>
      <c r="HBI53" s="47"/>
      <c r="HBJ53" s="47"/>
      <c r="HBK53" s="47"/>
      <c r="HBL53" s="47"/>
      <c r="HBM53" s="47"/>
      <c r="HBN53" s="47"/>
      <c r="HBO53" s="47"/>
      <c r="HBP53" s="47"/>
      <c r="HBQ53" s="47"/>
      <c r="HBR53" s="47"/>
      <c r="HBS53" s="47"/>
      <c r="HBT53" s="47"/>
      <c r="HBU53" s="47"/>
      <c r="HBV53" s="47"/>
      <c r="HBW53" s="47"/>
      <c r="HBX53" s="47"/>
      <c r="HBY53" s="47"/>
      <c r="HBZ53" s="47"/>
      <c r="HCA53" s="47"/>
      <c r="HCB53" s="47"/>
      <c r="HCC53" s="47"/>
      <c r="HCD53" s="47"/>
      <c r="HCE53" s="47"/>
      <c r="HCF53" s="47"/>
      <c r="HCG53" s="47"/>
      <c r="HCH53" s="47"/>
      <c r="HCI53" s="47"/>
      <c r="HCJ53" s="47"/>
      <c r="HCK53" s="47"/>
      <c r="HCL53" s="47"/>
      <c r="HCM53" s="47"/>
      <c r="HCN53" s="47"/>
      <c r="HCO53" s="47"/>
      <c r="HCP53" s="47"/>
      <c r="HCQ53" s="47"/>
      <c r="HCR53" s="47"/>
      <c r="HCS53" s="47"/>
      <c r="HCT53" s="47"/>
      <c r="HCU53" s="47"/>
      <c r="HCV53" s="47"/>
      <c r="HCW53" s="47"/>
      <c r="HCX53" s="47"/>
      <c r="HCY53" s="47"/>
      <c r="HCZ53" s="47"/>
      <c r="HDA53" s="47"/>
      <c r="HDB53" s="47"/>
      <c r="HDC53" s="47"/>
      <c r="HDD53" s="47"/>
      <c r="HDE53" s="47"/>
      <c r="HDF53" s="47"/>
      <c r="HDG53" s="47"/>
      <c r="HDH53" s="47"/>
      <c r="HDI53" s="47"/>
      <c r="HDJ53" s="47"/>
      <c r="HDK53" s="47"/>
      <c r="HDL53" s="47"/>
      <c r="HDM53" s="47"/>
      <c r="HDN53" s="47"/>
      <c r="HDO53" s="47"/>
      <c r="HDP53" s="47"/>
      <c r="HDQ53" s="47"/>
      <c r="HDR53" s="47"/>
      <c r="HDS53" s="47"/>
      <c r="HDT53" s="47"/>
      <c r="HDU53" s="47"/>
      <c r="HDV53" s="47"/>
      <c r="HDW53" s="47"/>
      <c r="HDX53" s="47"/>
      <c r="HDY53" s="47"/>
      <c r="HDZ53" s="47"/>
      <c r="HEA53" s="47"/>
      <c r="HEB53" s="47"/>
      <c r="HEC53" s="47"/>
      <c r="HED53" s="47"/>
      <c r="HEE53" s="47"/>
      <c r="HEF53" s="47"/>
      <c r="HEG53" s="47"/>
      <c r="HEH53" s="47"/>
      <c r="HEI53" s="47"/>
      <c r="HEJ53" s="47"/>
      <c r="HEK53" s="47"/>
      <c r="HEL53" s="47"/>
      <c r="HEM53" s="47"/>
      <c r="HEN53" s="47"/>
      <c r="HEO53" s="47"/>
      <c r="HEP53" s="47"/>
      <c r="HEQ53" s="47"/>
      <c r="HER53" s="47"/>
      <c r="HES53" s="47"/>
      <c r="HET53" s="47"/>
      <c r="HEU53" s="47"/>
      <c r="HEV53" s="47"/>
      <c r="HEW53" s="47"/>
      <c r="HEX53" s="47"/>
      <c r="HEY53" s="47"/>
      <c r="HEZ53" s="47"/>
      <c r="HFA53" s="47"/>
      <c r="HFB53" s="47"/>
      <c r="HFC53" s="47"/>
      <c r="HFD53" s="47"/>
      <c r="HFE53" s="47"/>
      <c r="HFF53" s="47"/>
      <c r="HFG53" s="47"/>
      <c r="HFH53" s="47"/>
      <c r="HFI53" s="47"/>
      <c r="HFJ53" s="47"/>
      <c r="HFK53" s="47"/>
      <c r="HFL53" s="47"/>
      <c r="HFM53" s="47"/>
      <c r="HFN53" s="47"/>
      <c r="HFO53" s="47"/>
      <c r="HFP53" s="47"/>
      <c r="HFQ53" s="47"/>
      <c r="HFR53" s="47"/>
      <c r="HFS53" s="47"/>
      <c r="HFT53" s="47"/>
      <c r="HFU53" s="47"/>
      <c r="HFV53" s="47"/>
      <c r="HFW53" s="47"/>
      <c r="HFX53" s="47"/>
      <c r="HFY53" s="47"/>
      <c r="HFZ53" s="47"/>
      <c r="HGA53" s="47"/>
      <c r="HGB53" s="47"/>
      <c r="HGC53" s="47"/>
      <c r="HGD53" s="47"/>
      <c r="HGE53" s="47"/>
      <c r="HGF53" s="47"/>
      <c r="HGG53" s="47"/>
      <c r="HGH53" s="47"/>
      <c r="HGI53" s="47"/>
      <c r="HGJ53" s="47"/>
      <c r="HGK53" s="47"/>
      <c r="HGL53" s="47"/>
      <c r="HGM53" s="47"/>
      <c r="HGN53" s="47"/>
      <c r="HGO53" s="47"/>
      <c r="HGP53" s="47"/>
      <c r="HGQ53" s="47"/>
      <c r="HGR53" s="47"/>
      <c r="HGS53" s="47"/>
      <c r="HGT53" s="47"/>
      <c r="HGU53" s="47"/>
      <c r="HGV53" s="47"/>
      <c r="HGW53" s="47"/>
      <c r="HGX53" s="47"/>
      <c r="HGY53" s="47"/>
      <c r="HGZ53" s="47"/>
      <c r="HHA53" s="47"/>
      <c r="HHB53" s="47"/>
      <c r="HHC53" s="47"/>
      <c r="HHD53" s="47"/>
      <c r="HHE53" s="47"/>
      <c r="HHF53" s="47"/>
      <c r="HHG53" s="47"/>
      <c r="HHH53" s="47"/>
      <c r="HHI53" s="47"/>
      <c r="HHJ53" s="47"/>
      <c r="HHK53" s="47"/>
      <c r="HHL53" s="47"/>
      <c r="HHM53" s="47"/>
      <c r="HHN53" s="47"/>
      <c r="HHO53" s="47"/>
      <c r="HHP53" s="47"/>
      <c r="HHQ53" s="47"/>
      <c r="HHR53" s="47"/>
      <c r="HHS53" s="47"/>
      <c r="HHT53" s="47"/>
      <c r="HHU53" s="47"/>
      <c r="HHV53" s="47"/>
      <c r="HHW53" s="47"/>
      <c r="HHX53" s="47"/>
      <c r="HHY53" s="47"/>
      <c r="HHZ53" s="47"/>
      <c r="HIA53" s="47"/>
      <c r="HIB53" s="47"/>
      <c r="HIC53" s="47"/>
      <c r="HID53" s="47"/>
      <c r="HIE53" s="47"/>
      <c r="HIF53" s="47"/>
      <c r="HIG53" s="47"/>
      <c r="HIH53" s="47"/>
      <c r="HII53" s="47"/>
      <c r="HIJ53" s="47"/>
      <c r="HIK53" s="47"/>
      <c r="HIL53" s="47"/>
      <c r="HIM53" s="47"/>
      <c r="HIN53" s="47"/>
      <c r="HIO53" s="47"/>
      <c r="HIP53" s="47"/>
      <c r="HIQ53" s="47"/>
      <c r="HIR53" s="47"/>
      <c r="HIS53" s="47"/>
      <c r="HIT53" s="47"/>
      <c r="HIU53" s="47"/>
      <c r="HIV53" s="47"/>
      <c r="HIW53" s="47"/>
      <c r="HIX53" s="47"/>
      <c r="HIY53" s="47"/>
      <c r="HIZ53" s="47"/>
      <c r="HJA53" s="47"/>
      <c r="HJB53" s="47"/>
      <c r="HJC53" s="47"/>
      <c r="HJD53" s="47"/>
      <c r="HJE53" s="47"/>
      <c r="HJF53" s="47"/>
      <c r="HJG53" s="47"/>
      <c r="HJH53" s="47"/>
      <c r="HJI53" s="47"/>
      <c r="HJJ53" s="47"/>
      <c r="HJK53" s="47"/>
      <c r="HJL53" s="47"/>
      <c r="HJM53" s="47"/>
      <c r="HJN53" s="47"/>
      <c r="HJO53" s="47"/>
      <c r="HJP53" s="47"/>
      <c r="HJQ53" s="47"/>
      <c r="HJR53" s="47"/>
      <c r="HJS53" s="47"/>
      <c r="HJT53" s="47"/>
      <c r="HJU53" s="47"/>
      <c r="HJV53" s="47"/>
      <c r="HJW53" s="47"/>
      <c r="HJX53" s="47"/>
      <c r="HJY53" s="47"/>
      <c r="HJZ53" s="47"/>
      <c r="HKA53" s="47"/>
      <c r="HKB53" s="47"/>
      <c r="HKC53" s="47"/>
      <c r="HKD53" s="47"/>
      <c r="HKE53" s="47"/>
      <c r="HKF53" s="47"/>
      <c r="HKG53" s="47"/>
      <c r="HKH53" s="47"/>
      <c r="HKI53" s="47"/>
      <c r="HKJ53" s="47"/>
      <c r="HKK53" s="47"/>
      <c r="HKL53" s="47"/>
      <c r="HKM53" s="47"/>
      <c r="HKN53" s="47"/>
      <c r="HKO53" s="47"/>
      <c r="HKP53" s="47"/>
      <c r="HKQ53" s="47"/>
      <c r="HKR53" s="47"/>
      <c r="HKS53" s="47"/>
      <c r="HKT53" s="47"/>
      <c r="HKU53" s="47"/>
      <c r="HKV53" s="47"/>
      <c r="HKW53" s="47"/>
      <c r="HKX53" s="47"/>
      <c r="HKY53" s="47"/>
      <c r="HKZ53" s="47"/>
      <c r="HLA53" s="47"/>
      <c r="HLB53" s="47"/>
      <c r="HLC53" s="47"/>
      <c r="HLD53" s="47"/>
      <c r="HLE53" s="47"/>
      <c r="HLF53" s="47"/>
      <c r="HLG53" s="47"/>
      <c r="HLH53" s="47"/>
      <c r="HLI53" s="47"/>
      <c r="HLJ53" s="47"/>
      <c r="HLK53" s="47"/>
      <c r="HLL53" s="47"/>
      <c r="HLM53" s="47"/>
      <c r="HLN53" s="47"/>
      <c r="HLO53" s="47"/>
      <c r="HLP53" s="47"/>
      <c r="HLQ53" s="47"/>
      <c r="HLR53" s="47"/>
      <c r="HLS53" s="47"/>
      <c r="HLT53" s="47"/>
      <c r="HLU53" s="47"/>
      <c r="HLV53" s="47"/>
      <c r="HLW53" s="47"/>
      <c r="HLX53" s="47"/>
      <c r="HLY53" s="47"/>
      <c r="HLZ53" s="47"/>
      <c r="HMA53" s="47"/>
      <c r="HMB53" s="47"/>
      <c r="HMC53" s="47"/>
      <c r="HMD53" s="47"/>
      <c r="HME53" s="47"/>
      <c r="HMF53" s="47"/>
      <c r="HMG53" s="47"/>
      <c r="HMH53" s="47"/>
      <c r="HMI53" s="47"/>
      <c r="HMJ53" s="47"/>
      <c r="HMK53" s="47"/>
      <c r="HML53" s="47"/>
      <c r="HMM53" s="47"/>
      <c r="HMN53" s="47"/>
      <c r="HMO53" s="47"/>
      <c r="HMP53" s="47"/>
      <c r="HMQ53" s="47"/>
      <c r="HMR53" s="47"/>
      <c r="HMS53" s="47"/>
      <c r="HMT53" s="47"/>
      <c r="HMU53" s="47"/>
      <c r="HMV53" s="47"/>
      <c r="HMW53" s="47"/>
      <c r="HMX53" s="47"/>
      <c r="HMY53" s="47"/>
      <c r="HMZ53" s="47"/>
      <c r="HNA53" s="47"/>
      <c r="HNB53" s="47"/>
      <c r="HNC53" s="47"/>
      <c r="HND53" s="47"/>
      <c r="HNE53" s="47"/>
      <c r="HNF53" s="47"/>
      <c r="HNG53" s="47"/>
      <c r="HNH53" s="47"/>
      <c r="HNI53" s="47"/>
      <c r="HNJ53" s="47"/>
      <c r="HNK53" s="47"/>
      <c r="HNL53" s="47"/>
      <c r="HNM53" s="47"/>
      <c r="HNN53" s="47"/>
      <c r="HNO53" s="47"/>
      <c r="HNP53" s="47"/>
      <c r="HNQ53" s="47"/>
      <c r="HNR53" s="47"/>
      <c r="HNS53" s="47"/>
      <c r="HNT53" s="47"/>
      <c r="HNU53" s="47"/>
      <c r="HNV53" s="47"/>
      <c r="HNW53" s="47"/>
      <c r="HNX53" s="47"/>
      <c r="HNY53" s="47"/>
      <c r="HNZ53" s="47"/>
      <c r="HOA53" s="47"/>
      <c r="HOB53" s="47"/>
      <c r="HOC53" s="47"/>
      <c r="HOD53" s="47"/>
      <c r="HOE53" s="47"/>
      <c r="HOF53" s="47"/>
      <c r="HOG53" s="47"/>
      <c r="HOH53" s="47"/>
      <c r="HOI53" s="47"/>
      <c r="HOJ53" s="47"/>
      <c r="HOK53" s="47"/>
      <c r="HOL53" s="47"/>
      <c r="HOM53" s="47"/>
      <c r="HON53" s="47"/>
      <c r="HOO53" s="47"/>
      <c r="HOP53" s="47"/>
      <c r="HOQ53" s="47"/>
      <c r="HOR53" s="47"/>
      <c r="HOS53" s="47"/>
      <c r="HOT53" s="47"/>
      <c r="HOU53" s="47"/>
      <c r="HOV53" s="47"/>
      <c r="HOW53" s="47"/>
      <c r="HOX53" s="47"/>
      <c r="HOY53" s="47"/>
      <c r="HOZ53" s="47"/>
      <c r="HPA53" s="47"/>
      <c r="HPB53" s="47"/>
      <c r="HPC53" s="47"/>
      <c r="HPD53" s="47"/>
      <c r="HPE53" s="47"/>
      <c r="HPF53" s="47"/>
      <c r="HPG53" s="47"/>
      <c r="HPH53" s="47"/>
      <c r="HPI53" s="47"/>
      <c r="HPJ53" s="47"/>
      <c r="HPK53" s="47"/>
      <c r="HPL53" s="47"/>
      <c r="HPM53" s="47"/>
      <c r="HPN53" s="47"/>
      <c r="HPO53" s="47"/>
      <c r="HPP53" s="47"/>
      <c r="HPQ53" s="47"/>
      <c r="HPR53" s="47"/>
      <c r="HPS53" s="47"/>
      <c r="HPT53" s="47"/>
      <c r="HPU53" s="47"/>
      <c r="HPV53" s="47"/>
      <c r="HPW53" s="47"/>
      <c r="HPX53" s="47"/>
      <c r="HPY53" s="47"/>
      <c r="HPZ53" s="47"/>
      <c r="HQA53" s="47"/>
      <c r="HQB53" s="47"/>
      <c r="HQC53" s="47"/>
      <c r="HQD53" s="47"/>
      <c r="HQE53" s="47"/>
      <c r="HQF53" s="47"/>
      <c r="HQG53" s="47"/>
      <c r="HQH53" s="47"/>
      <c r="HQI53" s="47"/>
      <c r="HQJ53" s="47"/>
      <c r="HQK53" s="47"/>
      <c r="HQL53" s="47"/>
      <c r="HQM53" s="47"/>
      <c r="HQN53" s="47"/>
      <c r="HQO53" s="47"/>
      <c r="HQP53" s="47"/>
      <c r="HQQ53" s="47"/>
      <c r="HQR53" s="47"/>
      <c r="HQS53" s="47"/>
      <c r="HQT53" s="47"/>
      <c r="HQU53" s="47"/>
      <c r="HQV53" s="47"/>
      <c r="HQW53" s="47"/>
      <c r="HQX53" s="47"/>
      <c r="HQY53" s="47"/>
      <c r="HQZ53" s="47"/>
      <c r="HRA53" s="47"/>
      <c r="HRB53" s="47"/>
      <c r="HRC53" s="47"/>
      <c r="HRD53" s="47"/>
      <c r="HRE53" s="47"/>
      <c r="HRF53" s="47"/>
      <c r="HRG53" s="47"/>
      <c r="HRH53" s="47"/>
      <c r="HRI53" s="47"/>
      <c r="HRJ53" s="47"/>
      <c r="HRK53" s="47"/>
      <c r="HRL53" s="47"/>
      <c r="HRM53" s="47"/>
      <c r="HRN53" s="47"/>
      <c r="HRO53" s="47"/>
      <c r="HRP53" s="47"/>
      <c r="HRQ53" s="47"/>
      <c r="HRR53" s="47"/>
      <c r="HRS53" s="47"/>
      <c r="HRT53" s="47"/>
      <c r="HRU53" s="47"/>
      <c r="HRV53" s="47"/>
      <c r="HRW53" s="47"/>
      <c r="HRX53" s="47"/>
      <c r="HRY53" s="47"/>
      <c r="HRZ53" s="47"/>
      <c r="HSA53" s="47"/>
      <c r="HSB53" s="47"/>
      <c r="HSC53" s="47"/>
      <c r="HSD53" s="47"/>
      <c r="HSE53" s="47"/>
      <c r="HSF53" s="47"/>
      <c r="HSG53" s="47"/>
      <c r="HSH53" s="47"/>
      <c r="HSI53" s="47"/>
      <c r="HSJ53" s="47"/>
      <c r="HSK53" s="47"/>
      <c r="HSL53" s="47"/>
      <c r="HSM53" s="47"/>
      <c r="HSN53" s="47"/>
      <c r="HSO53" s="47"/>
      <c r="HSP53" s="47"/>
      <c r="HSQ53" s="47"/>
      <c r="HSR53" s="47"/>
      <c r="HSS53" s="47"/>
      <c r="HST53" s="47"/>
      <c r="HSU53" s="47"/>
      <c r="HSV53" s="47"/>
      <c r="HSW53" s="47"/>
      <c r="HSX53" s="47"/>
      <c r="HSY53" s="47"/>
      <c r="HSZ53" s="47"/>
      <c r="HTA53" s="47"/>
      <c r="HTB53" s="47"/>
      <c r="HTC53" s="47"/>
      <c r="HTD53" s="47"/>
      <c r="HTE53" s="47"/>
      <c r="HTF53" s="47"/>
      <c r="HTG53" s="47"/>
      <c r="HTH53" s="47"/>
      <c r="HTI53" s="47"/>
      <c r="HTJ53" s="47"/>
      <c r="HTK53" s="47"/>
      <c r="HTL53" s="47"/>
      <c r="HTM53" s="47"/>
      <c r="HTN53" s="47"/>
      <c r="HTO53" s="47"/>
      <c r="HTP53" s="47"/>
      <c r="HTQ53" s="47"/>
      <c r="HTR53" s="47"/>
      <c r="HTS53" s="47"/>
      <c r="HTT53" s="47"/>
      <c r="HTU53" s="47"/>
      <c r="HTV53" s="47"/>
      <c r="HTW53" s="47"/>
      <c r="HTX53" s="47"/>
      <c r="HTY53" s="47"/>
      <c r="HTZ53" s="47"/>
      <c r="HUA53" s="47"/>
      <c r="HUB53" s="47"/>
      <c r="HUC53" s="47"/>
      <c r="HUD53" s="47"/>
      <c r="HUE53" s="47"/>
      <c r="HUF53" s="47"/>
      <c r="HUG53" s="47"/>
      <c r="HUH53" s="47"/>
      <c r="HUI53" s="47"/>
      <c r="HUJ53" s="47"/>
      <c r="HUK53" s="47"/>
      <c r="HUL53" s="47"/>
      <c r="HUM53" s="47"/>
      <c r="HUN53" s="47"/>
      <c r="HUO53" s="47"/>
      <c r="HUP53" s="47"/>
      <c r="HUQ53" s="47"/>
      <c r="HUR53" s="47"/>
      <c r="HUS53" s="47"/>
      <c r="HUT53" s="47"/>
      <c r="HUU53" s="47"/>
      <c r="HUV53" s="47"/>
      <c r="HUW53" s="47"/>
      <c r="HUX53" s="47"/>
      <c r="HUY53" s="47"/>
      <c r="HUZ53" s="47"/>
      <c r="HVA53" s="47"/>
      <c r="HVB53" s="47"/>
      <c r="HVC53" s="47"/>
      <c r="HVD53" s="47"/>
      <c r="HVE53" s="47"/>
      <c r="HVF53" s="47"/>
      <c r="HVG53" s="47"/>
      <c r="HVH53" s="47"/>
      <c r="HVI53" s="47"/>
      <c r="HVJ53" s="47"/>
      <c r="HVK53" s="47"/>
      <c r="HVL53" s="47"/>
      <c r="HVM53" s="47"/>
      <c r="HVN53" s="47"/>
      <c r="HVO53" s="47"/>
      <c r="HVP53" s="47"/>
      <c r="HVQ53" s="47"/>
      <c r="HVR53" s="47"/>
      <c r="HVS53" s="47"/>
      <c r="HVT53" s="47"/>
      <c r="HVU53" s="47"/>
      <c r="HVV53" s="47"/>
      <c r="HVW53" s="47"/>
      <c r="HVX53" s="47"/>
      <c r="HVY53" s="47"/>
      <c r="HVZ53" s="47"/>
      <c r="HWA53" s="47"/>
      <c r="HWB53" s="47"/>
      <c r="HWC53" s="47"/>
      <c r="HWD53" s="47"/>
      <c r="HWE53" s="47"/>
      <c r="HWF53" s="47"/>
      <c r="HWG53" s="47"/>
      <c r="HWH53" s="47"/>
      <c r="HWI53" s="47"/>
      <c r="HWJ53" s="47"/>
      <c r="HWK53" s="47"/>
      <c r="HWL53" s="47"/>
      <c r="HWM53" s="47"/>
      <c r="HWN53" s="47"/>
      <c r="HWO53" s="47"/>
      <c r="HWP53" s="47"/>
      <c r="HWQ53" s="47"/>
      <c r="HWR53" s="47"/>
      <c r="HWS53" s="47"/>
      <c r="HWT53" s="47"/>
      <c r="HWU53" s="47"/>
      <c r="HWV53" s="47"/>
      <c r="HWW53" s="47"/>
      <c r="HWX53" s="47"/>
      <c r="HWY53" s="47"/>
      <c r="HWZ53" s="47"/>
      <c r="HXA53" s="47"/>
      <c r="HXB53" s="47"/>
      <c r="HXC53" s="47"/>
      <c r="HXD53" s="47"/>
      <c r="HXE53" s="47"/>
      <c r="HXF53" s="47"/>
      <c r="HXG53" s="47"/>
      <c r="HXH53" s="47"/>
      <c r="HXI53" s="47"/>
      <c r="HXJ53" s="47"/>
      <c r="HXK53" s="47"/>
      <c r="HXL53" s="47"/>
      <c r="HXM53" s="47"/>
      <c r="HXN53" s="47"/>
      <c r="HXO53" s="47"/>
      <c r="HXP53" s="47"/>
      <c r="HXQ53" s="47"/>
      <c r="HXR53" s="47"/>
      <c r="HXS53" s="47"/>
      <c r="HXT53" s="47"/>
      <c r="HXU53" s="47"/>
      <c r="HXV53" s="47"/>
      <c r="HXW53" s="47"/>
      <c r="HXX53" s="47"/>
      <c r="HXY53" s="47"/>
      <c r="HXZ53" s="47"/>
      <c r="HYA53" s="47"/>
      <c r="HYB53" s="47"/>
      <c r="HYC53" s="47"/>
      <c r="HYD53" s="47"/>
      <c r="HYE53" s="47"/>
      <c r="HYF53" s="47"/>
      <c r="HYG53" s="47"/>
      <c r="HYH53" s="47"/>
      <c r="HYI53" s="47"/>
      <c r="HYJ53" s="47"/>
      <c r="HYK53" s="47"/>
      <c r="HYL53" s="47"/>
      <c r="HYM53" s="47"/>
      <c r="HYN53" s="47"/>
      <c r="HYO53" s="47"/>
      <c r="HYP53" s="47"/>
      <c r="HYQ53" s="47"/>
      <c r="HYR53" s="47"/>
      <c r="HYS53" s="47"/>
      <c r="HYT53" s="47"/>
      <c r="HYU53" s="47"/>
      <c r="HYV53" s="47"/>
      <c r="HYW53" s="47"/>
      <c r="HYX53" s="47"/>
      <c r="HYY53" s="47"/>
      <c r="HYZ53" s="47"/>
      <c r="HZA53" s="47"/>
      <c r="HZB53" s="47"/>
      <c r="HZC53" s="47"/>
      <c r="HZD53" s="47"/>
      <c r="HZE53" s="47"/>
      <c r="HZF53" s="47"/>
      <c r="HZG53" s="47"/>
      <c r="HZH53" s="47"/>
      <c r="HZI53" s="47"/>
      <c r="HZJ53" s="47"/>
      <c r="HZK53" s="47"/>
      <c r="HZL53" s="47"/>
      <c r="HZM53" s="47"/>
      <c r="HZN53" s="47"/>
      <c r="HZO53" s="47"/>
      <c r="HZP53" s="47"/>
      <c r="HZQ53" s="47"/>
      <c r="HZR53" s="47"/>
      <c r="HZS53" s="47"/>
      <c r="HZT53" s="47"/>
      <c r="HZU53" s="47"/>
      <c r="HZV53" s="47"/>
      <c r="HZW53" s="47"/>
      <c r="HZX53" s="47"/>
      <c r="HZY53" s="47"/>
      <c r="HZZ53" s="47"/>
      <c r="IAA53" s="47"/>
      <c r="IAB53" s="47"/>
      <c r="IAC53" s="47"/>
      <c r="IAD53" s="47"/>
      <c r="IAE53" s="47"/>
      <c r="IAF53" s="47"/>
      <c r="IAG53" s="47"/>
      <c r="IAH53" s="47"/>
      <c r="IAI53" s="47"/>
      <c r="IAJ53" s="47"/>
      <c r="IAK53" s="47"/>
      <c r="IAL53" s="47"/>
      <c r="IAM53" s="47"/>
      <c r="IAN53" s="47"/>
      <c r="IAO53" s="47"/>
      <c r="IAP53" s="47"/>
      <c r="IAQ53" s="47"/>
      <c r="IAR53" s="47"/>
      <c r="IAS53" s="47"/>
      <c r="IAT53" s="47"/>
      <c r="IAU53" s="47"/>
      <c r="IAV53" s="47"/>
      <c r="IAW53" s="47"/>
      <c r="IAX53" s="47"/>
      <c r="IAY53" s="47"/>
      <c r="IAZ53" s="47"/>
      <c r="IBA53" s="47"/>
      <c r="IBB53" s="47"/>
      <c r="IBC53" s="47"/>
      <c r="IBD53" s="47"/>
      <c r="IBE53" s="47"/>
      <c r="IBF53" s="47"/>
      <c r="IBG53" s="47"/>
      <c r="IBH53" s="47"/>
      <c r="IBI53" s="47"/>
      <c r="IBJ53" s="47"/>
      <c r="IBK53" s="47"/>
      <c r="IBL53" s="47"/>
      <c r="IBM53" s="47"/>
      <c r="IBN53" s="47"/>
      <c r="IBO53" s="47"/>
      <c r="IBP53" s="47"/>
      <c r="IBQ53" s="47"/>
      <c r="IBR53" s="47"/>
      <c r="IBS53" s="47"/>
      <c r="IBT53" s="47"/>
      <c r="IBU53" s="47"/>
      <c r="IBV53" s="47"/>
      <c r="IBW53" s="47"/>
      <c r="IBX53" s="47"/>
      <c r="IBY53" s="47"/>
      <c r="IBZ53" s="47"/>
      <c r="ICA53" s="47"/>
      <c r="ICB53" s="47"/>
      <c r="ICC53" s="47"/>
      <c r="ICD53" s="47"/>
      <c r="ICE53" s="47"/>
      <c r="ICF53" s="47"/>
      <c r="ICG53" s="47"/>
      <c r="ICH53" s="47"/>
      <c r="ICI53" s="47"/>
      <c r="ICJ53" s="47"/>
      <c r="ICK53" s="47"/>
      <c r="ICL53" s="47"/>
      <c r="ICM53" s="47"/>
      <c r="ICN53" s="47"/>
      <c r="ICO53" s="47"/>
      <c r="ICP53" s="47"/>
      <c r="ICQ53" s="47"/>
      <c r="ICR53" s="47"/>
      <c r="ICS53" s="47"/>
      <c r="ICT53" s="47"/>
      <c r="ICU53" s="47"/>
      <c r="ICV53" s="47"/>
      <c r="ICW53" s="47"/>
      <c r="ICX53" s="47"/>
      <c r="ICY53" s="47"/>
      <c r="ICZ53" s="47"/>
      <c r="IDA53" s="47"/>
      <c r="IDB53" s="47"/>
      <c r="IDC53" s="47"/>
      <c r="IDD53" s="47"/>
      <c r="IDE53" s="47"/>
      <c r="IDF53" s="47"/>
      <c r="IDG53" s="47"/>
      <c r="IDH53" s="47"/>
      <c r="IDI53" s="47"/>
      <c r="IDJ53" s="47"/>
      <c r="IDK53" s="47"/>
      <c r="IDL53" s="47"/>
      <c r="IDM53" s="47"/>
      <c r="IDN53" s="47"/>
      <c r="IDO53" s="47"/>
      <c r="IDP53" s="47"/>
      <c r="IDQ53" s="47"/>
      <c r="IDR53" s="47"/>
      <c r="IDS53" s="47"/>
      <c r="IDT53" s="47"/>
      <c r="IDU53" s="47"/>
      <c r="IDV53" s="47"/>
      <c r="IDW53" s="47"/>
      <c r="IDX53" s="47"/>
      <c r="IDY53" s="47"/>
      <c r="IDZ53" s="47"/>
      <c r="IEA53" s="47"/>
      <c r="IEB53" s="47"/>
      <c r="IEC53" s="47"/>
      <c r="IED53" s="47"/>
      <c r="IEE53" s="47"/>
      <c r="IEF53" s="47"/>
      <c r="IEG53" s="47"/>
      <c r="IEH53" s="47"/>
      <c r="IEI53" s="47"/>
      <c r="IEJ53" s="47"/>
      <c r="IEK53" s="47"/>
      <c r="IEL53" s="47"/>
      <c r="IEM53" s="47"/>
      <c r="IEN53" s="47"/>
      <c r="IEO53" s="47"/>
      <c r="IEP53" s="47"/>
      <c r="IEQ53" s="47"/>
      <c r="IER53" s="47"/>
      <c r="IES53" s="47"/>
      <c r="IET53" s="47"/>
      <c r="IEU53" s="47"/>
      <c r="IEV53" s="47"/>
      <c r="IEW53" s="47"/>
      <c r="IEX53" s="47"/>
      <c r="IEY53" s="47"/>
      <c r="IEZ53" s="47"/>
      <c r="IFA53" s="47"/>
      <c r="IFB53" s="47"/>
      <c r="IFC53" s="47"/>
      <c r="IFD53" s="47"/>
      <c r="IFE53" s="47"/>
      <c r="IFF53" s="47"/>
      <c r="IFG53" s="47"/>
      <c r="IFH53" s="47"/>
      <c r="IFI53" s="47"/>
      <c r="IFJ53" s="47"/>
      <c r="IFK53" s="47"/>
      <c r="IFL53" s="47"/>
      <c r="IFM53" s="47"/>
      <c r="IFN53" s="47"/>
      <c r="IFO53" s="47"/>
      <c r="IFP53" s="47"/>
      <c r="IFQ53" s="47"/>
      <c r="IFR53" s="47"/>
      <c r="IFS53" s="47"/>
      <c r="IFT53" s="47"/>
      <c r="IFU53" s="47"/>
      <c r="IFV53" s="47"/>
      <c r="IFW53" s="47"/>
      <c r="IFX53" s="47"/>
      <c r="IFY53" s="47"/>
      <c r="IFZ53" s="47"/>
      <c r="IGA53" s="47"/>
      <c r="IGB53" s="47"/>
      <c r="IGC53" s="47"/>
      <c r="IGD53" s="47"/>
      <c r="IGE53" s="47"/>
      <c r="IGF53" s="47"/>
      <c r="IGG53" s="47"/>
      <c r="IGH53" s="47"/>
      <c r="IGI53" s="47"/>
      <c r="IGJ53" s="47"/>
      <c r="IGK53" s="47"/>
      <c r="IGL53" s="47"/>
      <c r="IGM53" s="47"/>
      <c r="IGN53" s="47"/>
      <c r="IGO53" s="47"/>
      <c r="IGP53" s="47"/>
      <c r="IGQ53" s="47"/>
      <c r="IGR53" s="47"/>
      <c r="IGS53" s="47"/>
      <c r="IGT53" s="47"/>
      <c r="IGU53" s="47"/>
      <c r="IGV53" s="47"/>
      <c r="IGW53" s="47"/>
      <c r="IGX53" s="47"/>
      <c r="IGY53" s="47"/>
      <c r="IGZ53" s="47"/>
      <c r="IHA53" s="47"/>
      <c r="IHB53" s="47"/>
      <c r="IHC53" s="47"/>
      <c r="IHD53" s="47"/>
      <c r="IHE53" s="47"/>
      <c r="IHF53" s="47"/>
      <c r="IHG53" s="47"/>
      <c r="IHH53" s="47"/>
      <c r="IHI53" s="47"/>
      <c r="IHJ53" s="47"/>
      <c r="IHK53" s="47"/>
      <c r="IHL53" s="47"/>
      <c r="IHM53" s="47"/>
      <c r="IHN53" s="47"/>
      <c r="IHO53" s="47"/>
      <c r="IHP53" s="47"/>
      <c r="IHQ53" s="47"/>
      <c r="IHR53" s="47"/>
      <c r="IHS53" s="47"/>
      <c r="IHT53" s="47"/>
      <c r="IHU53" s="47"/>
      <c r="IHV53" s="47"/>
      <c r="IHW53" s="47"/>
      <c r="IHX53" s="47"/>
      <c r="IHY53" s="47"/>
      <c r="IHZ53" s="47"/>
      <c r="IIA53" s="47"/>
      <c r="IIB53" s="47"/>
      <c r="IIC53" s="47"/>
      <c r="IID53" s="47"/>
      <c r="IIE53" s="47"/>
      <c r="IIF53" s="47"/>
      <c r="IIG53" s="47"/>
      <c r="IIH53" s="47"/>
      <c r="III53" s="47"/>
      <c r="IIJ53" s="47"/>
      <c r="IIK53" s="47"/>
      <c r="IIL53" s="47"/>
      <c r="IIM53" s="47"/>
      <c r="IIN53" s="47"/>
      <c r="IIO53" s="47"/>
      <c r="IIP53" s="47"/>
      <c r="IIQ53" s="47"/>
      <c r="IIR53" s="47"/>
      <c r="IIS53" s="47"/>
      <c r="IIT53" s="47"/>
      <c r="IIU53" s="47"/>
      <c r="IIV53" s="47"/>
      <c r="IIW53" s="47"/>
      <c r="IIX53" s="47"/>
      <c r="IIY53" s="47"/>
      <c r="IIZ53" s="47"/>
      <c r="IJA53" s="47"/>
      <c r="IJB53" s="47"/>
      <c r="IJC53" s="47"/>
      <c r="IJD53" s="47"/>
      <c r="IJE53" s="47"/>
      <c r="IJF53" s="47"/>
      <c r="IJG53" s="47"/>
      <c r="IJH53" s="47"/>
      <c r="IJI53" s="47"/>
      <c r="IJJ53" s="47"/>
      <c r="IJK53" s="47"/>
      <c r="IJL53" s="47"/>
      <c r="IJM53" s="47"/>
      <c r="IJN53" s="47"/>
      <c r="IJO53" s="47"/>
      <c r="IJP53" s="47"/>
      <c r="IJQ53" s="47"/>
      <c r="IJR53" s="47"/>
      <c r="IJS53" s="47"/>
      <c r="IJT53" s="47"/>
      <c r="IJU53" s="47"/>
      <c r="IJV53" s="47"/>
      <c r="IJW53" s="47"/>
      <c r="IJX53" s="47"/>
      <c r="IJY53" s="47"/>
      <c r="IJZ53" s="47"/>
      <c r="IKA53" s="47"/>
      <c r="IKB53" s="47"/>
      <c r="IKC53" s="47"/>
      <c r="IKD53" s="47"/>
      <c r="IKE53" s="47"/>
      <c r="IKF53" s="47"/>
      <c r="IKG53" s="47"/>
      <c r="IKH53" s="47"/>
      <c r="IKI53" s="47"/>
      <c r="IKJ53" s="47"/>
      <c r="IKK53" s="47"/>
      <c r="IKL53" s="47"/>
      <c r="IKM53" s="47"/>
      <c r="IKN53" s="47"/>
      <c r="IKO53" s="47"/>
      <c r="IKP53" s="47"/>
      <c r="IKQ53" s="47"/>
      <c r="IKR53" s="47"/>
      <c r="IKS53" s="47"/>
      <c r="IKT53" s="47"/>
      <c r="IKU53" s="47"/>
      <c r="IKV53" s="47"/>
      <c r="IKW53" s="47"/>
      <c r="IKX53" s="47"/>
      <c r="IKY53" s="47"/>
      <c r="IKZ53" s="47"/>
      <c r="ILA53" s="47"/>
      <c r="ILB53" s="47"/>
      <c r="ILC53" s="47"/>
      <c r="ILD53" s="47"/>
      <c r="ILE53" s="47"/>
      <c r="ILF53" s="47"/>
      <c r="ILG53" s="47"/>
      <c r="ILH53" s="47"/>
      <c r="ILI53" s="47"/>
      <c r="ILJ53" s="47"/>
      <c r="ILK53" s="47"/>
      <c r="ILL53" s="47"/>
      <c r="ILM53" s="47"/>
      <c r="ILN53" s="47"/>
      <c r="ILO53" s="47"/>
      <c r="ILP53" s="47"/>
      <c r="ILQ53" s="47"/>
      <c r="ILR53" s="47"/>
      <c r="ILS53" s="47"/>
      <c r="ILT53" s="47"/>
      <c r="ILU53" s="47"/>
      <c r="ILV53" s="47"/>
      <c r="ILW53" s="47"/>
      <c r="ILX53" s="47"/>
      <c r="ILY53" s="47"/>
      <c r="ILZ53" s="47"/>
      <c r="IMA53" s="47"/>
      <c r="IMB53" s="47"/>
      <c r="IMC53" s="47"/>
      <c r="IMD53" s="47"/>
      <c r="IME53" s="47"/>
      <c r="IMF53" s="47"/>
      <c r="IMG53" s="47"/>
      <c r="IMH53" s="47"/>
      <c r="IMI53" s="47"/>
      <c r="IMJ53" s="47"/>
      <c r="IMK53" s="47"/>
      <c r="IML53" s="47"/>
      <c r="IMM53" s="47"/>
      <c r="IMN53" s="47"/>
      <c r="IMO53" s="47"/>
      <c r="IMP53" s="47"/>
      <c r="IMQ53" s="47"/>
      <c r="IMR53" s="47"/>
      <c r="IMS53" s="47"/>
      <c r="IMT53" s="47"/>
      <c r="IMU53" s="47"/>
      <c r="IMV53" s="47"/>
      <c r="IMW53" s="47"/>
      <c r="IMX53" s="47"/>
      <c r="IMY53" s="47"/>
      <c r="IMZ53" s="47"/>
      <c r="INA53" s="47"/>
      <c r="INB53" s="47"/>
      <c r="INC53" s="47"/>
      <c r="IND53" s="47"/>
      <c r="INE53" s="47"/>
      <c r="INF53" s="47"/>
      <c r="ING53" s="47"/>
      <c r="INH53" s="47"/>
      <c r="INI53" s="47"/>
      <c r="INJ53" s="47"/>
      <c r="INK53" s="47"/>
      <c r="INL53" s="47"/>
      <c r="INM53" s="47"/>
      <c r="INN53" s="47"/>
      <c r="INO53" s="47"/>
      <c r="INP53" s="47"/>
      <c r="INQ53" s="47"/>
      <c r="INR53" s="47"/>
      <c r="INS53" s="47"/>
      <c r="INT53" s="47"/>
      <c r="INU53" s="47"/>
      <c r="INV53" s="47"/>
      <c r="INW53" s="47"/>
      <c r="INX53" s="47"/>
      <c r="INY53" s="47"/>
      <c r="INZ53" s="47"/>
      <c r="IOA53" s="47"/>
      <c r="IOB53" s="47"/>
      <c r="IOC53" s="47"/>
      <c r="IOD53" s="47"/>
      <c r="IOE53" s="47"/>
      <c r="IOF53" s="47"/>
      <c r="IOG53" s="47"/>
      <c r="IOH53" s="47"/>
      <c r="IOI53" s="47"/>
      <c r="IOJ53" s="47"/>
      <c r="IOK53" s="47"/>
      <c r="IOL53" s="47"/>
      <c r="IOM53" s="47"/>
      <c r="ION53" s="47"/>
      <c r="IOO53" s="47"/>
      <c r="IOP53" s="47"/>
      <c r="IOQ53" s="47"/>
      <c r="IOR53" s="47"/>
      <c r="IOS53" s="47"/>
      <c r="IOT53" s="47"/>
      <c r="IOU53" s="47"/>
      <c r="IOV53" s="47"/>
      <c r="IOW53" s="47"/>
      <c r="IOX53" s="47"/>
      <c r="IOY53" s="47"/>
      <c r="IOZ53" s="47"/>
      <c r="IPA53" s="47"/>
      <c r="IPB53" s="47"/>
      <c r="IPC53" s="47"/>
      <c r="IPD53" s="47"/>
      <c r="IPE53" s="47"/>
      <c r="IPF53" s="47"/>
      <c r="IPG53" s="47"/>
      <c r="IPH53" s="47"/>
      <c r="IPI53" s="47"/>
      <c r="IPJ53" s="47"/>
      <c r="IPK53" s="47"/>
      <c r="IPL53" s="47"/>
      <c r="IPM53" s="47"/>
      <c r="IPN53" s="47"/>
      <c r="IPO53" s="47"/>
      <c r="IPP53" s="47"/>
      <c r="IPQ53" s="47"/>
      <c r="IPR53" s="47"/>
      <c r="IPS53" s="47"/>
      <c r="IPT53" s="47"/>
      <c r="IPU53" s="47"/>
      <c r="IPV53" s="47"/>
      <c r="IPW53" s="47"/>
      <c r="IPX53" s="47"/>
      <c r="IPY53" s="47"/>
      <c r="IPZ53" s="47"/>
      <c r="IQA53" s="47"/>
      <c r="IQB53" s="47"/>
      <c r="IQC53" s="47"/>
      <c r="IQD53" s="47"/>
      <c r="IQE53" s="47"/>
      <c r="IQF53" s="47"/>
      <c r="IQG53" s="47"/>
      <c r="IQH53" s="47"/>
      <c r="IQI53" s="47"/>
      <c r="IQJ53" s="47"/>
      <c r="IQK53" s="47"/>
      <c r="IQL53" s="47"/>
      <c r="IQM53" s="47"/>
      <c r="IQN53" s="47"/>
      <c r="IQO53" s="47"/>
      <c r="IQP53" s="47"/>
      <c r="IQQ53" s="47"/>
      <c r="IQR53" s="47"/>
      <c r="IQS53" s="47"/>
      <c r="IQT53" s="47"/>
      <c r="IQU53" s="47"/>
      <c r="IQV53" s="47"/>
      <c r="IQW53" s="47"/>
      <c r="IQX53" s="47"/>
      <c r="IQY53" s="47"/>
      <c r="IQZ53" s="47"/>
      <c r="IRA53" s="47"/>
      <c r="IRB53" s="47"/>
      <c r="IRC53" s="47"/>
      <c r="IRD53" s="47"/>
      <c r="IRE53" s="47"/>
      <c r="IRF53" s="47"/>
      <c r="IRG53" s="47"/>
      <c r="IRH53" s="47"/>
      <c r="IRI53" s="47"/>
      <c r="IRJ53" s="47"/>
      <c r="IRK53" s="47"/>
      <c r="IRL53" s="47"/>
      <c r="IRM53" s="47"/>
      <c r="IRN53" s="47"/>
      <c r="IRO53" s="47"/>
      <c r="IRP53" s="47"/>
      <c r="IRQ53" s="47"/>
      <c r="IRR53" s="47"/>
      <c r="IRS53" s="47"/>
      <c r="IRT53" s="47"/>
      <c r="IRU53" s="47"/>
      <c r="IRV53" s="47"/>
      <c r="IRW53" s="47"/>
      <c r="IRX53" s="47"/>
      <c r="IRY53" s="47"/>
      <c r="IRZ53" s="47"/>
      <c r="ISA53" s="47"/>
      <c r="ISB53" s="47"/>
      <c r="ISC53" s="47"/>
      <c r="ISD53" s="47"/>
      <c r="ISE53" s="47"/>
      <c r="ISF53" s="47"/>
      <c r="ISG53" s="47"/>
      <c r="ISH53" s="47"/>
      <c r="ISI53" s="47"/>
      <c r="ISJ53" s="47"/>
      <c r="ISK53" s="47"/>
      <c r="ISL53" s="47"/>
      <c r="ISM53" s="47"/>
      <c r="ISN53" s="47"/>
      <c r="ISO53" s="47"/>
      <c r="ISP53" s="47"/>
      <c r="ISQ53" s="47"/>
      <c r="ISR53" s="47"/>
      <c r="ISS53" s="47"/>
      <c r="IST53" s="47"/>
      <c r="ISU53" s="47"/>
      <c r="ISV53" s="47"/>
      <c r="ISW53" s="47"/>
      <c r="ISX53" s="47"/>
      <c r="ISY53" s="47"/>
      <c r="ISZ53" s="47"/>
      <c r="ITA53" s="47"/>
      <c r="ITB53" s="47"/>
      <c r="ITC53" s="47"/>
      <c r="ITD53" s="47"/>
      <c r="ITE53" s="47"/>
      <c r="ITF53" s="47"/>
      <c r="ITG53" s="47"/>
      <c r="ITH53" s="47"/>
      <c r="ITI53" s="47"/>
      <c r="ITJ53" s="47"/>
      <c r="ITK53" s="47"/>
      <c r="ITL53" s="47"/>
      <c r="ITM53" s="47"/>
      <c r="ITN53" s="47"/>
      <c r="ITO53" s="47"/>
      <c r="ITP53" s="47"/>
      <c r="ITQ53" s="47"/>
      <c r="ITR53" s="47"/>
      <c r="ITS53" s="47"/>
      <c r="ITT53" s="47"/>
      <c r="ITU53" s="47"/>
      <c r="ITV53" s="47"/>
      <c r="ITW53" s="47"/>
      <c r="ITX53" s="47"/>
      <c r="ITY53" s="47"/>
      <c r="ITZ53" s="47"/>
      <c r="IUA53" s="47"/>
      <c r="IUB53" s="47"/>
      <c r="IUC53" s="47"/>
      <c r="IUD53" s="47"/>
      <c r="IUE53" s="47"/>
      <c r="IUF53" s="47"/>
      <c r="IUG53" s="47"/>
      <c r="IUH53" s="47"/>
      <c r="IUI53" s="47"/>
      <c r="IUJ53" s="47"/>
      <c r="IUK53" s="47"/>
      <c r="IUL53" s="47"/>
      <c r="IUM53" s="47"/>
      <c r="IUN53" s="47"/>
      <c r="IUO53" s="47"/>
      <c r="IUP53" s="47"/>
      <c r="IUQ53" s="47"/>
      <c r="IUR53" s="47"/>
      <c r="IUS53" s="47"/>
      <c r="IUT53" s="47"/>
      <c r="IUU53" s="47"/>
      <c r="IUV53" s="47"/>
      <c r="IUW53" s="47"/>
      <c r="IUX53" s="47"/>
      <c r="IUY53" s="47"/>
      <c r="IUZ53" s="47"/>
      <c r="IVA53" s="47"/>
      <c r="IVB53" s="47"/>
      <c r="IVC53" s="47"/>
      <c r="IVD53" s="47"/>
      <c r="IVE53" s="47"/>
      <c r="IVF53" s="47"/>
      <c r="IVG53" s="47"/>
      <c r="IVH53" s="47"/>
      <c r="IVI53" s="47"/>
      <c r="IVJ53" s="47"/>
      <c r="IVK53" s="47"/>
      <c r="IVL53" s="47"/>
      <c r="IVM53" s="47"/>
      <c r="IVN53" s="47"/>
      <c r="IVO53" s="47"/>
      <c r="IVP53" s="47"/>
      <c r="IVQ53" s="47"/>
      <c r="IVR53" s="47"/>
      <c r="IVS53" s="47"/>
      <c r="IVT53" s="47"/>
      <c r="IVU53" s="47"/>
      <c r="IVV53" s="47"/>
      <c r="IVW53" s="47"/>
      <c r="IVX53" s="47"/>
      <c r="IVY53" s="47"/>
      <c r="IVZ53" s="47"/>
      <c r="IWA53" s="47"/>
      <c r="IWB53" s="47"/>
      <c r="IWC53" s="47"/>
      <c r="IWD53" s="47"/>
      <c r="IWE53" s="47"/>
      <c r="IWF53" s="47"/>
      <c r="IWG53" s="47"/>
      <c r="IWH53" s="47"/>
      <c r="IWI53" s="47"/>
      <c r="IWJ53" s="47"/>
      <c r="IWK53" s="47"/>
      <c r="IWL53" s="47"/>
      <c r="IWM53" s="47"/>
      <c r="IWN53" s="47"/>
      <c r="IWO53" s="47"/>
      <c r="IWP53" s="47"/>
      <c r="IWQ53" s="47"/>
      <c r="IWR53" s="47"/>
      <c r="IWS53" s="47"/>
      <c r="IWT53" s="47"/>
      <c r="IWU53" s="47"/>
      <c r="IWV53" s="47"/>
      <c r="IWW53" s="47"/>
      <c r="IWX53" s="47"/>
      <c r="IWY53" s="47"/>
      <c r="IWZ53" s="47"/>
      <c r="IXA53" s="47"/>
      <c r="IXB53" s="47"/>
      <c r="IXC53" s="47"/>
      <c r="IXD53" s="47"/>
      <c r="IXE53" s="47"/>
      <c r="IXF53" s="47"/>
      <c r="IXG53" s="47"/>
      <c r="IXH53" s="47"/>
      <c r="IXI53" s="47"/>
      <c r="IXJ53" s="47"/>
      <c r="IXK53" s="47"/>
      <c r="IXL53" s="47"/>
      <c r="IXM53" s="47"/>
      <c r="IXN53" s="47"/>
      <c r="IXO53" s="47"/>
      <c r="IXP53" s="47"/>
      <c r="IXQ53" s="47"/>
      <c r="IXR53" s="47"/>
      <c r="IXS53" s="47"/>
      <c r="IXT53" s="47"/>
      <c r="IXU53" s="47"/>
      <c r="IXV53" s="47"/>
      <c r="IXW53" s="47"/>
      <c r="IXX53" s="47"/>
      <c r="IXY53" s="47"/>
      <c r="IXZ53" s="47"/>
      <c r="IYA53" s="47"/>
      <c r="IYB53" s="47"/>
      <c r="IYC53" s="47"/>
      <c r="IYD53" s="47"/>
      <c r="IYE53" s="47"/>
      <c r="IYF53" s="47"/>
      <c r="IYG53" s="47"/>
      <c r="IYH53" s="47"/>
      <c r="IYI53" s="47"/>
      <c r="IYJ53" s="47"/>
      <c r="IYK53" s="47"/>
      <c r="IYL53" s="47"/>
      <c r="IYM53" s="47"/>
      <c r="IYN53" s="47"/>
      <c r="IYO53" s="47"/>
      <c r="IYP53" s="47"/>
      <c r="IYQ53" s="47"/>
      <c r="IYR53" s="47"/>
      <c r="IYS53" s="47"/>
      <c r="IYT53" s="47"/>
      <c r="IYU53" s="47"/>
      <c r="IYV53" s="47"/>
      <c r="IYW53" s="47"/>
      <c r="IYX53" s="47"/>
      <c r="IYY53" s="47"/>
      <c r="IYZ53" s="47"/>
      <c r="IZA53" s="47"/>
      <c r="IZB53" s="47"/>
      <c r="IZC53" s="47"/>
      <c r="IZD53" s="47"/>
      <c r="IZE53" s="47"/>
      <c r="IZF53" s="47"/>
      <c r="IZG53" s="47"/>
      <c r="IZH53" s="47"/>
      <c r="IZI53" s="47"/>
      <c r="IZJ53" s="47"/>
      <c r="IZK53" s="47"/>
      <c r="IZL53" s="47"/>
      <c r="IZM53" s="47"/>
      <c r="IZN53" s="47"/>
      <c r="IZO53" s="47"/>
      <c r="IZP53" s="47"/>
      <c r="IZQ53" s="47"/>
      <c r="IZR53" s="47"/>
      <c r="IZS53" s="47"/>
      <c r="IZT53" s="47"/>
      <c r="IZU53" s="47"/>
      <c r="IZV53" s="47"/>
      <c r="IZW53" s="47"/>
      <c r="IZX53" s="47"/>
      <c r="IZY53" s="47"/>
      <c r="IZZ53" s="47"/>
      <c r="JAA53" s="47"/>
      <c r="JAB53" s="47"/>
      <c r="JAC53" s="47"/>
      <c r="JAD53" s="47"/>
      <c r="JAE53" s="47"/>
      <c r="JAF53" s="47"/>
      <c r="JAG53" s="47"/>
      <c r="JAH53" s="47"/>
      <c r="JAI53" s="47"/>
      <c r="JAJ53" s="47"/>
      <c r="JAK53" s="47"/>
      <c r="JAL53" s="47"/>
      <c r="JAM53" s="47"/>
      <c r="JAN53" s="47"/>
      <c r="JAO53" s="47"/>
      <c r="JAP53" s="47"/>
      <c r="JAQ53" s="47"/>
      <c r="JAR53" s="47"/>
      <c r="JAS53" s="47"/>
      <c r="JAT53" s="47"/>
      <c r="JAU53" s="47"/>
      <c r="JAV53" s="47"/>
      <c r="JAW53" s="47"/>
      <c r="JAX53" s="47"/>
      <c r="JAY53" s="47"/>
      <c r="JAZ53" s="47"/>
      <c r="JBA53" s="47"/>
      <c r="JBB53" s="47"/>
      <c r="JBC53" s="47"/>
      <c r="JBD53" s="47"/>
      <c r="JBE53" s="47"/>
      <c r="JBF53" s="47"/>
      <c r="JBG53" s="47"/>
      <c r="JBH53" s="47"/>
      <c r="JBI53" s="47"/>
      <c r="JBJ53" s="47"/>
      <c r="JBK53" s="47"/>
      <c r="JBL53" s="47"/>
      <c r="JBM53" s="47"/>
      <c r="JBN53" s="47"/>
      <c r="JBO53" s="47"/>
      <c r="JBP53" s="47"/>
      <c r="JBQ53" s="47"/>
      <c r="JBR53" s="47"/>
      <c r="JBS53" s="47"/>
      <c r="JBT53" s="47"/>
      <c r="JBU53" s="47"/>
      <c r="JBV53" s="47"/>
      <c r="JBW53" s="47"/>
      <c r="JBX53" s="47"/>
      <c r="JBY53" s="47"/>
      <c r="JBZ53" s="47"/>
      <c r="JCA53" s="47"/>
      <c r="JCB53" s="47"/>
      <c r="JCC53" s="47"/>
      <c r="JCD53" s="47"/>
      <c r="JCE53" s="47"/>
      <c r="JCF53" s="47"/>
      <c r="JCG53" s="47"/>
      <c r="JCH53" s="47"/>
      <c r="JCI53" s="47"/>
      <c r="JCJ53" s="47"/>
      <c r="JCK53" s="47"/>
      <c r="JCL53" s="47"/>
      <c r="JCM53" s="47"/>
      <c r="JCN53" s="47"/>
      <c r="JCO53" s="47"/>
      <c r="JCP53" s="47"/>
      <c r="JCQ53" s="47"/>
      <c r="JCR53" s="47"/>
      <c r="JCS53" s="47"/>
      <c r="JCT53" s="47"/>
      <c r="JCU53" s="47"/>
      <c r="JCV53" s="47"/>
      <c r="JCW53" s="47"/>
      <c r="JCX53" s="47"/>
      <c r="JCY53" s="47"/>
      <c r="JCZ53" s="47"/>
      <c r="JDA53" s="47"/>
      <c r="JDB53" s="47"/>
      <c r="JDC53" s="47"/>
      <c r="JDD53" s="47"/>
      <c r="JDE53" s="47"/>
      <c r="JDF53" s="47"/>
      <c r="JDG53" s="47"/>
      <c r="JDH53" s="47"/>
      <c r="JDI53" s="47"/>
      <c r="JDJ53" s="47"/>
      <c r="JDK53" s="47"/>
      <c r="JDL53" s="47"/>
      <c r="JDM53" s="47"/>
      <c r="JDN53" s="47"/>
      <c r="JDO53" s="47"/>
      <c r="JDP53" s="47"/>
      <c r="JDQ53" s="47"/>
      <c r="JDR53" s="47"/>
      <c r="JDS53" s="47"/>
      <c r="JDT53" s="47"/>
      <c r="JDU53" s="47"/>
      <c r="JDV53" s="47"/>
      <c r="JDW53" s="47"/>
      <c r="JDX53" s="47"/>
      <c r="JDY53" s="47"/>
      <c r="JDZ53" s="47"/>
      <c r="JEA53" s="47"/>
      <c r="JEB53" s="47"/>
      <c r="JEC53" s="47"/>
      <c r="JED53" s="47"/>
      <c r="JEE53" s="47"/>
      <c r="JEF53" s="47"/>
      <c r="JEG53" s="47"/>
      <c r="JEH53" s="47"/>
      <c r="JEI53" s="47"/>
      <c r="JEJ53" s="47"/>
      <c r="JEK53" s="47"/>
      <c r="JEL53" s="47"/>
      <c r="JEM53" s="47"/>
      <c r="JEN53" s="47"/>
      <c r="JEO53" s="47"/>
      <c r="JEP53" s="47"/>
      <c r="JEQ53" s="47"/>
      <c r="JER53" s="47"/>
      <c r="JES53" s="47"/>
      <c r="JET53" s="47"/>
      <c r="JEU53" s="47"/>
      <c r="JEV53" s="47"/>
      <c r="JEW53" s="47"/>
      <c r="JEX53" s="47"/>
      <c r="JEY53" s="47"/>
      <c r="JEZ53" s="47"/>
      <c r="JFA53" s="47"/>
      <c r="JFB53" s="47"/>
      <c r="JFC53" s="47"/>
      <c r="JFD53" s="47"/>
      <c r="JFE53" s="47"/>
      <c r="JFF53" s="47"/>
      <c r="JFG53" s="47"/>
      <c r="JFH53" s="47"/>
      <c r="JFI53" s="47"/>
      <c r="JFJ53" s="47"/>
      <c r="JFK53" s="47"/>
      <c r="JFL53" s="47"/>
      <c r="JFM53" s="47"/>
      <c r="JFN53" s="47"/>
      <c r="JFO53" s="47"/>
      <c r="JFP53" s="47"/>
      <c r="JFQ53" s="47"/>
      <c r="JFR53" s="47"/>
      <c r="JFS53" s="47"/>
      <c r="JFT53" s="47"/>
      <c r="JFU53" s="47"/>
      <c r="JFV53" s="47"/>
      <c r="JFW53" s="47"/>
      <c r="JFX53" s="47"/>
      <c r="JFY53" s="47"/>
      <c r="JFZ53" s="47"/>
      <c r="JGA53" s="47"/>
      <c r="JGB53" s="47"/>
      <c r="JGC53" s="47"/>
      <c r="JGD53" s="47"/>
      <c r="JGE53" s="47"/>
      <c r="JGF53" s="47"/>
      <c r="JGG53" s="47"/>
      <c r="JGH53" s="47"/>
      <c r="JGI53" s="47"/>
      <c r="JGJ53" s="47"/>
      <c r="JGK53" s="47"/>
      <c r="JGL53" s="47"/>
      <c r="JGM53" s="47"/>
      <c r="JGN53" s="47"/>
      <c r="JGO53" s="47"/>
      <c r="JGP53" s="47"/>
      <c r="JGQ53" s="47"/>
      <c r="JGR53" s="47"/>
      <c r="JGS53" s="47"/>
      <c r="JGT53" s="47"/>
      <c r="JGU53" s="47"/>
      <c r="JGV53" s="47"/>
      <c r="JGW53" s="47"/>
      <c r="JGX53" s="47"/>
      <c r="JGY53" s="47"/>
      <c r="JGZ53" s="47"/>
      <c r="JHA53" s="47"/>
      <c r="JHB53" s="47"/>
      <c r="JHC53" s="47"/>
      <c r="JHD53" s="47"/>
      <c r="JHE53" s="47"/>
      <c r="JHF53" s="47"/>
      <c r="JHG53" s="47"/>
      <c r="JHH53" s="47"/>
      <c r="JHI53" s="47"/>
      <c r="JHJ53" s="47"/>
      <c r="JHK53" s="47"/>
      <c r="JHL53" s="47"/>
      <c r="JHM53" s="47"/>
      <c r="JHN53" s="47"/>
      <c r="JHO53" s="47"/>
      <c r="JHP53" s="47"/>
      <c r="JHQ53" s="47"/>
      <c r="JHR53" s="47"/>
      <c r="JHS53" s="47"/>
      <c r="JHT53" s="47"/>
      <c r="JHU53" s="47"/>
      <c r="JHV53" s="47"/>
      <c r="JHW53" s="47"/>
      <c r="JHX53" s="47"/>
      <c r="JHY53" s="47"/>
      <c r="JHZ53" s="47"/>
      <c r="JIA53" s="47"/>
      <c r="JIB53" s="47"/>
      <c r="JIC53" s="47"/>
      <c r="JID53" s="47"/>
      <c r="JIE53" s="47"/>
      <c r="JIF53" s="47"/>
      <c r="JIG53" s="47"/>
      <c r="JIH53" s="47"/>
      <c r="JII53" s="47"/>
      <c r="JIJ53" s="47"/>
      <c r="JIK53" s="47"/>
      <c r="JIL53" s="47"/>
      <c r="JIM53" s="47"/>
      <c r="JIN53" s="47"/>
      <c r="JIO53" s="47"/>
      <c r="JIP53" s="47"/>
      <c r="JIQ53" s="47"/>
      <c r="JIR53" s="47"/>
      <c r="JIS53" s="47"/>
      <c r="JIT53" s="47"/>
      <c r="JIU53" s="47"/>
      <c r="JIV53" s="47"/>
      <c r="JIW53" s="47"/>
      <c r="JIX53" s="47"/>
      <c r="JIY53" s="47"/>
      <c r="JIZ53" s="47"/>
      <c r="JJA53" s="47"/>
      <c r="JJB53" s="47"/>
      <c r="JJC53" s="47"/>
      <c r="JJD53" s="47"/>
      <c r="JJE53" s="47"/>
      <c r="JJF53" s="47"/>
      <c r="JJG53" s="47"/>
      <c r="JJH53" s="47"/>
      <c r="JJI53" s="47"/>
      <c r="JJJ53" s="47"/>
      <c r="JJK53" s="47"/>
      <c r="JJL53" s="47"/>
      <c r="JJM53" s="47"/>
      <c r="JJN53" s="47"/>
      <c r="JJO53" s="47"/>
      <c r="JJP53" s="47"/>
      <c r="JJQ53" s="47"/>
      <c r="JJR53" s="47"/>
      <c r="JJS53" s="47"/>
      <c r="JJT53" s="47"/>
      <c r="JJU53" s="47"/>
      <c r="JJV53" s="47"/>
      <c r="JJW53" s="47"/>
      <c r="JJX53" s="47"/>
      <c r="JJY53" s="47"/>
      <c r="JJZ53" s="47"/>
      <c r="JKA53" s="47"/>
      <c r="JKB53" s="47"/>
      <c r="JKC53" s="47"/>
      <c r="JKD53" s="47"/>
      <c r="JKE53" s="47"/>
      <c r="JKF53" s="47"/>
      <c r="JKG53" s="47"/>
      <c r="JKH53" s="47"/>
      <c r="JKI53" s="47"/>
      <c r="JKJ53" s="47"/>
      <c r="JKK53" s="47"/>
      <c r="JKL53" s="47"/>
      <c r="JKM53" s="47"/>
      <c r="JKN53" s="47"/>
      <c r="JKO53" s="47"/>
      <c r="JKP53" s="47"/>
      <c r="JKQ53" s="47"/>
      <c r="JKR53" s="47"/>
      <c r="JKS53" s="47"/>
      <c r="JKT53" s="47"/>
      <c r="JKU53" s="47"/>
      <c r="JKV53" s="47"/>
      <c r="JKW53" s="47"/>
      <c r="JKX53" s="47"/>
      <c r="JKY53" s="47"/>
      <c r="JKZ53" s="47"/>
      <c r="JLA53" s="47"/>
      <c r="JLB53" s="47"/>
      <c r="JLC53" s="47"/>
      <c r="JLD53" s="47"/>
      <c r="JLE53" s="47"/>
      <c r="JLF53" s="47"/>
      <c r="JLG53" s="47"/>
      <c r="JLH53" s="47"/>
      <c r="JLI53" s="47"/>
      <c r="JLJ53" s="47"/>
      <c r="JLK53" s="47"/>
      <c r="JLL53" s="47"/>
      <c r="JLM53" s="47"/>
      <c r="JLN53" s="47"/>
      <c r="JLO53" s="47"/>
      <c r="JLP53" s="47"/>
      <c r="JLQ53" s="47"/>
      <c r="JLR53" s="47"/>
      <c r="JLS53" s="47"/>
      <c r="JLT53" s="47"/>
      <c r="JLU53" s="47"/>
      <c r="JLV53" s="47"/>
      <c r="JLW53" s="47"/>
      <c r="JLX53" s="47"/>
      <c r="JLY53" s="47"/>
      <c r="JLZ53" s="47"/>
      <c r="JMA53" s="47"/>
      <c r="JMB53" s="47"/>
      <c r="JMC53" s="47"/>
      <c r="JMD53" s="47"/>
      <c r="JME53" s="47"/>
      <c r="JMF53" s="47"/>
      <c r="JMG53" s="47"/>
      <c r="JMH53" s="47"/>
      <c r="JMI53" s="47"/>
      <c r="JMJ53" s="47"/>
      <c r="JMK53" s="47"/>
      <c r="JML53" s="47"/>
      <c r="JMM53" s="47"/>
      <c r="JMN53" s="47"/>
      <c r="JMO53" s="47"/>
      <c r="JMP53" s="47"/>
      <c r="JMQ53" s="47"/>
      <c r="JMR53" s="47"/>
      <c r="JMS53" s="47"/>
      <c r="JMT53" s="47"/>
      <c r="JMU53" s="47"/>
      <c r="JMV53" s="47"/>
      <c r="JMW53" s="47"/>
      <c r="JMX53" s="47"/>
      <c r="JMY53" s="47"/>
      <c r="JMZ53" s="47"/>
      <c r="JNA53" s="47"/>
      <c r="JNB53" s="47"/>
      <c r="JNC53" s="47"/>
      <c r="JND53" s="47"/>
      <c r="JNE53" s="47"/>
      <c r="JNF53" s="47"/>
      <c r="JNG53" s="47"/>
      <c r="JNH53" s="47"/>
      <c r="JNI53" s="47"/>
      <c r="JNJ53" s="47"/>
      <c r="JNK53" s="47"/>
      <c r="JNL53" s="47"/>
      <c r="JNM53" s="47"/>
      <c r="JNN53" s="47"/>
      <c r="JNO53" s="47"/>
      <c r="JNP53" s="47"/>
      <c r="JNQ53" s="47"/>
      <c r="JNR53" s="47"/>
      <c r="JNS53" s="47"/>
      <c r="JNT53" s="47"/>
      <c r="JNU53" s="47"/>
      <c r="JNV53" s="47"/>
      <c r="JNW53" s="47"/>
      <c r="JNX53" s="47"/>
      <c r="JNY53" s="47"/>
      <c r="JNZ53" s="47"/>
      <c r="JOA53" s="47"/>
      <c r="JOB53" s="47"/>
      <c r="JOC53" s="47"/>
      <c r="JOD53" s="47"/>
      <c r="JOE53" s="47"/>
      <c r="JOF53" s="47"/>
      <c r="JOG53" s="47"/>
      <c r="JOH53" s="47"/>
      <c r="JOI53" s="47"/>
      <c r="JOJ53" s="47"/>
      <c r="JOK53" s="47"/>
      <c r="JOL53" s="47"/>
      <c r="JOM53" s="47"/>
      <c r="JON53" s="47"/>
      <c r="JOO53" s="47"/>
      <c r="JOP53" s="47"/>
      <c r="JOQ53" s="47"/>
      <c r="JOR53" s="47"/>
      <c r="JOS53" s="47"/>
      <c r="JOT53" s="47"/>
      <c r="JOU53" s="47"/>
      <c r="JOV53" s="47"/>
      <c r="JOW53" s="47"/>
      <c r="JOX53" s="47"/>
      <c r="JOY53" s="47"/>
      <c r="JOZ53" s="47"/>
      <c r="JPA53" s="47"/>
      <c r="JPB53" s="47"/>
      <c r="JPC53" s="47"/>
      <c r="JPD53" s="47"/>
      <c r="JPE53" s="47"/>
      <c r="JPF53" s="47"/>
      <c r="JPG53" s="47"/>
      <c r="JPH53" s="47"/>
      <c r="JPI53" s="47"/>
      <c r="JPJ53" s="47"/>
      <c r="JPK53" s="47"/>
      <c r="JPL53" s="47"/>
      <c r="JPM53" s="47"/>
      <c r="JPN53" s="47"/>
      <c r="JPO53" s="47"/>
      <c r="JPP53" s="47"/>
      <c r="JPQ53" s="47"/>
      <c r="JPR53" s="47"/>
      <c r="JPS53" s="47"/>
      <c r="JPT53" s="47"/>
      <c r="JPU53" s="47"/>
      <c r="JPV53" s="47"/>
      <c r="JPW53" s="47"/>
      <c r="JPX53" s="47"/>
      <c r="JPY53" s="47"/>
      <c r="JPZ53" s="47"/>
      <c r="JQA53" s="47"/>
      <c r="JQB53" s="47"/>
      <c r="JQC53" s="47"/>
      <c r="JQD53" s="47"/>
      <c r="JQE53" s="47"/>
      <c r="JQF53" s="47"/>
      <c r="JQG53" s="47"/>
      <c r="JQH53" s="47"/>
      <c r="JQI53" s="47"/>
      <c r="JQJ53" s="47"/>
      <c r="JQK53" s="47"/>
      <c r="JQL53" s="47"/>
      <c r="JQM53" s="47"/>
      <c r="JQN53" s="47"/>
      <c r="JQO53" s="47"/>
      <c r="JQP53" s="47"/>
      <c r="JQQ53" s="47"/>
      <c r="JQR53" s="47"/>
      <c r="JQS53" s="47"/>
      <c r="JQT53" s="47"/>
      <c r="JQU53" s="47"/>
      <c r="JQV53" s="47"/>
      <c r="JQW53" s="47"/>
      <c r="JQX53" s="47"/>
      <c r="JQY53" s="47"/>
      <c r="JQZ53" s="47"/>
      <c r="JRA53" s="47"/>
      <c r="JRB53" s="47"/>
      <c r="JRC53" s="47"/>
      <c r="JRD53" s="47"/>
      <c r="JRE53" s="47"/>
      <c r="JRF53" s="47"/>
      <c r="JRG53" s="47"/>
      <c r="JRH53" s="47"/>
      <c r="JRI53" s="47"/>
      <c r="JRJ53" s="47"/>
      <c r="JRK53" s="47"/>
      <c r="JRL53" s="47"/>
      <c r="JRM53" s="47"/>
      <c r="JRN53" s="47"/>
      <c r="JRO53" s="47"/>
      <c r="JRP53" s="47"/>
      <c r="JRQ53" s="47"/>
      <c r="JRR53" s="47"/>
      <c r="JRS53" s="47"/>
      <c r="JRT53" s="47"/>
      <c r="JRU53" s="47"/>
      <c r="JRV53" s="47"/>
      <c r="JRW53" s="47"/>
      <c r="JRX53" s="47"/>
      <c r="JRY53" s="47"/>
      <c r="JRZ53" s="47"/>
      <c r="JSA53" s="47"/>
      <c r="JSB53" s="47"/>
      <c r="JSC53" s="47"/>
      <c r="JSD53" s="47"/>
      <c r="JSE53" s="47"/>
      <c r="JSF53" s="47"/>
      <c r="JSG53" s="47"/>
      <c r="JSH53" s="47"/>
      <c r="JSI53" s="47"/>
      <c r="JSJ53" s="47"/>
      <c r="JSK53" s="47"/>
      <c r="JSL53" s="47"/>
      <c r="JSM53" s="47"/>
      <c r="JSN53" s="47"/>
      <c r="JSO53" s="47"/>
      <c r="JSP53" s="47"/>
      <c r="JSQ53" s="47"/>
      <c r="JSR53" s="47"/>
      <c r="JSS53" s="47"/>
      <c r="JST53" s="47"/>
      <c r="JSU53" s="47"/>
      <c r="JSV53" s="47"/>
      <c r="JSW53" s="47"/>
      <c r="JSX53" s="47"/>
      <c r="JSY53" s="47"/>
      <c r="JSZ53" s="47"/>
      <c r="JTA53" s="47"/>
      <c r="JTB53" s="47"/>
      <c r="JTC53" s="47"/>
      <c r="JTD53" s="47"/>
      <c r="JTE53" s="47"/>
      <c r="JTF53" s="47"/>
      <c r="JTG53" s="47"/>
      <c r="JTH53" s="47"/>
      <c r="JTI53" s="47"/>
      <c r="JTJ53" s="47"/>
      <c r="JTK53" s="47"/>
      <c r="JTL53" s="47"/>
      <c r="JTM53" s="47"/>
      <c r="JTN53" s="47"/>
      <c r="JTO53" s="47"/>
      <c r="JTP53" s="47"/>
      <c r="JTQ53" s="47"/>
      <c r="JTR53" s="47"/>
      <c r="JTS53" s="47"/>
      <c r="JTT53" s="47"/>
      <c r="JTU53" s="47"/>
      <c r="JTV53" s="47"/>
      <c r="JTW53" s="47"/>
      <c r="JTX53" s="47"/>
      <c r="JTY53" s="47"/>
      <c r="JTZ53" s="47"/>
      <c r="JUA53" s="47"/>
      <c r="JUB53" s="47"/>
      <c r="JUC53" s="47"/>
      <c r="JUD53" s="47"/>
      <c r="JUE53" s="47"/>
      <c r="JUF53" s="47"/>
      <c r="JUG53" s="47"/>
      <c r="JUH53" s="47"/>
      <c r="JUI53" s="47"/>
      <c r="JUJ53" s="47"/>
      <c r="JUK53" s="47"/>
      <c r="JUL53" s="47"/>
      <c r="JUM53" s="47"/>
      <c r="JUN53" s="47"/>
      <c r="JUO53" s="47"/>
      <c r="JUP53" s="47"/>
      <c r="JUQ53" s="47"/>
      <c r="JUR53" s="47"/>
      <c r="JUS53" s="47"/>
      <c r="JUT53" s="47"/>
      <c r="JUU53" s="47"/>
      <c r="JUV53" s="47"/>
      <c r="JUW53" s="47"/>
      <c r="JUX53" s="47"/>
      <c r="JUY53" s="47"/>
      <c r="JUZ53" s="47"/>
      <c r="JVA53" s="47"/>
      <c r="JVB53" s="47"/>
      <c r="JVC53" s="47"/>
      <c r="JVD53" s="47"/>
      <c r="JVE53" s="47"/>
      <c r="JVF53" s="47"/>
      <c r="JVG53" s="47"/>
      <c r="JVH53" s="47"/>
      <c r="JVI53" s="47"/>
      <c r="JVJ53" s="47"/>
      <c r="JVK53" s="47"/>
      <c r="JVL53" s="47"/>
      <c r="JVM53" s="47"/>
      <c r="JVN53" s="47"/>
      <c r="JVO53" s="47"/>
      <c r="JVP53" s="47"/>
      <c r="JVQ53" s="47"/>
      <c r="JVR53" s="47"/>
      <c r="JVS53" s="47"/>
      <c r="JVT53" s="47"/>
      <c r="JVU53" s="47"/>
      <c r="JVV53" s="47"/>
      <c r="JVW53" s="47"/>
      <c r="JVX53" s="47"/>
      <c r="JVY53" s="47"/>
      <c r="JVZ53" s="47"/>
      <c r="JWA53" s="47"/>
      <c r="JWB53" s="47"/>
      <c r="JWC53" s="47"/>
      <c r="JWD53" s="47"/>
      <c r="JWE53" s="47"/>
      <c r="JWF53" s="47"/>
      <c r="JWG53" s="47"/>
      <c r="JWH53" s="47"/>
      <c r="JWI53" s="47"/>
      <c r="JWJ53" s="47"/>
      <c r="JWK53" s="47"/>
      <c r="JWL53" s="47"/>
      <c r="JWM53" s="47"/>
      <c r="JWN53" s="47"/>
      <c r="JWO53" s="47"/>
      <c r="JWP53" s="47"/>
      <c r="JWQ53" s="47"/>
      <c r="JWR53" s="47"/>
      <c r="JWS53" s="47"/>
      <c r="JWT53" s="47"/>
      <c r="JWU53" s="47"/>
      <c r="JWV53" s="47"/>
      <c r="JWW53" s="47"/>
      <c r="JWX53" s="47"/>
      <c r="JWY53" s="47"/>
      <c r="JWZ53" s="47"/>
      <c r="JXA53" s="47"/>
      <c r="JXB53" s="47"/>
      <c r="JXC53" s="47"/>
      <c r="JXD53" s="47"/>
      <c r="JXE53" s="47"/>
      <c r="JXF53" s="47"/>
      <c r="JXG53" s="47"/>
      <c r="JXH53" s="47"/>
      <c r="JXI53" s="47"/>
      <c r="JXJ53" s="47"/>
      <c r="JXK53" s="47"/>
      <c r="JXL53" s="47"/>
      <c r="JXM53" s="47"/>
      <c r="JXN53" s="47"/>
      <c r="JXO53" s="47"/>
      <c r="JXP53" s="47"/>
      <c r="JXQ53" s="47"/>
      <c r="JXR53" s="47"/>
      <c r="JXS53" s="47"/>
      <c r="JXT53" s="47"/>
      <c r="JXU53" s="47"/>
      <c r="JXV53" s="47"/>
      <c r="JXW53" s="47"/>
      <c r="JXX53" s="47"/>
      <c r="JXY53" s="47"/>
      <c r="JXZ53" s="47"/>
      <c r="JYA53" s="47"/>
      <c r="JYB53" s="47"/>
      <c r="JYC53" s="47"/>
      <c r="JYD53" s="47"/>
      <c r="JYE53" s="47"/>
      <c r="JYF53" s="47"/>
      <c r="JYG53" s="47"/>
      <c r="JYH53" s="47"/>
      <c r="JYI53" s="47"/>
      <c r="JYJ53" s="47"/>
      <c r="JYK53" s="47"/>
      <c r="JYL53" s="47"/>
      <c r="JYM53" s="47"/>
      <c r="JYN53" s="47"/>
      <c r="JYO53" s="47"/>
      <c r="JYP53" s="47"/>
      <c r="JYQ53" s="47"/>
      <c r="JYR53" s="47"/>
      <c r="JYS53" s="47"/>
      <c r="JYT53" s="47"/>
      <c r="JYU53" s="47"/>
      <c r="JYV53" s="47"/>
      <c r="JYW53" s="47"/>
      <c r="JYX53" s="47"/>
      <c r="JYY53" s="47"/>
      <c r="JYZ53" s="47"/>
      <c r="JZA53" s="47"/>
      <c r="JZB53" s="47"/>
      <c r="JZC53" s="47"/>
      <c r="JZD53" s="47"/>
      <c r="JZE53" s="47"/>
      <c r="JZF53" s="47"/>
      <c r="JZG53" s="47"/>
      <c r="JZH53" s="47"/>
      <c r="JZI53" s="47"/>
      <c r="JZJ53" s="47"/>
      <c r="JZK53" s="47"/>
      <c r="JZL53" s="47"/>
      <c r="JZM53" s="47"/>
      <c r="JZN53" s="47"/>
      <c r="JZO53" s="47"/>
      <c r="JZP53" s="47"/>
      <c r="JZQ53" s="47"/>
      <c r="JZR53" s="47"/>
      <c r="JZS53" s="47"/>
      <c r="JZT53" s="47"/>
      <c r="JZU53" s="47"/>
      <c r="JZV53" s="47"/>
      <c r="JZW53" s="47"/>
      <c r="JZX53" s="47"/>
      <c r="JZY53" s="47"/>
      <c r="JZZ53" s="47"/>
      <c r="KAA53" s="47"/>
      <c r="KAB53" s="47"/>
      <c r="KAC53" s="47"/>
      <c r="KAD53" s="47"/>
      <c r="KAE53" s="47"/>
      <c r="KAF53" s="47"/>
      <c r="KAG53" s="47"/>
      <c r="KAH53" s="47"/>
      <c r="KAI53" s="47"/>
      <c r="KAJ53" s="47"/>
      <c r="KAK53" s="47"/>
      <c r="KAL53" s="47"/>
      <c r="KAM53" s="47"/>
      <c r="KAN53" s="47"/>
      <c r="KAO53" s="47"/>
      <c r="KAP53" s="47"/>
      <c r="KAQ53" s="47"/>
      <c r="KAR53" s="47"/>
      <c r="KAS53" s="47"/>
      <c r="KAT53" s="47"/>
      <c r="KAU53" s="47"/>
      <c r="KAV53" s="47"/>
      <c r="KAW53" s="47"/>
      <c r="KAX53" s="47"/>
      <c r="KAY53" s="47"/>
      <c r="KAZ53" s="47"/>
      <c r="KBA53" s="47"/>
      <c r="KBB53" s="47"/>
      <c r="KBC53" s="47"/>
      <c r="KBD53" s="47"/>
      <c r="KBE53" s="47"/>
      <c r="KBF53" s="47"/>
      <c r="KBG53" s="47"/>
      <c r="KBH53" s="47"/>
      <c r="KBI53" s="47"/>
      <c r="KBJ53" s="47"/>
      <c r="KBK53" s="47"/>
      <c r="KBL53" s="47"/>
      <c r="KBM53" s="47"/>
      <c r="KBN53" s="47"/>
      <c r="KBO53" s="47"/>
      <c r="KBP53" s="47"/>
      <c r="KBQ53" s="47"/>
      <c r="KBR53" s="47"/>
      <c r="KBS53" s="47"/>
      <c r="KBT53" s="47"/>
      <c r="KBU53" s="47"/>
      <c r="KBV53" s="47"/>
      <c r="KBW53" s="47"/>
      <c r="KBX53" s="47"/>
      <c r="KBY53" s="47"/>
      <c r="KBZ53" s="47"/>
      <c r="KCA53" s="47"/>
      <c r="KCB53" s="47"/>
      <c r="KCC53" s="47"/>
      <c r="KCD53" s="47"/>
      <c r="KCE53" s="47"/>
      <c r="KCF53" s="47"/>
      <c r="KCG53" s="47"/>
      <c r="KCH53" s="47"/>
      <c r="KCI53" s="47"/>
      <c r="KCJ53" s="47"/>
      <c r="KCK53" s="47"/>
      <c r="KCL53" s="47"/>
      <c r="KCM53" s="47"/>
      <c r="KCN53" s="47"/>
      <c r="KCO53" s="47"/>
      <c r="KCP53" s="47"/>
      <c r="KCQ53" s="47"/>
      <c r="KCR53" s="47"/>
      <c r="KCS53" s="47"/>
      <c r="KCT53" s="47"/>
      <c r="KCU53" s="47"/>
      <c r="KCV53" s="47"/>
      <c r="KCW53" s="47"/>
      <c r="KCX53" s="47"/>
      <c r="KCY53" s="47"/>
      <c r="KCZ53" s="47"/>
      <c r="KDA53" s="47"/>
      <c r="KDB53" s="47"/>
      <c r="KDC53" s="47"/>
      <c r="KDD53" s="47"/>
      <c r="KDE53" s="47"/>
      <c r="KDF53" s="47"/>
      <c r="KDG53" s="47"/>
      <c r="KDH53" s="47"/>
      <c r="KDI53" s="47"/>
      <c r="KDJ53" s="47"/>
      <c r="KDK53" s="47"/>
      <c r="KDL53" s="47"/>
      <c r="KDM53" s="47"/>
      <c r="KDN53" s="47"/>
      <c r="KDO53" s="47"/>
      <c r="KDP53" s="47"/>
      <c r="KDQ53" s="47"/>
      <c r="KDR53" s="47"/>
      <c r="KDS53" s="47"/>
      <c r="KDT53" s="47"/>
      <c r="KDU53" s="47"/>
      <c r="KDV53" s="47"/>
      <c r="KDW53" s="47"/>
      <c r="KDX53" s="47"/>
      <c r="KDY53" s="47"/>
      <c r="KDZ53" s="47"/>
      <c r="KEA53" s="47"/>
      <c r="KEB53" s="47"/>
      <c r="KEC53" s="47"/>
      <c r="KED53" s="47"/>
      <c r="KEE53" s="47"/>
      <c r="KEF53" s="47"/>
      <c r="KEG53" s="47"/>
      <c r="KEH53" s="47"/>
      <c r="KEI53" s="47"/>
      <c r="KEJ53" s="47"/>
      <c r="KEK53" s="47"/>
      <c r="KEL53" s="47"/>
      <c r="KEM53" s="47"/>
      <c r="KEN53" s="47"/>
      <c r="KEO53" s="47"/>
      <c r="KEP53" s="47"/>
      <c r="KEQ53" s="47"/>
      <c r="KER53" s="47"/>
      <c r="KES53" s="47"/>
      <c r="KET53" s="47"/>
      <c r="KEU53" s="47"/>
      <c r="KEV53" s="47"/>
      <c r="KEW53" s="47"/>
      <c r="KEX53" s="47"/>
      <c r="KEY53" s="47"/>
      <c r="KEZ53" s="47"/>
      <c r="KFA53" s="47"/>
      <c r="KFB53" s="47"/>
      <c r="KFC53" s="47"/>
      <c r="KFD53" s="47"/>
      <c r="KFE53" s="47"/>
      <c r="KFF53" s="47"/>
      <c r="KFG53" s="47"/>
      <c r="KFH53" s="47"/>
      <c r="KFI53" s="47"/>
      <c r="KFJ53" s="47"/>
      <c r="KFK53" s="47"/>
      <c r="KFL53" s="47"/>
      <c r="KFM53" s="47"/>
      <c r="KFN53" s="47"/>
      <c r="KFO53" s="47"/>
      <c r="KFP53" s="47"/>
      <c r="KFQ53" s="47"/>
      <c r="KFR53" s="47"/>
      <c r="KFS53" s="47"/>
      <c r="KFT53" s="47"/>
      <c r="KFU53" s="47"/>
      <c r="KFV53" s="47"/>
      <c r="KFW53" s="47"/>
      <c r="KFX53" s="47"/>
      <c r="KFY53" s="47"/>
      <c r="KFZ53" s="47"/>
      <c r="KGA53" s="47"/>
      <c r="KGB53" s="47"/>
      <c r="KGC53" s="47"/>
      <c r="KGD53" s="47"/>
      <c r="KGE53" s="47"/>
      <c r="KGF53" s="47"/>
      <c r="KGG53" s="47"/>
      <c r="KGH53" s="47"/>
      <c r="KGI53" s="47"/>
      <c r="KGJ53" s="47"/>
      <c r="KGK53" s="47"/>
      <c r="KGL53" s="47"/>
      <c r="KGM53" s="47"/>
      <c r="KGN53" s="47"/>
      <c r="KGO53" s="47"/>
      <c r="KGP53" s="47"/>
      <c r="KGQ53" s="47"/>
      <c r="KGR53" s="47"/>
      <c r="KGS53" s="47"/>
      <c r="KGT53" s="47"/>
      <c r="KGU53" s="47"/>
      <c r="KGV53" s="47"/>
      <c r="KGW53" s="47"/>
      <c r="KGX53" s="47"/>
      <c r="KGY53" s="47"/>
      <c r="KGZ53" s="47"/>
      <c r="KHA53" s="47"/>
      <c r="KHB53" s="47"/>
      <c r="KHC53" s="47"/>
      <c r="KHD53" s="47"/>
      <c r="KHE53" s="47"/>
      <c r="KHF53" s="47"/>
      <c r="KHG53" s="47"/>
      <c r="KHH53" s="47"/>
      <c r="KHI53" s="47"/>
      <c r="KHJ53" s="47"/>
      <c r="KHK53" s="47"/>
      <c r="KHL53" s="47"/>
      <c r="KHM53" s="47"/>
      <c r="KHN53" s="47"/>
      <c r="KHO53" s="47"/>
      <c r="KHP53" s="47"/>
      <c r="KHQ53" s="47"/>
      <c r="KHR53" s="47"/>
      <c r="KHS53" s="47"/>
      <c r="KHT53" s="47"/>
      <c r="KHU53" s="47"/>
      <c r="KHV53" s="47"/>
      <c r="KHW53" s="47"/>
      <c r="KHX53" s="47"/>
      <c r="KHY53" s="47"/>
      <c r="KHZ53" s="47"/>
      <c r="KIA53" s="47"/>
      <c r="KIB53" s="47"/>
      <c r="KIC53" s="47"/>
      <c r="KID53" s="47"/>
      <c r="KIE53" s="47"/>
      <c r="KIF53" s="47"/>
      <c r="KIG53" s="47"/>
      <c r="KIH53" s="47"/>
      <c r="KII53" s="47"/>
      <c r="KIJ53" s="47"/>
      <c r="KIK53" s="47"/>
      <c r="KIL53" s="47"/>
      <c r="KIM53" s="47"/>
      <c r="KIN53" s="47"/>
      <c r="KIO53" s="47"/>
      <c r="KIP53" s="47"/>
      <c r="KIQ53" s="47"/>
      <c r="KIR53" s="47"/>
      <c r="KIS53" s="47"/>
      <c r="KIT53" s="47"/>
      <c r="KIU53" s="47"/>
      <c r="KIV53" s="47"/>
      <c r="KIW53" s="47"/>
      <c r="KIX53" s="47"/>
      <c r="KIY53" s="47"/>
      <c r="KIZ53" s="47"/>
      <c r="KJA53" s="47"/>
      <c r="KJB53" s="47"/>
      <c r="KJC53" s="47"/>
      <c r="KJD53" s="47"/>
      <c r="KJE53" s="47"/>
      <c r="KJF53" s="47"/>
      <c r="KJG53" s="47"/>
      <c r="KJH53" s="47"/>
      <c r="KJI53" s="47"/>
      <c r="KJJ53" s="47"/>
      <c r="KJK53" s="47"/>
      <c r="KJL53" s="47"/>
      <c r="KJM53" s="47"/>
      <c r="KJN53" s="47"/>
      <c r="KJO53" s="47"/>
      <c r="KJP53" s="47"/>
      <c r="KJQ53" s="47"/>
      <c r="KJR53" s="47"/>
      <c r="KJS53" s="47"/>
      <c r="KJT53" s="47"/>
      <c r="KJU53" s="47"/>
      <c r="KJV53" s="47"/>
      <c r="KJW53" s="47"/>
      <c r="KJX53" s="47"/>
      <c r="KJY53" s="47"/>
      <c r="KJZ53" s="47"/>
      <c r="KKA53" s="47"/>
      <c r="KKB53" s="47"/>
      <c r="KKC53" s="47"/>
      <c r="KKD53" s="47"/>
      <c r="KKE53" s="47"/>
      <c r="KKF53" s="47"/>
      <c r="KKG53" s="47"/>
      <c r="KKH53" s="47"/>
      <c r="KKI53" s="47"/>
      <c r="KKJ53" s="47"/>
      <c r="KKK53" s="47"/>
      <c r="KKL53" s="47"/>
      <c r="KKM53" s="47"/>
      <c r="KKN53" s="47"/>
      <c r="KKO53" s="47"/>
      <c r="KKP53" s="47"/>
      <c r="KKQ53" s="47"/>
      <c r="KKR53" s="47"/>
      <c r="KKS53" s="47"/>
      <c r="KKT53" s="47"/>
      <c r="KKU53" s="47"/>
      <c r="KKV53" s="47"/>
      <c r="KKW53" s="47"/>
      <c r="KKX53" s="47"/>
      <c r="KKY53" s="47"/>
      <c r="KKZ53" s="47"/>
      <c r="KLA53" s="47"/>
      <c r="KLB53" s="47"/>
      <c r="KLC53" s="47"/>
      <c r="KLD53" s="47"/>
      <c r="KLE53" s="47"/>
      <c r="KLF53" s="47"/>
      <c r="KLG53" s="47"/>
      <c r="KLH53" s="47"/>
      <c r="KLI53" s="47"/>
      <c r="KLJ53" s="47"/>
      <c r="KLK53" s="47"/>
      <c r="KLL53" s="47"/>
      <c r="KLM53" s="47"/>
      <c r="KLN53" s="47"/>
      <c r="KLO53" s="47"/>
      <c r="KLP53" s="47"/>
      <c r="KLQ53" s="47"/>
      <c r="KLR53" s="47"/>
      <c r="KLS53" s="47"/>
      <c r="KLT53" s="47"/>
      <c r="KLU53" s="47"/>
      <c r="KLV53" s="47"/>
      <c r="KLW53" s="47"/>
      <c r="KLX53" s="47"/>
      <c r="KLY53" s="47"/>
      <c r="KLZ53" s="47"/>
      <c r="KMA53" s="47"/>
      <c r="KMB53" s="47"/>
      <c r="KMC53" s="47"/>
      <c r="KMD53" s="47"/>
      <c r="KME53" s="47"/>
      <c r="KMF53" s="47"/>
      <c r="KMG53" s="47"/>
      <c r="KMH53" s="47"/>
      <c r="KMI53" s="47"/>
      <c r="KMJ53" s="47"/>
      <c r="KMK53" s="47"/>
      <c r="KML53" s="47"/>
      <c r="KMM53" s="47"/>
      <c r="KMN53" s="47"/>
      <c r="KMO53" s="47"/>
      <c r="KMP53" s="47"/>
      <c r="KMQ53" s="47"/>
      <c r="KMR53" s="47"/>
      <c r="KMS53" s="47"/>
      <c r="KMT53" s="47"/>
      <c r="KMU53" s="47"/>
      <c r="KMV53" s="47"/>
      <c r="KMW53" s="47"/>
      <c r="KMX53" s="47"/>
      <c r="KMY53" s="47"/>
      <c r="KMZ53" s="47"/>
      <c r="KNA53" s="47"/>
      <c r="KNB53" s="47"/>
      <c r="KNC53" s="47"/>
      <c r="KND53" s="47"/>
      <c r="KNE53" s="47"/>
      <c r="KNF53" s="47"/>
      <c r="KNG53" s="47"/>
      <c r="KNH53" s="47"/>
      <c r="KNI53" s="47"/>
      <c r="KNJ53" s="47"/>
      <c r="KNK53" s="47"/>
      <c r="KNL53" s="47"/>
      <c r="KNM53" s="47"/>
      <c r="KNN53" s="47"/>
      <c r="KNO53" s="47"/>
      <c r="KNP53" s="47"/>
      <c r="KNQ53" s="47"/>
      <c r="KNR53" s="47"/>
      <c r="KNS53" s="47"/>
      <c r="KNT53" s="47"/>
      <c r="KNU53" s="47"/>
      <c r="KNV53" s="47"/>
      <c r="KNW53" s="47"/>
      <c r="KNX53" s="47"/>
      <c r="KNY53" s="47"/>
      <c r="KNZ53" s="47"/>
      <c r="KOA53" s="47"/>
      <c r="KOB53" s="47"/>
      <c r="KOC53" s="47"/>
      <c r="KOD53" s="47"/>
      <c r="KOE53" s="47"/>
      <c r="KOF53" s="47"/>
      <c r="KOG53" s="47"/>
      <c r="KOH53" s="47"/>
      <c r="KOI53" s="47"/>
      <c r="KOJ53" s="47"/>
      <c r="KOK53" s="47"/>
      <c r="KOL53" s="47"/>
      <c r="KOM53" s="47"/>
      <c r="KON53" s="47"/>
      <c r="KOO53" s="47"/>
      <c r="KOP53" s="47"/>
      <c r="KOQ53" s="47"/>
      <c r="KOR53" s="47"/>
      <c r="KOS53" s="47"/>
      <c r="KOT53" s="47"/>
      <c r="KOU53" s="47"/>
      <c r="KOV53" s="47"/>
      <c r="KOW53" s="47"/>
      <c r="KOX53" s="47"/>
      <c r="KOY53" s="47"/>
      <c r="KOZ53" s="47"/>
      <c r="KPA53" s="47"/>
      <c r="KPB53" s="47"/>
      <c r="KPC53" s="47"/>
      <c r="KPD53" s="47"/>
      <c r="KPE53" s="47"/>
      <c r="KPF53" s="47"/>
      <c r="KPG53" s="47"/>
      <c r="KPH53" s="47"/>
      <c r="KPI53" s="47"/>
      <c r="KPJ53" s="47"/>
      <c r="KPK53" s="47"/>
      <c r="KPL53" s="47"/>
      <c r="KPM53" s="47"/>
      <c r="KPN53" s="47"/>
      <c r="KPO53" s="47"/>
      <c r="KPP53" s="47"/>
      <c r="KPQ53" s="47"/>
      <c r="KPR53" s="47"/>
      <c r="KPS53" s="47"/>
      <c r="KPT53" s="47"/>
      <c r="KPU53" s="47"/>
      <c r="KPV53" s="47"/>
      <c r="KPW53" s="47"/>
      <c r="KPX53" s="47"/>
      <c r="KPY53" s="47"/>
      <c r="KPZ53" s="47"/>
      <c r="KQA53" s="47"/>
      <c r="KQB53" s="47"/>
      <c r="KQC53" s="47"/>
      <c r="KQD53" s="47"/>
      <c r="KQE53" s="47"/>
      <c r="KQF53" s="47"/>
      <c r="KQG53" s="47"/>
      <c r="KQH53" s="47"/>
      <c r="KQI53" s="47"/>
      <c r="KQJ53" s="47"/>
      <c r="KQK53" s="47"/>
      <c r="KQL53" s="47"/>
      <c r="KQM53" s="47"/>
      <c r="KQN53" s="47"/>
      <c r="KQO53" s="47"/>
      <c r="KQP53" s="47"/>
      <c r="KQQ53" s="47"/>
      <c r="KQR53" s="47"/>
      <c r="KQS53" s="47"/>
      <c r="KQT53" s="47"/>
      <c r="KQU53" s="47"/>
      <c r="KQV53" s="47"/>
      <c r="KQW53" s="47"/>
      <c r="KQX53" s="47"/>
      <c r="KQY53" s="47"/>
      <c r="KQZ53" s="47"/>
      <c r="KRA53" s="47"/>
      <c r="KRB53" s="47"/>
      <c r="KRC53" s="47"/>
      <c r="KRD53" s="47"/>
      <c r="KRE53" s="47"/>
      <c r="KRF53" s="47"/>
      <c r="KRG53" s="47"/>
      <c r="KRH53" s="47"/>
      <c r="KRI53" s="47"/>
      <c r="KRJ53" s="47"/>
      <c r="KRK53" s="47"/>
      <c r="KRL53" s="47"/>
      <c r="KRM53" s="47"/>
      <c r="KRN53" s="47"/>
      <c r="KRO53" s="47"/>
      <c r="KRP53" s="47"/>
      <c r="KRQ53" s="47"/>
      <c r="KRR53" s="47"/>
      <c r="KRS53" s="47"/>
      <c r="KRT53" s="47"/>
      <c r="KRU53" s="47"/>
      <c r="KRV53" s="47"/>
      <c r="KRW53" s="47"/>
      <c r="KRX53" s="47"/>
      <c r="KRY53" s="47"/>
      <c r="KRZ53" s="47"/>
      <c r="KSA53" s="47"/>
      <c r="KSB53" s="47"/>
      <c r="KSC53" s="47"/>
      <c r="KSD53" s="47"/>
      <c r="KSE53" s="47"/>
      <c r="KSF53" s="47"/>
      <c r="KSG53" s="47"/>
      <c r="KSH53" s="47"/>
      <c r="KSI53" s="47"/>
      <c r="KSJ53" s="47"/>
      <c r="KSK53" s="47"/>
      <c r="KSL53" s="47"/>
      <c r="KSM53" s="47"/>
      <c r="KSN53" s="47"/>
      <c r="KSO53" s="47"/>
      <c r="KSP53" s="47"/>
      <c r="KSQ53" s="47"/>
      <c r="KSR53" s="47"/>
      <c r="KSS53" s="47"/>
      <c r="KST53" s="47"/>
      <c r="KSU53" s="47"/>
      <c r="KSV53" s="47"/>
      <c r="KSW53" s="47"/>
      <c r="KSX53" s="47"/>
      <c r="KSY53" s="47"/>
      <c r="KSZ53" s="47"/>
      <c r="KTA53" s="47"/>
      <c r="KTB53" s="47"/>
      <c r="KTC53" s="47"/>
      <c r="KTD53" s="47"/>
      <c r="KTE53" s="47"/>
      <c r="KTF53" s="47"/>
      <c r="KTG53" s="47"/>
      <c r="KTH53" s="47"/>
      <c r="KTI53" s="47"/>
      <c r="KTJ53" s="47"/>
      <c r="KTK53" s="47"/>
      <c r="KTL53" s="47"/>
      <c r="KTM53" s="47"/>
      <c r="KTN53" s="47"/>
      <c r="KTO53" s="47"/>
      <c r="KTP53" s="47"/>
      <c r="KTQ53" s="47"/>
      <c r="KTR53" s="47"/>
      <c r="KTS53" s="47"/>
      <c r="KTT53" s="47"/>
      <c r="KTU53" s="47"/>
      <c r="KTV53" s="47"/>
      <c r="KTW53" s="47"/>
      <c r="KTX53" s="47"/>
      <c r="KTY53" s="47"/>
      <c r="KTZ53" s="47"/>
      <c r="KUA53" s="47"/>
      <c r="KUB53" s="47"/>
      <c r="KUC53" s="47"/>
      <c r="KUD53" s="47"/>
      <c r="KUE53" s="47"/>
      <c r="KUF53" s="47"/>
      <c r="KUG53" s="47"/>
      <c r="KUH53" s="47"/>
      <c r="KUI53" s="47"/>
      <c r="KUJ53" s="47"/>
      <c r="KUK53" s="47"/>
      <c r="KUL53" s="47"/>
      <c r="KUM53" s="47"/>
      <c r="KUN53" s="47"/>
      <c r="KUO53" s="47"/>
      <c r="KUP53" s="47"/>
      <c r="KUQ53" s="47"/>
      <c r="KUR53" s="47"/>
      <c r="KUS53" s="47"/>
      <c r="KUT53" s="47"/>
      <c r="KUU53" s="47"/>
      <c r="KUV53" s="47"/>
      <c r="KUW53" s="47"/>
      <c r="KUX53" s="47"/>
      <c r="KUY53" s="47"/>
      <c r="KUZ53" s="47"/>
      <c r="KVA53" s="47"/>
      <c r="KVB53" s="47"/>
      <c r="KVC53" s="47"/>
      <c r="KVD53" s="47"/>
      <c r="KVE53" s="47"/>
      <c r="KVF53" s="47"/>
      <c r="KVG53" s="47"/>
      <c r="KVH53" s="47"/>
      <c r="KVI53" s="47"/>
      <c r="KVJ53" s="47"/>
      <c r="KVK53" s="47"/>
      <c r="KVL53" s="47"/>
      <c r="KVM53" s="47"/>
      <c r="KVN53" s="47"/>
      <c r="KVO53" s="47"/>
      <c r="KVP53" s="47"/>
      <c r="KVQ53" s="47"/>
      <c r="KVR53" s="47"/>
      <c r="KVS53" s="47"/>
      <c r="KVT53" s="47"/>
      <c r="KVU53" s="47"/>
      <c r="KVV53" s="47"/>
      <c r="KVW53" s="47"/>
      <c r="KVX53" s="47"/>
      <c r="KVY53" s="47"/>
      <c r="KVZ53" s="47"/>
      <c r="KWA53" s="47"/>
      <c r="KWB53" s="47"/>
      <c r="KWC53" s="47"/>
      <c r="KWD53" s="47"/>
      <c r="KWE53" s="47"/>
      <c r="KWF53" s="47"/>
      <c r="KWG53" s="47"/>
      <c r="KWH53" s="47"/>
      <c r="KWI53" s="47"/>
      <c r="KWJ53" s="47"/>
      <c r="KWK53" s="47"/>
      <c r="KWL53" s="47"/>
      <c r="KWM53" s="47"/>
      <c r="KWN53" s="47"/>
      <c r="KWO53" s="47"/>
      <c r="KWP53" s="47"/>
      <c r="KWQ53" s="47"/>
      <c r="KWR53" s="47"/>
      <c r="KWS53" s="47"/>
      <c r="KWT53" s="47"/>
      <c r="KWU53" s="47"/>
      <c r="KWV53" s="47"/>
      <c r="KWW53" s="47"/>
      <c r="KWX53" s="47"/>
      <c r="KWY53" s="47"/>
      <c r="KWZ53" s="47"/>
      <c r="KXA53" s="47"/>
      <c r="KXB53" s="47"/>
      <c r="KXC53" s="47"/>
      <c r="KXD53" s="47"/>
      <c r="KXE53" s="47"/>
      <c r="KXF53" s="47"/>
      <c r="KXG53" s="47"/>
      <c r="KXH53" s="47"/>
      <c r="KXI53" s="47"/>
      <c r="KXJ53" s="47"/>
      <c r="KXK53" s="47"/>
      <c r="KXL53" s="47"/>
      <c r="KXM53" s="47"/>
      <c r="KXN53" s="47"/>
      <c r="KXO53" s="47"/>
      <c r="KXP53" s="47"/>
      <c r="KXQ53" s="47"/>
      <c r="KXR53" s="47"/>
      <c r="KXS53" s="47"/>
      <c r="KXT53" s="47"/>
      <c r="KXU53" s="47"/>
      <c r="KXV53" s="47"/>
      <c r="KXW53" s="47"/>
      <c r="KXX53" s="47"/>
      <c r="KXY53" s="47"/>
      <c r="KXZ53" s="47"/>
      <c r="KYA53" s="47"/>
      <c r="KYB53" s="47"/>
      <c r="KYC53" s="47"/>
      <c r="KYD53" s="47"/>
      <c r="KYE53" s="47"/>
      <c r="KYF53" s="47"/>
      <c r="KYG53" s="47"/>
      <c r="KYH53" s="47"/>
      <c r="KYI53" s="47"/>
      <c r="KYJ53" s="47"/>
      <c r="KYK53" s="47"/>
      <c r="KYL53" s="47"/>
      <c r="KYM53" s="47"/>
      <c r="KYN53" s="47"/>
      <c r="KYO53" s="47"/>
      <c r="KYP53" s="47"/>
      <c r="KYQ53" s="47"/>
      <c r="KYR53" s="47"/>
      <c r="KYS53" s="47"/>
      <c r="KYT53" s="47"/>
      <c r="KYU53" s="47"/>
      <c r="KYV53" s="47"/>
      <c r="KYW53" s="47"/>
      <c r="KYX53" s="47"/>
      <c r="KYY53" s="47"/>
      <c r="KYZ53" s="47"/>
      <c r="KZA53" s="47"/>
      <c r="KZB53" s="47"/>
      <c r="KZC53" s="47"/>
      <c r="KZD53" s="47"/>
      <c r="KZE53" s="47"/>
      <c r="KZF53" s="47"/>
      <c r="KZG53" s="47"/>
      <c r="KZH53" s="47"/>
      <c r="KZI53" s="47"/>
      <c r="KZJ53" s="47"/>
      <c r="KZK53" s="47"/>
      <c r="KZL53" s="47"/>
      <c r="KZM53" s="47"/>
      <c r="KZN53" s="47"/>
      <c r="KZO53" s="47"/>
      <c r="KZP53" s="47"/>
      <c r="KZQ53" s="47"/>
      <c r="KZR53" s="47"/>
      <c r="KZS53" s="47"/>
      <c r="KZT53" s="47"/>
      <c r="KZU53" s="47"/>
      <c r="KZV53" s="47"/>
      <c r="KZW53" s="47"/>
      <c r="KZX53" s="47"/>
      <c r="KZY53" s="47"/>
      <c r="KZZ53" s="47"/>
      <c r="LAA53" s="47"/>
      <c r="LAB53" s="47"/>
      <c r="LAC53" s="47"/>
      <c r="LAD53" s="47"/>
      <c r="LAE53" s="47"/>
      <c r="LAF53" s="47"/>
      <c r="LAG53" s="47"/>
      <c r="LAH53" s="47"/>
      <c r="LAI53" s="47"/>
      <c r="LAJ53" s="47"/>
      <c r="LAK53" s="47"/>
      <c r="LAL53" s="47"/>
      <c r="LAM53" s="47"/>
      <c r="LAN53" s="47"/>
      <c r="LAO53" s="47"/>
      <c r="LAP53" s="47"/>
      <c r="LAQ53" s="47"/>
      <c r="LAR53" s="47"/>
      <c r="LAS53" s="47"/>
      <c r="LAT53" s="47"/>
      <c r="LAU53" s="47"/>
      <c r="LAV53" s="47"/>
      <c r="LAW53" s="47"/>
      <c r="LAX53" s="47"/>
      <c r="LAY53" s="47"/>
      <c r="LAZ53" s="47"/>
      <c r="LBA53" s="47"/>
      <c r="LBB53" s="47"/>
      <c r="LBC53" s="47"/>
      <c r="LBD53" s="47"/>
      <c r="LBE53" s="47"/>
      <c r="LBF53" s="47"/>
      <c r="LBG53" s="47"/>
      <c r="LBH53" s="47"/>
      <c r="LBI53" s="47"/>
      <c r="LBJ53" s="47"/>
      <c r="LBK53" s="47"/>
      <c r="LBL53" s="47"/>
      <c r="LBM53" s="47"/>
      <c r="LBN53" s="47"/>
      <c r="LBO53" s="47"/>
      <c r="LBP53" s="47"/>
      <c r="LBQ53" s="47"/>
      <c r="LBR53" s="47"/>
      <c r="LBS53" s="47"/>
      <c r="LBT53" s="47"/>
      <c r="LBU53" s="47"/>
      <c r="LBV53" s="47"/>
      <c r="LBW53" s="47"/>
      <c r="LBX53" s="47"/>
      <c r="LBY53" s="47"/>
      <c r="LBZ53" s="47"/>
      <c r="LCA53" s="47"/>
      <c r="LCB53" s="47"/>
      <c r="LCC53" s="47"/>
      <c r="LCD53" s="47"/>
      <c r="LCE53" s="47"/>
      <c r="LCF53" s="47"/>
      <c r="LCG53" s="47"/>
      <c r="LCH53" s="47"/>
      <c r="LCI53" s="47"/>
      <c r="LCJ53" s="47"/>
      <c r="LCK53" s="47"/>
      <c r="LCL53" s="47"/>
      <c r="LCM53" s="47"/>
      <c r="LCN53" s="47"/>
      <c r="LCO53" s="47"/>
      <c r="LCP53" s="47"/>
      <c r="LCQ53" s="47"/>
      <c r="LCR53" s="47"/>
      <c r="LCS53" s="47"/>
      <c r="LCT53" s="47"/>
      <c r="LCU53" s="47"/>
      <c r="LCV53" s="47"/>
      <c r="LCW53" s="47"/>
      <c r="LCX53" s="47"/>
      <c r="LCY53" s="47"/>
      <c r="LCZ53" s="47"/>
      <c r="LDA53" s="47"/>
      <c r="LDB53" s="47"/>
      <c r="LDC53" s="47"/>
      <c r="LDD53" s="47"/>
      <c r="LDE53" s="47"/>
      <c r="LDF53" s="47"/>
      <c r="LDG53" s="47"/>
      <c r="LDH53" s="47"/>
      <c r="LDI53" s="47"/>
      <c r="LDJ53" s="47"/>
      <c r="LDK53" s="47"/>
      <c r="LDL53" s="47"/>
      <c r="LDM53" s="47"/>
      <c r="LDN53" s="47"/>
      <c r="LDO53" s="47"/>
      <c r="LDP53" s="47"/>
      <c r="LDQ53" s="47"/>
      <c r="LDR53" s="47"/>
      <c r="LDS53" s="47"/>
      <c r="LDT53" s="47"/>
      <c r="LDU53" s="47"/>
      <c r="LDV53" s="47"/>
      <c r="LDW53" s="47"/>
      <c r="LDX53" s="47"/>
      <c r="LDY53" s="47"/>
      <c r="LDZ53" s="47"/>
      <c r="LEA53" s="47"/>
      <c r="LEB53" s="47"/>
      <c r="LEC53" s="47"/>
      <c r="LED53" s="47"/>
      <c r="LEE53" s="47"/>
      <c r="LEF53" s="47"/>
      <c r="LEG53" s="47"/>
      <c r="LEH53" s="47"/>
      <c r="LEI53" s="47"/>
      <c r="LEJ53" s="47"/>
      <c r="LEK53" s="47"/>
      <c r="LEL53" s="47"/>
      <c r="LEM53" s="47"/>
      <c r="LEN53" s="47"/>
      <c r="LEO53" s="47"/>
      <c r="LEP53" s="47"/>
      <c r="LEQ53" s="47"/>
      <c r="LER53" s="47"/>
      <c r="LES53" s="47"/>
      <c r="LET53" s="47"/>
      <c r="LEU53" s="47"/>
      <c r="LEV53" s="47"/>
      <c r="LEW53" s="47"/>
      <c r="LEX53" s="47"/>
      <c r="LEY53" s="47"/>
      <c r="LEZ53" s="47"/>
      <c r="LFA53" s="47"/>
      <c r="LFB53" s="47"/>
      <c r="LFC53" s="47"/>
      <c r="LFD53" s="47"/>
      <c r="LFE53" s="47"/>
      <c r="LFF53" s="47"/>
      <c r="LFG53" s="47"/>
      <c r="LFH53" s="47"/>
      <c r="LFI53" s="47"/>
      <c r="LFJ53" s="47"/>
      <c r="LFK53" s="47"/>
      <c r="LFL53" s="47"/>
      <c r="LFM53" s="47"/>
      <c r="LFN53" s="47"/>
      <c r="LFO53" s="47"/>
      <c r="LFP53" s="47"/>
      <c r="LFQ53" s="47"/>
      <c r="LFR53" s="47"/>
      <c r="LFS53" s="47"/>
      <c r="LFT53" s="47"/>
      <c r="LFU53" s="47"/>
      <c r="LFV53" s="47"/>
      <c r="LFW53" s="47"/>
      <c r="LFX53" s="47"/>
      <c r="LFY53" s="47"/>
      <c r="LFZ53" s="47"/>
      <c r="LGA53" s="47"/>
      <c r="LGB53" s="47"/>
      <c r="LGC53" s="47"/>
      <c r="LGD53" s="47"/>
      <c r="LGE53" s="47"/>
      <c r="LGF53" s="47"/>
      <c r="LGG53" s="47"/>
      <c r="LGH53" s="47"/>
      <c r="LGI53" s="47"/>
      <c r="LGJ53" s="47"/>
      <c r="LGK53" s="47"/>
      <c r="LGL53" s="47"/>
      <c r="LGM53" s="47"/>
      <c r="LGN53" s="47"/>
      <c r="LGO53" s="47"/>
      <c r="LGP53" s="47"/>
      <c r="LGQ53" s="47"/>
      <c r="LGR53" s="47"/>
      <c r="LGS53" s="47"/>
      <c r="LGT53" s="47"/>
      <c r="LGU53" s="47"/>
      <c r="LGV53" s="47"/>
      <c r="LGW53" s="47"/>
      <c r="LGX53" s="47"/>
      <c r="LGY53" s="47"/>
      <c r="LGZ53" s="47"/>
      <c r="LHA53" s="47"/>
      <c r="LHB53" s="47"/>
      <c r="LHC53" s="47"/>
      <c r="LHD53" s="47"/>
      <c r="LHE53" s="47"/>
      <c r="LHF53" s="47"/>
      <c r="LHG53" s="47"/>
      <c r="LHH53" s="47"/>
      <c r="LHI53" s="47"/>
      <c r="LHJ53" s="47"/>
      <c r="LHK53" s="47"/>
      <c r="LHL53" s="47"/>
      <c r="LHM53" s="47"/>
      <c r="LHN53" s="47"/>
      <c r="LHO53" s="47"/>
      <c r="LHP53" s="47"/>
      <c r="LHQ53" s="47"/>
      <c r="LHR53" s="47"/>
      <c r="LHS53" s="47"/>
      <c r="LHT53" s="47"/>
      <c r="LHU53" s="47"/>
      <c r="LHV53" s="47"/>
      <c r="LHW53" s="47"/>
      <c r="LHX53" s="47"/>
      <c r="LHY53" s="47"/>
      <c r="LHZ53" s="47"/>
      <c r="LIA53" s="47"/>
      <c r="LIB53" s="47"/>
      <c r="LIC53" s="47"/>
      <c r="LID53" s="47"/>
      <c r="LIE53" s="47"/>
      <c r="LIF53" s="47"/>
      <c r="LIG53" s="47"/>
      <c r="LIH53" s="47"/>
      <c r="LII53" s="47"/>
      <c r="LIJ53" s="47"/>
      <c r="LIK53" s="47"/>
      <c r="LIL53" s="47"/>
      <c r="LIM53" s="47"/>
      <c r="LIN53" s="47"/>
      <c r="LIO53" s="47"/>
      <c r="LIP53" s="47"/>
      <c r="LIQ53" s="47"/>
      <c r="LIR53" s="47"/>
      <c r="LIS53" s="47"/>
      <c r="LIT53" s="47"/>
      <c r="LIU53" s="47"/>
      <c r="LIV53" s="47"/>
      <c r="LIW53" s="47"/>
      <c r="LIX53" s="47"/>
      <c r="LIY53" s="47"/>
      <c r="LIZ53" s="47"/>
      <c r="LJA53" s="47"/>
      <c r="LJB53" s="47"/>
      <c r="LJC53" s="47"/>
      <c r="LJD53" s="47"/>
      <c r="LJE53" s="47"/>
      <c r="LJF53" s="47"/>
      <c r="LJG53" s="47"/>
      <c r="LJH53" s="47"/>
      <c r="LJI53" s="47"/>
      <c r="LJJ53" s="47"/>
      <c r="LJK53" s="47"/>
      <c r="LJL53" s="47"/>
      <c r="LJM53" s="47"/>
      <c r="LJN53" s="47"/>
      <c r="LJO53" s="47"/>
      <c r="LJP53" s="47"/>
      <c r="LJQ53" s="47"/>
      <c r="LJR53" s="47"/>
      <c r="LJS53" s="47"/>
      <c r="LJT53" s="47"/>
      <c r="LJU53" s="47"/>
      <c r="LJV53" s="47"/>
      <c r="LJW53" s="47"/>
      <c r="LJX53" s="47"/>
      <c r="LJY53" s="47"/>
      <c r="LJZ53" s="47"/>
      <c r="LKA53" s="47"/>
      <c r="LKB53" s="47"/>
      <c r="LKC53" s="47"/>
      <c r="LKD53" s="47"/>
      <c r="LKE53" s="47"/>
      <c r="LKF53" s="47"/>
      <c r="LKG53" s="47"/>
      <c r="LKH53" s="47"/>
      <c r="LKI53" s="47"/>
      <c r="LKJ53" s="47"/>
      <c r="LKK53" s="47"/>
      <c r="LKL53" s="47"/>
      <c r="LKM53" s="47"/>
      <c r="LKN53" s="47"/>
      <c r="LKO53" s="47"/>
      <c r="LKP53" s="47"/>
      <c r="LKQ53" s="47"/>
      <c r="LKR53" s="47"/>
      <c r="LKS53" s="47"/>
      <c r="LKT53" s="47"/>
      <c r="LKU53" s="47"/>
      <c r="LKV53" s="47"/>
      <c r="LKW53" s="47"/>
      <c r="LKX53" s="47"/>
      <c r="LKY53" s="47"/>
      <c r="LKZ53" s="47"/>
      <c r="LLA53" s="47"/>
      <c r="LLB53" s="47"/>
      <c r="LLC53" s="47"/>
      <c r="LLD53" s="47"/>
      <c r="LLE53" s="47"/>
      <c r="LLF53" s="47"/>
      <c r="LLG53" s="47"/>
      <c r="LLH53" s="47"/>
      <c r="LLI53" s="47"/>
      <c r="LLJ53" s="47"/>
      <c r="LLK53" s="47"/>
      <c r="LLL53" s="47"/>
      <c r="LLM53" s="47"/>
      <c r="LLN53" s="47"/>
      <c r="LLO53" s="47"/>
      <c r="LLP53" s="47"/>
      <c r="LLQ53" s="47"/>
      <c r="LLR53" s="47"/>
      <c r="LLS53" s="47"/>
      <c r="LLT53" s="47"/>
      <c r="LLU53" s="47"/>
      <c r="LLV53" s="47"/>
      <c r="LLW53" s="47"/>
      <c r="LLX53" s="47"/>
      <c r="LLY53" s="47"/>
      <c r="LLZ53" s="47"/>
      <c r="LMA53" s="47"/>
      <c r="LMB53" s="47"/>
      <c r="LMC53" s="47"/>
      <c r="LMD53" s="47"/>
      <c r="LME53" s="47"/>
      <c r="LMF53" s="47"/>
      <c r="LMG53" s="47"/>
      <c r="LMH53" s="47"/>
      <c r="LMI53" s="47"/>
      <c r="LMJ53" s="47"/>
      <c r="LMK53" s="47"/>
      <c r="LML53" s="47"/>
      <c r="LMM53" s="47"/>
      <c r="LMN53" s="47"/>
      <c r="LMO53" s="47"/>
      <c r="LMP53" s="47"/>
      <c r="LMQ53" s="47"/>
      <c r="LMR53" s="47"/>
      <c r="LMS53" s="47"/>
      <c r="LMT53" s="47"/>
      <c r="LMU53" s="47"/>
      <c r="LMV53" s="47"/>
      <c r="LMW53" s="47"/>
      <c r="LMX53" s="47"/>
      <c r="LMY53" s="47"/>
      <c r="LMZ53" s="47"/>
      <c r="LNA53" s="47"/>
      <c r="LNB53" s="47"/>
      <c r="LNC53" s="47"/>
      <c r="LND53" s="47"/>
      <c r="LNE53" s="47"/>
      <c r="LNF53" s="47"/>
      <c r="LNG53" s="47"/>
      <c r="LNH53" s="47"/>
      <c r="LNI53" s="47"/>
      <c r="LNJ53" s="47"/>
      <c r="LNK53" s="47"/>
      <c r="LNL53" s="47"/>
      <c r="LNM53" s="47"/>
      <c r="LNN53" s="47"/>
      <c r="LNO53" s="47"/>
      <c r="LNP53" s="47"/>
      <c r="LNQ53" s="47"/>
      <c r="LNR53" s="47"/>
      <c r="LNS53" s="47"/>
      <c r="LNT53" s="47"/>
      <c r="LNU53" s="47"/>
      <c r="LNV53" s="47"/>
      <c r="LNW53" s="47"/>
      <c r="LNX53" s="47"/>
      <c r="LNY53" s="47"/>
      <c r="LNZ53" s="47"/>
      <c r="LOA53" s="47"/>
      <c r="LOB53" s="47"/>
      <c r="LOC53" s="47"/>
      <c r="LOD53" s="47"/>
      <c r="LOE53" s="47"/>
      <c r="LOF53" s="47"/>
      <c r="LOG53" s="47"/>
      <c r="LOH53" s="47"/>
      <c r="LOI53" s="47"/>
      <c r="LOJ53" s="47"/>
      <c r="LOK53" s="47"/>
      <c r="LOL53" s="47"/>
      <c r="LOM53" s="47"/>
      <c r="LON53" s="47"/>
      <c r="LOO53" s="47"/>
      <c r="LOP53" s="47"/>
      <c r="LOQ53" s="47"/>
      <c r="LOR53" s="47"/>
      <c r="LOS53" s="47"/>
      <c r="LOT53" s="47"/>
      <c r="LOU53" s="47"/>
      <c r="LOV53" s="47"/>
      <c r="LOW53" s="47"/>
      <c r="LOX53" s="47"/>
      <c r="LOY53" s="47"/>
      <c r="LOZ53" s="47"/>
      <c r="LPA53" s="47"/>
      <c r="LPB53" s="47"/>
      <c r="LPC53" s="47"/>
      <c r="LPD53" s="47"/>
      <c r="LPE53" s="47"/>
      <c r="LPF53" s="47"/>
      <c r="LPG53" s="47"/>
      <c r="LPH53" s="47"/>
      <c r="LPI53" s="47"/>
      <c r="LPJ53" s="47"/>
      <c r="LPK53" s="47"/>
      <c r="LPL53" s="47"/>
      <c r="LPM53" s="47"/>
      <c r="LPN53" s="47"/>
      <c r="LPO53" s="47"/>
      <c r="LPP53" s="47"/>
      <c r="LPQ53" s="47"/>
      <c r="LPR53" s="47"/>
      <c r="LPS53" s="47"/>
      <c r="LPT53" s="47"/>
      <c r="LPU53" s="47"/>
      <c r="LPV53" s="47"/>
      <c r="LPW53" s="47"/>
      <c r="LPX53" s="47"/>
      <c r="LPY53" s="47"/>
      <c r="LPZ53" s="47"/>
      <c r="LQA53" s="47"/>
      <c r="LQB53" s="47"/>
      <c r="LQC53" s="47"/>
      <c r="LQD53" s="47"/>
      <c r="LQE53" s="47"/>
      <c r="LQF53" s="47"/>
      <c r="LQG53" s="47"/>
      <c r="LQH53" s="47"/>
      <c r="LQI53" s="47"/>
      <c r="LQJ53" s="47"/>
      <c r="LQK53" s="47"/>
      <c r="LQL53" s="47"/>
      <c r="LQM53" s="47"/>
      <c r="LQN53" s="47"/>
      <c r="LQO53" s="47"/>
      <c r="LQP53" s="47"/>
      <c r="LQQ53" s="47"/>
      <c r="LQR53" s="47"/>
      <c r="LQS53" s="47"/>
      <c r="LQT53" s="47"/>
      <c r="LQU53" s="47"/>
      <c r="LQV53" s="47"/>
      <c r="LQW53" s="47"/>
      <c r="LQX53" s="47"/>
      <c r="LQY53" s="47"/>
      <c r="LQZ53" s="47"/>
      <c r="LRA53" s="47"/>
      <c r="LRB53" s="47"/>
      <c r="LRC53" s="47"/>
      <c r="LRD53" s="47"/>
      <c r="LRE53" s="47"/>
      <c r="LRF53" s="47"/>
      <c r="LRG53" s="47"/>
      <c r="LRH53" s="47"/>
      <c r="LRI53" s="47"/>
      <c r="LRJ53" s="47"/>
      <c r="LRK53" s="47"/>
      <c r="LRL53" s="47"/>
      <c r="LRM53" s="47"/>
      <c r="LRN53" s="47"/>
      <c r="LRO53" s="47"/>
      <c r="LRP53" s="47"/>
      <c r="LRQ53" s="47"/>
      <c r="LRR53" s="47"/>
      <c r="LRS53" s="47"/>
      <c r="LRT53" s="47"/>
      <c r="LRU53" s="47"/>
      <c r="LRV53" s="47"/>
      <c r="LRW53" s="47"/>
      <c r="LRX53" s="47"/>
      <c r="LRY53" s="47"/>
      <c r="LRZ53" s="47"/>
      <c r="LSA53" s="47"/>
      <c r="LSB53" s="47"/>
      <c r="LSC53" s="47"/>
      <c r="LSD53" s="47"/>
      <c r="LSE53" s="47"/>
      <c r="LSF53" s="47"/>
      <c r="LSG53" s="47"/>
      <c r="LSH53" s="47"/>
      <c r="LSI53" s="47"/>
      <c r="LSJ53" s="47"/>
      <c r="LSK53" s="47"/>
      <c r="LSL53" s="47"/>
      <c r="LSM53" s="47"/>
      <c r="LSN53" s="47"/>
      <c r="LSO53" s="47"/>
      <c r="LSP53" s="47"/>
      <c r="LSQ53" s="47"/>
      <c r="LSR53" s="47"/>
      <c r="LSS53" s="47"/>
      <c r="LST53" s="47"/>
      <c r="LSU53" s="47"/>
      <c r="LSV53" s="47"/>
      <c r="LSW53" s="47"/>
      <c r="LSX53" s="47"/>
      <c r="LSY53" s="47"/>
      <c r="LSZ53" s="47"/>
      <c r="LTA53" s="47"/>
      <c r="LTB53" s="47"/>
      <c r="LTC53" s="47"/>
      <c r="LTD53" s="47"/>
      <c r="LTE53" s="47"/>
      <c r="LTF53" s="47"/>
      <c r="LTG53" s="47"/>
      <c r="LTH53" s="47"/>
      <c r="LTI53" s="47"/>
      <c r="LTJ53" s="47"/>
      <c r="LTK53" s="47"/>
      <c r="LTL53" s="47"/>
      <c r="LTM53" s="47"/>
      <c r="LTN53" s="47"/>
      <c r="LTO53" s="47"/>
      <c r="LTP53" s="47"/>
      <c r="LTQ53" s="47"/>
      <c r="LTR53" s="47"/>
      <c r="LTS53" s="47"/>
      <c r="LTT53" s="47"/>
      <c r="LTU53" s="47"/>
      <c r="LTV53" s="47"/>
      <c r="LTW53" s="47"/>
      <c r="LTX53" s="47"/>
      <c r="LTY53" s="47"/>
      <c r="LTZ53" s="47"/>
      <c r="LUA53" s="47"/>
      <c r="LUB53" s="47"/>
      <c r="LUC53" s="47"/>
      <c r="LUD53" s="47"/>
      <c r="LUE53" s="47"/>
      <c r="LUF53" s="47"/>
      <c r="LUG53" s="47"/>
      <c r="LUH53" s="47"/>
      <c r="LUI53" s="47"/>
      <c r="LUJ53" s="47"/>
      <c r="LUK53" s="47"/>
      <c r="LUL53" s="47"/>
      <c r="LUM53" s="47"/>
      <c r="LUN53" s="47"/>
      <c r="LUO53" s="47"/>
      <c r="LUP53" s="47"/>
      <c r="LUQ53" s="47"/>
      <c r="LUR53" s="47"/>
      <c r="LUS53" s="47"/>
      <c r="LUT53" s="47"/>
      <c r="LUU53" s="47"/>
      <c r="LUV53" s="47"/>
      <c r="LUW53" s="47"/>
      <c r="LUX53" s="47"/>
      <c r="LUY53" s="47"/>
      <c r="LUZ53" s="47"/>
      <c r="LVA53" s="47"/>
      <c r="LVB53" s="47"/>
      <c r="LVC53" s="47"/>
      <c r="LVD53" s="47"/>
      <c r="LVE53" s="47"/>
      <c r="LVF53" s="47"/>
      <c r="LVG53" s="47"/>
      <c r="LVH53" s="47"/>
      <c r="LVI53" s="47"/>
      <c r="LVJ53" s="47"/>
      <c r="LVK53" s="47"/>
      <c r="LVL53" s="47"/>
      <c r="LVM53" s="47"/>
      <c r="LVN53" s="47"/>
      <c r="LVO53" s="47"/>
      <c r="LVP53" s="47"/>
      <c r="LVQ53" s="47"/>
      <c r="LVR53" s="47"/>
      <c r="LVS53" s="47"/>
      <c r="LVT53" s="47"/>
      <c r="LVU53" s="47"/>
      <c r="LVV53" s="47"/>
      <c r="LVW53" s="47"/>
      <c r="LVX53" s="47"/>
      <c r="LVY53" s="47"/>
      <c r="LVZ53" s="47"/>
      <c r="LWA53" s="47"/>
      <c r="LWB53" s="47"/>
      <c r="LWC53" s="47"/>
      <c r="LWD53" s="47"/>
      <c r="LWE53" s="47"/>
      <c r="LWF53" s="47"/>
      <c r="LWG53" s="47"/>
      <c r="LWH53" s="47"/>
      <c r="LWI53" s="47"/>
      <c r="LWJ53" s="47"/>
      <c r="LWK53" s="47"/>
      <c r="LWL53" s="47"/>
      <c r="LWM53" s="47"/>
      <c r="LWN53" s="47"/>
      <c r="LWO53" s="47"/>
      <c r="LWP53" s="47"/>
      <c r="LWQ53" s="47"/>
      <c r="LWR53" s="47"/>
      <c r="LWS53" s="47"/>
      <c r="LWT53" s="47"/>
      <c r="LWU53" s="47"/>
      <c r="LWV53" s="47"/>
      <c r="LWW53" s="47"/>
      <c r="LWX53" s="47"/>
      <c r="LWY53" s="47"/>
      <c r="LWZ53" s="47"/>
      <c r="LXA53" s="47"/>
      <c r="LXB53" s="47"/>
      <c r="LXC53" s="47"/>
      <c r="LXD53" s="47"/>
      <c r="LXE53" s="47"/>
      <c r="LXF53" s="47"/>
      <c r="LXG53" s="47"/>
      <c r="LXH53" s="47"/>
      <c r="LXI53" s="47"/>
      <c r="LXJ53" s="47"/>
      <c r="LXK53" s="47"/>
      <c r="LXL53" s="47"/>
      <c r="LXM53" s="47"/>
      <c r="LXN53" s="47"/>
      <c r="LXO53" s="47"/>
      <c r="LXP53" s="47"/>
      <c r="LXQ53" s="47"/>
      <c r="LXR53" s="47"/>
      <c r="LXS53" s="47"/>
      <c r="LXT53" s="47"/>
      <c r="LXU53" s="47"/>
      <c r="LXV53" s="47"/>
      <c r="LXW53" s="47"/>
      <c r="LXX53" s="47"/>
      <c r="LXY53" s="47"/>
      <c r="LXZ53" s="47"/>
      <c r="LYA53" s="47"/>
      <c r="LYB53" s="47"/>
      <c r="LYC53" s="47"/>
      <c r="LYD53" s="47"/>
      <c r="LYE53" s="47"/>
      <c r="LYF53" s="47"/>
      <c r="LYG53" s="47"/>
      <c r="LYH53" s="47"/>
      <c r="LYI53" s="47"/>
      <c r="LYJ53" s="47"/>
      <c r="LYK53" s="47"/>
      <c r="LYL53" s="47"/>
      <c r="LYM53" s="47"/>
      <c r="LYN53" s="47"/>
      <c r="LYO53" s="47"/>
      <c r="LYP53" s="47"/>
      <c r="LYQ53" s="47"/>
      <c r="LYR53" s="47"/>
      <c r="LYS53" s="47"/>
      <c r="LYT53" s="47"/>
      <c r="LYU53" s="47"/>
      <c r="LYV53" s="47"/>
      <c r="LYW53" s="47"/>
      <c r="LYX53" s="47"/>
      <c r="LYY53" s="47"/>
      <c r="LYZ53" s="47"/>
      <c r="LZA53" s="47"/>
      <c r="LZB53" s="47"/>
      <c r="LZC53" s="47"/>
      <c r="LZD53" s="47"/>
      <c r="LZE53" s="47"/>
      <c r="LZF53" s="47"/>
      <c r="LZG53" s="47"/>
      <c r="LZH53" s="47"/>
      <c r="LZI53" s="47"/>
      <c r="LZJ53" s="47"/>
      <c r="LZK53" s="47"/>
      <c r="LZL53" s="47"/>
      <c r="LZM53" s="47"/>
      <c r="LZN53" s="47"/>
      <c r="LZO53" s="47"/>
      <c r="LZP53" s="47"/>
      <c r="LZQ53" s="47"/>
      <c r="LZR53" s="47"/>
      <c r="LZS53" s="47"/>
      <c r="LZT53" s="47"/>
      <c r="LZU53" s="47"/>
      <c r="LZV53" s="47"/>
      <c r="LZW53" s="47"/>
      <c r="LZX53" s="47"/>
      <c r="LZY53" s="47"/>
      <c r="LZZ53" s="47"/>
      <c r="MAA53" s="47"/>
      <c r="MAB53" s="47"/>
      <c r="MAC53" s="47"/>
      <c r="MAD53" s="47"/>
      <c r="MAE53" s="47"/>
      <c r="MAF53" s="47"/>
      <c r="MAG53" s="47"/>
      <c r="MAH53" s="47"/>
      <c r="MAI53" s="47"/>
      <c r="MAJ53" s="47"/>
      <c r="MAK53" s="47"/>
      <c r="MAL53" s="47"/>
      <c r="MAM53" s="47"/>
      <c r="MAN53" s="47"/>
      <c r="MAO53" s="47"/>
      <c r="MAP53" s="47"/>
      <c r="MAQ53" s="47"/>
      <c r="MAR53" s="47"/>
      <c r="MAS53" s="47"/>
      <c r="MAT53" s="47"/>
      <c r="MAU53" s="47"/>
      <c r="MAV53" s="47"/>
      <c r="MAW53" s="47"/>
      <c r="MAX53" s="47"/>
      <c r="MAY53" s="47"/>
      <c r="MAZ53" s="47"/>
      <c r="MBA53" s="47"/>
      <c r="MBB53" s="47"/>
      <c r="MBC53" s="47"/>
      <c r="MBD53" s="47"/>
      <c r="MBE53" s="47"/>
      <c r="MBF53" s="47"/>
      <c r="MBG53" s="47"/>
      <c r="MBH53" s="47"/>
      <c r="MBI53" s="47"/>
      <c r="MBJ53" s="47"/>
      <c r="MBK53" s="47"/>
      <c r="MBL53" s="47"/>
      <c r="MBM53" s="47"/>
      <c r="MBN53" s="47"/>
      <c r="MBO53" s="47"/>
      <c r="MBP53" s="47"/>
      <c r="MBQ53" s="47"/>
      <c r="MBR53" s="47"/>
      <c r="MBS53" s="47"/>
      <c r="MBT53" s="47"/>
      <c r="MBU53" s="47"/>
      <c r="MBV53" s="47"/>
      <c r="MBW53" s="47"/>
      <c r="MBX53" s="47"/>
      <c r="MBY53" s="47"/>
      <c r="MBZ53" s="47"/>
      <c r="MCA53" s="47"/>
      <c r="MCB53" s="47"/>
      <c r="MCC53" s="47"/>
      <c r="MCD53" s="47"/>
      <c r="MCE53" s="47"/>
      <c r="MCF53" s="47"/>
      <c r="MCG53" s="47"/>
      <c r="MCH53" s="47"/>
      <c r="MCI53" s="47"/>
      <c r="MCJ53" s="47"/>
      <c r="MCK53" s="47"/>
      <c r="MCL53" s="47"/>
      <c r="MCM53" s="47"/>
      <c r="MCN53" s="47"/>
      <c r="MCO53" s="47"/>
      <c r="MCP53" s="47"/>
      <c r="MCQ53" s="47"/>
      <c r="MCR53" s="47"/>
      <c r="MCS53" s="47"/>
      <c r="MCT53" s="47"/>
      <c r="MCU53" s="47"/>
      <c r="MCV53" s="47"/>
      <c r="MCW53" s="47"/>
      <c r="MCX53" s="47"/>
      <c r="MCY53" s="47"/>
      <c r="MCZ53" s="47"/>
      <c r="MDA53" s="47"/>
      <c r="MDB53" s="47"/>
      <c r="MDC53" s="47"/>
      <c r="MDD53" s="47"/>
      <c r="MDE53" s="47"/>
      <c r="MDF53" s="47"/>
      <c r="MDG53" s="47"/>
      <c r="MDH53" s="47"/>
      <c r="MDI53" s="47"/>
      <c r="MDJ53" s="47"/>
      <c r="MDK53" s="47"/>
      <c r="MDL53" s="47"/>
      <c r="MDM53" s="47"/>
      <c r="MDN53" s="47"/>
      <c r="MDO53" s="47"/>
      <c r="MDP53" s="47"/>
      <c r="MDQ53" s="47"/>
      <c r="MDR53" s="47"/>
      <c r="MDS53" s="47"/>
      <c r="MDT53" s="47"/>
      <c r="MDU53" s="47"/>
      <c r="MDV53" s="47"/>
      <c r="MDW53" s="47"/>
      <c r="MDX53" s="47"/>
      <c r="MDY53" s="47"/>
      <c r="MDZ53" s="47"/>
      <c r="MEA53" s="47"/>
      <c r="MEB53" s="47"/>
      <c r="MEC53" s="47"/>
      <c r="MED53" s="47"/>
      <c r="MEE53" s="47"/>
      <c r="MEF53" s="47"/>
      <c r="MEG53" s="47"/>
      <c r="MEH53" s="47"/>
      <c r="MEI53" s="47"/>
      <c r="MEJ53" s="47"/>
      <c r="MEK53" s="47"/>
      <c r="MEL53" s="47"/>
      <c r="MEM53" s="47"/>
      <c r="MEN53" s="47"/>
      <c r="MEO53" s="47"/>
      <c r="MEP53" s="47"/>
      <c r="MEQ53" s="47"/>
      <c r="MER53" s="47"/>
      <c r="MES53" s="47"/>
      <c r="MET53" s="47"/>
      <c r="MEU53" s="47"/>
      <c r="MEV53" s="47"/>
      <c r="MEW53" s="47"/>
      <c r="MEX53" s="47"/>
      <c r="MEY53" s="47"/>
      <c r="MEZ53" s="47"/>
      <c r="MFA53" s="47"/>
      <c r="MFB53" s="47"/>
      <c r="MFC53" s="47"/>
      <c r="MFD53" s="47"/>
      <c r="MFE53" s="47"/>
      <c r="MFF53" s="47"/>
      <c r="MFG53" s="47"/>
      <c r="MFH53" s="47"/>
      <c r="MFI53" s="47"/>
      <c r="MFJ53" s="47"/>
      <c r="MFK53" s="47"/>
      <c r="MFL53" s="47"/>
      <c r="MFM53" s="47"/>
      <c r="MFN53" s="47"/>
      <c r="MFO53" s="47"/>
      <c r="MFP53" s="47"/>
      <c r="MFQ53" s="47"/>
      <c r="MFR53" s="47"/>
      <c r="MFS53" s="47"/>
      <c r="MFT53" s="47"/>
      <c r="MFU53" s="47"/>
      <c r="MFV53" s="47"/>
      <c r="MFW53" s="47"/>
      <c r="MFX53" s="47"/>
      <c r="MFY53" s="47"/>
      <c r="MFZ53" s="47"/>
      <c r="MGA53" s="47"/>
      <c r="MGB53" s="47"/>
      <c r="MGC53" s="47"/>
      <c r="MGD53" s="47"/>
      <c r="MGE53" s="47"/>
      <c r="MGF53" s="47"/>
      <c r="MGG53" s="47"/>
      <c r="MGH53" s="47"/>
      <c r="MGI53" s="47"/>
      <c r="MGJ53" s="47"/>
      <c r="MGK53" s="47"/>
      <c r="MGL53" s="47"/>
      <c r="MGM53" s="47"/>
      <c r="MGN53" s="47"/>
      <c r="MGO53" s="47"/>
      <c r="MGP53" s="47"/>
      <c r="MGQ53" s="47"/>
      <c r="MGR53" s="47"/>
      <c r="MGS53" s="47"/>
      <c r="MGT53" s="47"/>
      <c r="MGU53" s="47"/>
      <c r="MGV53" s="47"/>
      <c r="MGW53" s="47"/>
      <c r="MGX53" s="47"/>
      <c r="MGY53" s="47"/>
      <c r="MGZ53" s="47"/>
      <c r="MHA53" s="47"/>
      <c r="MHB53" s="47"/>
      <c r="MHC53" s="47"/>
      <c r="MHD53" s="47"/>
      <c r="MHE53" s="47"/>
      <c r="MHF53" s="47"/>
      <c r="MHG53" s="47"/>
      <c r="MHH53" s="47"/>
      <c r="MHI53" s="47"/>
      <c r="MHJ53" s="47"/>
      <c r="MHK53" s="47"/>
      <c r="MHL53" s="47"/>
      <c r="MHM53" s="47"/>
      <c r="MHN53" s="47"/>
      <c r="MHO53" s="47"/>
      <c r="MHP53" s="47"/>
      <c r="MHQ53" s="47"/>
      <c r="MHR53" s="47"/>
      <c r="MHS53" s="47"/>
      <c r="MHT53" s="47"/>
      <c r="MHU53" s="47"/>
      <c r="MHV53" s="47"/>
      <c r="MHW53" s="47"/>
      <c r="MHX53" s="47"/>
      <c r="MHY53" s="47"/>
      <c r="MHZ53" s="47"/>
      <c r="MIA53" s="47"/>
      <c r="MIB53" s="47"/>
      <c r="MIC53" s="47"/>
      <c r="MID53" s="47"/>
      <c r="MIE53" s="47"/>
      <c r="MIF53" s="47"/>
      <c r="MIG53" s="47"/>
      <c r="MIH53" s="47"/>
      <c r="MII53" s="47"/>
      <c r="MIJ53" s="47"/>
      <c r="MIK53" s="47"/>
      <c r="MIL53" s="47"/>
      <c r="MIM53" s="47"/>
      <c r="MIN53" s="47"/>
      <c r="MIO53" s="47"/>
      <c r="MIP53" s="47"/>
      <c r="MIQ53" s="47"/>
      <c r="MIR53" s="47"/>
      <c r="MIS53" s="47"/>
      <c r="MIT53" s="47"/>
      <c r="MIU53" s="47"/>
      <c r="MIV53" s="47"/>
      <c r="MIW53" s="47"/>
      <c r="MIX53" s="47"/>
      <c r="MIY53" s="47"/>
      <c r="MIZ53" s="47"/>
      <c r="MJA53" s="47"/>
      <c r="MJB53" s="47"/>
      <c r="MJC53" s="47"/>
      <c r="MJD53" s="47"/>
      <c r="MJE53" s="47"/>
      <c r="MJF53" s="47"/>
      <c r="MJG53" s="47"/>
      <c r="MJH53" s="47"/>
      <c r="MJI53" s="47"/>
      <c r="MJJ53" s="47"/>
      <c r="MJK53" s="47"/>
      <c r="MJL53" s="47"/>
      <c r="MJM53" s="47"/>
      <c r="MJN53" s="47"/>
      <c r="MJO53" s="47"/>
      <c r="MJP53" s="47"/>
      <c r="MJQ53" s="47"/>
      <c r="MJR53" s="47"/>
      <c r="MJS53" s="47"/>
      <c r="MJT53" s="47"/>
      <c r="MJU53" s="47"/>
      <c r="MJV53" s="47"/>
      <c r="MJW53" s="47"/>
      <c r="MJX53" s="47"/>
      <c r="MJY53" s="47"/>
      <c r="MJZ53" s="47"/>
      <c r="MKA53" s="47"/>
      <c r="MKB53" s="47"/>
      <c r="MKC53" s="47"/>
      <c r="MKD53" s="47"/>
      <c r="MKE53" s="47"/>
      <c r="MKF53" s="47"/>
      <c r="MKG53" s="47"/>
      <c r="MKH53" s="47"/>
      <c r="MKI53" s="47"/>
      <c r="MKJ53" s="47"/>
      <c r="MKK53" s="47"/>
      <c r="MKL53" s="47"/>
      <c r="MKM53" s="47"/>
      <c r="MKN53" s="47"/>
      <c r="MKO53" s="47"/>
      <c r="MKP53" s="47"/>
      <c r="MKQ53" s="47"/>
      <c r="MKR53" s="47"/>
      <c r="MKS53" s="47"/>
      <c r="MKT53" s="47"/>
      <c r="MKU53" s="47"/>
      <c r="MKV53" s="47"/>
      <c r="MKW53" s="47"/>
      <c r="MKX53" s="47"/>
      <c r="MKY53" s="47"/>
      <c r="MKZ53" s="47"/>
      <c r="MLA53" s="47"/>
      <c r="MLB53" s="47"/>
      <c r="MLC53" s="47"/>
      <c r="MLD53" s="47"/>
      <c r="MLE53" s="47"/>
      <c r="MLF53" s="47"/>
      <c r="MLG53" s="47"/>
      <c r="MLH53" s="47"/>
      <c r="MLI53" s="47"/>
      <c r="MLJ53" s="47"/>
      <c r="MLK53" s="47"/>
      <c r="MLL53" s="47"/>
      <c r="MLM53" s="47"/>
      <c r="MLN53" s="47"/>
      <c r="MLO53" s="47"/>
      <c r="MLP53" s="47"/>
      <c r="MLQ53" s="47"/>
      <c r="MLR53" s="47"/>
      <c r="MLS53" s="47"/>
      <c r="MLT53" s="47"/>
      <c r="MLU53" s="47"/>
      <c r="MLV53" s="47"/>
      <c r="MLW53" s="47"/>
      <c r="MLX53" s="47"/>
      <c r="MLY53" s="47"/>
      <c r="MLZ53" s="47"/>
      <c r="MMA53" s="47"/>
      <c r="MMB53" s="47"/>
      <c r="MMC53" s="47"/>
      <c r="MMD53" s="47"/>
      <c r="MME53" s="47"/>
      <c r="MMF53" s="47"/>
      <c r="MMG53" s="47"/>
      <c r="MMH53" s="47"/>
      <c r="MMI53" s="47"/>
      <c r="MMJ53" s="47"/>
      <c r="MMK53" s="47"/>
      <c r="MML53" s="47"/>
      <c r="MMM53" s="47"/>
      <c r="MMN53" s="47"/>
      <c r="MMO53" s="47"/>
      <c r="MMP53" s="47"/>
      <c r="MMQ53" s="47"/>
      <c r="MMR53" s="47"/>
      <c r="MMS53" s="47"/>
      <c r="MMT53" s="47"/>
      <c r="MMU53" s="47"/>
      <c r="MMV53" s="47"/>
      <c r="MMW53" s="47"/>
      <c r="MMX53" s="47"/>
      <c r="MMY53" s="47"/>
      <c r="MMZ53" s="47"/>
      <c r="MNA53" s="47"/>
      <c r="MNB53" s="47"/>
      <c r="MNC53" s="47"/>
      <c r="MND53" s="47"/>
      <c r="MNE53" s="47"/>
      <c r="MNF53" s="47"/>
      <c r="MNG53" s="47"/>
      <c r="MNH53" s="47"/>
      <c r="MNI53" s="47"/>
      <c r="MNJ53" s="47"/>
      <c r="MNK53" s="47"/>
      <c r="MNL53" s="47"/>
      <c r="MNM53" s="47"/>
      <c r="MNN53" s="47"/>
      <c r="MNO53" s="47"/>
      <c r="MNP53" s="47"/>
      <c r="MNQ53" s="47"/>
      <c r="MNR53" s="47"/>
      <c r="MNS53" s="47"/>
      <c r="MNT53" s="47"/>
      <c r="MNU53" s="47"/>
      <c r="MNV53" s="47"/>
      <c r="MNW53" s="47"/>
      <c r="MNX53" s="47"/>
      <c r="MNY53" s="47"/>
      <c r="MNZ53" s="47"/>
      <c r="MOA53" s="47"/>
      <c r="MOB53" s="47"/>
      <c r="MOC53" s="47"/>
      <c r="MOD53" s="47"/>
      <c r="MOE53" s="47"/>
      <c r="MOF53" s="47"/>
      <c r="MOG53" s="47"/>
      <c r="MOH53" s="47"/>
      <c r="MOI53" s="47"/>
      <c r="MOJ53" s="47"/>
      <c r="MOK53" s="47"/>
      <c r="MOL53" s="47"/>
      <c r="MOM53" s="47"/>
      <c r="MON53" s="47"/>
      <c r="MOO53" s="47"/>
      <c r="MOP53" s="47"/>
      <c r="MOQ53" s="47"/>
      <c r="MOR53" s="47"/>
      <c r="MOS53" s="47"/>
      <c r="MOT53" s="47"/>
      <c r="MOU53" s="47"/>
      <c r="MOV53" s="47"/>
      <c r="MOW53" s="47"/>
      <c r="MOX53" s="47"/>
      <c r="MOY53" s="47"/>
      <c r="MOZ53" s="47"/>
      <c r="MPA53" s="47"/>
      <c r="MPB53" s="47"/>
      <c r="MPC53" s="47"/>
      <c r="MPD53" s="47"/>
      <c r="MPE53" s="47"/>
      <c r="MPF53" s="47"/>
      <c r="MPG53" s="47"/>
      <c r="MPH53" s="47"/>
      <c r="MPI53" s="47"/>
      <c r="MPJ53" s="47"/>
      <c r="MPK53" s="47"/>
      <c r="MPL53" s="47"/>
      <c r="MPM53" s="47"/>
      <c r="MPN53" s="47"/>
      <c r="MPO53" s="47"/>
      <c r="MPP53" s="47"/>
      <c r="MPQ53" s="47"/>
      <c r="MPR53" s="47"/>
      <c r="MPS53" s="47"/>
      <c r="MPT53" s="47"/>
      <c r="MPU53" s="47"/>
      <c r="MPV53" s="47"/>
      <c r="MPW53" s="47"/>
      <c r="MPX53" s="47"/>
      <c r="MPY53" s="47"/>
      <c r="MPZ53" s="47"/>
      <c r="MQA53" s="47"/>
      <c r="MQB53" s="47"/>
      <c r="MQC53" s="47"/>
      <c r="MQD53" s="47"/>
      <c r="MQE53" s="47"/>
      <c r="MQF53" s="47"/>
      <c r="MQG53" s="47"/>
      <c r="MQH53" s="47"/>
      <c r="MQI53" s="47"/>
      <c r="MQJ53" s="47"/>
      <c r="MQK53" s="47"/>
      <c r="MQL53" s="47"/>
      <c r="MQM53" s="47"/>
      <c r="MQN53" s="47"/>
      <c r="MQO53" s="47"/>
      <c r="MQP53" s="47"/>
      <c r="MQQ53" s="47"/>
      <c r="MQR53" s="47"/>
      <c r="MQS53" s="47"/>
      <c r="MQT53" s="47"/>
      <c r="MQU53" s="47"/>
      <c r="MQV53" s="47"/>
      <c r="MQW53" s="47"/>
      <c r="MQX53" s="47"/>
      <c r="MQY53" s="47"/>
      <c r="MQZ53" s="47"/>
      <c r="MRA53" s="47"/>
      <c r="MRB53" s="47"/>
      <c r="MRC53" s="47"/>
      <c r="MRD53" s="47"/>
      <c r="MRE53" s="47"/>
      <c r="MRF53" s="47"/>
      <c r="MRG53" s="47"/>
      <c r="MRH53" s="47"/>
      <c r="MRI53" s="47"/>
      <c r="MRJ53" s="47"/>
      <c r="MRK53" s="47"/>
      <c r="MRL53" s="47"/>
      <c r="MRM53" s="47"/>
      <c r="MRN53" s="47"/>
      <c r="MRO53" s="47"/>
      <c r="MRP53" s="47"/>
      <c r="MRQ53" s="47"/>
      <c r="MRR53" s="47"/>
      <c r="MRS53" s="47"/>
      <c r="MRT53" s="47"/>
      <c r="MRU53" s="47"/>
      <c r="MRV53" s="47"/>
      <c r="MRW53" s="47"/>
      <c r="MRX53" s="47"/>
      <c r="MRY53" s="47"/>
      <c r="MRZ53" s="47"/>
      <c r="MSA53" s="47"/>
      <c r="MSB53" s="47"/>
      <c r="MSC53" s="47"/>
      <c r="MSD53" s="47"/>
      <c r="MSE53" s="47"/>
      <c r="MSF53" s="47"/>
      <c r="MSG53" s="47"/>
      <c r="MSH53" s="47"/>
      <c r="MSI53" s="47"/>
      <c r="MSJ53" s="47"/>
      <c r="MSK53" s="47"/>
      <c r="MSL53" s="47"/>
      <c r="MSM53" s="47"/>
      <c r="MSN53" s="47"/>
      <c r="MSO53" s="47"/>
      <c r="MSP53" s="47"/>
      <c r="MSQ53" s="47"/>
      <c r="MSR53" s="47"/>
      <c r="MSS53" s="47"/>
      <c r="MST53" s="47"/>
      <c r="MSU53" s="47"/>
      <c r="MSV53" s="47"/>
      <c r="MSW53" s="47"/>
      <c r="MSX53" s="47"/>
      <c r="MSY53" s="47"/>
      <c r="MSZ53" s="47"/>
      <c r="MTA53" s="47"/>
      <c r="MTB53" s="47"/>
      <c r="MTC53" s="47"/>
      <c r="MTD53" s="47"/>
      <c r="MTE53" s="47"/>
      <c r="MTF53" s="47"/>
      <c r="MTG53" s="47"/>
      <c r="MTH53" s="47"/>
      <c r="MTI53" s="47"/>
      <c r="MTJ53" s="47"/>
      <c r="MTK53" s="47"/>
      <c r="MTL53" s="47"/>
      <c r="MTM53" s="47"/>
      <c r="MTN53" s="47"/>
      <c r="MTO53" s="47"/>
      <c r="MTP53" s="47"/>
      <c r="MTQ53" s="47"/>
      <c r="MTR53" s="47"/>
      <c r="MTS53" s="47"/>
      <c r="MTT53" s="47"/>
      <c r="MTU53" s="47"/>
      <c r="MTV53" s="47"/>
      <c r="MTW53" s="47"/>
      <c r="MTX53" s="47"/>
      <c r="MTY53" s="47"/>
      <c r="MTZ53" s="47"/>
      <c r="MUA53" s="47"/>
      <c r="MUB53" s="47"/>
      <c r="MUC53" s="47"/>
      <c r="MUD53" s="47"/>
      <c r="MUE53" s="47"/>
      <c r="MUF53" s="47"/>
      <c r="MUG53" s="47"/>
      <c r="MUH53" s="47"/>
      <c r="MUI53" s="47"/>
      <c r="MUJ53" s="47"/>
      <c r="MUK53" s="47"/>
      <c r="MUL53" s="47"/>
      <c r="MUM53" s="47"/>
      <c r="MUN53" s="47"/>
      <c r="MUO53" s="47"/>
      <c r="MUP53" s="47"/>
      <c r="MUQ53" s="47"/>
      <c r="MUR53" s="47"/>
      <c r="MUS53" s="47"/>
      <c r="MUT53" s="47"/>
      <c r="MUU53" s="47"/>
      <c r="MUV53" s="47"/>
      <c r="MUW53" s="47"/>
      <c r="MUX53" s="47"/>
      <c r="MUY53" s="47"/>
      <c r="MUZ53" s="47"/>
      <c r="MVA53" s="47"/>
      <c r="MVB53" s="47"/>
      <c r="MVC53" s="47"/>
      <c r="MVD53" s="47"/>
      <c r="MVE53" s="47"/>
      <c r="MVF53" s="47"/>
      <c r="MVG53" s="47"/>
      <c r="MVH53" s="47"/>
      <c r="MVI53" s="47"/>
      <c r="MVJ53" s="47"/>
      <c r="MVK53" s="47"/>
      <c r="MVL53" s="47"/>
      <c r="MVM53" s="47"/>
      <c r="MVN53" s="47"/>
      <c r="MVO53" s="47"/>
      <c r="MVP53" s="47"/>
      <c r="MVQ53" s="47"/>
      <c r="MVR53" s="47"/>
      <c r="MVS53" s="47"/>
      <c r="MVT53" s="47"/>
      <c r="MVU53" s="47"/>
      <c r="MVV53" s="47"/>
      <c r="MVW53" s="47"/>
      <c r="MVX53" s="47"/>
      <c r="MVY53" s="47"/>
      <c r="MVZ53" s="47"/>
      <c r="MWA53" s="47"/>
      <c r="MWB53" s="47"/>
      <c r="MWC53" s="47"/>
      <c r="MWD53" s="47"/>
      <c r="MWE53" s="47"/>
      <c r="MWF53" s="47"/>
      <c r="MWG53" s="47"/>
      <c r="MWH53" s="47"/>
      <c r="MWI53" s="47"/>
      <c r="MWJ53" s="47"/>
      <c r="MWK53" s="47"/>
      <c r="MWL53" s="47"/>
      <c r="MWM53" s="47"/>
      <c r="MWN53" s="47"/>
      <c r="MWO53" s="47"/>
      <c r="MWP53" s="47"/>
      <c r="MWQ53" s="47"/>
      <c r="MWR53" s="47"/>
      <c r="MWS53" s="47"/>
      <c r="MWT53" s="47"/>
      <c r="MWU53" s="47"/>
      <c r="MWV53" s="47"/>
      <c r="MWW53" s="47"/>
      <c r="MWX53" s="47"/>
      <c r="MWY53" s="47"/>
      <c r="MWZ53" s="47"/>
      <c r="MXA53" s="47"/>
      <c r="MXB53" s="47"/>
      <c r="MXC53" s="47"/>
      <c r="MXD53" s="47"/>
      <c r="MXE53" s="47"/>
      <c r="MXF53" s="47"/>
      <c r="MXG53" s="47"/>
      <c r="MXH53" s="47"/>
      <c r="MXI53" s="47"/>
      <c r="MXJ53" s="47"/>
      <c r="MXK53" s="47"/>
      <c r="MXL53" s="47"/>
      <c r="MXM53" s="47"/>
      <c r="MXN53" s="47"/>
      <c r="MXO53" s="47"/>
      <c r="MXP53" s="47"/>
      <c r="MXQ53" s="47"/>
      <c r="MXR53" s="47"/>
      <c r="MXS53" s="47"/>
      <c r="MXT53" s="47"/>
      <c r="MXU53" s="47"/>
      <c r="MXV53" s="47"/>
      <c r="MXW53" s="47"/>
      <c r="MXX53" s="47"/>
      <c r="MXY53" s="47"/>
      <c r="MXZ53" s="47"/>
      <c r="MYA53" s="47"/>
      <c r="MYB53" s="47"/>
      <c r="MYC53" s="47"/>
      <c r="MYD53" s="47"/>
      <c r="MYE53" s="47"/>
      <c r="MYF53" s="47"/>
      <c r="MYG53" s="47"/>
      <c r="MYH53" s="47"/>
      <c r="MYI53" s="47"/>
      <c r="MYJ53" s="47"/>
      <c r="MYK53" s="47"/>
      <c r="MYL53" s="47"/>
      <c r="MYM53" s="47"/>
      <c r="MYN53" s="47"/>
      <c r="MYO53" s="47"/>
      <c r="MYP53" s="47"/>
      <c r="MYQ53" s="47"/>
      <c r="MYR53" s="47"/>
      <c r="MYS53" s="47"/>
      <c r="MYT53" s="47"/>
      <c r="MYU53" s="47"/>
      <c r="MYV53" s="47"/>
      <c r="MYW53" s="47"/>
      <c r="MYX53" s="47"/>
      <c r="MYY53" s="47"/>
      <c r="MYZ53" s="47"/>
      <c r="MZA53" s="47"/>
      <c r="MZB53" s="47"/>
      <c r="MZC53" s="47"/>
      <c r="MZD53" s="47"/>
      <c r="MZE53" s="47"/>
      <c r="MZF53" s="47"/>
      <c r="MZG53" s="47"/>
      <c r="MZH53" s="47"/>
      <c r="MZI53" s="47"/>
      <c r="MZJ53" s="47"/>
      <c r="MZK53" s="47"/>
      <c r="MZL53" s="47"/>
      <c r="MZM53" s="47"/>
      <c r="MZN53" s="47"/>
      <c r="MZO53" s="47"/>
      <c r="MZP53" s="47"/>
      <c r="MZQ53" s="47"/>
      <c r="MZR53" s="47"/>
      <c r="MZS53" s="47"/>
      <c r="MZT53" s="47"/>
      <c r="MZU53" s="47"/>
      <c r="MZV53" s="47"/>
      <c r="MZW53" s="47"/>
      <c r="MZX53" s="47"/>
      <c r="MZY53" s="47"/>
      <c r="MZZ53" s="47"/>
      <c r="NAA53" s="47"/>
      <c r="NAB53" s="47"/>
      <c r="NAC53" s="47"/>
      <c r="NAD53" s="47"/>
      <c r="NAE53" s="47"/>
      <c r="NAF53" s="47"/>
      <c r="NAG53" s="47"/>
      <c r="NAH53" s="47"/>
      <c r="NAI53" s="47"/>
      <c r="NAJ53" s="47"/>
      <c r="NAK53" s="47"/>
      <c r="NAL53" s="47"/>
      <c r="NAM53" s="47"/>
      <c r="NAN53" s="47"/>
      <c r="NAO53" s="47"/>
      <c r="NAP53" s="47"/>
      <c r="NAQ53" s="47"/>
      <c r="NAR53" s="47"/>
      <c r="NAS53" s="47"/>
      <c r="NAT53" s="47"/>
      <c r="NAU53" s="47"/>
      <c r="NAV53" s="47"/>
      <c r="NAW53" s="47"/>
      <c r="NAX53" s="47"/>
      <c r="NAY53" s="47"/>
      <c r="NAZ53" s="47"/>
      <c r="NBA53" s="47"/>
      <c r="NBB53" s="47"/>
      <c r="NBC53" s="47"/>
      <c r="NBD53" s="47"/>
      <c r="NBE53" s="47"/>
      <c r="NBF53" s="47"/>
      <c r="NBG53" s="47"/>
      <c r="NBH53" s="47"/>
      <c r="NBI53" s="47"/>
      <c r="NBJ53" s="47"/>
      <c r="NBK53" s="47"/>
      <c r="NBL53" s="47"/>
      <c r="NBM53" s="47"/>
      <c r="NBN53" s="47"/>
      <c r="NBO53" s="47"/>
      <c r="NBP53" s="47"/>
      <c r="NBQ53" s="47"/>
      <c r="NBR53" s="47"/>
      <c r="NBS53" s="47"/>
      <c r="NBT53" s="47"/>
      <c r="NBU53" s="47"/>
      <c r="NBV53" s="47"/>
      <c r="NBW53" s="47"/>
      <c r="NBX53" s="47"/>
      <c r="NBY53" s="47"/>
      <c r="NBZ53" s="47"/>
      <c r="NCA53" s="47"/>
      <c r="NCB53" s="47"/>
      <c r="NCC53" s="47"/>
      <c r="NCD53" s="47"/>
      <c r="NCE53" s="47"/>
      <c r="NCF53" s="47"/>
      <c r="NCG53" s="47"/>
      <c r="NCH53" s="47"/>
      <c r="NCI53" s="47"/>
      <c r="NCJ53" s="47"/>
      <c r="NCK53" s="47"/>
      <c r="NCL53" s="47"/>
      <c r="NCM53" s="47"/>
      <c r="NCN53" s="47"/>
      <c r="NCO53" s="47"/>
      <c r="NCP53" s="47"/>
      <c r="NCQ53" s="47"/>
      <c r="NCR53" s="47"/>
      <c r="NCS53" s="47"/>
      <c r="NCT53" s="47"/>
      <c r="NCU53" s="47"/>
      <c r="NCV53" s="47"/>
      <c r="NCW53" s="47"/>
      <c r="NCX53" s="47"/>
      <c r="NCY53" s="47"/>
      <c r="NCZ53" s="47"/>
      <c r="NDA53" s="47"/>
      <c r="NDB53" s="47"/>
      <c r="NDC53" s="47"/>
      <c r="NDD53" s="47"/>
      <c r="NDE53" s="47"/>
      <c r="NDF53" s="47"/>
      <c r="NDG53" s="47"/>
      <c r="NDH53" s="47"/>
      <c r="NDI53" s="47"/>
      <c r="NDJ53" s="47"/>
      <c r="NDK53" s="47"/>
      <c r="NDL53" s="47"/>
      <c r="NDM53" s="47"/>
      <c r="NDN53" s="47"/>
      <c r="NDO53" s="47"/>
      <c r="NDP53" s="47"/>
      <c r="NDQ53" s="47"/>
      <c r="NDR53" s="47"/>
      <c r="NDS53" s="47"/>
      <c r="NDT53" s="47"/>
      <c r="NDU53" s="47"/>
      <c r="NDV53" s="47"/>
      <c r="NDW53" s="47"/>
      <c r="NDX53" s="47"/>
      <c r="NDY53" s="47"/>
      <c r="NDZ53" s="47"/>
      <c r="NEA53" s="47"/>
      <c r="NEB53" s="47"/>
      <c r="NEC53" s="47"/>
      <c r="NED53" s="47"/>
      <c r="NEE53" s="47"/>
      <c r="NEF53" s="47"/>
      <c r="NEG53" s="47"/>
      <c r="NEH53" s="47"/>
      <c r="NEI53" s="47"/>
      <c r="NEJ53" s="47"/>
      <c r="NEK53" s="47"/>
      <c r="NEL53" s="47"/>
      <c r="NEM53" s="47"/>
      <c r="NEN53" s="47"/>
      <c r="NEO53" s="47"/>
      <c r="NEP53" s="47"/>
      <c r="NEQ53" s="47"/>
      <c r="NER53" s="47"/>
      <c r="NES53" s="47"/>
      <c r="NET53" s="47"/>
      <c r="NEU53" s="47"/>
      <c r="NEV53" s="47"/>
      <c r="NEW53" s="47"/>
      <c r="NEX53" s="47"/>
      <c r="NEY53" s="47"/>
      <c r="NEZ53" s="47"/>
      <c r="NFA53" s="47"/>
      <c r="NFB53" s="47"/>
      <c r="NFC53" s="47"/>
      <c r="NFD53" s="47"/>
      <c r="NFE53" s="47"/>
      <c r="NFF53" s="47"/>
      <c r="NFG53" s="47"/>
      <c r="NFH53" s="47"/>
      <c r="NFI53" s="47"/>
      <c r="NFJ53" s="47"/>
      <c r="NFK53" s="47"/>
      <c r="NFL53" s="47"/>
      <c r="NFM53" s="47"/>
      <c r="NFN53" s="47"/>
      <c r="NFO53" s="47"/>
      <c r="NFP53" s="47"/>
      <c r="NFQ53" s="47"/>
      <c r="NFR53" s="47"/>
      <c r="NFS53" s="47"/>
      <c r="NFT53" s="47"/>
      <c r="NFU53" s="47"/>
      <c r="NFV53" s="47"/>
      <c r="NFW53" s="47"/>
      <c r="NFX53" s="47"/>
      <c r="NFY53" s="47"/>
      <c r="NFZ53" s="47"/>
      <c r="NGA53" s="47"/>
      <c r="NGB53" s="47"/>
      <c r="NGC53" s="47"/>
      <c r="NGD53" s="47"/>
      <c r="NGE53" s="47"/>
      <c r="NGF53" s="47"/>
      <c r="NGG53" s="47"/>
      <c r="NGH53" s="47"/>
      <c r="NGI53" s="47"/>
      <c r="NGJ53" s="47"/>
      <c r="NGK53" s="47"/>
      <c r="NGL53" s="47"/>
      <c r="NGM53" s="47"/>
      <c r="NGN53" s="47"/>
      <c r="NGO53" s="47"/>
      <c r="NGP53" s="47"/>
      <c r="NGQ53" s="47"/>
      <c r="NGR53" s="47"/>
      <c r="NGS53" s="47"/>
      <c r="NGT53" s="47"/>
      <c r="NGU53" s="47"/>
      <c r="NGV53" s="47"/>
      <c r="NGW53" s="47"/>
      <c r="NGX53" s="47"/>
      <c r="NGY53" s="47"/>
      <c r="NGZ53" s="47"/>
      <c r="NHA53" s="47"/>
      <c r="NHB53" s="47"/>
      <c r="NHC53" s="47"/>
      <c r="NHD53" s="47"/>
      <c r="NHE53" s="47"/>
      <c r="NHF53" s="47"/>
      <c r="NHG53" s="47"/>
      <c r="NHH53" s="47"/>
      <c r="NHI53" s="47"/>
      <c r="NHJ53" s="47"/>
      <c r="NHK53" s="47"/>
      <c r="NHL53" s="47"/>
      <c r="NHM53" s="47"/>
      <c r="NHN53" s="47"/>
      <c r="NHO53" s="47"/>
      <c r="NHP53" s="47"/>
      <c r="NHQ53" s="47"/>
      <c r="NHR53" s="47"/>
      <c r="NHS53" s="47"/>
      <c r="NHT53" s="47"/>
      <c r="NHU53" s="47"/>
      <c r="NHV53" s="47"/>
      <c r="NHW53" s="47"/>
      <c r="NHX53" s="47"/>
      <c r="NHY53" s="47"/>
      <c r="NHZ53" s="47"/>
      <c r="NIA53" s="47"/>
      <c r="NIB53" s="47"/>
      <c r="NIC53" s="47"/>
      <c r="NID53" s="47"/>
      <c r="NIE53" s="47"/>
      <c r="NIF53" s="47"/>
      <c r="NIG53" s="47"/>
      <c r="NIH53" s="47"/>
      <c r="NII53" s="47"/>
      <c r="NIJ53" s="47"/>
      <c r="NIK53" s="47"/>
      <c r="NIL53" s="47"/>
      <c r="NIM53" s="47"/>
      <c r="NIN53" s="47"/>
      <c r="NIO53" s="47"/>
      <c r="NIP53" s="47"/>
      <c r="NIQ53" s="47"/>
      <c r="NIR53" s="47"/>
      <c r="NIS53" s="47"/>
      <c r="NIT53" s="47"/>
      <c r="NIU53" s="47"/>
      <c r="NIV53" s="47"/>
      <c r="NIW53" s="47"/>
      <c r="NIX53" s="47"/>
      <c r="NIY53" s="47"/>
      <c r="NIZ53" s="47"/>
      <c r="NJA53" s="47"/>
      <c r="NJB53" s="47"/>
      <c r="NJC53" s="47"/>
      <c r="NJD53" s="47"/>
      <c r="NJE53" s="47"/>
      <c r="NJF53" s="47"/>
      <c r="NJG53" s="47"/>
      <c r="NJH53" s="47"/>
      <c r="NJI53" s="47"/>
      <c r="NJJ53" s="47"/>
      <c r="NJK53" s="47"/>
      <c r="NJL53" s="47"/>
      <c r="NJM53" s="47"/>
      <c r="NJN53" s="47"/>
      <c r="NJO53" s="47"/>
      <c r="NJP53" s="47"/>
      <c r="NJQ53" s="47"/>
      <c r="NJR53" s="47"/>
      <c r="NJS53" s="47"/>
      <c r="NJT53" s="47"/>
      <c r="NJU53" s="47"/>
      <c r="NJV53" s="47"/>
      <c r="NJW53" s="47"/>
      <c r="NJX53" s="47"/>
      <c r="NJY53" s="47"/>
      <c r="NJZ53" s="47"/>
      <c r="NKA53" s="47"/>
      <c r="NKB53" s="47"/>
      <c r="NKC53" s="47"/>
      <c r="NKD53" s="47"/>
      <c r="NKE53" s="47"/>
      <c r="NKF53" s="47"/>
      <c r="NKG53" s="47"/>
      <c r="NKH53" s="47"/>
      <c r="NKI53" s="47"/>
      <c r="NKJ53" s="47"/>
      <c r="NKK53" s="47"/>
      <c r="NKL53" s="47"/>
      <c r="NKM53" s="47"/>
      <c r="NKN53" s="47"/>
      <c r="NKO53" s="47"/>
      <c r="NKP53" s="47"/>
      <c r="NKQ53" s="47"/>
      <c r="NKR53" s="47"/>
      <c r="NKS53" s="47"/>
      <c r="NKT53" s="47"/>
      <c r="NKU53" s="47"/>
      <c r="NKV53" s="47"/>
      <c r="NKW53" s="47"/>
      <c r="NKX53" s="47"/>
      <c r="NKY53" s="47"/>
      <c r="NKZ53" s="47"/>
      <c r="NLA53" s="47"/>
      <c r="NLB53" s="47"/>
      <c r="NLC53" s="47"/>
      <c r="NLD53" s="47"/>
      <c r="NLE53" s="47"/>
      <c r="NLF53" s="47"/>
      <c r="NLG53" s="47"/>
      <c r="NLH53" s="47"/>
      <c r="NLI53" s="47"/>
      <c r="NLJ53" s="47"/>
      <c r="NLK53" s="47"/>
      <c r="NLL53" s="47"/>
      <c r="NLM53" s="47"/>
      <c r="NLN53" s="47"/>
      <c r="NLO53" s="47"/>
      <c r="NLP53" s="47"/>
      <c r="NLQ53" s="47"/>
      <c r="NLR53" s="47"/>
      <c r="NLS53" s="47"/>
      <c r="NLT53" s="47"/>
      <c r="NLU53" s="47"/>
      <c r="NLV53" s="47"/>
      <c r="NLW53" s="47"/>
      <c r="NLX53" s="47"/>
      <c r="NLY53" s="47"/>
      <c r="NLZ53" s="47"/>
      <c r="NMA53" s="47"/>
      <c r="NMB53" s="47"/>
      <c r="NMC53" s="47"/>
      <c r="NMD53" s="47"/>
      <c r="NME53" s="47"/>
      <c r="NMF53" s="47"/>
      <c r="NMG53" s="47"/>
      <c r="NMH53" s="47"/>
      <c r="NMI53" s="47"/>
      <c r="NMJ53" s="47"/>
      <c r="NMK53" s="47"/>
      <c r="NML53" s="47"/>
      <c r="NMM53" s="47"/>
      <c r="NMN53" s="47"/>
      <c r="NMO53" s="47"/>
      <c r="NMP53" s="47"/>
      <c r="NMQ53" s="47"/>
      <c r="NMR53" s="47"/>
      <c r="NMS53" s="47"/>
      <c r="NMT53" s="47"/>
      <c r="NMU53" s="47"/>
      <c r="NMV53" s="47"/>
      <c r="NMW53" s="47"/>
      <c r="NMX53" s="47"/>
      <c r="NMY53" s="47"/>
      <c r="NMZ53" s="47"/>
      <c r="NNA53" s="47"/>
      <c r="NNB53" s="47"/>
      <c r="NNC53" s="47"/>
      <c r="NND53" s="47"/>
      <c r="NNE53" s="47"/>
      <c r="NNF53" s="47"/>
      <c r="NNG53" s="47"/>
      <c r="NNH53" s="47"/>
      <c r="NNI53" s="47"/>
      <c r="NNJ53" s="47"/>
      <c r="NNK53" s="47"/>
      <c r="NNL53" s="47"/>
      <c r="NNM53" s="47"/>
      <c r="NNN53" s="47"/>
      <c r="NNO53" s="47"/>
      <c r="NNP53" s="47"/>
      <c r="NNQ53" s="47"/>
      <c r="NNR53" s="47"/>
      <c r="NNS53" s="47"/>
      <c r="NNT53" s="47"/>
      <c r="NNU53" s="47"/>
      <c r="NNV53" s="47"/>
      <c r="NNW53" s="47"/>
      <c r="NNX53" s="47"/>
      <c r="NNY53" s="47"/>
      <c r="NNZ53" s="47"/>
      <c r="NOA53" s="47"/>
      <c r="NOB53" s="47"/>
      <c r="NOC53" s="47"/>
      <c r="NOD53" s="47"/>
      <c r="NOE53" s="47"/>
      <c r="NOF53" s="47"/>
      <c r="NOG53" s="47"/>
      <c r="NOH53" s="47"/>
      <c r="NOI53" s="47"/>
      <c r="NOJ53" s="47"/>
      <c r="NOK53" s="47"/>
      <c r="NOL53" s="47"/>
      <c r="NOM53" s="47"/>
      <c r="NON53" s="47"/>
      <c r="NOO53" s="47"/>
      <c r="NOP53" s="47"/>
      <c r="NOQ53" s="47"/>
      <c r="NOR53" s="47"/>
      <c r="NOS53" s="47"/>
      <c r="NOT53" s="47"/>
      <c r="NOU53" s="47"/>
      <c r="NOV53" s="47"/>
      <c r="NOW53" s="47"/>
      <c r="NOX53" s="47"/>
      <c r="NOY53" s="47"/>
      <c r="NOZ53" s="47"/>
      <c r="NPA53" s="47"/>
      <c r="NPB53" s="47"/>
      <c r="NPC53" s="47"/>
      <c r="NPD53" s="47"/>
      <c r="NPE53" s="47"/>
      <c r="NPF53" s="47"/>
      <c r="NPG53" s="47"/>
      <c r="NPH53" s="47"/>
      <c r="NPI53" s="47"/>
      <c r="NPJ53" s="47"/>
      <c r="NPK53" s="47"/>
      <c r="NPL53" s="47"/>
      <c r="NPM53" s="47"/>
      <c r="NPN53" s="47"/>
      <c r="NPO53" s="47"/>
      <c r="NPP53" s="47"/>
      <c r="NPQ53" s="47"/>
      <c r="NPR53" s="47"/>
      <c r="NPS53" s="47"/>
      <c r="NPT53" s="47"/>
      <c r="NPU53" s="47"/>
      <c r="NPV53" s="47"/>
      <c r="NPW53" s="47"/>
      <c r="NPX53" s="47"/>
      <c r="NPY53" s="47"/>
      <c r="NPZ53" s="47"/>
      <c r="NQA53" s="47"/>
      <c r="NQB53" s="47"/>
      <c r="NQC53" s="47"/>
      <c r="NQD53" s="47"/>
      <c r="NQE53" s="47"/>
      <c r="NQF53" s="47"/>
      <c r="NQG53" s="47"/>
      <c r="NQH53" s="47"/>
      <c r="NQI53" s="47"/>
      <c r="NQJ53" s="47"/>
      <c r="NQK53" s="47"/>
      <c r="NQL53" s="47"/>
      <c r="NQM53" s="47"/>
      <c r="NQN53" s="47"/>
      <c r="NQO53" s="47"/>
      <c r="NQP53" s="47"/>
      <c r="NQQ53" s="47"/>
      <c r="NQR53" s="47"/>
      <c r="NQS53" s="47"/>
      <c r="NQT53" s="47"/>
      <c r="NQU53" s="47"/>
      <c r="NQV53" s="47"/>
      <c r="NQW53" s="47"/>
      <c r="NQX53" s="47"/>
      <c r="NQY53" s="47"/>
      <c r="NQZ53" s="47"/>
      <c r="NRA53" s="47"/>
      <c r="NRB53" s="47"/>
      <c r="NRC53" s="47"/>
      <c r="NRD53" s="47"/>
      <c r="NRE53" s="47"/>
      <c r="NRF53" s="47"/>
      <c r="NRG53" s="47"/>
      <c r="NRH53" s="47"/>
      <c r="NRI53" s="47"/>
      <c r="NRJ53" s="47"/>
      <c r="NRK53" s="47"/>
      <c r="NRL53" s="47"/>
      <c r="NRM53" s="47"/>
      <c r="NRN53" s="47"/>
      <c r="NRO53" s="47"/>
      <c r="NRP53" s="47"/>
      <c r="NRQ53" s="47"/>
      <c r="NRR53" s="47"/>
      <c r="NRS53" s="47"/>
      <c r="NRT53" s="47"/>
      <c r="NRU53" s="47"/>
      <c r="NRV53" s="47"/>
      <c r="NRW53" s="47"/>
      <c r="NRX53" s="47"/>
      <c r="NRY53" s="47"/>
      <c r="NRZ53" s="47"/>
      <c r="NSA53" s="47"/>
      <c r="NSB53" s="47"/>
      <c r="NSC53" s="47"/>
      <c r="NSD53" s="47"/>
      <c r="NSE53" s="47"/>
      <c r="NSF53" s="47"/>
      <c r="NSG53" s="47"/>
      <c r="NSH53" s="47"/>
      <c r="NSI53" s="47"/>
      <c r="NSJ53" s="47"/>
      <c r="NSK53" s="47"/>
      <c r="NSL53" s="47"/>
      <c r="NSM53" s="47"/>
      <c r="NSN53" s="47"/>
      <c r="NSO53" s="47"/>
      <c r="NSP53" s="47"/>
      <c r="NSQ53" s="47"/>
      <c r="NSR53" s="47"/>
      <c r="NSS53" s="47"/>
      <c r="NST53" s="47"/>
      <c r="NSU53" s="47"/>
      <c r="NSV53" s="47"/>
      <c r="NSW53" s="47"/>
      <c r="NSX53" s="47"/>
      <c r="NSY53" s="47"/>
      <c r="NSZ53" s="47"/>
      <c r="NTA53" s="47"/>
      <c r="NTB53" s="47"/>
      <c r="NTC53" s="47"/>
      <c r="NTD53" s="47"/>
      <c r="NTE53" s="47"/>
      <c r="NTF53" s="47"/>
      <c r="NTG53" s="47"/>
      <c r="NTH53" s="47"/>
      <c r="NTI53" s="47"/>
      <c r="NTJ53" s="47"/>
      <c r="NTK53" s="47"/>
      <c r="NTL53" s="47"/>
      <c r="NTM53" s="47"/>
      <c r="NTN53" s="47"/>
      <c r="NTO53" s="47"/>
      <c r="NTP53" s="47"/>
      <c r="NTQ53" s="47"/>
      <c r="NTR53" s="47"/>
      <c r="NTS53" s="47"/>
      <c r="NTT53" s="47"/>
      <c r="NTU53" s="47"/>
      <c r="NTV53" s="47"/>
      <c r="NTW53" s="47"/>
      <c r="NTX53" s="47"/>
      <c r="NTY53" s="47"/>
      <c r="NTZ53" s="47"/>
      <c r="NUA53" s="47"/>
      <c r="NUB53" s="47"/>
      <c r="NUC53" s="47"/>
      <c r="NUD53" s="47"/>
      <c r="NUE53" s="47"/>
      <c r="NUF53" s="47"/>
      <c r="NUG53" s="47"/>
      <c r="NUH53" s="47"/>
      <c r="NUI53" s="47"/>
      <c r="NUJ53" s="47"/>
      <c r="NUK53" s="47"/>
      <c r="NUL53" s="47"/>
      <c r="NUM53" s="47"/>
      <c r="NUN53" s="47"/>
      <c r="NUO53" s="47"/>
      <c r="NUP53" s="47"/>
      <c r="NUQ53" s="47"/>
      <c r="NUR53" s="47"/>
      <c r="NUS53" s="47"/>
      <c r="NUT53" s="47"/>
      <c r="NUU53" s="47"/>
      <c r="NUV53" s="47"/>
      <c r="NUW53" s="47"/>
      <c r="NUX53" s="47"/>
      <c r="NUY53" s="47"/>
      <c r="NUZ53" s="47"/>
      <c r="NVA53" s="47"/>
      <c r="NVB53" s="47"/>
      <c r="NVC53" s="47"/>
      <c r="NVD53" s="47"/>
      <c r="NVE53" s="47"/>
      <c r="NVF53" s="47"/>
      <c r="NVG53" s="47"/>
      <c r="NVH53" s="47"/>
      <c r="NVI53" s="47"/>
      <c r="NVJ53" s="47"/>
      <c r="NVK53" s="47"/>
      <c r="NVL53" s="47"/>
      <c r="NVM53" s="47"/>
      <c r="NVN53" s="47"/>
      <c r="NVO53" s="47"/>
      <c r="NVP53" s="47"/>
      <c r="NVQ53" s="47"/>
      <c r="NVR53" s="47"/>
      <c r="NVS53" s="47"/>
      <c r="NVT53" s="47"/>
      <c r="NVU53" s="47"/>
      <c r="NVV53" s="47"/>
      <c r="NVW53" s="47"/>
      <c r="NVX53" s="47"/>
      <c r="NVY53" s="47"/>
      <c r="NVZ53" s="47"/>
      <c r="NWA53" s="47"/>
      <c r="NWB53" s="47"/>
      <c r="NWC53" s="47"/>
      <c r="NWD53" s="47"/>
      <c r="NWE53" s="47"/>
      <c r="NWF53" s="47"/>
      <c r="NWG53" s="47"/>
      <c r="NWH53" s="47"/>
      <c r="NWI53" s="47"/>
      <c r="NWJ53" s="47"/>
      <c r="NWK53" s="47"/>
      <c r="NWL53" s="47"/>
      <c r="NWM53" s="47"/>
      <c r="NWN53" s="47"/>
      <c r="NWO53" s="47"/>
      <c r="NWP53" s="47"/>
      <c r="NWQ53" s="47"/>
      <c r="NWR53" s="47"/>
      <c r="NWS53" s="47"/>
      <c r="NWT53" s="47"/>
      <c r="NWU53" s="47"/>
      <c r="NWV53" s="47"/>
      <c r="NWW53" s="47"/>
      <c r="NWX53" s="47"/>
      <c r="NWY53" s="47"/>
      <c r="NWZ53" s="47"/>
      <c r="NXA53" s="47"/>
      <c r="NXB53" s="47"/>
      <c r="NXC53" s="47"/>
      <c r="NXD53" s="47"/>
      <c r="NXE53" s="47"/>
      <c r="NXF53" s="47"/>
      <c r="NXG53" s="47"/>
      <c r="NXH53" s="47"/>
      <c r="NXI53" s="47"/>
      <c r="NXJ53" s="47"/>
      <c r="NXK53" s="47"/>
      <c r="NXL53" s="47"/>
      <c r="NXM53" s="47"/>
      <c r="NXN53" s="47"/>
      <c r="NXO53" s="47"/>
      <c r="NXP53" s="47"/>
      <c r="NXQ53" s="47"/>
      <c r="NXR53" s="47"/>
      <c r="NXS53" s="47"/>
      <c r="NXT53" s="47"/>
      <c r="NXU53" s="47"/>
      <c r="NXV53" s="47"/>
      <c r="NXW53" s="47"/>
      <c r="NXX53" s="47"/>
      <c r="NXY53" s="47"/>
      <c r="NXZ53" s="47"/>
      <c r="NYA53" s="47"/>
      <c r="NYB53" s="47"/>
      <c r="NYC53" s="47"/>
      <c r="NYD53" s="47"/>
      <c r="NYE53" s="47"/>
      <c r="NYF53" s="47"/>
      <c r="NYG53" s="47"/>
      <c r="NYH53" s="47"/>
      <c r="NYI53" s="47"/>
      <c r="NYJ53" s="47"/>
      <c r="NYK53" s="47"/>
      <c r="NYL53" s="47"/>
      <c r="NYM53" s="47"/>
      <c r="NYN53" s="47"/>
      <c r="NYO53" s="47"/>
      <c r="NYP53" s="47"/>
      <c r="NYQ53" s="47"/>
      <c r="NYR53" s="47"/>
      <c r="NYS53" s="47"/>
      <c r="NYT53" s="47"/>
      <c r="NYU53" s="47"/>
      <c r="NYV53" s="47"/>
      <c r="NYW53" s="47"/>
      <c r="NYX53" s="47"/>
      <c r="NYY53" s="47"/>
      <c r="NYZ53" s="47"/>
      <c r="NZA53" s="47"/>
      <c r="NZB53" s="47"/>
      <c r="NZC53" s="47"/>
      <c r="NZD53" s="47"/>
      <c r="NZE53" s="47"/>
      <c r="NZF53" s="47"/>
      <c r="NZG53" s="47"/>
      <c r="NZH53" s="47"/>
      <c r="NZI53" s="47"/>
      <c r="NZJ53" s="47"/>
      <c r="NZK53" s="47"/>
      <c r="NZL53" s="47"/>
      <c r="NZM53" s="47"/>
      <c r="NZN53" s="47"/>
      <c r="NZO53" s="47"/>
      <c r="NZP53" s="47"/>
      <c r="NZQ53" s="47"/>
      <c r="NZR53" s="47"/>
      <c r="NZS53" s="47"/>
      <c r="NZT53" s="47"/>
      <c r="NZU53" s="47"/>
      <c r="NZV53" s="47"/>
      <c r="NZW53" s="47"/>
      <c r="NZX53" s="47"/>
      <c r="NZY53" s="47"/>
      <c r="NZZ53" s="47"/>
      <c r="OAA53" s="47"/>
      <c r="OAB53" s="47"/>
      <c r="OAC53" s="47"/>
      <c r="OAD53" s="47"/>
      <c r="OAE53" s="47"/>
      <c r="OAF53" s="47"/>
      <c r="OAG53" s="47"/>
      <c r="OAH53" s="47"/>
      <c r="OAI53" s="47"/>
      <c r="OAJ53" s="47"/>
      <c r="OAK53" s="47"/>
      <c r="OAL53" s="47"/>
      <c r="OAM53" s="47"/>
      <c r="OAN53" s="47"/>
      <c r="OAO53" s="47"/>
      <c r="OAP53" s="47"/>
      <c r="OAQ53" s="47"/>
      <c r="OAR53" s="47"/>
      <c r="OAS53" s="47"/>
      <c r="OAT53" s="47"/>
      <c r="OAU53" s="47"/>
      <c r="OAV53" s="47"/>
      <c r="OAW53" s="47"/>
      <c r="OAX53" s="47"/>
      <c r="OAY53" s="47"/>
      <c r="OAZ53" s="47"/>
      <c r="OBA53" s="47"/>
      <c r="OBB53" s="47"/>
      <c r="OBC53" s="47"/>
      <c r="OBD53" s="47"/>
      <c r="OBE53" s="47"/>
      <c r="OBF53" s="47"/>
      <c r="OBG53" s="47"/>
      <c r="OBH53" s="47"/>
      <c r="OBI53" s="47"/>
      <c r="OBJ53" s="47"/>
      <c r="OBK53" s="47"/>
      <c r="OBL53" s="47"/>
      <c r="OBM53" s="47"/>
      <c r="OBN53" s="47"/>
      <c r="OBO53" s="47"/>
      <c r="OBP53" s="47"/>
      <c r="OBQ53" s="47"/>
      <c r="OBR53" s="47"/>
      <c r="OBS53" s="47"/>
      <c r="OBT53" s="47"/>
      <c r="OBU53" s="47"/>
      <c r="OBV53" s="47"/>
      <c r="OBW53" s="47"/>
      <c r="OBX53" s="47"/>
      <c r="OBY53" s="47"/>
      <c r="OBZ53" s="47"/>
      <c r="OCA53" s="47"/>
      <c r="OCB53" s="47"/>
      <c r="OCC53" s="47"/>
      <c r="OCD53" s="47"/>
      <c r="OCE53" s="47"/>
      <c r="OCF53" s="47"/>
      <c r="OCG53" s="47"/>
      <c r="OCH53" s="47"/>
      <c r="OCI53" s="47"/>
      <c r="OCJ53" s="47"/>
      <c r="OCK53" s="47"/>
      <c r="OCL53" s="47"/>
      <c r="OCM53" s="47"/>
      <c r="OCN53" s="47"/>
      <c r="OCO53" s="47"/>
      <c r="OCP53" s="47"/>
      <c r="OCQ53" s="47"/>
      <c r="OCR53" s="47"/>
      <c r="OCS53" s="47"/>
      <c r="OCT53" s="47"/>
      <c r="OCU53" s="47"/>
      <c r="OCV53" s="47"/>
      <c r="OCW53" s="47"/>
      <c r="OCX53" s="47"/>
      <c r="OCY53" s="47"/>
      <c r="OCZ53" s="47"/>
      <c r="ODA53" s="47"/>
      <c r="ODB53" s="47"/>
      <c r="ODC53" s="47"/>
      <c r="ODD53" s="47"/>
      <c r="ODE53" s="47"/>
      <c r="ODF53" s="47"/>
      <c r="ODG53" s="47"/>
      <c r="ODH53" s="47"/>
      <c r="ODI53" s="47"/>
      <c r="ODJ53" s="47"/>
      <c r="ODK53" s="47"/>
      <c r="ODL53" s="47"/>
      <c r="ODM53" s="47"/>
      <c r="ODN53" s="47"/>
      <c r="ODO53" s="47"/>
      <c r="ODP53" s="47"/>
      <c r="ODQ53" s="47"/>
      <c r="ODR53" s="47"/>
      <c r="ODS53" s="47"/>
      <c r="ODT53" s="47"/>
      <c r="ODU53" s="47"/>
      <c r="ODV53" s="47"/>
      <c r="ODW53" s="47"/>
      <c r="ODX53" s="47"/>
      <c r="ODY53" s="47"/>
      <c r="ODZ53" s="47"/>
      <c r="OEA53" s="47"/>
      <c r="OEB53" s="47"/>
      <c r="OEC53" s="47"/>
      <c r="OED53" s="47"/>
      <c r="OEE53" s="47"/>
      <c r="OEF53" s="47"/>
      <c r="OEG53" s="47"/>
      <c r="OEH53" s="47"/>
      <c r="OEI53" s="47"/>
      <c r="OEJ53" s="47"/>
      <c r="OEK53" s="47"/>
      <c r="OEL53" s="47"/>
      <c r="OEM53" s="47"/>
      <c r="OEN53" s="47"/>
      <c r="OEO53" s="47"/>
      <c r="OEP53" s="47"/>
      <c r="OEQ53" s="47"/>
      <c r="OER53" s="47"/>
      <c r="OES53" s="47"/>
      <c r="OET53" s="47"/>
      <c r="OEU53" s="47"/>
      <c r="OEV53" s="47"/>
      <c r="OEW53" s="47"/>
      <c r="OEX53" s="47"/>
      <c r="OEY53" s="47"/>
      <c r="OEZ53" s="47"/>
      <c r="OFA53" s="47"/>
      <c r="OFB53" s="47"/>
      <c r="OFC53" s="47"/>
      <c r="OFD53" s="47"/>
      <c r="OFE53" s="47"/>
      <c r="OFF53" s="47"/>
      <c r="OFG53" s="47"/>
      <c r="OFH53" s="47"/>
      <c r="OFI53" s="47"/>
      <c r="OFJ53" s="47"/>
      <c r="OFK53" s="47"/>
      <c r="OFL53" s="47"/>
      <c r="OFM53" s="47"/>
      <c r="OFN53" s="47"/>
      <c r="OFO53" s="47"/>
      <c r="OFP53" s="47"/>
      <c r="OFQ53" s="47"/>
      <c r="OFR53" s="47"/>
      <c r="OFS53" s="47"/>
      <c r="OFT53" s="47"/>
      <c r="OFU53" s="47"/>
      <c r="OFV53" s="47"/>
      <c r="OFW53" s="47"/>
      <c r="OFX53" s="47"/>
      <c r="OFY53" s="47"/>
      <c r="OFZ53" s="47"/>
      <c r="OGA53" s="47"/>
      <c r="OGB53" s="47"/>
      <c r="OGC53" s="47"/>
      <c r="OGD53" s="47"/>
      <c r="OGE53" s="47"/>
      <c r="OGF53" s="47"/>
      <c r="OGG53" s="47"/>
      <c r="OGH53" s="47"/>
      <c r="OGI53" s="47"/>
      <c r="OGJ53" s="47"/>
      <c r="OGK53" s="47"/>
      <c r="OGL53" s="47"/>
      <c r="OGM53" s="47"/>
      <c r="OGN53" s="47"/>
      <c r="OGO53" s="47"/>
      <c r="OGP53" s="47"/>
      <c r="OGQ53" s="47"/>
      <c r="OGR53" s="47"/>
      <c r="OGS53" s="47"/>
      <c r="OGT53" s="47"/>
      <c r="OGU53" s="47"/>
      <c r="OGV53" s="47"/>
      <c r="OGW53" s="47"/>
      <c r="OGX53" s="47"/>
      <c r="OGY53" s="47"/>
      <c r="OGZ53" s="47"/>
      <c r="OHA53" s="47"/>
      <c r="OHB53" s="47"/>
      <c r="OHC53" s="47"/>
      <c r="OHD53" s="47"/>
      <c r="OHE53" s="47"/>
      <c r="OHF53" s="47"/>
      <c r="OHG53" s="47"/>
      <c r="OHH53" s="47"/>
      <c r="OHI53" s="47"/>
      <c r="OHJ53" s="47"/>
      <c r="OHK53" s="47"/>
      <c r="OHL53" s="47"/>
      <c r="OHM53" s="47"/>
      <c r="OHN53" s="47"/>
      <c r="OHO53" s="47"/>
      <c r="OHP53" s="47"/>
      <c r="OHQ53" s="47"/>
      <c r="OHR53" s="47"/>
      <c r="OHS53" s="47"/>
      <c r="OHT53" s="47"/>
      <c r="OHU53" s="47"/>
      <c r="OHV53" s="47"/>
      <c r="OHW53" s="47"/>
      <c r="OHX53" s="47"/>
      <c r="OHY53" s="47"/>
      <c r="OHZ53" s="47"/>
      <c r="OIA53" s="47"/>
      <c r="OIB53" s="47"/>
      <c r="OIC53" s="47"/>
      <c r="OID53" s="47"/>
      <c r="OIE53" s="47"/>
      <c r="OIF53" s="47"/>
      <c r="OIG53" s="47"/>
      <c r="OIH53" s="47"/>
      <c r="OII53" s="47"/>
      <c r="OIJ53" s="47"/>
      <c r="OIK53" s="47"/>
      <c r="OIL53" s="47"/>
      <c r="OIM53" s="47"/>
      <c r="OIN53" s="47"/>
      <c r="OIO53" s="47"/>
      <c r="OIP53" s="47"/>
      <c r="OIQ53" s="47"/>
      <c r="OIR53" s="47"/>
      <c r="OIS53" s="47"/>
      <c r="OIT53" s="47"/>
      <c r="OIU53" s="47"/>
      <c r="OIV53" s="47"/>
      <c r="OIW53" s="47"/>
      <c r="OIX53" s="47"/>
      <c r="OIY53" s="47"/>
      <c r="OIZ53" s="47"/>
      <c r="OJA53" s="47"/>
      <c r="OJB53" s="47"/>
      <c r="OJC53" s="47"/>
      <c r="OJD53" s="47"/>
      <c r="OJE53" s="47"/>
      <c r="OJF53" s="47"/>
      <c r="OJG53" s="47"/>
      <c r="OJH53" s="47"/>
      <c r="OJI53" s="47"/>
      <c r="OJJ53" s="47"/>
      <c r="OJK53" s="47"/>
      <c r="OJL53" s="47"/>
      <c r="OJM53" s="47"/>
      <c r="OJN53" s="47"/>
      <c r="OJO53" s="47"/>
      <c r="OJP53" s="47"/>
      <c r="OJQ53" s="47"/>
      <c r="OJR53" s="47"/>
      <c r="OJS53" s="47"/>
      <c r="OJT53" s="47"/>
      <c r="OJU53" s="47"/>
      <c r="OJV53" s="47"/>
      <c r="OJW53" s="47"/>
      <c r="OJX53" s="47"/>
      <c r="OJY53" s="47"/>
      <c r="OJZ53" s="47"/>
      <c r="OKA53" s="47"/>
      <c r="OKB53" s="47"/>
      <c r="OKC53" s="47"/>
      <c r="OKD53" s="47"/>
      <c r="OKE53" s="47"/>
      <c r="OKF53" s="47"/>
      <c r="OKG53" s="47"/>
      <c r="OKH53" s="47"/>
      <c r="OKI53" s="47"/>
      <c r="OKJ53" s="47"/>
      <c r="OKK53" s="47"/>
      <c r="OKL53" s="47"/>
      <c r="OKM53" s="47"/>
      <c r="OKN53" s="47"/>
      <c r="OKO53" s="47"/>
      <c r="OKP53" s="47"/>
      <c r="OKQ53" s="47"/>
      <c r="OKR53" s="47"/>
      <c r="OKS53" s="47"/>
      <c r="OKT53" s="47"/>
      <c r="OKU53" s="47"/>
      <c r="OKV53" s="47"/>
      <c r="OKW53" s="47"/>
      <c r="OKX53" s="47"/>
      <c r="OKY53" s="47"/>
      <c r="OKZ53" s="47"/>
      <c r="OLA53" s="47"/>
      <c r="OLB53" s="47"/>
      <c r="OLC53" s="47"/>
      <c r="OLD53" s="47"/>
      <c r="OLE53" s="47"/>
      <c r="OLF53" s="47"/>
      <c r="OLG53" s="47"/>
      <c r="OLH53" s="47"/>
      <c r="OLI53" s="47"/>
      <c r="OLJ53" s="47"/>
      <c r="OLK53" s="47"/>
      <c r="OLL53" s="47"/>
      <c r="OLM53" s="47"/>
      <c r="OLN53" s="47"/>
      <c r="OLO53" s="47"/>
      <c r="OLP53" s="47"/>
      <c r="OLQ53" s="47"/>
      <c r="OLR53" s="47"/>
      <c r="OLS53" s="47"/>
      <c r="OLT53" s="47"/>
      <c r="OLU53" s="47"/>
      <c r="OLV53" s="47"/>
      <c r="OLW53" s="47"/>
      <c r="OLX53" s="47"/>
      <c r="OLY53" s="47"/>
      <c r="OLZ53" s="47"/>
      <c r="OMA53" s="47"/>
      <c r="OMB53" s="47"/>
      <c r="OMC53" s="47"/>
      <c r="OMD53" s="47"/>
      <c r="OME53" s="47"/>
      <c r="OMF53" s="47"/>
      <c r="OMG53" s="47"/>
      <c r="OMH53" s="47"/>
      <c r="OMI53" s="47"/>
      <c r="OMJ53" s="47"/>
      <c r="OMK53" s="47"/>
      <c r="OML53" s="47"/>
      <c r="OMM53" s="47"/>
      <c r="OMN53" s="47"/>
      <c r="OMO53" s="47"/>
      <c r="OMP53" s="47"/>
      <c r="OMQ53" s="47"/>
      <c r="OMR53" s="47"/>
      <c r="OMS53" s="47"/>
      <c r="OMT53" s="47"/>
      <c r="OMU53" s="47"/>
      <c r="OMV53" s="47"/>
      <c r="OMW53" s="47"/>
      <c r="OMX53" s="47"/>
      <c r="OMY53" s="47"/>
      <c r="OMZ53" s="47"/>
      <c r="ONA53" s="47"/>
      <c r="ONB53" s="47"/>
      <c r="ONC53" s="47"/>
      <c r="OND53" s="47"/>
      <c r="ONE53" s="47"/>
      <c r="ONF53" s="47"/>
      <c r="ONG53" s="47"/>
      <c r="ONH53" s="47"/>
      <c r="ONI53" s="47"/>
      <c r="ONJ53" s="47"/>
      <c r="ONK53" s="47"/>
      <c r="ONL53" s="47"/>
      <c r="ONM53" s="47"/>
      <c r="ONN53" s="47"/>
      <c r="ONO53" s="47"/>
      <c r="ONP53" s="47"/>
      <c r="ONQ53" s="47"/>
      <c r="ONR53" s="47"/>
      <c r="ONS53" s="47"/>
      <c r="ONT53" s="47"/>
      <c r="ONU53" s="47"/>
      <c r="ONV53" s="47"/>
      <c r="ONW53" s="47"/>
      <c r="ONX53" s="47"/>
      <c r="ONY53" s="47"/>
      <c r="ONZ53" s="47"/>
      <c r="OOA53" s="47"/>
      <c r="OOB53" s="47"/>
      <c r="OOC53" s="47"/>
      <c r="OOD53" s="47"/>
      <c r="OOE53" s="47"/>
      <c r="OOF53" s="47"/>
      <c r="OOG53" s="47"/>
      <c r="OOH53" s="47"/>
      <c r="OOI53" s="47"/>
      <c r="OOJ53" s="47"/>
      <c r="OOK53" s="47"/>
      <c r="OOL53" s="47"/>
      <c r="OOM53" s="47"/>
      <c r="OON53" s="47"/>
      <c r="OOO53" s="47"/>
      <c r="OOP53" s="47"/>
      <c r="OOQ53" s="47"/>
      <c r="OOR53" s="47"/>
      <c r="OOS53" s="47"/>
      <c r="OOT53" s="47"/>
      <c r="OOU53" s="47"/>
      <c r="OOV53" s="47"/>
      <c r="OOW53" s="47"/>
      <c r="OOX53" s="47"/>
      <c r="OOY53" s="47"/>
      <c r="OOZ53" s="47"/>
      <c r="OPA53" s="47"/>
      <c r="OPB53" s="47"/>
      <c r="OPC53" s="47"/>
      <c r="OPD53" s="47"/>
      <c r="OPE53" s="47"/>
      <c r="OPF53" s="47"/>
      <c r="OPG53" s="47"/>
      <c r="OPH53" s="47"/>
      <c r="OPI53" s="47"/>
      <c r="OPJ53" s="47"/>
      <c r="OPK53" s="47"/>
      <c r="OPL53" s="47"/>
      <c r="OPM53" s="47"/>
      <c r="OPN53" s="47"/>
      <c r="OPO53" s="47"/>
      <c r="OPP53" s="47"/>
      <c r="OPQ53" s="47"/>
      <c r="OPR53" s="47"/>
      <c r="OPS53" s="47"/>
      <c r="OPT53" s="47"/>
      <c r="OPU53" s="47"/>
      <c r="OPV53" s="47"/>
      <c r="OPW53" s="47"/>
      <c r="OPX53" s="47"/>
      <c r="OPY53" s="47"/>
      <c r="OPZ53" s="47"/>
      <c r="OQA53" s="47"/>
      <c r="OQB53" s="47"/>
      <c r="OQC53" s="47"/>
      <c r="OQD53" s="47"/>
      <c r="OQE53" s="47"/>
      <c r="OQF53" s="47"/>
      <c r="OQG53" s="47"/>
      <c r="OQH53" s="47"/>
      <c r="OQI53" s="47"/>
      <c r="OQJ53" s="47"/>
      <c r="OQK53" s="47"/>
      <c r="OQL53" s="47"/>
      <c r="OQM53" s="47"/>
      <c r="OQN53" s="47"/>
      <c r="OQO53" s="47"/>
      <c r="OQP53" s="47"/>
      <c r="OQQ53" s="47"/>
      <c r="OQR53" s="47"/>
      <c r="OQS53" s="47"/>
      <c r="OQT53" s="47"/>
      <c r="OQU53" s="47"/>
      <c r="OQV53" s="47"/>
      <c r="OQW53" s="47"/>
      <c r="OQX53" s="47"/>
      <c r="OQY53" s="47"/>
      <c r="OQZ53" s="47"/>
      <c r="ORA53" s="47"/>
      <c r="ORB53" s="47"/>
      <c r="ORC53" s="47"/>
      <c r="ORD53" s="47"/>
      <c r="ORE53" s="47"/>
      <c r="ORF53" s="47"/>
      <c r="ORG53" s="47"/>
      <c r="ORH53" s="47"/>
      <c r="ORI53" s="47"/>
      <c r="ORJ53" s="47"/>
      <c r="ORK53" s="47"/>
      <c r="ORL53" s="47"/>
      <c r="ORM53" s="47"/>
      <c r="ORN53" s="47"/>
      <c r="ORO53" s="47"/>
      <c r="ORP53" s="47"/>
      <c r="ORQ53" s="47"/>
      <c r="ORR53" s="47"/>
      <c r="ORS53" s="47"/>
      <c r="ORT53" s="47"/>
      <c r="ORU53" s="47"/>
      <c r="ORV53" s="47"/>
      <c r="ORW53" s="47"/>
      <c r="ORX53" s="47"/>
      <c r="ORY53" s="47"/>
      <c r="ORZ53" s="47"/>
      <c r="OSA53" s="47"/>
      <c r="OSB53" s="47"/>
      <c r="OSC53" s="47"/>
      <c r="OSD53" s="47"/>
      <c r="OSE53" s="47"/>
      <c r="OSF53" s="47"/>
      <c r="OSG53" s="47"/>
      <c r="OSH53" s="47"/>
      <c r="OSI53" s="47"/>
      <c r="OSJ53" s="47"/>
      <c r="OSK53" s="47"/>
      <c r="OSL53" s="47"/>
      <c r="OSM53" s="47"/>
      <c r="OSN53" s="47"/>
      <c r="OSO53" s="47"/>
      <c r="OSP53" s="47"/>
      <c r="OSQ53" s="47"/>
      <c r="OSR53" s="47"/>
      <c r="OSS53" s="47"/>
      <c r="OST53" s="47"/>
      <c r="OSU53" s="47"/>
      <c r="OSV53" s="47"/>
      <c r="OSW53" s="47"/>
      <c r="OSX53" s="47"/>
      <c r="OSY53" s="47"/>
      <c r="OSZ53" s="47"/>
      <c r="OTA53" s="47"/>
      <c r="OTB53" s="47"/>
      <c r="OTC53" s="47"/>
      <c r="OTD53" s="47"/>
      <c r="OTE53" s="47"/>
      <c r="OTF53" s="47"/>
      <c r="OTG53" s="47"/>
      <c r="OTH53" s="47"/>
      <c r="OTI53" s="47"/>
      <c r="OTJ53" s="47"/>
      <c r="OTK53" s="47"/>
      <c r="OTL53" s="47"/>
      <c r="OTM53" s="47"/>
      <c r="OTN53" s="47"/>
      <c r="OTO53" s="47"/>
      <c r="OTP53" s="47"/>
      <c r="OTQ53" s="47"/>
      <c r="OTR53" s="47"/>
      <c r="OTS53" s="47"/>
      <c r="OTT53" s="47"/>
      <c r="OTU53" s="47"/>
      <c r="OTV53" s="47"/>
      <c r="OTW53" s="47"/>
      <c r="OTX53" s="47"/>
      <c r="OTY53" s="47"/>
      <c r="OTZ53" s="47"/>
      <c r="OUA53" s="47"/>
      <c r="OUB53" s="47"/>
      <c r="OUC53" s="47"/>
      <c r="OUD53" s="47"/>
      <c r="OUE53" s="47"/>
      <c r="OUF53" s="47"/>
      <c r="OUG53" s="47"/>
      <c r="OUH53" s="47"/>
      <c r="OUI53" s="47"/>
      <c r="OUJ53" s="47"/>
      <c r="OUK53" s="47"/>
      <c r="OUL53" s="47"/>
      <c r="OUM53" s="47"/>
      <c r="OUN53" s="47"/>
      <c r="OUO53" s="47"/>
      <c r="OUP53" s="47"/>
      <c r="OUQ53" s="47"/>
      <c r="OUR53" s="47"/>
      <c r="OUS53" s="47"/>
      <c r="OUT53" s="47"/>
      <c r="OUU53" s="47"/>
      <c r="OUV53" s="47"/>
      <c r="OUW53" s="47"/>
      <c r="OUX53" s="47"/>
      <c r="OUY53" s="47"/>
      <c r="OUZ53" s="47"/>
      <c r="OVA53" s="47"/>
      <c r="OVB53" s="47"/>
      <c r="OVC53" s="47"/>
      <c r="OVD53" s="47"/>
      <c r="OVE53" s="47"/>
      <c r="OVF53" s="47"/>
      <c r="OVG53" s="47"/>
      <c r="OVH53" s="47"/>
      <c r="OVI53" s="47"/>
      <c r="OVJ53" s="47"/>
      <c r="OVK53" s="47"/>
      <c r="OVL53" s="47"/>
      <c r="OVM53" s="47"/>
      <c r="OVN53" s="47"/>
      <c r="OVO53" s="47"/>
      <c r="OVP53" s="47"/>
      <c r="OVQ53" s="47"/>
      <c r="OVR53" s="47"/>
      <c r="OVS53" s="47"/>
      <c r="OVT53" s="47"/>
      <c r="OVU53" s="47"/>
      <c r="OVV53" s="47"/>
      <c r="OVW53" s="47"/>
      <c r="OVX53" s="47"/>
      <c r="OVY53" s="47"/>
      <c r="OVZ53" s="47"/>
      <c r="OWA53" s="47"/>
      <c r="OWB53" s="47"/>
      <c r="OWC53" s="47"/>
      <c r="OWD53" s="47"/>
      <c r="OWE53" s="47"/>
      <c r="OWF53" s="47"/>
      <c r="OWG53" s="47"/>
      <c r="OWH53" s="47"/>
      <c r="OWI53" s="47"/>
      <c r="OWJ53" s="47"/>
      <c r="OWK53" s="47"/>
      <c r="OWL53" s="47"/>
      <c r="OWM53" s="47"/>
      <c r="OWN53" s="47"/>
      <c r="OWO53" s="47"/>
      <c r="OWP53" s="47"/>
      <c r="OWQ53" s="47"/>
      <c r="OWR53" s="47"/>
      <c r="OWS53" s="47"/>
      <c r="OWT53" s="47"/>
      <c r="OWU53" s="47"/>
      <c r="OWV53" s="47"/>
      <c r="OWW53" s="47"/>
      <c r="OWX53" s="47"/>
      <c r="OWY53" s="47"/>
      <c r="OWZ53" s="47"/>
      <c r="OXA53" s="47"/>
      <c r="OXB53" s="47"/>
      <c r="OXC53" s="47"/>
      <c r="OXD53" s="47"/>
      <c r="OXE53" s="47"/>
      <c r="OXF53" s="47"/>
      <c r="OXG53" s="47"/>
      <c r="OXH53" s="47"/>
      <c r="OXI53" s="47"/>
      <c r="OXJ53" s="47"/>
      <c r="OXK53" s="47"/>
      <c r="OXL53" s="47"/>
      <c r="OXM53" s="47"/>
      <c r="OXN53" s="47"/>
      <c r="OXO53" s="47"/>
      <c r="OXP53" s="47"/>
      <c r="OXQ53" s="47"/>
      <c r="OXR53" s="47"/>
      <c r="OXS53" s="47"/>
      <c r="OXT53" s="47"/>
      <c r="OXU53" s="47"/>
      <c r="OXV53" s="47"/>
      <c r="OXW53" s="47"/>
      <c r="OXX53" s="47"/>
      <c r="OXY53" s="47"/>
      <c r="OXZ53" s="47"/>
      <c r="OYA53" s="47"/>
      <c r="OYB53" s="47"/>
      <c r="OYC53" s="47"/>
      <c r="OYD53" s="47"/>
      <c r="OYE53" s="47"/>
      <c r="OYF53" s="47"/>
      <c r="OYG53" s="47"/>
      <c r="OYH53" s="47"/>
      <c r="OYI53" s="47"/>
      <c r="OYJ53" s="47"/>
      <c r="OYK53" s="47"/>
      <c r="OYL53" s="47"/>
      <c r="OYM53" s="47"/>
      <c r="OYN53" s="47"/>
      <c r="OYO53" s="47"/>
      <c r="OYP53" s="47"/>
      <c r="OYQ53" s="47"/>
      <c r="OYR53" s="47"/>
      <c r="OYS53" s="47"/>
      <c r="OYT53" s="47"/>
      <c r="OYU53" s="47"/>
      <c r="OYV53" s="47"/>
      <c r="OYW53" s="47"/>
      <c r="OYX53" s="47"/>
      <c r="OYY53" s="47"/>
      <c r="OYZ53" s="47"/>
      <c r="OZA53" s="47"/>
      <c r="OZB53" s="47"/>
      <c r="OZC53" s="47"/>
      <c r="OZD53" s="47"/>
      <c r="OZE53" s="47"/>
      <c r="OZF53" s="47"/>
      <c r="OZG53" s="47"/>
      <c r="OZH53" s="47"/>
      <c r="OZI53" s="47"/>
      <c r="OZJ53" s="47"/>
      <c r="OZK53" s="47"/>
      <c r="OZL53" s="47"/>
      <c r="OZM53" s="47"/>
      <c r="OZN53" s="47"/>
      <c r="OZO53" s="47"/>
      <c r="OZP53" s="47"/>
      <c r="OZQ53" s="47"/>
      <c r="OZR53" s="47"/>
      <c r="OZS53" s="47"/>
      <c r="OZT53" s="47"/>
      <c r="OZU53" s="47"/>
      <c r="OZV53" s="47"/>
      <c r="OZW53" s="47"/>
      <c r="OZX53" s="47"/>
      <c r="OZY53" s="47"/>
      <c r="OZZ53" s="47"/>
      <c r="PAA53" s="47"/>
      <c r="PAB53" s="47"/>
      <c r="PAC53" s="47"/>
      <c r="PAD53" s="47"/>
      <c r="PAE53" s="47"/>
      <c r="PAF53" s="47"/>
      <c r="PAG53" s="47"/>
      <c r="PAH53" s="47"/>
      <c r="PAI53" s="47"/>
      <c r="PAJ53" s="47"/>
      <c r="PAK53" s="47"/>
      <c r="PAL53" s="47"/>
      <c r="PAM53" s="47"/>
      <c r="PAN53" s="47"/>
      <c r="PAO53" s="47"/>
      <c r="PAP53" s="47"/>
      <c r="PAQ53" s="47"/>
      <c r="PAR53" s="47"/>
      <c r="PAS53" s="47"/>
      <c r="PAT53" s="47"/>
      <c r="PAU53" s="47"/>
      <c r="PAV53" s="47"/>
      <c r="PAW53" s="47"/>
      <c r="PAX53" s="47"/>
      <c r="PAY53" s="47"/>
      <c r="PAZ53" s="47"/>
      <c r="PBA53" s="47"/>
      <c r="PBB53" s="47"/>
      <c r="PBC53" s="47"/>
      <c r="PBD53" s="47"/>
      <c r="PBE53" s="47"/>
      <c r="PBF53" s="47"/>
      <c r="PBG53" s="47"/>
      <c r="PBH53" s="47"/>
      <c r="PBI53" s="47"/>
      <c r="PBJ53" s="47"/>
      <c r="PBK53" s="47"/>
      <c r="PBL53" s="47"/>
      <c r="PBM53" s="47"/>
      <c r="PBN53" s="47"/>
      <c r="PBO53" s="47"/>
      <c r="PBP53" s="47"/>
      <c r="PBQ53" s="47"/>
      <c r="PBR53" s="47"/>
      <c r="PBS53" s="47"/>
      <c r="PBT53" s="47"/>
      <c r="PBU53" s="47"/>
      <c r="PBV53" s="47"/>
      <c r="PBW53" s="47"/>
      <c r="PBX53" s="47"/>
      <c r="PBY53" s="47"/>
      <c r="PBZ53" s="47"/>
      <c r="PCA53" s="47"/>
      <c r="PCB53" s="47"/>
      <c r="PCC53" s="47"/>
      <c r="PCD53" s="47"/>
      <c r="PCE53" s="47"/>
      <c r="PCF53" s="47"/>
      <c r="PCG53" s="47"/>
      <c r="PCH53" s="47"/>
      <c r="PCI53" s="47"/>
      <c r="PCJ53" s="47"/>
      <c r="PCK53" s="47"/>
      <c r="PCL53" s="47"/>
      <c r="PCM53" s="47"/>
      <c r="PCN53" s="47"/>
      <c r="PCO53" s="47"/>
      <c r="PCP53" s="47"/>
      <c r="PCQ53" s="47"/>
      <c r="PCR53" s="47"/>
      <c r="PCS53" s="47"/>
      <c r="PCT53" s="47"/>
      <c r="PCU53" s="47"/>
      <c r="PCV53" s="47"/>
      <c r="PCW53" s="47"/>
      <c r="PCX53" s="47"/>
      <c r="PCY53" s="47"/>
      <c r="PCZ53" s="47"/>
      <c r="PDA53" s="47"/>
      <c r="PDB53" s="47"/>
      <c r="PDC53" s="47"/>
      <c r="PDD53" s="47"/>
      <c r="PDE53" s="47"/>
      <c r="PDF53" s="47"/>
      <c r="PDG53" s="47"/>
      <c r="PDH53" s="47"/>
      <c r="PDI53" s="47"/>
      <c r="PDJ53" s="47"/>
      <c r="PDK53" s="47"/>
      <c r="PDL53" s="47"/>
      <c r="PDM53" s="47"/>
      <c r="PDN53" s="47"/>
      <c r="PDO53" s="47"/>
      <c r="PDP53" s="47"/>
      <c r="PDQ53" s="47"/>
      <c r="PDR53" s="47"/>
      <c r="PDS53" s="47"/>
      <c r="PDT53" s="47"/>
      <c r="PDU53" s="47"/>
      <c r="PDV53" s="47"/>
      <c r="PDW53" s="47"/>
      <c r="PDX53" s="47"/>
      <c r="PDY53" s="47"/>
      <c r="PDZ53" s="47"/>
      <c r="PEA53" s="47"/>
      <c r="PEB53" s="47"/>
      <c r="PEC53" s="47"/>
      <c r="PED53" s="47"/>
      <c r="PEE53" s="47"/>
      <c r="PEF53" s="47"/>
      <c r="PEG53" s="47"/>
      <c r="PEH53" s="47"/>
      <c r="PEI53" s="47"/>
      <c r="PEJ53" s="47"/>
      <c r="PEK53" s="47"/>
      <c r="PEL53" s="47"/>
      <c r="PEM53" s="47"/>
      <c r="PEN53" s="47"/>
      <c r="PEO53" s="47"/>
      <c r="PEP53" s="47"/>
      <c r="PEQ53" s="47"/>
      <c r="PER53" s="47"/>
      <c r="PES53" s="47"/>
      <c r="PET53" s="47"/>
      <c r="PEU53" s="47"/>
      <c r="PEV53" s="47"/>
      <c r="PEW53" s="47"/>
      <c r="PEX53" s="47"/>
      <c r="PEY53" s="47"/>
      <c r="PEZ53" s="47"/>
      <c r="PFA53" s="47"/>
      <c r="PFB53" s="47"/>
      <c r="PFC53" s="47"/>
      <c r="PFD53" s="47"/>
      <c r="PFE53" s="47"/>
      <c r="PFF53" s="47"/>
      <c r="PFG53" s="47"/>
      <c r="PFH53" s="47"/>
      <c r="PFI53" s="47"/>
      <c r="PFJ53" s="47"/>
      <c r="PFK53" s="47"/>
      <c r="PFL53" s="47"/>
      <c r="PFM53" s="47"/>
      <c r="PFN53" s="47"/>
      <c r="PFO53" s="47"/>
      <c r="PFP53" s="47"/>
      <c r="PFQ53" s="47"/>
      <c r="PFR53" s="47"/>
      <c r="PFS53" s="47"/>
      <c r="PFT53" s="47"/>
      <c r="PFU53" s="47"/>
      <c r="PFV53" s="47"/>
      <c r="PFW53" s="47"/>
      <c r="PFX53" s="47"/>
      <c r="PFY53" s="47"/>
      <c r="PFZ53" s="47"/>
      <c r="PGA53" s="47"/>
      <c r="PGB53" s="47"/>
      <c r="PGC53" s="47"/>
      <c r="PGD53" s="47"/>
      <c r="PGE53" s="47"/>
      <c r="PGF53" s="47"/>
      <c r="PGG53" s="47"/>
      <c r="PGH53" s="47"/>
      <c r="PGI53" s="47"/>
      <c r="PGJ53" s="47"/>
      <c r="PGK53" s="47"/>
      <c r="PGL53" s="47"/>
      <c r="PGM53" s="47"/>
      <c r="PGN53" s="47"/>
      <c r="PGO53" s="47"/>
      <c r="PGP53" s="47"/>
      <c r="PGQ53" s="47"/>
      <c r="PGR53" s="47"/>
      <c r="PGS53" s="47"/>
      <c r="PGT53" s="47"/>
      <c r="PGU53" s="47"/>
      <c r="PGV53" s="47"/>
      <c r="PGW53" s="47"/>
      <c r="PGX53" s="47"/>
      <c r="PGY53" s="47"/>
      <c r="PGZ53" s="47"/>
      <c r="PHA53" s="47"/>
      <c r="PHB53" s="47"/>
      <c r="PHC53" s="47"/>
      <c r="PHD53" s="47"/>
      <c r="PHE53" s="47"/>
      <c r="PHF53" s="47"/>
      <c r="PHG53" s="47"/>
      <c r="PHH53" s="47"/>
      <c r="PHI53" s="47"/>
      <c r="PHJ53" s="47"/>
      <c r="PHK53" s="47"/>
      <c r="PHL53" s="47"/>
      <c r="PHM53" s="47"/>
      <c r="PHN53" s="47"/>
      <c r="PHO53" s="47"/>
      <c r="PHP53" s="47"/>
      <c r="PHQ53" s="47"/>
      <c r="PHR53" s="47"/>
      <c r="PHS53" s="47"/>
      <c r="PHT53" s="47"/>
      <c r="PHU53" s="47"/>
      <c r="PHV53" s="47"/>
      <c r="PHW53" s="47"/>
      <c r="PHX53" s="47"/>
      <c r="PHY53" s="47"/>
      <c r="PHZ53" s="47"/>
      <c r="PIA53" s="47"/>
      <c r="PIB53" s="47"/>
      <c r="PIC53" s="47"/>
      <c r="PID53" s="47"/>
      <c r="PIE53" s="47"/>
      <c r="PIF53" s="47"/>
      <c r="PIG53" s="47"/>
      <c r="PIH53" s="47"/>
      <c r="PII53" s="47"/>
      <c r="PIJ53" s="47"/>
      <c r="PIK53" s="47"/>
      <c r="PIL53" s="47"/>
      <c r="PIM53" s="47"/>
      <c r="PIN53" s="47"/>
      <c r="PIO53" s="47"/>
      <c r="PIP53" s="47"/>
      <c r="PIQ53" s="47"/>
      <c r="PIR53" s="47"/>
      <c r="PIS53" s="47"/>
      <c r="PIT53" s="47"/>
      <c r="PIU53" s="47"/>
      <c r="PIV53" s="47"/>
      <c r="PIW53" s="47"/>
      <c r="PIX53" s="47"/>
      <c r="PIY53" s="47"/>
      <c r="PIZ53" s="47"/>
      <c r="PJA53" s="47"/>
      <c r="PJB53" s="47"/>
      <c r="PJC53" s="47"/>
      <c r="PJD53" s="47"/>
      <c r="PJE53" s="47"/>
      <c r="PJF53" s="47"/>
      <c r="PJG53" s="47"/>
      <c r="PJH53" s="47"/>
      <c r="PJI53" s="47"/>
      <c r="PJJ53" s="47"/>
      <c r="PJK53" s="47"/>
      <c r="PJL53" s="47"/>
      <c r="PJM53" s="47"/>
      <c r="PJN53" s="47"/>
      <c r="PJO53" s="47"/>
      <c r="PJP53" s="47"/>
      <c r="PJQ53" s="47"/>
      <c r="PJR53" s="47"/>
      <c r="PJS53" s="47"/>
      <c r="PJT53" s="47"/>
      <c r="PJU53" s="47"/>
      <c r="PJV53" s="47"/>
      <c r="PJW53" s="47"/>
      <c r="PJX53" s="47"/>
      <c r="PJY53" s="47"/>
      <c r="PJZ53" s="47"/>
      <c r="PKA53" s="47"/>
      <c r="PKB53" s="47"/>
      <c r="PKC53" s="47"/>
      <c r="PKD53" s="47"/>
      <c r="PKE53" s="47"/>
      <c r="PKF53" s="47"/>
      <c r="PKG53" s="47"/>
      <c r="PKH53" s="47"/>
      <c r="PKI53" s="47"/>
      <c r="PKJ53" s="47"/>
      <c r="PKK53" s="47"/>
      <c r="PKL53" s="47"/>
      <c r="PKM53" s="47"/>
      <c r="PKN53" s="47"/>
      <c r="PKO53" s="47"/>
      <c r="PKP53" s="47"/>
      <c r="PKQ53" s="47"/>
      <c r="PKR53" s="47"/>
      <c r="PKS53" s="47"/>
      <c r="PKT53" s="47"/>
      <c r="PKU53" s="47"/>
      <c r="PKV53" s="47"/>
      <c r="PKW53" s="47"/>
      <c r="PKX53" s="47"/>
      <c r="PKY53" s="47"/>
      <c r="PKZ53" s="47"/>
      <c r="PLA53" s="47"/>
      <c r="PLB53" s="47"/>
      <c r="PLC53" s="47"/>
      <c r="PLD53" s="47"/>
      <c r="PLE53" s="47"/>
      <c r="PLF53" s="47"/>
      <c r="PLG53" s="47"/>
      <c r="PLH53" s="47"/>
      <c r="PLI53" s="47"/>
      <c r="PLJ53" s="47"/>
      <c r="PLK53" s="47"/>
      <c r="PLL53" s="47"/>
      <c r="PLM53" s="47"/>
      <c r="PLN53" s="47"/>
      <c r="PLO53" s="47"/>
      <c r="PLP53" s="47"/>
      <c r="PLQ53" s="47"/>
      <c r="PLR53" s="47"/>
      <c r="PLS53" s="47"/>
      <c r="PLT53" s="47"/>
      <c r="PLU53" s="47"/>
      <c r="PLV53" s="47"/>
      <c r="PLW53" s="47"/>
      <c r="PLX53" s="47"/>
      <c r="PLY53" s="47"/>
      <c r="PLZ53" s="47"/>
      <c r="PMA53" s="47"/>
      <c r="PMB53" s="47"/>
      <c r="PMC53" s="47"/>
      <c r="PMD53" s="47"/>
      <c r="PME53" s="47"/>
      <c r="PMF53" s="47"/>
      <c r="PMG53" s="47"/>
      <c r="PMH53" s="47"/>
      <c r="PMI53" s="47"/>
      <c r="PMJ53" s="47"/>
      <c r="PMK53" s="47"/>
      <c r="PML53" s="47"/>
      <c r="PMM53" s="47"/>
      <c r="PMN53" s="47"/>
      <c r="PMO53" s="47"/>
      <c r="PMP53" s="47"/>
      <c r="PMQ53" s="47"/>
      <c r="PMR53" s="47"/>
      <c r="PMS53" s="47"/>
      <c r="PMT53" s="47"/>
      <c r="PMU53" s="47"/>
      <c r="PMV53" s="47"/>
      <c r="PMW53" s="47"/>
      <c r="PMX53" s="47"/>
      <c r="PMY53" s="47"/>
      <c r="PMZ53" s="47"/>
      <c r="PNA53" s="47"/>
      <c r="PNB53" s="47"/>
      <c r="PNC53" s="47"/>
      <c r="PND53" s="47"/>
      <c r="PNE53" s="47"/>
      <c r="PNF53" s="47"/>
      <c r="PNG53" s="47"/>
      <c r="PNH53" s="47"/>
      <c r="PNI53" s="47"/>
      <c r="PNJ53" s="47"/>
      <c r="PNK53" s="47"/>
      <c r="PNL53" s="47"/>
      <c r="PNM53" s="47"/>
      <c r="PNN53" s="47"/>
      <c r="PNO53" s="47"/>
      <c r="PNP53" s="47"/>
      <c r="PNQ53" s="47"/>
      <c r="PNR53" s="47"/>
      <c r="PNS53" s="47"/>
      <c r="PNT53" s="47"/>
      <c r="PNU53" s="47"/>
      <c r="PNV53" s="47"/>
      <c r="PNW53" s="47"/>
      <c r="PNX53" s="47"/>
      <c r="PNY53" s="47"/>
      <c r="PNZ53" s="47"/>
      <c r="POA53" s="47"/>
      <c r="POB53" s="47"/>
      <c r="POC53" s="47"/>
      <c r="POD53" s="47"/>
      <c r="POE53" s="47"/>
      <c r="POF53" s="47"/>
      <c r="POG53" s="47"/>
      <c r="POH53" s="47"/>
      <c r="POI53" s="47"/>
      <c r="POJ53" s="47"/>
      <c r="POK53" s="47"/>
      <c r="POL53" s="47"/>
      <c r="POM53" s="47"/>
      <c r="PON53" s="47"/>
      <c r="POO53" s="47"/>
      <c r="POP53" s="47"/>
      <c r="POQ53" s="47"/>
      <c r="POR53" s="47"/>
      <c r="POS53" s="47"/>
      <c r="POT53" s="47"/>
      <c r="POU53" s="47"/>
      <c r="POV53" s="47"/>
      <c r="POW53" s="47"/>
      <c r="POX53" s="47"/>
      <c r="POY53" s="47"/>
      <c r="POZ53" s="47"/>
      <c r="PPA53" s="47"/>
      <c r="PPB53" s="47"/>
      <c r="PPC53" s="47"/>
      <c r="PPD53" s="47"/>
      <c r="PPE53" s="47"/>
      <c r="PPF53" s="47"/>
      <c r="PPG53" s="47"/>
      <c r="PPH53" s="47"/>
      <c r="PPI53" s="47"/>
      <c r="PPJ53" s="47"/>
      <c r="PPK53" s="47"/>
      <c r="PPL53" s="47"/>
      <c r="PPM53" s="47"/>
      <c r="PPN53" s="47"/>
      <c r="PPO53" s="47"/>
      <c r="PPP53" s="47"/>
      <c r="PPQ53" s="47"/>
      <c r="PPR53" s="47"/>
      <c r="PPS53" s="47"/>
      <c r="PPT53" s="47"/>
      <c r="PPU53" s="47"/>
      <c r="PPV53" s="47"/>
      <c r="PPW53" s="47"/>
      <c r="PPX53" s="47"/>
      <c r="PPY53" s="47"/>
      <c r="PPZ53" s="47"/>
      <c r="PQA53" s="47"/>
      <c r="PQB53" s="47"/>
      <c r="PQC53" s="47"/>
      <c r="PQD53" s="47"/>
      <c r="PQE53" s="47"/>
      <c r="PQF53" s="47"/>
      <c r="PQG53" s="47"/>
      <c r="PQH53" s="47"/>
      <c r="PQI53" s="47"/>
      <c r="PQJ53" s="47"/>
      <c r="PQK53" s="47"/>
      <c r="PQL53" s="47"/>
      <c r="PQM53" s="47"/>
      <c r="PQN53" s="47"/>
      <c r="PQO53" s="47"/>
      <c r="PQP53" s="47"/>
      <c r="PQQ53" s="47"/>
      <c r="PQR53" s="47"/>
      <c r="PQS53" s="47"/>
      <c r="PQT53" s="47"/>
      <c r="PQU53" s="47"/>
      <c r="PQV53" s="47"/>
      <c r="PQW53" s="47"/>
      <c r="PQX53" s="47"/>
      <c r="PQY53" s="47"/>
      <c r="PQZ53" s="47"/>
      <c r="PRA53" s="47"/>
      <c r="PRB53" s="47"/>
      <c r="PRC53" s="47"/>
      <c r="PRD53" s="47"/>
      <c r="PRE53" s="47"/>
      <c r="PRF53" s="47"/>
      <c r="PRG53" s="47"/>
      <c r="PRH53" s="47"/>
      <c r="PRI53" s="47"/>
      <c r="PRJ53" s="47"/>
      <c r="PRK53" s="47"/>
      <c r="PRL53" s="47"/>
      <c r="PRM53" s="47"/>
      <c r="PRN53" s="47"/>
      <c r="PRO53" s="47"/>
      <c r="PRP53" s="47"/>
      <c r="PRQ53" s="47"/>
      <c r="PRR53" s="47"/>
      <c r="PRS53" s="47"/>
      <c r="PRT53" s="47"/>
      <c r="PRU53" s="47"/>
      <c r="PRV53" s="47"/>
      <c r="PRW53" s="47"/>
      <c r="PRX53" s="47"/>
      <c r="PRY53" s="47"/>
      <c r="PRZ53" s="47"/>
      <c r="PSA53" s="47"/>
      <c r="PSB53" s="47"/>
      <c r="PSC53" s="47"/>
      <c r="PSD53" s="47"/>
      <c r="PSE53" s="47"/>
      <c r="PSF53" s="47"/>
      <c r="PSG53" s="47"/>
      <c r="PSH53" s="47"/>
      <c r="PSI53" s="47"/>
      <c r="PSJ53" s="47"/>
      <c r="PSK53" s="47"/>
      <c r="PSL53" s="47"/>
      <c r="PSM53" s="47"/>
      <c r="PSN53" s="47"/>
      <c r="PSO53" s="47"/>
      <c r="PSP53" s="47"/>
      <c r="PSQ53" s="47"/>
      <c r="PSR53" s="47"/>
      <c r="PSS53" s="47"/>
      <c r="PST53" s="47"/>
      <c r="PSU53" s="47"/>
      <c r="PSV53" s="47"/>
      <c r="PSW53" s="47"/>
      <c r="PSX53" s="47"/>
      <c r="PSY53" s="47"/>
      <c r="PSZ53" s="47"/>
      <c r="PTA53" s="47"/>
      <c r="PTB53" s="47"/>
      <c r="PTC53" s="47"/>
      <c r="PTD53" s="47"/>
      <c r="PTE53" s="47"/>
      <c r="PTF53" s="47"/>
      <c r="PTG53" s="47"/>
      <c r="PTH53" s="47"/>
      <c r="PTI53" s="47"/>
      <c r="PTJ53" s="47"/>
      <c r="PTK53" s="47"/>
      <c r="PTL53" s="47"/>
      <c r="PTM53" s="47"/>
      <c r="PTN53" s="47"/>
      <c r="PTO53" s="47"/>
      <c r="PTP53" s="47"/>
      <c r="PTQ53" s="47"/>
      <c r="PTR53" s="47"/>
      <c r="PTS53" s="47"/>
      <c r="PTT53" s="47"/>
      <c r="PTU53" s="47"/>
      <c r="PTV53" s="47"/>
      <c r="PTW53" s="47"/>
      <c r="PTX53" s="47"/>
      <c r="PTY53" s="47"/>
      <c r="PTZ53" s="47"/>
      <c r="PUA53" s="47"/>
      <c r="PUB53" s="47"/>
      <c r="PUC53" s="47"/>
      <c r="PUD53" s="47"/>
      <c r="PUE53" s="47"/>
      <c r="PUF53" s="47"/>
      <c r="PUG53" s="47"/>
      <c r="PUH53" s="47"/>
      <c r="PUI53" s="47"/>
      <c r="PUJ53" s="47"/>
      <c r="PUK53" s="47"/>
      <c r="PUL53" s="47"/>
      <c r="PUM53" s="47"/>
      <c r="PUN53" s="47"/>
      <c r="PUO53" s="47"/>
      <c r="PUP53" s="47"/>
      <c r="PUQ53" s="47"/>
      <c r="PUR53" s="47"/>
      <c r="PUS53" s="47"/>
      <c r="PUT53" s="47"/>
      <c r="PUU53" s="47"/>
      <c r="PUV53" s="47"/>
      <c r="PUW53" s="47"/>
      <c r="PUX53" s="47"/>
      <c r="PUY53" s="47"/>
      <c r="PUZ53" s="47"/>
      <c r="PVA53" s="47"/>
      <c r="PVB53" s="47"/>
      <c r="PVC53" s="47"/>
      <c r="PVD53" s="47"/>
      <c r="PVE53" s="47"/>
      <c r="PVF53" s="47"/>
      <c r="PVG53" s="47"/>
      <c r="PVH53" s="47"/>
      <c r="PVI53" s="47"/>
      <c r="PVJ53" s="47"/>
      <c r="PVK53" s="47"/>
      <c r="PVL53" s="47"/>
      <c r="PVM53" s="47"/>
      <c r="PVN53" s="47"/>
      <c r="PVO53" s="47"/>
      <c r="PVP53" s="47"/>
      <c r="PVQ53" s="47"/>
      <c r="PVR53" s="47"/>
      <c r="PVS53" s="47"/>
      <c r="PVT53" s="47"/>
      <c r="PVU53" s="47"/>
      <c r="PVV53" s="47"/>
      <c r="PVW53" s="47"/>
      <c r="PVX53" s="47"/>
      <c r="PVY53" s="47"/>
      <c r="PVZ53" s="47"/>
      <c r="PWA53" s="47"/>
      <c r="PWB53" s="47"/>
      <c r="PWC53" s="47"/>
      <c r="PWD53" s="47"/>
      <c r="PWE53" s="47"/>
      <c r="PWF53" s="47"/>
      <c r="PWG53" s="47"/>
      <c r="PWH53" s="47"/>
      <c r="PWI53" s="47"/>
      <c r="PWJ53" s="47"/>
      <c r="PWK53" s="47"/>
      <c r="PWL53" s="47"/>
      <c r="PWM53" s="47"/>
      <c r="PWN53" s="47"/>
      <c r="PWO53" s="47"/>
      <c r="PWP53" s="47"/>
      <c r="PWQ53" s="47"/>
      <c r="PWR53" s="47"/>
      <c r="PWS53" s="47"/>
      <c r="PWT53" s="47"/>
      <c r="PWU53" s="47"/>
      <c r="PWV53" s="47"/>
      <c r="PWW53" s="47"/>
      <c r="PWX53" s="47"/>
      <c r="PWY53" s="47"/>
      <c r="PWZ53" s="47"/>
      <c r="PXA53" s="47"/>
      <c r="PXB53" s="47"/>
      <c r="PXC53" s="47"/>
      <c r="PXD53" s="47"/>
      <c r="PXE53" s="47"/>
      <c r="PXF53" s="47"/>
      <c r="PXG53" s="47"/>
      <c r="PXH53" s="47"/>
      <c r="PXI53" s="47"/>
      <c r="PXJ53" s="47"/>
      <c r="PXK53" s="47"/>
      <c r="PXL53" s="47"/>
      <c r="PXM53" s="47"/>
      <c r="PXN53" s="47"/>
      <c r="PXO53" s="47"/>
      <c r="PXP53" s="47"/>
      <c r="PXQ53" s="47"/>
      <c r="PXR53" s="47"/>
      <c r="PXS53" s="47"/>
      <c r="PXT53" s="47"/>
      <c r="PXU53" s="47"/>
      <c r="PXV53" s="47"/>
      <c r="PXW53" s="47"/>
      <c r="PXX53" s="47"/>
      <c r="PXY53" s="47"/>
      <c r="PXZ53" s="47"/>
      <c r="PYA53" s="47"/>
      <c r="PYB53" s="47"/>
      <c r="PYC53" s="47"/>
      <c r="PYD53" s="47"/>
      <c r="PYE53" s="47"/>
      <c r="PYF53" s="47"/>
      <c r="PYG53" s="47"/>
      <c r="PYH53" s="47"/>
      <c r="PYI53" s="47"/>
      <c r="PYJ53" s="47"/>
      <c r="PYK53" s="47"/>
      <c r="PYL53" s="47"/>
      <c r="PYM53" s="47"/>
      <c r="PYN53" s="47"/>
      <c r="PYO53" s="47"/>
      <c r="PYP53" s="47"/>
      <c r="PYQ53" s="47"/>
      <c r="PYR53" s="47"/>
      <c r="PYS53" s="47"/>
      <c r="PYT53" s="47"/>
      <c r="PYU53" s="47"/>
      <c r="PYV53" s="47"/>
      <c r="PYW53" s="47"/>
      <c r="PYX53" s="47"/>
      <c r="PYY53" s="47"/>
      <c r="PYZ53" s="47"/>
      <c r="PZA53" s="47"/>
      <c r="PZB53" s="47"/>
      <c r="PZC53" s="47"/>
      <c r="PZD53" s="47"/>
      <c r="PZE53" s="47"/>
      <c r="PZF53" s="47"/>
      <c r="PZG53" s="47"/>
      <c r="PZH53" s="47"/>
      <c r="PZI53" s="47"/>
      <c r="PZJ53" s="47"/>
      <c r="PZK53" s="47"/>
      <c r="PZL53" s="47"/>
      <c r="PZM53" s="47"/>
      <c r="PZN53" s="47"/>
      <c r="PZO53" s="47"/>
      <c r="PZP53" s="47"/>
      <c r="PZQ53" s="47"/>
      <c r="PZR53" s="47"/>
      <c r="PZS53" s="47"/>
      <c r="PZT53" s="47"/>
      <c r="PZU53" s="47"/>
      <c r="PZV53" s="47"/>
      <c r="PZW53" s="47"/>
      <c r="PZX53" s="47"/>
      <c r="PZY53" s="47"/>
      <c r="PZZ53" s="47"/>
      <c r="QAA53" s="47"/>
      <c r="QAB53" s="47"/>
      <c r="QAC53" s="47"/>
      <c r="QAD53" s="47"/>
      <c r="QAE53" s="47"/>
      <c r="QAF53" s="47"/>
      <c r="QAG53" s="47"/>
      <c r="QAH53" s="47"/>
      <c r="QAI53" s="47"/>
      <c r="QAJ53" s="47"/>
      <c r="QAK53" s="47"/>
      <c r="QAL53" s="47"/>
      <c r="QAM53" s="47"/>
      <c r="QAN53" s="47"/>
      <c r="QAO53" s="47"/>
      <c r="QAP53" s="47"/>
      <c r="QAQ53" s="47"/>
      <c r="QAR53" s="47"/>
      <c r="QAS53" s="47"/>
      <c r="QAT53" s="47"/>
      <c r="QAU53" s="47"/>
      <c r="QAV53" s="47"/>
      <c r="QAW53" s="47"/>
      <c r="QAX53" s="47"/>
      <c r="QAY53" s="47"/>
      <c r="QAZ53" s="47"/>
      <c r="QBA53" s="47"/>
      <c r="QBB53" s="47"/>
      <c r="QBC53" s="47"/>
      <c r="QBD53" s="47"/>
      <c r="QBE53" s="47"/>
      <c r="QBF53" s="47"/>
      <c r="QBG53" s="47"/>
      <c r="QBH53" s="47"/>
      <c r="QBI53" s="47"/>
      <c r="QBJ53" s="47"/>
      <c r="QBK53" s="47"/>
      <c r="QBL53" s="47"/>
      <c r="QBM53" s="47"/>
      <c r="QBN53" s="47"/>
      <c r="QBO53" s="47"/>
      <c r="QBP53" s="47"/>
      <c r="QBQ53" s="47"/>
      <c r="QBR53" s="47"/>
      <c r="QBS53" s="47"/>
      <c r="QBT53" s="47"/>
      <c r="QBU53" s="47"/>
      <c r="QBV53" s="47"/>
      <c r="QBW53" s="47"/>
      <c r="QBX53" s="47"/>
      <c r="QBY53" s="47"/>
      <c r="QBZ53" s="47"/>
      <c r="QCA53" s="47"/>
      <c r="QCB53" s="47"/>
      <c r="QCC53" s="47"/>
      <c r="QCD53" s="47"/>
      <c r="QCE53" s="47"/>
      <c r="QCF53" s="47"/>
      <c r="QCG53" s="47"/>
      <c r="QCH53" s="47"/>
      <c r="QCI53" s="47"/>
      <c r="QCJ53" s="47"/>
      <c r="QCK53" s="47"/>
      <c r="QCL53" s="47"/>
      <c r="QCM53" s="47"/>
      <c r="QCN53" s="47"/>
      <c r="QCO53" s="47"/>
      <c r="QCP53" s="47"/>
      <c r="QCQ53" s="47"/>
      <c r="QCR53" s="47"/>
      <c r="QCS53" s="47"/>
      <c r="QCT53" s="47"/>
      <c r="QCU53" s="47"/>
      <c r="QCV53" s="47"/>
      <c r="QCW53" s="47"/>
      <c r="QCX53" s="47"/>
      <c r="QCY53" s="47"/>
      <c r="QCZ53" s="47"/>
      <c r="QDA53" s="47"/>
      <c r="QDB53" s="47"/>
      <c r="QDC53" s="47"/>
      <c r="QDD53" s="47"/>
      <c r="QDE53" s="47"/>
      <c r="QDF53" s="47"/>
      <c r="QDG53" s="47"/>
      <c r="QDH53" s="47"/>
      <c r="QDI53" s="47"/>
      <c r="QDJ53" s="47"/>
      <c r="QDK53" s="47"/>
      <c r="QDL53" s="47"/>
      <c r="QDM53" s="47"/>
      <c r="QDN53" s="47"/>
      <c r="QDO53" s="47"/>
      <c r="QDP53" s="47"/>
      <c r="QDQ53" s="47"/>
      <c r="QDR53" s="47"/>
      <c r="QDS53" s="47"/>
      <c r="QDT53" s="47"/>
      <c r="QDU53" s="47"/>
      <c r="QDV53" s="47"/>
      <c r="QDW53" s="47"/>
      <c r="QDX53" s="47"/>
      <c r="QDY53" s="47"/>
      <c r="QDZ53" s="47"/>
      <c r="QEA53" s="47"/>
      <c r="QEB53" s="47"/>
      <c r="QEC53" s="47"/>
      <c r="QED53" s="47"/>
      <c r="QEE53" s="47"/>
      <c r="QEF53" s="47"/>
      <c r="QEG53" s="47"/>
      <c r="QEH53" s="47"/>
      <c r="QEI53" s="47"/>
      <c r="QEJ53" s="47"/>
      <c r="QEK53" s="47"/>
      <c r="QEL53" s="47"/>
      <c r="QEM53" s="47"/>
      <c r="QEN53" s="47"/>
      <c r="QEO53" s="47"/>
      <c r="QEP53" s="47"/>
      <c r="QEQ53" s="47"/>
      <c r="QER53" s="47"/>
      <c r="QES53" s="47"/>
      <c r="QET53" s="47"/>
      <c r="QEU53" s="47"/>
      <c r="QEV53" s="47"/>
      <c r="QEW53" s="47"/>
      <c r="QEX53" s="47"/>
      <c r="QEY53" s="47"/>
      <c r="QEZ53" s="47"/>
      <c r="QFA53" s="47"/>
      <c r="QFB53" s="47"/>
      <c r="QFC53" s="47"/>
      <c r="QFD53" s="47"/>
      <c r="QFE53" s="47"/>
      <c r="QFF53" s="47"/>
      <c r="QFG53" s="47"/>
      <c r="QFH53" s="47"/>
      <c r="QFI53" s="47"/>
      <c r="QFJ53" s="47"/>
      <c r="QFK53" s="47"/>
      <c r="QFL53" s="47"/>
      <c r="QFM53" s="47"/>
      <c r="QFN53" s="47"/>
      <c r="QFO53" s="47"/>
      <c r="QFP53" s="47"/>
      <c r="QFQ53" s="47"/>
      <c r="QFR53" s="47"/>
      <c r="QFS53" s="47"/>
      <c r="QFT53" s="47"/>
      <c r="QFU53" s="47"/>
      <c r="QFV53" s="47"/>
      <c r="QFW53" s="47"/>
      <c r="QFX53" s="47"/>
      <c r="QFY53" s="47"/>
      <c r="QFZ53" s="47"/>
      <c r="QGA53" s="47"/>
      <c r="QGB53" s="47"/>
      <c r="QGC53" s="47"/>
      <c r="QGD53" s="47"/>
      <c r="QGE53" s="47"/>
      <c r="QGF53" s="47"/>
      <c r="QGG53" s="47"/>
      <c r="QGH53" s="47"/>
      <c r="QGI53" s="47"/>
      <c r="QGJ53" s="47"/>
      <c r="QGK53" s="47"/>
      <c r="QGL53" s="47"/>
      <c r="QGM53" s="47"/>
      <c r="QGN53" s="47"/>
      <c r="QGO53" s="47"/>
      <c r="QGP53" s="47"/>
      <c r="QGQ53" s="47"/>
      <c r="QGR53" s="47"/>
      <c r="QGS53" s="47"/>
      <c r="QGT53" s="47"/>
      <c r="QGU53" s="47"/>
      <c r="QGV53" s="47"/>
      <c r="QGW53" s="47"/>
      <c r="QGX53" s="47"/>
      <c r="QGY53" s="47"/>
      <c r="QGZ53" s="47"/>
      <c r="QHA53" s="47"/>
      <c r="QHB53" s="47"/>
      <c r="QHC53" s="47"/>
      <c r="QHD53" s="47"/>
      <c r="QHE53" s="47"/>
      <c r="QHF53" s="47"/>
      <c r="QHG53" s="47"/>
      <c r="QHH53" s="47"/>
      <c r="QHI53" s="47"/>
      <c r="QHJ53" s="47"/>
      <c r="QHK53" s="47"/>
      <c r="QHL53" s="47"/>
      <c r="QHM53" s="47"/>
      <c r="QHN53" s="47"/>
      <c r="QHO53" s="47"/>
      <c r="QHP53" s="47"/>
      <c r="QHQ53" s="47"/>
      <c r="QHR53" s="47"/>
      <c r="QHS53" s="47"/>
      <c r="QHT53" s="47"/>
      <c r="QHU53" s="47"/>
      <c r="QHV53" s="47"/>
      <c r="QHW53" s="47"/>
      <c r="QHX53" s="47"/>
      <c r="QHY53" s="47"/>
      <c r="QHZ53" s="47"/>
      <c r="QIA53" s="47"/>
      <c r="QIB53" s="47"/>
      <c r="QIC53" s="47"/>
      <c r="QID53" s="47"/>
      <c r="QIE53" s="47"/>
      <c r="QIF53" s="47"/>
      <c r="QIG53" s="47"/>
      <c r="QIH53" s="47"/>
      <c r="QII53" s="47"/>
      <c r="QIJ53" s="47"/>
      <c r="QIK53" s="47"/>
      <c r="QIL53" s="47"/>
      <c r="QIM53" s="47"/>
      <c r="QIN53" s="47"/>
      <c r="QIO53" s="47"/>
      <c r="QIP53" s="47"/>
      <c r="QIQ53" s="47"/>
      <c r="QIR53" s="47"/>
      <c r="QIS53" s="47"/>
      <c r="QIT53" s="47"/>
      <c r="QIU53" s="47"/>
      <c r="QIV53" s="47"/>
      <c r="QIW53" s="47"/>
      <c r="QIX53" s="47"/>
      <c r="QIY53" s="47"/>
      <c r="QIZ53" s="47"/>
      <c r="QJA53" s="47"/>
      <c r="QJB53" s="47"/>
      <c r="QJC53" s="47"/>
      <c r="QJD53" s="47"/>
      <c r="QJE53" s="47"/>
      <c r="QJF53" s="47"/>
      <c r="QJG53" s="47"/>
      <c r="QJH53" s="47"/>
      <c r="QJI53" s="47"/>
      <c r="QJJ53" s="47"/>
      <c r="QJK53" s="47"/>
      <c r="QJL53" s="47"/>
      <c r="QJM53" s="47"/>
      <c r="QJN53" s="47"/>
      <c r="QJO53" s="47"/>
      <c r="QJP53" s="47"/>
      <c r="QJQ53" s="47"/>
      <c r="QJR53" s="47"/>
      <c r="QJS53" s="47"/>
      <c r="QJT53" s="47"/>
      <c r="QJU53" s="47"/>
      <c r="QJV53" s="47"/>
      <c r="QJW53" s="47"/>
      <c r="QJX53" s="47"/>
      <c r="QJY53" s="47"/>
      <c r="QJZ53" s="47"/>
      <c r="QKA53" s="47"/>
      <c r="QKB53" s="47"/>
      <c r="QKC53" s="47"/>
      <c r="QKD53" s="47"/>
      <c r="QKE53" s="47"/>
      <c r="QKF53" s="47"/>
      <c r="QKG53" s="47"/>
      <c r="QKH53" s="47"/>
      <c r="QKI53" s="47"/>
      <c r="QKJ53" s="47"/>
      <c r="QKK53" s="47"/>
      <c r="QKL53" s="47"/>
      <c r="QKM53" s="47"/>
      <c r="QKN53" s="47"/>
      <c r="QKO53" s="47"/>
      <c r="QKP53" s="47"/>
      <c r="QKQ53" s="47"/>
      <c r="QKR53" s="47"/>
      <c r="QKS53" s="47"/>
      <c r="QKT53" s="47"/>
      <c r="QKU53" s="47"/>
      <c r="QKV53" s="47"/>
      <c r="QKW53" s="47"/>
      <c r="QKX53" s="47"/>
      <c r="QKY53" s="47"/>
      <c r="QKZ53" s="47"/>
      <c r="QLA53" s="47"/>
      <c r="QLB53" s="47"/>
      <c r="QLC53" s="47"/>
      <c r="QLD53" s="47"/>
      <c r="QLE53" s="47"/>
      <c r="QLF53" s="47"/>
      <c r="QLG53" s="47"/>
      <c r="QLH53" s="47"/>
      <c r="QLI53" s="47"/>
      <c r="QLJ53" s="47"/>
      <c r="QLK53" s="47"/>
      <c r="QLL53" s="47"/>
      <c r="QLM53" s="47"/>
      <c r="QLN53" s="47"/>
      <c r="QLO53" s="47"/>
      <c r="QLP53" s="47"/>
      <c r="QLQ53" s="47"/>
      <c r="QLR53" s="47"/>
      <c r="QLS53" s="47"/>
      <c r="QLT53" s="47"/>
      <c r="QLU53" s="47"/>
      <c r="QLV53" s="47"/>
      <c r="QLW53" s="47"/>
      <c r="QLX53" s="47"/>
      <c r="QLY53" s="47"/>
      <c r="QLZ53" s="47"/>
      <c r="QMA53" s="47"/>
      <c r="QMB53" s="47"/>
      <c r="QMC53" s="47"/>
      <c r="QMD53" s="47"/>
      <c r="QME53" s="47"/>
      <c r="QMF53" s="47"/>
      <c r="QMG53" s="47"/>
      <c r="QMH53" s="47"/>
      <c r="QMI53" s="47"/>
      <c r="QMJ53" s="47"/>
      <c r="QMK53" s="47"/>
      <c r="QML53" s="47"/>
      <c r="QMM53" s="47"/>
      <c r="QMN53" s="47"/>
      <c r="QMO53" s="47"/>
      <c r="QMP53" s="47"/>
      <c r="QMQ53" s="47"/>
      <c r="QMR53" s="47"/>
      <c r="QMS53" s="47"/>
      <c r="QMT53" s="47"/>
      <c r="QMU53" s="47"/>
      <c r="QMV53" s="47"/>
      <c r="QMW53" s="47"/>
      <c r="QMX53" s="47"/>
      <c r="QMY53" s="47"/>
      <c r="QMZ53" s="47"/>
      <c r="QNA53" s="47"/>
      <c r="QNB53" s="47"/>
      <c r="QNC53" s="47"/>
      <c r="QND53" s="47"/>
      <c r="QNE53" s="47"/>
      <c r="QNF53" s="47"/>
      <c r="QNG53" s="47"/>
      <c r="QNH53" s="47"/>
      <c r="QNI53" s="47"/>
      <c r="QNJ53" s="47"/>
      <c r="QNK53" s="47"/>
      <c r="QNL53" s="47"/>
      <c r="QNM53" s="47"/>
      <c r="QNN53" s="47"/>
      <c r="QNO53" s="47"/>
      <c r="QNP53" s="47"/>
      <c r="QNQ53" s="47"/>
      <c r="QNR53" s="47"/>
      <c r="QNS53" s="47"/>
      <c r="QNT53" s="47"/>
      <c r="QNU53" s="47"/>
      <c r="QNV53" s="47"/>
      <c r="QNW53" s="47"/>
      <c r="QNX53" s="47"/>
      <c r="QNY53" s="47"/>
      <c r="QNZ53" s="47"/>
      <c r="QOA53" s="47"/>
      <c r="QOB53" s="47"/>
      <c r="QOC53" s="47"/>
      <c r="QOD53" s="47"/>
      <c r="QOE53" s="47"/>
      <c r="QOF53" s="47"/>
      <c r="QOG53" s="47"/>
      <c r="QOH53" s="47"/>
      <c r="QOI53" s="47"/>
      <c r="QOJ53" s="47"/>
      <c r="QOK53" s="47"/>
      <c r="QOL53" s="47"/>
      <c r="QOM53" s="47"/>
      <c r="QON53" s="47"/>
      <c r="QOO53" s="47"/>
      <c r="QOP53" s="47"/>
      <c r="QOQ53" s="47"/>
      <c r="QOR53" s="47"/>
      <c r="QOS53" s="47"/>
      <c r="QOT53" s="47"/>
      <c r="QOU53" s="47"/>
      <c r="QOV53" s="47"/>
      <c r="QOW53" s="47"/>
      <c r="QOX53" s="47"/>
      <c r="QOY53" s="47"/>
      <c r="QOZ53" s="47"/>
      <c r="QPA53" s="47"/>
      <c r="QPB53" s="47"/>
      <c r="QPC53" s="47"/>
      <c r="QPD53" s="47"/>
      <c r="QPE53" s="47"/>
      <c r="QPF53" s="47"/>
      <c r="QPG53" s="47"/>
      <c r="QPH53" s="47"/>
      <c r="QPI53" s="47"/>
      <c r="QPJ53" s="47"/>
      <c r="QPK53" s="47"/>
      <c r="QPL53" s="47"/>
      <c r="QPM53" s="47"/>
      <c r="QPN53" s="47"/>
      <c r="QPO53" s="47"/>
      <c r="QPP53" s="47"/>
      <c r="QPQ53" s="47"/>
      <c r="QPR53" s="47"/>
      <c r="QPS53" s="47"/>
      <c r="QPT53" s="47"/>
      <c r="QPU53" s="47"/>
      <c r="QPV53" s="47"/>
      <c r="QPW53" s="47"/>
      <c r="QPX53" s="47"/>
      <c r="QPY53" s="47"/>
      <c r="QPZ53" s="47"/>
      <c r="QQA53" s="47"/>
      <c r="QQB53" s="47"/>
      <c r="QQC53" s="47"/>
      <c r="QQD53" s="47"/>
      <c r="QQE53" s="47"/>
      <c r="QQF53" s="47"/>
      <c r="QQG53" s="47"/>
      <c r="QQH53" s="47"/>
      <c r="QQI53" s="47"/>
      <c r="QQJ53" s="47"/>
      <c r="QQK53" s="47"/>
      <c r="QQL53" s="47"/>
      <c r="QQM53" s="47"/>
      <c r="QQN53" s="47"/>
      <c r="QQO53" s="47"/>
      <c r="QQP53" s="47"/>
      <c r="QQQ53" s="47"/>
      <c r="QQR53" s="47"/>
      <c r="QQS53" s="47"/>
      <c r="QQT53" s="47"/>
      <c r="QQU53" s="47"/>
      <c r="QQV53" s="47"/>
      <c r="QQW53" s="47"/>
      <c r="QQX53" s="47"/>
      <c r="QQY53" s="47"/>
      <c r="QQZ53" s="47"/>
      <c r="QRA53" s="47"/>
      <c r="QRB53" s="47"/>
      <c r="QRC53" s="47"/>
      <c r="QRD53" s="47"/>
      <c r="QRE53" s="47"/>
      <c r="QRF53" s="47"/>
      <c r="QRG53" s="47"/>
      <c r="QRH53" s="47"/>
      <c r="QRI53" s="47"/>
      <c r="QRJ53" s="47"/>
      <c r="QRK53" s="47"/>
      <c r="QRL53" s="47"/>
      <c r="QRM53" s="47"/>
      <c r="QRN53" s="47"/>
      <c r="QRO53" s="47"/>
      <c r="QRP53" s="47"/>
      <c r="QRQ53" s="47"/>
      <c r="QRR53" s="47"/>
      <c r="QRS53" s="47"/>
      <c r="QRT53" s="47"/>
      <c r="QRU53" s="47"/>
      <c r="QRV53" s="47"/>
      <c r="QRW53" s="47"/>
      <c r="QRX53" s="47"/>
      <c r="QRY53" s="47"/>
      <c r="QRZ53" s="47"/>
      <c r="QSA53" s="47"/>
      <c r="QSB53" s="47"/>
      <c r="QSC53" s="47"/>
      <c r="QSD53" s="47"/>
      <c r="QSE53" s="47"/>
      <c r="QSF53" s="47"/>
      <c r="QSG53" s="47"/>
      <c r="QSH53" s="47"/>
      <c r="QSI53" s="47"/>
      <c r="QSJ53" s="47"/>
      <c r="QSK53" s="47"/>
      <c r="QSL53" s="47"/>
      <c r="QSM53" s="47"/>
      <c r="QSN53" s="47"/>
      <c r="QSO53" s="47"/>
      <c r="QSP53" s="47"/>
      <c r="QSQ53" s="47"/>
      <c r="QSR53" s="47"/>
      <c r="QSS53" s="47"/>
      <c r="QST53" s="47"/>
      <c r="QSU53" s="47"/>
      <c r="QSV53" s="47"/>
      <c r="QSW53" s="47"/>
      <c r="QSX53" s="47"/>
      <c r="QSY53" s="47"/>
      <c r="QSZ53" s="47"/>
      <c r="QTA53" s="47"/>
      <c r="QTB53" s="47"/>
      <c r="QTC53" s="47"/>
      <c r="QTD53" s="47"/>
      <c r="QTE53" s="47"/>
      <c r="QTF53" s="47"/>
      <c r="QTG53" s="47"/>
      <c r="QTH53" s="47"/>
      <c r="QTI53" s="47"/>
      <c r="QTJ53" s="47"/>
      <c r="QTK53" s="47"/>
      <c r="QTL53" s="47"/>
      <c r="QTM53" s="47"/>
      <c r="QTN53" s="47"/>
      <c r="QTO53" s="47"/>
      <c r="QTP53" s="47"/>
      <c r="QTQ53" s="47"/>
      <c r="QTR53" s="47"/>
      <c r="QTS53" s="47"/>
      <c r="QTT53" s="47"/>
      <c r="QTU53" s="47"/>
      <c r="QTV53" s="47"/>
      <c r="QTW53" s="47"/>
      <c r="QTX53" s="47"/>
      <c r="QTY53" s="47"/>
      <c r="QTZ53" s="47"/>
      <c r="QUA53" s="47"/>
      <c r="QUB53" s="47"/>
      <c r="QUC53" s="47"/>
      <c r="QUD53" s="47"/>
      <c r="QUE53" s="47"/>
      <c r="QUF53" s="47"/>
      <c r="QUG53" s="47"/>
      <c r="QUH53" s="47"/>
      <c r="QUI53" s="47"/>
      <c r="QUJ53" s="47"/>
      <c r="QUK53" s="47"/>
      <c r="QUL53" s="47"/>
      <c r="QUM53" s="47"/>
      <c r="QUN53" s="47"/>
      <c r="QUO53" s="47"/>
      <c r="QUP53" s="47"/>
      <c r="QUQ53" s="47"/>
      <c r="QUR53" s="47"/>
      <c r="QUS53" s="47"/>
      <c r="QUT53" s="47"/>
      <c r="QUU53" s="47"/>
      <c r="QUV53" s="47"/>
      <c r="QUW53" s="47"/>
      <c r="QUX53" s="47"/>
      <c r="QUY53" s="47"/>
      <c r="QUZ53" s="47"/>
      <c r="QVA53" s="47"/>
      <c r="QVB53" s="47"/>
      <c r="QVC53" s="47"/>
      <c r="QVD53" s="47"/>
      <c r="QVE53" s="47"/>
      <c r="QVF53" s="47"/>
      <c r="QVG53" s="47"/>
      <c r="QVH53" s="47"/>
      <c r="QVI53" s="47"/>
      <c r="QVJ53" s="47"/>
      <c r="QVK53" s="47"/>
      <c r="QVL53" s="47"/>
      <c r="QVM53" s="47"/>
      <c r="QVN53" s="47"/>
      <c r="QVO53" s="47"/>
      <c r="QVP53" s="47"/>
      <c r="QVQ53" s="47"/>
      <c r="QVR53" s="47"/>
      <c r="QVS53" s="47"/>
      <c r="QVT53" s="47"/>
      <c r="QVU53" s="47"/>
      <c r="QVV53" s="47"/>
      <c r="QVW53" s="47"/>
      <c r="QVX53" s="47"/>
      <c r="QVY53" s="47"/>
      <c r="QVZ53" s="47"/>
      <c r="QWA53" s="47"/>
      <c r="QWB53" s="47"/>
      <c r="QWC53" s="47"/>
      <c r="QWD53" s="47"/>
      <c r="QWE53" s="47"/>
      <c r="QWF53" s="47"/>
      <c r="QWG53" s="47"/>
      <c r="QWH53" s="47"/>
      <c r="QWI53" s="47"/>
      <c r="QWJ53" s="47"/>
      <c r="QWK53" s="47"/>
      <c r="QWL53" s="47"/>
      <c r="QWM53" s="47"/>
      <c r="QWN53" s="47"/>
      <c r="QWO53" s="47"/>
      <c r="QWP53" s="47"/>
      <c r="QWQ53" s="47"/>
      <c r="QWR53" s="47"/>
      <c r="QWS53" s="47"/>
      <c r="QWT53" s="47"/>
      <c r="QWU53" s="47"/>
      <c r="QWV53" s="47"/>
      <c r="QWW53" s="47"/>
      <c r="QWX53" s="47"/>
      <c r="QWY53" s="47"/>
      <c r="QWZ53" s="47"/>
      <c r="QXA53" s="47"/>
      <c r="QXB53" s="47"/>
      <c r="QXC53" s="47"/>
      <c r="QXD53" s="47"/>
      <c r="QXE53" s="47"/>
      <c r="QXF53" s="47"/>
      <c r="QXG53" s="47"/>
      <c r="QXH53" s="47"/>
      <c r="QXI53" s="47"/>
      <c r="QXJ53" s="47"/>
      <c r="QXK53" s="47"/>
      <c r="QXL53" s="47"/>
      <c r="QXM53" s="47"/>
      <c r="QXN53" s="47"/>
      <c r="QXO53" s="47"/>
      <c r="QXP53" s="47"/>
      <c r="QXQ53" s="47"/>
      <c r="QXR53" s="47"/>
      <c r="QXS53" s="47"/>
      <c r="QXT53" s="47"/>
      <c r="QXU53" s="47"/>
      <c r="QXV53" s="47"/>
      <c r="QXW53" s="47"/>
      <c r="QXX53" s="47"/>
      <c r="QXY53" s="47"/>
      <c r="QXZ53" s="47"/>
      <c r="QYA53" s="47"/>
      <c r="QYB53" s="47"/>
      <c r="QYC53" s="47"/>
      <c r="QYD53" s="47"/>
      <c r="QYE53" s="47"/>
      <c r="QYF53" s="47"/>
      <c r="QYG53" s="47"/>
      <c r="QYH53" s="47"/>
      <c r="QYI53" s="47"/>
      <c r="QYJ53" s="47"/>
      <c r="QYK53" s="47"/>
      <c r="QYL53" s="47"/>
      <c r="QYM53" s="47"/>
      <c r="QYN53" s="47"/>
      <c r="QYO53" s="47"/>
      <c r="QYP53" s="47"/>
      <c r="QYQ53" s="47"/>
      <c r="QYR53" s="47"/>
      <c r="QYS53" s="47"/>
      <c r="QYT53" s="47"/>
      <c r="QYU53" s="47"/>
      <c r="QYV53" s="47"/>
      <c r="QYW53" s="47"/>
      <c r="QYX53" s="47"/>
      <c r="QYY53" s="47"/>
      <c r="QYZ53" s="47"/>
      <c r="QZA53" s="47"/>
      <c r="QZB53" s="47"/>
      <c r="QZC53" s="47"/>
      <c r="QZD53" s="47"/>
      <c r="QZE53" s="47"/>
      <c r="QZF53" s="47"/>
      <c r="QZG53" s="47"/>
      <c r="QZH53" s="47"/>
      <c r="QZI53" s="47"/>
      <c r="QZJ53" s="47"/>
      <c r="QZK53" s="47"/>
      <c r="QZL53" s="47"/>
      <c r="QZM53" s="47"/>
      <c r="QZN53" s="47"/>
      <c r="QZO53" s="47"/>
      <c r="QZP53" s="47"/>
      <c r="QZQ53" s="47"/>
      <c r="QZR53" s="47"/>
      <c r="QZS53" s="47"/>
      <c r="QZT53" s="47"/>
      <c r="QZU53" s="47"/>
      <c r="QZV53" s="47"/>
      <c r="QZW53" s="47"/>
      <c r="QZX53" s="47"/>
      <c r="QZY53" s="47"/>
      <c r="QZZ53" s="47"/>
      <c r="RAA53" s="47"/>
      <c r="RAB53" s="47"/>
      <c r="RAC53" s="47"/>
      <c r="RAD53" s="47"/>
      <c r="RAE53" s="47"/>
      <c r="RAF53" s="47"/>
      <c r="RAG53" s="47"/>
      <c r="RAH53" s="47"/>
      <c r="RAI53" s="47"/>
      <c r="RAJ53" s="47"/>
      <c r="RAK53" s="47"/>
      <c r="RAL53" s="47"/>
      <c r="RAM53" s="47"/>
      <c r="RAN53" s="47"/>
      <c r="RAO53" s="47"/>
      <c r="RAP53" s="47"/>
      <c r="RAQ53" s="47"/>
      <c r="RAR53" s="47"/>
      <c r="RAS53" s="47"/>
      <c r="RAT53" s="47"/>
      <c r="RAU53" s="47"/>
      <c r="RAV53" s="47"/>
      <c r="RAW53" s="47"/>
      <c r="RAX53" s="47"/>
      <c r="RAY53" s="47"/>
      <c r="RAZ53" s="47"/>
      <c r="RBA53" s="47"/>
      <c r="RBB53" s="47"/>
      <c r="RBC53" s="47"/>
      <c r="RBD53" s="47"/>
      <c r="RBE53" s="47"/>
      <c r="RBF53" s="47"/>
      <c r="RBG53" s="47"/>
      <c r="RBH53" s="47"/>
      <c r="RBI53" s="47"/>
      <c r="RBJ53" s="47"/>
      <c r="RBK53" s="47"/>
      <c r="RBL53" s="47"/>
      <c r="RBM53" s="47"/>
      <c r="RBN53" s="47"/>
      <c r="RBO53" s="47"/>
      <c r="RBP53" s="47"/>
      <c r="RBQ53" s="47"/>
      <c r="RBR53" s="47"/>
      <c r="RBS53" s="47"/>
      <c r="RBT53" s="47"/>
      <c r="RBU53" s="47"/>
      <c r="RBV53" s="47"/>
      <c r="RBW53" s="47"/>
      <c r="RBX53" s="47"/>
      <c r="RBY53" s="47"/>
      <c r="RBZ53" s="47"/>
      <c r="RCA53" s="47"/>
      <c r="RCB53" s="47"/>
      <c r="RCC53" s="47"/>
      <c r="RCD53" s="47"/>
      <c r="RCE53" s="47"/>
      <c r="RCF53" s="47"/>
      <c r="RCG53" s="47"/>
      <c r="RCH53" s="47"/>
      <c r="RCI53" s="47"/>
      <c r="RCJ53" s="47"/>
      <c r="RCK53" s="47"/>
      <c r="RCL53" s="47"/>
      <c r="RCM53" s="47"/>
      <c r="RCN53" s="47"/>
      <c r="RCO53" s="47"/>
      <c r="RCP53" s="47"/>
      <c r="RCQ53" s="47"/>
      <c r="RCR53" s="47"/>
      <c r="RCS53" s="47"/>
      <c r="RCT53" s="47"/>
      <c r="RCU53" s="47"/>
      <c r="RCV53" s="47"/>
      <c r="RCW53" s="47"/>
      <c r="RCX53" s="47"/>
      <c r="RCY53" s="47"/>
      <c r="RCZ53" s="47"/>
      <c r="RDA53" s="47"/>
      <c r="RDB53" s="47"/>
      <c r="RDC53" s="47"/>
      <c r="RDD53" s="47"/>
      <c r="RDE53" s="47"/>
      <c r="RDF53" s="47"/>
      <c r="RDG53" s="47"/>
      <c r="RDH53" s="47"/>
      <c r="RDI53" s="47"/>
      <c r="RDJ53" s="47"/>
      <c r="RDK53" s="47"/>
      <c r="RDL53" s="47"/>
      <c r="RDM53" s="47"/>
      <c r="RDN53" s="47"/>
      <c r="RDO53" s="47"/>
      <c r="RDP53" s="47"/>
      <c r="RDQ53" s="47"/>
      <c r="RDR53" s="47"/>
      <c r="RDS53" s="47"/>
      <c r="RDT53" s="47"/>
      <c r="RDU53" s="47"/>
      <c r="RDV53" s="47"/>
      <c r="RDW53" s="47"/>
      <c r="RDX53" s="47"/>
      <c r="RDY53" s="47"/>
      <c r="RDZ53" s="47"/>
      <c r="REA53" s="47"/>
      <c r="REB53" s="47"/>
      <c r="REC53" s="47"/>
      <c r="RED53" s="47"/>
      <c r="REE53" s="47"/>
      <c r="REF53" s="47"/>
      <c r="REG53" s="47"/>
      <c r="REH53" s="47"/>
      <c r="REI53" s="47"/>
      <c r="REJ53" s="47"/>
      <c r="REK53" s="47"/>
      <c r="REL53" s="47"/>
      <c r="REM53" s="47"/>
      <c r="REN53" s="47"/>
      <c r="REO53" s="47"/>
      <c r="REP53" s="47"/>
      <c r="REQ53" s="47"/>
      <c r="RER53" s="47"/>
      <c r="RES53" s="47"/>
      <c r="RET53" s="47"/>
      <c r="REU53" s="47"/>
      <c r="REV53" s="47"/>
      <c r="REW53" s="47"/>
      <c r="REX53" s="47"/>
      <c r="REY53" s="47"/>
      <c r="REZ53" s="47"/>
      <c r="RFA53" s="47"/>
      <c r="RFB53" s="47"/>
      <c r="RFC53" s="47"/>
      <c r="RFD53" s="47"/>
      <c r="RFE53" s="47"/>
      <c r="RFF53" s="47"/>
      <c r="RFG53" s="47"/>
      <c r="RFH53" s="47"/>
      <c r="RFI53" s="47"/>
      <c r="RFJ53" s="47"/>
      <c r="RFK53" s="47"/>
      <c r="RFL53" s="47"/>
      <c r="RFM53" s="47"/>
      <c r="RFN53" s="47"/>
      <c r="RFO53" s="47"/>
      <c r="RFP53" s="47"/>
      <c r="RFQ53" s="47"/>
      <c r="RFR53" s="47"/>
      <c r="RFS53" s="47"/>
      <c r="RFT53" s="47"/>
      <c r="RFU53" s="47"/>
      <c r="RFV53" s="47"/>
      <c r="RFW53" s="47"/>
      <c r="RFX53" s="47"/>
      <c r="RFY53" s="47"/>
      <c r="RFZ53" s="47"/>
      <c r="RGA53" s="47"/>
      <c r="RGB53" s="47"/>
      <c r="RGC53" s="47"/>
      <c r="RGD53" s="47"/>
      <c r="RGE53" s="47"/>
      <c r="RGF53" s="47"/>
      <c r="RGG53" s="47"/>
      <c r="RGH53" s="47"/>
      <c r="RGI53" s="47"/>
      <c r="RGJ53" s="47"/>
      <c r="RGK53" s="47"/>
      <c r="RGL53" s="47"/>
      <c r="RGM53" s="47"/>
      <c r="RGN53" s="47"/>
      <c r="RGO53" s="47"/>
      <c r="RGP53" s="47"/>
      <c r="RGQ53" s="47"/>
      <c r="RGR53" s="47"/>
      <c r="RGS53" s="47"/>
      <c r="RGT53" s="47"/>
      <c r="RGU53" s="47"/>
      <c r="RGV53" s="47"/>
      <c r="RGW53" s="47"/>
      <c r="RGX53" s="47"/>
      <c r="RGY53" s="47"/>
      <c r="RGZ53" s="47"/>
      <c r="RHA53" s="47"/>
      <c r="RHB53" s="47"/>
      <c r="RHC53" s="47"/>
      <c r="RHD53" s="47"/>
      <c r="RHE53" s="47"/>
      <c r="RHF53" s="47"/>
      <c r="RHG53" s="47"/>
      <c r="RHH53" s="47"/>
      <c r="RHI53" s="47"/>
      <c r="RHJ53" s="47"/>
      <c r="RHK53" s="47"/>
      <c r="RHL53" s="47"/>
      <c r="RHM53" s="47"/>
      <c r="RHN53" s="47"/>
      <c r="RHO53" s="47"/>
      <c r="RHP53" s="47"/>
      <c r="RHQ53" s="47"/>
      <c r="RHR53" s="47"/>
      <c r="RHS53" s="47"/>
      <c r="RHT53" s="47"/>
      <c r="RHU53" s="47"/>
      <c r="RHV53" s="47"/>
      <c r="RHW53" s="47"/>
      <c r="RHX53" s="47"/>
      <c r="RHY53" s="47"/>
      <c r="RHZ53" s="47"/>
      <c r="RIA53" s="47"/>
      <c r="RIB53" s="47"/>
      <c r="RIC53" s="47"/>
      <c r="RID53" s="47"/>
      <c r="RIE53" s="47"/>
      <c r="RIF53" s="47"/>
      <c r="RIG53" s="47"/>
      <c r="RIH53" s="47"/>
      <c r="RII53" s="47"/>
      <c r="RIJ53" s="47"/>
      <c r="RIK53" s="47"/>
      <c r="RIL53" s="47"/>
      <c r="RIM53" s="47"/>
      <c r="RIN53" s="47"/>
      <c r="RIO53" s="47"/>
      <c r="RIP53" s="47"/>
      <c r="RIQ53" s="47"/>
      <c r="RIR53" s="47"/>
      <c r="RIS53" s="47"/>
      <c r="RIT53" s="47"/>
      <c r="RIU53" s="47"/>
      <c r="RIV53" s="47"/>
      <c r="RIW53" s="47"/>
      <c r="RIX53" s="47"/>
      <c r="RIY53" s="47"/>
      <c r="RIZ53" s="47"/>
      <c r="RJA53" s="47"/>
      <c r="RJB53" s="47"/>
      <c r="RJC53" s="47"/>
      <c r="RJD53" s="47"/>
      <c r="RJE53" s="47"/>
      <c r="RJF53" s="47"/>
      <c r="RJG53" s="47"/>
      <c r="RJH53" s="47"/>
      <c r="RJI53" s="47"/>
      <c r="RJJ53" s="47"/>
      <c r="RJK53" s="47"/>
      <c r="RJL53" s="47"/>
      <c r="RJM53" s="47"/>
      <c r="RJN53" s="47"/>
      <c r="RJO53" s="47"/>
      <c r="RJP53" s="47"/>
      <c r="RJQ53" s="47"/>
      <c r="RJR53" s="47"/>
      <c r="RJS53" s="47"/>
      <c r="RJT53" s="47"/>
      <c r="RJU53" s="47"/>
      <c r="RJV53" s="47"/>
      <c r="RJW53" s="47"/>
      <c r="RJX53" s="47"/>
      <c r="RJY53" s="47"/>
      <c r="RJZ53" s="47"/>
      <c r="RKA53" s="47"/>
      <c r="RKB53" s="47"/>
      <c r="RKC53" s="47"/>
      <c r="RKD53" s="47"/>
      <c r="RKE53" s="47"/>
      <c r="RKF53" s="47"/>
      <c r="RKG53" s="47"/>
      <c r="RKH53" s="47"/>
      <c r="RKI53" s="47"/>
      <c r="RKJ53" s="47"/>
      <c r="RKK53" s="47"/>
      <c r="RKL53" s="47"/>
      <c r="RKM53" s="47"/>
      <c r="RKN53" s="47"/>
      <c r="RKO53" s="47"/>
      <c r="RKP53" s="47"/>
      <c r="RKQ53" s="47"/>
      <c r="RKR53" s="47"/>
      <c r="RKS53" s="47"/>
      <c r="RKT53" s="47"/>
      <c r="RKU53" s="47"/>
      <c r="RKV53" s="47"/>
      <c r="RKW53" s="47"/>
      <c r="RKX53" s="47"/>
      <c r="RKY53" s="47"/>
      <c r="RKZ53" s="47"/>
      <c r="RLA53" s="47"/>
      <c r="RLB53" s="47"/>
      <c r="RLC53" s="47"/>
      <c r="RLD53" s="47"/>
      <c r="RLE53" s="47"/>
      <c r="RLF53" s="47"/>
      <c r="RLG53" s="47"/>
      <c r="RLH53" s="47"/>
      <c r="RLI53" s="47"/>
      <c r="RLJ53" s="47"/>
      <c r="RLK53" s="47"/>
      <c r="RLL53" s="47"/>
      <c r="RLM53" s="47"/>
      <c r="RLN53" s="47"/>
      <c r="RLO53" s="47"/>
      <c r="RLP53" s="47"/>
      <c r="RLQ53" s="47"/>
      <c r="RLR53" s="47"/>
      <c r="RLS53" s="47"/>
      <c r="RLT53" s="47"/>
      <c r="RLU53" s="47"/>
      <c r="RLV53" s="47"/>
      <c r="RLW53" s="47"/>
      <c r="RLX53" s="47"/>
      <c r="RLY53" s="47"/>
      <c r="RLZ53" s="47"/>
      <c r="RMA53" s="47"/>
      <c r="RMB53" s="47"/>
      <c r="RMC53" s="47"/>
      <c r="RMD53" s="47"/>
      <c r="RME53" s="47"/>
      <c r="RMF53" s="47"/>
      <c r="RMG53" s="47"/>
      <c r="RMH53" s="47"/>
      <c r="RMI53" s="47"/>
      <c r="RMJ53" s="47"/>
      <c r="RMK53" s="47"/>
      <c r="RML53" s="47"/>
      <c r="RMM53" s="47"/>
      <c r="RMN53" s="47"/>
      <c r="RMO53" s="47"/>
      <c r="RMP53" s="47"/>
      <c r="RMQ53" s="47"/>
      <c r="RMR53" s="47"/>
      <c r="RMS53" s="47"/>
      <c r="RMT53" s="47"/>
      <c r="RMU53" s="47"/>
      <c r="RMV53" s="47"/>
      <c r="RMW53" s="47"/>
      <c r="RMX53" s="47"/>
      <c r="RMY53" s="47"/>
      <c r="RMZ53" s="47"/>
      <c r="RNA53" s="47"/>
      <c r="RNB53" s="47"/>
      <c r="RNC53" s="47"/>
      <c r="RND53" s="47"/>
      <c r="RNE53" s="47"/>
      <c r="RNF53" s="47"/>
      <c r="RNG53" s="47"/>
      <c r="RNH53" s="47"/>
      <c r="RNI53" s="47"/>
      <c r="RNJ53" s="47"/>
      <c r="RNK53" s="47"/>
      <c r="RNL53" s="47"/>
      <c r="RNM53" s="47"/>
      <c r="RNN53" s="47"/>
      <c r="RNO53" s="47"/>
      <c r="RNP53" s="47"/>
      <c r="RNQ53" s="47"/>
      <c r="RNR53" s="47"/>
      <c r="RNS53" s="47"/>
      <c r="RNT53" s="47"/>
      <c r="RNU53" s="47"/>
      <c r="RNV53" s="47"/>
      <c r="RNW53" s="47"/>
      <c r="RNX53" s="47"/>
      <c r="RNY53" s="47"/>
      <c r="RNZ53" s="47"/>
      <c r="ROA53" s="47"/>
      <c r="ROB53" s="47"/>
      <c r="ROC53" s="47"/>
      <c r="ROD53" s="47"/>
      <c r="ROE53" s="47"/>
      <c r="ROF53" s="47"/>
      <c r="ROG53" s="47"/>
      <c r="ROH53" s="47"/>
      <c r="ROI53" s="47"/>
      <c r="ROJ53" s="47"/>
      <c r="ROK53" s="47"/>
      <c r="ROL53" s="47"/>
      <c r="ROM53" s="47"/>
      <c r="RON53" s="47"/>
      <c r="ROO53" s="47"/>
      <c r="ROP53" s="47"/>
      <c r="ROQ53" s="47"/>
      <c r="ROR53" s="47"/>
      <c r="ROS53" s="47"/>
      <c r="ROT53" s="47"/>
      <c r="ROU53" s="47"/>
      <c r="ROV53" s="47"/>
      <c r="ROW53" s="47"/>
      <c r="ROX53" s="47"/>
      <c r="ROY53" s="47"/>
      <c r="ROZ53" s="47"/>
      <c r="RPA53" s="47"/>
      <c r="RPB53" s="47"/>
      <c r="RPC53" s="47"/>
      <c r="RPD53" s="47"/>
      <c r="RPE53" s="47"/>
      <c r="RPF53" s="47"/>
      <c r="RPG53" s="47"/>
      <c r="RPH53" s="47"/>
      <c r="RPI53" s="47"/>
      <c r="RPJ53" s="47"/>
      <c r="RPK53" s="47"/>
      <c r="RPL53" s="47"/>
      <c r="RPM53" s="47"/>
      <c r="RPN53" s="47"/>
      <c r="RPO53" s="47"/>
      <c r="RPP53" s="47"/>
      <c r="RPQ53" s="47"/>
      <c r="RPR53" s="47"/>
      <c r="RPS53" s="47"/>
      <c r="RPT53" s="47"/>
      <c r="RPU53" s="47"/>
      <c r="RPV53" s="47"/>
      <c r="RPW53" s="47"/>
      <c r="RPX53" s="47"/>
      <c r="RPY53" s="47"/>
      <c r="RPZ53" s="47"/>
      <c r="RQA53" s="47"/>
      <c r="RQB53" s="47"/>
      <c r="RQC53" s="47"/>
      <c r="RQD53" s="47"/>
      <c r="RQE53" s="47"/>
      <c r="RQF53" s="47"/>
      <c r="RQG53" s="47"/>
      <c r="RQH53" s="47"/>
      <c r="RQI53" s="47"/>
      <c r="RQJ53" s="47"/>
      <c r="RQK53" s="47"/>
      <c r="RQL53" s="47"/>
      <c r="RQM53" s="47"/>
      <c r="RQN53" s="47"/>
      <c r="RQO53" s="47"/>
      <c r="RQP53" s="47"/>
      <c r="RQQ53" s="47"/>
      <c r="RQR53" s="47"/>
      <c r="RQS53" s="47"/>
      <c r="RQT53" s="47"/>
      <c r="RQU53" s="47"/>
      <c r="RQV53" s="47"/>
      <c r="RQW53" s="47"/>
      <c r="RQX53" s="47"/>
      <c r="RQY53" s="47"/>
      <c r="RQZ53" s="47"/>
      <c r="RRA53" s="47"/>
      <c r="RRB53" s="47"/>
      <c r="RRC53" s="47"/>
      <c r="RRD53" s="47"/>
      <c r="RRE53" s="47"/>
      <c r="RRF53" s="47"/>
      <c r="RRG53" s="47"/>
      <c r="RRH53" s="47"/>
      <c r="RRI53" s="47"/>
      <c r="RRJ53" s="47"/>
      <c r="RRK53" s="47"/>
      <c r="RRL53" s="47"/>
      <c r="RRM53" s="47"/>
      <c r="RRN53" s="47"/>
      <c r="RRO53" s="47"/>
      <c r="RRP53" s="47"/>
      <c r="RRQ53" s="47"/>
      <c r="RRR53" s="47"/>
      <c r="RRS53" s="47"/>
      <c r="RRT53" s="47"/>
      <c r="RRU53" s="47"/>
      <c r="RRV53" s="47"/>
      <c r="RRW53" s="47"/>
      <c r="RRX53" s="47"/>
      <c r="RRY53" s="47"/>
      <c r="RRZ53" s="47"/>
      <c r="RSA53" s="47"/>
      <c r="RSB53" s="47"/>
      <c r="RSC53" s="47"/>
      <c r="RSD53" s="47"/>
      <c r="RSE53" s="47"/>
      <c r="RSF53" s="47"/>
      <c r="RSG53" s="47"/>
      <c r="RSH53" s="47"/>
      <c r="RSI53" s="47"/>
      <c r="RSJ53" s="47"/>
      <c r="RSK53" s="47"/>
      <c r="RSL53" s="47"/>
      <c r="RSM53" s="47"/>
      <c r="RSN53" s="47"/>
      <c r="RSO53" s="47"/>
      <c r="RSP53" s="47"/>
      <c r="RSQ53" s="47"/>
      <c r="RSR53" s="47"/>
      <c r="RSS53" s="47"/>
      <c r="RST53" s="47"/>
      <c r="RSU53" s="47"/>
      <c r="RSV53" s="47"/>
      <c r="RSW53" s="47"/>
      <c r="RSX53" s="47"/>
      <c r="RSY53" s="47"/>
      <c r="RSZ53" s="47"/>
      <c r="RTA53" s="47"/>
      <c r="RTB53" s="47"/>
      <c r="RTC53" s="47"/>
      <c r="RTD53" s="47"/>
      <c r="RTE53" s="47"/>
      <c r="RTF53" s="47"/>
      <c r="RTG53" s="47"/>
      <c r="RTH53" s="47"/>
      <c r="RTI53" s="47"/>
      <c r="RTJ53" s="47"/>
      <c r="RTK53" s="47"/>
      <c r="RTL53" s="47"/>
      <c r="RTM53" s="47"/>
      <c r="RTN53" s="47"/>
      <c r="RTO53" s="47"/>
      <c r="RTP53" s="47"/>
      <c r="RTQ53" s="47"/>
      <c r="RTR53" s="47"/>
      <c r="RTS53" s="47"/>
      <c r="RTT53" s="47"/>
      <c r="RTU53" s="47"/>
      <c r="RTV53" s="47"/>
      <c r="RTW53" s="47"/>
      <c r="RTX53" s="47"/>
      <c r="RTY53" s="47"/>
      <c r="RTZ53" s="47"/>
      <c r="RUA53" s="47"/>
      <c r="RUB53" s="47"/>
      <c r="RUC53" s="47"/>
      <c r="RUD53" s="47"/>
      <c r="RUE53" s="47"/>
      <c r="RUF53" s="47"/>
      <c r="RUG53" s="47"/>
      <c r="RUH53" s="47"/>
      <c r="RUI53" s="47"/>
      <c r="RUJ53" s="47"/>
      <c r="RUK53" s="47"/>
      <c r="RUL53" s="47"/>
      <c r="RUM53" s="47"/>
      <c r="RUN53" s="47"/>
      <c r="RUO53" s="47"/>
      <c r="RUP53" s="47"/>
      <c r="RUQ53" s="47"/>
      <c r="RUR53" s="47"/>
      <c r="RUS53" s="47"/>
      <c r="RUT53" s="47"/>
      <c r="RUU53" s="47"/>
      <c r="RUV53" s="47"/>
      <c r="RUW53" s="47"/>
      <c r="RUX53" s="47"/>
      <c r="RUY53" s="47"/>
      <c r="RUZ53" s="47"/>
      <c r="RVA53" s="47"/>
      <c r="RVB53" s="47"/>
      <c r="RVC53" s="47"/>
      <c r="RVD53" s="47"/>
      <c r="RVE53" s="47"/>
      <c r="RVF53" s="47"/>
      <c r="RVG53" s="47"/>
      <c r="RVH53" s="47"/>
      <c r="RVI53" s="47"/>
      <c r="RVJ53" s="47"/>
      <c r="RVK53" s="47"/>
      <c r="RVL53" s="47"/>
      <c r="RVM53" s="47"/>
      <c r="RVN53" s="47"/>
      <c r="RVO53" s="47"/>
      <c r="RVP53" s="47"/>
      <c r="RVQ53" s="47"/>
      <c r="RVR53" s="47"/>
      <c r="RVS53" s="47"/>
      <c r="RVT53" s="47"/>
      <c r="RVU53" s="47"/>
      <c r="RVV53" s="47"/>
      <c r="RVW53" s="47"/>
      <c r="RVX53" s="47"/>
      <c r="RVY53" s="47"/>
      <c r="RVZ53" s="47"/>
      <c r="RWA53" s="47"/>
      <c r="RWB53" s="47"/>
      <c r="RWC53" s="47"/>
      <c r="RWD53" s="47"/>
      <c r="RWE53" s="47"/>
      <c r="RWF53" s="47"/>
      <c r="RWG53" s="47"/>
      <c r="RWH53" s="47"/>
      <c r="RWI53" s="47"/>
      <c r="RWJ53" s="47"/>
      <c r="RWK53" s="47"/>
      <c r="RWL53" s="47"/>
      <c r="RWM53" s="47"/>
      <c r="RWN53" s="47"/>
      <c r="RWO53" s="47"/>
      <c r="RWP53" s="47"/>
      <c r="RWQ53" s="47"/>
      <c r="RWR53" s="47"/>
      <c r="RWS53" s="47"/>
      <c r="RWT53" s="47"/>
      <c r="RWU53" s="47"/>
      <c r="RWV53" s="47"/>
      <c r="RWW53" s="47"/>
      <c r="RWX53" s="47"/>
      <c r="RWY53" s="47"/>
      <c r="RWZ53" s="47"/>
      <c r="RXA53" s="47"/>
      <c r="RXB53" s="47"/>
      <c r="RXC53" s="47"/>
      <c r="RXD53" s="47"/>
      <c r="RXE53" s="47"/>
      <c r="RXF53" s="47"/>
      <c r="RXG53" s="47"/>
      <c r="RXH53" s="47"/>
      <c r="RXI53" s="47"/>
      <c r="RXJ53" s="47"/>
      <c r="RXK53" s="47"/>
      <c r="RXL53" s="47"/>
      <c r="RXM53" s="47"/>
      <c r="RXN53" s="47"/>
      <c r="RXO53" s="47"/>
      <c r="RXP53" s="47"/>
      <c r="RXQ53" s="47"/>
      <c r="RXR53" s="47"/>
      <c r="RXS53" s="47"/>
      <c r="RXT53" s="47"/>
      <c r="RXU53" s="47"/>
      <c r="RXV53" s="47"/>
      <c r="RXW53" s="47"/>
      <c r="RXX53" s="47"/>
      <c r="RXY53" s="47"/>
      <c r="RXZ53" s="47"/>
      <c r="RYA53" s="47"/>
      <c r="RYB53" s="47"/>
      <c r="RYC53" s="47"/>
      <c r="RYD53" s="47"/>
      <c r="RYE53" s="47"/>
      <c r="RYF53" s="47"/>
      <c r="RYG53" s="47"/>
      <c r="RYH53" s="47"/>
      <c r="RYI53" s="47"/>
      <c r="RYJ53" s="47"/>
      <c r="RYK53" s="47"/>
      <c r="RYL53" s="47"/>
      <c r="RYM53" s="47"/>
      <c r="RYN53" s="47"/>
      <c r="RYO53" s="47"/>
      <c r="RYP53" s="47"/>
      <c r="RYQ53" s="47"/>
      <c r="RYR53" s="47"/>
      <c r="RYS53" s="47"/>
      <c r="RYT53" s="47"/>
      <c r="RYU53" s="47"/>
      <c r="RYV53" s="47"/>
      <c r="RYW53" s="47"/>
      <c r="RYX53" s="47"/>
      <c r="RYY53" s="47"/>
      <c r="RYZ53" s="47"/>
      <c r="RZA53" s="47"/>
      <c r="RZB53" s="47"/>
      <c r="RZC53" s="47"/>
      <c r="RZD53" s="47"/>
      <c r="RZE53" s="47"/>
      <c r="RZF53" s="47"/>
      <c r="RZG53" s="47"/>
      <c r="RZH53" s="47"/>
      <c r="RZI53" s="47"/>
      <c r="RZJ53" s="47"/>
      <c r="RZK53" s="47"/>
      <c r="RZL53" s="47"/>
      <c r="RZM53" s="47"/>
      <c r="RZN53" s="47"/>
      <c r="RZO53" s="47"/>
      <c r="RZP53" s="47"/>
      <c r="RZQ53" s="47"/>
      <c r="RZR53" s="47"/>
      <c r="RZS53" s="47"/>
      <c r="RZT53" s="47"/>
      <c r="RZU53" s="47"/>
      <c r="RZV53" s="47"/>
      <c r="RZW53" s="47"/>
      <c r="RZX53" s="47"/>
      <c r="RZY53" s="47"/>
      <c r="RZZ53" s="47"/>
      <c r="SAA53" s="47"/>
      <c r="SAB53" s="47"/>
      <c r="SAC53" s="47"/>
      <c r="SAD53" s="47"/>
      <c r="SAE53" s="47"/>
      <c r="SAF53" s="47"/>
      <c r="SAG53" s="47"/>
      <c r="SAH53" s="47"/>
      <c r="SAI53" s="47"/>
      <c r="SAJ53" s="47"/>
      <c r="SAK53" s="47"/>
      <c r="SAL53" s="47"/>
      <c r="SAM53" s="47"/>
      <c r="SAN53" s="47"/>
      <c r="SAO53" s="47"/>
      <c r="SAP53" s="47"/>
      <c r="SAQ53" s="47"/>
      <c r="SAR53" s="47"/>
      <c r="SAS53" s="47"/>
      <c r="SAT53" s="47"/>
      <c r="SAU53" s="47"/>
      <c r="SAV53" s="47"/>
      <c r="SAW53" s="47"/>
      <c r="SAX53" s="47"/>
      <c r="SAY53" s="47"/>
      <c r="SAZ53" s="47"/>
      <c r="SBA53" s="47"/>
      <c r="SBB53" s="47"/>
      <c r="SBC53" s="47"/>
      <c r="SBD53" s="47"/>
      <c r="SBE53" s="47"/>
      <c r="SBF53" s="47"/>
      <c r="SBG53" s="47"/>
      <c r="SBH53" s="47"/>
      <c r="SBI53" s="47"/>
      <c r="SBJ53" s="47"/>
      <c r="SBK53" s="47"/>
      <c r="SBL53" s="47"/>
      <c r="SBM53" s="47"/>
      <c r="SBN53" s="47"/>
      <c r="SBO53" s="47"/>
      <c r="SBP53" s="47"/>
      <c r="SBQ53" s="47"/>
      <c r="SBR53" s="47"/>
      <c r="SBS53" s="47"/>
      <c r="SBT53" s="47"/>
      <c r="SBU53" s="47"/>
      <c r="SBV53" s="47"/>
      <c r="SBW53" s="47"/>
      <c r="SBX53" s="47"/>
      <c r="SBY53" s="47"/>
      <c r="SBZ53" s="47"/>
      <c r="SCA53" s="47"/>
      <c r="SCB53" s="47"/>
      <c r="SCC53" s="47"/>
      <c r="SCD53" s="47"/>
      <c r="SCE53" s="47"/>
      <c r="SCF53" s="47"/>
      <c r="SCG53" s="47"/>
      <c r="SCH53" s="47"/>
      <c r="SCI53" s="47"/>
      <c r="SCJ53" s="47"/>
      <c r="SCK53" s="47"/>
      <c r="SCL53" s="47"/>
      <c r="SCM53" s="47"/>
      <c r="SCN53" s="47"/>
      <c r="SCO53" s="47"/>
      <c r="SCP53" s="47"/>
      <c r="SCQ53" s="47"/>
      <c r="SCR53" s="47"/>
      <c r="SCS53" s="47"/>
      <c r="SCT53" s="47"/>
      <c r="SCU53" s="47"/>
      <c r="SCV53" s="47"/>
      <c r="SCW53" s="47"/>
      <c r="SCX53" s="47"/>
      <c r="SCY53" s="47"/>
      <c r="SCZ53" s="47"/>
      <c r="SDA53" s="47"/>
      <c r="SDB53" s="47"/>
      <c r="SDC53" s="47"/>
      <c r="SDD53" s="47"/>
      <c r="SDE53" s="47"/>
      <c r="SDF53" s="47"/>
      <c r="SDG53" s="47"/>
      <c r="SDH53" s="47"/>
      <c r="SDI53" s="47"/>
      <c r="SDJ53" s="47"/>
      <c r="SDK53" s="47"/>
      <c r="SDL53" s="47"/>
      <c r="SDM53" s="47"/>
      <c r="SDN53" s="47"/>
      <c r="SDO53" s="47"/>
      <c r="SDP53" s="47"/>
      <c r="SDQ53" s="47"/>
      <c r="SDR53" s="47"/>
      <c r="SDS53" s="47"/>
      <c r="SDT53" s="47"/>
      <c r="SDU53" s="47"/>
      <c r="SDV53" s="47"/>
      <c r="SDW53" s="47"/>
      <c r="SDX53" s="47"/>
      <c r="SDY53" s="47"/>
      <c r="SDZ53" s="47"/>
      <c r="SEA53" s="47"/>
      <c r="SEB53" s="47"/>
      <c r="SEC53" s="47"/>
      <c r="SED53" s="47"/>
      <c r="SEE53" s="47"/>
      <c r="SEF53" s="47"/>
      <c r="SEG53" s="47"/>
      <c r="SEH53" s="47"/>
      <c r="SEI53" s="47"/>
      <c r="SEJ53" s="47"/>
      <c r="SEK53" s="47"/>
      <c r="SEL53" s="47"/>
      <c r="SEM53" s="47"/>
      <c r="SEN53" s="47"/>
      <c r="SEO53" s="47"/>
      <c r="SEP53" s="47"/>
      <c r="SEQ53" s="47"/>
      <c r="SER53" s="47"/>
      <c r="SES53" s="47"/>
      <c r="SET53" s="47"/>
      <c r="SEU53" s="47"/>
      <c r="SEV53" s="47"/>
      <c r="SEW53" s="47"/>
      <c r="SEX53" s="47"/>
      <c r="SEY53" s="47"/>
      <c r="SEZ53" s="47"/>
      <c r="SFA53" s="47"/>
      <c r="SFB53" s="47"/>
      <c r="SFC53" s="47"/>
      <c r="SFD53" s="47"/>
      <c r="SFE53" s="47"/>
      <c r="SFF53" s="47"/>
      <c r="SFG53" s="47"/>
      <c r="SFH53" s="47"/>
      <c r="SFI53" s="47"/>
      <c r="SFJ53" s="47"/>
      <c r="SFK53" s="47"/>
      <c r="SFL53" s="47"/>
      <c r="SFM53" s="47"/>
      <c r="SFN53" s="47"/>
      <c r="SFO53" s="47"/>
      <c r="SFP53" s="47"/>
      <c r="SFQ53" s="47"/>
      <c r="SFR53" s="47"/>
      <c r="SFS53" s="47"/>
      <c r="SFT53" s="47"/>
      <c r="SFU53" s="47"/>
      <c r="SFV53" s="47"/>
      <c r="SFW53" s="47"/>
      <c r="SFX53" s="47"/>
      <c r="SFY53" s="47"/>
      <c r="SFZ53" s="47"/>
      <c r="SGA53" s="47"/>
      <c r="SGB53" s="47"/>
      <c r="SGC53" s="47"/>
      <c r="SGD53" s="47"/>
      <c r="SGE53" s="47"/>
      <c r="SGF53" s="47"/>
      <c r="SGG53" s="47"/>
      <c r="SGH53" s="47"/>
      <c r="SGI53" s="47"/>
      <c r="SGJ53" s="47"/>
      <c r="SGK53" s="47"/>
      <c r="SGL53" s="47"/>
      <c r="SGM53" s="47"/>
      <c r="SGN53" s="47"/>
      <c r="SGO53" s="47"/>
      <c r="SGP53" s="47"/>
      <c r="SGQ53" s="47"/>
      <c r="SGR53" s="47"/>
      <c r="SGS53" s="47"/>
      <c r="SGT53" s="47"/>
      <c r="SGU53" s="47"/>
      <c r="SGV53" s="47"/>
      <c r="SGW53" s="47"/>
      <c r="SGX53" s="47"/>
      <c r="SGY53" s="47"/>
      <c r="SGZ53" s="47"/>
      <c r="SHA53" s="47"/>
      <c r="SHB53" s="47"/>
      <c r="SHC53" s="47"/>
      <c r="SHD53" s="47"/>
      <c r="SHE53" s="47"/>
      <c r="SHF53" s="47"/>
      <c r="SHG53" s="47"/>
      <c r="SHH53" s="47"/>
      <c r="SHI53" s="47"/>
      <c r="SHJ53" s="47"/>
      <c r="SHK53" s="47"/>
      <c r="SHL53" s="47"/>
      <c r="SHM53" s="47"/>
      <c r="SHN53" s="47"/>
      <c r="SHO53" s="47"/>
      <c r="SHP53" s="47"/>
      <c r="SHQ53" s="47"/>
      <c r="SHR53" s="47"/>
      <c r="SHS53" s="47"/>
      <c r="SHT53" s="47"/>
      <c r="SHU53" s="47"/>
      <c r="SHV53" s="47"/>
      <c r="SHW53" s="47"/>
      <c r="SHX53" s="47"/>
      <c r="SHY53" s="47"/>
      <c r="SHZ53" s="47"/>
      <c r="SIA53" s="47"/>
      <c r="SIB53" s="47"/>
      <c r="SIC53" s="47"/>
      <c r="SID53" s="47"/>
      <c r="SIE53" s="47"/>
      <c r="SIF53" s="47"/>
      <c r="SIG53" s="47"/>
      <c r="SIH53" s="47"/>
      <c r="SII53" s="47"/>
      <c r="SIJ53" s="47"/>
      <c r="SIK53" s="47"/>
      <c r="SIL53" s="47"/>
      <c r="SIM53" s="47"/>
      <c r="SIN53" s="47"/>
      <c r="SIO53" s="47"/>
      <c r="SIP53" s="47"/>
      <c r="SIQ53" s="47"/>
      <c r="SIR53" s="47"/>
      <c r="SIS53" s="47"/>
      <c r="SIT53" s="47"/>
      <c r="SIU53" s="47"/>
      <c r="SIV53" s="47"/>
      <c r="SIW53" s="47"/>
      <c r="SIX53" s="47"/>
      <c r="SIY53" s="47"/>
      <c r="SIZ53" s="47"/>
      <c r="SJA53" s="47"/>
      <c r="SJB53" s="47"/>
      <c r="SJC53" s="47"/>
      <c r="SJD53" s="47"/>
      <c r="SJE53" s="47"/>
      <c r="SJF53" s="47"/>
      <c r="SJG53" s="47"/>
      <c r="SJH53" s="47"/>
      <c r="SJI53" s="47"/>
      <c r="SJJ53" s="47"/>
      <c r="SJK53" s="47"/>
      <c r="SJL53" s="47"/>
      <c r="SJM53" s="47"/>
      <c r="SJN53" s="47"/>
      <c r="SJO53" s="47"/>
      <c r="SJP53" s="47"/>
      <c r="SJQ53" s="47"/>
      <c r="SJR53" s="47"/>
      <c r="SJS53" s="47"/>
      <c r="SJT53" s="47"/>
      <c r="SJU53" s="47"/>
      <c r="SJV53" s="47"/>
      <c r="SJW53" s="47"/>
      <c r="SJX53" s="47"/>
      <c r="SJY53" s="47"/>
      <c r="SJZ53" s="47"/>
      <c r="SKA53" s="47"/>
      <c r="SKB53" s="47"/>
      <c r="SKC53" s="47"/>
      <c r="SKD53" s="47"/>
      <c r="SKE53" s="47"/>
      <c r="SKF53" s="47"/>
      <c r="SKG53" s="47"/>
      <c r="SKH53" s="47"/>
      <c r="SKI53" s="47"/>
      <c r="SKJ53" s="47"/>
      <c r="SKK53" s="47"/>
      <c r="SKL53" s="47"/>
      <c r="SKM53" s="47"/>
      <c r="SKN53" s="47"/>
      <c r="SKO53" s="47"/>
      <c r="SKP53" s="47"/>
      <c r="SKQ53" s="47"/>
      <c r="SKR53" s="47"/>
      <c r="SKS53" s="47"/>
      <c r="SKT53" s="47"/>
      <c r="SKU53" s="47"/>
      <c r="SKV53" s="47"/>
      <c r="SKW53" s="47"/>
      <c r="SKX53" s="47"/>
      <c r="SKY53" s="47"/>
      <c r="SKZ53" s="47"/>
      <c r="SLA53" s="47"/>
      <c r="SLB53" s="47"/>
      <c r="SLC53" s="47"/>
      <c r="SLD53" s="47"/>
      <c r="SLE53" s="47"/>
      <c r="SLF53" s="47"/>
      <c r="SLG53" s="47"/>
      <c r="SLH53" s="47"/>
      <c r="SLI53" s="47"/>
      <c r="SLJ53" s="47"/>
      <c r="SLK53" s="47"/>
      <c r="SLL53" s="47"/>
      <c r="SLM53" s="47"/>
      <c r="SLN53" s="47"/>
      <c r="SLO53" s="47"/>
      <c r="SLP53" s="47"/>
      <c r="SLQ53" s="47"/>
      <c r="SLR53" s="47"/>
      <c r="SLS53" s="47"/>
      <c r="SLT53" s="47"/>
      <c r="SLU53" s="47"/>
      <c r="SLV53" s="47"/>
      <c r="SLW53" s="47"/>
      <c r="SLX53" s="47"/>
      <c r="SLY53" s="47"/>
      <c r="SLZ53" s="47"/>
      <c r="SMA53" s="47"/>
      <c r="SMB53" s="47"/>
      <c r="SMC53" s="47"/>
      <c r="SMD53" s="47"/>
      <c r="SME53" s="47"/>
      <c r="SMF53" s="47"/>
      <c r="SMG53" s="47"/>
      <c r="SMH53" s="47"/>
      <c r="SMI53" s="47"/>
      <c r="SMJ53" s="47"/>
      <c r="SMK53" s="47"/>
      <c r="SML53" s="47"/>
      <c r="SMM53" s="47"/>
      <c r="SMN53" s="47"/>
      <c r="SMO53" s="47"/>
      <c r="SMP53" s="47"/>
      <c r="SMQ53" s="47"/>
      <c r="SMR53" s="47"/>
      <c r="SMS53" s="47"/>
      <c r="SMT53" s="47"/>
      <c r="SMU53" s="47"/>
      <c r="SMV53" s="47"/>
      <c r="SMW53" s="47"/>
      <c r="SMX53" s="47"/>
      <c r="SMY53" s="47"/>
      <c r="SMZ53" s="47"/>
      <c r="SNA53" s="47"/>
      <c r="SNB53" s="47"/>
      <c r="SNC53" s="47"/>
      <c r="SND53" s="47"/>
      <c r="SNE53" s="47"/>
      <c r="SNF53" s="47"/>
      <c r="SNG53" s="47"/>
      <c r="SNH53" s="47"/>
      <c r="SNI53" s="47"/>
      <c r="SNJ53" s="47"/>
      <c r="SNK53" s="47"/>
      <c r="SNL53" s="47"/>
      <c r="SNM53" s="47"/>
      <c r="SNN53" s="47"/>
      <c r="SNO53" s="47"/>
      <c r="SNP53" s="47"/>
      <c r="SNQ53" s="47"/>
      <c r="SNR53" s="47"/>
      <c r="SNS53" s="47"/>
      <c r="SNT53" s="47"/>
      <c r="SNU53" s="47"/>
      <c r="SNV53" s="47"/>
      <c r="SNW53" s="47"/>
      <c r="SNX53" s="47"/>
      <c r="SNY53" s="47"/>
      <c r="SNZ53" s="47"/>
      <c r="SOA53" s="47"/>
      <c r="SOB53" s="47"/>
      <c r="SOC53" s="47"/>
      <c r="SOD53" s="47"/>
      <c r="SOE53" s="47"/>
      <c r="SOF53" s="47"/>
      <c r="SOG53" s="47"/>
      <c r="SOH53" s="47"/>
      <c r="SOI53" s="47"/>
      <c r="SOJ53" s="47"/>
      <c r="SOK53" s="47"/>
      <c r="SOL53" s="47"/>
      <c r="SOM53" s="47"/>
      <c r="SON53" s="47"/>
      <c r="SOO53" s="47"/>
      <c r="SOP53" s="47"/>
      <c r="SOQ53" s="47"/>
      <c r="SOR53" s="47"/>
      <c r="SOS53" s="47"/>
      <c r="SOT53" s="47"/>
      <c r="SOU53" s="47"/>
      <c r="SOV53" s="47"/>
      <c r="SOW53" s="47"/>
      <c r="SOX53" s="47"/>
      <c r="SOY53" s="47"/>
      <c r="SOZ53" s="47"/>
      <c r="SPA53" s="47"/>
      <c r="SPB53" s="47"/>
      <c r="SPC53" s="47"/>
      <c r="SPD53" s="47"/>
      <c r="SPE53" s="47"/>
      <c r="SPF53" s="47"/>
      <c r="SPG53" s="47"/>
      <c r="SPH53" s="47"/>
      <c r="SPI53" s="47"/>
      <c r="SPJ53" s="47"/>
      <c r="SPK53" s="47"/>
      <c r="SPL53" s="47"/>
      <c r="SPM53" s="47"/>
      <c r="SPN53" s="47"/>
      <c r="SPO53" s="47"/>
      <c r="SPP53" s="47"/>
      <c r="SPQ53" s="47"/>
      <c r="SPR53" s="47"/>
      <c r="SPS53" s="47"/>
      <c r="SPT53" s="47"/>
      <c r="SPU53" s="47"/>
      <c r="SPV53" s="47"/>
      <c r="SPW53" s="47"/>
      <c r="SPX53" s="47"/>
      <c r="SPY53" s="47"/>
      <c r="SPZ53" s="47"/>
      <c r="SQA53" s="47"/>
      <c r="SQB53" s="47"/>
      <c r="SQC53" s="47"/>
      <c r="SQD53" s="47"/>
      <c r="SQE53" s="47"/>
      <c r="SQF53" s="47"/>
      <c r="SQG53" s="47"/>
      <c r="SQH53" s="47"/>
      <c r="SQI53" s="47"/>
      <c r="SQJ53" s="47"/>
      <c r="SQK53" s="47"/>
      <c r="SQL53" s="47"/>
      <c r="SQM53" s="47"/>
      <c r="SQN53" s="47"/>
      <c r="SQO53" s="47"/>
      <c r="SQP53" s="47"/>
      <c r="SQQ53" s="47"/>
      <c r="SQR53" s="47"/>
      <c r="SQS53" s="47"/>
      <c r="SQT53" s="47"/>
      <c r="SQU53" s="47"/>
      <c r="SQV53" s="47"/>
      <c r="SQW53" s="47"/>
      <c r="SQX53" s="47"/>
      <c r="SQY53" s="47"/>
      <c r="SQZ53" s="47"/>
      <c r="SRA53" s="47"/>
      <c r="SRB53" s="47"/>
      <c r="SRC53" s="47"/>
      <c r="SRD53" s="47"/>
      <c r="SRE53" s="47"/>
      <c r="SRF53" s="47"/>
      <c r="SRG53" s="47"/>
      <c r="SRH53" s="47"/>
      <c r="SRI53" s="47"/>
      <c r="SRJ53" s="47"/>
      <c r="SRK53" s="47"/>
      <c r="SRL53" s="47"/>
      <c r="SRM53" s="47"/>
      <c r="SRN53" s="47"/>
      <c r="SRO53" s="47"/>
      <c r="SRP53" s="47"/>
      <c r="SRQ53" s="47"/>
      <c r="SRR53" s="47"/>
      <c r="SRS53" s="47"/>
      <c r="SRT53" s="47"/>
      <c r="SRU53" s="47"/>
      <c r="SRV53" s="47"/>
      <c r="SRW53" s="47"/>
      <c r="SRX53" s="47"/>
      <c r="SRY53" s="47"/>
      <c r="SRZ53" s="47"/>
      <c r="SSA53" s="47"/>
      <c r="SSB53" s="47"/>
      <c r="SSC53" s="47"/>
      <c r="SSD53" s="47"/>
      <c r="SSE53" s="47"/>
      <c r="SSF53" s="47"/>
      <c r="SSG53" s="47"/>
      <c r="SSH53" s="47"/>
      <c r="SSI53" s="47"/>
      <c r="SSJ53" s="47"/>
      <c r="SSK53" s="47"/>
      <c r="SSL53" s="47"/>
      <c r="SSM53" s="47"/>
      <c r="SSN53" s="47"/>
      <c r="SSO53" s="47"/>
      <c r="SSP53" s="47"/>
      <c r="SSQ53" s="47"/>
      <c r="SSR53" s="47"/>
      <c r="SSS53" s="47"/>
      <c r="SST53" s="47"/>
      <c r="SSU53" s="47"/>
      <c r="SSV53" s="47"/>
      <c r="SSW53" s="47"/>
      <c r="SSX53" s="47"/>
      <c r="SSY53" s="47"/>
      <c r="SSZ53" s="47"/>
      <c r="STA53" s="47"/>
      <c r="STB53" s="47"/>
      <c r="STC53" s="47"/>
      <c r="STD53" s="47"/>
      <c r="STE53" s="47"/>
      <c r="STF53" s="47"/>
      <c r="STG53" s="47"/>
      <c r="STH53" s="47"/>
      <c r="STI53" s="47"/>
      <c r="STJ53" s="47"/>
      <c r="STK53" s="47"/>
      <c r="STL53" s="47"/>
      <c r="STM53" s="47"/>
      <c r="STN53" s="47"/>
      <c r="STO53" s="47"/>
      <c r="STP53" s="47"/>
      <c r="STQ53" s="47"/>
      <c r="STR53" s="47"/>
      <c r="STS53" s="47"/>
      <c r="STT53" s="47"/>
      <c r="STU53" s="47"/>
      <c r="STV53" s="47"/>
      <c r="STW53" s="47"/>
      <c r="STX53" s="47"/>
      <c r="STY53" s="47"/>
      <c r="STZ53" s="47"/>
      <c r="SUA53" s="47"/>
      <c r="SUB53" s="47"/>
      <c r="SUC53" s="47"/>
      <c r="SUD53" s="47"/>
      <c r="SUE53" s="47"/>
      <c r="SUF53" s="47"/>
      <c r="SUG53" s="47"/>
      <c r="SUH53" s="47"/>
      <c r="SUI53" s="47"/>
      <c r="SUJ53" s="47"/>
      <c r="SUK53" s="47"/>
      <c r="SUL53" s="47"/>
      <c r="SUM53" s="47"/>
      <c r="SUN53" s="47"/>
      <c r="SUO53" s="47"/>
      <c r="SUP53" s="47"/>
      <c r="SUQ53" s="47"/>
      <c r="SUR53" s="47"/>
      <c r="SUS53" s="47"/>
      <c r="SUT53" s="47"/>
      <c r="SUU53" s="47"/>
      <c r="SUV53" s="47"/>
      <c r="SUW53" s="47"/>
      <c r="SUX53" s="47"/>
      <c r="SUY53" s="47"/>
      <c r="SUZ53" s="47"/>
      <c r="SVA53" s="47"/>
      <c r="SVB53" s="47"/>
      <c r="SVC53" s="47"/>
      <c r="SVD53" s="47"/>
      <c r="SVE53" s="47"/>
      <c r="SVF53" s="47"/>
      <c r="SVG53" s="47"/>
      <c r="SVH53" s="47"/>
      <c r="SVI53" s="47"/>
      <c r="SVJ53" s="47"/>
      <c r="SVK53" s="47"/>
      <c r="SVL53" s="47"/>
      <c r="SVM53" s="47"/>
      <c r="SVN53" s="47"/>
      <c r="SVO53" s="47"/>
      <c r="SVP53" s="47"/>
      <c r="SVQ53" s="47"/>
      <c r="SVR53" s="47"/>
      <c r="SVS53" s="47"/>
      <c r="SVT53" s="47"/>
      <c r="SVU53" s="47"/>
      <c r="SVV53" s="47"/>
      <c r="SVW53" s="47"/>
      <c r="SVX53" s="47"/>
      <c r="SVY53" s="47"/>
      <c r="SVZ53" s="47"/>
      <c r="SWA53" s="47"/>
      <c r="SWB53" s="47"/>
      <c r="SWC53" s="47"/>
      <c r="SWD53" s="47"/>
      <c r="SWE53" s="47"/>
      <c r="SWF53" s="47"/>
      <c r="SWG53" s="47"/>
      <c r="SWH53" s="47"/>
      <c r="SWI53" s="47"/>
      <c r="SWJ53" s="47"/>
      <c r="SWK53" s="47"/>
      <c r="SWL53" s="47"/>
      <c r="SWM53" s="47"/>
      <c r="SWN53" s="47"/>
      <c r="SWO53" s="47"/>
      <c r="SWP53" s="47"/>
      <c r="SWQ53" s="47"/>
      <c r="SWR53" s="47"/>
      <c r="SWS53" s="47"/>
      <c r="SWT53" s="47"/>
      <c r="SWU53" s="47"/>
      <c r="SWV53" s="47"/>
      <c r="SWW53" s="47"/>
      <c r="SWX53" s="47"/>
      <c r="SWY53" s="47"/>
      <c r="SWZ53" s="47"/>
      <c r="SXA53" s="47"/>
      <c r="SXB53" s="47"/>
      <c r="SXC53" s="47"/>
      <c r="SXD53" s="47"/>
      <c r="SXE53" s="47"/>
      <c r="SXF53" s="47"/>
      <c r="SXG53" s="47"/>
      <c r="SXH53" s="47"/>
      <c r="SXI53" s="47"/>
      <c r="SXJ53" s="47"/>
      <c r="SXK53" s="47"/>
      <c r="SXL53" s="47"/>
      <c r="SXM53" s="47"/>
      <c r="SXN53" s="47"/>
      <c r="SXO53" s="47"/>
      <c r="SXP53" s="47"/>
      <c r="SXQ53" s="47"/>
      <c r="SXR53" s="47"/>
      <c r="SXS53" s="47"/>
      <c r="SXT53" s="47"/>
      <c r="SXU53" s="47"/>
      <c r="SXV53" s="47"/>
      <c r="SXW53" s="47"/>
      <c r="SXX53" s="47"/>
      <c r="SXY53" s="47"/>
      <c r="SXZ53" s="47"/>
      <c r="SYA53" s="47"/>
      <c r="SYB53" s="47"/>
      <c r="SYC53" s="47"/>
      <c r="SYD53" s="47"/>
      <c r="SYE53" s="47"/>
      <c r="SYF53" s="47"/>
      <c r="SYG53" s="47"/>
      <c r="SYH53" s="47"/>
      <c r="SYI53" s="47"/>
      <c r="SYJ53" s="47"/>
      <c r="SYK53" s="47"/>
      <c r="SYL53" s="47"/>
      <c r="SYM53" s="47"/>
      <c r="SYN53" s="47"/>
      <c r="SYO53" s="47"/>
      <c r="SYP53" s="47"/>
      <c r="SYQ53" s="47"/>
      <c r="SYR53" s="47"/>
      <c r="SYS53" s="47"/>
      <c r="SYT53" s="47"/>
      <c r="SYU53" s="47"/>
      <c r="SYV53" s="47"/>
      <c r="SYW53" s="47"/>
      <c r="SYX53" s="47"/>
      <c r="SYY53" s="47"/>
      <c r="SYZ53" s="47"/>
      <c r="SZA53" s="47"/>
      <c r="SZB53" s="47"/>
      <c r="SZC53" s="47"/>
      <c r="SZD53" s="47"/>
      <c r="SZE53" s="47"/>
      <c r="SZF53" s="47"/>
      <c r="SZG53" s="47"/>
      <c r="SZH53" s="47"/>
      <c r="SZI53" s="47"/>
      <c r="SZJ53" s="47"/>
      <c r="SZK53" s="47"/>
      <c r="SZL53" s="47"/>
      <c r="SZM53" s="47"/>
      <c r="SZN53" s="47"/>
      <c r="SZO53" s="47"/>
      <c r="SZP53" s="47"/>
      <c r="SZQ53" s="47"/>
      <c r="SZR53" s="47"/>
      <c r="SZS53" s="47"/>
      <c r="SZT53" s="47"/>
      <c r="SZU53" s="47"/>
      <c r="SZV53" s="47"/>
      <c r="SZW53" s="47"/>
      <c r="SZX53" s="47"/>
      <c r="SZY53" s="47"/>
      <c r="SZZ53" s="47"/>
      <c r="TAA53" s="47"/>
      <c r="TAB53" s="47"/>
      <c r="TAC53" s="47"/>
      <c r="TAD53" s="47"/>
      <c r="TAE53" s="47"/>
      <c r="TAF53" s="47"/>
      <c r="TAG53" s="47"/>
      <c r="TAH53" s="47"/>
      <c r="TAI53" s="47"/>
      <c r="TAJ53" s="47"/>
      <c r="TAK53" s="47"/>
      <c r="TAL53" s="47"/>
      <c r="TAM53" s="47"/>
      <c r="TAN53" s="47"/>
      <c r="TAO53" s="47"/>
      <c r="TAP53" s="47"/>
      <c r="TAQ53" s="47"/>
      <c r="TAR53" s="47"/>
      <c r="TAS53" s="47"/>
      <c r="TAT53" s="47"/>
      <c r="TAU53" s="47"/>
      <c r="TAV53" s="47"/>
      <c r="TAW53" s="47"/>
      <c r="TAX53" s="47"/>
      <c r="TAY53" s="47"/>
      <c r="TAZ53" s="47"/>
      <c r="TBA53" s="47"/>
      <c r="TBB53" s="47"/>
      <c r="TBC53" s="47"/>
      <c r="TBD53" s="47"/>
      <c r="TBE53" s="47"/>
      <c r="TBF53" s="47"/>
      <c r="TBG53" s="47"/>
      <c r="TBH53" s="47"/>
      <c r="TBI53" s="47"/>
      <c r="TBJ53" s="47"/>
      <c r="TBK53" s="47"/>
      <c r="TBL53" s="47"/>
      <c r="TBM53" s="47"/>
      <c r="TBN53" s="47"/>
      <c r="TBO53" s="47"/>
      <c r="TBP53" s="47"/>
      <c r="TBQ53" s="47"/>
      <c r="TBR53" s="47"/>
      <c r="TBS53" s="47"/>
      <c r="TBT53" s="47"/>
      <c r="TBU53" s="47"/>
      <c r="TBV53" s="47"/>
      <c r="TBW53" s="47"/>
      <c r="TBX53" s="47"/>
      <c r="TBY53" s="47"/>
      <c r="TBZ53" s="47"/>
      <c r="TCA53" s="47"/>
      <c r="TCB53" s="47"/>
      <c r="TCC53" s="47"/>
      <c r="TCD53" s="47"/>
      <c r="TCE53" s="47"/>
      <c r="TCF53" s="47"/>
      <c r="TCG53" s="47"/>
      <c r="TCH53" s="47"/>
      <c r="TCI53" s="47"/>
      <c r="TCJ53" s="47"/>
      <c r="TCK53" s="47"/>
      <c r="TCL53" s="47"/>
      <c r="TCM53" s="47"/>
      <c r="TCN53" s="47"/>
      <c r="TCO53" s="47"/>
      <c r="TCP53" s="47"/>
      <c r="TCQ53" s="47"/>
      <c r="TCR53" s="47"/>
      <c r="TCS53" s="47"/>
      <c r="TCT53" s="47"/>
      <c r="TCU53" s="47"/>
      <c r="TCV53" s="47"/>
      <c r="TCW53" s="47"/>
      <c r="TCX53" s="47"/>
      <c r="TCY53" s="47"/>
      <c r="TCZ53" s="47"/>
      <c r="TDA53" s="47"/>
      <c r="TDB53" s="47"/>
      <c r="TDC53" s="47"/>
      <c r="TDD53" s="47"/>
      <c r="TDE53" s="47"/>
      <c r="TDF53" s="47"/>
      <c r="TDG53" s="47"/>
      <c r="TDH53" s="47"/>
      <c r="TDI53" s="47"/>
      <c r="TDJ53" s="47"/>
      <c r="TDK53" s="47"/>
      <c r="TDL53" s="47"/>
      <c r="TDM53" s="47"/>
      <c r="TDN53" s="47"/>
      <c r="TDO53" s="47"/>
      <c r="TDP53" s="47"/>
      <c r="TDQ53" s="47"/>
      <c r="TDR53" s="47"/>
      <c r="TDS53" s="47"/>
      <c r="TDT53" s="47"/>
      <c r="TDU53" s="47"/>
      <c r="TDV53" s="47"/>
      <c r="TDW53" s="47"/>
      <c r="TDX53" s="47"/>
      <c r="TDY53" s="47"/>
      <c r="TDZ53" s="47"/>
      <c r="TEA53" s="47"/>
      <c r="TEB53" s="47"/>
      <c r="TEC53" s="47"/>
      <c r="TED53" s="47"/>
      <c r="TEE53" s="47"/>
      <c r="TEF53" s="47"/>
      <c r="TEG53" s="47"/>
      <c r="TEH53" s="47"/>
      <c r="TEI53" s="47"/>
      <c r="TEJ53" s="47"/>
      <c r="TEK53" s="47"/>
      <c r="TEL53" s="47"/>
      <c r="TEM53" s="47"/>
      <c r="TEN53" s="47"/>
      <c r="TEO53" s="47"/>
      <c r="TEP53" s="47"/>
      <c r="TEQ53" s="47"/>
      <c r="TER53" s="47"/>
      <c r="TES53" s="47"/>
      <c r="TET53" s="47"/>
      <c r="TEU53" s="47"/>
      <c r="TEV53" s="47"/>
      <c r="TEW53" s="47"/>
      <c r="TEX53" s="47"/>
      <c r="TEY53" s="47"/>
      <c r="TEZ53" s="47"/>
      <c r="TFA53" s="47"/>
      <c r="TFB53" s="47"/>
      <c r="TFC53" s="47"/>
      <c r="TFD53" s="47"/>
      <c r="TFE53" s="47"/>
      <c r="TFF53" s="47"/>
      <c r="TFG53" s="47"/>
      <c r="TFH53" s="47"/>
      <c r="TFI53" s="47"/>
      <c r="TFJ53" s="47"/>
      <c r="TFK53" s="47"/>
      <c r="TFL53" s="47"/>
      <c r="TFM53" s="47"/>
      <c r="TFN53" s="47"/>
      <c r="TFO53" s="47"/>
      <c r="TFP53" s="47"/>
      <c r="TFQ53" s="47"/>
      <c r="TFR53" s="47"/>
      <c r="TFS53" s="47"/>
      <c r="TFT53" s="47"/>
      <c r="TFU53" s="47"/>
      <c r="TFV53" s="47"/>
      <c r="TFW53" s="47"/>
      <c r="TFX53" s="47"/>
      <c r="TFY53" s="47"/>
      <c r="TFZ53" s="47"/>
      <c r="TGA53" s="47"/>
      <c r="TGB53" s="47"/>
      <c r="TGC53" s="47"/>
      <c r="TGD53" s="47"/>
      <c r="TGE53" s="47"/>
      <c r="TGF53" s="47"/>
      <c r="TGG53" s="47"/>
      <c r="TGH53" s="47"/>
      <c r="TGI53" s="47"/>
      <c r="TGJ53" s="47"/>
      <c r="TGK53" s="47"/>
      <c r="TGL53" s="47"/>
      <c r="TGM53" s="47"/>
      <c r="TGN53" s="47"/>
      <c r="TGO53" s="47"/>
      <c r="TGP53" s="47"/>
      <c r="TGQ53" s="47"/>
      <c r="TGR53" s="47"/>
      <c r="TGS53" s="47"/>
      <c r="TGT53" s="47"/>
      <c r="TGU53" s="47"/>
      <c r="TGV53" s="47"/>
      <c r="TGW53" s="47"/>
      <c r="TGX53" s="47"/>
      <c r="TGY53" s="47"/>
      <c r="TGZ53" s="47"/>
      <c r="THA53" s="47"/>
      <c r="THB53" s="47"/>
      <c r="THC53" s="47"/>
      <c r="THD53" s="47"/>
      <c r="THE53" s="47"/>
      <c r="THF53" s="47"/>
      <c r="THG53" s="47"/>
      <c r="THH53" s="47"/>
      <c r="THI53" s="47"/>
      <c r="THJ53" s="47"/>
      <c r="THK53" s="47"/>
      <c r="THL53" s="47"/>
      <c r="THM53" s="47"/>
      <c r="THN53" s="47"/>
      <c r="THO53" s="47"/>
      <c r="THP53" s="47"/>
      <c r="THQ53" s="47"/>
      <c r="THR53" s="47"/>
      <c r="THS53" s="47"/>
      <c r="THT53" s="47"/>
      <c r="THU53" s="47"/>
      <c r="THV53" s="47"/>
      <c r="THW53" s="47"/>
      <c r="THX53" s="47"/>
      <c r="THY53" s="47"/>
      <c r="THZ53" s="47"/>
      <c r="TIA53" s="47"/>
      <c r="TIB53" s="47"/>
      <c r="TIC53" s="47"/>
      <c r="TID53" s="47"/>
      <c r="TIE53" s="47"/>
      <c r="TIF53" s="47"/>
      <c r="TIG53" s="47"/>
      <c r="TIH53" s="47"/>
      <c r="TII53" s="47"/>
      <c r="TIJ53" s="47"/>
      <c r="TIK53" s="47"/>
      <c r="TIL53" s="47"/>
      <c r="TIM53" s="47"/>
      <c r="TIN53" s="47"/>
      <c r="TIO53" s="47"/>
      <c r="TIP53" s="47"/>
      <c r="TIQ53" s="47"/>
      <c r="TIR53" s="47"/>
      <c r="TIS53" s="47"/>
      <c r="TIT53" s="47"/>
      <c r="TIU53" s="47"/>
      <c r="TIV53" s="47"/>
      <c r="TIW53" s="47"/>
      <c r="TIX53" s="47"/>
      <c r="TIY53" s="47"/>
      <c r="TIZ53" s="47"/>
      <c r="TJA53" s="47"/>
      <c r="TJB53" s="47"/>
      <c r="TJC53" s="47"/>
      <c r="TJD53" s="47"/>
      <c r="TJE53" s="47"/>
      <c r="TJF53" s="47"/>
      <c r="TJG53" s="47"/>
      <c r="TJH53" s="47"/>
      <c r="TJI53" s="47"/>
      <c r="TJJ53" s="47"/>
      <c r="TJK53" s="47"/>
      <c r="TJL53" s="47"/>
      <c r="TJM53" s="47"/>
      <c r="TJN53" s="47"/>
      <c r="TJO53" s="47"/>
      <c r="TJP53" s="47"/>
      <c r="TJQ53" s="47"/>
      <c r="TJR53" s="47"/>
      <c r="TJS53" s="47"/>
      <c r="TJT53" s="47"/>
      <c r="TJU53" s="47"/>
      <c r="TJV53" s="47"/>
      <c r="TJW53" s="47"/>
      <c r="TJX53" s="47"/>
      <c r="TJY53" s="47"/>
      <c r="TJZ53" s="47"/>
      <c r="TKA53" s="47"/>
      <c r="TKB53" s="47"/>
      <c r="TKC53" s="47"/>
      <c r="TKD53" s="47"/>
      <c r="TKE53" s="47"/>
      <c r="TKF53" s="47"/>
      <c r="TKG53" s="47"/>
      <c r="TKH53" s="47"/>
      <c r="TKI53" s="47"/>
      <c r="TKJ53" s="47"/>
      <c r="TKK53" s="47"/>
      <c r="TKL53" s="47"/>
      <c r="TKM53" s="47"/>
      <c r="TKN53" s="47"/>
      <c r="TKO53" s="47"/>
      <c r="TKP53" s="47"/>
      <c r="TKQ53" s="47"/>
      <c r="TKR53" s="47"/>
      <c r="TKS53" s="47"/>
      <c r="TKT53" s="47"/>
      <c r="TKU53" s="47"/>
      <c r="TKV53" s="47"/>
      <c r="TKW53" s="47"/>
      <c r="TKX53" s="47"/>
      <c r="TKY53" s="47"/>
      <c r="TKZ53" s="47"/>
      <c r="TLA53" s="47"/>
      <c r="TLB53" s="47"/>
      <c r="TLC53" s="47"/>
      <c r="TLD53" s="47"/>
      <c r="TLE53" s="47"/>
      <c r="TLF53" s="47"/>
      <c r="TLG53" s="47"/>
      <c r="TLH53" s="47"/>
      <c r="TLI53" s="47"/>
      <c r="TLJ53" s="47"/>
      <c r="TLK53" s="47"/>
      <c r="TLL53" s="47"/>
      <c r="TLM53" s="47"/>
      <c r="TLN53" s="47"/>
      <c r="TLO53" s="47"/>
      <c r="TLP53" s="47"/>
      <c r="TLQ53" s="47"/>
      <c r="TLR53" s="47"/>
      <c r="TLS53" s="47"/>
      <c r="TLT53" s="47"/>
      <c r="TLU53" s="47"/>
      <c r="TLV53" s="47"/>
      <c r="TLW53" s="47"/>
      <c r="TLX53" s="47"/>
      <c r="TLY53" s="47"/>
      <c r="TLZ53" s="47"/>
      <c r="TMA53" s="47"/>
      <c r="TMB53" s="47"/>
      <c r="TMC53" s="47"/>
      <c r="TMD53" s="47"/>
      <c r="TME53" s="47"/>
      <c r="TMF53" s="47"/>
      <c r="TMG53" s="47"/>
      <c r="TMH53" s="47"/>
      <c r="TMI53" s="47"/>
      <c r="TMJ53" s="47"/>
      <c r="TMK53" s="47"/>
      <c r="TML53" s="47"/>
      <c r="TMM53" s="47"/>
      <c r="TMN53" s="47"/>
      <c r="TMO53" s="47"/>
      <c r="TMP53" s="47"/>
      <c r="TMQ53" s="47"/>
      <c r="TMR53" s="47"/>
      <c r="TMS53" s="47"/>
      <c r="TMT53" s="47"/>
      <c r="TMU53" s="47"/>
      <c r="TMV53" s="47"/>
      <c r="TMW53" s="47"/>
      <c r="TMX53" s="47"/>
      <c r="TMY53" s="47"/>
      <c r="TMZ53" s="47"/>
      <c r="TNA53" s="47"/>
      <c r="TNB53" s="47"/>
      <c r="TNC53" s="47"/>
      <c r="TND53" s="47"/>
      <c r="TNE53" s="47"/>
      <c r="TNF53" s="47"/>
      <c r="TNG53" s="47"/>
      <c r="TNH53" s="47"/>
      <c r="TNI53" s="47"/>
      <c r="TNJ53" s="47"/>
      <c r="TNK53" s="47"/>
      <c r="TNL53" s="47"/>
      <c r="TNM53" s="47"/>
      <c r="TNN53" s="47"/>
      <c r="TNO53" s="47"/>
      <c r="TNP53" s="47"/>
      <c r="TNQ53" s="47"/>
      <c r="TNR53" s="47"/>
      <c r="TNS53" s="47"/>
      <c r="TNT53" s="47"/>
      <c r="TNU53" s="47"/>
      <c r="TNV53" s="47"/>
      <c r="TNW53" s="47"/>
      <c r="TNX53" s="47"/>
      <c r="TNY53" s="47"/>
      <c r="TNZ53" s="47"/>
      <c r="TOA53" s="47"/>
      <c r="TOB53" s="47"/>
      <c r="TOC53" s="47"/>
      <c r="TOD53" s="47"/>
      <c r="TOE53" s="47"/>
      <c r="TOF53" s="47"/>
      <c r="TOG53" s="47"/>
      <c r="TOH53" s="47"/>
      <c r="TOI53" s="47"/>
      <c r="TOJ53" s="47"/>
      <c r="TOK53" s="47"/>
      <c r="TOL53" s="47"/>
      <c r="TOM53" s="47"/>
      <c r="TON53" s="47"/>
      <c r="TOO53" s="47"/>
      <c r="TOP53" s="47"/>
      <c r="TOQ53" s="47"/>
      <c r="TOR53" s="47"/>
      <c r="TOS53" s="47"/>
      <c r="TOT53" s="47"/>
      <c r="TOU53" s="47"/>
      <c r="TOV53" s="47"/>
      <c r="TOW53" s="47"/>
      <c r="TOX53" s="47"/>
      <c r="TOY53" s="47"/>
      <c r="TOZ53" s="47"/>
      <c r="TPA53" s="47"/>
      <c r="TPB53" s="47"/>
      <c r="TPC53" s="47"/>
      <c r="TPD53" s="47"/>
      <c r="TPE53" s="47"/>
      <c r="TPF53" s="47"/>
      <c r="TPG53" s="47"/>
      <c r="TPH53" s="47"/>
      <c r="TPI53" s="47"/>
      <c r="TPJ53" s="47"/>
      <c r="TPK53" s="47"/>
      <c r="TPL53" s="47"/>
      <c r="TPM53" s="47"/>
      <c r="TPN53" s="47"/>
      <c r="TPO53" s="47"/>
      <c r="TPP53" s="47"/>
      <c r="TPQ53" s="47"/>
      <c r="TPR53" s="47"/>
      <c r="TPS53" s="47"/>
      <c r="TPT53" s="47"/>
      <c r="TPU53" s="47"/>
      <c r="TPV53" s="47"/>
      <c r="TPW53" s="47"/>
      <c r="TPX53" s="47"/>
      <c r="TPY53" s="47"/>
      <c r="TPZ53" s="47"/>
      <c r="TQA53" s="47"/>
      <c r="TQB53" s="47"/>
      <c r="TQC53" s="47"/>
      <c r="TQD53" s="47"/>
      <c r="TQE53" s="47"/>
      <c r="TQF53" s="47"/>
      <c r="TQG53" s="47"/>
      <c r="TQH53" s="47"/>
      <c r="TQI53" s="47"/>
      <c r="TQJ53" s="47"/>
      <c r="TQK53" s="47"/>
      <c r="TQL53" s="47"/>
      <c r="TQM53" s="47"/>
      <c r="TQN53" s="47"/>
      <c r="TQO53" s="47"/>
      <c r="TQP53" s="47"/>
      <c r="TQQ53" s="47"/>
      <c r="TQR53" s="47"/>
      <c r="TQS53" s="47"/>
      <c r="TQT53" s="47"/>
      <c r="TQU53" s="47"/>
      <c r="TQV53" s="47"/>
      <c r="TQW53" s="47"/>
      <c r="TQX53" s="47"/>
      <c r="TQY53" s="47"/>
      <c r="TQZ53" s="47"/>
      <c r="TRA53" s="47"/>
      <c r="TRB53" s="47"/>
      <c r="TRC53" s="47"/>
      <c r="TRD53" s="47"/>
      <c r="TRE53" s="47"/>
      <c r="TRF53" s="47"/>
      <c r="TRG53" s="47"/>
      <c r="TRH53" s="47"/>
      <c r="TRI53" s="47"/>
      <c r="TRJ53" s="47"/>
      <c r="TRK53" s="47"/>
      <c r="TRL53" s="47"/>
      <c r="TRM53" s="47"/>
      <c r="TRN53" s="47"/>
      <c r="TRO53" s="47"/>
      <c r="TRP53" s="47"/>
      <c r="TRQ53" s="47"/>
      <c r="TRR53" s="47"/>
      <c r="TRS53" s="47"/>
      <c r="TRT53" s="47"/>
      <c r="TRU53" s="47"/>
      <c r="TRV53" s="47"/>
      <c r="TRW53" s="47"/>
      <c r="TRX53" s="47"/>
      <c r="TRY53" s="47"/>
      <c r="TRZ53" s="47"/>
      <c r="TSA53" s="47"/>
      <c r="TSB53" s="47"/>
      <c r="TSC53" s="47"/>
      <c r="TSD53" s="47"/>
      <c r="TSE53" s="47"/>
      <c r="TSF53" s="47"/>
      <c r="TSG53" s="47"/>
      <c r="TSH53" s="47"/>
      <c r="TSI53" s="47"/>
      <c r="TSJ53" s="47"/>
      <c r="TSK53" s="47"/>
      <c r="TSL53" s="47"/>
      <c r="TSM53" s="47"/>
      <c r="TSN53" s="47"/>
      <c r="TSO53" s="47"/>
      <c r="TSP53" s="47"/>
      <c r="TSQ53" s="47"/>
      <c r="TSR53" s="47"/>
      <c r="TSS53" s="47"/>
      <c r="TST53" s="47"/>
      <c r="TSU53" s="47"/>
      <c r="TSV53" s="47"/>
      <c r="TSW53" s="47"/>
      <c r="TSX53" s="47"/>
      <c r="TSY53" s="47"/>
      <c r="TSZ53" s="47"/>
      <c r="TTA53" s="47"/>
      <c r="TTB53" s="47"/>
      <c r="TTC53" s="47"/>
      <c r="TTD53" s="47"/>
      <c r="TTE53" s="47"/>
      <c r="TTF53" s="47"/>
      <c r="TTG53" s="47"/>
      <c r="TTH53" s="47"/>
      <c r="TTI53" s="47"/>
      <c r="TTJ53" s="47"/>
      <c r="TTK53" s="47"/>
      <c r="TTL53" s="47"/>
      <c r="TTM53" s="47"/>
      <c r="TTN53" s="47"/>
      <c r="TTO53" s="47"/>
      <c r="TTP53" s="47"/>
      <c r="TTQ53" s="47"/>
      <c r="TTR53" s="47"/>
      <c r="TTS53" s="47"/>
      <c r="TTT53" s="47"/>
      <c r="TTU53" s="47"/>
      <c r="TTV53" s="47"/>
      <c r="TTW53" s="47"/>
      <c r="TTX53" s="47"/>
      <c r="TTY53" s="47"/>
      <c r="TTZ53" s="47"/>
      <c r="TUA53" s="47"/>
      <c r="TUB53" s="47"/>
      <c r="TUC53" s="47"/>
      <c r="TUD53" s="47"/>
      <c r="TUE53" s="47"/>
      <c r="TUF53" s="47"/>
      <c r="TUG53" s="47"/>
      <c r="TUH53" s="47"/>
      <c r="TUI53" s="47"/>
      <c r="TUJ53" s="47"/>
      <c r="TUK53" s="47"/>
      <c r="TUL53" s="47"/>
      <c r="TUM53" s="47"/>
      <c r="TUN53" s="47"/>
      <c r="TUO53" s="47"/>
      <c r="TUP53" s="47"/>
      <c r="TUQ53" s="47"/>
      <c r="TUR53" s="47"/>
      <c r="TUS53" s="47"/>
      <c r="TUT53" s="47"/>
      <c r="TUU53" s="47"/>
      <c r="TUV53" s="47"/>
      <c r="TUW53" s="47"/>
      <c r="TUX53" s="47"/>
      <c r="TUY53" s="47"/>
      <c r="TUZ53" s="47"/>
      <c r="TVA53" s="47"/>
      <c r="TVB53" s="47"/>
      <c r="TVC53" s="47"/>
      <c r="TVD53" s="47"/>
      <c r="TVE53" s="47"/>
      <c r="TVF53" s="47"/>
      <c r="TVG53" s="47"/>
      <c r="TVH53" s="47"/>
      <c r="TVI53" s="47"/>
      <c r="TVJ53" s="47"/>
      <c r="TVK53" s="47"/>
      <c r="TVL53" s="47"/>
      <c r="TVM53" s="47"/>
      <c r="TVN53" s="47"/>
      <c r="TVO53" s="47"/>
      <c r="TVP53" s="47"/>
      <c r="TVQ53" s="47"/>
      <c r="TVR53" s="47"/>
      <c r="TVS53" s="47"/>
      <c r="TVT53" s="47"/>
      <c r="TVU53" s="47"/>
      <c r="TVV53" s="47"/>
      <c r="TVW53" s="47"/>
      <c r="TVX53" s="47"/>
      <c r="TVY53" s="47"/>
      <c r="TVZ53" s="47"/>
      <c r="TWA53" s="47"/>
      <c r="TWB53" s="47"/>
      <c r="TWC53" s="47"/>
      <c r="TWD53" s="47"/>
      <c r="TWE53" s="47"/>
      <c r="TWF53" s="47"/>
      <c r="TWG53" s="47"/>
      <c r="TWH53" s="47"/>
      <c r="TWI53" s="47"/>
      <c r="TWJ53" s="47"/>
      <c r="TWK53" s="47"/>
      <c r="TWL53" s="47"/>
      <c r="TWM53" s="47"/>
      <c r="TWN53" s="47"/>
      <c r="TWO53" s="47"/>
      <c r="TWP53" s="47"/>
      <c r="TWQ53" s="47"/>
      <c r="TWR53" s="47"/>
      <c r="TWS53" s="47"/>
      <c r="TWT53" s="47"/>
      <c r="TWU53" s="47"/>
      <c r="TWV53" s="47"/>
      <c r="TWW53" s="47"/>
      <c r="TWX53" s="47"/>
      <c r="TWY53" s="47"/>
      <c r="TWZ53" s="47"/>
      <c r="TXA53" s="47"/>
      <c r="TXB53" s="47"/>
      <c r="TXC53" s="47"/>
      <c r="TXD53" s="47"/>
      <c r="TXE53" s="47"/>
      <c r="TXF53" s="47"/>
      <c r="TXG53" s="47"/>
      <c r="TXH53" s="47"/>
      <c r="TXI53" s="47"/>
      <c r="TXJ53" s="47"/>
      <c r="TXK53" s="47"/>
      <c r="TXL53" s="47"/>
      <c r="TXM53" s="47"/>
      <c r="TXN53" s="47"/>
      <c r="TXO53" s="47"/>
      <c r="TXP53" s="47"/>
      <c r="TXQ53" s="47"/>
      <c r="TXR53" s="47"/>
      <c r="TXS53" s="47"/>
      <c r="TXT53" s="47"/>
      <c r="TXU53" s="47"/>
      <c r="TXV53" s="47"/>
      <c r="TXW53" s="47"/>
      <c r="TXX53" s="47"/>
      <c r="TXY53" s="47"/>
      <c r="TXZ53" s="47"/>
      <c r="TYA53" s="47"/>
      <c r="TYB53" s="47"/>
      <c r="TYC53" s="47"/>
      <c r="TYD53" s="47"/>
      <c r="TYE53" s="47"/>
      <c r="TYF53" s="47"/>
      <c r="TYG53" s="47"/>
      <c r="TYH53" s="47"/>
      <c r="TYI53" s="47"/>
      <c r="TYJ53" s="47"/>
      <c r="TYK53" s="47"/>
      <c r="TYL53" s="47"/>
      <c r="TYM53" s="47"/>
      <c r="TYN53" s="47"/>
      <c r="TYO53" s="47"/>
      <c r="TYP53" s="47"/>
      <c r="TYQ53" s="47"/>
      <c r="TYR53" s="47"/>
      <c r="TYS53" s="47"/>
      <c r="TYT53" s="47"/>
      <c r="TYU53" s="47"/>
      <c r="TYV53" s="47"/>
      <c r="TYW53" s="47"/>
      <c r="TYX53" s="47"/>
      <c r="TYY53" s="47"/>
      <c r="TYZ53" s="47"/>
      <c r="TZA53" s="47"/>
      <c r="TZB53" s="47"/>
      <c r="TZC53" s="47"/>
      <c r="TZD53" s="47"/>
      <c r="TZE53" s="47"/>
      <c r="TZF53" s="47"/>
      <c r="TZG53" s="47"/>
      <c r="TZH53" s="47"/>
      <c r="TZI53" s="47"/>
      <c r="TZJ53" s="47"/>
      <c r="TZK53" s="47"/>
      <c r="TZL53" s="47"/>
      <c r="TZM53" s="47"/>
      <c r="TZN53" s="47"/>
      <c r="TZO53" s="47"/>
      <c r="TZP53" s="47"/>
      <c r="TZQ53" s="47"/>
      <c r="TZR53" s="47"/>
      <c r="TZS53" s="47"/>
      <c r="TZT53" s="47"/>
      <c r="TZU53" s="47"/>
      <c r="TZV53" s="47"/>
      <c r="TZW53" s="47"/>
      <c r="TZX53" s="47"/>
      <c r="TZY53" s="47"/>
      <c r="TZZ53" s="47"/>
      <c r="UAA53" s="47"/>
      <c r="UAB53" s="47"/>
      <c r="UAC53" s="47"/>
      <c r="UAD53" s="47"/>
      <c r="UAE53" s="47"/>
      <c r="UAF53" s="47"/>
      <c r="UAG53" s="47"/>
      <c r="UAH53" s="47"/>
      <c r="UAI53" s="47"/>
      <c r="UAJ53" s="47"/>
      <c r="UAK53" s="47"/>
      <c r="UAL53" s="47"/>
      <c r="UAM53" s="47"/>
      <c r="UAN53" s="47"/>
      <c r="UAO53" s="47"/>
      <c r="UAP53" s="47"/>
      <c r="UAQ53" s="47"/>
      <c r="UAR53" s="47"/>
      <c r="UAS53" s="47"/>
      <c r="UAT53" s="47"/>
      <c r="UAU53" s="47"/>
      <c r="UAV53" s="47"/>
      <c r="UAW53" s="47"/>
      <c r="UAX53" s="47"/>
      <c r="UAY53" s="47"/>
      <c r="UAZ53" s="47"/>
      <c r="UBA53" s="47"/>
      <c r="UBB53" s="47"/>
      <c r="UBC53" s="47"/>
      <c r="UBD53" s="47"/>
      <c r="UBE53" s="47"/>
      <c r="UBF53" s="47"/>
      <c r="UBG53" s="47"/>
      <c r="UBH53" s="47"/>
      <c r="UBI53" s="47"/>
      <c r="UBJ53" s="47"/>
      <c r="UBK53" s="47"/>
      <c r="UBL53" s="47"/>
      <c r="UBM53" s="47"/>
      <c r="UBN53" s="47"/>
      <c r="UBO53" s="47"/>
      <c r="UBP53" s="47"/>
      <c r="UBQ53" s="47"/>
      <c r="UBR53" s="47"/>
      <c r="UBS53" s="47"/>
      <c r="UBT53" s="47"/>
      <c r="UBU53" s="47"/>
      <c r="UBV53" s="47"/>
      <c r="UBW53" s="47"/>
      <c r="UBX53" s="47"/>
      <c r="UBY53" s="47"/>
      <c r="UBZ53" s="47"/>
      <c r="UCA53" s="47"/>
      <c r="UCB53" s="47"/>
      <c r="UCC53" s="47"/>
      <c r="UCD53" s="47"/>
      <c r="UCE53" s="47"/>
      <c r="UCF53" s="47"/>
      <c r="UCG53" s="47"/>
      <c r="UCH53" s="47"/>
      <c r="UCI53" s="47"/>
      <c r="UCJ53" s="47"/>
      <c r="UCK53" s="47"/>
      <c r="UCL53" s="47"/>
      <c r="UCM53" s="47"/>
      <c r="UCN53" s="47"/>
      <c r="UCO53" s="47"/>
      <c r="UCP53" s="47"/>
      <c r="UCQ53" s="47"/>
      <c r="UCR53" s="47"/>
      <c r="UCS53" s="47"/>
      <c r="UCT53" s="47"/>
      <c r="UCU53" s="47"/>
      <c r="UCV53" s="47"/>
      <c r="UCW53" s="47"/>
      <c r="UCX53" s="47"/>
      <c r="UCY53" s="47"/>
      <c r="UCZ53" s="47"/>
      <c r="UDA53" s="47"/>
      <c r="UDB53" s="47"/>
      <c r="UDC53" s="47"/>
      <c r="UDD53" s="47"/>
      <c r="UDE53" s="47"/>
      <c r="UDF53" s="47"/>
      <c r="UDG53" s="47"/>
      <c r="UDH53" s="47"/>
      <c r="UDI53" s="47"/>
      <c r="UDJ53" s="47"/>
      <c r="UDK53" s="47"/>
      <c r="UDL53" s="47"/>
      <c r="UDM53" s="47"/>
      <c r="UDN53" s="47"/>
      <c r="UDO53" s="47"/>
      <c r="UDP53" s="47"/>
      <c r="UDQ53" s="47"/>
      <c r="UDR53" s="47"/>
      <c r="UDS53" s="47"/>
      <c r="UDT53" s="47"/>
      <c r="UDU53" s="47"/>
      <c r="UDV53" s="47"/>
      <c r="UDW53" s="47"/>
      <c r="UDX53" s="47"/>
      <c r="UDY53" s="47"/>
      <c r="UDZ53" s="47"/>
      <c r="UEA53" s="47"/>
      <c r="UEB53" s="47"/>
      <c r="UEC53" s="47"/>
      <c r="UED53" s="47"/>
      <c r="UEE53" s="47"/>
      <c r="UEF53" s="47"/>
      <c r="UEG53" s="47"/>
      <c r="UEH53" s="47"/>
      <c r="UEI53" s="47"/>
      <c r="UEJ53" s="47"/>
      <c r="UEK53" s="47"/>
      <c r="UEL53" s="47"/>
      <c r="UEM53" s="47"/>
      <c r="UEN53" s="47"/>
      <c r="UEO53" s="47"/>
      <c r="UEP53" s="47"/>
      <c r="UEQ53" s="47"/>
      <c r="UER53" s="47"/>
      <c r="UES53" s="47"/>
      <c r="UET53" s="47"/>
      <c r="UEU53" s="47"/>
      <c r="UEV53" s="47"/>
      <c r="UEW53" s="47"/>
      <c r="UEX53" s="47"/>
      <c r="UEY53" s="47"/>
      <c r="UEZ53" s="47"/>
      <c r="UFA53" s="47"/>
      <c r="UFB53" s="47"/>
      <c r="UFC53" s="47"/>
      <c r="UFD53" s="47"/>
      <c r="UFE53" s="47"/>
      <c r="UFF53" s="47"/>
      <c r="UFG53" s="47"/>
      <c r="UFH53" s="47"/>
      <c r="UFI53" s="47"/>
      <c r="UFJ53" s="47"/>
      <c r="UFK53" s="47"/>
      <c r="UFL53" s="47"/>
      <c r="UFM53" s="47"/>
      <c r="UFN53" s="47"/>
      <c r="UFO53" s="47"/>
      <c r="UFP53" s="47"/>
      <c r="UFQ53" s="47"/>
      <c r="UFR53" s="47"/>
      <c r="UFS53" s="47"/>
      <c r="UFT53" s="47"/>
      <c r="UFU53" s="47"/>
      <c r="UFV53" s="47"/>
      <c r="UFW53" s="47"/>
      <c r="UFX53" s="47"/>
      <c r="UFY53" s="47"/>
      <c r="UFZ53" s="47"/>
      <c r="UGA53" s="47"/>
      <c r="UGB53" s="47"/>
      <c r="UGC53" s="47"/>
      <c r="UGD53" s="47"/>
      <c r="UGE53" s="47"/>
      <c r="UGF53" s="47"/>
      <c r="UGG53" s="47"/>
      <c r="UGH53" s="47"/>
      <c r="UGI53" s="47"/>
      <c r="UGJ53" s="47"/>
      <c r="UGK53" s="47"/>
      <c r="UGL53" s="47"/>
      <c r="UGM53" s="47"/>
      <c r="UGN53" s="47"/>
      <c r="UGO53" s="47"/>
      <c r="UGP53" s="47"/>
      <c r="UGQ53" s="47"/>
      <c r="UGR53" s="47"/>
      <c r="UGS53" s="47"/>
      <c r="UGT53" s="47"/>
      <c r="UGU53" s="47"/>
      <c r="UGV53" s="47"/>
      <c r="UGW53" s="47"/>
      <c r="UGX53" s="47"/>
      <c r="UGY53" s="47"/>
      <c r="UGZ53" s="47"/>
      <c r="UHA53" s="47"/>
      <c r="UHB53" s="47"/>
      <c r="UHC53" s="47"/>
      <c r="UHD53" s="47"/>
      <c r="UHE53" s="47"/>
      <c r="UHF53" s="47"/>
      <c r="UHG53" s="47"/>
      <c r="UHH53" s="47"/>
      <c r="UHI53" s="47"/>
      <c r="UHJ53" s="47"/>
      <c r="UHK53" s="47"/>
      <c r="UHL53" s="47"/>
      <c r="UHM53" s="47"/>
      <c r="UHN53" s="47"/>
      <c r="UHO53" s="47"/>
      <c r="UHP53" s="47"/>
      <c r="UHQ53" s="47"/>
      <c r="UHR53" s="47"/>
      <c r="UHS53" s="47"/>
      <c r="UHT53" s="47"/>
      <c r="UHU53" s="47"/>
      <c r="UHV53" s="47"/>
      <c r="UHW53" s="47"/>
      <c r="UHX53" s="47"/>
      <c r="UHY53" s="47"/>
      <c r="UHZ53" s="47"/>
      <c r="UIA53" s="47"/>
      <c r="UIB53" s="47"/>
      <c r="UIC53" s="47"/>
      <c r="UID53" s="47"/>
      <c r="UIE53" s="47"/>
      <c r="UIF53" s="47"/>
      <c r="UIG53" s="47"/>
      <c r="UIH53" s="47"/>
      <c r="UII53" s="47"/>
      <c r="UIJ53" s="47"/>
      <c r="UIK53" s="47"/>
      <c r="UIL53" s="47"/>
      <c r="UIM53" s="47"/>
      <c r="UIN53" s="47"/>
      <c r="UIO53" s="47"/>
      <c r="UIP53" s="47"/>
      <c r="UIQ53" s="47"/>
      <c r="UIR53" s="47"/>
      <c r="UIS53" s="47"/>
      <c r="UIT53" s="47"/>
      <c r="UIU53" s="47"/>
      <c r="UIV53" s="47"/>
      <c r="UIW53" s="47"/>
      <c r="UIX53" s="47"/>
      <c r="UIY53" s="47"/>
      <c r="UIZ53" s="47"/>
      <c r="UJA53" s="47"/>
      <c r="UJB53" s="47"/>
      <c r="UJC53" s="47"/>
      <c r="UJD53" s="47"/>
      <c r="UJE53" s="47"/>
      <c r="UJF53" s="47"/>
      <c r="UJG53" s="47"/>
      <c r="UJH53" s="47"/>
      <c r="UJI53" s="47"/>
      <c r="UJJ53" s="47"/>
      <c r="UJK53" s="47"/>
      <c r="UJL53" s="47"/>
      <c r="UJM53" s="47"/>
      <c r="UJN53" s="47"/>
      <c r="UJO53" s="47"/>
      <c r="UJP53" s="47"/>
      <c r="UJQ53" s="47"/>
      <c r="UJR53" s="47"/>
      <c r="UJS53" s="47"/>
      <c r="UJT53" s="47"/>
      <c r="UJU53" s="47"/>
      <c r="UJV53" s="47"/>
      <c r="UJW53" s="47"/>
      <c r="UJX53" s="47"/>
      <c r="UJY53" s="47"/>
      <c r="UJZ53" s="47"/>
      <c r="UKA53" s="47"/>
      <c r="UKB53" s="47"/>
      <c r="UKC53" s="47"/>
      <c r="UKD53" s="47"/>
      <c r="UKE53" s="47"/>
      <c r="UKF53" s="47"/>
      <c r="UKG53" s="47"/>
      <c r="UKH53" s="47"/>
      <c r="UKI53" s="47"/>
      <c r="UKJ53" s="47"/>
      <c r="UKK53" s="47"/>
      <c r="UKL53" s="47"/>
      <c r="UKM53" s="47"/>
      <c r="UKN53" s="47"/>
      <c r="UKO53" s="47"/>
      <c r="UKP53" s="47"/>
      <c r="UKQ53" s="47"/>
      <c r="UKR53" s="47"/>
      <c r="UKS53" s="47"/>
      <c r="UKT53" s="47"/>
      <c r="UKU53" s="47"/>
      <c r="UKV53" s="47"/>
      <c r="UKW53" s="47"/>
      <c r="UKX53" s="47"/>
      <c r="UKY53" s="47"/>
      <c r="UKZ53" s="47"/>
      <c r="ULA53" s="47"/>
      <c r="ULB53" s="47"/>
      <c r="ULC53" s="47"/>
      <c r="ULD53" s="47"/>
      <c r="ULE53" s="47"/>
      <c r="ULF53" s="47"/>
      <c r="ULG53" s="47"/>
      <c r="ULH53" s="47"/>
      <c r="ULI53" s="47"/>
      <c r="ULJ53" s="47"/>
      <c r="ULK53" s="47"/>
      <c r="ULL53" s="47"/>
      <c r="ULM53" s="47"/>
      <c r="ULN53" s="47"/>
      <c r="ULO53" s="47"/>
      <c r="ULP53" s="47"/>
      <c r="ULQ53" s="47"/>
      <c r="ULR53" s="47"/>
      <c r="ULS53" s="47"/>
      <c r="ULT53" s="47"/>
      <c r="ULU53" s="47"/>
      <c r="ULV53" s="47"/>
      <c r="ULW53" s="47"/>
      <c r="ULX53" s="47"/>
      <c r="ULY53" s="47"/>
      <c r="ULZ53" s="47"/>
      <c r="UMA53" s="47"/>
      <c r="UMB53" s="47"/>
      <c r="UMC53" s="47"/>
      <c r="UMD53" s="47"/>
      <c r="UME53" s="47"/>
      <c r="UMF53" s="47"/>
      <c r="UMG53" s="47"/>
      <c r="UMH53" s="47"/>
      <c r="UMI53" s="47"/>
      <c r="UMJ53" s="47"/>
      <c r="UMK53" s="47"/>
      <c r="UML53" s="47"/>
      <c r="UMM53" s="47"/>
      <c r="UMN53" s="47"/>
      <c r="UMO53" s="47"/>
      <c r="UMP53" s="47"/>
      <c r="UMQ53" s="47"/>
      <c r="UMR53" s="47"/>
      <c r="UMS53" s="47"/>
      <c r="UMT53" s="47"/>
      <c r="UMU53" s="47"/>
      <c r="UMV53" s="47"/>
      <c r="UMW53" s="47"/>
      <c r="UMX53" s="47"/>
      <c r="UMY53" s="47"/>
      <c r="UMZ53" s="47"/>
      <c r="UNA53" s="47"/>
      <c r="UNB53" s="47"/>
      <c r="UNC53" s="47"/>
      <c r="UND53" s="47"/>
      <c r="UNE53" s="47"/>
      <c r="UNF53" s="47"/>
      <c r="UNG53" s="47"/>
      <c r="UNH53" s="47"/>
      <c r="UNI53" s="47"/>
      <c r="UNJ53" s="47"/>
      <c r="UNK53" s="47"/>
      <c r="UNL53" s="47"/>
      <c r="UNM53" s="47"/>
      <c r="UNN53" s="47"/>
      <c r="UNO53" s="47"/>
      <c r="UNP53" s="47"/>
      <c r="UNQ53" s="47"/>
      <c r="UNR53" s="47"/>
      <c r="UNS53" s="47"/>
      <c r="UNT53" s="47"/>
      <c r="UNU53" s="47"/>
      <c r="UNV53" s="47"/>
      <c r="UNW53" s="47"/>
      <c r="UNX53" s="47"/>
      <c r="UNY53" s="47"/>
      <c r="UNZ53" s="47"/>
      <c r="UOA53" s="47"/>
      <c r="UOB53" s="47"/>
      <c r="UOC53" s="47"/>
      <c r="UOD53" s="47"/>
      <c r="UOE53" s="47"/>
      <c r="UOF53" s="47"/>
      <c r="UOG53" s="47"/>
      <c r="UOH53" s="47"/>
      <c r="UOI53" s="47"/>
      <c r="UOJ53" s="47"/>
      <c r="UOK53" s="47"/>
      <c r="UOL53" s="47"/>
      <c r="UOM53" s="47"/>
      <c r="UON53" s="47"/>
      <c r="UOO53" s="47"/>
      <c r="UOP53" s="47"/>
      <c r="UOQ53" s="47"/>
      <c r="UOR53" s="47"/>
      <c r="UOS53" s="47"/>
      <c r="UOT53" s="47"/>
      <c r="UOU53" s="47"/>
      <c r="UOV53" s="47"/>
      <c r="UOW53" s="47"/>
      <c r="UOX53" s="47"/>
      <c r="UOY53" s="47"/>
      <c r="UOZ53" s="47"/>
      <c r="UPA53" s="47"/>
      <c r="UPB53" s="47"/>
      <c r="UPC53" s="47"/>
      <c r="UPD53" s="47"/>
      <c r="UPE53" s="47"/>
      <c r="UPF53" s="47"/>
      <c r="UPG53" s="47"/>
      <c r="UPH53" s="47"/>
      <c r="UPI53" s="47"/>
      <c r="UPJ53" s="47"/>
      <c r="UPK53" s="47"/>
      <c r="UPL53" s="47"/>
      <c r="UPM53" s="47"/>
      <c r="UPN53" s="47"/>
      <c r="UPO53" s="47"/>
      <c r="UPP53" s="47"/>
      <c r="UPQ53" s="47"/>
      <c r="UPR53" s="47"/>
      <c r="UPS53" s="47"/>
      <c r="UPT53" s="47"/>
      <c r="UPU53" s="47"/>
      <c r="UPV53" s="47"/>
      <c r="UPW53" s="47"/>
      <c r="UPX53" s="47"/>
      <c r="UPY53" s="47"/>
      <c r="UPZ53" s="47"/>
      <c r="UQA53" s="47"/>
      <c r="UQB53" s="47"/>
      <c r="UQC53" s="47"/>
      <c r="UQD53" s="47"/>
      <c r="UQE53" s="47"/>
      <c r="UQF53" s="47"/>
      <c r="UQG53" s="47"/>
      <c r="UQH53" s="47"/>
      <c r="UQI53" s="47"/>
      <c r="UQJ53" s="47"/>
      <c r="UQK53" s="47"/>
      <c r="UQL53" s="47"/>
      <c r="UQM53" s="47"/>
      <c r="UQN53" s="47"/>
      <c r="UQO53" s="47"/>
      <c r="UQP53" s="47"/>
      <c r="UQQ53" s="47"/>
      <c r="UQR53" s="47"/>
      <c r="UQS53" s="47"/>
      <c r="UQT53" s="47"/>
      <c r="UQU53" s="47"/>
      <c r="UQV53" s="47"/>
      <c r="UQW53" s="47"/>
      <c r="UQX53" s="47"/>
      <c r="UQY53" s="47"/>
      <c r="UQZ53" s="47"/>
      <c r="URA53" s="47"/>
      <c r="URB53" s="47"/>
      <c r="URC53" s="47"/>
      <c r="URD53" s="47"/>
      <c r="URE53" s="47"/>
      <c r="URF53" s="47"/>
      <c r="URG53" s="47"/>
      <c r="URH53" s="47"/>
      <c r="URI53" s="47"/>
      <c r="URJ53" s="47"/>
      <c r="URK53" s="47"/>
      <c r="URL53" s="47"/>
      <c r="URM53" s="47"/>
      <c r="URN53" s="47"/>
      <c r="URO53" s="47"/>
      <c r="URP53" s="47"/>
      <c r="URQ53" s="47"/>
      <c r="URR53" s="47"/>
      <c r="URS53" s="47"/>
      <c r="URT53" s="47"/>
      <c r="URU53" s="47"/>
      <c r="URV53" s="47"/>
      <c r="URW53" s="47"/>
      <c r="URX53" s="47"/>
      <c r="URY53" s="47"/>
      <c r="URZ53" s="47"/>
      <c r="USA53" s="47"/>
      <c r="USB53" s="47"/>
      <c r="USC53" s="47"/>
      <c r="USD53" s="47"/>
      <c r="USE53" s="47"/>
      <c r="USF53" s="47"/>
      <c r="USG53" s="47"/>
      <c r="USH53" s="47"/>
      <c r="USI53" s="47"/>
      <c r="USJ53" s="47"/>
      <c r="USK53" s="47"/>
      <c r="USL53" s="47"/>
      <c r="USM53" s="47"/>
      <c r="USN53" s="47"/>
      <c r="USO53" s="47"/>
      <c r="USP53" s="47"/>
      <c r="USQ53" s="47"/>
      <c r="USR53" s="47"/>
      <c r="USS53" s="47"/>
      <c r="UST53" s="47"/>
      <c r="USU53" s="47"/>
      <c r="USV53" s="47"/>
      <c r="USW53" s="47"/>
      <c r="USX53" s="47"/>
      <c r="USY53" s="47"/>
      <c r="USZ53" s="47"/>
      <c r="UTA53" s="47"/>
      <c r="UTB53" s="47"/>
      <c r="UTC53" s="47"/>
      <c r="UTD53" s="47"/>
      <c r="UTE53" s="47"/>
      <c r="UTF53" s="47"/>
      <c r="UTG53" s="47"/>
      <c r="UTH53" s="47"/>
      <c r="UTI53" s="47"/>
      <c r="UTJ53" s="47"/>
      <c r="UTK53" s="47"/>
      <c r="UTL53" s="47"/>
      <c r="UTM53" s="47"/>
      <c r="UTN53" s="47"/>
      <c r="UTO53" s="47"/>
      <c r="UTP53" s="47"/>
      <c r="UTQ53" s="47"/>
      <c r="UTR53" s="47"/>
      <c r="UTS53" s="47"/>
      <c r="UTT53" s="47"/>
      <c r="UTU53" s="47"/>
      <c r="UTV53" s="47"/>
      <c r="UTW53" s="47"/>
      <c r="UTX53" s="47"/>
      <c r="UTY53" s="47"/>
      <c r="UTZ53" s="47"/>
      <c r="UUA53" s="47"/>
      <c r="UUB53" s="47"/>
      <c r="UUC53" s="47"/>
      <c r="UUD53" s="47"/>
      <c r="UUE53" s="47"/>
      <c r="UUF53" s="47"/>
      <c r="UUG53" s="47"/>
      <c r="UUH53" s="47"/>
      <c r="UUI53" s="47"/>
      <c r="UUJ53" s="47"/>
      <c r="UUK53" s="47"/>
      <c r="UUL53" s="47"/>
      <c r="UUM53" s="47"/>
      <c r="UUN53" s="47"/>
      <c r="UUO53" s="47"/>
      <c r="UUP53" s="47"/>
      <c r="UUQ53" s="47"/>
      <c r="UUR53" s="47"/>
      <c r="UUS53" s="47"/>
      <c r="UUT53" s="47"/>
      <c r="UUU53" s="47"/>
      <c r="UUV53" s="47"/>
      <c r="UUW53" s="47"/>
      <c r="UUX53" s="47"/>
      <c r="UUY53" s="47"/>
      <c r="UUZ53" s="47"/>
      <c r="UVA53" s="47"/>
      <c r="UVB53" s="47"/>
      <c r="UVC53" s="47"/>
      <c r="UVD53" s="47"/>
      <c r="UVE53" s="47"/>
      <c r="UVF53" s="47"/>
      <c r="UVG53" s="47"/>
      <c r="UVH53" s="47"/>
      <c r="UVI53" s="47"/>
      <c r="UVJ53" s="47"/>
      <c r="UVK53" s="47"/>
      <c r="UVL53" s="47"/>
      <c r="UVM53" s="47"/>
      <c r="UVN53" s="47"/>
      <c r="UVO53" s="47"/>
      <c r="UVP53" s="47"/>
      <c r="UVQ53" s="47"/>
      <c r="UVR53" s="47"/>
      <c r="UVS53" s="47"/>
      <c r="UVT53" s="47"/>
      <c r="UVU53" s="47"/>
      <c r="UVV53" s="47"/>
      <c r="UVW53" s="47"/>
      <c r="UVX53" s="47"/>
      <c r="UVY53" s="47"/>
      <c r="UVZ53" s="47"/>
      <c r="UWA53" s="47"/>
      <c r="UWB53" s="47"/>
      <c r="UWC53" s="47"/>
      <c r="UWD53" s="47"/>
      <c r="UWE53" s="47"/>
      <c r="UWF53" s="47"/>
      <c r="UWG53" s="47"/>
      <c r="UWH53" s="47"/>
      <c r="UWI53" s="47"/>
      <c r="UWJ53" s="47"/>
      <c r="UWK53" s="47"/>
      <c r="UWL53" s="47"/>
      <c r="UWM53" s="47"/>
      <c r="UWN53" s="47"/>
      <c r="UWO53" s="47"/>
      <c r="UWP53" s="47"/>
      <c r="UWQ53" s="47"/>
      <c r="UWR53" s="47"/>
      <c r="UWS53" s="47"/>
      <c r="UWT53" s="47"/>
      <c r="UWU53" s="47"/>
      <c r="UWV53" s="47"/>
      <c r="UWW53" s="47"/>
      <c r="UWX53" s="47"/>
      <c r="UWY53" s="47"/>
      <c r="UWZ53" s="47"/>
      <c r="UXA53" s="47"/>
      <c r="UXB53" s="47"/>
      <c r="UXC53" s="47"/>
      <c r="UXD53" s="47"/>
      <c r="UXE53" s="47"/>
      <c r="UXF53" s="47"/>
      <c r="UXG53" s="47"/>
      <c r="UXH53" s="47"/>
      <c r="UXI53" s="47"/>
      <c r="UXJ53" s="47"/>
      <c r="UXK53" s="47"/>
      <c r="UXL53" s="47"/>
      <c r="UXM53" s="47"/>
      <c r="UXN53" s="47"/>
      <c r="UXO53" s="47"/>
      <c r="UXP53" s="47"/>
      <c r="UXQ53" s="47"/>
      <c r="UXR53" s="47"/>
      <c r="UXS53" s="47"/>
      <c r="UXT53" s="47"/>
      <c r="UXU53" s="47"/>
      <c r="UXV53" s="47"/>
      <c r="UXW53" s="47"/>
      <c r="UXX53" s="47"/>
      <c r="UXY53" s="47"/>
      <c r="UXZ53" s="47"/>
      <c r="UYA53" s="47"/>
      <c r="UYB53" s="47"/>
      <c r="UYC53" s="47"/>
      <c r="UYD53" s="47"/>
      <c r="UYE53" s="47"/>
      <c r="UYF53" s="47"/>
      <c r="UYG53" s="47"/>
      <c r="UYH53" s="47"/>
      <c r="UYI53" s="47"/>
      <c r="UYJ53" s="47"/>
      <c r="UYK53" s="47"/>
      <c r="UYL53" s="47"/>
      <c r="UYM53" s="47"/>
      <c r="UYN53" s="47"/>
      <c r="UYO53" s="47"/>
      <c r="UYP53" s="47"/>
      <c r="UYQ53" s="47"/>
      <c r="UYR53" s="47"/>
      <c r="UYS53" s="47"/>
      <c r="UYT53" s="47"/>
      <c r="UYU53" s="47"/>
      <c r="UYV53" s="47"/>
      <c r="UYW53" s="47"/>
      <c r="UYX53" s="47"/>
      <c r="UYY53" s="47"/>
      <c r="UYZ53" s="47"/>
      <c r="UZA53" s="47"/>
      <c r="UZB53" s="47"/>
      <c r="UZC53" s="47"/>
      <c r="UZD53" s="47"/>
      <c r="UZE53" s="47"/>
      <c r="UZF53" s="47"/>
      <c r="UZG53" s="47"/>
      <c r="UZH53" s="47"/>
      <c r="UZI53" s="47"/>
      <c r="UZJ53" s="47"/>
      <c r="UZK53" s="47"/>
      <c r="UZL53" s="47"/>
      <c r="UZM53" s="47"/>
      <c r="UZN53" s="47"/>
      <c r="UZO53" s="47"/>
      <c r="UZP53" s="47"/>
      <c r="UZQ53" s="47"/>
      <c r="UZR53" s="47"/>
      <c r="UZS53" s="47"/>
      <c r="UZT53" s="47"/>
      <c r="UZU53" s="47"/>
      <c r="UZV53" s="47"/>
      <c r="UZW53" s="47"/>
      <c r="UZX53" s="47"/>
      <c r="UZY53" s="47"/>
      <c r="UZZ53" s="47"/>
      <c r="VAA53" s="47"/>
      <c r="VAB53" s="47"/>
      <c r="VAC53" s="47"/>
      <c r="VAD53" s="47"/>
      <c r="VAE53" s="47"/>
      <c r="VAF53" s="47"/>
      <c r="VAG53" s="47"/>
      <c r="VAH53" s="47"/>
      <c r="VAI53" s="47"/>
      <c r="VAJ53" s="47"/>
      <c r="VAK53" s="47"/>
      <c r="VAL53" s="47"/>
      <c r="VAM53" s="47"/>
      <c r="VAN53" s="47"/>
      <c r="VAO53" s="47"/>
      <c r="VAP53" s="47"/>
      <c r="VAQ53" s="47"/>
      <c r="VAR53" s="47"/>
      <c r="VAS53" s="47"/>
      <c r="VAT53" s="47"/>
      <c r="VAU53" s="47"/>
      <c r="VAV53" s="47"/>
      <c r="VAW53" s="47"/>
      <c r="VAX53" s="47"/>
      <c r="VAY53" s="47"/>
      <c r="VAZ53" s="47"/>
      <c r="VBA53" s="47"/>
      <c r="VBB53" s="47"/>
      <c r="VBC53" s="47"/>
      <c r="VBD53" s="47"/>
      <c r="VBE53" s="47"/>
      <c r="VBF53" s="47"/>
      <c r="VBG53" s="47"/>
      <c r="VBH53" s="47"/>
      <c r="VBI53" s="47"/>
      <c r="VBJ53" s="47"/>
      <c r="VBK53" s="47"/>
      <c r="VBL53" s="47"/>
      <c r="VBM53" s="47"/>
      <c r="VBN53" s="47"/>
      <c r="VBO53" s="47"/>
      <c r="VBP53" s="47"/>
      <c r="VBQ53" s="47"/>
      <c r="VBR53" s="47"/>
      <c r="VBS53" s="47"/>
      <c r="VBT53" s="47"/>
      <c r="VBU53" s="47"/>
      <c r="VBV53" s="47"/>
      <c r="VBW53" s="47"/>
      <c r="VBX53" s="47"/>
      <c r="VBY53" s="47"/>
      <c r="VBZ53" s="47"/>
      <c r="VCA53" s="47"/>
      <c r="VCB53" s="47"/>
      <c r="VCC53" s="47"/>
      <c r="VCD53" s="47"/>
      <c r="VCE53" s="47"/>
      <c r="VCF53" s="47"/>
      <c r="VCG53" s="47"/>
      <c r="VCH53" s="47"/>
      <c r="VCI53" s="47"/>
      <c r="VCJ53" s="47"/>
      <c r="VCK53" s="47"/>
      <c r="VCL53" s="47"/>
      <c r="VCM53" s="47"/>
      <c r="VCN53" s="47"/>
      <c r="VCO53" s="47"/>
      <c r="VCP53" s="47"/>
      <c r="VCQ53" s="47"/>
      <c r="VCR53" s="47"/>
      <c r="VCS53" s="47"/>
      <c r="VCT53" s="47"/>
      <c r="VCU53" s="47"/>
      <c r="VCV53" s="47"/>
      <c r="VCW53" s="47"/>
      <c r="VCX53" s="47"/>
      <c r="VCY53" s="47"/>
      <c r="VCZ53" s="47"/>
      <c r="VDA53" s="47"/>
      <c r="VDB53" s="47"/>
      <c r="VDC53" s="47"/>
      <c r="VDD53" s="47"/>
      <c r="VDE53" s="47"/>
      <c r="VDF53" s="47"/>
      <c r="VDG53" s="47"/>
      <c r="VDH53" s="47"/>
      <c r="VDI53" s="47"/>
      <c r="VDJ53" s="47"/>
      <c r="VDK53" s="47"/>
      <c r="VDL53" s="47"/>
      <c r="VDM53" s="47"/>
      <c r="VDN53" s="47"/>
      <c r="VDO53" s="47"/>
      <c r="VDP53" s="47"/>
      <c r="VDQ53" s="47"/>
      <c r="VDR53" s="47"/>
      <c r="VDS53" s="47"/>
      <c r="VDT53" s="47"/>
      <c r="VDU53" s="47"/>
      <c r="VDV53" s="47"/>
      <c r="VDW53" s="47"/>
      <c r="VDX53" s="47"/>
      <c r="VDY53" s="47"/>
      <c r="VDZ53" s="47"/>
      <c r="VEA53" s="47"/>
      <c r="VEB53" s="47"/>
      <c r="VEC53" s="47"/>
      <c r="VED53" s="47"/>
      <c r="VEE53" s="47"/>
      <c r="VEF53" s="47"/>
      <c r="VEG53" s="47"/>
      <c r="VEH53" s="47"/>
      <c r="VEI53" s="47"/>
      <c r="VEJ53" s="47"/>
      <c r="VEK53" s="47"/>
      <c r="VEL53" s="47"/>
      <c r="VEM53" s="47"/>
      <c r="VEN53" s="47"/>
      <c r="VEO53" s="47"/>
      <c r="VEP53" s="47"/>
      <c r="VEQ53" s="47"/>
      <c r="VER53" s="47"/>
      <c r="VES53" s="47"/>
      <c r="VET53" s="47"/>
      <c r="VEU53" s="47"/>
      <c r="VEV53" s="47"/>
      <c r="VEW53" s="47"/>
      <c r="VEX53" s="47"/>
      <c r="VEY53" s="47"/>
      <c r="VEZ53" s="47"/>
      <c r="VFA53" s="47"/>
      <c r="VFB53" s="47"/>
      <c r="VFC53" s="47"/>
      <c r="VFD53" s="47"/>
      <c r="VFE53" s="47"/>
      <c r="VFF53" s="47"/>
      <c r="VFG53" s="47"/>
      <c r="VFH53" s="47"/>
      <c r="VFI53" s="47"/>
      <c r="VFJ53" s="47"/>
      <c r="VFK53" s="47"/>
      <c r="VFL53" s="47"/>
      <c r="VFM53" s="47"/>
      <c r="VFN53" s="47"/>
      <c r="VFO53" s="47"/>
      <c r="VFP53" s="47"/>
      <c r="VFQ53" s="47"/>
      <c r="VFR53" s="47"/>
      <c r="VFS53" s="47"/>
      <c r="VFT53" s="47"/>
      <c r="VFU53" s="47"/>
      <c r="VFV53" s="47"/>
      <c r="VFW53" s="47"/>
      <c r="VFX53" s="47"/>
      <c r="VFY53" s="47"/>
      <c r="VFZ53" s="47"/>
      <c r="VGA53" s="47"/>
      <c r="VGB53" s="47"/>
      <c r="VGC53" s="47"/>
      <c r="VGD53" s="47"/>
      <c r="VGE53" s="47"/>
      <c r="VGF53" s="47"/>
      <c r="VGG53" s="47"/>
      <c r="VGH53" s="47"/>
      <c r="VGI53" s="47"/>
      <c r="VGJ53" s="47"/>
      <c r="VGK53" s="47"/>
      <c r="VGL53" s="47"/>
      <c r="VGM53" s="47"/>
      <c r="VGN53" s="47"/>
      <c r="VGO53" s="47"/>
      <c r="VGP53" s="47"/>
      <c r="VGQ53" s="47"/>
      <c r="VGR53" s="47"/>
      <c r="VGS53" s="47"/>
      <c r="VGT53" s="47"/>
      <c r="VGU53" s="47"/>
      <c r="VGV53" s="47"/>
      <c r="VGW53" s="47"/>
      <c r="VGX53" s="47"/>
      <c r="VGY53" s="47"/>
      <c r="VGZ53" s="47"/>
      <c r="VHA53" s="47"/>
      <c r="VHB53" s="47"/>
      <c r="VHC53" s="47"/>
      <c r="VHD53" s="47"/>
      <c r="VHE53" s="47"/>
      <c r="VHF53" s="47"/>
      <c r="VHG53" s="47"/>
      <c r="VHH53" s="47"/>
      <c r="VHI53" s="47"/>
      <c r="VHJ53" s="47"/>
      <c r="VHK53" s="47"/>
      <c r="VHL53" s="47"/>
      <c r="VHM53" s="47"/>
      <c r="VHN53" s="47"/>
      <c r="VHO53" s="47"/>
      <c r="VHP53" s="47"/>
      <c r="VHQ53" s="47"/>
      <c r="VHR53" s="47"/>
      <c r="VHS53" s="47"/>
      <c r="VHT53" s="47"/>
      <c r="VHU53" s="47"/>
      <c r="VHV53" s="47"/>
      <c r="VHW53" s="47"/>
      <c r="VHX53" s="47"/>
      <c r="VHY53" s="47"/>
      <c r="VHZ53" s="47"/>
      <c r="VIA53" s="47"/>
      <c r="VIB53" s="47"/>
      <c r="VIC53" s="47"/>
      <c r="VID53" s="47"/>
      <c r="VIE53" s="47"/>
      <c r="VIF53" s="47"/>
      <c r="VIG53" s="47"/>
      <c r="VIH53" s="47"/>
      <c r="VII53" s="47"/>
      <c r="VIJ53" s="47"/>
      <c r="VIK53" s="47"/>
      <c r="VIL53" s="47"/>
      <c r="VIM53" s="47"/>
      <c r="VIN53" s="47"/>
      <c r="VIO53" s="47"/>
      <c r="VIP53" s="47"/>
      <c r="VIQ53" s="47"/>
      <c r="VIR53" s="47"/>
      <c r="VIS53" s="47"/>
      <c r="VIT53" s="47"/>
      <c r="VIU53" s="47"/>
      <c r="VIV53" s="47"/>
      <c r="VIW53" s="47"/>
      <c r="VIX53" s="47"/>
      <c r="VIY53" s="47"/>
      <c r="VIZ53" s="47"/>
      <c r="VJA53" s="47"/>
      <c r="VJB53" s="47"/>
      <c r="VJC53" s="47"/>
      <c r="VJD53" s="47"/>
      <c r="VJE53" s="47"/>
      <c r="VJF53" s="47"/>
      <c r="VJG53" s="47"/>
      <c r="VJH53" s="47"/>
      <c r="VJI53" s="47"/>
      <c r="VJJ53" s="47"/>
      <c r="VJK53" s="47"/>
      <c r="VJL53" s="47"/>
      <c r="VJM53" s="47"/>
      <c r="VJN53" s="47"/>
      <c r="VJO53" s="47"/>
      <c r="VJP53" s="47"/>
      <c r="VJQ53" s="47"/>
      <c r="VJR53" s="47"/>
      <c r="VJS53" s="47"/>
      <c r="VJT53" s="47"/>
      <c r="VJU53" s="47"/>
      <c r="VJV53" s="47"/>
      <c r="VJW53" s="47"/>
      <c r="VJX53" s="47"/>
      <c r="VJY53" s="47"/>
      <c r="VJZ53" s="47"/>
      <c r="VKA53" s="47"/>
      <c r="VKB53" s="47"/>
      <c r="VKC53" s="47"/>
      <c r="VKD53" s="47"/>
      <c r="VKE53" s="47"/>
      <c r="VKF53" s="47"/>
      <c r="VKG53" s="47"/>
      <c r="VKH53" s="47"/>
      <c r="VKI53" s="47"/>
      <c r="VKJ53" s="47"/>
      <c r="VKK53" s="47"/>
      <c r="VKL53" s="47"/>
      <c r="VKM53" s="47"/>
      <c r="VKN53" s="47"/>
      <c r="VKO53" s="47"/>
      <c r="VKP53" s="47"/>
      <c r="VKQ53" s="47"/>
      <c r="VKR53" s="47"/>
      <c r="VKS53" s="47"/>
      <c r="VKT53" s="47"/>
      <c r="VKU53" s="47"/>
      <c r="VKV53" s="47"/>
      <c r="VKW53" s="47"/>
      <c r="VKX53" s="47"/>
      <c r="VKY53" s="47"/>
      <c r="VKZ53" s="47"/>
      <c r="VLA53" s="47"/>
      <c r="VLB53" s="47"/>
      <c r="VLC53" s="47"/>
      <c r="VLD53" s="47"/>
      <c r="VLE53" s="47"/>
      <c r="VLF53" s="47"/>
      <c r="VLG53" s="47"/>
      <c r="VLH53" s="47"/>
      <c r="VLI53" s="47"/>
      <c r="VLJ53" s="47"/>
      <c r="VLK53" s="47"/>
      <c r="VLL53" s="47"/>
      <c r="VLM53" s="47"/>
      <c r="VLN53" s="47"/>
      <c r="VLO53" s="47"/>
      <c r="VLP53" s="47"/>
      <c r="VLQ53" s="47"/>
      <c r="VLR53" s="47"/>
      <c r="VLS53" s="47"/>
      <c r="VLT53" s="47"/>
      <c r="VLU53" s="47"/>
      <c r="VLV53" s="47"/>
      <c r="VLW53" s="47"/>
      <c r="VLX53" s="47"/>
      <c r="VLY53" s="47"/>
      <c r="VLZ53" s="47"/>
      <c r="VMA53" s="47"/>
      <c r="VMB53" s="47"/>
      <c r="VMC53" s="47"/>
      <c r="VMD53" s="47"/>
      <c r="VME53" s="47"/>
      <c r="VMF53" s="47"/>
      <c r="VMG53" s="47"/>
      <c r="VMH53" s="47"/>
      <c r="VMI53" s="47"/>
      <c r="VMJ53" s="47"/>
      <c r="VMK53" s="47"/>
      <c r="VML53" s="47"/>
      <c r="VMM53" s="47"/>
      <c r="VMN53" s="47"/>
      <c r="VMO53" s="47"/>
      <c r="VMP53" s="47"/>
      <c r="VMQ53" s="47"/>
      <c r="VMR53" s="47"/>
      <c r="VMS53" s="47"/>
      <c r="VMT53" s="47"/>
      <c r="VMU53" s="47"/>
      <c r="VMV53" s="47"/>
      <c r="VMW53" s="47"/>
      <c r="VMX53" s="47"/>
      <c r="VMY53" s="47"/>
      <c r="VMZ53" s="47"/>
      <c r="VNA53" s="47"/>
      <c r="VNB53" s="47"/>
      <c r="VNC53" s="47"/>
      <c r="VND53" s="47"/>
      <c r="VNE53" s="47"/>
      <c r="VNF53" s="47"/>
      <c r="VNG53" s="47"/>
      <c r="VNH53" s="47"/>
      <c r="VNI53" s="47"/>
      <c r="VNJ53" s="47"/>
      <c r="VNK53" s="47"/>
      <c r="VNL53" s="47"/>
      <c r="VNM53" s="47"/>
      <c r="VNN53" s="47"/>
      <c r="VNO53" s="47"/>
      <c r="VNP53" s="47"/>
      <c r="VNQ53" s="47"/>
      <c r="VNR53" s="47"/>
      <c r="VNS53" s="47"/>
      <c r="VNT53" s="47"/>
      <c r="VNU53" s="47"/>
      <c r="VNV53" s="47"/>
      <c r="VNW53" s="47"/>
      <c r="VNX53" s="47"/>
      <c r="VNY53" s="47"/>
      <c r="VNZ53" s="47"/>
      <c r="VOA53" s="47"/>
      <c r="VOB53" s="47"/>
      <c r="VOC53" s="47"/>
      <c r="VOD53" s="47"/>
      <c r="VOE53" s="47"/>
      <c r="VOF53" s="47"/>
      <c r="VOG53" s="47"/>
      <c r="VOH53" s="47"/>
      <c r="VOI53" s="47"/>
      <c r="VOJ53" s="47"/>
      <c r="VOK53" s="47"/>
      <c r="VOL53" s="47"/>
      <c r="VOM53" s="47"/>
      <c r="VON53" s="47"/>
      <c r="VOO53" s="47"/>
      <c r="VOP53" s="47"/>
      <c r="VOQ53" s="47"/>
      <c r="VOR53" s="47"/>
      <c r="VOS53" s="47"/>
      <c r="VOT53" s="47"/>
      <c r="VOU53" s="47"/>
      <c r="VOV53" s="47"/>
      <c r="VOW53" s="47"/>
      <c r="VOX53" s="47"/>
      <c r="VOY53" s="47"/>
      <c r="VOZ53" s="47"/>
      <c r="VPA53" s="47"/>
      <c r="VPB53" s="47"/>
      <c r="VPC53" s="47"/>
      <c r="VPD53" s="47"/>
      <c r="VPE53" s="47"/>
      <c r="VPF53" s="47"/>
      <c r="VPG53" s="47"/>
      <c r="VPH53" s="47"/>
      <c r="VPI53" s="47"/>
      <c r="VPJ53" s="47"/>
      <c r="VPK53" s="47"/>
      <c r="VPL53" s="47"/>
      <c r="VPM53" s="47"/>
      <c r="VPN53" s="47"/>
      <c r="VPO53" s="47"/>
      <c r="VPP53" s="47"/>
      <c r="VPQ53" s="47"/>
      <c r="VPR53" s="47"/>
      <c r="VPS53" s="47"/>
      <c r="VPT53" s="47"/>
      <c r="VPU53" s="47"/>
      <c r="VPV53" s="47"/>
      <c r="VPW53" s="47"/>
      <c r="VPX53" s="47"/>
      <c r="VPY53" s="47"/>
      <c r="VPZ53" s="47"/>
      <c r="VQA53" s="47"/>
      <c r="VQB53" s="47"/>
      <c r="VQC53" s="47"/>
      <c r="VQD53" s="47"/>
      <c r="VQE53" s="47"/>
      <c r="VQF53" s="47"/>
      <c r="VQG53" s="47"/>
      <c r="VQH53" s="47"/>
      <c r="VQI53" s="47"/>
      <c r="VQJ53" s="47"/>
      <c r="VQK53" s="47"/>
      <c r="VQL53" s="47"/>
      <c r="VQM53" s="47"/>
      <c r="VQN53" s="47"/>
      <c r="VQO53" s="47"/>
      <c r="VQP53" s="47"/>
      <c r="VQQ53" s="47"/>
      <c r="VQR53" s="47"/>
      <c r="VQS53" s="47"/>
      <c r="VQT53" s="47"/>
      <c r="VQU53" s="47"/>
      <c r="VQV53" s="47"/>
      <c r="VQW53" s="47"/>
      <c r="VQX53" s="47"/>
      <c r="VQY53" s="47"/>
      <c r="VQZ53" s="47"/>
      <c r="VRA53" s="47"/>
      <c r="VRB53" s="47"/>
      <c r="VRC53" s="47"/>
      <c r="VRD53" s="47"/>
      <c r="VRE53" s="47"/>
      <c r="VRF53" s="47"/>
      <c r="VRG53" s="47"/>
      <c r="VRH53" s="47"/>
      <c r="VRI53" s="47"/>
      <c r="VRJ53" s="47"/>
      <c r="VRK53" s="47"/>
      <c r="VRL53" s="47"/>
      <c r="VRM53" s="47"/>
      <c r="VRN53" s="47"/>
      <c r="VRO53" s="47"/>
      <c r="VRP53" s="47"/>
      <c r="VRQ53" s="47"/>
      <c r="VRR53" s="47"/>
      <c r="VRS53" s="47"/>
      <c r="VRT53" s="47"/>
      <c r="VRU53" s="47"/>
      <c r="VRV53" s="47"/>
      <c r="VRW53" s="47"/>
      <c r="VRX53" s="47"/>
      <c r="VRY53" s="47"/>
      <c r="VRZ53" s="47"/>
      <c r="VSA53" s="47"/>
      <c r="VSB53" s="47"/>
      <c r="VSC53" s="47"/>
      <c r="VSD53" s="47"/>
      <c r="VSE53" s="47"/>
      <c r="VSF53" s="47"/>
      <c r="VSG53" s="47"/>
      <c r="VSH53" s="47"/>
      <c r="VSI53" s="47"/>
      <c r="VSJ53" s="47"/>
      <c r="VSK53" s="47"/>
      <c r="VSL53" s="47"/>
      <c r="VSM53" s="47"/>
      <c r="VSN53" s="47"/>
      <c r="VSO53" s="47"/>
      <c r="VSP53" s="47"/>
      <c r="VSQ53" s="47"/>
      <c r="VSR53" s="47"/>
      <c r="VSS53" s="47"/>
      <c r="VST53" s="47"/>
      <c r="VSU53" s="47"/>
      <c r="VSV53" s="47"/>
      <c r="VSW53" s="47"/>
      <c r="VSX53" s="47"/>
      <c r="VSY53" s="47"/>
      <c r="VSZ53" s="47"/>
      <c r="VTA53" s="47"/>
      <c r="VTB53" s="47"/>
      <c r="VTC53" s="47"/>
      <c r="VTD53" s="47"/>
      <c r="VTE53" s="47"/>
      <c r="VTF53" s="47"/>
      <c r="VTG53" s="47"/>
      <c r="VTH53" s="47"/>
      <c r="VTI53" s="47"/>
      <c r="VTJ53" s="47"/>
      <c r="VTK53" s="47"/>
      <c r="VTL53" s="47"/>
      <c r="VTM53" s="47"/>
      <c r="VTN53" s="47"/>
      <c r="VTO53" s="47"/>
      <c r="VTP53" s="47"/>
      <c r="VTQ53" s="47"/>
      <c r="VTR53" s="47"/>
      <c r="VTS53" s="47"/>
      <c r="VTT53" s="47"/>
      <c r="VTU53" s="47"/>
      <c r="VTV53" s="47"/>
      <c r="VTW53" s="47"/>
      <c r="VTX53" s="47"/>
      <c r="VTY53" s="47"/>
      <c r="VTZ53" s="47"/>
      <c r="VUA53" s="47"/>
      <c r="VUB53" s="47"/>
      <c r="VUC53" s="47"/>
      <c r="VUD53" s="47"/>
      <c r="VUE53" s="47"/>
      <c r="VUF53" s="47"/>
      <c r="VUG53" s="47"/>
      <c r="VUH53" s="47"/>
      <c r="VUI53" s="47"/>
      <c r="VUJ53" s="47"/>
      <c r="VUK53" s="47"/>
      <c r="VUL53" s="47"/>
      <c r="VUM53" s="47"/>
      <c r="VUN53" s="47"/>
      <c r="VUO53" s="47"/>
      <c r="VUP53" s="47"/>
      <c r="VUQ53" s="47"/>
      <c r="VUR53" s="47"/>
      <c r="VUS53" s="47"/>
      <c r="VUT53" s="47"/>
      <c r="VUU53" s="47"/>
      <c r="VUV53" s="47"/>
      <c r="VUW53" s="47"/>
      <c r="VUX53" s="47"/>
      <c r="VUY53" s="47"/>
      <c r="VUZ53" s="47"/>
      <c r="VVA53" s="47"/>
      <c r="VVB53" s="47"/>
      <c r="VVC53" s="47"/>
      <c r="VVD53" s="47"/>
      <c r="VVE53" s="47"/>
      <c r="VVF53" s="47"/>
      <c r="VVG53" s="47"/>
      <c r="VVH53" s="47"/>
      <c r="VVI53" s="47"/>
      <c r="VVJ53" s="47"/>
      <c r="VVK53" s="47"/>
      <c r="VVL53" s="47"/>
      <c r="VVM53" s="47"/>
      <c r="VVN53" s="47"/>
      <c r="VVO53" s="47"/>
      <c r="VVP53" s="47"/>
      <c r="VVQ53" s="47"/>
      <c r="VVR53" s="47"/>
      <c r="VVS53" s="47"/>
      <c r="VVT53" s="47"/>
      <c r="VVU53" s="47"/>
      <c r="VVV53" s="47"/>
      <c r="VVW53" s="47"/>
      <c r="VVX53" s="47"/>
      <c r="VVY53" s="47"/>
      <c r="VVZ53" s="47"/>
      <c r="VWA53" s="47"/>
      <c r="VWB53" s="47"/>
      <c r="VWC53" s="47"/>
      <c r="VWD53" s="47"/>
      <c r="VWE53" s="47"/>
      <c r="VWF53" s="47"/>
      <c r="VWG53" s="47"/>
      <c r="VWH53" s="47"/>
      <c r="VWI53" s="47"/>
      <c r="VWJ53" s="47"/>
      <c r="VWK53" s="47"/>
      <c r="VWL53" s="47"/>
      <c r="VWM53" s="47"/>
      <c r="VWN53" s="47"/>
      <c r="VWO53" s="47"/>
      <c r="VWP53" s="47"/>
      <c r="VWQ53" s="47"/>
      <c r="VWR53" s="47"/>
      <c r="VWS53" s="47"/>
      <c r="VWT53" s="47"/>
      <c r="VWU53" s="47"/>
      <c r="VWV53" s="47"/>
      <c r="VWW53" s="47"/>
      <c r="VWX53" s="47"/>
      <c r="VWY53" s="47"/>
      <c r="VWZ53" s="47"/>
      <c r="VXA53" s="47"/>
      <c r="VXB53" s="47"/>
      <c r="VXC53" s="47"/>
      <c r="VXD53" s="47"/>
      <c r="VXE53" s="47"/>
      <c r="VXF53" s="47"/>
      <c r="VXG53" s="47"/>
      <c r="VXH53" s="47"/>
      <c r="VXI53" s="47"/>
      <c r="VXJ53" s="47"/>
      <c r="VXK53" s="47"/>
      <c r="VXL53" s="47"/>
      <c r="VXM53" s="47"/>
      <c r="VXN53" s="47"/>
      <c r="VXO53" s="47"/>
      <c r="VXP53" s="47"/>
      <c r="VXQ53" s="47"/>
      <c r="VXR53" s="47"/>
      <c r="VXS53" s="47"/>
      <c r="VXT53" s="47"/>
      <c r="VXU53" s="47"/>
      <c r="VXV53" s="47"/>
      <c r="VXW53" s="47"/>
      <c r="VXX53" s="47"/>
      <c r="VXY53" s="47"/>
      <c r="VXZ53" s="47"/>
      <c r="VYA53" s="47"/>
      <c r="VYB53" s="47"/>
      <c r="VYC53" s="47"/>
      <c r="VYD53" s="47"/>
      <c r="VYE53" s="47"/>
      <c r="VYF53" s="47"/>
      <c r="VYG53" s="47"/>
      <c r="VYH53" s="47"/>
      <c r="VYI53" s="47"/>
      <c r="VYJ53" s="47"/>
      <c r="VYK53" s="47"/>
      <c r="VYL53" s="47"/>
      <c r="VYM53" s="47"/>
      <c r="VYN53" s="47"/>
      <c r="VYO53" s="47"/>
      <c r="VYP53" s="47"/>
      <c r="VYQ53" s="47"/>
      <c r="VYR53" s="47"/>
      <c r="VYS53" s="47"/>
      <c r="VYT53" s="47"/>
      <c r="VYU53" s="47"/>
      <c r="VYV53" s="47"/>
      <c r="VYW53" s="47"/>
      <c r="VYX53" s="47"/>
      <c r="VYY53" s="47"/>
      <c r="VYZ53" s="47"/>
      <c r="VZA53" s="47"/>
      <c r="VZB53" s="47"/>
      <c r="VZC53" s="47"/>
      <c r="VZD53" s="47"/>
      <c r="VZE53" s="47"/>
      <c r="VZF53" s="47"/>
      <c r="VZG53" s="47"/>
      <c r="VZH53" s="47"/>
      <c r="VZI53" s="47"/>
      <c r="VZJ53" s="47"/>
      <c r="VZK53" s="47"/>
      <c r="VZL53" s="47"/>
      <c r="VZM53" s="47"/>
      <c r="VZN53" s="47"/>
      <c r="VZO53" s="47"/>
      <c r="VZP53" s="47"/>
      <c r="VZQ53" s="47"/>
      <c r="VZR53" s="47"/>
      <c r="VZS53" s="47"/>
      <c r="VZT53" s="47"/>
      <c r="VZU53" s="47"/>
      <c r="VZV53" s="47"/>
      <c r="VZW53" s="47"/>
      <c r="VZX53" s="47"/>
      <c r="VZY53" s="47"/>
      <c r="VZZ53" s="47"/>
      <c r="WAA53" s="47"/>
      <c r="WAB53" s="47"/>
      <c r="WAC53" s="47"/>
      <c r="WAD53" s="47"/>
      <c r="WAE53" s="47"/>
      <c r="WAF53" s="47"/>
      <c r="WAG53" s="47"/>
      <c r="WAH53" s="47"/>
      <c r="WAI53" s="47"/>
      <c r="WAJ53" s="47"/>
      <c r="WAK53" s="47"/>
      <c r="WAL53" s="47"/>
      <c r="WAM53" s="47"/>
      <c r="WAN53" s="47"/>
      <c r="WAO53" s="47"/>
      <c r="WAP53" s="47"/>
      <c r="WAQ53" s="47"/>
      <c r="WAR53" s="47"/>
      <c r="WAS53" s="47"/>
      <c r="WAT53" s="47"/>
      <c r="WAU53" s="47"/>
      <c r="WAV53" s="47"/>
      <c r="WAW53" s="47"/>
      <c r="WAX53" s="47"/>
      <c r="WAY53" s="47"/>
      <c r="WAZ53" s="47"/>
      <c r="WBA53" s="47"/>
      <c r="WBB53" s="47"/>
      <c r="WBC53" s="47"/>
      <c r="WBD53" s="47"/>
      <c r="WBE53" s="47"/>
      <c r="WBF53" s="47"/>
      <c r="WBG53" s="47"/>
      <c r="WBH53" s="47"/>
      <c r="WBI53" s="47"/>
      <c r="WBJ53" s="47"/>
      <c r="WBK53" s="47"/>
      <c r="WBL53" s="47"/>
      <c r="WBM53" s="47"/>
      <c r="WBN53" s="47"/>
      <c r="WBO53" s="47"/>
      <c r="WBP53" s="47"/>
      <c r="WBQ53" s="47"/>
      <c r="WBR53" s="47"/>
      <c r="WBS53" s="47"/>
      <c r="WBT53" s="47"/>
      <c r="WBU53" s="47"/>
      <c r="WBV53" s="47"/>
      <c r="WBW53" s="47"/>
      <c r="WBX53" s="47"/>
      <c r="WBY53" s="47"/>
      <c r="WBZ53" s="47"/>
      <c r="WCA53" s="47"/>
      <c r="WCB53" s="47"/>
      <c r="WCC53" s="47"/>
      <c r="WCD53" s="47"/>
      <c r="WCE53" s="47"/>
      <c r="WCF53" s="47"/>
      <c r="WCG53" s="47"/>
      <c r="WCH53" s="47"/>
      <c r="WCI53" s="47"/>
      <c r="WCJ53" s="47"/>
      <c r="WCK53" s="47"/>
      <c r="WCL53" s="47"/>
      <c r="WCM53" s="47"/>
      <c r="WCN53" s="47"/>
      <c r="WCO53" s="47"/>
      <c r="WCP53" s="47"/>
      <c r="WCQ53" s="47"/>
      <c r="WCR53" s="47"/>
      <c r="WCS53" s="47"/>
      <c r="WCT53" s="47"/>
      <c r="WCU53" s="47"/>
      <c r="WCV53" s="47"/>
      <c r="WCW53" s="47"/>
      <c r="WCX53" s="47"/>
      <c r="WCY53" s="47"/>
      <c r="WCZ53" s="47"/>
      <c r="WDA53" s="47"/>
      <c r="WDB53" s="47"/>
      <c r="WDC53" s="47"/>
      <c r="WDD53" s="47"/>
      <c r="WDE53" s="47"/>
      <c r="WDF53" s="47"/>
      <c r="WDG53" s="47"/>
      <c r="WDH53" s="47"/>
      <c r="WDI53" s="47"/>
      <c r="WDJ53" s="47"/>
      <c r="WDK53" s="47"/>
      <c r="WDL53" s="47"/>
      <c r="WDM53" s="47"/>
      <c r="WDN53" s="47"/>
      <c r="WDO53" s="47"/>
      <c r="WDP53" s="47"/>
      <c r="WDQ53" s="47"/>
      <c r="WDR53" s="47"/>
      <c r="WDS53" s="47"/>
      <c r="WDT53" s="47"/>
      <c r="WDU53" s="47"/>
      <c r="WDV53" s="47"/>
      <c r="WDW53" s="47"/>
      <c r="WDX53" s="47"/>
      <c r="WDY53" s="47"/>
      <c r="WDZ53" s="47"/>
      <c r="WEA53" s="47"/>
      <c r="WEB53" s="47"/>
      <c r="WEC53" s="47"/>
      <c r="WED53" s="47"/>
      <c r="WEE53" s="47"/>
      <c r="WEF53" s="47"/>
      <c r="WEG53" s="47"/>
      <c r="WEH53" s="47"/>
      <c r="WEI53" s="47"/>
      <c r="WEJ53" s="47"/>
      <c r="WEK53" s="47"/>
      <c r="WEL53" s="47"/>
      <c r="WEM53" s="47"/>
      <c r="WEN53" s="47"/>
      <c r="WEO53" s="47"/>
      <c r="WEP53" s="47"/>
      <c r="WEQ53" s="47"/>
      <c r="WER53" s="47"/>
      <c r="WES53" s="47"/>
      <c r="WET53" s="47"/>
      <c r="WEU53" s="47"/>
      <c r="WEV53" s="47"/>
      <c r="WEW53" s="47"/>
      <c r="WEX53" s="47"/>
      <c r="WEY53" s="47"/>
      <c r="WEZ53" s="47"/>
      <c r="WFA53" s="47"/>
      <c r="WFB53" s="47"/>
      <c r="WFC53" s="47"/>
      <c r="WFD53" s="47"/>
      <c r="WFE53" s="47"/>
      <c r="WFF53" s="47"/>
      <c r="WFG53" s="47"/>
      <c r="WFH53" s="47"/>
      <c r="WFI53" s="47"/>
      <c r="WFJ53" s="47"/>
      <c r="WFK53" s="47"/>
      <c r="WFL53" s="47"/>
      <c r="WFM53" s="47"/>
      <c r="WFN53" s="47"/>
      <c r="WFO53" s="47"/>
      <c r="WFP53" s="47"/>
      <c r="WFQ53" s="47"/>
      <c r="WFR53" s="47"/>
      <c r="WFS53" s="47"/>
      <c r="WFT53" s="47"/>
      <c r="WFU53" s="47"/>
      <c r="WFV53" s="47"/>
      <c r="WFW53" s="47"/>
      <c r="WFX53" s="47"/>
      <c r="WFY53" s="47"/>
      <c r="WFZ53" s="47"/>
      <c r="WGA53" s="47"/>
      <c r="WGB53" s="47"/>
      <c r="WGC53" s="47"/>
      <c r="WGD53" s="47"/>
      <c r="WGE53" s="47"/>
      <c r="WGF53" s="47"/>
      <c r="WGG53" s="47"/>
      <c r="WGH53" s="47"/>
      <c r="WGI53" s="47"/>
      <c r="WGJ53" s="47"/>
      <c r="WGK53" s="47"/>
      <c r="WGL53" s="47"/>
      <c r="WGM53" s="47"/>
      <c r="WGN53" s="47"/>
      <c r="WGO53" s="47"/>
      <c r="WGP53" s="47"/>
      <c r="WGQ53" s="47"/>
      <c r="WGR53" s="47"/>
      <c r="WGS53" s="47"/>
      <c r="WGT53" s="47"/>
      <c r="WGU53" s="47"/>
      <c r="WGV53" s="47"/>
      <c r="WGW53" s="47"/>
      <c r="WGX53" s="47"/>
      <c r="WGY53" s="47"/>
      <c r="WGZ53" s="47"/>
      <c r="WHA53" s="47"/>
      <c r="WHB53" s="47"/>
      <c r="WHC53" s="47"/>
      <c r="WHD53" s="47"/>
      <c r="WHE53" s="47"/>
      <c r="WHF53" s="47"/>
      <c r="WHG53" s="47"/>
      <c r="WHH53" s="47"/>
      <c r="WHI53" s="47"/>
      <c r="WHJ53" s="47"/>
      <c r="WHK53" s="47"/>
      <c r="WHL53" s="47"/>
      <c r="WHM53" s="47"/>
      <c r="WHN53" s="47"/>
      <c r="WHO53" s="47"/>
      <c r="WHP53" s="47"/>
      <c r="WHQ53" s="47"/>
      <c r="WHR53" s="47"/>
      <c r="WHS53" s="47"/>
      <c r="WHT53" s="47"/>
      <c r="WHU53" s="47"/>
      <c r="WHV53" s="47"/>
      <c r="WHW53" s="47"/>
      <c r="WHX53" s="47"/>
      <c r="WHY53" s="47"/>
      <c r="WHZ53" s="47"/>
      <c r="WIA53" s="47"/>
      <c r="WIB53" s="47"/>
      <c r="WIC53" s="47"/>
      <c r="WID53" s="47"/>
      <c r="WIE53" s="47"/>
      <c r="WIF53" s="47"/>
      <c r="WIG53" s="47"/>
      <c r="WIH53" s="47"/>
      <c r="WII53" s="47"/>
      <c r="WIJ53" s="47"/>
      <c r="WIK53" s="47"/>
      <c r="WIL53" s="47"/>
      <c r="WIM53" s="47"/>
      <c r="WIN53" s="47"/>
      <c r="WIO53" s="47"/>
      <c r="WIP53" s="47"/>
      <c r="WIQ53" s="47"/>
      <c r="WIR53" s="47"/>
      <c r="WIS53" s="47"/>
      <c r="WIT53" s="47"/>
      <c r="WIU53" s="47"/>
      <c r="WIV53" s="47"/>
      <c r="WIW53" s="47"/>
      <c r="WIX53" s="47"/>
      <c r="WIY53" s="47"/>
      <c r="WIZ53" s="47"/>
      <c r="WJA53" s="47"/>
      <c r="WJB53" s="47"/>
      <c r="WJC53" s="47"/>
      <c r="WJD53" s="47"/>
      <c r="WJE53" s="47"/>
      <c r="WJF53" s="47"/>
      <c r="WJG53" s="47"/>
      <c r="WJH53" s="47"/>
      <c r="WJI53" s="47"/>
      <c r="WJJ53" s="47"/>
      <c r="WJK53" s="47"/>
      <c r="WJL53" s="47"/>
      <c r="WJM53" s="47"/>
      <c r="WJN53" s="47"/>
      <c r="WJO53" s="47"/>
      <c r="WJP53" s="47"/>
      <c r="WJQ53" s="47"/>
      <c r="WJR53" s="47"/>
      <c r="WJS53" s="47"/>
      <c r="WJT53" s="47"/>
      <c r="WJU53" s="47"/>
      <c r="WJV53" s="47"/>
      <c r="WJW53" s="47"/>
      <c r="WJX53" s="47"/>
      <c r="WJY53" s="47"/>
      <c r="WJZ53" s="47"/>
      <c r="WKA53" s="47"/>
      <c r="WKB53" s="47"/>
      <c r="WKC53" s="47"/>
      <c r="WKD53" s="47"/>
      <c r="WKE53" s="47"/>
      <c r="WKF53" s="47"/>
      <c r="WKG53" s="47"/>
      <c r="WKH53" s="47"/>
      <c r="WKI53" s="47"/>
      <c r="WKJ53" s="47"/>
      <c r="WKK53" s="47"/>
      <c r="WKL53" s="47"/>
      <c r="WKM53" s="47"/>
      <c r="WKN53" s="47"/>
      <c r="WKO53" s="47"/>
      <c r="WKP53" s="47"/>
      <c r="WKQ53" s="47"/>
      <c r="WKR53" s="47"/>
      <c r="WKS53" s="47"/>
      <c r="WKT53" s="47"/>
      <c r="WKU53" s="47"/>
      <c r="WKV53" s="47"/>
      <c r="WKW53" s="47"/>
      <c r="WKX53" s="47"/>
      <c r="WKY53" s="47"/>
      <c r="WKZ53" s="47"/>
      <c r="WLA53" s="47"/>
      <c r="WLB53" s="47"/>
      <c r="WLC53" s="47"/>
      <c r="WLD53" s="47"/>
      <c r="WLE53" s="47"/>
      <c r="WLF53" s="47"/>
      <c r="WLG53" s="47"/>
      <c r="WLH53" s="47"/>
      <c r="WLI53" s="47"/>
      <c r="WLJ53" s="47"/>
      <c r="WLK53" s="47"/>
      <c r="WLL53" s="47"/>
      <c r="WLM53" s="47"/>
      <c r="WLN53" s="47"/>
      <c r="WLO53" s="47"/>
      <c r="WLP53" s="47"/>
      <c r="WLQ53" s="47"/>
      <c r="WLR53" s="47"/>
      <c r="WLS53" s="47"/>
      <c r="WLT53" s="47"/>
      <c r="WLU53" s="47"/>
      <c r="WLV53" s="47"/>
      <c r="WLW53" s="47"/>
      <c r="WLX53" s="47"/>
      <c r="WLY53" s="47"/>
      <c r="WLZ53" s="47"/>
      <c r="WMA53" s="47"/>
      <c r="WMB53" s="47"/>
      <c r="WMC53" s="47"/>
      <c r="WMD53" s="47"/>
      <c r="WME53" s="47"/>
      <c r="WMF53" s="47"/>
      <c r="WMG53" s="47"/>
      <c r="WMH53" s="47"/>
      <c r="WMI53" s="47"/>
      <c r="WMJ53" s="47"/>
      <c r="WMK53" s="47"/>
      <c r="WML53" s="47"/>
      <c r="WMM53" s="47"/>
      <c r="WMN53" s="47"/>
      <c r="WMO53" s="47"/>
      <c r="WMP53" s="47"/>
      <c r="WMQ53" s="47"/>
      <c r="WMR53" s="47"/>
      <c r="WMS53" s="47"/>
      <c r="WMT53" s="47"/>
      <c r="WMU53" s="47"/>
      <c r="WMV53" s="47"/>
      <c r="WMW53" s="47"/>
      <c r="WMX53" s="47"/>
      <c r="WMY53" s="47"/>
      <c r="WMZ53" s="47"/>
      <c r="WNA53" s="47"/>
      <c r="WNB53" s="47"/>
      <c r="WNC53" s="47"/>
      <c r="WND53" s="47"/>
      <c r="WNE53" s="47"/>
      <c r="WNF53" s="47"/>
      <c r="WNG53" s="47"/>
      <c r="WNH53" s="47"/>
      <c r="WNI53" s="47"/>
      <c r="WNJ53" s="47"/>
      <c r="WNK53" s="47"/>
      <c r="WNL53" s="47"/>
      <c r="WNM53" s="47"/>
      <c r="WNN53" s="47"/>
      <c r="WNO53" s="47"/>
      <c r="WNP53" s="47"/>
      <c r="WNQ53" s="47"/>
      <c r="WNR53" s="47"/>
      <c r="WNS53" s="47"/>
      <c r="WNT53" s="47"/>
      <c r="WNU53" s="47"/>
      <c r="WNV53" s="47"/>
      <c r="WNW53" s="47"/>
      <c r="WNX53" s="47"/>
      <c r="WNY53" s="47"/>
      <c r="WNZ53" s="47"/>
      <c r="WOA53" s="47"/>
      <c r="WOB53" s="47"/>
      <c r="WOC53" s="47"/>
      <c r="WOD53" s="47"/>
      <c r="WOE53" s="47"/>
      <c r="WOF53" s="47"/>
      <c r="WOG53" s="47"/>
      <c r="WOH53" s="47"/>
      <c r="WOI53" s="47"/>
      <c r="WOJ53" s="47"/>
      <c r="WOK53" s="47"/>
      <c r="WOL53" s="47"/>
      <c r="WOM53" s="47"/>
      <c r="WON53" s="47"/>
      <c r="WOO53" s="47"/>
      <c r="WOP53" s="47"/>
      <c r="WOQ53" s="47"/>
      <c r="WOR53" s="47"/>
      <c r="WOS53" s="47"/>
      <c r="WOT53" s="47"/>
      <c r="WOU53" s="47"/>
      <c r="WOV53" s="47"/>
      <c r="WOW53" s="47"/>
      <c r="WOX53" s="47"/>
      <c r="WOY53" s="47"/>
      <c r="WOZ53" s="47"/>
      <c r="WPA53" s="47"/>
      <c r="WPB53" s="47"/>
      <c r="WPC53" s="47"/>
      <c r="WPD53" s="47"/>
      <c r="WPE53" s="47"/>
      <c r="WPF53" s="47"/>
      <c r="WPG53" s="47"/>
      <c r="WPH53" s="47"/>
      <c r="WPI53" s="47"/>
      <c r="WPJ53" s="47"/>
      <c r="WPK53" s="47"/>
      <c r="WPL53" s="47"/>
      <c r="WPM53" s="47"/>
      <c r="WPN53" s="47"/>
      <c r="WPO53" s="47"/>
      <c r="WPP53" s="47"/>
      <c r="WPQ53" s="47"/>
      <c r="WPR53" s="47"/>
      <c r="WPS53" s="47"/>
      <c r="WPT53" s="47"/>
      <c r="WPU53" s="47"/>
      <c r="WPV53" s="47"/>
      <c r="WPW53" s="47"/>
      <c r="WPX53" s="47"/>
      <c r="WPY53" s="47"/>
      <c r="WPZ53" s="47"/>
      <c r="WQA53" s="47"/>
      <c r="WQB53" s="47"/>
      <c r="WQC53" s="47"/>
      <c r="WQD53" s="47"/>
      <c r="WQE53" s="47"/>
      <c r="WQF53" s="47"/>
      <c r="WQG53" s="47"/>
      <c r="WQH53" s="47"/>
      <c r="WQI53" s="47"/>
      <c r="WQJ53" s="47"/>
      <c r="WQK53" s="47"/>
      <c r="WQL53" s="47"/>
      <c r="WQM53" s="47"/>
      <c r="WQN53" s="47"/>
      <c r="WQO53" s="47"/>
      <c r="WQP53" s="47"/>
      <c r="WQQ53" s="47"/>
      <c r="WQR53" s="47"/>
      <c r="WQS53" s="47"/>
      <c r="WQT53" s="47"/>
      <c r="WQU53" s="47"/>
      <c r="WQV53" s="47"/>
      <c r="WQW53" s="47"/>
      <c r="WQX53" s="47"/>
      <c r="WQY53" s="47"/>
      <c r="WQZ53" s="47"/>
      <c r="WRA53" s="47"/>
      <c r="WRB53" s="47"/>
      <c r="WRC53" s="47"/>
      <c r="WRD53" s="47"/>
      <c r="WRE53" s="47"/>
      <c r="WRF53" s="47"/>
      <c r="WRG53" s="47"/>
      <c r="WRH53" s="47"/>
      <c r="WRI53" s="47"/>
      <c r="WRJ53" s="47"/>
      <c r="WRK53" s="47"/>
      <c r="WRL53" s="47"/>
      <c r="WRM53" s="47"/>
      <c r="WRN53" s="47"/>
      <c r="WRO53" s="47"/>
      <c r="WRP53" s="47"/>
      <c r="WRQ53" s="47"/>
      <c r="WRR53" s="47"/>
      <c r="WRS53" s="47"/>
      <c r="WRT53" s="47"/>
      <c r="WRU53" s="47"/>
      <c r="WRV53" s="47"/>
      <c r="WRW53" s="47"/>
      <c r="WRX53" s="47"/>
      <c r="WRY53" s="47"/>
      <c r="WRZ53" s="47"/>
      <c r="WSA53" s="47"/>
      <c r="WSB53" s="47"/>
      <c r="WSC53" s="47"/>
      <c r="WSD53" s="47"/>
      <c r="WSE53" s="47"/>
      <c r="WSF53" s="47"/>
      <c r="WSG53" s="47"/>
      <c r="WSH53" s="47"/>
      <c r="WSI53" s="47"/>
      <c r="WSJ53" s="47"/>
      <c r="WSK53" s="47"/>
      <c r="WSL53" s="47"/>
      <c r="WSM53" s="47"/>
      <c r="WSN53" s="47"/>
      <c r="WSO53" s="47"/>
      <c r="WSP53" s="47"/>
      <c r="WSQ53" s="47"/>
      <c r="WSR53" s="47"/>
      <c r="WSS53" s="47"/>
      <c r="WST53" s="47"/>
      <c r="WSU53" s="47"/>
      <c r="WSV53" s="47"/>
      <c r="WSW53" s="47"/>
      <c r="WSX53" s="47"/>
      <c r="WSY53" s="47"/>
      <c r="WSZ53" s="47"/>
      <c r="WTA53" s="47"/>
      <c r="WTB53" s="47"/>
      <c r="WTC53" s="47"/>
      <c r="WTD53" s="47"/>
      <c r="WTE53" s="47"/>
      <c r="WTF53" s="47"/>
      <c r="WTG53" s="47"/>
      <c r="WTH53" s="47"/>
      <c r="WTI53" s="47"/>
      <c r="WTJ53" s="47"/>
      <c r="WTK53" s="47"/>
      <c r="WTL53" s="47"/>
      <c r="WTM53" s="47"/>
      <c r="WTN53" s="47"/>
      <c r="WTO53" s="47"/>
      <c r="WTP53" s="47"/>
      <c r="WTQ53" s="47"/>
      <c r="WTR53" s="47"/>
      <c r="WTS53" s="47"/>
      <c r="WTT53" s="47"/>
      <c r="WTU53" s="47"/>
      <c r="WTV53" s="47"/>
      <c r="WTW53" s="47"/>
      <c r="WTX53" s="47"/>
      <c r="WTY53" s="47"/>
      <c r="WTZ53" s="47"/>
      <c r="WUA53" s="47"/>
      <c r="WUB53" s="47"/>
      <c r="WUC53" s="47"/>
      <c r="WUD53" s="47"/>
      <c r="WUE53" s="47"/>
      <c r="WUF53" s="47"/>
      <c r="WUG53" s="47"/>
      <c r="WUH53" s="47"/>
      <c r="WUI53" s="47"/>
      <c r="WUJ53" s="47"/>
      <c r="WUK53" s="47"/>
      <c r="WUL53" s="47"/>
      <c r="WUM53" s="47"/>
      <c r="WUN53" s="47"/>
      <c r="WUO53" s="47"/>
      <c r="WUP53" s="47"/>
      <c r="WUQ53" s="47"/>
      <c r="WUR53" s="47"/>
      <c r="WUS53" s="47"/>
      <c r="WUT53" s="47"/>
      <c r="WUU53" s="47"/>
      <c r="WUV53" s="47"/>
      <c r="WUW53" s="47"/>
      <c r="WUX53" s="47"/>
      <c r="WUY53" s="47"/>
      <c r="WUZ53" s="47"/>
      <c r="WVA53" s="47"/>
      <c r="WVB53" s="47"/>
      <c r="WVC53" s="47"/>
      <c r="WVD53" s="47"/>
      <c r="WVE53" s="47"/>
      <c r="WVF53" s="47"/>
      <c r="WVG53" s="47"/>
      <c r="WVH53" s="47"/>
      <c r="WVI53" s="47"/>
      <c r="WVJ53" s="47"/>
      <c r="WVK53" s="47"/>
      <c r="WVL53" s="47"/>
      <c r="WVM53" s="47"/>
      <c r="WVN53" s="47"/>
      <c r="WVO53" s="47"/>
      <c r="WVP53" s="47"/>
      <c r="WVQ53" s="47"/>
      <c r="WVR53" s="47"/>
      <c r="WVS53" s="47"/>
      <c r="WVT53" s="47"/>
      <c r="WVU53" s="47"/>
      <c r="WVV53" s="47"/>
      <c r="WVW53" s="47"/>
      <c r="WVX53" s="47"/>
      <c r="WVY53" s="47"/>
      <c r="WVZ53" s="47"/>
      <c r="WWA53" s="47"/>
      <c r="WWB53" s="47"/>
      <c r="WWC53" s="47"/>
      <c r="WWD53" s="47"/>
      <c r="WWE53" s="47"/>
      <c r="WWF53" s="47"/>
      <c r="WWG53" s="47"/>
      <c r="WWH53" s="47"/>
      <c r="WWI53" s="47"/>
      <c r="WWJ53" s="47"/>
      <c r="WWK53" s="47"/>
      <c r="WWL53" s="47"/>
      <c r="WWM53" s="47"/>
      <c r="WWN53" s="47"/>
      <c r="WWO53" s="47"/>
      <c r="WWP53" s="47"/>
      <c r="WWQ53" s="47"/>
      <c r="WWR53" s="47"/>
      <c r="WWS53" s="47"/>
      <c r="WWT53" s="47"/>
      <c r="WWU53" s="47"/>
      <c r="WWV53" s="47"/>
      <c r="WWW53" s="47"/>
      <c r="WWX53" s="47"/>
      <c r="WWY53" s="47"/>
      <c r="WWZ53" s="47"/>
      <c r="WXA53" s="47"/>
      <c r="WXB53" s="47"/>
      <c r="WXC53" s="47"/>
      <c r="WXD53" s="47"/>
      <c r="WXE53" s="47"/>
      <c r="WXF53" s="47"/>
      <c r="WXG53" s="47"/>
      <c r="WXH53" s="47"/>
      <c r="WXI53" s="47"/>
      <c r="WXJ53" s="47"/>
      <c r="WXK53" s="47"/>
      <c r="WXL53" s="47"/>
      <c r="WXM53" s="47"/>
      <c r="WXN53" s="47"/>
      <c r="WXO53" s="47"/>
      <c r="WXP53" s="47"/>
      <c r="WXQ53" s="47"/>
      <c r="WXR53" s="47"/>
      <c r="WXS53" s="47"/>
      <c r="WXT53" s="47"/>
      <c r="WXU53" s="47"/>
      <c r="WXV53" s="47"/>
      <c r="WXW53" s="47"/>
      <c r="WXX53" s="47"/>
      <c r="WXY53" s="47"/>
      <c r="WXZ53" s="47"/>
      <c r="WYA53" s="47"/>
      <c r="WYB53" s="47"/>
      <c r="WYC53" s="47"/>
      <c r="WYD53" s="47"/>
      <c r="WYE53" s="47"/>
      <c r="WYF53" s="47"/>
      <c r="WYG53" s="47"/>
      <c r="WYH53" s="47"/>
      <c r="WYI53" s="47"/>
      <c r="WYJ53" s="47"/>
      <c r="WYK53" s="47"/>
      <c r="WYL53" s="47"/>
      <c r="WYM53" s="47"/>
      <c r="WYN53" s="47"/>
      <c r="WYO53" s="47"/>
      <c r="WYP53" s="47"/>
      <c r="WYQ53" s="47"/>
      <c r="WYR53" s="47"/>
      <c r="WYS53" s="47"/>
      <c r="WYT53" s="47"/>
      <c r="WYU53" s="47"/>
      <c r="WYV53" s="47"/>
      <c r="WYW53" s="47"/>
      <c r="WYX53" s="47"/>
      <c r="WYY53" s="47"/>
      <c r="WYZ53" s="47"/>
      <c r="WZA53" s="47"/>
      <c r="WZB53" s="47"/>
      <c r="WZC53" s="47"/>
      <c r="WZD53" s="47"/>
      <c r="WZE53" s="47"/>
      <c r="WZF53" s="47"/>
      <c r="WZG53" s="47"/>
      <c r="WZH53" s="47"/>
      <c r="WZI53" s="47"/>
      <c r="WZJ53" s="47"/>
      <c r="WZK53" s="47"/>
      <c r="WZL53" s="47"/>
      <c r="WZM53" s="47"/>
      <c r="WZN53" s="47"/>
      <c r="WZO53" s="47"/>
      <c r="WZP53" s="47"/>
      <c r="WZQ53" s="47"/>
      <c r="WZR53" s="47"/>
      <c r="WZS53" s="47"/>
      <c r="WZT53" s="47"/>
      <c r="WZU53" s="47"/>
      <c r="WZV53" s="47"/>
      <c r="WZW53" s="47"/>
      <c r="WZX53" s="47"/>
      <c r="WZY53" s="47"/>
      <c r="WZZ53" s="47"/>
      <c r="XAA53" s="47"/>
      <c r="XAB53" s="47"/>
      <c r="XAC53" s="47"/>
      <c r="XAD53" s="47"/>
      <c r="XAE53" s="47"/>
      <c r="XAF53" s="47"/>
      <c r="XAG53" s="47"/>
      <c r="XAH53" s="47"/>
      <c r="XAI53" s="47"/>
      <c r="XAJ53" s="47"/>
      <c r="XAK53" s="47"/>
      <c r="XAL53" s="47"/>
      <c r="XAM53" s="47"/>
      <c r="XAN53" s="47"/>
      <c r="XAO53" s="47"/>
      <c r="XAP53" s="47"/>
      <c r="XAQ53" s="47"/>
      <c r="XAR53" s="47"/>
      <c r="XAS53" s="47"/>
      <c r="XAT53" s="47"/>
      <c r="XAU53" s="47"/>
      <c r="XAV53" s="47"/>
      <c r="XAW53" s="47"/>
      <c r="XAX53" s="47"/>
      <c r="XAY53" s="47"/>
      <c r="XAZ53" s="47"/>
      <c r="XBA53" s="47"/>
      <c r="XBB53" s="47"/>
      <c r="XBC53" s="47"/>
      <c r="XBD53" s="47"/>
      <c r="XBE53" s="47"/>
      <c r="XBF53" s="47"/>
      <c r="XBG53" s="47"/>
      <c r="XBH53" s="47"/>
      <c r="XBI53" s="47"/>
      <c r="XBJ53" s="47"/>
      <c r="XBK53" s="47"/>
      <c r="XBL53" s="47"/>
      <c r="XBM53" s="47"/>
      <c r="XBN53" s="47"/>
      <c r="XBO53" s="47"/>
      <c r="XBP53" s="47"/>
      <c r="XBQ53" s="47"/>
      <c r="XBR53" s="47"/>
      <c r="XBS53" s="47"/>
      <c r="XBT53" s="47"/>
      <c r="XBU53" s="47"/>
      <c r="XBV53" s="47"/>
      <c r="XBW53" s="47"/>
      <c r="XBX53" s="47"/>
      <c r="XBY53" s="47"/>
      <c r="XBZ53" s="47"/>
      <c r="XCA53" s="47"/>
      <c r="XCB53" s="47"/>
      <c r="XCC53" s="47"/>
      <c r="XCD53" s="47"/>
      <c r="XCE53" s="47"/>
      <c r="XCF53" s="47"/>
      <c r="XCG53" s="47"/>
      <c r="XCH53" s="47"/>
      <c r="XCI53" s="47"/>
      <c r="XCJ53" s="47"/>
      <c r="XCK53" s="47"/>
      <c r="XCL53" s="47"/>
      <c r="XCM53" s="47"/>
      <c r="XCN53" s="47"/>
      <c r="XCO53" s="47"/>
      <c r="XCP53" s="47"/>
      <c r="XCQ53" s="47"/>
      <c r="XCR53" s="47"/>
      <c r="XCS53" s="47"/>
      <c r="XCT53" s="47"/>
      <c r="XCU53" s="47"/>
      <c r="XCV53" s="47"/>
      <c r="XCW53" s="47"/>
      <c r="XCX53" s="47"/>
      <c r="XCY53" s="47"/>
      <c r="XCZ53" s="47"/>
      <c r="XDA53" s="47"/>
      <c r="XDB53" s="47"/>
      <c r="XDC53" s="47"/>
      <c r="XDD53" s="47"/>
      <c r="XDE53" s="47"/>
      <c r="XDF53" s="47"/>
      <c r="XDG53" s="47"/>
      <c r="XDH53" s="47"/>
      <c r="XDI53" s="47"/>
      <c r="XDJ53" s="47"/>
      <c r="XDK53" s="47"/>
      <c r="XDL53" s="47"/>
      <c r="XDM53" s="47"/>
      <c r="XDN53" s="47"/>
      <c r="XDO53" s="47"/>
      <c r="XDP53" s="47"/>
      <c r="XDQ53" s="47"/>
      <c r="XDR53" s="47"/>
      <c r="XDS53" s="47"/>
      <c r="XDT53" s="47"/>
      <c r="XDU53" s="47"/>
      <c r="XDV53" s="47"/>
      <c r="XDW53" s="47"/>
      <c r="XDX53" s="47"/>
      <c r="XDY53" s="47"/>
      <c r="XDZ53" s="47"/>
      <c r="XEA53" s="47"/>
      <c r="XEB53" s="47"/>
      <c r="XEC53" s="47"/>
      <c r="XED53" s="47"/>
      <c r="XEE53" s="47"/>
      <c r="XEF53" s="47"/>
      <c r="XEG53" s="47"/>
      <c r="XEH53" s="47"/>
      <c r="XEI53" s="47"/>
      <c r="XEJ53" s="47"/>
      <c r="XEK53" s="47"/>
      <c r="XEL53" s="47"/>
      <c r="XEM53" s="47"/>
      <c r="XEN53" s="47"/>
      <c r="XEO53" s="47"/>
      <c r="XEP53" s="47"/>
      <c r="XEQ53" s="47"/>
      <c r="XER53" s="47"/>
      <c r="XES53" s="47"/>
    </row>
    <row r="54" spans="1:16373" ht="33.75" customHeight="1" x14ac:dyDescent="0.2">
      <c r="B54" s="133" t="s">
        <v>359</v>
      </c>
      <c r="C54" s="133"/>
      <c r="D54" s="133"/>
      <c r="E54" s="133"/>
      <c r="F54" s="133"/>
      <c r="G54" s="133"/>
      <c r="H54" s="75"/>
    </row>
    <row r="55" spans="1:16373" ht="15.75" customHeight="1" x14ac:dyDescent="0.2">
      <c r="B55" s="134"/>
      <c r="C55" s="134"/>
      <c r="D55" s="134"/>
      <c r="E55" s="134"/>
      <c r="F55" s="134"/>
      <c r="G55" s="134"/>
    </row>
    <row r="59" spans="1:16373" x14ac:dyDescent="0.2">
      <c r="E59" s="64"/>
      <c r="F59" s="64"/>
    </row>
    <row r="85" spans="6:7" x14ac:dyDescent="0.2">
      <c r="G85" s="65"/>
    </row>
    <row r="90" spans="6:7" x14ac:dyDescent="0.2">
      <c r="F90" s="66"/>
      <c r="G90" s="67"/>
    </row>
    <row r="110" spans="4:4" x14ac:dyDescent="0.2">
      <c r="D110" s="68"/>
    </row>
    <row r="111" spans="4:4" x14ac:dyDescent="0.2">
      <c r="D111" s="68"/>
    </row>
    <row r="112" spans="4:4" x14ac:dyDescent="0.2">
      <c r="D112" s="68"/>
    </row>
  </sheetData>
  <mergeCells count="18">
    <mergeCell ref="B2:G2"/>
    <mergeCell ref="B4:G4"/>
    <mergeCell ref="B6:G6"/>
    <mergeCell ref="B8:G8"/>
    <mergeCell ref="B10:G10"/>
    <mergeCell ref="B14:H14"/>
    <mergeCell ref="B21:G21"/>
    <mergeCell ref="B23:G23"/>
    <mergeCell ref="B49:G49"/>
    <mergeCell ref="B12:G12"/>
    <mergeCell ref="B45:G45"/>
    <mergeCell ref="B25:G25"/>
    <mergeCell ref="B38:G38"/>
    <mergeCell ref="B52:G52"/>
    <mergeCell ref="B54:G54"/>
    <mergeCell ref="B55:G55"/>
    <mergeCell ref="B36:G36"/>
    <mergeCell ref="B47:G47"/>
  </mergeCells>
  <pageMargins left="0.43307086614173229" right="0.43307086614173229" top="0.55118110236220474" bottom="0.55118110236220474" header="0.31496062992125984" footer="0.31496062992125984"/>
  <pageSetup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F7C1-9B41-4E03-BED0-8FE54248AC10}">
  <sheetPr codeName="Hoja7"/>
  <dimension ref="A1:BT535"/>
  <sheetViews>
    <sheetView tabSelected="1" workbookViewId="0">
      <pane ySplit="2" topLeftCell="A3" activePane="bottomLeft" state="frozen"/>
      <selection pane="bottomLeft" activeCell="A3" sqref="A3"/>
    </sheetView>
  </sheetViews>
  <sheetFormatPr baseColWidth="10" defaultRowHeight="12.75" x14ac:dyDescent="0.2"/>
  <cols>
    <col min="1" max="1" width="10.5703125" style="103" customWidth="1"/>
    <col min="2" max="5" width="21.5703125" style="103" customWidth="1"/>
    <col min="6" max="7" width="12.85546875" style="103" customWidth="1"/>
    <col min="8" max="8" width="10.85546875" style="103" customWidth="1"/>
    <col min="9" max="9" width="11.140625" style="103" customWidth="1"/>
    <col min="10" max="10" width="11.42578125" style="103" customWidth="1"/>
    <col min="11" max="11" width="11.7109375" style="103" customWidth="1"/>
    <col min="12" max="12" width="9.85546875" style="103" customWidth="1"/>
    <col min="13" max="13" width="11.140625" style="103" customWidth="1"/>
    <col min="14" max="15" width="11.85546875" style="103" customWidth="1"/>
    <col min="16" max="16" width="10.7109375" style="103" customWidth="1"/>
    <col min="17" max="17" width="9.7109375" style="103" customWidth="1"/>
    <col min="18" max="18" width="10.85546875" style="103" customWidth="1"/>
    <col min="19" max="19" width="11.85546875" style="103" bestFit="1" customWidth="1"/>
    <col min="20" max="20" width="14.7109375" style="103" bestFit="1" customWidth="1"/>
    <col min="21" max="21" width="11" style="103" customWidth="1"/>
    <col min="22" max="22" width="9.42578125" style="103" customWidth="1"/>
    <col min="23" max="23" width="9.5703125" style="103" customWidth="1"/>
    <col min="24" max="24" width="11.140625" style="103" customWidth="1"/>
    <col min="25" max="25" width="9.5703125" style="103" customWidth="1"/>
    <col min="26" max="26" width="14" style="103" customWidth="1"/>
    <col min="27" max="27" width="11.28515625" style="103" customWidth="1"/>
    <col min="28" max="29" width="14.140625" style="103" customWidth="1"/>
    <col min="30" max="30" width="12.5703125" style="103" customWidth="1"/>
    <col min="31" max="31" width="11" style="103" customWidth="1"/>
    <col min="32" max="32" width="9.7109375" style="103" customWidth="1"/>
    <col min="33" max="33" width="14" style="103" customWidth="1"/>
    <col min="34" max="34" width="13.28515625" style="103" customWidth="1"/>
    <col min="35" max="35" width="11.85546875" style="103" customWidth="1"/>
    <col min="36" max="36" width="13.5703125" style="103" customWidth="1"/>
    <col min="37" max="37" width="13.140625" style="103" customWidth="1"/>
    <col min="38" max="38" width="12.5703125" style="103" customWidth="1"/>
    <col min="39" max="39" width="11.140625" style="103" customWidth="1"/>
    <col min="40" max="40" width="11.85546875" style="103" customWidth="1"/>
    <col min="41" max="41" width="11.7109375" style="103" customWidth="1"/>
    <col min="42" max="42" width="11.5703125" style="103" customWidth="1"/>
    <col min="43" max="44" width="10.140625" style="103" customWidth="1"/>
    <col min="45" max="46" width="10.7109375" style="103" customWidth="1"/>
    <col min="47" max="47" width="10.140625" style="103" customWidth="1"/>
    <col min="48" max="48" width="12.7109375" style="103" bestFit="1" customWidth="1"/>
    <col min="49" max="49" width="14.5703125" style="103" bestFit="1" customWidth="1"/>
    <col min="50" max="51" width="7.140625" style="103" customWidth="1"/>
    <col min="52" max="52" width="11.5703125" style="103" customWidth="1"/>
    <col min="53" max="54" width="13.7109375" style="103" customWidth="1"/>
    <col min="55" max="55" width="8" style="103" customWidth="1"/>
    <col min="56" max="56" width="7.28515625" style="103" customWidth="1"/>
    <col min="57" max="57" width="10.7109375" style="103" customWidth="1"/>
    <col min="58" max="58" width="12.7109375" style="103" customWidth="1"/>
    <col min="59" max="59" width="13.28515625" style="103" customWidth="1"/>
    <col min="60" max="60" width="7.7109375" style="103" customWidth="1"/>
    <col min="61" max="61" width="17.85546875" style="103" customWidth="1"/>
    <col min="62" max="62" width="7.5703125" style="103" customWidth="1"/>
    <col min="63" max="63" width="11.42578125" style="103" customWidth="1"/>
    <col min="64" max="64" width="13.5703125" style="103" customWidth="1"/>
    <col min="65" max="72" width="11.42578125" style="103" customWidth="1"/>
    <col min="73" max="73" width="4.7109375" style="103" customWidth="1"/>
    <col min="74" max="16384" width="11.42578125" style="103"/>
  </cols>
  <sheetData>
    <row r="1" spans="1:72" s="84" customFormat="1" ht="10.7" customHeight="1" x14ac:dyDescent="0.15"/>
    <row r="2" spans="1:72" s="84" customFormat="1" ht="83.65" customHeight="1" x14ac:dyDescent="0.15">
      <c r="A2" s="85" t="s">
        <v>408</v>
      </c>
      <c r="B2" s="85" t="s">
        <v>409</v>
      </c>
      <c r="C2" s="85" t="s">
        <v>410</v>
      </c>
      <c r="D2" s="85" t="s">
        <v>411</v>
      </c>
      <c r="E2" s="85" t="s">
        <v>412</v>
      </c>
      <c r="F2" s="85" t="s">
        <v>413</v>
      </c>
      <c r="G2" s="85" t="s">
        <v>414</v>
      </c>
      <c r="H2" s="85" t="s">
        <v>415</v>
      </c>
      <c r="I2" s="85" t="s">
        <v>416</v>
      </c>
      <c r="J2" s="85" t="s">
        <v>417</v>
      </c>
      <c r="K2" s="85" t="s">
        <v>418</v>
      </c>
      <c r="L2" s="86" t="s">
        <v>419</v>
      </c>
      <c r="M2" s="85" t="s">
        <v>420</v>
      </c>
      <c r="N2" s="85" t="s">
        <v>421</v>
      </c>
      <c r="O2" s="85" t="s">
        <v>422</v>
      </c>
      <c r="P2" s="85" t="s">
        <v>423</v>
      </c>
      <c r="Q2" s="85" t="s">
        <v>424</v>
      </c>
      <c r="R2" s="85" t="s">
        <v>425</v>
      </c>
      <c r="S2" s="85" t="s">
        <v>426</v>
      </c>
      <c r="T2" s="85" t="s">
        <v>427</v>
      </c>
      <c r="U2" s="85" t="s">
        <v>428</v>
      </c>
      <c r="V2" s="85" t="s">
        <v>429</v>
      </c>
      <c r="W2" s="85" t="s">
        <v>430</v>
      </c>
      <c r="X2" s="85" t="s">
        <v>431</v>
      </c>
      <c r="Y2" s="85" t="s">
        <v>432</v>
      </c>
      <c r="Z2" s="85" t="s">
        <v>433</v>
      </c>
      <c r="AA2" s="85" t="s">
        <v>434</v>
      </c>
      <c r="AB2" s="85" t="s">
        <v>435</v>
      </c>
      <c r="AC2" s="85" t="s">
        <v>436</v>
      </c>
      <c r="AD2" s="85" t="s">
        <v>437</v>
      </c>
      <c r="AE2" s="85" t="s">
        <v>438</v>
      </c>
      <c r="AF2" s="85" t="s">
        <v>439</v>
      </c>
      <c r="AG2" s="85" t="s">
        <v>440</v>
      </c>
      <c r="AH2" s="85" t="s">
        <v>441</v>
      </c>
      <c r="AI2" s="85" t="s">
        <v>442</v>
      </c>
      <c r="AJ2" s="85" t="s">
        <v>443</v>
      </c>
      <c r="AK2" s="85" t="s">
        <v>444</v>
      </c>
      <c r="AL2" s="85" t="s">
        <v>445</v>
      </c>
      <c r="AM2" s="85" t="s">
        <v>446</v>
      </c>
      <c r="AN2" s="85" t="s">
        <v>447</v>
      </c>
      <c r="AO2" s="85" t="s">
        <v>448</v>
      </c>
      <c r="AP2" s="85" t="s">
        <v>449</v>
      </c>
      <c r="AQ2" s="85" t="s">
        <v>450</v>
      </c>
      <c r="AR2" s="85" t="s">
        <v>451</v>
      </c>
      <c r="AS2" s="106" t="s">
        <v>452</v>
      </c>
      <c r="AT2" s="106" t="s">
        <v>453</v>
      </c>
      <c r="AU2" s="85" t="s">
        <v>454</v>
      </c>
      <c r="AV2" s="85" t="s">
        <v>455</v>
      </c>
      <c r="AW2" s="85" t="s">
        <v>456</v>
      </c>
      <c r="AX2" s="85" t="s">
        <v>457</v>
      </c>
      <c r="AY2" s="85" t="s">
        <v>458</v>
      </c>
      <c r="AZ2" s="85" t="s">
        <v>459</v>
      </c>
      <c r="BA2" s="85" t="s">
        <v>460</v>
      </c>
      <c r="BB2" s="85" t="s">
        <v>461</v>
      </c>
      <c r="BC2" s="85" t="s">
        <v>462</v>
      </c>
      <c r="BD2" s="85" t="s">
        <v>463</v>
      </c>
      <c r="BE2" s="85" t="s">
        <v>464</v>
      </c>
      <c r="BF2" s="85" t="s">
        <v>465</v>
      </c>
      <c r="BG2" s="85" t="s">
        <v>466</v>
      </c>
      <c r="BH2" s="85" t="s">
        <v>467</v>
      </c>
      <c r="BI2" s="85" t="s">
        <v>468</v>
      </c>
      <c r="BJ2" s="85" t="s">
        <v>469</v>
      </c>
      <c r="BK2" s="85" t="s">
        <v>470</v>
      </c>
      <c r="BL2" s="85" t="s">
        <v>471</v>
      </c>
      <c r="BM2" s="85" t="s">
        <v>472</v>
      </c>
      <c r="BN2" s="85" t="s">
        <v>473</v>
      </c>
      <c r="BO2" s="85" t="s">
        <v>474</v>
      </c>
      <c r="BP2" s="85" t="s">
        <v>475</v>
      </c>
      <c r="BQ2" s="85" t="s">
        <v>476</v>
      </c>
      <c r="BR2" s="86" t="s">
        <v>477</v>
      </c>
      <c r="BS2" s="85" t="s">
        <v>478</v>
      </c>
      <c r="BT2" s="85" t="s">
        <v>479</v>
      </c>
    </row>
    <row r="3" spans="1:72" s="84" customFormat="1" ht="18.2" customHeight="1" x14ac:dyDescent="0.15">
      <c r="A3" s="87">
        <v>1</v>
      </c>
      <c r="B3" s="88" t="s">
        <v>7</v>
      </c>
      <c r="C3" s="88" t="s">
        <v>0</v>
      </c>
      <c r="D3" s="108">
        <v>45200</v>
      </c>
      <c r="E3" s="89" t="s">
        <v>480</v>
      </c>
      <c r="F3" s="104">
        <v>0</v>
      </c>
      <c r="G3" s="104">
        <v>0</v>
      </c>
      <c r="H3" s="91">
        <v>24788.47</v>
      </c>
      <c r="I3" s="91">
        <v>0</v>
      </c>
      <c r="J3" s="91">
        <v>0</v>
      </c>
      <c r="K3" s="91">
        <v>24788.47</v>
      </c>
      <c r="L3" s="91">
        <v>447.41</v>
      </c>
      <c r="M3" s="91">
        <v>0</v>
      </c>
      <c r="N3" s="91">
        <v>0</v>
      </c>
      <c r="O3" s="91">
        <v>0</v>
      </c>
      <c r="P3" s="91">
        <v>447.41</v>
      </c>
      <c r="Q3" s="91">
        <v>0</v>
      </c>
      <c r="R3" s="91">
        <v>0</v>
      </c>
      <c r="S3" s="91">
        <v>24341.06</v>
      </c>
      <c r="T3" s="91">
        <v>0</v>
      </c>
      <c r="U3" s="91">
        <v>199.34</v>
      </c>
      <c r="V3" s="91">
        <v>0</v>
      </c>
      <c r="W3" s="91">
        <v>0</v>
      </c>
      <c r="X3" s="91">
        <v>199.34</v>
      </c>
      <c r="Y3" s="91">
        <v>0</v>
      </c>
      <c r="Z3" s="91">
        <v>0</v>
      </c>
      <c r="AA3" s="91">
        <v>0</v>
      </c>
      <c r="AB3" s="91">
        <v>180</v>
      </c>
      <c r="AC3" s="91">
        <v>0</v>
      </c>
      <c r="AD3" s="91">
        <v>0</v>
      </c>
      <c r="AE3" s="91">
        <v>0</v>
      </c>
      <c r="AF3" s="91">
        <v>0</v>
      </c>
      <c r="AG3" s="91">
        <v>-53.97</v>
      </c>
      <c r="AH3" s="91">
        <v>44.4</v>
      </c>
      <c r="AI3" s="91">
        <v>61.31</v>
      </c>
      <c r="AJ3" s="91">
        <v>0</v>
      </c>
      <c r="AK3" s="91">
        <v>0</v>
      </c>
      <c r="AL3" s="91">
        <v>0</v>
      </c>
      <c r="AM3" s="91">
        <v>0</v>
      </c>
      <c r="AN3" s="91">
        <v>0</v>
      </c>
      <c r="AO3" s="91">
        <v>0</v>
      </c>
      <c r="AP3" s="91">
        <v>0</v>
      </c>
      <c r="AQ3" s="91">
        <v>0</v>
      </c>
      <c r="AR3" s="91">
        <v>0</v>
      </c>
      <c r="AS3" s="91">
        <v>0</v>
      </c>
      <c r="AT3" s="91">
        <v>3.8110000000000002E-3</v>
      </c>
      <c r="AU3" s="91">
        <f t="shared" ref="AU3:AU66" si="0">AR3-AS3-AT3+AQ3+AP3+AO3+AM3+AJ3+AI3+AH3+AG3+AB3+X3+W3+R3+Q3+P3+O3-J3+N3</f>
        <v>878.48618899999997</v>
      </c>
      <c r="AV3" s="91">
        <v>0</v>
      </c>
      <c r="AW3" s="91">
        <v>0</v>
      </c>
      <c r="AX3" s="92">
        <v>45</v>
      </c>
      <c r="AY3" s="92">
        <v>300</v>
      </c>
      <c r="AZ3" s="91">
        <v>338697.18</v>
      </c>
      <c r="BA3" s="91">
        <v>73150</v>
      </c>
      <c r="BB3" s="90">
        <v>68</v>
      </c>
      <c r="BC3" s="90">
        <v>22.6273695146958</v>
      </c>
      <c r="BD3" s="90">
        <v>9.65</v>
      </c>
      <c r="BE3" s="90"/>
      <c r="BF3" s="89" t="s">
        <v>481</v>
      </c>
      <c r="BG3" s="87"/>
      <c r="BH3" s="89" t="s">
        <v>482</v>
      </c>
      <c r="BI3" s="89" t="s">
        <v>483</v>
      </c>
      <c r="BJ3" s="89" t="s">
        <v>484</v>
      </c>
      <c r="BK3" s="89" t="s">
        <v>485</v>
      </c>
      <c r="BL3" s="88" t="s">
        <v>1</v>
      </c>
      <c r="BM3" s="90">
        <v>191636.31344289999</v>
      </c>
      <c r="BN3" s="88" t="s">
        <v>8</v>
      </c>
      <c r="BO3" s="90"/>
      <c r="BP3" s="93">
        <v>37447</v>
      </c>
      <c r="BQ3" s="93">
        <v>46578</v>
      </c>
      <c r="BR3" s="90">
        <v>0</v>
      </c>
      <c r="BS3" s="90">
        <v>180</v>
      </c>
      <c r="BT3" s="90">
        <v>0</v>
      </c>
    </row>
    <row r="4" spans="1:72" s="84" customFormat="1" ht="18.2" customHeight="1" x14ac:dyDescent="0.15">
      <c r="A4" s="94">
        <v>2</v>
      </c>
      <c r="B4" s="95" t="s">
        <v>7</v>
      </c>
      <c r="C4" s="95" t="s">
        <v>0</v>
      </c>
      <c r="D4" s="109">
        <v>45200</v>
      </c>
      <c r="E4" s="96" t="s">
        <v>384</v>
      </c>
      <c r="F4" s="105">
        <v>21</v>
      </c>
      <c r="G4" s="105">
        <v>22</v>
      </c>
      <c r="H4" s="98">
        <v>30136.63</v>
      </c>
      <c r="I4" s="98">
        <v>11171.27</v>
      </c>
      <c r="J4" s="98">
        <v>0</v>
      </c>
      <c r="K4" s="98">
        <v>41307.9</v>
      </c>
      <c r="L4" s="98">
        <v>542.73</v>
      </c>
      <c r="M4" s="98">
        <v>0</v>
      </c>
      <c r="N4" s="98">
        <v>0</v>
      </c>
      <c r="O4" s="98">
        <v>733.05</v>
      </c>
      <c r="P4" s="98">
        <v>0</v>
      </c>
      <c r="Q4" s="98">
        <v>0</v>
      </c>
      <c r="R4" s="98">
        <v>0</v>
      </c>
      <c r="S4" s="98">
        <v>40574.85</v>
      </c>
      <c r="T4" s="98">
        <v>6440.12</v>
      </c>
      <c r="U4" s="98">
        <v>245.11</v>
      </c>
      <c r="V4" s="98">
        <v>0</v>
      </c>
      <c r="W4" s="98">
        <v>333.7</v>
      </c>
      <c r="X4" s="98">
        <v>0</v>
      </c>
      <c r="Y4" s="98">
        <v>0</v>
      </c>
      <c r="Z4" s="98">
        <v>0</v>
      </c>
      <c r="AA4" s="98">
        <v>6351.53</v>
      </c>
      <c r="AB4" s="98">
        <v>0</v>
      </c>
      <c r="AC4" s="98">
        <v>0</v>
      </c>
      <c r="AD4" s="98">
        <v>0</v>
      </c>
      <c r="AE4" s="98">
        <v>0</v>
      </c>
      <c r="AF4" s="98">
        <v>0</v>
      </c>
      <c r="AG4" s="98">
        <v>-307.23</v>
      </c>
      <c r="AH4" s="98">
        <v>0</v>
      </c>
      <c r="AI4" s="98">
        <v>0</v>
      </c>
      <c r="AJ4" s="98">
        <v>163.28</v>
      </c>
      <c r="AK4" s="98">
        <v>0</v>
      </c>
      <c r="AL4" s="98">
        <v>0</v>
      </c>
      <c r="AM4" s="98">
        <v>104.96</v>
      </c>
      <c r="AN4" s="98">
        <v>0</v>
      </c>
      <c r="AO4" s="98">
        <v>95.09</v>
      </c>
      <c r="AP4" s="98">
        <v>147.32</v>
      </c>
      <c r="AQ4" s="98">
        <v>0</v>
      </c>
      <c r="AR4" s="98">
        <v>0</v>
      </c>
      <c r="AS4" s="98">
        <v>0</v>
      </c>
      <c r="AT4" s="98">
        <v>0</v>
      </c>
      <c r="AU4" s="91">
        <f t="shared" si="0"/>
        <v>1270.1699999999998</v>
      </c>
      <c r="AV4" s="98">
        <v>10980.95</v>
      </c>
      <c r="AW4" s="98">
        <v>6351.53</v>
      </c>
      <c r="AX4" s="99">
        <v>45</v>
      </c>
      <c r="AY4" s="99">
        <v>300</v>
      </c>
      <c r="AZ4" s="98">
        <v>307890.34999999998</v>
      </c>
      <c r="BA4" s="98">
        <v>88339.5</v>
      </c>
      <c r="BB4" s="97">
        <v>90</v>
      </c>
      <c r="BC4" s="97">
        <v>41.337527380163998</v>
      </c>
      <c r="BD4" s="97">
        <v>9.76</v>
      </c>
      <c r="BE4" s="97"/>
      <c r="BF4" s="96" t="s">
        <v>481</v>
      </c>
      <c r="BG4" s="94"/>
      <c r="BH4" s="96" t="s">
        <v>482</v>
      </c>
      <c r="BI4" s="96" t="s">
        <v>483</v>
      </c>
      <c r="BJ4" s="96" t="s">
        <v>486</v>
      </c>
      <c r="BK4" s="96" t="s">
        <v>488</v>
      </c>
      <c r="BL4" s="95" t="s">
        <v>1</v>
      </c>
      <c r="BM4" s="97">
        <v>319444.37393025</v>
      </c>
      <c r="BN4" s="95" t="s">
        <v>8</v>
      </c>
      <c r="BO4" s="97"/>
      <c r="BP4" s="100">
        <v>37449</v>
      </c>
      <c r="BQ4" s="100">
        <v>46580</v>
      </c>
      <c r="BR4" s="97">
        <v>6222.45</v>
      </c>
      <c r="BS4" s="97">
        <v>163.28</v>
      </c>
      <c r="BT4" s="97">
        <v>0</v>
      </c>
    </row>
    <row r="5" spans="1:72" s="84" customFormat="1" ht="18.2" customHeight="1" x14ac:dyDescent="0.15">
      <c r="A5" s="87">
        <v>3</v>
      </c>
      <c r="B5" s="88" t="s">
        <v>7</v>
      </c>
      <c r="C5" s="88" t="s">
        <v>0</v>
      </c>
      <c r="D5" s="108">
        <v>45200</v>
      </c>
      <c r="E5" s="89" t="s">
        <v>351</v>
      </c>
      <c r="F5" s="104">
        <v>44</v>
      </c>
      <c r="G5" s="104">
        <v>43</v>
      </c>
      <c r="H5" s="91">
        <v>31639.54</v>
      </c>
      <c r="I5" s="91">
        <v>19508.28</v>
      </c>
      <c r="J5" s="91">
        <v>0</v>
      </c>
      <c r="K5" s="91">
        <v>51147.82</v>
      </c>
      <c r="L5" s="91">
        <v>528.74</v>
      </c>
      <c r="M5" s="91">
        <v>0</v>
      </c>
      <c r="N5" s="91">
        <v>0</v>
      </c>
      <c r="O5" s="91">
        <v>0</v>
      </c>
      <c r="P5" s="91">
        <v>0</v>
      </c>
      <c r="Q5" s="91">
        <v>0</v>
      </c>
      <c r="R5" s="91">
        <v>0</v>
      </c>
      <c r="S5" s="91">
        <v>51147.82</v>
      </c>
      <c r="T5" s="91">
        <v>14914.64</v>
      </c>
      <c r="U5" s="91">
        <v>256.02</v>
      </c>
      <c r="V5" s="91">
        <v>0</v>
      </c>
      <c r="W5" s="91">
        <v>0</v>
      </c>
      <c r="X5" s="91">
        <v>0</v>
      </c>
      <c r="Y5" s="91">
        <v>0</v>
      </c>
      <c r="Z5" s="91">
        <v>0</v>
      </c>
      <c r="AA5" s="91">
        <v>15170.66</v>
      </c>
      <c r="AB5" s="91">
        <v>0</v>
      </c>
      <c r="AC5" s="91">
        <v>0</v>
      </c>
      <c r="AD5" s="91">
        <v>0</v>
      </c>
      <c r="AE5" s="91">
        <v>0</v>
      </c>
      <c r="AF5" s="91">
        <v>0</v>
      </c>
      <c r="AG5" s="91">
        <v>0</v>
      </c>
      <c r="AH5" s="91">
        <v>0</v>
      </c>
      <c r="AI5" s="91">
        <v>0</v>
      </c>
      <c r="AJ5" s="91">
        <v>0</v>
      </c>
      <c r="AK5" s="91">
        <v>0</v>
      </c>
      <c r="AL5" s="91">
        <v>0</v>
      </c>
      <c r="AM5" s="91">
        <v>0</v>
      </c>
      <c r="AN5" s="91">
        <v>0</v>
      </c>
      <c r="AO5" s="91">
        <v>0</v>
      </c>
      <c r="AP5" s="91">
        <v>0</v>
      </c>
      <c r="AQ5" s="91">
        <v>0</v>
      </c>
      <c r="AR5" s="91">
        <v>0</v>
      </c>
      <c r="AS5" s="91">
        <v>0</v>
      </c>
      <c r="AT5" s="91">
        <v>0</v>
      </c>
      <c r="AU5" s="91">
        <f t="shared" si="0"/>
        <v>0</v>
      </c>
      <c r="AV5" s="91">
        <v>20037.02</v>
      </c>
      <c r="AW5" s="91">
        <v>15170.66</v>
      </c>
      <c r="AX5" s="92">
        <v>48</v>
      </c>
      <c r="AY5" s="92">
        <v>300</v>
      </c>
      <c r="AZ5" s="91">
        <v>320576.63</v>
      </c>
      <c r="BA5" s="91">
        <v>88340</v>
      </c>
      <c r="BB5" s="90">
        <v>88</v>
      </c>
      <c r="BC5" s="90">
        <v>50.950964002716802</v>
      </c>
      <c r="BD5" s="90">
        <v>9.7100000000000009</v>
      </c>
      <c r="BE5" s="90"/>
      <c r="BF5" s="89" t="s">
        <v>481</v>
      </c>
      <c r="BG5" s="87"/>
      <c r="BH5" s="89" t="s">
        <v>482</v>
      </c>
      <c r="BI5" s="89" t="s">
        <v>483</v>
      </c>
      <c r="BJ5" s="89" t="s">
        <v>486</v>
      </c>
      <c r="BK5" s="89" t="s">
        <v>488</v>
      </c>
      <c r="BL5" s="88" t="s">
        <v>1</v>
      </c>
      <c r="BM5" s="90">
        <v>402684.99668629997</v>
      </c>
      <c r="BN5" s="88" t="s">
        <v>8</v>
      </c>
      <c r="BO5" s="90"/>
      <c r="BP5" s="93">
        <v>37547</v>
      </c>
      <c r="BQ5" s="93">
        <v>46678</v>
      </c>
      <c r="BR5" s="90">
        <v>12921.04</v>
      </c>
      <c r="BS5" s="90">
        <v>168.34</v>
      </c>
      <c r="BT5" s="90">
        <v>0</v>
      </c>
    </row>
    <row r="6" spans="1:72" s="84" customFormat="1" ht="18.2" customHeight="1" x14ac:dyDescent="0.15">
      <c r="A6" s="94">
        <v>4</v>
      </c>
      <c r="B6" s="95" t="s">
        <v>7</v>
      </c>
      <c r="C6" s="95" t="s">
        <v>0</v>
      </c>
      <c r="D6" s="109">
        <v>45200</v>
      </c>
      <c r="E6" s="96" t="s">
        <v>10</v>
      </c>
      <c r="F6" s="105">
        <v>80</v>
      </c>
      <c r="G6" s="105">
        <v>79</v>
      </c>
      <c r="H6" s="98">
        <v>33151.24</v>
      </c>
      <c r="I6" s="98">
        <v>35021.31</v>
      </c>
      <c r="J6" s="98">
        <v>0</v>
      </c>
      <c r="K6" s="98">
        <v>68172.55</v>
      </c>
      <c r="L6" s="98">
        <v>597.24</v>
      </c>
      <c r="M6" s="98">
        <v>0</v>
      </c>
      <c r="N6" s="98">
        <v>0</v>
      </c>
      <c r="O6" s="98">
        <v>0</v>
      </c>
      <c r="P6" s="98">
        <v>0</v>
      </c>
      <c r="Q6" s="98">
        <v>0</v>
      </c>
      <c r="R6" s="98">
        <v>0</v>
      </c>
      <c r="S6" s="98">
        <v>68172.55</v>
      </c>
      <c r="T6" s="98">
        <v>34328.29</v>
      </c>
      <c r="U6" s="98">
        <v>269.63</v>
      </c>
      <c r="V6" s="98">
        <v>0</v>
      </c>
      <c r="W6" s="98">
        <v>0</v>
      </c>
      <c r="X6" s="98">
        <v>0</v>
      </c>
      <c r="Y6" s="98">
        <v>0</v>
      </c>
      <c r="Z6" s="98">
        <v>0</v>
      </c>
      <c r="AA6" s="98">
        <v>34597.919999999998</v>
      </c>
      <c r="AB6" s="98">
        <v>0</v>
      </c>
      <c r="AC6" s="98">
        <v>0</v>
      </c>
      <c r="AD6" s="98">
        <v>0</v>
      </c>
      <c r="AE6" s="98">
        <v>0</v>
      </c>
      <c r="AF6" s="98">
        <v>0</v>
      </c>
      <c r="AG6" s="98">
        <v>0</v>
      </c>
      <c r="AH6" s="98">
        <v>0</v>
      </c>
      <c r="AI6" s="98">
        <v>0</v>
      </c>
      <c r="AJ6" s="98">
        <v>0</v>
      </c>
      <c r="AK6" s="98">
        <v>0</v>
      </c>
      <c r="AL6" s="98">
        <v>0</v>
      </c>
      <c r="AM6" s="98">
        <v>0</v>
      </c>
      <c r="AN6" s="98">
        <v>0</v>
      </c>
      <c r="AO6" s="98">
        <v>0</v>
      </c>
      <c r="AP6" s="98">
        <v>0</v>
      </c>
      <c r="AQ6" s="98">
        <v>0</v>
      </c>
      <c r="AR6" s="98">
        <v>0</v>
      </c>
      <c r="AS6" s="98">
        <v>0</v>
      </c>
      <c r="AT6" s="98">
        <v>0</v>
      </c>
      <c r="AU6" s="91">
        <f t="shared" si="0"/>
        <v>0</v>
      </c>
      <c r="AV6" s="98">
        <v>35618.550000000003</v>
      </c>
      <c r="AW6" s="98">
        <v>34597.919999999998</v>
      </c>
      <c r="AX6" s="99">
        <v>45</v>
      </c>
      <c r="AY6" s="99">
        <v>300</v>
      </c>
      <c r="AZ6" s="98">
        <v>338771.92</v>
      </c>
      <c r="BA6" s="98">
        <v>97200</v>
      </c>
      <c r="BB6" s="97">
        <v>90</v>
      </c>
      <c r="BC6" s="97">
        <v>63.122731481481502</v>
      </c>
      <c r="BD6" s="97">
        <v>9.76</v>
      </c>
      <c r="BE6" s="97"/>
      <c r="BF6" s="96" t="s">
        <v>481</v>
      </c>
      <c r="BG6" s="94"/>
      <c r="BH6" s="96" t="s">
        <v>482</v>
      </c>
      <c r="BI6" s="96" t="s">
        <v>483</v>
      </c>
      <c r="BJ6" s="96" t="s">
        <v>486</v>
      </c>
      <c r="BK6" s="96" t="s">
        <v>488</v>
      </c>
      <c r="BL6" s="95" t="s">
        <v>1</v>
      </c>
      <c r="BM6" s="97">
        <v>536720.10011074995</v>
      </c>
      <c r="BN6" s="95" t="s">
        <v>8</v>
      </c>
      <c r="BO6" s="97"/>
      <c r="BP6" s="100">
        <v>37449</v>
      </c>
      <c r="BQ6" s="100">
        <v>46580</v>
      </c>
      <c r="BR6" s="97">
        <v>25725.599999999999</v>
      </c>
      <c r="BS6" s="97">
        <v>180</v>
      </c>
      <c r="BT6" s="97">
        <v>0</v>
      </c>
    </row>
    <row r="7" spans="1:72" s="84" customFormat="1" ht="18.2" customHeight="1" x14ac:dyDescent="0.15">
      <c r="A7" s="87">
        <v>5</v>
      </c>
      <c r="B7" s="88" t="s">
        <v>7</v>
      </c>
      <c r="C7" s="88" t="s">
        <v>0</v>
      </c>
      <c r="D7" s="108">
        <v>45200</v>
      </c>
      <c r="E7" s="89" t="s">
        <v>11</v>
      </c>
      <c r="F7" s="104">
        <v>174</v>
      </c>
      <c r="G7" s="104">
        <v>173</v>
      </c>
      <c r="H7" s="91">
        <v>34810.660000000003</v>
      </c>
      <c r="I7" s="91">
        <v>54210.400000000001</v>
      </c>
      <c r="J7" s="91">
        <v>0</v>
      </c>
      <c r="K7" s="91">
        <v>89021.06</v>
      </c>
      <c r="L7" s="91">
        <v>581.79</v>
      </c>
      <c r="M7" s="91">
        <v>0</v>
      </c>
      <c r="N7" s="91">
        <v>0</v>
      </c>
      <c r="O7" s="91">
        <v>0</v>
      </c>
      <c r="P7" s="91">
        <v>0</v>
      </c>
      <c r="Q7" s="91">
        <v>0</v>
      </c>
      <c r="R7" s="91">
        <v>0</v>
      </c>
      <c r="S7" s="91">
        <v>89021.06</v>
      </c>
      <c r="T7" s="91">
        <v>95605.85</v>
      </c>
      <c r="U7" s="91">
        <v>281.68</v>
      </c>
      <c r="V7" s="91">
        <v>0</v>
      </c>
      <c r="W7" s="91">
        <v>0</v>
      </c>
      <c r="X7" s="91">
        <v>0</v>
      </c>
      <c r="Y7" s="91">
        <v>0</v>
      </c>
      <c r="Z7" s="91">
        <v>0</v>
      </c>
      <c r="AA7" s="91">
        <v>95887.53</v>
      </c>
      <c r="AB7" s="91">
        <v>0</v>
      </c>
      <c r="AC7" s="91">
        <v>0</v>
      </c>
      <c r="AD7" s="91">
        <v>0</v>
      </c>
      <c r="AE7" s="91">
        <v>0</v>
      </c>
      <c r="AF7" s="91">
        <v>0</v>
      </c>
      <c r="AG7" s="91">
        <v>0</v>
      </c>
      <c r="AH7" s="91">
        <v>0</v>
      </c>
      <c r="AI7" s="91">
        <v>0</v>
      </c>
      <c r="AJ7" s="91">
        <v>0</v>
      </c>
      <c r="AK7" s="91">
        <v>0</v>
      </c>
      <c r="AL7" s="91">
        <v>0</v>
      </c>
      <c r="AM7" s="91">
        <v>0</v>
      </c>
      <c r="AN7" s="91">
        <v>0</v>
      </c>
      <c r="AO7" s="91">
        <v>0</v>
      </c>
      <c r="AP7" s="91">
        <v>0</v>
      </c>
      <c r="AQ7" s="91">
        <v>0</v>
      </c>
      <c r="AR7" s="91">
        <v>0</v>
      </c>
      <c r="AS7" s="91">
        <v>0</v>
      </c>
      <c r="AT7" s="91">
        <v>0</v>
      </c>
      <c r="AU7" s="91">
        <f t="shared" si="0"/>
        <v>0</v>
      </c>
      <c r="AV7" s="91">
        <v>54792.19</v>
      </c>
      <c r="AW7" s="91">
        <v>95887.53</v>
      </c>
      <c r="AX7" s="92">
        <v>48</v>
      </c>
      <c r="AY7" s="92">
        <v>300</v>
      </c>
      <c r="AZ7" s="91">
        <v>343282.75</v>
      </c>
      <c r="BA7" s="91">
        <v>97200</v>
      </c>
      <c r="BB7" s="90">
        <v>90</v>
      </c>
      <c r="BC7" s="90">
        <v>82.426907407407398</v>
      </c>
      <c r="BD7" s="90">
        <v>9.7100000000000009</v>
      </c>
      <c r="BE7" s="90"/>
      <c r="BF7" s="89" t="s">
        <v>481</v>
      </c>
      <c r="BG7" s="87"/>
      <c r="BH7" s="89" t="s">
        <v>482</v>
      </c>
      <c r="BI7" s="89" t="s">
        <v>483</v>
      </c>
      <c r="BJ7" s="89" t="s">
        <v>486</v>
      </c>
      <c r="BK7" s="89" t="s">
        <v>488</v>
      </c>
      <c r="BL7" s="88" t="s">
        <v>1</v>
      </c>
      <c r="BM7" s="90">
        <v>700859.68964290002</v>
      </c>
      <c r="BN7" s="88" t="s">
        <v>8</v>
      </c>
      <c r="BO7" s="90"/>
      <c r="BP7" s="93">
        <v>37546</v>
      </c>
      <c r="BQ7" s="93">
        <v>46677</v>
      </c>
      <c r="BR7" s="90">
        <v>55217.16</v>
      </c>
      <c r="BS7" s="90">
        <v>180</v>
      </c>
      <c r="BT7" s="90">
        <v>0</v>
      </c>
    </row>
    <row r="8" spans="1:72" s="84" customFormat="1" ht="18.2" customHeight="1" x14ac:dyDescent="0.15">
      <c r="A8" s="94">
        <v>6</v>
      </c>
      <c r="B8" s="95" t="s">
        <v>7</v>
      </c>
      <c r="C8" s="95" t="s">
        <v>0</v>
      </c>
      <c r="D8" s="109">
        <v>45200</v>
      </c>
      <c r="E8" s="96" t="s">
        <v>489</v>
      </c>
      <c r="F8" s="105">
        <v>0</v>
      </c>
      <c r="G8" s="105">
        <v>0</v>
      </c>
      <c r="H8" s="98">
        <v>2861.87</v>
      </c>
      <c r="I8" s="98">
        <v>0</v>
      </c>
      <c r="J8" s="98">
        <v>0</v>
      </c>
      <c r="K8" s="98">
        <v>2861.87</v>
      </c>
      <c r="L8" s="98">
        <v>840.31</v>
      </c>
      <c r="M8" s="98">
        <v>0</v>
      </c>
      <c r="N8" s="98">
        <v>0</v>
      </c>
      <c r="O8" s="98">
        <v>0</v>
      </c>
      <c r="P8" s="98">
        <v>0</v>
      </c>
      <c r="Q8" s="98">
        <v>0</v>
      </c>
      <c r="R8" s="98">
        <v>0</v>
      </c>
      <c r="S8" s="98">
        <v>2861.87</v>
      </c>
      <c r="T8" s="98">
        <v>0</v>
      </c>
      <c r="U8" s="98">
        <v>23.16</v>
      </c>
      <c r="V8" s="98">
        <v>0</v>
      </c>
      <c r="W8" s="98">
        <v>0</v>
      </c>
      <c r="X8" s="98">
        <v>0</v>
      </c>
      <c r="Y8" s="98">
        <v>0</v>
      </c>
      <c r="Z8" s="98">
        <v>0</v>
      </c>
      <c r="AA8" s="98">
        <v>23.16</v>
      </c>
      <c r="AB8" s="98">
        <v>0</v>
      </c>
      <c r="AC8" s="98">
        <v>0</v>
      </c>
      <c r="AD8" s="98">
        <v>0</v>
      </c>
      <c r="AE8" s="98">
        <v>0</v>
      </c>
      <c r="AF8" s="98">
        <v>0</v>
      </c>
      <c r="AG8" s="98">
        <v>-0.2</v>
      </c>
      <c r="AH8" s="98">
        <v>0</v>
      </c>
      <c r="AI8" s="98">
        <v>0.34</v>
      </c>
      <c r="AJ8" s="98">
        <v>0</v>
      </c>
      <c r="AK8" s="98">
        <v>0</v>
      </c>
      <c r="AL8" s="98">
        <v>0</v>
      </c>
      <c r="AM8" s="98">
        <v>0</v>
      </c>
      <c r="AN8" s="98">
        <v>0</v>
      </c>
      <c r="AO8" s="98">
        <v>0</v>
      </c>
      <c r="AP8" s="98">
        <v>0</v>
      </c>
      <c r="AQ8" s="98">
        <v>0</v>
      </c>
      <c r="AR8" s="98">
        <v>0</v>
      </c>
      <c r="AS8" s="98">
        <v>0.14000000000000001</v>
      </c>
      <c r="AT8" s="98">
        <v>0</v>
      </c>
      <c r="AU8" s="91">
        <f t="shared" si="0"/>
        <v>0</v>
      </c>
      <c r="AV8" s="98">
        <v>840.31</v>
      </c>
      <c r="AW8" s="98">
        <v>23.16</v>
      </c>
      <c r="AX8" s="99">
        <v>48</v>
      </c>
      <c r="AY8" s="99">
        <v>300</v>
      </c>
      <c r="AZ8" s="98">
        <v>343282.75</v>
      </c>
      <c r="BA8" s="98">
        <v>97200</v>
      </c>
      <c r="BB8" s="97">
        <v>90</v>
      </c>
      <c r="BC8" s="97">
        <v>2.6498796296296301</v>
      </c>
      <c r="BD8" s="97">
        <v>9.7100000000000009</v>
      </c>
      <c r="BE8" s="97"/>
      <c r="BF8" s="96" t="s">
        <v>481</v>
      </c>
      <c r="BG8" s="94"/>
      <c r="BH8" s="96" t="s">
        <v>482</v>
      </c>
      <c r="BI8" s="96" t="s">
        <v>483</v>
      </c>
      <c r="BJ8" s="96" t="s">
        <v>486</v>
      </c>
      <c r="BK8" s="96" t="s">
        <v>485</v>
      </c>
      <c r="BL8" s="95" t="s">
        <v>1</v>
      </c>
      <c r="BM8" s="97">
        <v>22531.402344549999</v>
      </c>
      <c r="BN8" s="95" t="s">
        <v>8</v>
      </c>
      <c r="BO8" s="97"/>
      <c r="BP8" s="100">
        <v>37546</v>
      </c>
      <c r="BQ8" s="100">
        <v>46677</v>
      </c>
      <c r="BR8" s="97">
        <v>317</v>
      </c>
      <c r="BS8" s="97">
        <v>180</v>
      </c>
      <c r="BT8" s="97">
        <v>0</v>
      </c>
    </row>
    <row r="9" spans="1:72" s="84" customFormat="1" ht="18.2" customHeight="1" x14ac:dyDescent="0.15">
      <c r="A9" s="87">
        <v>7</v>
      </c>
      <c r="B9" s="88" t="s">
        <v>7</v>
      </c>
      <c r="C9" s="88" t="s">
        <v>0</v>
      </c>
      <c r="D9" s="108">
        <v>45200</v>
      </c>
      <c r="E9" s="89" t="s">
        <v>12</v>
      </c>
      <c r="F9" s="104">
        <v>172</v>
      </c>
      <c r="G9" s="104">
        <v>171</v>
      </c>
      <c r="H9" s="91">
        <v>49716.67</v>
      </c>
      <c r="I9" s="91">
        <v>33501.42</v>
      </c>
      <c r="J9" s="91">
        <v>0</v>
      </c>
      <c r="K9" s="91">
        <v>83218.09</v>
      </c>
      <c r="L9" s="91">
        <v>377.5</v>
      </c>
      <c r="M9" s="91">
        <v>0</v>
      </c>
      <c r="N9" s="91">
        <v>0</v>
      </c>
      <c r="O9" s="91">
        <v>0</v>
      </c>
      <c r="P9" s="91">
        <v>0</v>
      </c>
      <c r="Q9" s="91">
        <v>0</v>
      </c>
      <c r="R9" s="91">
        <v>0</v>
      </c>
      <c r="S9" s="91">
        <v>83218.09</v>
      </c>
      <c r="T9" s="91">
        <v>106252.02</v>
      </c>
      <c r="U9" s="91">
        <v>435.02</v>
      </c>
      <c r="V9" s="91">
        <v>0</v>
      </c>
      <c r="W9" s="91">
        <v>0</v>
      </c>
      <c r="X9" s="91">
        <v>0</v>
      </c>
      <c r="Y9" s="91">
        <v>0</v>
      </c>
      <c r="Z9" s="91">
        <v>0</v>
      </c>
      <c r="AA9" s="91">
        <v>106687.03999999999</v>
      </c>
      <c r="AB9" s="91">
        <v>0</v>
      </c>
      <c r="AC9" s="91">
        <v>0</v>
      </c>
      <c r="AD9" s="91">
        <v>0</v>
      </c>
      <c r="AE9" s="91">
        <v>0</v>
      </c>
      <c r="AF9" s="91">
        <v>0</v>
      </c>
      <c r="AG9" s="91">
        <v>0</v>
      </c>
      <c r="AH9" s="91">
        <v>0</v>
      </c>
      <c r="AI9" s="91">
        <v>0</v>
      </c>
      <c r="AJ9" s="91">
        <v>0</v>
      </c>
      <c r="AK9" s="91">
        <v>0</v>
      </c>
      <c r="AL9" s="91">
        <v>0</v>
      </c>
      <c r="AM9" s="91">
        <v>0</v>
      </c>
      <c r="AN9" s="91">
        <v>0</v>
      </c>
      <c r="AO9" s="91">
        <v>0</v>
      </c>
      <c r="AP9" s="91">
        <v>0</v>
      </c>
      <c r="AQ9" s="91">
        <v>0</v>
      </c>
      <c r="AR9" s="91">
        <v>0</v>
      </c>
      <c r="AS9" s="91">
        <v>0</v>
      </c>
      <c r="AT9" s="91">
        <v>0</v>
      </c>
      <c r="AU9" s="91">
        <f t="shared" si="0"/>
        <v>0</v>
      </c>
      <c r="AV9" s="91">
        <v>33878.92</v>
      </c>
      <c r="AW9" s="91">
        <v>106687.03999999999</v>
      </c>
      <c r="AX9" s="92">
        <v>87</v>
      </c>
      <c r="AY9" s="92">
        <v>360</v>
      </c>
      <c r="AZ9" s="91">
        <v>302235.53000000003</v>
      </c>
      <c r="BA9" s="91">
        <v>88825</v>
      </c>
      <c r="BB9" s="90">
        <v>85</v>
      </c>
      <c r="BC9" s="90">
        <v>79.634535885167494</v>
      </c>
      <c r="BD9" s="90">
        <v>10.5</v>
      </c>
      <c r="BE9" s="90"/>
      <c r="BF9" s="89" t="s">
        <v>481</v>
      </c>
      <c r="BG9" s="87"/>
      <c r="BH9" s="89" t="s">
        <v>482</v>
      </c>
      <c r="BI9" s="89" t="s">
        <v>483</v>
      </c>
      <c r="BJ9" s="89" t="s">
        <v>490</v>
      </c>
      <c r="BK9" s="89" t="s">
        <v>488</v>
      </c>
      <c r="BL9" s="88" t="s">
        <v>1</v>
      </c>
      <c r="BM9" s="90">
        <v>655173.10993685003</v>
      </c>
      <c r="BN9" s="88" t="s">
        <v>8</v>
      </c>
      <c r="BO9" s="90"/>
      <c r="BP9" s="93">
        <v>36868</v>
      </c>
      <c r="BQ9" s="93">
        <v>47825</v>
      </c>
      <c r="BR9" s="90">
        <v>43922.97</v>
      </c>
      <c r="BS9" s="90">
        <v>148</v>
      </c>
      <c r="BT9" s="90">
        <v>0</v>
      </c>
    </row>
    <row r="10" spans="1:72" s="84" customFormat="1" ht="18.2" customHeight="1" x14ac:dyDescent="0.15">
      <c r="A10" s="94">
        <v>8</v>
      </c>
      <c r="B10" s="95" t="s">
        <v>7</v>
      </c>
      <c r="C10" s="95" t="s">
        <v>0</v>
      </c>
      <c r="D10" s="109">
        <v>45200</v>
      </c>
      <c r="E10" s="96" t="s">
        <v>13</v>
      </c>
      <c r="F10" s="105">
        <v>163</v>
      </c>
      <c r="G10" s="105">
        <v>162</v>
      </c>
      <c r="H10" s="98">
        <v>86554.29</v>
      </c>
      <c r="I10" s="98">
        <v>104465.82</v>
      </c>
      <c r="J10" s="98">
        <v>0</v>
      </c>
      <c r="K10" s="98">
        <v>191020.11</v>
      </c>
      <c r="L10" s="98">
        <v>1169.1199999999999</v>
      </c>
      <c r="M10" s="98">
        <v>0</v>
      </c>
      <c r="N10" s="98">
        <v>0</v>
      </c>
      <c r="O10" s="98">
        <v>0</v>
      </c>
      <c r="P10" s="98">
        <v>0</v>
      </c>
      <c r="Q10" s="98">
        <v>0</v>
      </c>
      <c r="R10" s="98">
        <v>0</v>
      </c>
      <c r="S10" s="98">
        <v>191020.11</v>
      </c>
      <c r="T10" s="98">
        <v>202730.5</v>
      </c>
      <c r="U10" s="98">
        <v>715.52</v>
      </c>
      <c r="V10" s="98">
        <v>0</v>
      </c>
      <c r="W10" s="98">
        <v>0</v>
      </c>
      <c r="X10" s="98">
        <v>0</v>
      </c>
      <c r="Y10" s="98">
        <v>0</v>
      </c>
      <c r="Z10" s="98">
        <v>0</v>
      </c>
      <c r="AA10" s="98">
        <v>203446.02</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c r="AS10" s="98">
        <v>0</v>
      </c>
      <c r="AT10" s="98">
        <v>0</v>
      </c>
      <c r="AU10" s="91">
        <f t="shared" si="0"/>
        <v>0</v>
      </c>
      <c r="AV10" s="98">
        <v>105634.94</v>
      </c>
      <c r="AW10" s="98">
        <v>203446.02</v>
      </c>
      <c r="AX10" s="99">
        <v>57</v>
      </c>
      <c r="AY10" s="99">
        <v>300</v>
      </c>
      <c r="AZ10" s="98">
        <v>758611.91</v>
      </c>
      <c r="BA10" s="98">
        <v>208692.9</v>
      </c>
      <c r="BB10" s="97">
        <v>90</v>
      </c>
      <c r="BC10" s="97">
        <v>82.378508804084902</v>
      </c>
      <c r="BD10" s="97">
        <v>9.92</v>
      </c>
      <c r="BE10" s="97"/>
      <c r="BF10" s="96" t="s">
        <v>481</v>
      </c>
      <c r="BG10" s="94"/>
      <c r="BH10" s="96" t="s">
        <v>491</v>
      </c>
      <c r="BI10" s="96" t="s">
        <v>492</v>
      </c>
      <c r="BJ10" s="96" t="s">
        <v>493</v>
      </c>
      <c r="BK10" s="96" t="s">
        <v>488</v>
      </c>
      <c r="BL10" s="95" t="s">
        <v>1</v>
      </c>
      <c r="BM10" s="97">
        <v>1503894.64032615</v>
      </c>
      <c r="BN10" s="95" t="s">
        <v>8</v>
      </c>
      <c r="BO10" s="97"/>
      <c r="BP10" s="100">
        <v>37813</v>
      </c>
      <c r="BQ10" s="100">
        <v>46945</v>
      </c>
      <c r="BR10" s="97">
        <v>84548.56</v>
      </c>
      <c r="BS10" s="97">
        <v>227.13</v>
      </c>
      <c r="BT10" s="97">
        <v>0</v>
      </c>
    </row>
    <row r="11" spans="1:72" s="84" customFormat="1" ht="18.2" customHeight="1" x14ac:dyDescent="0.15">
      <c r="A11" s="87">
        <v>9</v>
      </c>
      <c r="B11" s="88" t="s">
        <v>7</v>
      </c>
      <c r="C11" s="88" t="s">
        <v>0</v>
      </c>
      <c r="D11" s="108">
        <v>45200</v>
      </c>
      <c r="E11" s="89" t="s">
        <v>14</v>
      </c>
      <c r="F11" s="104">
        <v>162</v>
      </c>
      <c r="G11" s="104">
        <v>161</v>
      </c>
      <c r="H11" s="91">
        <v>88747.51</v>
      </c>
      <c r="I11" s="91">
        <v>102403.08</v>
      </c>
      <c r="J11" s="91">
        <v>0</v>
      </c>
      <c r="K11" s="91">
        <v>191150.59</v>
      </c>
      <c r="L11" s="91">
        <v>1148.79</v>
      </c>
      <c r="M11" s="91">
        <v>0</v>
      </c>
      <c r="N11" s="91">
        <v>0</v>
      </c>
      <c r="O11" s="91">
        <v>0</v>
      </c>
      <c r="P11" s="91">
        <v>0</v>
      </c>
      <c r="Q11" s="91">
        <v>0</v>
      </c>
      <c r="R11" s="91">
        <v>0</v>
      </c>
      <c r="S11" s="91">
        <v>191150.59</v>
      </c>
      <c r="T11" s="91">
        <v>202432.32</v>
      </c>
      <c r="U11" s="91">
        <v>732.91</v>
      </c>
      <c r="V11" s="91">
        <v>0</v>
      </c>
      <c r="W11" s="91">
        <v>0</v>
      </c>
      <c r="X11" s="91">
        <v>0</v>
      </c>
      <c r="Y11" s="91">
        <v>0</v>
      </c>
      <c r="Z11" s="91">
        <v>0</v>
      </c>
      <c r="AA11" s="91">
        <v>203165.23</v>
      </c>
      <c r="AB11" s="91">
        <v>0</v>
      </c>
      <c r="AC11" s="91">
        <v>0</v>
      </c>
      <c r="AD11" s="91">
        <v>0</v>
      </c>
      <c r="AE11" s="91">
        <v>0</v>
      </c>
      <c r="AF11" s="91">
        <v>0</v>
      </c>
      <c r="AG11" s="91">
        <v>0</v>
      </c>
      <c r="AH11" s="91">
        <v>0</v>
      </c>
      <c r="AI11" s="91">
        <v>0</v>
      </c>
      <c r="AJ11" s="91">
        <v>0</v>
      </c>
      <c r="AK11" s="91">
        <v>0</v>
      </c>
      <c r="AL11" s="91">
        <v>0</v>
      </c>
      <c r="AM11" s="91">
        <v>0</v>
      </c>
      <c r="AN11" s="91">
        <v>0</v>
      </c>
      <c r="AO11" s="91">
        <v>0</v>
      </c>
      <c r="AP11" s="91">
        <v>0</v>
      </c>
      <c r="AQ11" s="91">
        <v>0</v>
      </c>
      <c r="AR11" s="91">
        <v>0</v>
      </c>
      <c r="AS11" s="91">
        <v>0</v>
      </c>
      <c r="AT11" s="91">
        <v>0</v>
      </c>
      <c r="AU11" s="91">
        <f t="shared" si="0"/>
        <v>0</v>
      </c>
      <c r="AV11" s="91">
        <v>103551.87</v>
      </c>
      <c r="AW11" s="91">
        <v>203165.23</v>
      </c>
      <c r="AX11" s="92">
        <v>59</v>
      </c>
      <c r="AY11" s="92">
        <v>300</v>
      </c>
      <c r="AZ11" s="91">
        <v>761115.73</v>
      </c>
      <c r="BA11" s="91">
        <v>208530</v>
      </c>
      <c r="BB11" s="90">
        <v>90</v>
      </c>
      <c r="BC11" s="90">
        <v>82.4991756581787</v>
      </c>
      <c r="BD11" s="90">
        <v>9.91</v>
      </c>
      <c r="BE11" s="90"/>
      <c r="BF11" s="89" t="s">
        <v>481</v>
      </c>
      <c r="BG11" s="87"/>
      <c r="BH11" s="89" t="s">
        <v>491</v>
      </c>
      <c r="BI11" s="89" t="s">
        <v>492</v>
      </c>
      <c r="BJ11" s="89" t="s">
        <v>493</v>
      </c>
      <c r="BK11" s="89" t="s">
        <v>488</v>
      </c>
      <c r="BL11" s="88" t="s">
        <v>1</v>
      </c>
      <c r="BM11" s="90">
        <v>1504921.9047993501</v>
      </c>
      <c r="BN11" s="88" t="s">
        <v>8</v>
      </c>
      <c r="BO11" s="90"/>
      <c r="BP11" s="93">
        <v>37876</v>
      </c>
      <c r="BQ11" s="93">
        <v>47008</v>
      </c>
      <c r="BR11" s="90">
        <v>84204.17</v>
      </c>
      <c r="BS11" s="90">
        <v>228.43</v>
      </c>
      <c r="BT11" s="90">
        <v>0</v>
      </c>
    </row>
    <row r="12" spans="1:72" s="84" customFormat="1" ht="18.2" customHeight="1" x14ac:dyDescent="0.15">
      <c r="A12" s="94">
        <v>10</v>
      </c>
      <c r="B12" s="95" t="s">
        <v>7</v>
      </c>
      <c r="C12" s="95" t="s">
        <v>0</v>
      </c>
      <c r="D12" s="109">
        <v>45200</v>
      </c>
      <c r="E12" s="96" t="s">
        <v>15</v>
      </c>
      <c r="F12" s="105">
        <v>183</v>
      </c>
      <c r="G12" s="105">
        <v>182</v>
      </c>
      <c r="H12" s="98">
        <v>90491.72</v>
      </c>
      <c r="I12" s="98">
        <v>110349.08</v>
      </c>
      <c r="J12" s="98">
        <v>0</v>
      </c>
      <c r="K12" s="98">
        <v>200840.8</v>
      </c>
      <c r="L12" s="98">
        <v>1171.3399999999999</v>
      </c>
      <c r="M12" s="98">
        <v>0</v>
      </c>
      <c r="N12" s="98">
        <v>0</v>
      </c>
      <c r="O12" s="98">
        <v>0</v>
      </c>
      <c r="P12" s="98">
        <v>0</v>
      </c>
      <c r="Q12" s="98">
        <v>0</v>
      </c>
      <c r="R12" s="98">
        <v>0</v>
      </c>
      <c r="S12" s="98">
        <v>200840.8</v>
      </c>
      <c r="T12" s="98">
        <v>240763.87</v>
      </c>
      <c r="U12" s="98">
        <v>747.31</v>
      </c>
      <c r="V12" s="98">
        <v>0</v>
      </c>
      <c r="W12" s="98">
        <v>0</v>
      </c>
      <c r="X12" s="98">
        <v>0</v>
      </c>
      <c r="Y12" s="98">
        <v>0</v>
      </c>
      <c r="Z12" s="98">
        <v>0</v>
      </c>
      <c r="AA12" s="98">
        <v>241511.18</v>
      </c>
      <c r="AB12" s="98">
        <v>0</v>
      </c>
      <c r="AC12" s="98">
        <v>0</v>
      </c>
      <c r="AD12" s="98">
        <v>0</v>
      </c>
      <c r="AE12" s="98">
        <v>0</v>
      </c>
      <c r="AF12" s="98">
        <v>0</v>
      </c>
      <c r="AG12" s="98">
        <v>0</v>
      </c>
      <c r="AH12" s="98">
        <v>0</v>
      </c>
      <c r="AI12" s="98">
        <v>0</v>
      </c>
      <c r="AJ12" s="98">
        <v>0</v>
      </c>
      <c r="AK12" s="98">
        <v>0</v>
      </c>
      <c r="AL12" s="98">
        <v>0</v>
      </c>
      <c r="AM12" s="98">
        <v>0</v>
      </c>
      <c r="AN12" s="98">
        <v>0</v>
      </c>
      <c r="AO12" s="98">
        <v>0</v>
      </c>
      <c r="AP12" s="98">
        <v>0</v>
      </c>
      <c r="AQ12" s="98">
        <v>0</v>
      </c>
      <c r="AR12" s="98">
        <v>0</v>
      </c>
      <c r="AS12" s="98">
        <v>0</v>
      </c>
      <c r="AT12" s="98">
        <v>0</v>
      </c>
      <c r="AU12" s="91">
        <f t="shared" si="0"/>
        <v>0</v>
      </c>
      <c r="AV12" s="98">
        <v>111520.42</v>
      </c>
      <c r="AW12" s="98">
        <v>241511.18</v>
      </c>
      <c r="AX12" s="99">
        <v>59</v>
      </c>
      <c r="AY12" s="99">
        <v>300</v>
      </c>
      <c r="AZ12" s="98">
        <v>775148.06</v>
      </c>
      <c r="BA12" s="98">
        <v>212625</v>
      </c>
      <c r="BB12" s="97">
        <v>90</v>
      </c>
      <c r="BC12" s="97">
        <v>85.011978835978795</v>
      </c>
      <c r="BD12" s="97">
        <v>9.91</v>
      </c>
      <c r="BE12" s="97"/>
      <c r="BF12" s="96" t="s">
        <v>481</v>
      </c>
      <c r="BG12" s="94"/>
      <c r="BH12" s="96" t="s">
        <v>491</v>
      </c>
      <c r="BI12" s="96" t="s">
        <v>492</v>
      </c>
      <c r="BJ12" s="96" t="s">
        <v>494</v>
      </c>
      <c r="BK12" s="96" t="s">
        <v>488</v>
      </c>
      <c r="BL12" s="95" t="s">
        <v>1</v>
      </c>
      <c r="BM12" s="97">
        <v>1581212.5889719999</v>
      </c>
      <c r="BN12" s="95" t="s">
        <v>8</v>
      </c>
      <c r="BO12" s="97"/>
      <c r="BP12" s="100">
        <v>37866</v>
      </c>
      <c r="BQ12" s="100">
        <v>46998</v>
      </c>
      <c r="BR12" s="97">
        <v>96810.93</v>
      </c>
      <c r="BS12" s="97">
        <v>232.91</v>
      </c>
      <c r="BT12" s="97">
        <v>0</v>
      </c>
    </row>
    <row r="13" spans="1:72" s="84" customFormat="1" ht="18.2" customHeight="1" x14ac:dyDescent="0.15">
      <c r="A13" s="87">
        <v>11</v>
      </c>
      <c r="B13" s="88" t="s">
        <v>7</v>
      </c>
      <c r="C13" s="88" t="s">
        <v>0</v>
      </c>
      <c r="D13" s="108">
        <v>45200</v>
      </c>
      <c r="E13" s="89" t="s">
        <v>497</v>
      </c>
      <c r="F13" s="104">
        <v>0</v>
      </c>
      <c r="G13" s="104">
        <v>1</v>
      </c>
      <c r="H13" s="91">
        <v>49716.67</v>
      </c>
      <c r="I13" s="91">
        <v>559.98</v>
      </c>
      <c r="J13" s="91">
        <v>0</v>
      </c>
      <c r="K13" s="91">
        <v>50276.65</v>
      </c>
      <c r="L13" s="91">
        <v>377.5</v>
      </c>
      <c r="M13" s="91">
        <v>0</v>
      </c>
      <c r="N13" s="91">
        <v>0</v>
      </c>
      <c r="O13" s="91">
        <v>559.98</v>
      </c>
      <c r="P13" s="91">
        <v>377.5</v>
      </c>
      <c r="Q13" s="91">
        <v>0</v>
      </c>
      <c r="R13" s="91">
        <v>0</v>
      </c>
      <c r="S13" s="91">
        <v>49339.17</v>
      </c>
      <c r="T13" s="91">
        <v>438.3</v>
      </c>
      <c r="U13" s="91">
        <v>435.02</v>
      </c>
      <c r="V13" s="91">
        <v>0</v>
      </c>
      <c r="W13" s="91">
        <v>438.3</v>
      </c>
      <c r="X13" s="91">
        <v>435.02</v>
      </c>
      <c r="Y13" s="91">
        <v>0</v>
      </c>
      <c r="Z13" s="91">
        <v>0</v>
      </c>
      <c r="AA13" s="91">
        <v>0</v>
      </c>
      <c r="AB13" s="91">
        <v>148</v>
      </c>
      <c r="AC13" s="91">
        <v>0</v>
      </c>
      <c r="AD13" s="91">
        <v>0</v>
      </c>
      <c r="AE13" s="91">
        <v>0</v>
      </c>
      <c r="AF13" s="91">
        <v>0</v>
      </c>
      <c r="AG13" s="91">
        <v>-101.25</v>
      </c>
      <c r="AH13" s="91">
        <v>105.68</v>
      </c>
      <c r="AI13" s="91">
        <v>0.25</v>
      </c>
      <c r="AJ13" s="91">
        <v>148</v>
      </c>
      <c r="AK13" s="91">
        <v>0</v>
      </c>
      <c r="AL13" s="91">
        <v>0</v>
      </c>
      <c r="AM13" s="91">
        <v>46.44</v>
      </c>
      <c r="AN13" s="91">
        <v>0</v>
      </c>
      <c r="AO13" s="91">
        <v>105.68</v>
      </c>
      <c r="AP13" s="91">
        <v>0.25</v>
      </c>
      <c r="AQ13" s="91">
        <v>0</v>
      </c>
      <c r="AR13" s="91">
        <v>0</v>
      </c>
      <c r="AS13" s="91">
        <v>0</v>
      </c>
      <c r="AT13" s="91">
        <v>221.856696</v>
      </c>
      <c r="AU13" s="91">
        <f t="shared" si="0"/>
        <v>2041.9933040000001</v>
      </c>
      <c r="AV13" s="91">
        <v>0</v>
      </c>
      <c r="AW13" s="91">
        <v>0</v>
      </c>
      <c r="AX13" s="92">
        <v>87</v>
      </c>
      <c r="AY13" s="92">
        <v>360</v>
      </c>
      <c r="AZ13" s="91">
        <v>306341.65000000002</v>
      </c>
      <c r="BA13" s="91">
        <v>88825</v>
      </c>
      <c r="BB13" s="90">
        <v>85</v>
      </c>
      <c r="BC13" s="90">
        <v>47.214516746411498</v>
      </c>
      <c r="BD13" s="90">
        <v>10.5</v>
      </c>
      <c r="BE13" s="90"/>
      <c r="BF13" s="89" t="s">
        <v>481</v>
      </c>
      <c r="BG13" s="87"/>
      <c r="BH13" s="89" t="s">
        <v>482</v>
      </c>
      <c r="BI13" s="89" t="s">
        <v>483</v>
      </c>
      <c r="BJ13" s="89" t="s">
        <v>484</v>
      </c>
      <c r="BK13" s="89" t="s">
        <v>485</v>
      </c>
      <c r="BL13" s="88" t="s">
        <v>1</v>
      </c>
      <c r="BM13" s="90">
        <v>388445.55853904999</v>
      </c>
      <c r="BN13" s="88" t="s">
        <v>8</v>
      </c>
      <c r="BO13" s="90"/>
      <c r="BP13" s="93">
        <v>36911</v>
      </c>
      <c r="BQ13" s="93">
        <v>47868</v>
      </c>
      <c r="BR13" s="90">
        <v>0</v>
      </c>
      <c r="BS13" s="90">
        <v>148</v>
      </c>
      <c r="BT13" s="90">
        <v>0</v>
      </c>
    </row>
    <row r="14" spans="1:72" s="84" customFormat="1" ht="18.2" customHeight="1" x14ac:dyDescent="0.15">
      <c r="A14" s="94">
        <v>12</v>
      </c>
      <c r="B14" s="95" t="s">
        <v>7</v>
      </c>
      <c r="C14" s="95" t="s">
        <v>0</v>
      </c>
      <c r="D14" s="109">
        <v>45200</v>
      </c>
      <c r="E14" s="96" t="s">
        <v>498</v>
      </c>
      <c r="F14" s="105">
        <v>0</v>
      </c>
      <c r="G14" s="105">
        <v>2</v>
      </c>
      <c r="H14" s="98">
        <v>50057.31</v>
      </c>
      <c r="I14" s="98">
        <v>1104.18</v>
      </c>
      <c r="J14" s="98">
        <v>0</v>
      </c>
      <c r="K14" s="98">
        <v>51161.49</v>
      </c>
      <c r="L14" s="98">
        <v>374.52</v>
      </c>
      <c r="M14" s="98">
        <v>0</v>
      </c>
      <c r="N14" s="98">
        <v>0</v>
      </c>
      <c r="O14" s="98">
        <v>1104.18</v>
      </c>
      <c r="P14" s="98">
        <v>374.52</v>
      </c>
      <c r="Q14" s="98">
        <v>0</v>
      </c>
      <c r="R14" s="98">
        <v>0</v>
      </c>
      <c r="S14" s="98">
        <v>49682.79</v>
      </c>
      <c r="T14" s="98">
        <v>1041.22</v>
      </c>
      <c r="U14" s="98">
        <v>438</v>
      </c>
      <c r="V14" s="98">
        <v>0</v>
      </c>
      <c r="W14" s="98">
        <v>1041.22</v>
      </c>
      <c r="X14" s="98">
        <v>438</v>
      </c>
      <c r="Y14" s="98">
        <v>0</v>
      </c>
      <c r="Z14" s="98">
        <v>0</v>
      </c>
      <c r="AA14" s="98">
        <v>0</v>
      </c>
      <c r="AB14" s="98">
        <v>148</v>
      </c>
      <c r="AC14" s="98">
        <v>0</v>
      </c>
      <c r="AD14" s="98">
        <v>0</v>
      </c>
      <c r="AE14" s="98">
        <v>0</v>
      </c>
      <c r="AF14" s="98">
        <v>0</v>
      </c>
      <c r="AG14" s="98">
        <v>-152.61000000000001</v>
      </c>
      <c r="AH14" s="98">
        <v>105.67</v>
      </c>
      <c r="AI14" s="98">
        <v>0.12</v>
      </c>
      <c r="AJ14" s="98">
        <v>296</v>
      </c>
      <c r="AK14" s="98">
        <v>0</v>
      </c>
      <c r="AL14" s="98">
        <v>0</v>
      </c>
      <c r="AM14" s="98">
        <v>92.62</v>
      </c>
      <c r="AN14" s="98">
        <v>0</v>
      </c>
      <c r="AO14" s="98">
        <v>211.34</v>
      </c>
      <c r="AP14" s="98">
        <v>0.24</v>
      </c>
      <c r="AQ14" s="98">
        <v>227.31</v>
      </c>
      <c r="AR14" s="98">
        <v>0</v>
      </c>
      <c r="AS14" s="98">
        <v>0</v>
      </c>
      <c r="AT14" s="98">
        <v>2000.516959</v>
      </c>
      <c r="AU14" s="91">
        <f t="shared" si="0"/>
        <v>1886.0930409999996</v>
      </c>
      <c r="AV14" s="98">
        <v>0</v>
      </c>
      <c r="AW14" s="98">
        <v>0</v>
      </c>
      <c r="AX14" s="99">
        <v>88</v>
      </c>
      <c r="AY14" s="99">
        <v>360</v>
      </c>
      <c r="AZ14" s="98">
        <v>307207.43</v>
      </c>
      <c r="BA14" s="98">
        <v>88825</v>
      </c>
      <c r="BB14" s="97">
        <v>85</v>
      </c>
      <c r="BC14" s="97">
        <v>47.543339712918701</v>
      </c>
      <c r="BD14" s="97">
        <v>10.5</v>
      </c>
      <c r="BE14" s="97"/>
      <c r="BF14" s="96" t="s">
        <v>481</v>
      </c>
      <c r="BG14" s="94"/>
      <c r="BH14" s="96" t="s">
        <v>482</v>
      </c>
      <c r="BI14" s="96" t="s">
        <v>483</v>
      </c>
      <c r="BJ14" s="96" t="s">
        <v>499</v>
      </c>
      <c r="BK14" s="96" t="s">
        <v>485</v>
      </c>
      <c r="BL14" s="95" t="s">
        <v>1</v>
      </c>
      <c r="BM14" s="97">
        <v>391150.86677234998</v>
      </c>
      <c r="BN14" s="95" t="s">
        <v>8</v>
      </c>
      <c r="BO14" s="97"/>
      <c r="BP14" s="100">
        <v>36923</v>
      </c>
      <c r="BQ14" s="100">
        <v>47880</v>
      </c>
      <c r="BR14" s="97">
        <v>0</v>
      </c>
      <c r="BS14" s="97">
        <v>148</v>
      </c>
      <c r="BT14" s="97">
        <v>0</v>
      </c>
    </row>
    <row r="15" spans="1:72" s="84" customFormat="1" ht="18.2" customHeight="1" x14ac:dyDescent="0.15">
      <c r="A15" s="87">
        <v>13</v>
      </c>
      <c r="B15" s="88" t="s">
        <v>7</v>
      </c>
      <c r="C15" s="88" t="s">
        <v>0</v>
      </c>
      <c r="D15" s="108">
        <v>45200</v>
      </c>
      <c r="E15" s="89" t="s">
        <v>16</v>
      </c>
      <c r="F15" s="104">
        <v>159</v>
      </c>
      <c r="G15" s="104">
        <v>158</v>
      </c>
      <c r="H15" s="91">
        <v>126614.62</v>
      </c>
      <c r="I15" s="91">
        <v>144783.37</v>
      </c>
      <c r="J15" s="91">
        <v>0</v>
      </c>
      <c r="K15" s="91">
        <v>271397.99</v>
      </c>
      <c r="L15" s="91">
        <v>1638.9</v>
      </c>
      <c r="M15" s="91">
        <v>0</v>
      </c>
      <c r="N15" s="91">
        <v>0</v>
      </c>
      <c r="O15" s="91">
        <v>0</v>
      </c>
      <c r="P15" s="91">
        <v>0</v>
      </c>
      <c r="Q15" s="91">
        <v>0</v>
      </c>
      <c r="R15" s="91">
        <v>0</v>
      </c>
      <c r="S15" s="91">
        <v>271397.99</v>
      </c>
      <c r="T15" s="91">
        <v>281775.49</v>
      </c>
      <c r="U15" s="91">
        <v>1045.6300000000001</v>
      </c>
      <c r="V15" s="91">
        <v>0</v>
      </c>
      <c r="W15" s="91">
        <v>0</v>
      </c>
      <c r="X15" s="91">
        <v>0</v>
      </c>
      <c r="Y15" s="91">
        <v>0</v>
      </c>
      <c r="Z15" s="91">
        <v>0</v>
      </c>
      <c r="AA15" s="91">
        <v>282821.12</v>
      </c>
      <c r="AB15" s="91">
        <v>0</v>
      </c>
      <c r="AC15" s="91">
        <v>0</v>
      </c>
      <c r="AD15" s="91">
        <v>0</v>
      </c>
      <c r="AE15" s="91">
        <v>0</v>
      </c>
      <c r="AF15" s="91">
        <v>0</v>
      </c>
      <c r="AG15" s="91">
        <v>0</v>
      </c>
      <c r="AH15" s="91">
        <v>0</v>
      </c>
      <c r="AI15" s="91">
        <v>0</v>
      </c>
      <c r="AJ15" s="91">
        <v>0</v>
      </c>
      <c r="AK15" s="91">
        <v>0</v>
      </c>
      <c r="AL15" s="91">
        <v>0</v>
      </c>
      <c r="AM15" s="91">
        <v>0</v>
      </c>
      <c r="AN15" s="91">
        <v>0</v>
      </c>
      <c r="AO15" s="91">
        <v>0</v>
      </c>
      <c r="AP15" s="91">
        <v>0</v>
      </c>
      <c r="AQ15" s="91">
        <v>0</v>
      </c>
      <c r="AR15" s="91">
        <v>0</v>
      </c>
      <c r="AS15" s="91">
        <v>0</v>
      </c>
      <c r="AT15" s="91">
        <v>0</v>
      </c>
      <c r="AU15" s="91">
        <f t="shared" si="0"/>
        <v>0</v>
      </c>
      <c r="AV15" s="91">
        <v>146422.26999999999</v>
      </c>
      <c r="AW15" s="91">
        <v>282821.12</v>
      </c>
      <c r="AX15" s="92">
        <v>59</v>
      </c>
      <c r="AY15" s="92">
        <v>300</v>
      </c>
      <c r="AZ15" s="91">
        <v>1148757.05</v>
      </c>
      <c r="BA15" s="91">
        <v>297500</v>
      </c>
      <c r="BB15" s="90">
        <v>85</v>
      </c>
      <c r="BC15" s="90">
        <v>77.542282857142894</v>
      </c>
      <c r="BD15" s="90">
        <v>9.91</v>
      </c>
      <c r="BE15" s="90"/>
      <c r="BF15" s="89" t="s">
        <v>481</v>
      </c>
      <c r="BG15" s="87"/>
      <c r="BH15" s="89" t="s">
        <v>482</v>
      </c>
      <c r="BI15" s="89" t="s">
        <v>483</v>
      </c>
      <c r="BJ15" s="89" t="s">
        <v>500</v>
      </c>
      <c r="BK15" s="89" t="s">
        <v>488</v>
      </c>
      <c r="BL15" s="88" t="s">
        <v>1</v>
      </c>
      <c r="BM15" s="90">
        <v>2136706.8763403501</v>
      </c>
      <c r="BN15" s="88" t="s">
        <v>8</v>
      </c>
      <c r="BO15" s="90"/>
      <c r="BP15" s="93">
        <v>37869</v>
      </c>
      <c r="BQ15" s="93">
        <v>47001</v>
      </c>
      <c r="BR15" s="90">
        <v>117151.2</v>
      </c>
      <c r="BS15" s="90">
        <v>325.89</v>
      </c>
      <c r="BT15" s="90">
        <v>0</v>
      </c>
    </row>
    <row r="16" spans="1:72" s="84" customFormat="1" ht="18.2" customHeight="1" x14ac:dyDescent="0.15">
      <c r="A16" s="94">
        <v>14</v>
      </c>
      <c r="B16" s="95" t="s">
        <v>7</v>
      </c>
      <c r="C16" s="95" t="s">
        <v>0</v>
      </c>
      <c r="D16" s="109">
        <v>45200</v>
      </c>
      <c r="E16" s="96" t="s">
        <v>17</v>
      </c>
      <c r="F16" s="105">
        <v>170</v>
      </c>
      <c r="G16" s="105">
        <v>169</v>
      </c>
      <c r="H16" s="98">
        <v>70046.52</v>
      </c>
      <c r="I16" s="98">
        <v>82663.31</v>
      </c>
      <c r="J16" s="98">
        <v>0</v>
      </c>
      <c r="K16" s="98">
        <v>152709.82999999999</v>
      </c>
      <c r="L16" s="98">
        <v>906.65</v>
      </c>
      <c r="M16" s="98">
        <v>0</v>
      </c>
      <c r="N16" s="98">
        <v>0</v>
      </c>
      <c r="O16" s="98">
        <v>0</v>
      </c>
      <c r="P16" s="98">
        <v>0</v>
      </c>
      <c r="Q16" s="98">
        <v>0</v>
      </c>
      <c r="R16" s="98">
        <v>0</v>
      </c>
      <c r="S16" s="98">
        <v>152709.82999999999</v>
      </c>
      <c r="T16" s="98">
        <v>168716.7</v>
      </c>
      <c r="U16" s="98">
        <v>578.47</v>
      </c>
      <c r="V16" s="98">
        <v>0</v>
      </c>
      <c r="W16" s="98">
        <v>0</v>
      </c>
      <c r="X16" s="98">
        <v>0</v>
      </c>
      <c r="Y16" s="98">
        <v>0</v>
      </c>
      <c r="Z16" s="98">
        <v>0</v>
      </c>
      <c r="AA16" s="98">
        <v>169295.17</v>
      </c>
      <c r="AB16" s="98">
        <v>0</v>
      </c>
      <c r="AC16" s="98">
        <v>0</v>
      </c>
      <c r="AD16" s="98">
        <v>0</v>
      </c>
      <c r="AE16" s="98">
        <v>0</v>
      </c>
      <c r="AF16" s="98">
        <v>0</v>
      </c>
      <c r="AG16" s="98">
        <v>0</v>
      </c>
      <c r="AH16" s="98">
        <v>0</v>
      </c>
      <c r="AI16" s="98">
        <v>0</v>
      </c>
      <c r="AJ16" s="98">
        <v>0</v>
      </c>
      <c r="AK16" s="98">
        <v>0</v>
      </c>
      <c r="AL16" s="98">
        <v>0</v>
      </c>
      <c r="AM16" s="98">
        <v>0</v>
      </c>
      <c r="AN16" s="98">
        <v>0</v>
      </c>
      <c r="AO16" s="98">
        <v>0</v>
      </c>
      <c r="AP16" s="98">
        <v>0</v>
      </c>
      <c r="AQ16" s="98">
        <v>0</v>
      </c>
      <c r="AR16" s="98">
        <v>0</v>
      </c>
      <c r="AS16" s="98">
        <v>0</v>
      </c>
      <c r="AT16" s="98">
        <v>0</v>
      </c>
      <c r="AU16" s="91">
        <f t="shared" si="0"/>
        <v>0</v>
      </c>
      <c r="AV16" s="98">
        <v>83569.960000000006</v>
      </c>
      <c r="AW16" s="98">
        <v>169295.17</v>
      </c>
      <c r="AX16" s="99">
        <v>59</v>
      </c>
      <c r="AY16" s="99">
        <v>300</v>
      </c>
      <c r="AZ16" s="98">
        <v>600543.05000000005</v>
      </c>
      <c r="BA16" s="98">
        <v>164581.46</v>
      </c>
      <c r="BB16" s="97">
        <v>90</v>
      </c>
      <c r="BC16" s="97">
        <v>83.508098056731299</v>
      </c>
      <c r="BD16" s="97">
        <v>9.91</v>
      </c>
      <c r="BE16" s="97"/>
      <c r="BF16" s="96" t="s">
        <v>481</v>
      </c>
      <c r="BG16" s="94"/>
      <c r="BH16" s="96" t="s">
        <v>482</v>
      </c>
      <c r="BI16" s="96" t="s">
        <v>483</v>
      </c>
      <c r="BJ16" s="96" t="s">
        <v>490</v>
      </c>
      <c r="BK16" s="96" t="s">
        <v>488</v>
      </c>
      <c r="BL16" s="95" t="s">
        <v>1</v>
      </c>
      <c r="BM16" s="97">
        <v>1202279.14674595</v>
      </c>
      <c r="BN16" s="95" t="s">
        <v>8</v>
      </c>
      <c r="BO16" s="97"/>
      <c r="BP16" s="100">
        <v>37866</v>
      </c>
      <c r="BQ16" s="100">
        <v>46998</v>
      </c>
      <c r="BR16" s="97">
        <v>69361.7</v>
      </c>
      <c r="BS16" s="97">
        <v>180.3</v>
      </c>
      <c r="BT16" s="97">
        <v>0</v>
      </c>
    </row>
    <row r="17" spans="1:72" s="84" customFormat="1" ht="18.2" customHeight="1" x14ac:dyDescent="0.15">
      <c r="A17" s="87">
        <v>15</v>
      </c>
      <c r="B17" s="88" t="s">
        <v>7</v>
      </c>
      <c r="C17" s="88" t="s">
        <v>0</v>
      </c>
      <c r="D17" s="108">
        <v>45200</v>
      </c>
      <c r="E17" s="89" t="s">
        <v>18</v>
      </c>
      <c r="F17" s="104">
        <v>123</v>
      </c>
      <c r="G17" s="104">
        <v>122</v>
      </c>
      <c r="H17" s="91">
        <v>988.66999999999803</v>
      </c>
      <c r="I17" s="91">
        <v>38892.69</v>
      </c>
      <c r="J17" s="91">
        <v>0</v>
      </c>
      <c r="K17" s="91">
        <v>39881.360000000001</v>
      </c>
      <c r="L17" s="91">
        <v>493.55</v>
      </c>
      <c r="M17" s="91">
        <v>0</v>
      </c>
      <c r="N17" s="91">
        <v>0</v>
      </c>
      <c r="O17" s="91">
        <v>0</v>
      </c>
      <c r="P17" s="91">
        <v>0</v>
      </c>
      <c r="Q17" s="91">
        <v>0</v>
      </c>
      <c r="R17" s="91">
        <v>0</v>
      </c>
      <c r="S17" s="91">
        <v>39881.360000000001</v>
      </c>
      <c r="T17" s="91">
        <v>22675.94</v>
      </c>
      <c r="U17" s="91">
        <v>7.74</v>
      </c>
      <c r="V17" s="91">
        <v>0</v>
      </c>
      <c r="W17" s="91">
        <v>0</v>
      </c>
      <c r="X17" s="91">
        <v>0</v>
      </c>
      <c r="Y17" s="91">
        <v>0</v>
      </c>
      <c r="Z17" s="91">
        <v>0</v>
      </c>
      <c r="AA17" s="91">
        <v>22683.68</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91">
        <v>0</v>
      </c>
      <c r="AR17" s="91">
        <v>0</v>
      </c>
      <c r="AS17" s="91">
        <v>0</v>
      </c>
      <c r="AT17" s="91">
        <v>0</v>
      </c>
      <c r="AU17" s="91">
        <f t="shared" si="0"/>
        <v>0</v>
      </c>
      <c r="AV17" s="91">
        <v>39386.239999999998</v>
      </c>
      <c r="AW17" s="91">
        <v>22683.68</v>
      </c>
      <c r="AX17" s="92">
        <v>1</v>
      </c>
      <c r="AY17" s="92">
        <v>240</v>
      </c>
      <c r="AZ17" s="91">
        <v>200182.53</v>
      </c>
      <c r="BA17" s="91">
        <v>54195.53</v>
      </c>
      <c r="BB17" s="90">
        <v>90</v>
      </c>
      <c r="BC17" s="90">
        <v>66.229122586309202</v>
      </c>
      <c r="BD17" s="90">
        <v>9.39</v>
      </c>
      <c r="BE17" s="90"/>
      <c r="BF17" s="89" t="s">
        <v>481</v>
      </c>
      <c r="BG17" s="87"/>
      <c r="BH17" s="89" t="s">
        <v>482</v>
      </c>
      <c r="BI17" s="89" t="s">
        <v>483</v>
      </c>
      <c r="BJ17" s="89" t="s">
        <v>501</v>
      </c>
      <c r="BK17" s="89" t="s">
        <v>488</v>
      </c>
      <c r="BL17" s="88" t="s">
        <v>1</v>
      </c>
      <c r="BM17" s="90">
        <v>313984.55143240001</v>
      </c>
      <c r="BN17" s="88" t="s">
        <v>8</v>
      </c>
      <c r="BO17" s="90"/>
      <c r="BP17" s="93">
        <v>37952</v>
      </c>
      <c r="BQ17" s="93">
        <v>45257</v>
      </c>
      <c r="BR17" s="90">
        <v>14579.19</v>
      </c>
      <c r="BS17" s="90">
        <v>47.21</v>
      </c>
      <c r="BT17" s="90">
        <v>0</v>
      </c>
    </row>
    <row r="18" spans="1:72" s="84" customFormat="1" ht="18.2" customHeight="1" x14ac:dyDescent="0.15">
      <c r="A18" s="94">
        <v>16</v>
      </c>
      <c r="B18" s="95" t="s">
        <v>7</v>
      </c>
      <c r="C18" s="95" t="s">
        <v>0</v>
      </c>
      <c r="D18" s="109">
        <v>45200</v>
      </c>
      <c r="E18" s="96" t="s">
        <v>505</v>
      </c>
      <c r="F18" s="105">
        <v>0</v>
      </c>
      <c r="G18" s="105">
        <v>1</v>
      </c>
      <c r="H18" s="98">
        <v>31462.39</v>
      </c>
      <c r="I18" s="98">
        <v>430.06</v>
      </c>
      <c r="J18" s="98">
        <v>0</v>
      </c>
      <c r="K18" s="98">
        <v>31892.45</v>
      </c>
      <c r="L18" s="98">
        <v>301.45999999999998</v>
      </c>
      <c r="M18" s="98">
        <v>0</v>
      </c>
      <c r="N18" s="98">
        <v>0</v>
      </c>
      <c r="O18" s="98">
        <v>430.06</v>
      </c>
      <c r="P18" s="98">
        <v>301.45999999999998</v>
      </c>
      <c r="Q18" s="98">
        <v>0</v>
      </c>
      <c r="R18" s="98">
        <v>0</v>
      </c>
      <c r="S18" s="98">
        <v>31160.93</v>
      </c>
      <c r="T18" s="98">
        <v>263.35000000000002</v>
      </c>
      <c r="U18" s="98">
        <v>260.88</v>
      </c>
      <c r="V18" s="98">
        <v>0</v>
      </c>
      <c r="W18" s="98">
        <v>263.35000000000002</v>
      </c>
      <c r="X18" s="98">
        <v>260.88</v>
      </c>
      <c r="Y18" s="98">
        <v>0</v>
      </c>
      <c r="Z18" s="98">
        <v>0</v>
      </c>
      <c r="AA18" s="98">
        <v>0</v>
      </c>
      <c r="AB18" s="98">
        <v>104.5</v>
      </c>
      <c r="AC18" s="98">
        <v>0</v>
      </c>
      <c r="AD18" s="98">
        <v>0</v>
      </c>
      <c r="AE18" s="98">
        <v>0</v>
      </c>
      <c r="AF18" s="98">
        <v>0</v>
      </c>
      <c r="AG18" s="98">
        <v>28.73</v>
      </c>
      <c r="AH18" s="98">
        <v>73.37</v>
      </c>
      <c r="AI18" s="98">
        <v>0.15</v>
      </c>
      <c r="AJ18" s="98">
        <v>104.5</v>
      </c>
      <c r="AK18" s="98">
        <v>0</v>
      </c>
      <c r="AL18" s="98">
        <v>0</v>
      </c>
      <c r="AM18" s="98">
        <v>43.7</v>
      </c>
      <c r="AN18" s="98">
        <v>0</v>
      </c>
      <c r="AO18" s="98">
        <v>73.37</v>
      </c>
      <c r="AP18" s="98">
        <v>0.15</v>
      </c>
      <c r="AQ18" s="98">
        <v>0</v>
      </c>
      <c r="AR18" s="98">
        <v>0</v>
      </c>
      <c r="AS18" s="98">
        <v>0</v>
      </c>
      <c r="AT18" s="98">
        <v>115.566372</v>
      </c>
      <c r="AU18" s="91">
        <f t="shared" si="0"/>
        <v>1568.653628</v>
      </c>
      <c r="AV18" s="98">
        <v>0</v>
      </c>
      <c r="AW18" s="98">
        <v>0</v>
      </c>
      <c r="AX18" s="99">
        <v>75</v>
      </c>
      <c r="AY18" s="99">
        <v>360</v>
      </c>
      <c r="AZ18" s="98">
        <v>190201.01</v>
      </c>
      <c r="BA18" s="98">
        <v>64350</v>
      </c>
      <c r="BB18" s="97">
        <v>90</v>
      </c>
      <c r="BC18" s="97">
        <v>43.581720279720301</v>
      </c>
      <c r="BD18" s="97">
        <v>9.9499999999999993</v>
      </c>
      <c r="BE18" s="97"/>
      <c r="BF18" s="96" t="s">
        <v>481</v>
      </c>
      <c r="BG18" s="94"/>
      <c r="BH18" s="96" t="s">
        <v>502</v>
      </c>
      <c r="BI18" s="96" t="s">
        <v>503</v>
      </c>
      <c r="BJ18" s="96" t="s">
        <v>504</v>
      </c>
      <c r="BK18" s="96" t="s">
        <v>485</v>
      </c>
      <c r="BL18" s="95" t="s">
        <v>1</v>
      </c>
      <c r="BM18" s="97">
        <v>245328.91125745</v>
      </c>
      <c r="BN18" s="95" t="s">
        <v>8</v>
      </c>
      <c r="BO18" s="97"/>
      <c r="BP18" s="100">
        <v>36509</v>
      </c>
      <c r="BQ18" s="100">
        <v>47467</v>
      </c>
      <c r="BR18" s="97">
        <v>0</v>
      </c>
      <c r="BS18" s="97">
        <v>104.5</v>
      </c>
      <c r="BT18" s="97">
        <v>0</v>
      </c>
    </row>
    <row r="19" spans="1:72" s="84" customFormat="1" ht="18.2" customHeight="1" x14ac:dyDescent="0.15">
      <c r="A19" s="87">
        <v>17</v>
      </c>
      <c r="B19" s="88" t="s">
        <v>7</v>
      </c>
      <c r="C19" s="88" t="s">
        <v>0</v>
      </c>
      <c r="D19" s="108">
        <v>45200</v>
      </c>
      <c r="E19" s="89" t="s">
        <v>506</v>
      </c>
      <c r="F19" s="104">
        <v>0</v>
      </c>
      <c r="G19" s="104">
        <v>0</v>
      </c>
      <c r="H19" s="91">
        <v>32307.51</v>
      </c>
      <c r="I19" s="91">
        <v>0</v>
      </c>
      <c r="J19" s="91">
        <v>0</v>
      </c>
      <c r="K19" s="91">
        <v>32307.51</v>
      </c>
      <c r="L19" s="91">
        <v>294.45999999999998</v>
      </c>
      <c r="M19" s="91">
        <v>0</v>
      </c>
      <c r="N19" s="91">
        <v>0</v>
      </c>
      <c r="O19" s="91">
        <v>0</v>
      </c>
      <c r="P19" s="91">
        <v>294.45999999999998</v>
      </c>
      <c r="Q19" s="91">
        <v>0</v>
      </c>
      <c r="R19" s="91">
        <v>0</v>
      </c>
      <c r="S19" s="91">
        <v>32013.05</v>
      </c>
      <c r="T19" s="91">
        <v>0</v>
      </c>
      <c r="U19" s="91">
        <v>267.88</v>
      </c>
      <c r="V19" s="91">
        <v>0</v>
      </c>
      <c r="W19" s="91">
        <v>0</v>
      </c>
      <c r="X19" s="91">
        <v>267.88</v>
      </c>
      <c r="Y19" s="91">
        <v>0</v>
      </c>
      <c r="Z19" s="91">
        <v>0</v>
      </c>
      <c r="AA19" s="91">
        <v>0</v>
      </c>
      <c r="AB19" s="91">
        <v>104.5</v>
      </c>
      <c r="AC19" s="91">
        <v>0</v>
      </c>
      <c r="AD19" s="91">
        <v>0</v>
      </c>
      <c r="AE19" s="91">
        <v>0</v>
      </c>
      <c r="AF19" s="91">
        <v>0</v>
      </c>
      <c r="AG19" s="91">
        <v>-26.9</v>
      </c>
      <c r="AH19" s="91">
        <v>73.37</v>
      </c>
      <c r="AI19" s="91">
        <v>0.15</v>
      </c>
      <c r="AJ19" s="91">
        <v>0</v>
      </c>
      <c r="AK19" s="91">
        <v>0</v>
      </c>
      <c r="AL19" s="91">
        <v>0</v>
      </c>
      <c r="AM19" s="91">
        <v>0</v>
      </c>
      <c r="AN19" s="91">
        <v>0</v>
      </c>
      <c r="AO19" s="91">
        <v>0</v>
      </c>
      <c r="AP19" s="91">
        <v>0</v>
      </c>
      <c r="AQ19" s="91">
        <v>247.43</v>
      </c>
      <c r="AR19" s="91">
        <v>0</v>
      </c>
      <c r="AS19" s="91">
        <v>198.79</v>
      </c>
      <c r="AT19" s="91">
        <v>0</v>
      </c>
      <c r="AU19" s="91">
        <f t="shared" si="0"/>
        <v>762.09999999999991</v>
      </c>
      <c r="AV19" s="91">
        <v>0</v>
      </c>
      <c r="AW19" s="91">
        <v>0</v>
      </c>
      <c r="AX19" s="92">
        <v>90</v>
      </c>
      <c r="AY19" s="92">
        <v>360</v>
      </c>
      <c r="AZ19" s="91">
        <v>211017.74</v>
      </c>
      <c r="BA19" s="91">
        <v>64350</v>
      </c>
      <c r="BB19" s="90">
        <v>90</v>
      </c>
      <c r="BC19" s="90">
        <v>44.773496503496503</v>
      </c>
      <c r="BD19" s="90">
        <v>9.9499999999999993</v>
      </c>
      <c r="BE19" s="90"/>
      <c r="BF19" s="89" t="s">
        <v>481</v>
      </c>
      <c r="BG19" s="87"/>
      <c r="BH19" s="89" t="s">
        <v>502</v>
      </c>
      <c r="BI19" s="89" t="s">
        <v>503</v>
      </c>
      <c r="BJ19" s="89" t="s">
        <v>504</v>
      </c>
      <c r="BK19" s="89" t="s">
        <v>485</v>
      </c>
      <c r="BL19" s="88" t="s">
        <v>1</v>
      </c>
      <c r="BM19" s="90">
        <v>252037.62219324999</v>
      </c>
      <c r="BN19" s="88" t="s">
        <v>8</v>
      </c>
      <c r="BO19" s="90"/>
      <c r="BP19" s="93">
        <v>36986</v>
      </c>
      <c r="BQ19" s="93">
        <v>47943</v>
      </c>
      <c r="BR19" s="90">
        <v>0</v>
      </c>
      <c r="BS19" s="90">
        <v>104.5</v>
      </c>
      <c r="BT19" s="90">
        <v>0</v>
      </c>
    </row>
    <row r="20" spans="1:72" s="84" customFormat="1" ht="18.2" customHeight="1" x14ac:dyDescent="0.15">
      <c r="A20" s="94">
        <v>18</v>
      </c>
      <c r="B20" s="95" t="s">
        <v>7</v>
      </c>
      <c r="C20" s="95" t="s">
        <v>0</v>
      </c>
      <c r="D20" s="109">
        <v>45200</v>
      </c>
      <c r="E20" s="96" t="s">
        <v>19</v>
      </c>
      <c r="F20" s="105">
        <v>155</v>
      </c>
      <c r="G20" s="105">
        <v>154</v>
      </c>
      <c r="H20" s="98">
        <v>50038.25</v>
      </c>
      <c r="I20" s="98">
        <v>24218.97</v>
      </c>
      <c r="J20" s="98">
        <v>0</v>
      </c>
      <c r="K20" s="98">
        <v>74257.22</v>
      </c>
      <c r="L20" s="98">
        <v>283.17</v>
      </c>
      <c r="M20" s="98">
        <v>0</v>
      </c>
      <c r="N20" s="98">
        <v>0</v>
      </c>
      <c r="O20" s="98">
        <v>0</v>
      </c>
      <c r="P20" s="98">
        <v>0</v>
      </c>
      <c r="Q20" s="98">
        <v>0</v>
      </c>
      <c r="R20" s="98">
        <v>0</v>
      </c>
      <c r="S20" s="98">
        <v>74257.22</v>
      </c>
      <c r="T20" s="98">
        <v>85617.32</v>
      </c>
      <c r="U20" s="98">
        <v>429.49</v>
      </c>
      <c r="V20" s="98">
        <v>0</v>
      </c>
      <c r="W20" s="98">
        <v>0</v>
      </c>
      <c r="X20" s="98">
        <v>0</v>
      </c>
      <c r="Y20" s="98">
        <v>0</v>
      </c>
      <c r="Z20" s="98">
        <v>0</v>
      </c>
      <c r="AA20" s="98">
        <v>86046.81</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1">
        <f t="shared" si="0"/>
        <v>0</v>
      </c>
      <c r="AV20" s="98">
        <v>24502.14</v>
      </c>
      <c r="AW20" s="98">
        <v>86046.81</v>
      </c>
      <c r="AX20" s="99">
        <v>107</v>
      </c>
      <c r="AY20" s="99">
        <v>360</v>
      </c>
      <c r="AZ20" s="98">
        <v>277889.39</v>
      </c>
      <c r="BA20" s="98">
        <v>79200</v>
      </c>
      <c r="BB20" s="97">
        <v>90</v>
      </c>
      <c r="BC20" s="97">
        <v>84.383204545454603</v>
      </c>
      <c r="BD20" s="97">
        <v>10.3</v>
      </c>
      <c r="BE20" s="97"/>
      <c r="BF20" s="96" t="s">
        <v>481</v>
      </c>
      <c r="BG20" s="94"/>
      <c r="BH20" s="96" t="s">
        <v>491</v>
      </c>
      <c r="BI20" s="96" t="s">
        <v>339</v>
      </c>
      <c r="BJ20" s="96" t="s">
        <v>507</v>
      </c>
      <c r="BK20" s="96" t="s">
        <v>488</v>
      </c>
      <c r="BL20" s="95" t="s">
        <v>1</v>
      </c>
      <c r="BM20" s="97">
        <v>584624.49405730003</v>
      </c>
      <c r="BN20" s="95" t="s">
        <v>8</v>
      </c>
      <c r="BO20" s="97"/>
      <c r="BP20" s="100">
        <v>37509</v>
      </c>
      <c r="BQ20" s="100">
        <v>48467</v>
      </c>
      <c r="BR20" s="97">
        <v>43034.2</v>
      </c>
      <c r="BS20" s="97">
        <v>164.56</v>
      </c>
      <c r="BT20" s="97">
        <v>0</v>
      </c>
    </row>
    <row r="21" spans="1:72" s="84" customFormat="1" ht="18.2" customHeight="1" x14ac:dyDescent="0.15">
      <c r="A21" s="87">
        <v>19</v>
      </c>
      <c r="B21" s="88" t="s">
        <v>7</v>
      </c>
      <c r="C21" s="88" t="s">
        <v>0</v>
      </c>
      <c r="D21" s="108">
        <v>45200</v>
      </c>
      <c r="E21" s="89" t="s">
        <v>20</v>
      </c>
      <c r="F21" s="104">
        <v>81</v>
      </c>
      <c r="G21" s="104">
        <v>80</v>
      </c>
      <c r="H21" s="91">
        <v>46197.79</v>
      </c>
      <c r="I21" s="91">
        <v>23621.11</v>
      </c>
      <c r="J21" s="91">
        <v>0</v>
      </c>
      <c r="K21" s="91">
        <v>69818.899999999994</v>
      </c>
      <c r="L21" s="91">
        <v>408.29</v>
      </c>
      <c r="M21" s="91">
        <v>0</v>
      </c>
      <c r="N21" s="91">
        <v>0</v>
      </c>
      <c r="O21" s="91">
        <v>0</v>
      </c>
      <c r="P21" s="91">
        <v>0</v>
      </c>
      <c r="Q21" s="91">
        <v>0</v>
      </c>
      <c r="R21" s="91">
        <v>0</v>
      </c>
      <c r="S21" s="91">
        <v>69818.899999999994</v>
      </c>
      <c r="T21" s="91">
        <v>42193.01</v>
      </c>
      <c r="U21" s="91">
        <v>404.23</v>
      </c>
      <c r="V21" s="91">
        <v>0</v>
      </c>
      <c r="W21" s="91">
        <v>0</v>
      </c>
      <c r="X21" s="91">
        <v>0</v>
      </c>
      <c r="Y21" s="91">
        <v>0</v>
      </c>
      <c r="Z21" s="91">
        <v>0</v>
      </c>
      <c r="AA21" s="91">
        <v>42597.24</v>
      </c>
      <c r="AB21" s="91">
        <v>0</v>
      </c>
      <c r="AC21" s="91">
        <v>0</v>
      </c>
      <c r="AD21" s="91">
        <v>0</v>
      </c>
      <c r="AE21" s="91">
        <v>0</v>
      </c>
      <c r="AF21" s="91">
        <v>0</v>
      </c>
      <c r="AG21" s="91">
        <v>0</v>
      </c>
      <c r="AH21" s="91">
        <v>0</v>
      </c>
      <c r="AI21" s="91">
        <v>0</v>
      </c>
      <c r="AJ21" s="91">
        <v>0</v>
      </c>
      <c r="AK21" s="91">
        <v>0</v>
      </c>
      <c r="AL21" s="91">
        <v>0</v>
      </c>
      <c r="AM21" s="91">
        <v>0</v>
      </c>
      <c r="AN21" s="91">
        <v>0</v>
      </c>
      <c r="AO21" s="91">
        <v>0</v>
      </c>
      <c r="AP21" s="91">
        <v>0</v>
      </c>
      <c r="AQ21" s="91">
        <v>0</v>
      </c>
      <c r="AR21" s="91">
        <v>0</v>
      </c>
      <c r="AS21" s="91">
        <v>0</v>
      </c>
      <c r="AT21" s="91">
        <v>0</v>
      </c>
      <c r="AU21" s="91">
        <f t="shared" si="0"/>
        <v>0</v>
      </c>
      <c r="AV21" s="91">
        <v>24029.4</v>
      </c>
      <c r="AW21" s="91">
        <v>42597.24</v>
      </c>
      <c r="AX21" s="92">
        <v>78</v>
      </c>
      <c r="AY21" s="92">
        <v>360</v>
      </c>
      <c r="AZ21" s="91">
        <v>287059.62</v>
      </c>
      <c r="BA21" s="91">
        <v>88825</v>
      </c>
      <c r="BB21" s="90">
        <v>85</v>
      </c>
      <c r="BC21" s="90">
        <v>66.812344497607697</v>
      </c>
      <c r="BD21" s="90">
        <v>10.5</v>
      </c>
      <c r="BE21" s="90"/>
      <c r="BF21" s="89" t="s">
        <v>481</v>
      </c>
      <c r="BG21" s="87"/>
      <c r="BH21" s="89" t="s">
        <v>502</v>
      </c>
      <c r="BI21" s="89" t="s">
        <v>503</v>
      </c>
      <c r="BJ21" s="89" t="s">
        <v>508</v>
      </c>
      <c r="BK21" s="89" t="s">
        <v>488</v>
      </c>
      <c r="BL21" s="88" t="s">
        <v>1</v>
      </c>
      <c r="BM21" s="90">
        <v>549681.7560385</v>
      </c>
      <c r="BN21" s="88" t="s">
        <v>8</v>
      </c>
      <c r="BO21" s="90"/>
      <c r="BP21" s="93">
        <v>36599</v>
      </c>
      <c r="BQ21" s="93">
        <v>47556</v>
      </c>
      <c r="BR21" s="90">
        <v>20746.060000000001</v>
      </c>
      <c r="BS21" s="90">
        <v>148</v>
      </c>
      <c r="BT21" s="90">
        <v>0</v>
      </c>
    </row>
    <row r="22" spans="1:72" s="84" customFormat="1" ht="18.2" customHeight="1" x14ac:dyDescent="0.15">
      <c r="A22" s="94">
        <v>20</v>
      </c>
      <c r="B22" s="95" t="s">
        <v>7</v>
      </c>
      <c r="C22" s="95" t="s">
        <v>0</v>
      </c>
      <c r="D22" s="109">
        <v>45200</v>
      </c>
      <c r="E22" s="96" t="s">
        <v>21</v>
      </c>
      <c r="F22" s="105">
        <v>68</v>
      </c>
      <c r="G22" s="105">
        <v>67</v>
      </c>
      <c r="H22" s="98">
        <v>48958.37</v>
      </c>
      <c r="I22" s="98">
        <v>19624.14</v>
      </c>
      <c r="J22" s="98">
        <v>0</v>
      </c>
      <c r="K22" s="98">
        <v>68582.509999999995</v>
      </c>
      <c r="L22" s="98">
        <v>384.13</v>
      </c>
      <c r="M22" s="98">
        <v>0</v>
      </c>
      <c r="N22" s="98">
        <v>0</v>
      </c>
      <c r="O22" s="98">
        <v>0</v>
      </c>
      <c r="P22" s="98">
        <v>0</v>
      </c>
      <c r="Q22" s="98">
        <v>0</v>
      </c>
      <c r="R22" s="98">
        <v>0</v>
      </c>
      <c r="S22" s="98">
        <v>68582.509999999995</v>
      </c>
      <c r="T22" s="98">
        <v>35627.22</v>
      </c>
      <c r="U22" s="98">
        <v>428.39</v>
      </c>
      <c r="V22" s="98">
        <v>0</v>
      </c>
      <c r="W22" s="98">
        <v>0</v>
      </c>
      <c r="X22" s="98">
        <v>0</v>
      </c>
      <c r="Y22" s="98">
        <v>0</v>
      </c>
      <c r="Z22" s="98">
        <v>0</v>
      </c>
      <c r="AA22" s="98">
        <v>36055.61</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1">
        <f t="shared" si="0"/>
        <v>0</v>
      </c>
      <c r="AV22" s="98">
        <v>20008.27</v>
      </c>
      <c r="AW22" s="98">
        <v>36055.61</v>
      </c>
      <c r="AX22" s="99">
        <v>85</v>
      </c>
      <c r="AY22" s="99">
        <v>360</v>
      </c>
      <c r="AZ22" s="98">
        <v>298053.44</v>
      </c>
      <c r="BA22" s="98">
        <v>88825</v>
      </c>
      <c r="BB22" s="97">
        <v>85</v>
      </c>
      <c r="BC22" s="97">
        <v>65.629196172248797</v>
      </c>
      <c r="BD22" s="97">
        <v>10.5</v>
      </c>
      <c r="BE22" s="97"/>
      <c r="BF22" s="96" t="s">
        <v>481</v>
      </c>
      <c r="BG22" s="94"/>
      <c r="BH22" s="96" t="s">
        <v>502</v>
      </c>
      <c r="BI22" s="96" t="s">
        <v>503</v>
      </c>
      <c r="BJ22" s="96" t="s">
        <v>509</v>
      </c>
      <c r="BK22" s="96" t="s">
        <v>488</v>
      </c>
      <c r="BL22" s="95" t="s">
        <v>1</v>
      </c>
      <c r="BM22" s="97">
        <v>539947.70084215002</v>
      </c>
      <c r="BN22" s="95" t="s">
        <v>8</v>
      </c>
      <c r="BO22" s="97"/>
      <c r="BP22" s="100">
        <v>36810</v>
      </c>
      <c r="BQ22" s="100">
        <v>47767</v>
      </c>
      <c r="BR22" s="97">
        <v>17362.3</v>
      </c>
      <c r="BS22" s="97">
        <v>148</v>
      </c>
      <c r="BT22" s="97">
        <v>0</v>
      </c>
    </row>
    <row r="23" spans="1:72" s="84" customFormat="1" ht="18.2" customHeight="1" x14ac:dyDescent="0.15">
      <c r="A23" s="87">
        <v>21</v>
      </c>
      <c r="B23" s="88" t="s">
        <v>7</v>
      </c>
      <c r="C23" s="88" t="s">
        <v>0</v>
      </c>
      <c r="D23" s="108">
        <v>45200</v>
      </c>
      <c r="E23" s="89" t="s">
        <v>22</v>
      </c>
      <c r="F23" s="104">
        <v>178</v>
      </c>
      <c r="G23" s="104">
        <v>177</v>
      </c>
      <c r="H23" s="91">
        <v>52321.62</v>
      </c>
      <c r="I23" s="91">
        <v>31699.74</v>
      </c>
      <c r="J23" s="91">
        <v>0</v>
      </c>
      <c r="K23" s="91">
        <v>84021.36</v>
      </c>
      <c r="L23" s="91">
        <v>336.95</v>
      </c>
      <c r="M23" s="91">
        <v>0</v>
      </c>
      <c r="N23" s="91">
        <v>0</v>
      </c>
      <c r="O23" s="91">
        <v>0</v>
      </c>
      <c r="P23" s="91">
        <v>0</v>
      </c>
      <c r="Q23" s="91">
        <v>0</v>
      </c>
      <c r="R23" s="91">
        <v>0</v>
      </c>
      <c r="S23" s="91">
        <v>84021.36</v>
      </c>
      <c r="T23" s="91">
        <v>102840.01</v>
      </c>
      <c r="U23" s="91">
        <v>422.93</v>
      </c>
      <c r="V23" s="91">
        <v>0</v>
      </c>
      <c r="W23" s="91">
        <v>0</v>
      </c>
      <c r="X23" s="91">
        <v>0</v>
      </c>
      <c r="Y23" s="91">
        <v>0</v>
      </c>
      <c r="Z23" s="91">
        <v>0</v>
      </c>
      <c r="AA23" s="91">
        <v>103262.94</v>
      </c>
      <c r="AB23" s="91">
        <v>0</v>
      </c>
      <c r="AC23" s="91">
        <v>0</v>
      </c>
      <c r="AD23" s="91">
        <v>0</v>
      </c>
      <c r="AE23" s="91">
        <v>0</v>
      </c>
      <c r="AF23" s="91">
        <v>0</v>
      </c>
      <c r="AG23" s="91">
        <v>0</v>
      </c>
      <c r="AH23" s="91">
        <v>0</v>
      </c>
      <c r="AI23" s="91">
        <v>0</v>
      </c>
      <c r="AJ23" s="91">
        <v>0</v>
      </c>
      <c r="AK23" s="91">
        <v>0</v>
      </c>
      <c r="AL23" s="91">
        <v>0</v>
      </c>
      <c r="AM23" s="91">
        <v>0</v>
      </c>
      <c r="AN23" s="91">
        <v>0</v>
      </c>
      <c r="AO23" s="91">
        <v>0</v>
      </c>
      <c r="AP23" s="91">
        <v>0</v>
      </c>
      <c r="AQ23" s="91">
        <v>0</v>
      </c>
      <c r="AR23" s="91">
        <v>0</v>
      </c>
      <c r="AS23" s="91">
        <v>0</v>
      </c>
      <c r="AT23" s="91">
        <v>0</v>
      </c>
      <c r="AU23" s="91">
        <f t="shared" si="0"/>
        <v>0</v>
      </c>
      <c r="AV23" s="91">
        <v>32036.69</v>
      </c>
      <c r="AW23" s="91">
        <v>103262.94</v>
      </c>
      <c r="AX23" s="92">
        <v>100</v>
      </c>
      <c r="AY23" s="92">
        <v>360</v>
      </c>
      <c r="AZ23" s="91">
        <v>433460.5</v>
      </c>
      <c r="BA23" s="91">
        <v>88825</v>
      </c>
      <c r="BB23" s="90">
        <v>63</v>
      </c>
      <c r="BC23" s="90">
        <v>59.592971348156503</v>
      </c>
      <c r="BD23" s="90">
        <v>9.6999999999999993</v>
      </c>
      <c r="BE23" s="90"/>
      <c r="BF23" s="89" t="s">
        <v>481</v>
      </c>
      <c r="BG23" s="87"/>
      <c r="BH23" s="89" t="s">
        <v>502</v>
      </c>
      <c r="BI23" s="89" t="s">
        <v>503</v>
      </c>
      <c r="BJ23" s="89" t="s">
        <v>509</v>
      </c>
      <c r="BK23" s="89" t="s">
        <v>488</v>
      </c>
      <c r="BL23" s="88" t="s">
        <v>1</v>
      </c>
      <c r="BM23" s="90">
        <v>661497.2265324</v>
      </c>
      <c r="BN23" s="88" t="s">
        <v>8</v>
      </c>
      <c r="BO23" s="90"/>
      <c r="BP23" s="93">
        <v>37281</v>
      </c>
      <c r="BQ23" s="93">
        <v>48238</v>
      </c>
      <c r="BR23" s="90">
        <v>44163.58</v>
      </c>
      <c r="BS23" s="90">
        <v>148</v>
      </c>
      <c r="BT23" s="90">
        <v>0</v>
      </c>
    </row>
    <row r="24" spans="1:72" s="84" customFormat="1" ht="18.2" customHeight="1" x14ac:dyDescent="0.15">
      <c r="A24" s="94">
        <v>22</v>
      </c>
      <c r="B24" s="95" t="s">
        <v>7</v>
      </c>
      <c r="C24" s="95" t="s">
        <v>0</v>
      </c>
      <c r="D24" s="109">
        <v>45200</v>
      </c>
      <c r="E24" s="96" t="s">
        <v>398</v>
      </c>
      <c r="F24" s="105">
        <v>40</v>
      </c>
      <c r="G24" s="105">
        <v>39</v>
      </c>
      <c r="H24" s="98">
        <v>41560.33</v>
      </c>
      <c r="I24" s="98">
        <v>12133.27</v>
      </c>
      <c r="J24" s="98">
        <v>0</v>
      </c>
      <c r="K24" s="98">
        <v>53693.599999999999</v>
      </c>
      <c r="L24" s="98">
        <v>360.82</v>
      </c>
      <c r="M24" s="98">
        <v>0</v>
      </c>
      <c r="N24" s="98">
        <v>0</v>
      </c>
      <c r="O24" s="98">
        <v>0</v>
      </c>
      <c r="P24" s="98">
        <v>0</v>
      </c>
      <c r="Q24" s="98">
        <v>0</v>
      </c>
      <c r="R24" s="98">
        <v>0</v>
      </c>
      <c r="S24" s="98">
        <v>53693.599999999999</v>
      </c>
      <c r="T24" s="98">
        <v>16529.57</v>
      </c>
      <c r="U24" s="98">
        <v>363.65</v>
      </c>
      <c r="V24" s="98">
        <v>0</v>
      </c>
      <c r="W24" s="98">
        <v>0</v>
      </c>
      <c r="X24" s="98">
        <v>0</v>
      </c>
      <c r="Y24" s="98">
        <v>0</v>
      </c>
      <c r="Z24" s="98">
        <v>0</v>
      </c>
      <c r="AA24" s="98">
        <v>16893.22</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98">
        <v>0</v>
      </c>
      <c r="AT24" s="98">
        <v>0</v>
      </c>
      <c r="AU24" s="91">
        <f t="shared" si="0"/>
        <v>0</v>
      </c>
      <c r="AV24" s="98">
        <v>12494.09</v>
      </c>
      <c r="AW24" s="98">
        <v>16893.22</v>
      </c>
      <c r="AX24" s="99">
        <v>78</v>
      </c>
      <c r="AY24" s="99">
        <v>360</v>
      </c>
      <c r="AZ24" s="98">
        <v>243541.14</v>
      </c>
      <c r="BA24" s="98">
        <v>79200</v>
      </c>
      <c r="BB24" s="97">
        <v>90</v>
      </c>
      <c r="BC24" s="97">
        <v>61.015454545454503</v>
      </c>
      <c r="BD24" s="97">
        <v>10.5</v>
      </c>
      <c r="BE24" s="97"/>
      <c r="BF24" s="96" t="s">
        <v>481</v>
      </c>
      <c r="BG24" s="94"/>
      <c r="BH24" s="96" t="s">
        <v>510</v>
      </c>
      <c r="BI24" s="96" t="s">
        <v>511</v>
      </c>
      <c r="BJ24" s="96" t="s">
        <v>168</v>
      </c>
      <c r="BK24" s="96" t="s">
        <v>488</v>
      </c>
      <c r="BL24" s="95" t="s">
        <v>1</v>
      </c>
      <c r="BM24" s="97">
        <v>422727.83352400002</v>
      </c>
      <c r="BN24" s="95" t="s">
        <v>8</v>
      </c>
      <c r="BO24" s="97"/>
      <c r="BP24" s="100">
        <v>36642</v>
      </c>
      <c r="BQ24" s="100">
        <v>47599</v>
      </c>
      <c r="BR24" s="97">
        <v>9060.4</v>
      </c>
      <c r="BS24" s="97">
        <v>132</v>
      </c>
      <c r="BT24" s="97">
        <v>0</v>
      </c>
    </row>
    <row r="25" spans="1:72" s="84" customFormat="1" ht="18.2" customHeight="1" x14ac:dyDescent="0.15">
      <c r="A25" s="87">
        <v>23</v>
      </c>
      <c r="B25" s="88" t="s">
        <v>7</v>
      </c>
      <c r="C25" s="88" t="s">
        <v>0</v>
      </c>
      <c r="D25" s="108">
        <v>45200</v>
      </c>
      <c r="E25" s="89" t="s">
        <v>23</v>
      </c>
      <c r="F25" s="104">
        <v>158</v>
      </c>
      <c r="G25" s="104">
        <v>157</v>
      </c>
      <c r="H25" s="91">
        <v>41560.33</v>
      </c>
      <c r="I25" s="91">
        <v>30825.56</v>
      </c>
      <c r="J25" s="91">
        <v>0</v>
      </c>
      <c r="K25" s="91">
        <v>72385.89</v>
      </c>
      <c r="L25" s="91">
        <v>360.82</v>
      </c>
      <c r="M25" s="91">
        <v>0</v>
      </c>
      <c r="N25" s="91">
        <v>0</v>
      </c>
      <c r="O25" s="91">
        <v>0</v>
      </c>
      <c r="P25" s="91">
        <v>0</v>
      </c>
      <c r="Q25" s="91">
        <v>0</v>
      </c>
      <c r="R25" s="91">
        <v>0</v>
      </c>
      <c r="S25" s="91">
        <v>72385.89</v>
      </c>
      <c r="T25" s="91">
        <v>83183.839999999997</v>
      </c>
      <c r="U25" s="91">
        <v>363.65</v>
      </c>
      <c r="V25" s="91">
        <v>0</v>
      </c>
      <c r="W25" s="91">
        <v>0</v>
      </c>
      <c r="X25" s="91">
        <v>0</v>
      </c>
      <c r="Y25" s="91">
        <v>0</v>
      </c>
      <c r="Z25" s="91">
        <v>0</v>
      </c>
      <c r="AA25" s="91">
        <v>83547.490000000005</v>
      </c>
      <c r="AB25" s="91">
        <v>0</v>
      </c>
      <c r="AC25" s="91">
        <v>0</v>
      </c>
      <c r="AD25" s="91">
        <v>0</v>
      </c>
      <c r="AE25" s="91">
        <v>0</v>
      </c>
      <c r="AF25" s="91">
        <v>0</v>
      </c>
      <c r="AG25" s="91">
        <v>0</v>
      </c>
      <c r="AH25" s="91">
        <v>0</v>
      </c>
      <c r="AI25" s="91">
        <v>0</v>
      </c>
      <c r="AJ25" s="91">
        <v>0</v>
      </c>
      <c r="AK25" s="91">
        <v>0</v>
      </c>
      <c r="AL25" s="91">
        <v>0</v>
      </c>
      <c r="AM25" s="91">
        <v>0</v>
      </c>
      <c r="AN25" s="91">
        <v>0</v>
      </c>
      <c r="AO25" s="91">
        <v>0</v>
      </c>
      <c r="AP25" s="91">
        <v>0</v>
      </c>
      <c r="AQ25" s="91">
        <v>0</v>
      </c>
      <c r="AR25" s="91">
        <v>0</v>
      </c>
      <c r="AS25" s="91">
        <v>0</v>
      </c>
      <c r="AT25" s="91">
        <v>0</v>
      </c>
      <c r="AU25" s="91">
        <f t="shared" si="0"/>
        <v>0</v>
      </c>
      <c r="AV25" s="91">
        <v>31186.38</v>
      </c>
      <c r="AW25" s="91">
        <v>83547.490000000005</v>
      </c>
      <c r="AX25" s="92">
        <v>79</v>
      </c>
      <c r="AY25" s="92">
        <v>360</v>
      </c>
      <c r="AZ25" s="91">
        <v>243541.14</v>
      </c>
      <c r="BA25" s="91">
        <v>79200</v>
      </c>
      <c r="BB25" s="90">
        <v>90</v>
      </c>
      <c r="BC25" s="90">
        <v>82.256693181818207</v>
      </c>
      <c r="BD25" s="90">
        <v>10.5</v>
      </c>
      <c r="BE25" s="90"/>
      <c r="BF25" s="89" t="s">
        <v>481</v>
      </c>
      <c r="BG25" s="87"/>
      <c r="BH25" s="89" t="s">
        <v>510</v>
      </c>
      <c r="BI25" s="89" t="s">
        <v>511</v>
      </c>
      <c r="BJ25" s="89" t="s">
        <v>168</v>
      </c>
      <c r="BK25" s="89" t="s">
        <v>488</v>
      </c>
      <c r="BL25" s="88" t="s">
        <v>1</v>
      </c>
      <c r="BM25" s="90">
        <v>569891.57846384996</v>
      </c>
      <c r="BN25" s="88" t="s">
        <v>8</v>
      </c>
      <c r="BO25" s="90"/>
      <c r="BP25" s="93">
        <v>36642</v>
      </c>
      <c r="BQ25" s="93">
        <v>47599</v>
      </c>
      <c r="BR25" s="90">
        <v>35788.58</v>
      </c>
      <c r="BS25" s="90">
        <v>132</v>
      </c>
      <c r="BT25" s="90">
        <v>0</v>
      </c>
    </row>
    <row r="26" spans="1:72" s="84" customFormat="1" ht="18.2" customHeight="1" x14ac:dyDescent="0.15">
      <c r="A26" s="94">
        <v>24</v>
      </c>
      <c r="B26" s="95" t="s">
        <v>7</v>
      </c>
      <c r="C26" s="95" t="s">
        <v>0</v>
      </c>
      <c r="D26" s="109">
        <v>45200</v>
      </c>
      <c r="E26" s="96" t="s">
        <v>24</v>
      </c>
      <c r="F26" s="105">
        <v>178</v>
      </c>
      <c r="G26" s="105">
        <v>177</v>
      </c>
      <c r="H26" s="98">
        <v>41560.33</v>
      </c>
      <c r="I26" s="98">
        <v>32490.23</v>
      </c>
      <c r="J26" s="98">
        <v>0</v>
      </c>
      <c r="K26" s="98">
        <v>74050.559999999998</v>
      </c>
      <c r="L26" s="98">
        <v>360.82</v>
      </c>
      <c r="M26" s="98">
        <v>0</v>
      </c>
      <c r="N26" s="98">
        <v>0</v>
      </c>
      <c r="O26" s="98">
        <v>0</v>
      </c>
      <c r="P26" s="98">
        <v>0</v>
      </c>
      <c r="Q26" s="98">
        <v>0</v>
      </c>
      <c r="R26" s="98">
        <v>0</v>
      </c>
      <c r="S26" s="98">
        <v>74050.559999999998</v>
      </c>
      <c r="T26" s="98">
        <v>95896.03</v>
      </c>
      <c r="U26" s="98">
        <v>363.65</v>
      </c>
      <c r="V26" s="98">
        <v>0</v>
      </c>
      <c r="W26" s="98">
        <v>0</v>
      </c>
      <c r="X26" s="98">
        <v>0</v>
      </c>
      <c r="Y26" s="98">
        <v>0</v>
      </c>
      <c r="Z26" s="98">
        <v>0</v>
      </c>
      <c r="AA26" s="98">
        <v>96259.68</v>
      </c>
      <c r="AB26" s="98">
        <v>0</v>
      </c>
      <c r="AC26" s="98">
        <v>0</v>
      </c>
      <c r="AD26" s="98">
        <v>0</v>
      </c>
      <c r="AE26" s="98">
        <v>0</v>
      </c>
      <c r="AF26" s="98">
        <v>0</v>
      </c>
      <c r="AG26" s="98">
        <v>0</v>
      </c>
      <c r="AH26" s="98">
        <v>0</v>
      </c>
      <c r="AI26" s="98">
        <v>0</v>
      </c>
      <c r="AJ26" s="98">
        <v>0</v>
      </c>
      <c r="AK26" s="98">
        <v>0</v>
      </c>
      <c r="AL26" s="98">
        <v>0</v>
      </c>
      <c r="AM26" s="98">
        <v>0</v>
      </c>
      <c r="AN26" s="98">
        <v>0</v>
      </c>
      <c r="AO26" s="98">
        <v>0</v>
      </c>
      <c r="AP26" s="98">
        <v>0</v>
      </c>
      <c r="AQ26" s="98">
        <v>0</v>
      </c>
      <c r="AR26" s="98">
        <v>0</v>
      </c>
      <c r="AS26" s="98">
        <v>0</v>
      </c>
      <c r="AT26" s="98">
        <v>0</v>
      </c>
      <c r="AU26" s="91">
        <f t="shared" si="0"/>
        <v>0</v>
      </c>
      <c r="AV26" s="98">
        <v>32851.050000000003</v>
      </c>
      <c r="AW26" s="98">
        <v>96259.68</v>
      </c>
      <c r="AX26" s="99">
        <v>79</v>
      </c>
      <c r="AY26" s="99">
        <v>360</v>
      </c>
      <c r="AZ26" s="98">
        <v>244581.74</v>
      </c>
      <c r="BA26" s="98">
        <v>79200</v>
      </c>
      <c r="BB26" s="97">
        <v>90</v>
      </c>
      <c r="BC26" s="97">
        <v>84.148363636363598</v>
      </c>
      <c r="BD26" s="97">
        <v>10.5</v>
      </c>
      <c r="BE26" s="97"/>
      <c r="BF26" s="96" t="s">
        <v>481</v>
      </c>
      <c r="BG26" s="94"/>
      <c r="BH26" s="96" t="s">
        <v>510</v>
      </c>
      <c r="BI26" s="96" t="s">
        <v>511</v>
      </c>
      <c r="BJ26" s="96" t="s">
        <v>168</v>
      </c>
      <c r="BK26" s="96" t="s">
        <v>488</v>
      </c>
      <c r="BL26" s="95" t="s">
        <v>1</v>
      </c>
      <c r="BM26" s="97">
        <v>582997.46711039997</v>
      </c>
      <c r="BN26" s="95" t="s">
        <v>8</v>
      </c>
      <c r="BO26" s="97"/>
      <c r="BP26" s="100">
        <v>36663</v>
      </c>
      <c r="BQ26" s="100">
        <v>47620</v>
      </c>
      <c r="BR26" s="97">
        <v>40341.919999999998</v>
      </c>
      <c r="BS26" s="97">
        <v>132</v>
      </c>
      <c r="BT26" s="97">
        <v>0</v>
      </c>
    </row>
    <row r="27" spans="1:72" s="84" customFormat="1" ht="18.2" customHeight="1" x14ac:dyDescent="0.15">
      <c r="A27" s="87">
        <v>25</v>
      </c>
      <c r="B27" s="88" t="s">
        <v>7</v>
      </c>
      <c r="C27" s="88" t="s">
        <v>0</v>
      </c>
      <c r="D27" s="108">
        <v>45200</v>
      </c>
      <c r="E27" s="89" t="s">
        <v>25</v>
      </c>
      <c r="F27" s="104">
        <v>121</v>
      </c>
      <c r="G27" s="104">
        <v>120</v>
      </c>
      <c r="H27" s="91">
        <v>42624.11</v>
      </c>
      <c r="I27" s="91">
        <v>26172.75</v>
      </c>
      <c r="J27" s="91">
        <v>0</v>
      </c>
      <c r="K27" s="91">
        <v>68796.86</v>
      </c>
      <c r="L27" s="91">
        <v>351.51</v>
      </c>
      <c r="M27" s="91">
        <v>0</v>
      </c>
      <c r="N27" s="91">
        <v>0</v>
      </c>
      <c r="O27" s="91">
        <v>0</v>
      </c>
      <c r="P27" s="91">
        <v>0</v>
      </c>
      <c r="Q27" s="91">
        <v>0</v>
      </c>
      <c r="R27" s="91">
        <v>0</v>
      </c>
      <c r="S27" s="91">
        <v>68796.86</v>
      </c>
      <c r="T27" s="91">
        <v>61488.12</v>
      </c>
      <c r="U27" s="91">
        <v>372.96</v>
      </c>
      <c r="V27" s="91">
        <v>0</v>
      </c>
      <c r="W27" s="91">
        <v>0</v>
      </c>
      <c r="X27" s="91">
        <v>0</v>
      </c>
      <c r="Y27" s="91">
        <v>0</v>
      </c>
      <c r="Z27" s="91">
        <v>0</v>
      </c>
      <c r="AA27" s="91">
        <v>61861.08</v>
      </c>
      <c r="AB27" s="91">
        <v>0</v>
      </c>
      <c r="AC27" s="91">
        <v>0</v>
      </c>
      <c r="AD27" s="91">
        <v>0</v>
      </c>
      <c r="AE27" s="91">
        <v>0</v>
      </c>
      <c r="AF27" s="91">
        <v>0</v>
      </c>
      <c r="AG27" s="91">
        <v>0</v>
      </c>
      <c r="AH27" s="91">
        <v>0</v>
      </c>
      <c r="AI27" s="91">
        <v>0</v>
      </c>
      <c r="AJ27" s="91">
        <v>0</v>
      </c>
      <c r="AK27" s="91">
        <v>0</v>
      </c>
      <c r="AL27" s="91">
        <v>0</v>
      </c>
      <c r="AM27" s="91">
        <v>0</v>
      </c>
      <c r="AN27" s="91">
        <v>0</v>
      </c>
      <c r="AO27" s="91">
        <v>0</v>
      </c>
      <c r="AP27" s="91">
        <v>0</v>
      </c>
      <c r="AQ27" s="91">
        <v>0</v>
      </c>
      <c r="AR27" s="91">
        <v>0</v>
      </c>
      <c r="AS27" s="91">
        <v>0</v>
      </c>
      <c r="AT27" s="91">
        <v>0</v>
      </c>
      <c r="AU27" s="91">
        <f t="shared" si="0"/>
        <v>0</v>
      </c>
      <c r="AV27" s="91">
        <v>26524.26</v>
      </c>
      <c r="AW27" s="91">
        <v>61861.08</v>
      </c>
      <c r="AX27" s="92">
        <v>82</v>
      </c>
      <c r="AY27" s="92">
        <v>360</v>
      </c>
      <c r="AZ27" s="91">
        <v>247257.56</v>
      </c>
      <c r="BA27" s="91">
        <v>79200</v>
      </c>
      <c r="BB27" s="90">
        <v>90</v>
      </c>
      <c r="BC27" s="90">
        <v>78.178250000000006</v>
      </c>
      <c r="BD27" s="90">
        <v>10.5</v>
      </c>
      <c r="BE27" s="90"/>
      <c r="BF27" s="89" t="s">
        <v>481</v>
      </c>
      <c r="BG27" s="87"/>
      <c r="BH27" s="89" t="s">
        <v>510</v>
      </c>
      <c r="BI27" s="89" t="s">
        <v>511</v>
      </c>
      <c r="BJ27" s="89" t="s">
        <v>168</v>
      </c>
      <c r="BK27" s="89" t="s">
        <v>488</v>
      </c>
      <c r="BL27" s="88" t="s">
        <v>1</v>
      </c>
      <c r="BM27" s="90">
        <v>541635.27088990004</v>
      </c>
      <c r="BN27" s="88" t="s">
        <v>8</v>
      </c>
      <c r="BO27" s="90"/>
      <c r="BP27" s="93">
        <v>36732</v>
      </c>
      <c r="BQ27" s="93">
        <v>47689</v>
      </c>
      <c r="BR27" s="90">
        <v>27606.16</v>
      </c>
      <c r="BS27" s="90">
        <v>132</v>
      </c>
      <c r="BT27" s="90">
        <v>0</v>
      </c>
    </row>
    <row r="28" spans="1:72" s="84" customFormat="1" ht="18.2" customHeight="1" x14ac:dyDescent="0.15">
      <c r="A28" s="94">
        <v>26</v>
      </c>
      <c r="B28" s="95" t="s">
        <v>7</v>
      </c>
      <c r="C28" s="95" t="s">
        <v>0</v>
      </c>
      <c r="D28" s="109">
        <v>45200</v>
      </c>
      <c r="E28" s="96" t="s">
        <v>26</v>
      </c>
      <c r="F28" s="105">
        <v>186</v>
      </c>
      <c r="G28" s="105">
        <v>185</v>
      </c>
      <c r="H28" s="98">
        <v>42624.11</v>
      </c>
      <c r="I28" s="98">
        <v>32225.69</v>
      </c>
      <c r="J28" s="98">
        <v>0</v>
      </c>
      <c r="K28" s="98">
        <v>74849.8</v>
      </c>
      <c r="L28" s="98">
        <v>351.51</v>
      </c>
      <c r="M28" s="98">
        <v>0</v>
      </c>
      <c r="N28" s="98">
        <v>0</v>
      </c>
      <c r="O28" s="98">
        <v>0</v>
      </c>
      <c r="P28" s="98">
        <v>0</v>
      </c>
      <c r="Q28" s="98">
        <v>0</v>
      </c>
      <c r="R28" s="98">
        <v>0</v>
      </c>
      <c r="S28" s="98">
        <v>74849.8</v>
      </c>
      <c r="T28" s="98">
        <v>102525.73</v>
      </c>
      <c r="U28" s="98">
        <v>372.96</v>
      </c>
      <c r="V28" s="98">
        <v>0</v>
      </c>
      <c r="W28" s="98">
        <v>0</v>
      </c>
      <c r="X28" s="98">
        <v>0</v>
      </c>
      <c r="Y28" s="98">
        <v>0</v>
      </c>
      <c r="Z28" s="98">
        <v>0</v>
      </c>
      <c r="AA28" s="98">
        <v>102898.69</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c r="AS28" s="98">
        <v>0</v>
      </c>
      <c r="AT28" s="98">
        <v>0</v>
      </c>
      <c r="AU28" s="91">
        <f t="shared" si="0"/>
        <v>0</v>
      </c>
      <c r="AV28" s="98">
        <v>32577.200000000001</v>
      </c>
      <c r="AW28" s="98">
        <v>102898.69</v>
      </c>
      <c r="AX28" s="99">
        <v>82</v>
      </c>
      <c r="AY28" s="99">
        <v>360</v>
      </c>
      <c r="AZ28" s="98">
        <v>247257.56</v>
      </c>
      <c r="BA28" s="98">
        <v>79200</v>
      </c>
      <c r="BB28" s="97">
        <v>90</v>
      </c>
      <c r="BC28" s="97">
        <v>85.0565909090909</v>
      </c>
      <c r="BD28" s="97">
        <v>10.5</v>
      </c>
      <c r="BE28" s="97"/>
      <c r="BF28" s="96" t="s">
        <v>481</v>
      </c>
      <c r="BG28" s="94"/>
      <c r="BH28" s="96" t="s">
        <v>510</v>
      </c>
      <c r="BI28" s="96" t="s">
        <v>511</v>
      </c>
      <c r="BJ28" s="96" t="s">
        <v>168</v>
      </c>
      <c r="BK28" s="96" t="s">
        <v>488</v>
      </c>
      <c r="BL28" s="95" t="s">
        <v>1</v>
      </c>
      <c r="BM28" s="97">
        <v>589289.85565699998</v>
      </c>
      <c r="BN28" s="95" t="s">
        <v>8</v>
      </c>
      <c r="BO28" s="97"/>
      <c r="BP28" s="100">
        <v>36732</v>
      </c>
      <c r="BQ28" s="100">
        <v>47689</v>
      </c>
      <c r="BR28" s="97">
        <v>42314.36</v>
      </c>
      <c r="BS28" s="97">
        <v>132</v>
      </c>
      <c r="BT28" s="97">
        <v>0</v>
      </c>
    </row>
    <row r="29" spans="1:72" s="84" customFormat="1" ht="18.2" customHeight="1" x14ac:dyDescent="0.15">
      <c r="A29" s="87">
        <v>27</v>
      </c>
      <c r="B29" s="88" t="s">
        <v>7</v>
      </c>
      <c r="C29" s="88" t="s">
        <v>0</v>
      </c>
      <c r="D29" s="108">
        <v>45200</v>
      </c>
      <c r="E29" s="89" t="s">
        <v>27</v>
      </c>
      <c r="F29" s="88" t="s">
        <v>861</v>
      </c>
      <c r="G29" s="104">
        <v>136</v>
      </c>
      <c r="H29" s="91">
        <v>42972.57</v>
      </c>
      <c r="I29" s="91">
        <v>27751.45</v>
      </c>
      <c r="J29" s="91">
        <v>0</v>
      </c>
      <c r="K29" s="91">
        <v>70724.02</v>
      </c>
      <c r="L29" s="91">
        <v>348.46</v>
      </c>
      <c r="M29" s="91">
        <v>70724.02</v>
      </c>
      <c r="N29" s="91">
        <v>0</v>
      </c>
      <c r="O29" s="91">
        <v>0</v>
      </c>
      <c r="P29" s="91">
        <v>0</v>
      </c>
      <c r="Q29" s="91">
        <v>0</v>
      </c>
      <c r="R29" s="91">
        <v>0</v>
      </c>
      <c r="S29" s="91">
        <v>70724.02</v>
      </c>
      <c r="T29" s="91">
        <v>71234.16</v>
      </c>
      <c r="U29" s="91">
        <v>376.01</v>
      </c>
      <c r="V29" s="91">
        <v>0</v>
      </c>
      <c r="W29" s="91">
        <v>0</v>
      </c>
      <c r="X29" s="91">
        <v>0</v>
      </c>
      <c r="Y29" s="91">
        <v>0</v>
      </c>
      <c r="Z29" s="91">
        <v>0</v>
      </c>
      <c r="AA29" s="91">
        <v>71610.17</v>
      </c>
      <c r="AB29" s="91">
        <v>0</v>
      </c>
      <c r="AC29" s="91">
        <v>0</v>
      </c>
      <c r="AD29" s="91">
        <v>0</v>
      </c>
      <c r="AE29" s="91">
        <v>0</v>
      </c>
      <c r="AF29" s="91">
        <v>0</v>
      </c>
      <c r="AG29" s="91">
        <v>0</v>
      </c>
      <c r="AH29" s="91">
        <v>0</v>
      </c>
      <c r="AI29" s="91">
        <v>0</v>
      </c>
      <c r="AJ29" s="91">
        <v>0</v>
      </c>
      <c r="AK29" s="91">
        <v>0</v>
      </c>
      <c r="AL29" s="91">
        <v>0</v>
      </c>
      <c r="AM29" s="91">
        <v>0</v>
      </c>
      <c r="AN29" s="91">
        <v>0</v>
      </c>
      <c r="AO29" s="91">
        <v>0</v>
      </c>
      <c r="AP29" s="91">
        <v>0</v>
      </c>
      <c r="AQ29" s="91">
        <v>0</v>
      </c>
      <c r="AR29" s="91">
        <v>0</v>
      </c>
      <c r="AS29" s="91">
        <v>0</v>
      </c>
      <c r="AT29" s="91">
        <v>0</v>
      </c>
      <c r="AU29" s="91">
        <f t="shared" si="0"/>
        <v>0</v>
      </c>
      <c r="AV29" s="91">
        <v>28099.91</v>
      </c>
      <c r="AW29" s="91">
        <v>71610.17</v>
      </c>
      <c r="AX29" s="92">
        <v>83</v>
      </c>
      <c r="AY29" s="92">
        <v>360</v>
      </c>
      <c r="AZ29" s="91">
        <v>247737.16</v>
      </c>
      <c r="BA29" s="91">
        <v>79200</v>
      </c>
      <c r="BB29" s="90">
        <v>90</v>
      </c>
      <c r="BC29" s="90">
        <v>80.368204545454603</v>
      </c>
      <c r="BD29" s="90">
        <v>10.5</v>
      </c>
      <c r="BE29" s="90"/>
      <c r="BF29" s="89" t="s">
        <v>481</v>
      </c>
      <c r="BG29" s="87"/>
      <c r="BH29" s="89" t="s">
        <v>510</v>
      </c>
      <c r="BI29" s="89" t="s">
        <v>511</v>
      </c>
      <c r="BJ29" s="89" t="s">
        <v>168</v>
      </c>
      <c r="BK29" s="89" t="s">
        <v>488</v>
      </c>
      <c r="BL29" s="88" t="s">
        <v>1</v>
      </c>
      <c r="BM29" s="90">
        <v>0</v>
      </c>
      <c r="BN29" s="88" t="s">
        <v>8</v>
      </c>
      <c r="BO29" s="90"/>
      <c r="BP29" s="93">
        <v>36747</v>
      </c>
      <c r="BQ29" s="93">
        <v>47704</v>
      </c>
      <c r="BR29" s="90">
        <v>31015.43</v>
      </c>
      <c r="BS29" s="90">
        <v>0</v>
      </c>
      <c r="BT29" s="90">
        <v>0</v>
      </c>
    </row>
    <row r="30" spans="1:72" s="84" customFormat="1" ht="18.2" customHeight="1" x14ac:dyDescent="0.15">
      <c r="A30" s="94">
        <v>28</v>
      </c>
      <c r="B30" s="95" t="s">
        <v>7</v>
      </c>
      <c r="C30" s="95" t="s">
        <v>0</v>
      </c>
      <c r="D30" s="109">
        <v>45200</v>
      </c>
      <c r="E30" s="96" t="s">
        <v>28</v>
      </c>
      <c r="F30" s="105">
        <v>85</v>
      </c>
      <c r="G30" s="105">
        <v>84</v>
      </c>
      <c r="H30" s="98">
        <v>42972.57</v>
      </c>
      <c r="I30" s="98">
        <v>20833.18</v>
      </c>
      <c r="J30" s="98">
        <v>0</v>
      </c>
      <c r="K30" s="98">
        <v>63805.75</v>
      </c>
      <c r="L30" s="98">
        <v>348.46</v>
      </c>
      <c r="M30" s="98">
        <v>0</v>
      </c>
      <c r="N30" s="98">
        <v>0</v>
      </c>
      <c r="O30" s="98">
        <v>0</v>
      </c>
      <c r="P30" s="98">
        <v>0</v>
      </c>
      <c r="Q30" s="98">
        <v>0</v>
      </c>
      <c r="R30" s="98">
        <v>0</v>
      </c>
      <c r="S30" s="98">
        <v>63805.75</v>
      </c>
      <c r="T30" s="98">
        <v>40378.370000000003</v>
      </c>
      <c r="U30" s="98">
        <v>376.01</v>
      </c>
      <c r="V30" s="98">
        <v>0</v>
      </c>
      <c r="W30" s="98">
        <v>0</v>
      </c>
      <c r="X30" s="98">
        <v>0</v>
      </c>
      <c r="Y30" s="98">
        <v>0</v>
      </c>
      <c r="Z30" s="98">
        <v>0</v>
      </c>
      <c r="AA30" s="98">
        <v>40754.379999999997</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0</v>
      </c>
      <c r="AR30" s="98">
        <v>0</v>
      </c>
      <c r="AS30" s="98">
        <v>0</v>
      </c>
      <c r="AT30" s="98">
        <v>0</v>
      </c>
      <c r="AU30" s="91">
        <f t="shared" si="0"/>
        <v>0</v>
      </c>
      <c r="AV30" s="98">
        <v>21181.64</v>
      </c>
      <c r="AW30" s="98">
        <v>40754.379999999997</v>
      </c>
      <c r="AX30" s="99">
        <v>83</v>
      </c>
      <c r="AY30" s="99">
        <v>360</v>
      </c>
      <c r="AZ30" s="98">
        <v>247737.16</v>
      </c>
      <c r="BA30" s="98">
        <v>79200</v>
      </c>
      <c r="BB30" s="97">
        <v>90</v>
      </c>
      <c r="BC30" s="97">
        <v>72.506534090909099</v>
      </c>
      <c r="BD30" s="97">
        <v>10.5</v>
      </c>
      <c r="BE30" s="97"/>
      <c r="BF30" s="96" t="s">
        <v>481</v>
      </c>
      <c r="BG30" s="94"/>
      <c r="BH30" s="96" t="s">
        <v>510</v>
      </c>
      <c r="BI30" s="96" t="s">
        <v>511</v>
      </c>
      <c r="BJ30" s="96" t="s">
        <v>168</v>
      </c>
      <c r="BK30" s="96" t="s">
        <v>488</v>
      </c>
      <c r="BL30" s="95" t="s">
        <v>1</v>
      </c>
      <c r="BM30" s="97">
        <v>502340.43654874997</v>
      </c>
      <c r="BN30" s="95" t="s">
        <v>8</v>
      </c>
      <c r="BO30" s="97"/>
      <c r="BP30" s="100">
        <v>36747</v>
      </c>
      <c r="BQ30" s="100">
        <v>47704</v>
      </c>
      <c r="BR30" s="97">
        <v>19243.150000000001</v>
      </c>
      <c r="BS30" s="97">
        <v>132</v>
      </c>
      <c r="BT30" s="97">
        <v>0</v>
      </c>
    </row>
    <row r="31" spans="1:72" s="84" customFormat="1" ht="18.2" customHeight="1" x14ac:dyDescent="0.15">
      <c r="A31" s="87">
        <v>29</v>
      </c>
      <c r="B31" s="88" t="s">
        <v>7</v>
      </c>
      <c r="C31" s="88" t="s">
        <v>0</v>
      </c>
      <c r="D31" s="108">
        <v>45200</v>
      </c>
      <c r="E31" s="89" t="s">
        <v>29</v>
      </c>
      <c r="F31" s="104">
        <v>176</v>
      </c>
      <c r="G31" s="104">
        <v>175</v>
      </c>
      <c r="H31" s="91">
        <v>43318.01</v>
      </c>
      <c r="I31" s="91">
        <v>30958.17</v>
      </c>
      <c r="J31" s="91">
        <v>0</v>
      </c>
      <c r="K31" s="91">
        <v>74276.179999999993</v>
      </c>
      <c r="L31" s="91">
        <v>345.44</v>
      </c>
      <c r="M31" s="91">
        <v>0</v>
      </c>
      <c r="N31" s="91">
        <v>0</v>
      </c>
      <c r="O31" s="91">
        <v>0</v>
      </c>
      <c r="P31" s="91">
        <v>0</v>
      </c>
      <c r="Q31" s="91">
        <v>0</v>
      </c>
      <c r="R31" s="91">
        <v>0</v>
      </c>
      <c r="S31" s="91">
        <v>74276.179999999993</v>
      </c>
      <c r="T31" s="91">
        <v>96373.74</v>
      </c>
      <c r="U31" s="91">
        <v>379.03</v>
      </c>
      <c r="V31" s="91">
        <v>0</v>
      </c>
      <c r="W31" s="91">
        <v>0</v>
      </c>
      <c r="X31" s="91">
        <v>0</v>
      </c>
      <c r="Y31" s="91">
        <v>0</v>
      </c>
      <c r="Z31" s="91">
        <v>0</v>
      </c>
      <c r="AA31" s="91">
        <v>96752.77</v>
      </c>
      <c r="AB31" s="91">
        <v>0</v>
      </c>
      <c r="AC31" s="91">
        <v>0</v>
      </c>
      <c r="AD31" s="91">
        <v>0</v>
      </c>
      <c r="AE31" s="91">
        <v>0</v>
      </c>
      <c r="AF31" s="91">
        <v>0</v>
      </c>
      <c r="AG31" s="91">
        <v>0</v>
      </c>
      <c r="AH31" s="91">
        <v>0</v>
      </c>
      <c r="AI31" s="91">
        <v>0</v>
      </c>
      <c r="AJ31" s="91">
        <v>0</v>
      </c>
      <c r="AK31" s="91">
        <v>0</v>
      </c>
      <c r="AL31" s="91">
        <v>0</v>
      </c>
      <c r="AM31" s="91">
        <v>0</v>
      </c>
      <c r="AN31" s="91">
        <v>0</v>
      </c>
      <c r="AO31" s="91">
        <v>0</v>
      </c>
      <c r="AP31" s="91">
        <v>0</v>
      </c>
      <c r="AQ31" s="91">
        <v>0</v>
      </c>
      <c r="AR31" s="91">
        <v>0</v>
      </c>
      <c r="AS31" s="91">
        <v>0</v>
      </c>
      <c r="AT31" s="91">
        <v>0</v>
      </c>
      <c r="AU31" s="91">
        <f t="shared" si="0"/>
        <v>0</v>
      </c>
      <c r="AV31" s="91">
        <v>31303.61</v>
      </c>
      <c r="AW31" s="91">
        <v>96752.77</v>
      </c>
      <c r="AX31" s="92">
        <v>84</v>
      </c>
      <c r="AY31" s="92">
        <v>360</v>
      </c>
      <c r="AZ31" s="91">
        <v>249701.76000000001</v>
      </c>
      <c r="BA31" s="91">
        <v>79200</v>
      </c>
      <c r="BB31" s="90">
        <v>90</v>
      </c>
      <c r="BC31" s="90">
        <v>84.404750000000007</v>
      </c>
      <c r="BD31" s="90">
        <v>10.5</v>
      </c>
      <c r="BE31" s="90"/>
      <c r="BF31" s="89" t="s">
        <v>481</v>
      </c>
      <c r="BG31" s="87"/>
      <c r="BH31" s="89" t="s">
        <v>510</v>
      </c>
      <c r="BI31" s="89" t="s">
        <v>511</v>
      </c>
      <c r="BJ31" s="89" t="s">
        <v>168</v>
      </c>
      <c r="BK31" s="89" t="s">
        <v>488</v>
      </c>
      <c r="BL31" s="88" t="s">
        <v>1</v>
      </c>
      <c r="BM31" s="90">
        <v>584773.76547370001</v>
      </c>
      <c r="BN31" s="88" t="s">
        <v>8</v>
      </c>
      <c r="BO31" s="90"/>
      <c r="BP31" s="93">
        <v>36792</v>
      </c>
      <c r="BQ31" s="93">
        <v>47749</v>
      </c>
      <c r="BR31" s="90">
        <v>39848.160000000003</v>
      </c>
      <c r="BS31" s="90">
        <v>132</v>
      </c>
      <c r="BT31" s="90">
        <v>0</v>
      </c>
    </row>
    <row r="32" spans="1:72" s="84" customFormat="1" ht="18.2" customHeight="1" x14ac:dyDescent="0.15">
      <c r="A32" s="94">
        <v>30</v>
      </c>
      <c r="B32" s="95" t="s">
        <v>7</v>
      </c>
      <c r="C32" s="95" t="s">
        <v>0</v>
      </c>
      <c r="D32" s="109">
        <v>45200</v>
      </c>
      <c r="E32" s="96" t="s">
        <v>512</v>
      </c>
      <c r="F32" s="105">
        <v>0</v>
      </c>
      <c r="G32" s="105">
        <v>0</v>
      </c>
      <c r="H32" s="98">
        <v>43660.45</v>
      </c>
      <c r="I32" s="98">
        <v>0</v>
      </c>
      <c r="J32" s="98">
        <v>0</v>
      </c>
      <c r="K32" s="98">
        <v>43660.45</v>
      </c>
      <c r="L32" s="98">
        <v>342.44</v>
      </c>
      <c r="M32" s="98">
        <v>0</v>
      </c>
      <c r="N32" s="98">
        <v>0</v>
      </c>
      <c r="O32" s="98">
        <v>0</v>
      </c>
      <c r="P32" s="98">
        <v>0</v>
      </c>
      <c r="Q32" s="98">
        <v>0</v>
      </c>
      <c r="R32" s="98">
        <v>0</v>
      </c>
      <c r="S32" s="98">
        <v>43660.45</v>
      </c>
      <c r="T32" s="98">
        <v>0</v>
      </c>
      <c r="U32" s="98">
        <v>382.03</v>
      </c>
      <c r="V32" s="98">
        <v>0</v>
      </c>
      <c r="W32" s="98">
        <v>0</v>
      </c>
      <c r="X32" s="98">
        <v>0</v>
      </c>
      <c r="Y32" s="98">
        <v>0</v>
      </c>
      <c r="Z32" s="98">
        <v>0</v>
      </c>
      <c r="AA32" s="98">
        <v>382.03</v>
      </c>
      <c r="AB32" s="98">
        <v>0</v>
      </c>
      <c r="AC32" s="98">
        <v>0</v>
      </c>
      <c r="AD32" s="98">
        <v>0</v>
      </c>
      <c r="AE32" s="98">
        <v>0</v>
      </c>
      <c r="AF32" s="98">
        <v>0</v>
      </c>
      <c r="AG32" s="98">
        <v>-0.43</v>
      </c>
      <c r="AH32" s="98">
        <v>21.98</v>
      </c>
      <c r="AI32" s="98">
        <v>0.34</v>
      </c>
      <c r="AJ32" s="98">
        <v>0</v>
      </c>
      <c r="AK32" s="98">
        <v>0</v>
      </c>
      <c r="AL32" s="98">
        <v>0</v>
      </c>
      <c r="AM32" s="98">
        <v>0</v>
      </c>
      <c r="AN32" s="98">
        <v>0</v>
      </c>
      <c r="AO32" s="98">
        <v>0</v>
      </c>
      <c r="AP32" s="98">
        <v>0</v>
      </c>
      <c r="AQ32" s="98">
        <v>0</v>
      </c>
      <c r="AR32" s="98">
        <v>0</v>
      </c>
      <c r="AS32" s="98">
        <v>21.89</v>
      </c>
      <c r="AT32" s="98">
        <v>0</v>
      </c>
      <c r="AU32" s="91">
        <f t="shared" si="0"/>
        <v>-2.7755575615628914E-16</v>
      </c>
      <c r="AV32" s="98">
        <v>342.44</v>
      </c>
      <c r="AW32" s="98">
        <v>382.03</v>
      </c>
      <c r="AX32" s="99">
        <v>85</v>
      </c>
      <c r="AY32" s="99">
        <v>360</v>
      </c>
      <c r="AZ32" s="98">
        <v>250673.19</v>
      </c>
      <c r="BA32" s="98">
        <v>79200</v>
      </c>
      <c r="BB32" s="97">
        <v>90</v>
      </c>
      <c r="BC32" s="97">
        <v>49.614147727272702</v>
      </c>
      <c r="BD32" s="97">
        <v>10.5</v>
      </c>
      <c r="BE32" s="97"/>
      <c r="BF32" s="96" t="s">
        <v>481</v>
      </c>
      <c r="BG32" s="94"/>
      <c r="BH32" s="96" t="s">
        <v>510</v>
      </c>
      <c r="BI32" s="96" t="s">
        <v>511</v>
      </c>
      <c r="BJ32" s="96" t="s">
        <v>168</v>
      </c>
      <c r="BK32" s="96" t="s">
        <v>485</v>
      </c>
      <c r="BL32" s="95" t="s">
        <v>1</v>
      </c>
      <c r="BM32" s="97">
        <v>343737.19473425002</v>
      </c>
      <c r="BN32" s="95" t="s">
        <v>8</v>
      </c>
      <c r="BO32" s="97"/>
      <c r="BP32" s="100">
        <v>36805</v>
      </c>
      <c r="BQ32" s="100">
        <v>47762</v>
      </c>
      <c r="BR32" s="97">
        <v>204.27</v>
      </c>
      <c r="BS32" s="97">
        <v>132</v>
      </c>
      <c r="BT32" s="97">
        <v>0</v>
      </c>
    </row>
    <row r="33" spans="1:72" s="84" customFormat="1" ht="18.2" customHeight="1" x14ac:dyDescent="0.15">
      <c r="A33" s="87">
        <v>31</v>
      </c>
      <c r="B33" s="88" t="s">
        <v>7</v>
      </c>
      <c r="C33" s="88" t="s">
        <v>0</v>
      </c>
      <c r="D33" s="108">
        <v>45200</v>
      </c>
      <c r="E33" s="89" t="s">
        <v>30</v>
      </c>
      <c r="F33" s="104">
        <v>184</v>
      </c>
      <c r="G33" s="104">
        <v>183</v>
      </c>
      <c r="H33" s="91">
        <v>43660.45</v>
      </c>
      <c r="I33" s="91">
        <v>31258.28</v>
      </c>
      <c r="J33" s="91">
        <v>0</v>
      </c>
      <c r="K33" s="91">
        <v>74918.73</v>
      </c>
      <c r="L33" s="91">
        <v>342.44</v>
      </c>
      <c r="M33" s="91">
        <v>0</v>
      </c>
      <c r="N33" s="91">
        <v>0</v>
      </c>
      <c r="O33" s="91">
        <v>0</v>
      </c>
      <c r="P33" s="91">
        <v>0</v>
      </c>
      <c r="Q33" s="91">
        <v>0</v>
      </c>
      <c r="R33" s="91">
        <v>0</v>
      </c>
      <c r="S33" s="91">
        <v>74918.73</v>
      </c>
      <c r="T33" s="91">
        <v>102044.2</v>
      </c>
      <c r="U33" s="91">
        <v>382.03</v>
      </c>
      <c r="V33" s="91">
        <v>0</v>
      </c>
      <c r="W33" s="91">
        <v>0</v>
      </c>
      <c r="X33" s="91">
        <v>0</v>
      </c>
      <c r="Y33" s="91">
        <v>0</v>
      </c>
      <c r="Z33" s="91">
        <v>0</v>
      </c>
      <c r="AA33" s="91">
        <v>102426.23</v>
      </c>
      <c r="AB33" s="91">
        <v>0</v>
      </c>
      <c r="AC33" s="91">
        <v>0</v>
      </c>
      <c r="AD33" s="91">
        <v>0</v>
      </c>
      <c r="AE33" s="91">
        <v>0</v>
      </c>
      <c r="AF33" s="91">
        <v>0</v>
      </c>
      <c r="AG33" s="91">
        <v>0</v>
      </c>
      <c r="AH33" s="91">
        <v>0</v>
      </c>
      <c r="AI33" s="91">
        <v>0</v>
      </c>
      <c r="AJ33" s="91">
        <v>0</v>
      </c>
      <c r="AK33" s="91">
        <v>0</v>
      </c>
      <c r="AL33" s="91">
        <v>0</v>
      </c>
      <c r="AM33" s="91">
        <v>0</v>
      </c>
      <c r="AN33" s="91">
        <v>0</v>
      </c>
      <c r="AO33" s="91">
        <v>0</v>
      </c>
      <c r="AP33" s="91">
        <v>0</v>
      </c>
      <c r="AQ33" s="91">
        <v>0</v>
      </c>
      <c r="AR33" s="91">
        <v>0</v>
      </c>
      <c r="AS33" s="91">
        <v>0</v>
      </c>
      <c r="AT33" s="91">
        <v>0</v>
      </c>
      <c r="AU33" s="91">
        <f t="shared" si="0"/>
        <v>0</v>
      </c>
      <c r="AV33" s="91">
        <v>31600.720000000001</v>
      </c>
      <c r="AW33" s="91">
        <v>102426.23</v>
      </c>
      <c r="AX33" s="92">
        <v>85</v>
      </c>
      <c r="AY33" s="92">
        <v>360</v>
      </c>
      <c r="AZ33" s="91">
        <v>250673.19</v>
      </c>
      <c r="BA33" s="91">
        <v>79200</v>
      </c>
      <c r="BB33" s="90">
        <v>90</v>
      </c>
      <c r="BC33" s="90">
        <v>85.134920454545494</v>
      </c>
      <c r="BD33" s="90">
        <v>10.5</v>
      </c>
      <c r="BE33" s="90"/>
      <c r="BF33" s="89" t="s">
        <v>481</v>
      </c>
      <c r="BG33" s="87"/>
      <c r="BH33" s="89" t="s">
        <v>510</v>
      </c>
      <c r="BI33" s="89" t="s">
        <v>511</v>
      </c>
      <c r="BJ33" s="89" t="s">
        <v>168</v>
      </c>
      <c r="BK33" s="89" t="s">
        <v>488</v>
      </c>
      <c r="BL33" s="88" t="s">
        <v>1</v>
      </c>
      <c r="BM33" s="90">
        <v>589832.53913445002</v>
      </c>
      <c r="BN33" s="88" t="s">
        <v>8</v>
      </c>
      <c r="BO33" s="90"/>
      <c r="BP33" s="93">
        <v>36805</v>
      </c>
      <c r="BQ33" s="93">
        <v>47762</v>
      </c>
      <c r="BR33" s="90">
        <v>41919.15</v>
      </c>
      <c r="BS33" s="90">
        <v>132</v>
      </c>
      <c r="BT33" s="90">
        <v>0</v>
      </c>
    </row>
    <row r="34" spans="1:72" s="84" customFormat="1" ht="18.2" customHeight="1" x14ac:dyDescent="0.15">
      <c r="A34" s="94">
        <v>32</v>
      </c>
      <c r="B34" s="95" t="s">
        <v>7</v>
      </c>
      <c r="C34" s="95" t="s">
        <v>0</v>
      </c>
      <c r="D34" s="109">
        <v>45200</v>
      </c>
      <c r="E34" s="96" t="s">
        <v>513</v>
      </c>
      <c r="F34" s="105">
        <v>0</v>
      </c>
      <c r="G34" s="105">
        <v>0</v>
      </c>
      <c r="H34" s="98">
        <v>43660.45</v>
      </c>
      <c r="I34" s="98">
        <v>0</v>
      </c>
      <c r="J34" s="98">
        <v>0</v>
      </c>
      <c r="K34" s="98">
        <v>43660.45</v>
      </c>
      <c r="L34" s="98">
        <v>342.44</v>
      </c>
      <c r="M34" s="98">
        <v>0</v>
      </c>
      <c r="N34" s="98">
        <v>0</v>
      </c>
      <c r="O34" s="98">
        <v>0</v>
      </c>
      <c r="P34" s="98">
        <v>342.44</v>
      </c>
      <c r="Q34" s="98">
        <v>0</v>
      </c>
      <c r="R34" s="98">
        <v>0</v>
      </c>
      <c r="S34" s="98">
        <v>43318.01</v>
      </c>
      <c r="T34" s="98">
        <v>0</v>
      </c>
      <c r="U34" s="98">
        <v>382.03</v>
      </c>
      <c r="V34" s="98">
        <v>0</v>
      </c>
      <c r="W34" s="98">
        <v>0</v>
      </c>
      <c r="X34" s="98">
        <v>382.03</v>
      </c>
      <c r="Y34" s="98">
        <v>0</v>
      </c>
      <c r="Z34" s="98">
        <v>0</v>
      </c>
      <c r="AA34" s="98">
        <v>0</v>
      </c>
      <c r="AB34" s="98">
        <v>132</v>
      </c>
      <c r="AC34" s="98">
        <v>0</v>
      </c>
      <c r="AD34" s="98">
        <v>0</v>
      </c>
      <c r="AE34" s="98">
        <v>0</v>
      </c>
      <c r="AF34" s="98">
        <v>0</v>
      </c>
      <c r="AG34" s="98">
        <v>-7.22</v>
      </c>
      <c r="AH34" s="98">
        <v>94.23</v>
      </c>
      <c r="AI34" s="98">
        <v>0.18</v>
      </c>
      <c r="AJ34" s="98">
        <v>0</v>
      </c>
      <c r="AK34" s="98">
        <v>0</v>
      </c>
      <c r="AL34" s="98">
        <v>0</v>
      </c>
      <c r="AM34" s="98">
        <v>0</v>
      </c>
      <c r="AN34" s="98">
        <v>0</v>
      </c>
      <c r="AO34" s="98">
        <v>0</v>
      </c>
      <c r="AP34" s="98">
        <v>0</v>
      </c>
      <c r="AQ34" s="98">
        <v>8.9600000000000009</v>
      </c>
      <c r="AR34" s="98">
        <v>0</v>
      </c>
      <c r="AS34" s="98">
        <v>0</v>
      </c>
      <c r="AT34" s="98">
        <v>0</v>
      </c>
      <c r="AU34" s="91">
        <f t="shared" si="0"/>
        <v>952.61999999999989</v>
      </c>
      <c r="AV34" s="98">
        <v>0</v>
      </c>
      <c r="AW34" s="98">
        <v>0</v>
      </c>
      <c r="AX34" s="99">
        <v>85</v>
      </c>
      <c r="AY34" s="99">
        <v>360</v>
      </c>
      <c r="AZ34" s="98">
        <v>251221.52</v>
      </c>
      <c r="BA34" s="98">
        <v>79200</v>
      </c>
      <c r="BB34" s="97">
        <v>90</v>
      </c>
      <c r="BC34" s="97">
        <v>49.225011363636398</v>
      </c>
      <c r="BD34" s="97">
        <v>10.5</v>
      </c>
      <c r="BE34" s="97"/>
      <c r="BF34" s="96" t="s">
        <v>481</v>
      </c>
      <c r="BG34" s="94"/>
      <c r="BH34" s="96" t="s">
        <v>510</v>
      </c>
      <c r="BI34" s="96" t="s">
        <v>511</v>
      </c>
      <c r="BJ34" s="96" t="s">
        <v>168</v>
      </c>
      <c r="BK34" s="96" t="s">
        <v>485</v>
      </c>
      <c r="BL34" s="95" t="s">
        <v>1</v>
      </c>
      <c r="BM34" s="97">
        <v>341041.17659965</v>
      </c>
      <c r="BN34" s="95" t="s">
        <v>8</v>
      </c>
      <c r="BO34" s="97"/>
      <c r="BP34" s="100">
        <v>36822</v>
      </c>
      <c r="BQ34" s="100">
        <v>47779</v>
      </c>
      <c r="BR34" s="97">
        <v>0</v>
      </c>
      <c r="BS34" s="97">
        <v>132</v>
      </c>
      <c r="BT34" s="97">
        <v>0</v>
      </c>
    </row>
    <row r="35" spans="1:72" s="84" customFormat="1" ht="18.2" customHeight="1" x14ac:dyDescent="0.15">
      <c r="A35" s="87">
        <v>33</v>
      </c>
      <c r="B35" s="88" t="s">
        <v>7</v>
      </c>
      <c r="C35" s="88" t="s">
        <v>0</v>
      </c>
      <c r="D35" s="108">
        <v>45200</v>
      </c>
      <c r="E35" s="89" t="s">
        <v>31</v>
      </c>
      <c r="F35" s="104">
        <v>165</v>
      </c>
      <c r="G35" s="104">
        <v>164</v>
      </c>
      <c r="H35" s="91">
        <v>43660.45</v>
      </c>
      <c r="I35" s="91">
        <v>29840.16</v>
      </c>
      <c r="J35" s="91">
        <v>0</v>
      </c>
      <c r="K35" s="91">
        <v>73500.61</v>
      </c>
      <c r="L35" s="91">
        <v>342.44</v>
      </c>
      <c r="M35" s="91">
        <v>0</v>
      </c>
      <c r="N35" s="91">
        <v>0</v>
      </c>
      <c r="O35" s="91">
        <v>0</v>
      </c>
      <c r="P35" s="91">
        <v>0</v>
      </c>
      <c r="Q35" s="91">
        <v>0</v>
      </c>
      <c r="R35" s="91">
        <v>0</v>
      </c>
      <c r="S35" s="91">
        <v>73500.61</v>
      </c>
      <c r="T35" s="91">
        <v>89448.43</v>
      </c>
      <c r="U35" s="91">
        <v>382.03</v>
      </c>
      <c r="V35" s="91">
        <v>0</v>
      </c>
      <c r="W35" s="91">
        <v>0</v>
      </c>
      <c r="X35" s="91">
        <v>0</v>
      </c>
      <c r="Y35" s="91">
        <v>0</v>
      </c>
      <c r="Z35" s="91">
        <v>0</v>
      </c>
      <c r="AA35" s="91">
        <v>89830.46</v>
      </c>
      <c r="AB35" s="91">
        <v>0</v>
      </c>
      <c r="AC35" s="91">
        <v>0</v>
      </c>
      <c r="AD35" s="91">
        <v>0</v>
      </c>
      <c r="AE35" s="91">
        <v>0</v>
      </c>
      <c r="AF35" s="91">
        <v>0</v>
      </c>
      <c r="AG35" s="91">
        <v>0</v>
      </c>
      <c r="AH35" s="91">
        <v>0</v>
      </c>
      <c r="AI35" s="91">
        <v>0</v>
      </c>
      <c r="AJ35" s="91">
        <v>0</v>
      </c>
      <c r="AK35" s="91">
        <v>0</v>
      </c>
      <c r="AL35" s="91">
        <v>0</v>
      </c>
      <c r="AM35" s="91">
        <v>0</v>
      </c>
      <c r="AN35" s="91">
        <v>0</v>
      </c>
      <c r="AO35" s="91">
        <v>0</v>
      </c>
      <c r="AP35" s="91">
        <v>0</v>
      </c>
      <c r="AQ35" s="91">
        <v>0</v>
      </c>
      <c r="AR35" s="91">
        <v>0</v>
      </c>
      <c r="AS35" s="91">
        <v>0</v>
      </c>
      <c r="AT35" s="91">
        <v>0</v>
      </c>
      <c r="AU35" s="91">
        <f t="shared" si="0"/>
        <v>0</v>
      </c>
      <c r="AV35" s="91">
        <v>30182.6</v>
      </c>
      <c r="AW35" s="91">
        <v>89830.46</v>
      </c>
      <c r="AX35" s="92">
        <v>85</v>
      </c>
      <c r="AY35" s="92">
        <v>360</v>
      </c>
      <c r="AZ35" s="91">
        <v>251221.52</v>
      </c>
      <c r="BA35" s="91">
        <v>79200</v>
      </c>
      <c r="BB35" s="90">
        <v>90</v>
      </c>
      <c r="BC35" s="90">
        <v>83.523420454545501</v>
      </c>
      <c r="BD35" s="90">
        <v>10.5</v>
      </c>
      <c r="BE35" s="90"/>
      <c r="BF35" s="89" t="s">
        <v>481</v>
      </c>
      <c r="BG35" s="87"/>
      <c r="BH35" s="89" t="s">
        <v>510</v>
      </c>
      <c r="BI35" s="89" t="s">
        <v>511</v>
      </c>
      <c r="BJ35" s="89" t="s">
        <v>168</v>
      </c>
      <c r="BK35" s="89" t="s">
        <v>488</v>
      </c>
      <c r="BL35" s="88" t="s">
        <v>1</v>
      </c>
      <c r="BM35" s="90">
        <v>578667.73000864999</v>
      </c>
      <c r="BN35" s="88" t="s">
        <v>8</v>
      </c>
      <c r="BO35" s="90"/>
      <c r="BP35" s="93">
        <v>36822</v>
      </c>
      <c r="BQ35" s="93">
        <v>47779</v>
      </c>
      <c r="BR35" s="90">
        <v>37357.65</v>
      </c>
      <c r="BS35" s="90">
        <v>132</v>
      </c>
      <c r="BT35" s="90">
        <v>0</v>
      </c>
    </row>
    <row r="36" spans="1:72" s="84" customFormat="1" ht="18.2" customHeight="1" x14ac:dyDescent="0.15">
      <c r="A36" s="94">
        <v>34</v>
      </c>
      <c r="B36" s="95" t="s">
        <v>7</v>
      </c>
      <c r="C36" s="95" t="s">
        <v>0</v>
      </c>
      <c r="D36" s="109">
        <v>45200</v>
      </c>
      <c r="E36" s="96" t="s">
        <v>32</v>
      </c>
      <c r="F36" s="105">
        <v>154</v>
      </c>
      <c r="G36" s="105">
        <v>153</v>
      </c>
      <c r="H36" s="98">
        <v>41918.019999999997</v>
      </c>
      <c r="I36" s="98">
        <v>30192.2</v>
      </c>
      <c r="J36" s="98">
        <v>0</v>
      </c>
      <c r="K36" s="98">
        <v>72110.22</v>
      </c>
      <c r="L36" s="98">
        <v>357.69</v>
      </c>
      <c r="M36" s="98">
        <v>0</v>
      </c>
      <c r="N36" s="98">
        <v>0</v>
      </c>
      <c r="O36" s="98">
        <v>0</v>
      </c>
      <c r="P36" s="98">
        <v>0</v>
      </c>
      <c r="Q36" s="98">
        <v>0</v>
      </c>
      <c r="R36" s="98">
        <v>0</v>
      </c>
      <c r="S36" s="98">
        <v>72110.22</v>
      </c>
      <c r="T36" s="98">
        <v>80748.19</v>
      </c>
      <c r="U36" s="98">
        <v>366.78</v>
      </c>
      <c r="V36" s="98">
        <v>0</v>
      </c>
      <c r="W36" s="98">
        <v>0</v>
      </c>
      <c r="X36" s="98">
        <v>0</v>
      </c>
      <c r="Y36" s="98">
        <v>0</v>
      </c>
      <c r="Z36" s="98">
        <v>0</v>
      </c>
      <c r="AA36" s="98">
        <v>81114.97</v>
      </c>
      <c r="AB36" s="98">
        <v>0</v>
      </c>
      <c r="AC36" s="98">
        <v>0</v>
      </c>
      <c r="AD36" s="98">
        <v>0</v>
      </c>
      <c r="AE36" s="98">
        <v>0</v>
      </c>
      <c r="AF36" s="98">
        <v>0</v>
      </c>
      <c r="AG36" s="98">
        <v>0</v>
      </c>
      <c r="AH36" s="98">
        <v>0</v>
      </c>
      <c r="AI36" s="98">
        <v>0</v>
      </c>
      <c r="AJ36" s="98">
        <v>0</v>
      </c>
      <c r="AK36" s="98">
        <v>0</v>
      </c>
      <c r="AL36" s="98">
        <v>0</v>
      </c>
      <c r="AM36" s="98">
        <v>0</v>
      </c>
      <c r="AN36" s="98">
        <v>0</v>
      </c>
      <c r="AO36" s="98">
        <v>0</v>
      </c>
      <c r="AP36" s="98">
        <v>0</v>
      </c>
      <c r="AQ36" s="98">
        <v>0</v>
      </c>
      <c r="AR36" s="98">
        <v>0</v>
      </c>
      <c r="AS36" s="98">
        <v>0</v>
      </c>
      <c r="AT36" s="98">
        <v>0</v>
      </c>
      <c r="AU36" s="91">
        <f t="shared" si="0"/>
        <v>0</v>
      </c>
      <c r="AV36" s="98">
        <v>30549.89</v>
      </c>
      <c r="AW36" s="98">
        <v>81114.97</v>
      </c>
      <c r="AX36" s="99">
        <v>80</v>
      </c>
      <c r="AY36" s="99">
        <v>360</v>
      </c>
      <c r="AZ36" s="98">
        <v>245627.54</v>
      </c>
      <c r="BA36" s="98">
        <v>79200</v>
      </c>
      <c r="BB36" s="97">
        <v>90</v>
      </c>
      <c r="BC36" s="97">
        <v>81.943431818181807</v>
      </c>
      <c r="BD36" s="97">
        <v>10.5</v>
      </c>
      <c r="BE36" s="97"/>
      <c r="BF36" s="96" t="s">
        <v>481</v>
      </c>
      <c r="BG36" s="94"/>
      <c r="BH36" s="96" t="s">
        <v>510</v>
      </c>
      <c r="BI36" s="96" t="s">
        <v>511</v>
      </c>
      <c r="BJ36" s="96" t="s">
        <v>168</v>
      </c>
      <c r="BK36" s="96" t="s">
        <v>488</v>
      </c>
      <c r="BL36" s="95" t="s">
        <v>1</v>
      </c>
      <c r="BM36" s="97">
        <v>567721.23820230004</v>
      </c>
      <c r="BN36" s="95" t="s">
        <v>8</v>
      </c>
      <c r="BO36" s="97"/>
      <c r="BP36" s="100">
        <v>36698</v>
      </c>
      <c r="BQ36" s="100">
        <v>47655</v>
      </c>
      <c r="BR36" s="97">
        <v>34882.54</v>
      </c>
      <c r="BS36" s="97">
        <v>132</v>
      </c>
      <c r="BT36" s="97">
        <v>0</v>
      </c>
    </row>
    <row r="37" spans="1:72" s="84" customFormat="1" ht="18.2" customHeight="1" x14ac:dyDescent="0.15">
      <c r="A37" s="87">
        <v>35</v>
      </c>
      <c r="B37" s="88" t="s">
        <v>7</v>
      </c>
      <c r="C37" s="88" t="s">
        <v>0</v>
      </c>
      <c r="D37" s="108">
        <v>45200</v>
      </c>
      <c r="E37" s="89" t="s">
        <v>33</v>
      </c>
      <c r="F37" s="104">
        <v>92</v>
      </c>
      <c r="G37" s="104">
        <v>91</v>
      </c>
      <c r="H37" s="91">
        <v>41918.019999999997</v>
      </c>
      <c r="I37" s="91">
        <v>22538.12</v>
      </c>
      <c r="J37" s="91">
        <v>0</v>
      </c>
      <c r="K37" s="91">
        <v>64456.14</v>
      </c>
      <c r="L37" s="91">
        <v>357.69</v>
      </c>
      <c r="M37" s="91">
        <v>0</v>
      </c>
      <c r="N37" s="91">
        <v>0</v>
      </c>
      <c r="O37" s="91">
        <v>0</v>
      </c>
      <c r="P37" s="91">
        <v>0</v>
      </c>
      <c r="Q37" s="91">
        <v>0</v>
      </c>
      <c r="R37" s="91">
        <v>0</v>
      </c>
      <c r="S37" s="91">
        <v>64456.14</v>
      </c>
      <c r="T37" s="91">
        <v>44113.120000000003</v>
      </c>
      <c r="U37" s="91">
        <v>366.78</v>
      </c>
      <c r="V37" s="91">
        <v>0</v>
      </c>
      <c r="W37" s="91">
        <v>0</v>
      </c>
      <c r="X37" s="91">
        <v>0</v>
      </c>
      <c r="Y37" s="91">
        <v>0</v>
      </c>
      <c r="Z37" s="91">
        <v>0</v>
      </c>
      <c r="AA37" s="91">
        <v>44479.9</v>
      </c>
      <c r="AB37" s="91">
        <v>0</v>
      </c>
      <c r="AC37" s="91">
        <v>0</v>
      </c>
      <c r="AD37" s="91">
        <v>0</v>
      </c>
      <c r="AE37" s="91">
        <v>0</v>
      </c>
      <c r="AF37" s="91">
        <v>0</v>
      </c>
      <c r="AG37" s="91">
        <v>0</v>
      </c>
      <c r="AH37" s="91">
        <v>0</v>
      </c>
      <c r="AI37" s="91">
        <v>0</v>
      </c>
      <c r="AJ37" s="91">
        <v>0</v>
      </c>
      <c r="AK37" s="91">
        <v>0</v>
      </c>
      <c r="AL37" s="91">
        <v>0</v>
      </c>
      <c r="AM37" s="91">
        <v>0</v>
      </c>
      <c r="AN37" s="91">
        <v>0</v>
      </c>
      <c r="AO37" s="91">
        <v>0</v>
      </c>
      <c r="AP37" s="91">
        <v>0</v>
      </c>
      <c r="AQ37" s="91">
        <v>0</v>
      </c>
      <c r="AR37" s="91">
        <v>0</v>
      </c>
      <c r="AS37" s="91">
        <v>0</v>
      </c>
      <c r="AT37" s="91">
        <v>0</v>
      </c>
      <c r="AU37" s="91">
        <f t="shared" si="0"/>
        <v>0</v>
      </c>
      <c r="AV37" s="91">
        <v>22895.81</v>
      </c>
      <c r="AW37" s="91">
        <v>44479.9</v>
      </c>
      <c r="AX37" s="92">
        <v>80</v>
      </c>
      <c r="AY37" s="92">
        <v>360</v>
      </c>
      <c r="AZ37" s="91">
        <v>245627.54</v>
      </c>
      <c r="BA37" s="91">
        <v>79200</v>
      </c>
      <c r="BB37" s="90">
        <v>90</v>
      </c>
      <c r="BC37" s="90">
        <v>73.245613636363601</v>
      </c>
      <c r="BD37" s="90">
        <v>10.5</v>
      </c>
      <c r="BE37" s="90"/>
      <c r="BF37" s="89" t="s">
        <v>481</v>
      </c>
      <c r="BG37" s="87"/>
      <c r="BH37" s="89" t="s">
        <v>510</v>
      </c>
      <c r="BI37" s="89" t="s">
        <v>511</v>
      </c>
      <c r="BJ37" s="89" t="s">
        <v>168</v>
      </c>
      <c r="BK37" s="89" t="s">
        <v>488</v>
      </c>
      <c r="BL37" s="88" t="s">
        <v>1</v>
      </c>
      <c r="BM37" s="90">
        <v>507460.93425509997</v>
      </c>
      <c r="BN37" s="88" t="s">
        <v>8</v>
      </c>
      <c r="BO37" s="90"/>
      <c r="BP37" s="93">
        <v>36698</v>
      </c>
      <c r="BQ37" s="93">
        <v>47655</v>
      </c>
      <c r="BR37" s="90">
        <v>21065.43</v>
      </c>
      <c r="BS37" s="90">
        <v>132</v>
      </c>
      <c r="BT37" s="90">
        <v>0</v>
      </c>
    </row>
    <row r="38" spans="1:72" s="84" customFormat="1" ht="18.2" customHeight="1" x14ac:dyDescent="0.15">
      <c r="A38" s="94">
        <v>36</v>
      </c>
      <c r="B38" s="95" t="s">
        <v>7</v>
      </c>
      <c r="C38" s="95" t="s">
        <v>0</v>
      </c>
      <c r="D38" s="109">
        <v>45200</v>
      </c>
      <c r="E38" s="96" t="s">
        <v>514</v>
      </c>
      <c r="F38" s="105">
        <v>3</v>
      </c>
      <c r="G38" s="105">
        <v>3</v>
      </c>
      <c r="H38" s="98">
        <v>28562.03</v>
      </c>
      <c r="I38" s="98">
        <v>1857.41</v>
      </c>
      <c r="J38" s="98">
        <v>0</v>
      </c>
      <c r="K38" s="98">
        <v>30419.439999999999</v>
      </c>
      <c r="L38" s="98">
        <v>474.55</v>
      </c>
      <c r="M38" s="98">
        <v>0</v>
      </c>
      <c r="N38" s="98">
        <v>0</v>
      </c>
      <c r="O38" s="98">
        <v>458.3</v>
      </c>
      <c r="P38" s="98">
        <v>0</v>
      </c>
      <c r="Q38" s="98">
        <v>0</v>
      </c>
      <c r="R38" s="98">
        <v>0</v>
      </c>
      <c r="S38" s="98">
        <v>29961.14</v>
      </c>
      <c r="T38" s="98">
        <v>1040.47</v>
      </c>
      <c r="U38" s="98">
        <v>249.92</v>
      </c>
      <c r="V38" s="98">
        <v>0</v>
      </c>
      <c r="W38" s="98">
        <v>266.17</v>
      </c>
      <c r="X38" s="98">
        <v>0</v>
      </c>
      <c r="Y38" s="98">
        <v>0</v>
      </c>
      <c r="Z38" s="98">
        <v>0</v>
      </c>
      <c r="AA38" s="98">
        <v>1024.22</v>
      </c>
      <c r="AB38" s="98">
        <v>0</v>
      </c>
      <c r="AC38" s="98">
        <v>0</v>
      </c>
      <c r="AD38" s="98">
        <v>0</v>
      </c>
      <c r="AE38" s="98">
        <v>0</v>
      </c>
      <c r="AF38" s="98">
        <v>0</v>
      </c>
      <c r="AG38" s="98">
        <v>-26.32</v>
      </c>
      <c r="AH38" s="98">
        <v>0</v>
      </c>
      <c r="AI38" s="98">
        <v>0</v>
      </c>
      <c r="AJ38" s="98">
        <v>124.68</v>
      </c>
      <c r="AK38" s="98">
        <v>0</v>
      </c>
      <c r="AL38" s="98">
        <v>0</v>
      </c>
      <c r="AM38" s="98">
        <v>40.89</v>
      </c>
      <c r="AN38" s="98">
        <v>0</v>
      </c>
      <c r="AO38" s="98">
        <v>0</v>
      </c>
      <c r="AP38" s="98">
        <v>0</v>
      </c>
      <c r="AQ38" s="98">
        <v>0</v>
      </c>
      <c r="AR38" s="98">
        <v>0</v>
      </c>
      <c r="AS38" s="98">
        <v>0</v>
      </c>
      <c r="AT38" s="98">
        <v>0</v>
      </c>
      <c r="AU38" s="91">
        <f t="shared" si="0"/>
        <v>863.72</v>
      </c>
      <c r="AV38" s="98">
        <v>1873.66</v>
      </c>
      <c r="AW38" s="98">
        <v>1024.22</v>
      </c>
      <c r="AX38" s="99">
        <v>80</v>
      </c>
      <c r="AY38" s="99">
        <v>360</v>
      </c>
      <c r="AZ38" s="98">
        <v>245627.54</v>
      </c>
      <c r="BA38" s="98">
        <v>79200</v>
      </c>
      <c r="BB38" s="97">
        <v>90</v>
      </c>
      <c r="BC38" s="97">
        <v>34.046750000000003</v>
      </c>
      <c r="BD38" s="97">
        <v>10.5</v>
      </c>
      <c r="BE38" s="97"/>
      <c r="BF38" s="96" t="s">
        <v>481</v>
      </c>
      <c r="BG38" s="94"/>
      <c r="BH38" s="96" t="s">
        <v>510</v>
      </c>
      <c r="BI38" s="96" t="s">
        <v>511</v>
      </c>
      <c r="BJ38" s="96" t="s">
        <v>168</v>
      </c>
      <c r="BK38" s="96" t="s">
        <v>487</v>
      </c>
      <c r="BL38" s="95" t="s">
        <v>1</v>
      </c>
      <c r="BM38" s="97">
        <v>235883.00658009999</v>
      </c>
      <c r="BN38" s="95" t="s">
        <v>8</v>
      </c>
      <c r="BO38" s="97"/>
      <c r="BP38" s="100">
        <v>36698</v>
      </c>
      <c r="BQ38" s="100">
        <v>47655</v>
      </c>
      <c r="BR38" s="97">
        <v>906.04</v>
      </c>
      <c r="BS38" s="97">
        <v>132</v>
      </c>
      <c r="BT38" s="97">
        <v>0</v>
      </c>
    </row>
    <row r="39" spans="1:72" s="84" customFormat="1" ht="18.2" customHeight="1" x14ac:dyDescent="0.15">
      <c r="A39" s="87">
        <v>37</v>
      </c>
      <c r="B39" s="88" t="s">
        <v>7</v>
      </c>
      <c r="C39" s="88" t="s">
        <v>0</v>
      </c>
      <c r="D39" s="108">
        <v>45200</v>
      </c>
      <c r="E39" s="89" t="s">
        <v>34</v>
      </c>
      <c r="F39" s="104">
        <v>133</v>
      </c>
      <c r="G39" s="104">
        <v>132</v>
      </c>
      <c r="H39" s="91">
        <v>42624.11</v>
      </c>
      <c r="I39" s="91">
        <v>27562.42</v>
      </c>
      <c r="J39" s="91">
        <v>0</v>
      </c>
      <c r="K39" s="91">
        <v>70186.53</v>
      </c>
      <c r="L39" s="91">
        <v>351.51</v>
      </c>
      <c r="M39" s="91">
        <v>0</v>
      </c>
      <c r="N39" s="91">
        <v>0</v>
      </c>
      <c r="O39" s="91">
        <v>0</v>
      </c>
      <c r="P39" s="91">
        <v>0</v>
      </c>
      <c r="Q39" s="91">
        <v>0</v>
      </c>
      <c r="R39" s="91">
        <v>0</v>
      </c>
      <c r="S39" s="91">
        <v>70186.53</v>
      </c>
      <c r="T39" s="91">
        <v>68340.25</v>
      </c>
      <c r="U39" s="91">
        <v>372.96</v>
      </c>
      <c r="V39" s="91">
        <v>0</v>
      </c>
      <c r="W39" s="91">
        <v>0</v>
      </c>
      <c r="X39" s="91">
        <v>0</v>
      </c>
      <c r="Y39" s="91">
        <v>0</v>
      </c>
      <c r="Z39" s="91">
        <v>0</v>
      </c>
      <c r="AA39" s="91">
        <v>68713.210000000006</v>
      </c>
      <c r="AB39" s="91">
        <v>0</v>
      </c>
      <c r="AC39" s="91">
        <v>0</v>
      </c>
      <c r="AD39" s="91">
        <v>0</v>
      </c>
      <c r="AE39" s="91">
        <v>0</v>
      </c>
      <c r="AF39" s="91">
        <v>0</v>
      </c>
      <c r="AG39" s="91">
        <v>0</v>
      </c>
      <c r="AH39" s="91">
        <v>0</v>
      </c>
      <c r="AI39" s="91">
        <v>0</v>
      </c>
      <c r="AJ39" s="91">
        <v>0</v>
      </c>
      <c r="AK39" s="91">
        <v>0</v>
      </c>
      <c r="AL39" s="91">
        <v>0</v>
      </c>
      <c r="AM39" s="91">
        <v>0</v>
      </c>
      <c r="AN39" s="91">
        <v>0</v>
      </c>
      <c r="AO39" s="91">
        <v>0</v>
      </c>
      <c r="AP39" s="91">
        <v>0</v>
      </c>
      <c r="AQ39" s="91">
        <v>0</v>
      </c>
      <c r="AR39" s="91">
        <v>0</v>
      </c>
      <c r="AS39" s="91">
        <v>0</v>
      </c>
      <c r="AT39" s="91">
        <v>0</v>
      </c>
      <c r="AU39" s="91">
        <f t="shared" si="0"/>
        <v>0</v>
      </c>
      <c r="AV39" s="91">
        <v>27913.93</v>
      </c>
      <c r="AW39" s="91">
        <v>68713.210000000006</v>
      </c>
      <c r="AX39" s="92">
        <v>82</v>
      </c>
      <c r="AY39" s="92">
        <v>360</v>
      </c>
      <c r="AZ39" s="91">
        <v>247142.28</v>
      </c>
      <c r="BA39" s="91">
        <v>79200</v>
      </c>
      <c r="BB39" s="90">
        <v>90</v>
      </c>
      <c r="BC39" s="90">
        <v>79.757420454545496</v>
      </c>
      <c r="BD39" s="90">
        <v>10.5</v>
      </c>
      <c r="BE39" s="90"/>
      <c r="BF39" s="89" t="s">
        <v>481</v>
      </c>
      <c r="BG39" s="87"/>
      <c r="BH39" s="89" t="s">
        <v>510</v>
      </c>
      <c r="BI39" s="89" t="s">
        <v>511</v>
      </c>
      <c r="BJ39" s="89" t="s">
        <v>168</v>
      </c>
      <c r="BK39" s="89" t="s">
        <v>488</v>
      </c>
      <c r="BL39" s="88" t="s">
        <v>1</v>
      </c>
      <c r="BM39" s="90">
        <v>552576.09416145005</v>
      </c>
      <c r="BN39" s="88" t="s">
        <v>8</v>
      </c>
      <c r="BO39" s="90"/>
      <c r="BP39" s="93">
        <v>36729</v>
      </c>
      <c r="BQ39" s="93">
        <v>47686</v>
      </c>
      <c r="BR39" s="90">
        <v>30095.24</v>
      </c>
      <c r="BS39" s="90">
        <v>132</v>
      </c>
      <c r="BT39" s="90">
        <v>0</v>
      </c>
    </row>
    <row r="40" spans="1:72" s="84" customFormat="1" ht="18.2" customHeight="1" x14ac:dyDescent="0.15">
      <c r="A40" s="94">
        <v>38</v>
      </c>
      <c r="B40" s="95" t="s">
        <v>7</v>
      </c>
      <c r="C40" s="95" t="s">
        <v>0</v>
      </c>
      <c r="D40" s="109">
        <v>45200</v>
      </c>
      <c r="E40" s="96" t="s">
        <v>35</v>
      </c>
      <c r="F40" s="105">
        <v>77</v>
      </c>
      <c r="G40" s="105">
        <v>76</v>
      </c>
      <c r="H40" s="98">
        <v>42624.11</v>
      </c>
      <c r="I40" s="98">
        <v>19632.689999999999</v>
      </c>
      <c r="J40" s="98">
        <v>0</v>
      </c>
      <c r="K40" s="98">
        <v>62256.800000000003</v>
      </c>
      <c r="L40" s="98">
        <v>351.51</v>
      </c>
      <c r="M40" s="98">
        <v>0</v>
      </c>
      <c r="N40" s="98">
        <v>0</v>
      </c>
      <c r="O40" s="98">
        <v>0</v>
      </c>
      <c r="P40" s="98">
        <v>0</v>
      </c>
      <c r="Q40" s="98">
        <v>0</v>
      </c>
      <c r="R40" s="98">
        <v>0</v>
      </c>
      <c r="S40" s="98">
        <v>62256.800000000003</v>
      </c>
      <c r="T40" s="98">
        <v>35878.58</v>
      </c>
      <c r="U40" s="98">
        <v>372.96</v>
      </c>
      <c r="V40" s="98">
        <v>0</v>
      </c>
      <c r="W40" s="98">
        <v>0</v>
      </c>
      <c r="X40" s="98">
        <v>0</v>
      </c>
      <c r="Y40" s="98">
        <v>0</v>
      </c>
      <c r="Z40" s="98">
        <v>0</v>
      </c>
      <c r="AA40" s="98">
        <v>36251.54</v>
      </c>
      <c r="AB40" s="98">
        <v>0</v>
      </c>
      <c r="AC40" s="98">
        <v>0</v>
      </c>
      <c r="AD40" s="98">
        <v>0</v>
      </c>
      <c r="AE40" s="98">
        <v>0</v>
      </c>
      <c r="AF40" s="98">
        <v>0</v>
      </c>
      <c r="AG40" s="98">
        <v>0</v>
      </c>
      <c r="AH40" s="98">
        <v>0</v>
      </c>
      <c r="AI40" s="98">
        <v>0</v>
      </c>
      <c r="AJ40" s="98">
        <v>0</v>
      </c>
      <c r="AK40" s="98">
        <v>0</v>
      </c>
      <c r="AL40" s="98">
        <v>0</v>
      </c>
      <c r="AM40" s="98">
        <v>0</v>
      </c>
      <c r="AN40" s="98">
        <v>0</v>
      </c>
      <c r="AO40" s="98">
        <v>0</v>
      </c>
      <c r="AP40" s="98">
        <v>0</v>
      </c>
      <c r="AQ40" s="98">
        <v>0</v>
      </c>
      <c r="AR40" s="98">
        <v>0</v>
      </c>
      <c r="AS40" s="98">
        <v>0</v>
      </c>
      <c r="AT40" s="98">
        <v>0</v>
      </c>
      <c r="AU40" s="91">
        <f t="shared" si="0"/>
        <v>0</v>
      </c>
      <c r="AV40" s="98">
        <v>19984.2</v>
      </c>
      <c r="AW40" s="98">
        <v>36251.54</v>
      </c>
      <c r="AX40" s="99">
        <v>82</v>
      </c>
      <c r="AY40" s="99">
        <v>360</v>
      </c>
      <c r="AZ40" s="98">
        <v>247257.56</v>
      </c>
      <c r="BA40" s="98">
        <v>79200</v>
      </c>
      <c r="BB40" s="97">
        <v>90</v>
      </c>
      <c r="BC40" s="97">
        <v>70.746363636363597</v>
      </c>
      <c r="BD40" s="97">
        <v>10.5</v>
      </c>
      <c r="BE40" s="97"/>
      <c r="BF40" s="96" t="s">
        <v>481</v>
      </c>
      <c r="BG40" s="94"/>
      <c r="BH40" s="96" t="s">
        <v>510</v>
      </c>
      <c r="BI40" s="96" t="s">
        <v>511</v>
      </c>
      <c r="BJ40" s="96" t="s">
        <v>515</v>
      </c>
      <c r="BK40" s="96" t="s">
        <v>488</v>
      </c>
      <c r="BL40" s="95" t="s">
        <v>1</v>
      </c>
      <c r="BM40" s="97">
        <v>490145.60741200001</v>
      </c>
      <c r="BN40" s="95" t="s">
        <v>8</v>
      </c>
      <c r="BO40" s="97"/>
      <c r="BP40" s="100">
        <v>36732</v>
      </c>
      <c r="BQ40" s="100">
        <v>47689</v>
      </c>
      <c r="BR40" s="97">
        <v>17423.560000000001</v>
      </c>
      <c r="BS40" s="97">
        <v>132</v>
      </c>
      <c r="BT40" s="97">
        <v>0</v>
      </c>
    </row>
    <row r="41" spans="1:72" s="84" customFormat="1" ht="18.2" customHeight="1" x14ac:dyDescent="0.15">
      <c r="A41" s="87">
        <v>39</v>
      </c>
      <c r="B41" s="88" t="s">
        <v>7</v>
      </c>
      <c r="C41" s="88" t="s">
        <v>0</v>
      </c>
      <c r="D41" s="108">
        <v>45200</v>
      </c>
      <c r="E41" s="89" t="s">
        <v>516</v>
      </c>
      <c r="F41" s="104">
        <v>0</v>
      </c>
      <c r="G41" s="104">
        <v>0</v>
      </c>
      <c r="H41" s="91">
        <v>42608.59</v>
      </c>
      <c r="I41" s="91">
        <v>0</v>
      </c>
      <c r="J41" s="91">
        <v>0</v>
      </c>
      <c r="K41" s="91">
        <v>42608.59</v>
      </c>
      <c r="L41" s="91">
        <v>351.64</v>
      </c>
      <c r="M41" s="91">
        <v>0</v>
      </c>
      <c r="N41" s="91">
        <v>0</v>
      </c>
      <c r="O41" s="91">
        <v>0</v>
      </c>
      <c r="P41" s="91">
        <v>351.64</v>
      </c>
      <c r="Q41" s="91">
        <v>0</v>
      </c>
      <c r="R41" s="91">
        <v>0</v>
      </c>
      <c r="S41" s="91">
        <v>42256.95</v>
      </c>
      <c r="T41" s="91">
        <v>0</v>
      </c>
      <c r="U41" s="91">
        <v>372.83</v>
      </c>
      <c r="V41" s="91">
        <v>0</v>
      </c>
      <c r="W41" s="91">
        <v>0</v>
      </c>
      <c r="X41" s="91">
        <v>372.83</v>
      </c>
      <c r="Y41" s="91">
        <v>0</v>
      </c>
      <c r="Z41" s="91">
        <v>0</v>
      </c>
      <c r="AA41" s="91">
        <v>0</v>
      </c>
      <c r="AB41" s="91">
        <v>132</v>
      </c>
      <c r="AC41" s="91">
        <v>0</v>
      </c>
      <c r="AD41" s="91">
        <v>0</v>
      </c>
      <c r="AE41" s="91">
        <v>0</v>
      </c>
      <c r="AF41" s="91">
        <v>0</v>
      </c>
      <c r="AG41" s="91">
        <v>-20.29</v>
      </c>
      <c r="AH41" s="91">
        <v>94.23</v>
      </c>
      <c r="AI41" s="91">
        <v>0.16</v>
      </c>
      <c r="AJ41" s="91">
        <v>0</v>
      </c>
      <c r="AK41" s="91">
        <v>0</v>
      </c>
      <c r="AL41" s="91">
        <v>0</v>
      </c>
      <c r="AM41" s="91">
        <v>0</v>
      </c>
      <c r="AN41" s="91">
        <v>0</v>
      </c>
      <c r="AO41" s="91">
        <v>0</v>
      </c>
      <c r="AP41" s="91">
        <v>0</v>
      </c>
      <c r="AQ41" s="91">
        <v>228.53</v>
      </c>
      <c r="AR41" s="91">
        <v>0</v>
      </c>
      <c r="AS41" s="91">
        <v>142.96</v>
      </c>
      <c r="AT41" s="91">
        <v>0</v>
      </c>
      <c r="AU41" s="91">
        <f t="shared" si="0"/>
        <v>1016.14</v>
      </c>
      <c r="AV41" s="91">
        <v>0</v>
      </c>
      <c r="AW41" s="91">
        <v>0</v>
      </c>
      <c r="AX41" s="92">
        <v>82</v>
      </c>
      <c r="AY41" s="92">
        <v>360</v>
      </c>
      <c r="AZ41" s="91">
        <v>247737.16</v>
      </c>
      <c r="BA41" s="91">
        <v>79200</v>
      </c>
      <c r="BB41" s="90">
        <v>90</v>
      </c>
      <c r="BC41" s="90">
        <v>48.019261363636403</v>
      </c>
      <c r="BD41" s="90">
        <v>10.5</v>
      </c>
      <c r="BE41" s="90"/>
      <c r="BF41" s="89" t="s">
        <v>481</v>
      </c>
      <c r="BG41" s="87"/>
      <c r="BH41" s="89" t="s">
        <v>510</v>
      </c>
      <c r="BI41" s="89" t="s">
        <v>511</v>
      </c>
      <c r="BJ41" s="89" t="s">
        <v>168</v>
      </c>
      <c r="BK41" s="89" t="s">
        <v>485</v>
      </c>
      <c r="BL41" s="88" t="s">
        <v>1</v>
      </c>
      <c r="BM41" s="90">
        <v>332687.48835674999</v>
      </c>
      <c r="BN41" s="88" t="s">
        <v>8</v>
      </c>
      <c r="BO41" s="90"/>
      <c r="BP41" s="93">
        <v>36747</v>
      </c>
      <c r="BQ41" s="93">
        <v>47704</v>
      </c>
      <c r="BR41" s="90">
        <v>0</v>
      </c>
      <c r="BS41" s="90">
        <v>132</v>
      </c>
      <c r="BT41" s="90">
        <v>0</v>
      </c>
    </row>
    <row r="42" spans="1:72" s="84" customFormat="1" ht="18.2" customHeight="1" x14ac:dyDescent="0.15">
      <c r="A42" s="94">
        <v>40</v>
      </c>
      <c r="B42" s="95" t="s">
        <v>7</v>
      </c>
      <c r="C42" s="95" t="s">
        <v>0</v>
      </c>
      <c r="D42" s="109">
        <v>45200</v>
      </c>
      <c r="E42" s="96" t="s">
        <v>385</v>
      </c>
      <c r="F42" s="105">
        <v>0</v>
      </c>
      <c r="G42" s="105">
        <v>0</v>
      </c>
      <c r="H42" s="98">
        <v>42972.57</v>
      </c>
      <c r="I42" s="98">
        <v>0</v>
      </c>
      <c r="J42" s="98">
        <v>0</v>
      </c>
      <c r="K42" s="98">
        <v>42972.57</v>
      </c>
      <c r="L42" s="98">
        <v>348.46</v>
      </c>
      <c r="M42" s="98">
        <v>0</v>
      </c>
      <c r="N42" s="98">
        <v>0</v>
      </c>
      <c r="O42" s="98">
        <v>0</v>
      </c>
      <c r="P42" s="98">
        <v>348.46</v>
      </c>
      <c r="Q42" s="98">
        <v>0</v>
      </c>
      <c r="R42" s="98">
        <v>0</v>
      </c>
      <c r="S42" s="98">
        <v>42624.11</v>
      </c>
      <c r="T42" s="98">
        <v>0</v>
      </c>
      <c r="U42" s="98">
        <v>376.01</v>
      </c>
      <c r="V42" s="98">
        <v>0</v>
      </c>
      <c r="W42" s="98">
        <v>0</v>
      </c>
      <c r="X42" s="98">
        <v>376.01</v>
      </c>
      <c r="Y42" s="98">
        <v>0</v>
      </c>
      <c r="Z42" s="98">
        <v>0</v>
      </c>
      <c r="AA42" s="98">
        <v>0</v>
      </c>
      <c r="AB42" s="98">
        <v>132</v>
      </c>
      <c r="AC42" s="98">
        <v>0</v>
      </c>
      <c r="AD42" s="98">
        <v>0</v>
      </c>
      <c r="AE42" s="98">
        <v>0</v>
      </c>
      <c r="AF42" s="98">
        <v>0</v>
      </c>
      <c r="AG42" s="98">
        <v>-20.29</v>
      </c>
      <c r="AH42" s="98">
        <v>94.23</v>
      </c>
      <c r="AI42" s="98">
        <v>0.16</v>
      </c>
      <c r="AJ42" s="98">
        <v>0</v>
      </c>
      <c r="AK42" s="98">
        <v>0</v>
      </c>
      <c r="AL42" s="98">
        <v>0</v>
      </c>
      <c r="AM42" s="98">
        <v>0</v>
      </c>
      <c r="AN42" s="98">
        <v>0</v>
      </c>
      <c r="AO42" s="98">
        <v>0</v>
      </c>
      <c r="AP42" s="98">
        <v>0</v>
      </c>
      <c r="AQ42" s="98">
        <v>0</v>
      </c>
      <c r="AR42" s="98">
        <v>0</v>
      </c>
      <c r="AS42" s="98">
        <v>34.950000000000003</v>
      </c>
      <c r="AT42" s="98">
        <v>0.15242</v>
      </c>
      <c r="AU42" s="91">
        <f t="shared" si="0"/>
        <v>895.46758</v>
      </c>
      <c r="AV42" s="98">
        <v>0</v>
      </c>
      <c r="AW42" s="98">
        <v>0</v>
      </c>
      <c r="AX42" s="99">
        <v>83</v>
      </c>
      <c r="AY42" s="99">
        <v>360</v>
      </c>
      <c r="AZ42" s="98">
        <v>247737.16</v>
      </c>
      <c r="BA42" s="98">
        <v>79200</v>
      </c>
      <c r="BB42" s="97">
        <v>90</v>
      </c>
      <c r="BC42" s="97">
        <v>48.436488636363599</v>
      </c>
      <c r="BD42" s="97">
        <v>10.5</v>
      </c>
      <c r="BE42" s="97"/>
      <c r="BF42" s="96" t="s">
        <v>481</v>
      </c>
      <c r="BG42" s="94"/>
      <c r="BH42" s="96" t="s">
        <v>510</v>
      </c>
      <c r="BI42" s="96" t="s">
        <v>511</v>
      </c>
      <c r="BJ42" s="96" t="s">
        <v>168</v>
      </c>
      <c r="BK42" s="96" t="s">
        <v>485</v>
      </c>
      <c r="BL42" s="95" t="s">
        <v>1</v>
      </c>
      <c r="BM42" s="97">
        <v>335578.12618615001</v>
      </c>
      <c r="BN42" s="95" t="s">
        <v>8</v>
      </c>
      <c r="BO42" s="97"/>
      <c r="BP42" s="100">
        <v>36747</v>
      </c>
      <c r="BQ42" s="100">
        <v>47704</v>
      </c>
      <c r="BR42" s="97">
        <v>0</v>
      </c>
      <c r="BS42" s="97">
        <v>132</v>
      </c>
      <c r="BT42" s="97">
        <v>0</v>
      </c>
    </row>
    <row r="43" spans="1:72" s="84" customFormat="1" ht="18.2" customHeight="1" x14ac:dyDescent="0.15">
      <c r="A43" s="87">
        <v>41</v>
      </c>
      <c r="B43" s="88" t="s">
        <v>7</v>
      </c>
      <c r="C43" s="88" t="s">
        <v>0</v>
      </c>
      <c r="D43" s="108">
        <v>45200</v>
      </c>
      <c r="E43" s="89" t="s">
        <v>36</v>
      </c>
      <c r="F43" s="104">
        <v>189</v>
      </c>
      <c r="G43" s="104">
        <v>188</v>
      </c>
      <c r="H43" s="91">
        <v>42972.57</v>
      </c>
      <c r="I43" s="91">
        <v>32149.38</v>
      </c>
      <c r="J43" s="91">
        <v>0</v>
      </c>
      <c r="K43" s="91">
        <v>75121.95</v>
      </c>
      <c r="L43" s="91">
        <v>348.46</v>
      </c>
      <c r="M43" s="91">
        <v>0</v>
      </c>
      <c r="N43" s="91">
        <v>0</v>
      </c>
      <c r="O43" s="91">
        <v>0</v>
      </c>
      <c r="P43" s="91">
        <v>0</v>
      </c>
      <c r="Q43" s="91">
        <v>0</v>
      </c>
      <c r="R43" s="91">
        <v>0</v>
      </c>
      <c r="S43" s="91">
        <v>75121.95</v>
      </c>
      <c r="T43" s="91">
        <v>104775.45</v>
      </c>
      <c r="U43" s="91">
        <v>376.01</v>
      </c>
      <c r="V43" s="91">
        <v>0</v>
      </c>
      <c r="W43" s="91">
        <v>0</v>
      </c>
      <c r="X43" s="91">
        <v>0</v>
      </c>
      <c r="Y43" s="91">
        <v>0</v>
      </c>
      <c r="Z43" s="91">
        <v>0</v>
      </c>
      <c r="AA43" s="91">
        <v>105151.46</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f t="shared" si="0"/>
        <v>0</v>
      </c>
      <c r="AV43" s="91">
        <v>32497.84</v>
      </c>
      <c r="AW43" s="91">
        <v>105151.46</v>
      </c>
      <c r="AX43" s="92">
        <v>83</v>
      </c>
      <c r="AY43" s="92">
        <v>360</v>
      </c>
      <c r="AZ43" s="91">
        <v>247899.87</v>
      </c>
      <c r="BA43" s="91">
        <v>79200</v>
      </c>
      <c r="BB43" s="90">
        <v>90</v>
      </c>
      <c r="BC43" s="90">
        <v>85.365852272727295</v>
      </c>
      <c r="BD43" s="90">
        <v>10.5</v>
      </c>
      <c r="BE43" s="90"/>
      <c r="BF43" s="89" t="s">
        <v>481</v>
      </c>
      <c r="BG43" s="87"/>
      <c r="BH43" s="89" t="s">
        <v>510</v>
      </c>
      <c r="BI43" s="89" t="s">
        <v>511</v>
      </c>
      <c r="BJ43" s="89" t="s">
        <v>168</v>
      </c>
      <c r="BK43" s="89" t="s">
        <v>488</v>
      </c>
      <c r="BL43" s="88" t="s">
        <v>1</v>
      </c>
      <c r="BM43" s="90">
        <v>591432.48308174999</v>
      </c>
      <c r="BN43" s="88" t="s">
        <v>8</v>
      </c>
      <c r="BO43" s="90"/>
      <c r="BP43" s="93">
        <v>36754</v>
      </c>
      <c r="BQ43" s="93">
        <v>47711</v>
      </c>
      <c r="BR43" s="90">
        <v>43019.8</v>
      </c>
      <c r="BS43" s="90">
        <v>132</v>
      </c>
      <c r="BT43" s="90">
        <v>0</v>
      </c>
    </row>
    <row r="44" spans="1:72" s="84" customFormat="1" ht="18.2" customHeight="1" x14ac:dyDescent="0.15">
      <c r="A44" s="94">
        <v>42</v>
      </c>
      <c r="B44" s="95" t="s">
        <v>7</v>
      </c>
      <c r="C44" s="95" t="s">
        <v>0</v>
      </c>
      <c r="D44" s="109">
        <v>45200</v>
      </c>
      <c r="E44" s="96" t="s">
        <v>352</v>
      </c>
      <c r="F44" s="105">
        <v>4</v>
      </c>
      <c r="G44" s="105">
        <v>4</v>
      </c>
      <c r="H44" s="98">
        <v>42905.72</v>
      </c>
      <c r="I44" s="98">
        <v>1700.34</v>
      </c>
      <c r="J44" s="98">
        <v>0</v>
      </c>
      <c r="K44" s="98">
        <v>44606.06</v>
      </c>
      <c r="L44" s="98">
        <v>349.04</v>
      </c>
      <c r="M44" s="98">
        <v>0</v>
      </c>
      <c r="N44" s="98">
        <v>0</v>
      </c>
      <c r="O44" s="98">
        <v>334.17</v>
      </c>
      <c r="P44" s="98">
        <v>0</v>
      </c>
      <c r="Q44" s="98">
        <v>0</v>
      </c>
      <c r="R44" s="98">
        <v>0</v>
      </c>
      <c r="S44" s="98">
        <v>44271.89</v>
      </c>
      <c r="T44" s="98">
        <v>1622.27</v>
      </c>
      <c r="U44" s="98">
        <v>375.43</v>
      </c>
      <c r="V44" s="98">
        <v>0</v>
      </c>
      <c r="W44" s="98">
        <v>90.56</v>
      </c>
      <c r="X44" s="98">
        <v>0</v>
      </c>
      <c r="Y44" s="98">
        <v>0</v>
      </c>
      <c r="Z44" s="98">
        <v>0</v>
      </c>
      <c r="AA44" s="98">
        <v>1907.14</v>
      </c>
      <c r="AB44" s="98">
        <v>0</v>
      </c>
      <c r="AC44" s="98">
        <v>0</v>
      </c>
      <c r="AD44" s="98">
        <v>0</v>
      </c>
      <c r="AE44" s="98">
        <v>0</v>
      </c>
      <c r="AF44" s="98">
        <v>0</v>
      </c>
      <c r="AG44" s="98">
        <v>-8.98</v>
      </c>
      <c r="AH44" s="98">
        <v>0</v>
      </c>
      <c r="AI44" s="98">
        <v>0</v>
      </c>
      <c r="AJ44" s="98">
        <v>0</v>
      </c>
      <c r="AK44" s="98">
        <v>0</v>
      </c>
      <c r="AL44" s="98">
        <v>0</v>
      </c>
      <c r="AM44" s="98">
        <v>11.28</v>
      </c>
      <c r="AN44" s="98">
        <v>0</v>
      </c>
      <c r="AO44" s="98">
        <v>0</v>
      </c>
      <c r="AP44" s="98">
        <v>0</v>
      </c>
      <c r="AQ44" s="98">
        <v>0</v>
      </c>
      <c r="AR44" s="98">
        <v>0</v>
      </c>
      <c r="AS44" s="98">
        <v>0</v>
      </c>
      <c r="AT44" s="98">
        <v>0</v>
      </c>
      <c r="AU44" s="91">
        <f t="shared" si="0"/>
        <v>427.03000000000003</v>
      </c>
      <c r="AV44" s="98">
        <v>1715.21</v>
      </c>
      <c r="AW44" s="98">
        <v>1907.14</v>
      </c>
      <c r="AX44" s="99">
        <v>82</v>
      </c>
      <c r="AY44" s="99">
        <v>360</v>
      </c>
      <c r="AZ44" s="98">
        <v>247899.87</v>
      </c>
      <c r="BA44" s="98">
        <v>79200</v>
      </c>
      <c r="BB44" s="97">
        <v>90</v>
      </c>
      <c r="BC44" s="97">
        <v>50.308965909090901</v>
      </c>
      <c r="BD44" s="97">
        <v>10.5</v>
      </c>
      <c r="BE44" s="97"/>
      <c r="BF44" s="96" t="s">
        <v>481</v>
      </c>
      <c r="BG44" s="94"/>
      <c r="BH44" s="96" t="s">
        <v>510</v>
      </c>
      <c r="BI44" s="96" t="s">
        <v>511</v>
      </c>
      <c r="BJ44" s="96" t="s">
        <v>168</v>
      </c>
      <c r="BK44" s="96" t="s">
        <v>487</v>
      </c>
      <c r="BL44" s="95" t="s">
        <v>1</v>
      </c>
      <c r="BM44" s="97">
        <v>348551.04045385</v>
      </c>
      <c r="BN44" s="95" t="s">
        <v>8</v>
      </c>
      <c r="BO44" s="97"/>
      <c r="BP44" s="100">
        <v>36754</v>
      </c>
      <c r="BQ44" s="100">
        <v>47711</v>
      </c>
      <c r="BR44" s="97">
        <v>1132.0999999999999</v>
      </c>
      <c r="BS44" s="97">
        <v>132</v>
      </c>
      <c r="BT44" s="97">
        <v>0</v>
      </c>
    </row>
    <row r="45" spans="1:72" s="84" customFormat="1" ht="18.2" customHeight="1" x14ac:dyDescent="0.15">
      <c r="A45" s="87">
        <v>43</v>
      </c>
      <c r="B45" s="88" t="s">
        <v>7</v>
      </c>
      <c r="C45" s="88" t="s">
        <v>0</v>
      </c>
      <c r="D45" s="108">
        <v>45200</v>
      </c>
      <c r="E45" s="89" t="s">
        <v>37</v>
      </c>
      <c r="F45" s="104">
        <v>153</v>
      </c>
      <c r="G45" s="104">
        <v>152</v>
      </c>
      <c r="H45" s="91">
        <v>42972.57</v>
      </c>
      <c r="I45" s="91">
        <v>29322.23</v>
      </c>
      <c r="J45" s="91">
        <v>0</v>
      </c>
      <c r="K45" s="91">
        <v>72294.8</v>
      </c>
      <c r="L45" s="91">
        <v>348.46</v>
      </c>
      <c r="M45" s="91">
        <v>0</v>
      </c>
      <c r="N45" s="91">
        <v>0</v>
      </c>
      <c r="O45" s="91">
        <v>0</v>
      </c>
      <c r="P45" s="91">
        <v>0</v>
      </c>
      <c r="Q45" s="91">
        <v>0</v>
      </c>
      <c r="R45" s="91">
        <v>0</v>
      </c>
      <c r="S45" s="91">
        <v>72294.8</v>
      </c>
      <c r="T45" s="91">
        <v>81521.679999999993</v>
      </c>
      <c r="U45" s="91">
        <v>376.01</v>
      </c>
      <c r="V45" s="91">
        <v>0</v>
      </c>
      <c r="W45" s="91">
        <v>0</v>
      </c>
      <c r="X45" s="91">
        <v>0</v>
      </c>
      <c r="Y45" s="91">
        <v>0</v>
      </c>
      <c r="Z45" s="91">
        <v>0</v>
      </c>
      <c r="AA45" s="91">
        <v>81897.69</v>
      </c>
      <c r="AB45" s="91">
        <v>0</v>
      </c>
      <c r="AC45" s="91">
        <v>0</v>
      </c>
      <c r="AD45" s="91">
        <v>0</v>
      </c>
      <c r="AE45" s="91">
        <v>0</v>
      </c>
      <c r="AF45" s="91">
        <v>0</v>
      </c>
      <c r="AG45" s="91">
        <v>0</v>
      </c>
      <c r="AH45" s="91">
        <v>0</v>
      </c>
      <c r="AI45" s="91">
        <v>0</v>
      </c>
      <c r="AJ45" s="91">
        <v>0</v>
      </c>
      <c r="AK45" s="91">
        <v>0</v>
      </c>
      <c r="AL45" s="91">
        <v>0</v>
      </c>
      <c r="AM45" s="91">
        <v>0</v>
      </c>
      <c r="AN45" s="91">
        <v>0</v>
      </c>
      <c r="AO45" s="91">
        <v>0</v>
      </c>
      <c r="AP45" s="91">
        <v>0</v>
      </c>
      <c r="AQ45" s="91">
        <v>0</v>
      </c>
      <c r="AR45" s="91">
        <v>0</v>
      </c>
      <c r="AS45" s="91">
        <v>0</v>
      </c>
      <c r="AT45" s="91">
        <v>0</v>
      </c>
      <c r="AU45" s="91">
        <f t="shared" si="0"/>
        <v>0</v>
      </c>
      <c r="AV45" s="91">
        <v>29670.69</v>
      </c>
      <c r="AW45" s="91">
        <v>81897.69</v>
      </c>
      <c r="AX45" s="92">
        <v>83</v>
      </c>
      <c r="AY45" s="92">
        <v>360</v>
      </c>
      <c r="AZ45" s="91">
        <v>247899.87</v>
      </c>
      <c r="BA45" s="91">
        <v>79200</v>
      </c>
      <c r="BB45" s="90">
        <v>90</v>
      </c>
      <c r="BC45" s="90">
        <v>82.153181818181807</v>
      </c>
      <c r="BD45" s="90">
        <v>10.5</v>
      </c>
      <c r="BE45" s="90"/>
      <c r="BF45" s="89" t="s">
        <v>481</v>
      </c>
      <c r="BG45" s="87"/>
      <c r="BH45" s="89" t="s">
        <v>510</v>
      </c>
      <c r="BI45" s="89" t="s">
        <v>511</v>
      </c>
      <c r="BJ45" s="89" t="s">
        <v>168</v>
      </c>
      <c r="BK45" s="89" t="s">
        <v>488</v>
      </c>
      <c r="BL45" s="88" t="s">
        <v>1</v>
      </c>
      <c r="BM45" s="90">
        <v>569174.43008199998</v>
      </c>
      <c r="BN45" s="88" t="s">
        <v>8</v>
      </c>
      <c r="BO45" s="90"/>
      <c r="BP45" s="93">
        <v>36754</v>
      </c>
      <c r="BQ45" s="93">
        <v>47711</v>
      </c>
      <c r="BR45" s="90">
        <v>34868.68</v>
      </c>
      <c r="BS45" s="90">
        <v>132</v>
      </c>
      <c r="BT45" s="90">
        <v>0</v>
      </c>
    </row>
    <row r="46" spans="1:72" s="84" customFormat="1" ht="18.2" customHeight="1" x14ac:dyDescent="0.15">
      <c r="A46" s="94">
        <v>44</v>
      </c>
      <c r="B46" s="95" t="s">
        <v>7</v>
      </c>
      <c r="C46" s="95" t="s">
        <v>0</v>
      </c>
      <c r="D46" s="109">
        <v>45200</v>
      </c>
      <c r="E46" s="96" t="s">
        <v>38</v>
      </c>
      <c r="F46" s="105">
        <v>171</v>
      </c>
      <c r="G46" s="105">
        <v>170</v>
      </c>
      <c r="H46" s="98">
        <v>42972.57</v>
      </c>
      <c r="I46" s="98">
        <v>30846.39</v>
      </c>
      <c r="J46" s="98">
        <v>0</v>
      </c>
      <c r="K46" s="98">
        <v>73818.960000000006</v>
      </c>
      <c r="L46" s="98">
        <v>348.46</v>
      </c>
      <c r="M46" s="98">
        <v>0</v>
      </c>
      <c r="N46" s="98">
        <v>0</v>
      </c>
      <c r="O46" s="98">
        <v>0</v>
      </c>
      <c r="P46" s="98">
        <v>0</v>
      </c>
      <c r="Q46" s="98">
        <v>0</v>
      </c>
      <c r="R46" s="98">
        <v>0</v>
      </c>
      <c r="S46" s="98">
        <v>73818.960000000006</v>
      </c>
      <c r="T46" s="98">
        <v>92764.79</v>
      </c>
      <c r="U46" s="98">
        <v>376.01</v>
      </c>
      <c r="V46" s="98">
        <v>0</v>
      </c>
      <c r="W46" s="98">
        <v>0</v>
      </c>
      <c r="X46" s="98">
        <v>0</v>
      </c>
      <c r="Y46" s="98">
        <v>0</v>
      </c>
      <c r="Z46" s="98">
        <v>0</v>
      </c>
      <c r="AA46" s="98">
        <v>93140.800000000003</v>
      </c>
      <c r="AB46" s="98">
        <v>0</v>
      </c>
      <c r="AC46" s="98">
        <v>0</v>
      </c>
      <c r="AD46" s="98">
        <v>0</v>
      </c>
      <c r="AE46" s="98">
        <v>0</v>
      </c>
      <c r="AF46" s="98">
        <v>0</v>
      </c>
      <c r="AG46" s="98">
        <v>0</v>
      </c>
      <c r="AH46" s="98">
        <v>0</v>
      </c>
      <c r="AI46" s="98">
        <v>0</v>
      </c>
      <c r="AJ46" s="98">
        <v>0</v>
      </c>
      <c r="AK46" s="98">
        <v>0</v>
      </c>
      <c r="AL46" s="98">
        <v>0</v>
      </c>
      <c r="AM46" s="98">
        <v>0</v>
      </c>
      <c r="AN46" s="98">
        <v>0</v>
      </c>
      <c r="AO46" s="98">
        <v>0</v>
      </c>
      <c r="AP46" s="98">
        <v>0</v>
      </c>
      <c r="AQ46" s="98">
        <v>0</v>
      </c>
      <c r="AR46" s="98">
        <v>0</v>
      </c>
      <c r="AS46" s="98">
        <v>0</v>
      </c>
      <c r="AT46" s="98">
        <v>0</v>
      </c>
      <c r="AU46" s="91">
        <f t="shared" si="0"/>
        <v>0</v>
      </c>
      <c r="AV46" s="98">
        <v>31194.85</v>
      </c>
      <c r="AW46" s="98">
        <v>93140.800000000003</v>
      </c>
      <c r="AX46" s="99">
        <v>83</v>
      </c>
      <c r="AY46" s="99">
        <v>360</v>
      </c>
      <c r="AZ46" s="98">
        <v>247899.87</v>
      </c>
      <c r="BA46" s="98">
        <v>79200</v>
      </c>
      <c r="BB46" s="97">
        <v>90</v>
      </c>
      <c r="BC46" s="97">
        <v>83.885181818181806</v>
      </c>
      <c r="BD46" s="97">
        <v>10.5</v>
      </c>
      <c r="BE46" s="97"/>
      <c r="BF46" s="96" t="s">
        <v>481</v>
      </c>
      <c r="BG46" s="94"/>
      <c r="BH46" s="96" t="s">
        <v>510</v>
      </c>
      <c r="BI46" s="96" t="s">
        <v>511</v>
      </c>
      <c r="BJ46" s="96" t="s">
        <v>168</v>
      </c>
      <c r="BK46" s="96" t="s">
        <v>488</v>
      </c>
      <c r="BL46" s="95" t="s">
        <v>1</v>
      </c>
      <c r="BM46" s="97">
        <v>581174.08841640002</v>
      </c>
      <c r="BN46" s="95" t="s">
        <v>8</v>
      </c>
      <c r="BO46" s="97"/>
      <c r="BP46" s="100">
        <v>36754</v>
      </c>
      <c r="BQ46" s="100">
        <v>47711</v>
      </c>
      <c r="BR46" s="97">
        <v>38717.82</v>
      </c>
      <c r="BS46" s="97">
        <v>132</v>
      </c>
      <c r="BT46" s="97">
        <v>0</v>
      </c>
    </row>
    <row r="47" spans="1:72" s="84" customFormat="1" ht="18.2" customHeight="1" x14ac:dyDescent="0.15">
      <c r="A47" s="87">
        <v>45</v>
      </c>
      <c r="B47" s="88" t="s">
        <v>7</v>
      </c>
      <c r="C47" s="88" t="s">
        <v>0</v>
      </c>
      <c r="D47" s="108">
        <v>45200</v>
      </c>
      <c r="E47" s="89" t="s">
        <v>39</v>
      </c>
      <c r="F47" s="104">
        <v>141</v>
      </c>
      <c r="G47" s="104">
        <v>140</v>
      </c>
      <c r="H47" s="91">
        <v>42972.57</v>
      </c>
      <c r="I47" s="91">
        <v>28164.91</v>
      </c>
      <c r="J47" s="91">
        <v>0</v>
      </c>
      <c r="K47" s="91">
        <v>71137.48</v>
      </c>
      <c r="L47" s="91">
        <v>348.46</v>
      </c>
      <c r="M47" s="91">
        <v>0</v>
      </c>
      <c r="N47" s="91">
        <v>0</v>
      </c>
      <c r="O47" s="91">
        <v>0</v>
      </c>
      <c r="P47" s="91">
        <v>0</v>
      </c>
      <c r="Q47" s="91">
        <v>0</v>
      </c>
      <c r="R47" s="91">
        <v>0</v>
      </c>
      <c r="S47" s="91">
        <v>71137.48</v>
      </c>
      <c r="T47" s="91">
        <v>73985.36</v>
      </c>
      <c r="U47" s="91">
        <v>376.01</v>
      </c>
      <c r="V47" s="91">
        <v>0</v>
      </c>
      <c r="W47" s="91">
        <v>0</v>
      </c>
      <c r="X47" s="91">
        <v>0</v>
      </c>
      <c r="Y47" s="91">
        <v>0</v>
      </c>
      <c r="Z47" s="91">
        <v>0</v>
      </c>
      <c r="AA47" s="91">
        <v>74361.37</v>
      </c>
      <c r="AB47" s="91">
        <v>0</v>
      </c>
      <c r="AC47" s="91">
        <v>0</v>
      </c>
      <c r="AD47" s="91">
        <v>0</v>
      </c>
      <c r="AE47" s="91">
        <v>0</v>
      </c>
      <c r="AF47" s="91">
        <v>0</v>
      </c>
      <c r="AG47" s="91">
        <v>0</v>
      </c>
      <c r="AH47" s="91">
        <v>0</v>
      </c>
      <c r="AI47" s="91">
        <v>0</v>
      </c>
      <c r="AJ47" s="91">
        <v>0</v>
      </c>
      <c r="AK47" s="91">
        <v>0</v>
      </c>
      <c r="AL47" s="91">
        <v>0</v>
      </c>
      <c r="AM47" s="91">
        <v>0</v>
      </c>
      <c r="AN47" s="91">
        <v>0</v>
      </c>
      <c r="AO47" s="91">
        <v>0</v>
      </c>
      <c r="AP47" s="91">
        <v>0</v>
      </c>
      <c r="AQ47" s="91">
        <v>0</v>
      </c>
      <c r="AR47" s="91">
        <v>0</v>
      </c>
      <c r="AS47" s="91">
        <v>0</v>
      </c>
      <c r="AT47" s="91">
        <v>0</v>
      </c>
      <c r="AU47" s="91">
        <f t="shared" si="0"/>
        <v>0</v>
      </c>
      <c r="AV47" s="91">
        <v>28513.37</v>
      </c>
      <c r="AW47" s="91">
        <v>74361.37</v>
      </c>
      <c r="AX47" s="92">
        <v>83</v>
      </c>
      <c r="AY47" s="92">
        <v>360</v>
      </c>
      <c r="AZ47" s="91">
        <v>248074.38</v>
      </c>
      <c r="BA47" s="91">
        <v>79200</v>
      </c>
      <c r="BB47" s="90">
        <v>90</v>
      </c>
      <c r="BC47" s="90">
        <v>80.838045454545494</v>
      </c>
      <c r="BD47" s="90">
        <v>10.5</v>
      </c>
      <c r="BE47" s="90"/>
      <c r="BF47" s="89" t="s">
        <v>481</v>
      </c>
      <c r="BG47" s="87"/>
      <c r="BH47" s="89" t="s">
        <v>510</v>
      </c>
      <c r="BI47" s="89" t="s">
        <v>511</v>
      </c>
      <c r="BJ47" s="89" t="s">
        <v>168</v>
      </c>
      <c r="BK47" s="89" t="s">
        <v>488</v>
      </c>
      <c r="BL47" s="88" t="s">
        <v>1</v>
      </c>
      <c r="BM47" s="90">
        <v>560062.89022820001</v>
      </c>
      <c r="BN47" s="88" t="s">
        <v>8</v>
      </c>
      <c r="BO47" s="90"/>
      <c r="BP47" s="93">
        <v>36762</v>
      </c>
      <c r="BQ47" s="93">
        <v>47719</v>
      </c>
      <c r="BR47" s="90">
        <v>32147.38</v>
      </c>
      <c r="BS47" s="90">
        <v>132</v>
      </c>
      <c r="BT47" s="90">
        <v>0</v>
      </c>
    </row>
    <row r="48" spans="1:72" s="84" customFormat="1" ht="18.2" customHeight="1" x14ac:dyDescent="0.15">
      <c r="A48" s="94">
        <v>46</v>
      </c>
      <c r="B48" s="95" t="s">
        <v>7</v>
      </c>
      <c r="C48" s="95" t="s">
        <v>0</v>
      </c>
      <c r="D48" s="109">
        <v>45200</v>
      </c>
      <c r="E48" s="96" t="s">
        <v>40</v>
      </c>
      <c r="F48" s="105">
        <v>122</v>
      </c>
      <c r="G48" s="105">
        <v>121</v>
      </c>
      <c r="H48" s="98">
        <v>38561.480000000003</v>
      </c>
      <c r="I48" s="98">
        <v>28953.34</v>
      </c>
      <c r="J48" s="98">
        <v>0</v>
      </c>
      <c r="K48" s="98">
        <v>67514.820000000007</v>
      </c>
      <c r="L48" s="98">
        <v>387.06</v>
      </c>
      <c r="M48" s="98">
        <v>0</v>
      </c>
      <c r="N48" s="98">
        <v>0</v>
      </c>
      <c r="O48" s="98">
        <v>0</v>
      </c>
      <c r="P48" s="98">
        <v>0</v>
      </c>
      <c r="Q48" s="98">
        <v>0</v>
      </c>
      <c r="R48" s="98">
        <v>0</v>
      </c>
      <c r="S48" s="98">
        <v>67514.820000000007</v>
      </c>
      <c r="T48" s="98">
        <v>59432</v>
      </c>
      <c r="U48" s="98">
        <v>337.41</v>
      </c>
      <c r="V48" s="98">
        <v>0</v>
      </c>
      <c r="W48" s="98">
        <v>0</v>
      </c>
      <c r="X48" s="98">
        <v>0</v>
      </c>
      <c r="Y48" s="98">
        <v>0</v>
      </c>
      <c r="Z48" s="98">
        <v>0</v>
      </c>
      <c r="AA48" s="98">
        <v>59769.41</v>
      </c>
      <c r="AB48" s="98">
        <v>0</v>
      </c>
      <c r="AC48" s="98">
        <v>0</v>
      </c>
      <c r="AD48" s="98">
        <v>0</v>
      </c>
      <c r="AE48" s="98">
        <v>0</v>
      </c>
      <c r="AF48" s="98">
        <v>0</v>
      </c>
      <c r="AG48" s="98">
        <v>0</v>
      </c>
      <c r="AH48" s="98">
        <v>0</v>
      </c>
      <c r="AI48" s="98">
        <v>0</v>
      </c>
      <c r="AJ48" s="98">
        <v>0</v>
      </c>
      <c r="AK48" s="98">
        <v>0</v>
      </c>
      <c r="AL48" s="98">
        <v>0</v>
      </c>
      <c r="AM48" s="98">
        <v>0</v>
      </c>
      <c r="AN48" s="98">
        <v>0</v>
      </c>
      <c r="AO48" s="98">
        <v>0</v>
      </c>
      <c r="AP48" s="98">
        <v>0</v>
      </c>
      <c r="AQ48" s="98">
        <v>0</v>
      </c>
      <c r="AR48" s="98">
        <v>0</v>
      </c>
      <c r="AS48" s="98">
        <v>0</v>
      </c>
      <c r="AT48" s="98">
        <v>0</v>
      </c>
      <c r="AU48" s="91">
        <f t="shared" si="0"/>
        <v>0</v>
      </c>
      <c r="AV48" s="98">
        <v>29340.400000000001</v>
      </c>
      <c r="AW48" s="98">
        <v>59769.41</v>
      </c>
      <c r="AX48" s="99">
        <v>83</v>
      </c>
      <c r="AY48" s="99">
        <v>360</v>
      </c>
      <c r="AZ48" s="98">
        <v>249701.76000000001</v>
      </c>
      <c r="BA48" s="98">
        <v>79200</v>
      </c>
      <c r="BB48" s="97">
        <v>90</v>
      </c>
      <c r="BC48" s="97">
        <v>76.721386363636398</v>
      </c>
      <c r="BD48" s="97">
        <v>10.5</v>
      </c>
      <c r="BE48" s="97"/>
      <c r="BF48" s="96" t="s">
        <v>481</v>
      </c>
      <c r="BG48" s="94"/>
      <c r="BH48" s="96" t="s">
        <v>510</v>
      </c>
      <c r="BI48" s="96" t="s">
        <v>511</v>
      </c>
      <c r="BJ48" s="96" t="s">
        <v>168</v>
      </c>
      <c r="BK48" s="96" t="s">
        <v>488</v>
      </c>
      <c r="BL48" s="95" t="s">
        <v>1</v>
      </c>
      <c r="BM48" s="97">
        <v>531541.81484130002</v>
      </c>
      <c r="BN48" s="95" t="s">
        <v>8</v>
      </c>
      <c r="BO48" s="97"/>
      <c r="BP48" s="100">
        <v>36792</v>
      </c>
      <c r="BQ48" s="100">
        <v>47749</v>
      </c>
      <c r="BR48" s="97">
        <v>27848.43</v>
      </c>
      <c r="BS48" s="97">
        <v>132</v>
      </c>
      <c r="BT48" s="97">
        <v>0</v>
      </c>
    </row>
    <row r="49" spans="1:72" s="84" customFormat="1" ht="18.2" customHeight="1" x14ac:dyDescent="0.15">
      <c r="A49" s="87">
        <v>47</v>
      </c>
      <c r="B49" s="88" t="s">
        <v>7</v>
      </c>
      <c r="C49" s="88" t="s">
        <v>0</v>
      </c>
      <c r="D49" s="108">
        <v>45200</v>
      </c>
      <c r="E49" s="89" t="s">
        <v>41</v>
      </c>
      <c r="F49" s="104">
        <v>110</v>
      </c>
      <c r="G49" s="104">
        <v>109</v>
      </c>
      <c r="H49" s="91">
        <v>43318.01</v>
      </c>
      <c r="I49" s="91">
        <v>24336.99</v>
      </c>
      <c r="J49" s="91">
        <v>0</v>
      </c>
      <c r="K49" s="91">
        <v>67655</v>
      </c>
      <c r="L49" s="91">
        <v>345.44</v>
      </c>
      <c r="M49" s="91">
        <v>0</v>
      </c>
      <c r="N49" s="91">
        <v>0</v>
      </c>
      <c r="O49" s="91">
        <v>0</v>
      </c>
      <c r="P49" s="91">
        <v>0</v>
      </c>
      <c r="Q49" s="91">
        <v>0</v>
      </c>
      <c r="R49" s="91">
        <v>0</v>
      </c>
      <c r="S49" s="91">
        <v>67655</v>
      </c>
      <c r="T49" s="91">
        <v>55354.71</v>
      </c>
      <c r="U49" s="91">
        <v>379.03</v>
      </c>
      <c r="V49" s="91">
        <v>0</v>
      </c>
      <c r="W49" s="91">
        <v>0</v>
      </c>
      <c r="X49" s="91">
        <v>0</v>
      </c>
      <c r="Y49" s="91">
        <v>0</v>
      </c>
      <c r="Z49" s="91">
        <v>0</v>
      </c>
      <c r="AA49" s="91">
        <v>55733.74</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f t="shared" si="0"/>
        <v>0</v>
      </c>
      <c r="AV49" s="91">
        <v>24682.43</v>
      </c>
      <c r="AW49" s="91">
        <v>55733.74</v>
      </c>
      <c r="AX49" s="92">
        <v>84</v>
      </c>
      <c r="AY49" s="92">
        <v>360</v>
      </c>
      <c r="AZ49" s="91">
        <v>249701.76000000001</v>
      </c>
      <c r="BA49" s="91">
        <v>79200</v>
      </c>
      <c r="BB49" s="90">
        <v>90</v>
      </c>
      <c r="BC49" s="90">
        <v>76.880681818181799</v>
      </c>
      <c r="BD49" s="90">
        <v>10.5</v>
      </c>
      <c r="BE49" s="90"/>
      <c r="BF49" s="89" t="s">
        <v>481</v>
      </c>
      <c r="BG49" s="87"/>
      <c r="BH49" s="89" t="s">
        <v>510</v>
      </c>
      <c r="BI49" s="89" t="s">
        <v>511</v>
      </c>
      <c r="BJ49" s="89" t="s">
        <v>168</v>
      </c>
      <c r="BK49" s="89" t="s">
        <v>488</v>
      </c>
      <c r="BL49" s="88" t="s">
        <v>1</v>
      </c>
      <c r="BM49" s="90">
        <v>532645.44707500003</v>
      </c>
      <c r="BN49" s="88" t="s">
        <v>8</v>
      </c>
      <c r="BO49" s="90"/>
      <c r="BP49" s="93">
        <v>36792</v>
      </c>
      <c r="BQ49" s="93">
        <v>47749</v>
      </c>
      <c r="BR49" s="90">
        <v>25131.51</v>
      </c>
      <c r="BS49" s="90">
        <v>132</v>
      </c>
      <c r="BT49" s="90">
        <v>0</v>
      </c>
    </row>
    <row r="50" spans="1:72" s="84" customFormat="1" ht="18.2" customHeight="1" x14ac:dyDescent="0.15">
      <c r="A50" s="94">
        <v>48</v>
      </c>
      <c r="B50" s="95" t="s">
        <v>7</v>
      </c>
      <c r="C50" s="95" t="s">
        <v>0</v>
      </c>
      <c r="D50" s="109">
        <v>45200</v>
      </c>
      <c r="E50" s="96" t="s">
        <v>42</v>
      </c>
      <c r="F50" s="105">
        <v>125</v>
      </c>
      <c r="G50" s="105">
        <v>124</v>
      </c>
      <c r="H50" s="98">
        <v>43318.01</v>
      </c>
      <c r="I50" s="98">
        <v>26191.84</v>
      </c>
      <c r="J50" s="98">
        <v>0</v>
      </c>
      <c r="K50" s="98">
        <v>69509.850000000006</v>
      </c>
      <c r="L50" s="98">
        <v>345.44</v>
      </c>
      <c r="M50" s="98">
        <v>0</v>
      </c>
      <c r="N50" s="98">
        <v>0</v>
      </c>
      <c r="O50" s="98">
        <v>0</v>
      </c>
      <c r="P50" s="98">
        <v>0</v>
      </c>
      <c r="Q50" s="98">
        <v>0</v>
      </c>
      <c r="R50" s="98">
        <v>0</v>
      </c>
      <c r="S50" s="98">
        <v>69509.850000000006</v>
      </c>
      <c r="T50" s="98">
        <v>64366.91</v>
      </c>
      <c r="U50" s="98">
        <v>379.03</v>
      </c>
      <c r="V50" s="98">
        <v>0</v>
      </c>
      <c r="W50" s="98">
        <v>0</v>
      </c>
      <c r="X50" s="98">
        <v>0</v>
      </c>
      <c r="Y50" s="98">
        <v>0</v>
      </c>
      <c r="Z50" s="98">
        <v>0</v>
      </c>
      <c r="AA50" s="98">
        <v>64745.94</v>
      </c>
      <c r="AB50" s="98">
        <v>0</v>
      </c>
      <c r="AC50" s="98">
        <v>0</v>
      </c>
      <c r="AD50" s="98">
        <v>0</v>
      </c>
      <c r="AE50" s="98">
        <v>0</v>
      </c>
      <c r="AF50" s="98">
        <v>0</v>
      </c>
      <c r="AG50" s="98">
        <v>0</v>
      </c>
      <c r="AH50" s="98">
        <v>0</v>
      </c>
      <c r="AI50" s="98">
        <v>0</v>
      </c>
      <c r="AJ50" s="98">
        <v>0</v>
      </c>
      <c r="AK50" s="98">
        <v>0</v>
      </c>
      <c r="AL50" s="98">
        <v>0</v>
      </c>
      <c r="AM50" s="98">
        <v>0</v>
      </c>
      <c r="AN50" s="98">
        <v>0</v>
      </c>
      <c r="AO50" s="98">
        <v>0</v>
      </c>
      <c r="AP50" s="98">
        <v>0</v>
      </c>
      <c r="AQ50" s="98">
        <v>0</v>
      </c>
      <c r="AR50" s="98">
        <v>0</v>
      </c>
      <c r="AS50" s="98">
        <v>0</v>
      </c>
      <c r="AT50" s="98">
        <v>0</v>
      </c>
      <c r="AU50" s="91">
        <f t="shared" si="0"/>
        <v>0</v>
      </c>
      <c r="AV50" s="98">
        <v>26537.279999999999</v>
      </c>
      <c r="AW50" s="98">
        <v>64745.94</v>
      </c>
      <c r="AX50" s="99">
        <v>84</v>
      </c>
      <c r="AY50" s="99">
        <v>360</v>
      </c>
      <c r="AZ50" s="98">
        <v>249701.76000000001</v>
      </c>
      <c r="BA50" s="98">
        <v>79200</v>
      </c>
      <c r="BB50" s="97">
        <v>90</v>
      </c>
      <c r="BC50" s="97">
        <v>78.988465909090905</v>
      </c>
      <c r="BD50" s="97">
        <v>10.5</v>
      </c>
      <c r="BE50" s="97"/>
      <c r="BF50" s="96" t="s">
        <v>481</v>
      </c>
      <c r="BG50" s="94"/>
      <c r="BH50" s="96" t="s">
        <v>510</v>
      </c>
      <c r="BI50" s="96" t="s">
        <v>511</v>
      </c>
      <c r="BJ50" s="96" t="s">
        <v>168</v>
      </c>
      <c r="BK50" s="96" t="s">
        <v>488</v>
      </c>
      <c r="BL50" s="95" t="s">
        <v>1</v>
      </c>
      <c r="BM50" s="97">
        <v>547248.61620525003</v>
      </c>
      <c r="BN50" s="95" t="s">
        <v>8</v>
      </c>
      <c r="BO50" s="97"/>
      <c r="BP50" s="100">
        <v>36792</v>
      </c>
      <c r="BQ50" s="100">
        <v>47749</v>
      </c>
      <c r="BR50" s="97">
        <v>28527.66</v>
      </c>
      <c r="BS50" s="97">
        <v>132</v>
      </c>
      <c r="BT50" s="97">
        <v>0</v>
      </c>
    </row>
    <row r="51" spans="1:72" s="84" customFormat="1" ht="18.2" customHeight="1" x14ac:dyDescent="0.15">
      <c r="A51" s="87">
        <v>49</v>
      </c>
      <c r="B51" s="88" t="s">
        <v>7</v>
      </c>
      <c r="C51" s="88" t="s">
        <v>0</v>
      </c>
      <c r="D51" s="108">
        <v>45200</v>
      </c>
      <c r="E51" s="89" t="s">
        <v>517</v>
      </c>
      <c r="F51" s="104">
        <v>0</v>
      </c>
      <c r="G51" s="104">
        <v>0</v>
      </c>
      <c r="H51" s="91">
        <v>43318.01</v>
      </c>
      <c r="I51" s="91">
        <v>0</v>
      </c>
      <c r="J51" s="91">
        <v>0</v>
      </c>
      <c r="K51" s="91">
        <v>43318.01</v>
      </c>
      <c r="L51" s="91">
        <v>345.44</v>
      </c>
      <c r="M51" s="91">
        <v>0</v>
      </c>
      <c r="N51" s="91">
        <v>0</v>
      </c>
      <c r="O51" s="91">
        <v>0</v>
      </c>
      <c r="P51" s="91">
        <v>345.44</v>
      </c>
      <c r="Q51" s="91">
        <v>0</v>
      </c>
      <c r="R51" s="91">
        <v>0</v>
      </c>
      <c r="S51" s="91">
        <v>42972.57</v>
      </c>
      <c r="T51" s="91">
        <v>0</v>
      </c>
      <c r="U51" s="91">
        <v>379.03</v>
      </c>
      <c r="V51" s="91">
        <v>0</v>
      </c>
      <c r="W51" s="91">
        <v>0</v>
      </c>
      <c r="X51" s="91">
        <v>379.03</v>
      </c>
      <c r="Y51" s="91">
        <v>0</v>
      </c>
      <c r="Z51" s="91">
        <v>0</v>
      </c>
      <c r="AA51" s="91">
        <v>0</v>
      </c>
      <c r="AB51" s="91">
        <v>132</v>
      </c>
      <c r="AC51" s="91">
        <v>0</v>
      </c>
      <c r="AD51" s="91">
        <v>0</v>
      </c>
      <c r="AE51" s="91">
        <v>0</v>
      </c>
      <c r="AF51" s="91">
        <v>0</v>
      </c>
      <c r="AG51" s="91">
        <v>-12.93</v>
      </c>
      <c r="AH51" s="91">
        <v>94.23</v>
      </c>
      <c r="AI51" s="91">
        <v>0.18</v>
      </c>
      <c r="AJ51" s="91">
        <v>0</v>
      </c>
      <c r="AK51" s="91">
        <v>0</v>
      </c>
      <c r="AL51" s="91">
        <v>0</v>
      </c>
      <c r="AM51" s="91">
        <v>0</v>
      </c>
      <c r="AN51" s="91">
        <v>0</v>
      </c>
      <c r="AO51" s="91">
        <v>0</v>
      </c>
      <c r="AP51" s="91">
        <v>0</v>
      </c>
      <c r="AQ51" s="91">
        <v>23.64</v>
      </c>
      <c r="AR51" s="91">
        <v>0</v>
      </c>
      <c r="AS51" s="91">
        <v>21.67</v>
      </c>
      <c r="AT51" s="91">
        <v>0</v>
      </c>
      <c r="AU51" s="91">
        <f t="shared" si="0"/>
        <v>939.92000000000007</v>
      </c>
      <c r="AV51" s="91">
        <v>0</v>
      </c>
      <c r="AW51" s="91">
        <v>0</v>
      </c>
      <c r="AX51" s="92">
        <v>84</v>
      </c>
      <c r="AY51" s="92">
        <v>360</v>
      </c>
      <c r="AZ51" s="91">
        <v>249701.76000000001</v>
      </c>
      <c r="BA51" s="91">
        <v>79200</v>
      </c>
      <c r="BB51" s="90">
        <v>90</v>
      </c>
      <c r="BC51" s="90">
        <v>48.832465909090899</v>
      </c>
      <c r="BD51" s="90">
        <v>10.5</v>
      </c>
      <c r="BE51" s="90"/>
      <c r="BF51" s="89" t="s">
        <v>481</v>
      </c>
      <c r="BG51" s="87"/>
      <c r="BH51" s="89" t="s">
        <v>510</v>
      </c>
      <c r="BI51" s="89" t="s">
        <v>511</v>
      </c>
      <c r="BJ51" s="89" t="s">
        <v>168</v>
      </c>
      <c r="BK51" s="89" t="s">
        <v>485</v>
      </c>
      <c r="BL51" s="88" t="s">
        <v>1</v>
      </c>
      <c r="BM51" s="90">
        <v>338321.53957005002</v>
      </c>
      <c r="BN51" s="88" t="s">
        <v>8</v>
      </c>
      <c r="BO51" s="90"/>
      <c r="BP51" s="93">
        <v>36792</v>
      </c>
      <c r="BQ51" s="93">
        <v>47749</v>
      </c>
      <c r="BR51" s="90">
        <v>0</v>
      </c>
      <c r="BS51" s="90">
        <v>132</v>
      </c>
      <c r="BT51" s="90">
        <v>0</v>
      </c>
    </row>
    <row r="52" spans="1:72" s="84" customFormat="1" ht="18.2" customHeight="1" x14ac:dyDescent="0.15">
      <c r="A52" s="94">
        <v>50</v>
      </c>
      <c r="B52" s="95" t="s">
        <v>7</v>
      </c>
      <c r="C52" s="95" t="s">
        <v>0</v>
      </c>
      <c r="D52" s="109">
        <v>45200</v>
      </c>
      <c r="E52" s="96" t="s">
        <v>518</v>
      </c>
      <c r="F52" s="105">
        <v>0</v>
      </c>
      <c r="G52" s="105">
        <v>0</v>
      </c>
      <c r="H52" s="98">
        <v>43897.52</v>
      </c>
      <c r="I52" s="98">
        <v>337.41</v>
      </c>
      <c r="J52" s="98">
        <v>0</v>
      </c>
      <c r="K52" s="98">
        <v>44234.93</v>
      </c>
      <c r="L52" s="98">
        <v>340.37</v>
      </c>
      <c r="M52" s="98">
        <v>0</v>
      </c>
      <c r="N52" s="98">
        <v>0</v>
      </c>
      <c r="O52" s="98">
        <v>337.41</v>
      </c>
      <c r="P52" s="98">
        <v>340.37</v>
      </c>
      <c r="Q52" s="98">
        <v>0</v>
      </c>
      <c r="R52" s="98">
        <v>0</v>
      </c>
      <c r="S52" s="98">
        <v>43557.15</v>
      </c>
      <c r="T52" s="98">
        <v>387.06</v>
      </c>
      <c r="U52" s="98">
        <v>384.1</v>
      </c>
      <c r="V52" s="98">
        <v>0</v>
      </c>
      <c r="W52" s="98">
        <v>387.06</v>
      </c>
      <c r="X52" s="98">
        <v>384.1</v>
      </c>
      <c r="Y52" s="98">
        <v>0</v>
      </c>
      <c r="Z52" s="98">
        <v>0</v>
      </c>
      <c r="AA52" s="98">
        <v>0</v>
      </c>
      <c r="AB52" s="98">
        <v>132</v>
      </c>
      <c r="AC52" s="98">
        <v>0</v>
      </c>
      <c r="AD52" s="98">
        <v>0</v>
      </c>
      <c r="AE52" s="98">
        <v>0</v>
      </c>
      <c r="AF52" s="98">
        <v>0</v>
      </c>
      <c r="AG52" s="98">
        <v>-5.63</v>
      </c>
      <c r="AH52" s="98">
        <v>94.22</v>
      </c>
      <c r="AI52" s="98">
        <v>0.12</v>
      </c>
      <c r="AJ52" s="98">
        <v>132</v>
      </c>
      <c r="AK52" s="98">
        <v>0</v>
      </c>
      <c r="AL52" s="98">
        <v>0</v>
      </c>
      <c r="AM52" s="98">
        <v>44.59</v>
      </c>
      <c r="AN52" s="98">
        <v>0</v>
      </c>
      <c r="AO52" s="98">
        <v>28.89</v>
      </c>
      <c r="AP52" s="98">
        <v>0</v>
      </c>
      <c r="AQ52" s="98">
        <v>30.12</v>
      </c>
      <c r="AR52" s="98">
        <v>0</v>
      </c>
      <c r="AS52" s="98">
        <v>0</v>
      </c>
      <c r="AT52" s="98">
        <v>0</v>
      </c>
      <c r="AU52" s="91">
        <f t="shared" si="0"/>
        <v>1905.2500000000002</v>
      </c>
      <c r="AV52" s="98">
        <v>0</v>
      </c>
      <c r="AW52" s="98">
        <v>0</v>
      </c>
      <c r="AX52" s="99">
        <v>85</v>
      </c>
      <c r="AY52" s="99">
        <v>360</v>
      </c>
      <c r="AZ52" s="98">
        <v>252365.52</v>
      </c>
      <c r="BA52" s="98">
        <v>79200</v>
      </c>
      <c r="BB52" s="97">
        <v>90</v>
      </c>
      <c r="BC52" s="97">
        <v>49.496761363636402</v>
      </c>
      <c r="BD52" s="97">
        <v>10.5</v>
      </c>
      <c r="BE52" s="97"/>
      <c r="BF52" s="96" t="s">
        <v>481</v>
      </c>
      <c r="BG52" s="94"/>
      <c r="BH52" s="96" t="s">
        <v>510</v>
      </c>
      <c r="BI52" s="96" t="s">
        <v>511</v>
      </c>
      <c r="BJ52" s="96" t="s">
        <v>168</v>
      </c>
      <c r="BK52" s="96" t="s">
        <v>485</v>
      </c>
      <c r="BL52" s="95" t="s">
        <v>1</v>
      </c>
      <c r="BM52" s="97">
        <v>342923.91744975001</v>
      </c>
      <c r="BN52" s="95" t="s">
        <v>8</v>
      </c>
      <c r="BO52" s="97"/>
      <c r="BP52" s="100">
        <v>36840</v>
      </c>
      <c r="BQ52" s="100">
        <v>47797</v>
      </c>
      <c r="BR52" s="97">
        <v>0</v>
      </c>
      <c r="BS52" s="97">
        <v>132</v>
      </c>
      <c r="BT52" s="97">
        <v>0</v>
      </c>
    </row>
    <row r="53" spans="1:72" s="84" customFormat="1" ht="18.2" customHeight="1" x14ac:dyDescent="0.15">
      <c r="A53" s="87">
        <v>51</v>
      </c>
      <c r="B53" s="88" t="s">
        <v>7</v>
      </c>
      <c r="C53" s="88" t="s">
        <v>0</v>
      </c>
      <c r="D53" s="108">
        <v>45200</v>
      </c>
      <c r="E53" s="89" t="s">
        <v>43</v>
      </c>
      <c r="F53" s="104">
        <v>0</v>
      </c>
      <c r="G53" s="104">
        <v>0</v>
      </c>
      <c r="H53" s="91">
        <v>44955.46</v>
      </c>
      <c r="I53" s="91">
        <v>0</v>
      </c>
      <c r="J53" s="91">
        <v>0</v>
      </c>
      <c r="K53" s="91">
        <v>44955.46</v>
      </c>
      <c r="L53" s="91">
        <v>331.11</v>
      </c>
      <c r="M53" s="91">
        <v>0</v>
      </c>
      <c r="N53" s="91">
        <v>0</v>
      </c>
      <c r="O53" s="91">
        <v>0</v>
      </c>
      <c r="P53" s="91">
        <v>331.11</v>
      </c>
      <c r="Q53" s="91">
        <v>0</v>
      </c>
      <c r="R53" s="91">
        <v>0</v>
      </c>
      <c r="S53" s="91">
        <v>44624.35</v>
      </c>
      <c r="T53" s="91">
        <v>0</v>
      </c>
      <c r="U53" s="91">
        <v>393.36</v>
      </c>
      <c r="V53" s="91">
        <v>0</v>
      </c>
      <c r="W53" s="91">
        <v>0</v>
      </c>
      <c r="X53" s="91">
        <v>393.36</v>
      </c>
      <c r="Y53" s="91">
        <v>0</v>
      </c>
      <c r="Z53" s="91">
        <v>0</v>
      </c>
      <c r="AA53" s="91">
        <v>0</v>
      </c>
      <c r="AB53" s="91">
        <v>132</v>
      </c>
      <c r="AC53" s="91">
        <v>0</v>
      </c>
      <c r="AD53" s="91">
        <v>0</v>
      </c>
      <c r="AE53" s="91">
        <v>0</v>
      </c>
      <c r="AF53" s="91">
        <v>0</v>
      </c>
      <c r="AG53" s="91">
        <v>-26.46</v>
      </c>
      <c r="AH53" s="91">
        <v>94.25</v>
      </c>
      <c r="AI53" s="91">
        <v>0.32</v>
      </c>
      <c r="AJ53" s="91">
        <v>0</v>
      </c>
      <c r="AK53" s="91">
        <v>0</v>
      </c>
      <c r="AL53" s="91">
        <v>0</v>
      </c>
      <c r="AM53" s="91">
        <v>0</v>
      </c>
      <c r="AN53" s="91">
        <v>0</v>
      </c>
      <c r="AO53" s="91">
        <v>0</v>
      </c>
      <c r="AP53" s="91">
        <v>0</v>
      </c>
      <c r="AQ53" s="91">
        <v>0</v>
      </c>
      <c r="AR53" s="91">
        <v>0</v>
      </c>
      <c r="AS53" s="91">
        <v>0</v>
      </c>
      <c r="AT53" s="91">
        <v>3.8110000000000002E-3</v>
      </c>
      <c r="AU53" s="91">
        <f t="shared" si="0"/>
        <v>924.576189</v>
      </c>
      <c r="AV53" s="91">
        <v>0</v>
      </c>
      <c r="AW53" s="91">
        <v>0</v>
      </c>
      <c r="AX53" s="92">
        <v>91</v>
      </c>
      <c r="AY53" s="92">
        <v>360</v>
      </c>
      <c r="AZ53" s="91">
        <v>262031</v>
      </c>
      <c r="BA53" s="91">
        <v>79200</v>
      </c>
      <c r="BB53" s="90">
        <v>90</v>
      </c>
      <c r="BC53" s="90">
        <v>50.709488636363602</v>
      </c>
      <c r="BD53" s="90">
        <v>10.5</v>
      </c>
      <c r="BE53" s="90"/>
      <c r="BF53" s="89" t="s">
        <v>481</v>
      </c>
      <c r="BG53" s="87"/>
      <c r="BH53" s="89" t="s">
        <v>510</v>
      </c>
      <c r="BI53" s="89" t="s">
        <v>511</v>
      </c>
      <c r="BJ53" s="89" t="s">
        <v>168</v>
      </c>
      <c r="BK53" s="89" t="s">
        <v>485</v>
      </c>
      <c r="BL53" s="88" t="s">
        <v>1</v>
      </c>
      <c r="BM53" s="90">
        <v>351325.94569775002</v>
      </c>
      <c r="BN53" s="88" t="s">
        <v>8</v>
      </c>
      <c r="BO53" s="90"/>
      <c r="BP53" s="93">
        <v>37030</v>
      </c>
      <c r="BQ53" s="93">
        <v>47987</v>
      </c>
      <c r="BR53" s="90">
        <v>0</v>
      </c>
      <c r="BS53" s="90">
        <v>132</v>
      </c>
      <c r="BT53" s="90">
        <v>0</v>
      </c>
    </row>
    <row r="54" spans="1:72" s="84" customFormat="1" ht="18.2" customHeight="1" x14ac:dyDescent="0.15">
      <c r="A54" s="94">
        <v>52</v>
      </c>
      <c r="B54" s="95" t="s">
        <v>7</v>
      </c>
      <c r="C54" s="95" t="s">
        <v>0</v>
      </c>
      <c r="D54" s="109">
        <v>45200</v>
      </c>
      <c r="E54" s="96" t="s">
        <v>44</v>
      </c>
      <c r="F54" s="105">
        <v>104</v>
      </c>
      <c r="G54" s="105">
        <v>103</v>
      </c>
      <c r="H54" s="98">
        <v>45000.77</v>
      </c>
      <c r="I54" s="98">
        <v>22521.74</v>
      </c>
      <c r="J54" s="98">
        <v>0</v>
      </c>
      <c r="K54" s="98">
        <v>67522.509999999995</v>
      </c>
      <c r="L54" s="98">
        <v>330.71</v>
      </c>
      <c r="M54" s="98">
        <v>0</v>
      </c>
      <c r="N54" s="98">
        <v>0</v>
      </c>
      <c r="O54" s="98">
        <v>0</v>
      </c>
      <c r="P54" s="98">
        <v>0</v>
      </c>
      <c r="Q54" s="98">
        <v>0</v>
      </c>
      <c r="R54" s="98">
        <v>0</v>
      </c>
      <c r="S54" s="98">
        <v>67522.509999999995</v>
      </c>
      <c r="T54" s="98">
        <v>52597.83</v>
      </c>
      <c r="U54" s="98">
        <v>393.76</v>
      </c>
      <c r="V54" s="98">
        <v>0</v>
      </c>
      <c r="W54" s="98">
        <v>0</v>
      </c>
      <c r="X54" s="98">
        <v>0</v>
      </c>
      <c r="Y54" s="98">
        <v>0</v>
      </c>
      <c r="Z54" s="98">
        <v>0</v>
      </c>
      <c r="AA54" s="98">
        <v>52991.59</v>
      </c>
      <c r="AB54" s="98">
        <v>0</v>
      </c>
      <c r="AC54" s="98">
        <v>0</v>
      </c>
      <c r="AD54" s="98">
        <v>0</v>
      </c>
      <c r="AE54" s="98">
        <v>0</v>
      </c>
      <c r="AF54" s="98">
        <v>0</v>
      </c>
      <c r="AG54" s="98">
        <v>0</v>
      </c>
      <c r="AH54" s="98">
        <v>0</v>
      </c>
      <c r="AI54" s="98">
        <v>0</v>
      </c>
      <c r="AJ54" s="98">
        <v>0</v>
      </c>
      <c r="AK54" s="98">
        <v>0</v>
      </c>
      <c r="AL54" s="98">
        <v>0</v>
      </c>
      <c r="AM54" s="98">
        <v>0</v>
      </c>
      <c r="AN54" s="98">
        <v>0</v>
      </c>
      <c r="AO54" s="98">
        <v>0</v>
      </c>
      <c r="AP54" s="98">
        <v>0</v>
      </c>
      <c r="AQ54" s="98">
        <v>0</v>
      </c>
      <c r="AR54" s="98">
        <v>0</v>
      </c>
      <c r="AS54" s="98">
        <v>0</v>
      </c>
      <c r="AT54" s="98">
        <v>0</v>
      </c>
      <c r="AU54" s="91">
        <f t="shared" si="0"/>
        <v>0</v>
      </c>
      <c r="AV54" s="98">
        <v>22852.45</v>
      </c>
      <c r="AW54" s="98">
        <v>52991.59</v>
      </c>
      <c r="AX54" s="99">
        <v>89</v>
      </c>
      <c r="AY54" s="99">
        <v>360</v>
      </c>
      <c r="AZ54" s="98">
        <v>259439.4</v>
      </c>
      <c r="BA54" s="98">
        <v>79200</v>
      </c>
      <c r="BB54" s="97">
        <v>90</v>
      </c>
      <c r="BC54" s="97">
        <v>76.730125000000001</v>
      </c>
      <c r="BD54" s="97">
        <v>10.5</v>
      </c>
      <c r="BE54" s="97"/>
      <c r="BF54" s="96" t="s">
        <v>481</v>
      </c>
      <c r="BG54" s="94"/>
      <c r="BH54" s="96" t="s">
        <v>510</v>
      </c>
      <c r="BI54" s="96" t="s">
        <v>511</v>
      </c>
      <c r="BJ54" s="96" t="s">
        <v>168</v>
      </c>
      <c r="BK54" s="96" t="s">
        <v>488</v>
      </c>
      <c r="BL54" s="95" t="s">
        <v>1</v>
      </c>
      <c r="BM54" s="97">
        <v>531602.35794214997</v>
      </c>
      <c r="BN54" s="95" t="s">
        <v>8</v>
      </c>
      <c r="BO54" s="97"/>
      <c r="BP54" s="100">
        <v>36981</v>
      </c>
      <c r="BQ54" s="100">
        <v>47938</v>
      </c>
      <c r="BR54" s="97">
        <v>23544.560000000001</v>
      </c>
      <c r="BS54" s="97">
        <v>132</v>
      </c>
      <c r="BT54" s="97">
        <v>0</v>
      </c>
    </row>
    <row r="55" spans="1:72" s="84" customFormat="1" ht="18.2" customHeight="1" x14ac:dyDescent="0.15">
      <c r="A55" s="87">
        <v>53</v>
      </c>
      <c r="B55" s="88" t="s">
        <v>7</v>
      </c>
      <c r="C55" s="88" t="s">
        <v>0</v>
      </c>
      <c r="D55" s="108">
        <v>45200</v>
      </c>
      <c r="E55" s="89" t="s">
        <v>45</v>
      </c>
      <c r="F55" s="104">
        <v>160</v>
      </c>
      <c r="G55" s="104">
        <v>159</v>
      </c>
      <c r="H55" s="91">
        <v>45328.61</v>
      </c>
      <c r="I55" s="91">
        <v>28172</v>
      </c>
      <c r="J55" s="91">
        <v>0</v>
      </c>
      <c r="K55" s="91">
        <v>73500.61</v>
      </c>
      <c r="L55" s="91">
        <v>327.84</v>
      </c>
      <c r="M55" s="91">
        <v>0</v>
      </c>
      <c r="N55" s="91">
        <v>0</v>
      </c>
      <c r="O55" s="91">
        <v>0</v>
      </c>
      <c r="P55" s="91">
        <v>0</v>
      </c>
      <c r="Q55" s="91">
        <v>0</v>
      </c>
      <c r="R55" s="91">
        <v>0</v>
      </c>
      <c r="S55" s="91">
        <v>73500.61</v>
      </c>
      <c r="T55" s="91">
        <v>87221.73</v>
      </c>
      <c r="U55" s="91">
        <v>396.63</v>
      </c>
      <c r="V55" s="91">
        <v>0</v>
      </c>
      <c r="W55" s="91">
        <v>0</v>
      </c>
      <c r="X55" s="91">
        <v>0</v>
      </c>
      <c r="Y55" s="91">
        <v>0</v>
      </c>
      <c r="Z55" s="91">
        <v>0</v>
      </c>
      <c r="AA55" s="91">
        <v>87618.36</v>
      </c>
      <c r="AB55" s="91">
        <v>0</v>
      </c>
      <c r="AC55" s="91">
        <v>0</v>
      </c>
      <c r="AD55" s="91">
        <v>0</v>
      </c>
      <c r="AE55" s="91">
        <v>0</v>
      </c>
      <c r="AF55" s="91">
        <v>0</v>
      </c>
      <c r="AG55" s="91">
        <v>0</v>
      </c>
      <c r="AH55" s="91">
        <v>0</v>
      </c>
      <c r="AI55" s="91">
        <v>0</v>
      </c>
      <c r="AJ55" s="91">
        <v>0</v>
      </c>
      <c r="AK55" s="91">
        <v>0</v>
      </c>
      <c r="AL55" s="91">
        <v>0</v>
      </c>
      <c r="AM55" s="91">
        <v>0</v>
      </c>
      <c r="AN55" s="91">
        <v>0</v>
      </c>
      <c r="AO55" s="91">
        <v>0</v>
      </c>
      <c r="AP55" s="91">
        <v>0</v>
      </c>
      <c r="AQ55" s="91">
        <v>0</v>
      </c>
      <c r="AR55" s="91">
        <v>0</v>
      </c>
      <c r="AS55" s="91">
        <v>0</v>
      </c>
      <c r="AT55" s="91">
        <v>0</v>
      </c>
      <c r="AU55" s="91">
        <f t="shared" si="0"/>
        <v>0</v>
      </c>
      <c r="AV55" s="91">
        <v>28499.84</v>
      </c>
      <c r="AW55" s="91">
        <v>87618.36</v>
      </c>
      <c r="AX55" s="92">
        <v>90</v>
      </c>
      <c r="AY55" s="92">
        <v>360</v>
      </c>
      <c r="AZ55" s="91">
        <v>260710.82</v>
      </c>
      <c r="BA55" s="91">
        <v>79200</v>
      </c>
      <c r="BB55" s="90">
        <v>90</v>
      </c>
      <c r="BC55" s="90">
        <v>83.523420454545501</v>
      </c>
      <c r="BD55" s="90">
        <v>10.5</v>
      </c>
      <c r="BE55" s="90"/>
      <c r="BF55" s="89" t="s">
        <v>481</v>
      </c>
      <c r="BG55" s="87"/>
      <c r="BH55" s="89" t="s">
        <v>510</v>
      </c>
      <c r="BI55" s="89" t="s">
        <v>511</v>
      </c>
      <c r="BJ55" s="89" t="s">
        <v>168</v>
      </c>
      <c r="BK55" s="89" t="s">
        <v>488</v>
      </c>
      <c r="BL55" s="88" t="s">
        <v>1</v>
      </c>
      <c r="BM55" s="90">
        <v>578667.73000864999</v>
      </c>
      <c r="BN55" s="88" t="s">
        <v>8</v>
      </c>
      <c r="BO55" s="90"/>
      <c r="BP55" s="93">
        <v>36999</v>
      </c>
      <c r="BQ55" s="93">
        <v>47956</v>
      </c>
      <c r="BR55" s="90">
        <v>36254.400000000001</v>
      </c>
      <c r="BS55" s="90">
        <v>132</v>
      </c>
      <c r="BT55" s="90">
        <v>0</v>
      </c>
    </row>
    <row r="56" spans="1:72" s="84" customFormat="1" ht="18.2" customHeight="1" x14ac:dyDescent="0.15">
      <c r="A56" s="94">
        <v>54</v>
      </c>
      <c r="B56" s="95" t="s">
        <v>7</v>
      </c>
      <c r="C56" s="95" t="s">
        <v>0</v>
      </c>
      <c r="D56" s="109">
        <v>45200</v>
      </c>
      <c r="E56" s="96" t="s">
        <v>46</v>
      </c>
      <c r="F56" s="105">
        <v>102</v>
      </c>
      <c r="G56" s="105">
        <v>101</v>
      </c>
      <c r="H56" s="98">
        <v>45328.61</v>
      </c>
      <c r="I56" s="98">
        <v>22060.25</v>
      </c>
      <c r="J56" s="98">
        <v>0</v>
      </c>
      <c r="K56" s="98">
        <v>67388.86</v>
      </c>
      <c r="L56" s="98">
        <v>327.84</v>
      </c>
      <c r="M56" s="98">
        <v>0</v>
      </c>
      <c r="N56" s="98">
        <v>0</v>
      </c>
      <c r="O56" s="98">
        <v>0</v>
      </c>
      <c r="P56" s="98">
        <v>0</v>
      </c>
      <c r="Q56" s="98">
        <v>0</v>
      </c>
      <c r="R56" s="98">
        <v>0</v>
      </c>
      <c r="S56" s="98">
        <v>67388.86</v>
      </c>
      <c r="T56" s="98">
        <v>51835.69</v>
      </c>
      <c r="U56" s="98">
        <v>396.63</v>
      </c>
      <c r="V56" s="98">
        <v>0</v>
      </c>
      <c r="W56" s="98">
        <v>0</v>
      </c>
      <c r="X56" s="98">
        <v>0</v>
      </c>
      <c r="Y56" s="98">
        <v>0</v>
      </c>
      <c r="Z56" s="98">
        <v>0</v>
      </c>
      <c r="AA56" s="98">
        <v>52232.32</v>
      </c>
      <c r="AB56" s="98">
        <v>0</v>
      </c>
      <c r="AC56" s="98">
        <v>0</v>
      </c>
      <c r="AD56" s="98">
        <v>0</v>
      </c>
      <c r="AE56" s="98">
        <v>0</v>
      </c>
      <c r="AF56" s="98">
        <v>0</v>
      </c>
      <c r="AG56" s="98">
        <v>0</v>
      </c>
      <c r="AH56" s="98">
        <v>0</v>
      </c>
      <c r="AI56" s="98">
        <v>0</v>
      </c>
      <c r="AJ56" s="98">
        <v>0</v>
      </c>
      <c r="AK56" s="98">
        <v>0</v>
      </c>
      <c r="AL56" s="98">
        <v>0</v>
      </c>
      <c r="AM56" s="98">
        <v>0</v>
      </c>
      <c r="AN56" s="98">
        <v>0</v>
      </c>
      <c r="AO56" s="98">
        <v>0</v>
      </c>
      <c r="AP56" s="98">
        <v>0</v>
      </c>
      <c r="AQ56" s="98">
        <v>0</v>
      </c>
      <c r="AR56" s="98">
        <v>0</v>
      </c>
      <c r="AS56" s="98">
        <v>0</v>
      </c>
      <c r="AT56" s="98">
        <v>0</v>
      </c>
      <c r="AU56" s="91">
        <f t="shared" si="0"/>
        <v>0</v>
      </c>
      <c r="AV56" s="98">
        <v>22388.09</v>
      </c>
      <c r="AW56" s="98">
        <v>52232.32</v>
      </c>
      <c r="AX56" s="99">
        <v>90</v>
      </c>
      <c r="AY56" s="99">
        <v>360</v>
      </c>
      <c r="AZ56" s="98">
        <v>261253.34</v>
      </c>
      <c r="BA56" s="98">
        <v>79200</v>
      </c>
      <c r="BB56" s="97">
        <v>90</v>
      </c>
      <c r="BC56" s="97">
        <v>76.578249999999997</v>
      </c>
      <c r="BD56" s="97">
        <v>10.5</v>
      </c>
      <c r="BE56" s="97"/>
      <c r="BF56" s="96" t="s">
        <v>481</v>
      </c>
      <c r="BG56" s="94"/>
      <c r="BH56" s="96" t="s">
        <v>510</v>
      </c>
      <c r="BI56" s="96" t="s">
        <v>511</v>
      </c>
      <c r="BJ56" s="96" t="s">
        <v>168</v>
      </c>
      <c r="BK56" s="96" t="s">
        <v>488</v>
      </c>
      <c r="BL56" s="95" t="s">
        <v>1</v>
      </c>
      <c r="BM56" s="97">
        <v>530550.13616989995</v>
      </c>
      <c r="BN56" s="95" t="s">
        <v>8</v>
      </c>
      <c r="BO56" s="97"/>
      <c r="BP56" s="100">
        <v>37005</v>
      </c>
      <c r="BQ56" s="100">
        <v>47962</v>
      </c>
      <c r="BR56" s="97">
        <v>23335.68</v>
      </c>
      <c r="BS56" s="97">
        <v>132</v>
      </c>
      <c r="BT56" s="97">
        <v>0</v>
      </c>
    </row>
    <row r="57" spans="1:72" s="84" customFormat="1" ht="18.2" customHeight="1" x14ac:dyDescent="0.15">
      <c r="A57" s="87">
        <v>55</v>
      </c>
      <c r="B57" s="88" t="s">
        <v>7</v>
      </c>
      <c r="C57" s="88" t="s">
        <v>0</v>
      </c>
      <c r="D57" s="108">
        <v>45200</v>
      </c>
      <c r="E57" s="89" t="s">
        <v>519</v>
      </c>
      <c r="F57" s="104">
        <v>0</v>
      </c>
      <c r="G57" s="104">
        <v>0</v>
      </c>
      <c r="H57" s="91">
        <v>45125.18</v>
      </c>
      <c r="I57" s="91">
        <v>0</v>
      </c>
      <c r="J57" s="91">
        <v>0</v>
      </c>
      <c r="K57" s="91">
        <v>45125.18</v>
      </c>
      <c r="L57" s="91">
        <v>329.62</v>
      </c>
      <c r="M57" s="91">
        <v>0</v>
      </c>
      <c r="N57" s="91">
        <v>0</v>
      </c>
      <c r="O57" s="91">
        <v>0</v>
      </c>
      <c r="P57" s="91">
        <v>329.62</v>
      </c>
      <c r="Q57" s="91">
        <v>0</v>
      </c>
      <c r="R57" s="91">
        <v>0</v>
      </c>
      <c r="S57" s="91">
        <v>44795.56</v>
      </c>
      <c r="T57" s="91">
        <v>0</v>
      </c>
      <c r="U57" s="91">
        <v>394.85</v>
      </c>
      <c r="V57" s="91">
        <v>0</v>
      </c>
      <c r="W57" s="91">
        <v>0</v>
      </c>
      <c r="X57" s="91">
        <v>394.85</v>
      </c>
      <c r="Y57" s="91">
        <v>0</v>
      </c>
      <c r="Z57" s="91">
        <v>0</v>
      </c>
      <c r="AA57" s="91">
        <v>0</v>
      </c>
      <c r="AB57" s="91">
        <v>132</v>
      </c>
      <c r="AC57" s="91">
        <v>0</v>
      </c>
      <c r="AD57" s="91">
        <v>0</v>
      </c>
      <c r="AE57" s="91">
        <v>0</v>
      </c>
      <c r="AF57" s="91">
        <v>0</v>
      </c>
      <c r="AG57" s="91">
        <v>-25.62</v>
      </c>
      <c r="AH57" s="91">
        <v>94.23</v>
      </c>
      <c r="AI57" s="91">
        <v>0.19</v>
      </c>
      <c r="AJ57" s="91">
        <v>0</v>
      </c>
      <c r="AK57" s="91">
        <v>0</v>
      </c>
      <c r="AL57" s="91">
        <v>0</v>
      </c>
      <c r="AM57" s="91">
        <v>0</v>
      </c>
      <c r="AN57" s="91">
        <v>0</v>
      </c>
      <c r="AO57" s="91">
        <v>0</v>
      </c>
      <c r="AP57" s="91">
        <v>0</v>
      </c>
      <c r="AQ57" s="91">
        <v>13.69</v>
      </c>
      <c r="AR57" s="91">
        <v>0</v>
      </c>
      <c r="AS57" s="91">
        <v>11.74</v>
      </c>
      <c r="AT57" s="91">
        <v>0</v>
      </c>
      <c r="AU57" s="91">
        <f t="shared" si="0"/>
        <v>927.22</v>
      </c>
      <c r="AV57" s="91">
        <v>0</v>
      </c>
      <c r="AW57" s="91">
        <v>0</v>
      </c>
      <c r="AX57" s="92">
        <v>91</v>
      </c>
      <c r="AY57" s="92">
        <v>360</v>
      </c>
      <c r="AZ57" s="91">
        <v>262245.46000000002</v>
      </c>
      <c r="BA57" s="91">
        <v>79200</v>
      </c>
      <c r="BB57" s="90">
        <v>90</v>
      </c>
      <c r="BC57" s="90">
        <v>50.904045454545503</v>
      </c>
      <c r="BD57" s="90">
        <v>10.5</v>
      </c>
      <c r="BE57" s="90"/>
      <c r="BF57" s="89" t="s">
        <v>481</v>
      </c>
      <c r="BG57" s="87"/>
      <c r="BH57" s="89" t="s">
        <v>510</v>
      </c>
      <c r="BI57" s="89" t="s">
        <v>511</v>
      </c>
      <c r="BJ57" s="89" t="s">
        <v>168</v>
      </c>
      <c r="BK57" s="89" t="s">
        <v>485</v>
      </c>
      <c r="BL57" s="88" t="s">
        <v>1</v>
      </c>
      <c r="BM57" s="90">
        <v>352673.87603540003</v>
      </c>
      <c r="BN57" s="88" t="s">
        <v>8</v>
      </c>
      <c r="BO57" s="90"/>
      <c r="BP57" s="93">
        <v>37040</v>
      </c>
      <c r="BQ57" s="93">
        <v>47997</v>
      </c>
      <c r="BR57" s="90">
        <v>0</v>
      </c>
      <c r="BS57" s="90">
        <v>132</v>
      </c>
      <c r="BT57" s="90">
        <v>0</v>
      </c>
    </row>
    <row r="58" spans="1:72" s="84" customFormat="1" ht="18.2" customHeight="1" x14ac:dyDescent="0.15">
      <c r="A58" s="94">
        <v>56</v>
      </c>
      <c r="B58" s="95" t="s">
        <v>7</v>
      </c>
      <c r="C58" s="95" t="s">
        <v>0</v>
      </c>
      <c r="D58" s="109">
        <v>45200</v>
      </c>
      <c r="E58" s="96" t="s">
        <v>47</v>
      </c>
      <c r="F58" s="105">
        <v>154</v>
      </c>
      <c r="G58" s="105">
        <v>153</v>
      </c>
      <c r="H58" s="98">
        <v>45975.79</v>
      </c>
      <c r="I58" s="98">
        <v>27195.17</v>
      </c>
      <c r="J58" s="98">
        <v>0</v>
      </c>
      <c r="K58" s="98">
        <v>73170.960000000006</v>
      </c>
      <c r="L58" s="98">
        <v>322.18</v>
      </c>
      <c r="M58" s="98">
        <v>0</v>
      </c>
      <c r="N58" s="98">
        <v>0</v>
      </c>
      <c r="O58" s="98">
        <v>0</v>
      </c>
      <c r="P58" s="98">
        <v>0</v>
      </c>
      <c r="Q58" s="98">
        <v>0</v>
      </c>
      <c r="R58" s="98">
        <v>0</v>
      </c>
      <c r="S58" s="98">
        <v>73170.960000000006</v>
      </c>
      <c r="T58" s="98">
        <v>84373.21</v>
      </c>
      <c r="U58" s="98">
        <v>402.29</v>
      </c>
      <c r="V58" s="98">
        <v>0</v>
      </c>
      <c r="W58" s="98">
        <v>0</v>
      </c>
      <c r="X58" s="98">
        <v>0</v>
      </c>
      <c r="Y58" s="98">
        <v>0</v>
      </c>
      <c r="Z58" s="98">
        <v>0</v>
      </c>
      <c r="AA58" s="98">
        <v>84775.5</v>
      </c>
      <c r="AB58" s="98">
        <v>0</v>
      </c>
      <c r="AC58" s="98">
        <v>0</v>
      </c>
      <c r="AD58" s="98">
        <v>0</v>
      </c>
      <c r="AE58" s="98">
        <v>0</v>
      </c>
      <c r="AF58" s="98">
        <v>0</v>
      </c>
      <c r="AG58" s="98">
        <v>0</v>
      </c>
      <c r="AH58" s="98">
        <v>0</v>
      </c>
      <c r="AI58" s="98">
        <v>0</v>
      </c>
      <c r="AJ58" s="98">
        <v>0</v>
      </c>
      <c r="AK58" s="98">
        <v>0</v>
      </c>
      <c r="AL58" s="98">
        <v>0</v>
      </c>
      <c r="AM58" s="98">
        <v>0</v>
      </c>
      <c r="AN58" s="98">
        <v>0</v>
      </c>
      <c r="AO58" s="98">
        <v>0</v>
      </c>
      <c r="AP58" s="98">
        <v>0</v>
      </c>
      <c r="AQ58" s="98">
        <v>0</v>
      </c>
      <c r="AR58" s="98">
        <v>0</v>
      </c>
      <c r="AS58" s="98">
        <v>0</v>
      </c>
      <c r="AT58" s="98">
        <v>0</v>
      </c>
      <c r="AU58" s="91">
        <f t="shared" si="0"/>
        <v>0</v>
      </c>
      <c r="AV58" s="98">
        <v>27517.35</v>
      </c>
      <c r="AW58" s="98">
        <v>84775.5</v>
      </c>
      <c r="AX58" s="99">
        <v>92</v>
      </c>
      <c r="AY58" s="99">
        <v>360</v>
      </c>
      <c r="AZ58" s="98">
        <v>262602.21000000002</v>
      </c>
      <c r="BA58" s="98">
        <v>79200</v>
      </c>
      <c r="BB58" s="97">
        <v>90</v>
      </c>
      <c r="BC58" s="97">
        <v>83.1488181818182</v>
      </c>
      <c r="BD58" s="97">
        <v>10.5</v>
      </c>
      <c r="BE58" s="97"/>
      <c r="BF58" s="96" t="s">
        <v>481</v>
      </c>
      <c r="BG58" s="94"/>
      <c r="BH58" s="96" t="s">
        <v>510</v>
      </c>
      <c r="BI58" s="96" t="s">
        <v>511</v>
      </c>
      <c r="BJ58" s="96" t="s">
        <v>168</v>
      </c>
      <c r="BK58" s="96" t="s">
        <v>488</v>
      </c>
      <c r="BL58" s="95" t="s">
        <v>1</v>
      </c>
      <c r="BM58" s="97">
        <v>576072.40709640004</v>
      </c>
      <c r="BN58" s="95" t="s">
        <v>8</v>
      </c>
      <c r="BO58" s="97"/>
      <c r="BP58" s="100">
        <v>37060</v>
      </c>
      <c r="BQ58" s="100">
        <v>48017</v>
      </c>
      <c r="BR58" s="97">
        <v>35095.1</v>
      </c>
      <c r="BS58" s="97">
        <v>132</v>
      </c>
      <c r="BT58" s="97">
        <v>0</v>
      </c>
    </row>
    <row r="59" spans="1:72" s="84" customFormat="1" ht="18.2" customHeight="1" x14ac:dyDescent="0.15">
      <c r="A59" s="87">
        <v>57</v>
      </c>
      <c r="B59" s="88" t="s">
        <v>7</v>
      </c>
      <c r="C59" s="88" t="s">
        <v>0</v>
      </c>
      <c r="D59" s="108">
        <v>45200</v>
      </c>
      <c r="E59" s="89" t="s">
        <v>48</v>
      </c>
      <c r="F59" s="104">
        <v>97</v>
      </c>
      <c r="G59" s="104">
        <v>96</v>
      </c>
      <c r="H59" s="91">
        <v>45000.77</v>
      </c>
      <c r="I59" s="91">
        <v>21561.27</v>
      </c>
      <c r="J59" s="91">
        <v>0</v>
      </c>
      <c r="K59" s="91">
        <v>66562.039999999994</v>
      </c>
      <c r="L59" s="91">
        <v>330.71</v>
      </c>
      <c r="M59" s="91">
        <v>0</v>
      </c>
      <c r="N59" s="91">
        <v>0</v>
      </c>
      <c r="O59" s="91">
        <v>0</v>
      </c>
      <c r="P59" s="91">
        <v>0</v>
      </c>
      <c r="Q59" s="91">
        <v>0</v>
      </c>
      <c r="R59" s="91">
        <v>0</v>
      </c>
      <c r="S59" s="91">
        <v>66562.039999999994</v>
      </c>
      <c r="T59" s="91">
        <v>48712.32</v>
      </c>
      <c r="U59" s="91">
        <v>393.76</v>
      </c>
      <c r="V59" s="91">
        <v>0</v>
      </c>
      <c r="W59" s="91">
        <v>0</v>
      </c>
      <c r="X59" s="91">
        <v>0</v>
      </c>
      <c r="Y59" s="91">
        <v>0</v>
      </c>
      <c r="Z59" s="91">
        <v>0</v>
      </c>
      <c r="AA59" s="91">
        <v>49106.080000000002</v>
      </c>
      <c r="AB59" s="91">
        <v>0</v>
      </c>
      <c r="AC59" s="91">
        <v>0</v>
      </c>
      <c r="AD59" s="91">
        <v>0</v>
      </c>
      <c r="AE59" s="91">
        <v>0</v>
      </c>
      <c r="AF59" s="91">
        <v>0</v>
      </c>
      <c r="AG59" s="91">
        <v>0</v>
      </c>
      <c r="AH59" s="91">
        <v>0</v>
      </c>
      <c r="AI59" s="91">
        <v>0</v>
      </c>
      <c r="AJ59" s="91">
        <v>0</v>
      </c>
      <c r="AK59" s="91">
        <v>0</v>
      </c>
      <c r="AL59" s="91">
        <v>0</v>
      </c>
      <c r="AM59" s="91">
        <v>0</v>
      </c>
      <c r="AN59" s="91">
        <v>0</v>
      </c>
      <c r="AO59" s="91">
        <v>0</v>
      </c>
      <c r="AP59" s="91">
        <v>0</v>
      </c>
      <c r="AQ59" s="91">
        <v>0</v>
      </c>
      <c r="AR59" s="91">
        <v>0</v>
      </c>
      <c r="AS59" s="91">
        <v>0</v>
      </c>
      <c r="AT59" s="91">
        <v>0</v>
      </c>
      <c r="AU59" s="91">
        <f t="shared" si="0"/>
        <v>0</v>
      </c>
      <c r="AV59" s="91">
        <v>21891.98</v>
      </c>
      <c r="AW59" s="91">
        <v>49106.080000000002</v>
      </c>
      <c r="AX59" s="92">
        <v>89</v>
      </c>
      <c r="AY59" s="92">
        <v>360</v>
      </c>
      <c r="AZ59" s="91">
        <v>259439.4</v>
      </c>
      <c r="BA59" s="91">
        <v>79200</v>
      </c>
      <c r="BB59" s="90">
        <v>90</v>
      </c>
      <c r="BC59" s="90">
        <v>75.638681818181794</v>
      </c>
      <c r="BD59" s="90">
        <v>10.5</v>
      </c>
      <c r="BE59" s="90"/>
      <c r="BF59" s="89" t="s">
        <v>481</v>
      </c>
      <c r="BG59" s="87"/>
      <c r="BH59" s="89" t="s">
        <v>510</v>
      </c>
      <c r="BI59" s="89" t="s">
        <v>511</v>
      </c>
      <c r="BJ59" s="89" t="s">
        <v>168</v>
      </c>
      <c r="BK59" s="89" t="s">
        <v>488</v>
      </c>
      <c r="BL59" s="88" t="s">
        <v>1</v>
      </c>
      <c r="BM59" s="90">
        <v>524040.61124860001</v>
      </c>
      <c r="BN59" s="88" t="s">
        <v>8</v>
      </c>
      <c r="BO59" s="90"/>
      <c r="BP59" s="93">
        <v>36981</v>
      </c>
      <c r="BQ59" s="93">
        <v>47938</v>
      </c>
      <c r="BR59" s="90">
        <v>22186.22</v>
      </c>
      <c r="BS59" s="90">
        <v>132</v>
      </c>
      <c r="BT59" s="90">
        <v>0</v>
      </c>
    </row>
    <row r="60" spans="1:72" s="84" customFormat="1" ht="18.2" customHeight="1" x14ac:dyDescent="0.15">
      <c r="A60" s="94">
        <v>58</v>
      </c>
      <c r="B60" s="95" t="s">
        <v>7</v>
      </c>
      <c r="C60" s="95" t="s">
        <v>0</v>
      </c>
      <c r="D60" s="109">
        <v>45200</v>
      </c>
      <c r="E60" s="96" t="s">
        <v>49</v>
      </c>
      <c r="F60" s="105">
        <v>148</v>
      </c>
      <c r="G60" s="105">
        <v>147</v>
      </c>
      <c r="H60" s="98">
        <v>45000.77</v>
      </c>
      <c r="I60" s="98">
        <v>27385.119999999999</v>
      </c>
      <c r="J60" s="98">
        <v>0</v>
      </c>
      <c r="K60" s="98">
        <v>72385.89</v>
      </c>
      <c r="L60" s="98">
        <v>330.71</v>
      </c>
      <c r="M60" s="98">
        <v>0</v>
      </c>
      <c r="N60" s="98">
        <v>0</v>
      </c>
      <c r="O60" s="98">
        <v>0</v>
      </c>
      <c r="P60" s="98">
        <v>0</v>
      </c>
      <c r="Q60" s="98">
        <v>0</v>
      </c>
      <c r="R60" s="98">
        <v>0</v>
      </c>
      <c r="S60" s="98">
        <v>72385.89</v>
      </c>
      <c r="T60" s="98">
        <v>79203.600000000006</v>
      </c>
      <c r="U60" s="98">
        <v>393.76</v>
      </c>
      <c r="V60" s="98">
        <v>0</v>
      </c>
      <c r="W60" s="98">
        <v>0</v>
      </c>
      <c r="X60" s="98">
        <v>0</v>
      </c>
      <c r="Y60" s="98">
        <v>0</v>
      </c>
      <c r="Z60" s="98">
        <v>0</v>
      </c>
      <c r="AA60" s="98">
        <v>79597.36</v>
      </c>
      <c r="AB60" s="98">
        <v>0</v>
      </c>
      <c r="AC60" s="98">
        <v>0</v>
      </c>
      <c r="AD60" s="98">
        <v>0</v>
      </c>
      <c r="AE60" s="98">
        <v>0</v>
      </c>
      <c r="AF60" s="98">
        <v>0</v>
      </c>
      <c r="AG60" s="98">
        <v>0</v>
      </c>
      <c r="AH60" s="98">
        <v>0</v>
      </c>
      <c r="AI60" s="98">
        <v>0</v>
      </c>
      <c r="AJ60" s="98">
        <v>0</v>
      </c>
      <c r="AK60" s="98">
        <v>0</v>
      </c>
      <c r="AL60" s="98">
        <v>0</v>
      </c>
      <c r="AM60" s="98">
        <v>0</v>
      </c>
      <c r="AN60" s="98">
        <v>0</v>
      </c>
      <c r="AO60" s="98">
        <v>0</v>
      </c>
      <c r="AP60" s="98">
        <v>0</v>
      </c>
      <c r="AQ60" s="98">
        <v>0</v>
      </c>
      <c r="AR60" s="98">
        <v>0</v>
      </c>
      <c r="AS60" s="98">
        <v>0</v>
      </c>
      <c r="AT60" s="98">
        <v>0</v>
      </c>
      <c r="AU60" s="91">
        <f t="shared" si="0"/>
        <v>0</v>
      </c>
      <c r="AV60" s="98">
        <v>27715.83</v>
      </c>
      <c r="AW60" s="98">
        <v>79597.36</v>
      </c>
      <c r="AX60" s="99">
        <v>89</v>
      </c>
      <c r="AY60" s="99">
        <v>360</v>
      </c>
      <c r="AZ60" s="98">
        <v>259439.4</v>
      </c>
      <c r="BA60" s="98">
        <v>79200</v>
      </c>
      <c r="BB60" s="97">
        <v>90</v>
      </c>
      <c r="BC60" s="97">
        <v>82.256693181818207</v>
      </c>
      <c r="BD60" s="97">
        <v>10.5</v>
      </c>
      <c r="BE60" s="97"/>
      <c r="BF60" s="96" t="s">
        <v>481</v>
      </c>
      <c r="BG60" s="94"/>
      <c r="BH60" s="96" t="s">
        <v>510</v>
      </c>
      <c r="BI60" s="96" t="s">
        <v>511</v>
      </c>
      <c r="BJ60" s="96" t="s">
        <v>168</v>
      </c>
      <c r="BK60" s="96" t="s">
        <v>488</v>
      </c>
      <c r="BL60" s="95" t="s">
        <v>1</v>
      </c>
      <c r="BM60" s="97">
        <v>569891.57846384996</v>
      </c>
      <c r="BN60" s="95" t="s">
        <v>8</v>
      </c>
      <c r="BO60" s="97"/>
      <c r="BP60" s="100">
        <v>36981</v>
      </c>
      <c r="BQ60" s="100">
        <v>47938</v>
      </c>
      <c r="BR60" s="97">
        <v>33505.72</v>
      </c>
      <c r="BS60" s="97">
        <v>132</v>
      </c>
      <c r="BT60" s="97">
        <v>0</v>
      </c>
    </row>
    <row r="61" spans="1:72" s="84" customFormat="1" ht="18.2" customHeight="1" x14ac:dyDescent="0.15">
      <c r="A61" s="87">
        <v>59</v>
      </c>
      <c r="B61" s="88" t="s">
        <v>7</v>
      </c>
      <c r="C61" s="88" t="s">
        <v>0</v>
      </c>
      <c r="D61" s="108">
        <v>45200</v>
      </c>
      <c r="E61" s="89" t="s">
        <v>50</v>
      </c>
      <c r="F61" s="104">
        <v>156</v>
      </c>
      <c r="G61" s="104">
        <v>155</v>
      </c>
      <c r="H61" s="91">
        <v>45328.61</v>
      </c>
      <c r="I61" s="91">
        <v>27842.35</v>
      </c>
      <c r="J61" s="91">
        <v>0</v>
      </c>
      <c r="K61" s="91">
        <v>73170.960000000006</v>
      </c>
      <c r="L61" s="91">
        <v>327.84</v>
      </c>
      <c r="M61" s="91">
        <v>0</v>
      </c>
      <c r="N61" s="91">
        <v>0</v>
      </c>
      <c r="O61" s="91">
        <v>0</v>
      </c>
      <c r="P61" s="91">
        <v>0</v>
      </c>
      <c r="Q61" s="91">
        <v>0</v>
      </c>
      <c r="R61" s="91">
        <v>0</v>
      </c>
      <c r="S61" s="91">
        <v>73170.960000000006</v>
      </c>
      <c r="T61" s="91">
        <v>85103.83</v>
      </c>
      <c r="U61" s="91">
        <v>396.63</v>
      </c>
      <c r="V61" s="91">
        <v>0</v>
      </c>
      <c r="W61" s="91">
        <v>0</v>
      </c>
      <c r="X61" s="91">
        <v>0</v>
      </c>
      <c r="Y61" s="91">
        <v>0</v>
      </c>
      <c r="Z61" s="91">
        <v>0</v>
      </c>
      <c r="AA61" s="91">
        <v>85500.46</v>
      </c>
      <c r="AB61" s="91">
        <v>0</v>
      </c>
      <c r="AC61" s="91">
        <v>0</v>
      </c>
      <c r="AD61" s="91">
        <v>0</v>
      </c>
      <c r="AE61" s="91">
        <v>0</v>
      </c>
      <c r="AF61" s="91">
        <v>0</v>
      </c>
      <c r="AG61" s="91">
        <v>0</v>
      </c>
      <c r="AH61" s="91">
        <v>0</v>
      </c>
      <c r="AI61" s="91">
        <v>0</v>
      </c>
      <c r="AJ61" s="91">
        <v>0</v>
      </c>
      <c r="AK61" s="91">
        <v>0</v>
      </c>
      <c r="AL61" s="91">
        <v>0</v>
      </c>
      <c r="AM61" s="91">
        <v>0</v>
      </c>
      <c r="AN61" s="91">
        <v>0</v>
      </c>
      <c r="AO61" s="91">
        <v>0</v>
      </c>
      <c r="AP61" s="91">
        <v>0</v>
      </c>
      <c r="AQ61" s="91">
        <v>0</v>
      </c>
      <c r="AR61" s="91">
        <v>0</v>
      </c>
      <c r="AS61" s="91">
        <v>0</v>
      </c>
      <c r="AT61" s="91">
        <v>0</v>
      </c>
      <c r="AU61" s="91">
        <f t="shared" si="0"/>
        <v>0</v>
      </c>
      <c r="AV61" s="91">
        <v>28170.19</v>
      </c>
      <c r="AW61" s="91">
        <v>85500.46</v>
      </c>
      <c r="AX61" s="92">
        <v>90</v>
      </c>
      <c r="AY61" s="92">
        <v>360</v>
      </c>
      <c r="AZ61" s="91">
        <v>260710.82</v>
      </c>
      <c r="BA61" s="91">
        <v>79200</v>
      </c>
      <c r="BB61" s="90">
        <v>90</v>
      </c>
      <c r="BC61" s="90">
        <v>83.1488181818182</v>
      </c>
      <c r="BD61" s="90">
        <v>10.5</v>
      </c>
      <c r="BE61" s="90"/>
      <c r="BF61" s="89" t="s">
        <v>481</v>
      </c>
      <c r="BG61" s="87"/>
      <c r="BH61" s="89" t="s">
        <v>510</v>
      </c>
      <c r="BI61" s="89" t="s">
        <v>511</v>
      </c>
      <c r="BJ61" s="89" t="s">
        <v>168</v>
      </c>
      <c r="BK61" s="89" t="s">
        <v>488</v>
      </c>
      <c r="BL61" s="88" t="s">
        <v>1</v>
      </c>
      <c r="BM61" s="90">
        <v>576072.40709640004</v>
      </c>
      <c r="BN61" s="88" t="s">
        <v>8</v>
      </c>
      <c r="BO61" s="90"/>
      <c r="BP61" s="93">
        <v>36999</v>
      </c>
      <c r="BQ61" s="93">
        <v>47956</v>
      </c>
      <c r="BR61" s="90">
        <v>35348.04</v>
      </c>
      <c r="BS61" s="90">
        <v>132</v>
      </c>
      <c r="BT61" s="90">
        <v>0</v>
      </c>
    </row>
    <row r="62" spans="1:72" s="84" customFormat="1" ht="18.2" customHeight="1" x14ac:dyDescent="0.15">
      <c r="A62" s="94">
        <v>60</v>
      </c>
      <c r="B62" s="95" t="s">
        <v>7</v>
      </c>
      <c r="C62" s="95" t="s">
        <v>0</v>
      </c>
      <c r="D62" s="109">
        <v>45200</v>
      </c>
      <c r="E62" s="96" t="s">
        <v>51</v>
      </c>
      <c r="F62" s="105">
        <v>151</v>
      </c>
      <c r="G62" s="105">
        <v>150</v>
      </c>
      <c r="H62" s="98">
        <v>45328.61</v>
      </c>
      <c r="I62" s="98">
        <v>27377.919999999998</v>
      </c>
      <c r="J62" s="98">
        <v>0</v>
      </c>
      <c r="K62" s="98">
        <v>72706.53</v>
      </c>
      <c r="L62" s="98">
        <v>327.84</v>
      </c>
      <c r="M62" s="98">
        <v>0</v>
      </c>
      <c r="N62" s="98">
        <v>0</v>
      </c>
      <c r="O62" s="98">
        <v>0</v>
      </c>
      <c r="P62" s="98">
        <v>0</v>
      </c>
      <c r="Q62" s="98">
        <v>0</v>
      </c>
      <c r="R62" s="98">
        <v>0</v>
      </c>
      <c r="S62" s="98">
        <v>72706.53</v>
      </c>
      <c r="T62" s="98">
        <v>81344.66</v>
      </c>
      <c r="U62" s="98">
        <v>396.63</v>
      </c>
      <c r="V62" s="98">
        <v>0</v>
      </c>
      <c r="W62" s="98">
        <v>0</v>
      </c>
      <c r="X62" s="98">
        <v>0</v>
      </c>
      <c r="Y62" s="98">
        <v>0</v>
      </c>
      <c r="Z62" s="98">
        <v>0</v>
      </c>
      <c r="AA62" s="98">
        <v>81741.289999999994</v>
      </c>
      <c r="AB62" s="98">
        <v>0</v>
      </c>
      <c r="AC62" s="98">
        <v>0</v>
      </c>
      <c r="AD62" s="98">
        <v>0</v>
      </c>
      <c r="AE62" s="98">
        <v>0</v>
      </c>
      <c r="AF62" s="98">
        <v>0</v>
      </c>
      <c r="AG62" s="98">
        <v>0</v>
      </c>
      <c r="AH62" s="98">
        <v>0</v>
      </c>
      <c r="AI62" s="98">
        <v>0</v>
      </c>
      <c r="AJ62" s="98">
        <v>0</v>
      </c>
      <c r="AK62" s="98">
        <v>0</v>
      </c>
      <c r="AL62" s="98">
        <v>0</v>
      </c>
      <c r="AM62" s="98">
        <v>0</v>
      </c>
      <c r="AN62" s="98">
        <v>0</v>
      </c>
      <c r="AO62" s="98">
        <v>0</v>
      </c>
      <c r="AP62" s="98">
        <v>0</v>
      </c>
      <c r="AQ62" s="98">
        <v>0</v>
      </c>
      <c r="AR62" s="98">
        <v>0</v>
      </c>
      <c r="AS62" s="98">
        <v>0</v>
      </c>
      <c r="AT62" s="98">
        <v>0</v>
      </c>
      <c r="AU62" s="91">
        <f t="shared" si="0"/>
        <v>0</v>
      </c>
      <c r="AV62" s="98">
        <v>27705.759999999998</v>
      </c>
      <c r="AW62" s="98">
        <v>81741.289999999994</v>
      </c>
      <c r="AX62" s="99">
        <v>90</v>
      </c>
      <c r="AY62" s="99">
        <v>360</v>
      </c>
      <c r="AZ62" s="98">
        <v>261253.34</v>
      </c>
      <c r="BA62" s="98">
        <v>79200</v>
      </c>
      <c r="BB62" s="97">
        <v>90</v>
      </c>
      <c r="BC62" s="97">
        <v>82.621056818181799</v>
      </c>
      <c r="BD62" s="97">
        <v>10.5</v>
      </c>
      <c r="BE62" s="97"/>
      <c r="BF62" s="96" t="s">
        <v>481</v>
      </c>
      <c r="BG62" s="94"/>
      <c r="BH62" s="96" t="s">
        <v>510</v>
      </c>
      <c r="BI62" s="96" t="s">
        <v>511</v>
      </c>
      <c r="BJ62" s="96" t="s">
        <v>168</v>
      </c>
      <c r="BK62" s="96" t="s">
        <v>488</v>
      </c>
      <c r="BL62" s="95" t="s">
        <v>1</v>
      </c>
      <c r="BM62" s="97">
        <v>572415.96596145001</v>
      </c>
      <c r="BN62" s="95" t="s">
        <v>8</v>
      </c>
      <c r="BO62" s="97"/>
      <c r="BP62" s="100">
        <v>37005</v>
      </c>
      <c r="BQ62" s="100">
        <v>47962</v>
      </c>
      <c r="BR62" s="97">
        <v>34210.559999999998</v>
      </c>
      <c r="BS62" s="97">
        <v>132</v>
      </c>
      <c r="BT62" s="97">
        <v>0</v>
      </c>
    </row>
    <row r="63" spans="1:72" s="84" customFormat="1" ht="18.2" customHeight="1" x14ac:dyDescent="0.15">
      <c r="A63" s="87">
        <v>61</v>
      </c>
      <c r="B63" s="88" t="s">
        <v>7</v>
      </c>
      <c r="C63" s="88" t="s">
        <v>0</v>
      </c>
      <c r="D63" s="108">
        <v>45200</v>
      </c>
      <c r="E63" s="89" t="s">
        <v>52</v>
      </c>
      <c r="F63" s="104">
        <v>114</v>
      </c>
      <c r="G63" s="104">
        <v>113</v>
      </c>
      <c r="H63" s="91">
        <v>45653.61</v>
      </c>
      <c r="I63" s="91">
        <v>23385.06</v>
      </c>
      <c r="J63" s="91">
        <v>0</v>
      </c>
      <c r="K63" s="91">
        <v>69038.67</v>
      </c>
      <c r="L63" s="91">
        <v>325</v>
      </c>
      <c r="M63" s="91">
        <v>0</v>
      </c>
      <c r="N63" s="91">
        <v>0</v>
      </c>
      <c r="O63" s="91">
        <v>0</v>
      </c>
      <c r="P63" s="91">
        <v>0</v>
      </c>
      <c r="Q63" s="91">
        <v>0</v>
      </c>
      <c r="R63" s="91">
        <v>0</v>
      </c>
      <c r="S63" s="91">
        <v>69038.67</v>
      </c>
      <c r="T63" s="91">
        <v>58980.5</v>
      </c>
      <c r="U63" s="91">
        <v>399.47</v>
      </c>
      <c r="V63" s="91">
        <v>0</v>
      </c>
      <c r="W63" s="91">
        <v>0</v>
      </c>
      <c r="X63" s="91">
        <v>0</v>
      </c>
      <c r="Y63" s="91">
        <v>0</v>
      </c>
      <c r="Z63" s="91">
        <v>0</v>
      </c>
      <c r="AA63" s="91">
        <v>59379.97</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c r="AU63" s="91">
        <f t="shared" si="0"/>
        <v>0</v>
      </c>
      <c r="AV63" s="91">
        <v>23710.06</v>
      </c>
      <c r="AW63" s="91">
        <v>59379.97</v>
      </c>
      <c r="AX63" s="92">
        <v>91</v>
      </c>
      <c r="AY63" s="92">
        <v>360</v>
      </c>
      <c r="AZ63" s="91">
        <v>262245.46000000002</v>
      </c>
      <c r="BA63" s="91">
        <v>79200</v>
      </c>
      <c r="BB63" s="90">
        <v>90</v>
      </c>
      <c r="BC63" s="90">
        <v>78.4530340909091</v>
      </c>
      <c r="BD63" s="90">
        <v>10.5</v>
      </c>
      <c r="BE63" s="90"/>
      <c r="BF63" s="89" t="s">
        <v>481</v>
      </c>
      <c r="BG63" s="87"/>
      <c r="BH63" s="89" t="s">
        <v>510</v>
      </c>
      <c r="BI63" s="89" t="s">
        <v>511</v>
      </c>
      <c r="BJ63" s="89" t="s">
        <v>168</v>
      </c>
      <c r="BK63" s="89" t="s">
        <v>488</v>
      </c>
      <c r="BL63" s="88" t="s">
        <v>1</v>
      </c>
      <c r="BM63" s="90">
        <v>543539.03255655</v>
      </c>
      <c r="BN63" s="88" t="s">
        <v>8</v>
      </c>
      <c r="BO63" s="90"/>
      <c r="BP63" s="93">
        <v>37040</v>
      </c>
      <c r="BQ63" s="93">
        <v>47997</v>
      </c>
      <c r="BR63" s="90">
        <v>25811.88</v>
      </c>
      <c r="BS63" s="90">
        <v>132</v>
      </c>
      <c r="BT63" s="90">
        <v>0</v>
      </c>
    </row>
    <row r="64" spans="1:72" s="84" customFormat="1" ht="18.2" customHeight="1" x14ac:dyDescent="0.15">
      <c r="A64" s="94">
        <v>62</v>
      </c>
      <c r="B64" s="95" t="s">
        <v>7</v>
      </c>
      <c r="C64" s="95" t="s">
        <v>0</v>
      </c>
      <c r="D64" s="109">
        <v>45200</v>
      </c>
      <c r="E64" s="96" t="s">
        <v>53</v>
      </c>
      <c r="F64" s="105">
        <v>124</v>
      </c>
      <c r="G64" s="105">
        <v>123</v>
      </c>
      <c r="H64" s="98">
        <v>46295.18</v>
      </c>
      <c r="I64" s="98">
        <v>24109.16</v>
      </c>
      <c r="J64" s="98">
        <v>0</v>
      </c>
      <c r="K64" s="98">
        <v>70404.34</v>
      </c>
      <c r="L64" s="98">
        <v>319.39</v>
      </c>
      <c r="M64" s="98">
        <v>0</v>
      </c>
      <c r="N64" s="98">
        <v>0</v>
      </c>
      <c r="O64" s="98">
        <v>0</v>
      </c>
      <c r="P64" s="98">
        <v>0</v>
      </c>
      <c r="Q64" s="98">
        <v>0</v>
      </c>
      <c r="R64" s="98">
        <v>0</v>
      </c>
      <c r="S64" s="98">
        <v>70404.34</v>
      </c>
      <c r="T64" s="98">
        <v>65208</v>
      </c>
      <c r="U64" s="98">
        <v>405.08</v>
      </c>
      <c r="V64" s="98">
        <v>0</v>
      </c>
      <c r="W64" s="98">
        <v>0</v>
      </c>
      <c r="X64" s="98">
        <v>0</v>
      </c>
      <c r="Y64" s="98">
        <v>0</v>
      </c>
      <c r="Z64" s="98">
        <v>0</v>
      </c>
      <c r="AA64" s="98">
        <v>65613.08</v>
      </c>
      <c r="AB64" s="98">
        <v>0</v>
      </c>
      <c r="AC64" s="98">
        <v>0</v>
      </c>
      <c r="AD64" s="98">
        <v>0</v>
      </c>
      <c r="AE64" s="98">
        <v>0</v>
      </c>
      <c r="AF64" s="98">
        <v>0</v>
      </c>
      <c r="AG64" s="98">
        <v>0</v>
      </c>
      <c r="AH64" s="98">
        <v>0</v>
      </c>
      <c r="AI64" s="98">
        <v>0</v>
      </c>
      <c r="AJ64" s="98">
        <v>0</v>
      </c>
      <c r="AK64" s="98">
        <v>0</v>
      </c>
      <c r="AL64" s="98">
        <v>0</v>
      </c>
      <c r="AM64" s="98">
        <v>0</v>
      </c>
      <c r="AN64" s="98">
        <v>0</v>
      </c>
      <c r="AO64" s="98">
        <v>0</v>
      </c>
      <c r="AP64" s="98">
        <v>0</v>
      </c>
      <c r="AQ64" s="98">
        <v>0</v>
      </c>
      <c r="AR64" s="98">
        <v>0</v>
      </c>
      <c r="AS64" s="98">
        <v>0</v>
      </c>
      <c r="AT64" s="98">
        <v>0</v>
      </c>
      <c r="AU64" s="91">
        <f t="shared" si="0"/>
        <v>0</v>
      </c>
      <c r="AV64" s="98">
        <v>24428.55</v>
      </c>
      <c r="AW64" s="98">
        <v>65613.08</v>
      </c>
      <c r="AX64" s="99">
        <v>93</v>
      </c>
      <c r="AY64" s="99">
        <v>360</v>
      </c>
      <c r="AZ64" s="98">
        <v>263226.92</v>
      </c>
      <c r="BA64" s="98">
        <v>79200</v>
      </c>
      <c r="BB64" s="97">
        <v>90</v>
      </c>
      <c r="BC64" s="97">
        <v>80.004931818181802</v>
      </c>
      <c r="BD64" s="97">
        <v>10.5</v>
      </c>
      <c r="BE64" s="97"/>
      <c r="BF64" s="96" t="s">
        <v>481</v>
      </c>
      <c r="BG64" s="94"/>
      <c r="BH64" s="96" t="s">
        <v>510</v>
      </c>
      <c r="BI64" s="96" t="s">
        <v>511</v>
      </c>
      <c r="BJ64" s="96" t="s">
        <v>168</v>
      </c>
      <c r="BK64" s="96" t="s">
        <v>488</v>
      </c>
      <c r="BL64" s="95" t="s">
        <v>1</v>
      </c>
      <c r="BM64" s="97">
        <v>554290.90466809995</v>
      </c>
      <c r="BN64" s="95" t="s">
        <v>8</v>
      </c>
      <c r="BO64" s="97"/>
      <c r="BP64" s="100">
        <v>37093</v>
      </c>
      <c r="BQ64" s="100">
        <v>48050</v>
      </c>
      <c r="BR64" s="97">
        <v>28066.16</v>
      </c>
      <c r="BS64" s="97">
        <v>132</v>
      </c>
      <c r="BT64" s="97">
        <v>0</v>
      </c>
    </row>
    <row r="65" spans="1:72" s="84" customFormat="1" ht="18.2" customHeight="1" x14ac:dyDescent="0.15">
      <c r="A65" s="87">
        <v>63</v>
      </c>
      <c r="B65" s="88" t="s">
        <v>7</v>
      </c>
      <c r="C65" s="88" t="s">
        <v>0</v>
      </c>
      <c r="D65" s="108">
        <v>45200</v>
      </c>
      <c r="E65" s="89" t="s">
        <v>54</v>
      </c>
      <c r="F65" s="104">
        <v>152</v>
      </c>
      <c r="G65" s="104">
        <v>151</v>
      </c>
      <c r="H65" s="91">
        <v>46295.18</v>
      </c>
      <c r="I65" s="91">
        <v>26791.56</v>
      </c>
      <c r="J65" s="91">
        <v>0</v>
      </c>
      <c r="K65" s="91">
        <v>73086.740000000005</v>
      </c>
      <c r="L65" s="91">
        <v>319.39</v>
      </c>
      <c r="M65" s="91">
        <v>0</v>
      </c>
      <c r="N65" s="91">
        <v>0</v>
      </c>
      <c r="O65" s="91">
        <v>0</v>
      </c>
      <c r="P65" s="91">
        <v>0</v>
      </c>
      <c r="Q65" s="91">
        <v>0</v>
      </c>
      <c r="R65" s="91">
        <v>0</v>
      </c>
      <c r="S65" s="91">
        <v>73086.740000000005</v>
      </c>
      <c r="T65" s="91">
        <v>82792.649999999994</v>
      </c>
      <c r="U65" s="91">
        <v>405.08</v>
      </c>
      <c r="V65" s="91">
        <v>0</v>
      </c>
      <c r="W65" s="91">
        <v>0</v>
      </c>
      <c r="X65" s="91">
        <v>0</v>
      </c>
      <c r="Y65" s="91">
        <v>0</v>
      </c>
      <c r="Z65" s="91">
        <v>0</v>
      </c>
      <c r="AA65" s="91">
        <v>83197.73</v>
      </c>
      <c r="AB65" s="91">
        <v>0</v>
      </c>
      <c r="AC65" s="91">
        <v>0</v>
      </c>
      <c r="AD65" s="91">
        <v>0</v>
      </c>
      <c r="AE65" s="91">
        <v>0</v>
      </c>
      <c r="AF65" s="91">
        <v>0</v>
      </c>
      <c r="AG65" s="91">
        <v>0</v>
      </c>
      <c r="AH65" s="91">
        <v>0</v>
      </c>
      <c r="AI65" s="91">
        <v>0</v>
      </c>
      <c r="AJ65" s="91">
        <v>0</v>
      </c>
      <c r="AK65" s="91">
        <v>0</v>
      </c>
      <c r="AL65" s="91">
        <v>0</v>
      </c>
      <c r="AM65" s="91">
        <v>0</v>
      </c>
      <c r="AN65" s="91">
        <v>0</v>
      </c>
      <c r="AO65" s="91">
        <v>0</v>
      </c>
      <c r="AP65" s="91">
        <v>0</v>
      </c>
      <c r="AQ65" s="91">
        <v>0</v>
      </c>
      <c r="AR65" s="91">
        <v>0</v>
      </c>
      <c r="AS65" s="91">
        <v>0</v>
      </c>
      <c r="AT65" s="91">
        <v>0</v>
      </c>
      <c r="AU65" s="91">
        <f t="shared" si="0"/>
        <v>0</v>
      </c>
      <c r="AV65" s="91">
        <v>27110.95</v>
      </c>
      <c r="AW65" s="91">
        <v>83197.73</v>
      </c>
      <c r="AX65" s="92">
        <v>93</v>
      </c>
      <c r="AY65" s="92">
        <v>360</v>
      </c>
      <c r="AZ65" s="91">
        <v>263253.06</v>
      </c>
      <c r="BA65" s="91">
        <v>79200</v>
      </c>
      <c r="BB65" s="90">
        <v>90</v>
      </c>
      <c r="BC65" s="90">
        <v>83.053113636363705</v>
      </c>
      <c r="BD65" s="90">
        <v>10.5</v>
      </c>
      <c r="BE65" s="90"/>
      <c r="BF65" s="89" t="s">
        <v>481</v>
      </c>
      <c r="BG65" s="87"/>
      <c r="BH65" s="89" t="s">
        <v>510</v>
      </c>
      <c r="BI65" s="89" t="s">
        <v>511</v>
      </c>
      <c r="BJ65" s="89" t="s">
        <v>168</v>
      </c>
      <c r="BK65" s="89" t="s">
        <v>488</v>
      </c>
      <c r="BL65" s="88" t="s">
        <v>1</v>
      </c>
      <c r="BM65" s="90">
        <v>575409.34598410001</v>
      </c>
      <c r="BN65" s="88" t="s">
        <v>8</v>
      </c>
      <c r="BO65" s="90"/>
      <c r="BP65" s="93">
        <v>37097</v>
      </c>
      <c r="BQ65" s="93">
        <v>48054</v>
      </c>
      <c r="BR65" s="90">
        <v>34421.919999999998</v>
      </c>
      <c r="BS65" s="90">
        <v>132</v>
      </c>
      <c r="BT65" s="90">
        <v>0</v>
      </c>
    </row>
    <row r="66" spans="1:72" s="84" customFormat="1" ht="18.2" customHeight="1" x14ac:dyDescent="0.15">
      <c r="A66" s="94">
        <v>64</v>
      </c>
      <c r="B66" s="95" t="s">
        <v>7</v>
      </c>
      <c r="C66" s="95" t="s">
        <v>0</v>
      </c>
      <c r="D66" s="109">
        <v>45200</v>
      </c>
      <c r="E66" s="96" t="s">
        <v>55</v>
      </c>
      <c r="F66" s="105">
        <v>137</v>
      </c>
      <c r="G66" s="105">
        <v>136</v>
      </c>
      <c r="H66" s="98">
        <v>46611.8</v>
      </c>
      <c r="I66" s="98">
        <v>25215.439999999999</v>
      </c>
      <c r="J66" s="98">
        <v>0</v>
      </c>
      <c r="K66" s="98">
        <v>71827.240000000005</v>
      </c>
      <c r="L66" s="98">
        <v>316.62</v>
      </c>
      <c r="M66" s="98">
        <v>0</v>
      </c>
      <c r="N66" s="98">
        <v>0</v>
      </c>
      <c r="O66" s="98">
        <v>0</v>
      </c>
      <c r="P66" s="98">
        <v>0</v>
      </c>
      <c r="Q66" s="98">
        <v>0</v>
      </c>
      <c r="R66" s="98">
        <v>0</v>
      </c>
      <c r="S66" s="98">
        <v>71827.240000000005</v>
      </c>
      <c r="T66" s="98">
        <v>73635.78</v>
      </c>
      <c r="U66" s="98">
        <v>407.85</v>
      </c>
      <c r="V66" s="98">
        <v>0</v>
      </c>
      <c r="W66" s="98">
        <v>0</v>
      </c>
      <c r="X66" s="98">
        <v>0</v>
      </c>
      <c r="Y66" s="98">
        <v>0</v>
      </c>
      <c r="Z66" s="98">
        <v>0</v>
      </c>
      <c r="AA66" s="98">
        <v>74043.63</v>
      </c>
      <c r="AB66" s="98">
        <v>0</v>
      </c>
      <c r="AC66" s="98">
        <v>0</v>
      </c>
      <c r="AD66" s="98">
        <v>0</v>
      </c>
      <c r="AE66" s="98">
        <v>0</v>
      </c>
      <c r="AF66" s="98">
        <v>0</v>
      </c>
      <c r="AG66" s="98">
        <v>0</v>
      </c>
      <c r="AH66" s="98">
        <v>0</v>
      </c>
      <c r="AI66" s="98">
        <v>0</v>
      </c>
      <c r="AJ66" s="98">
        <v>0</v>
      </c>
      <c r="AK66" s="98">
        <v>0</v>
      </c>
      <c r="AL66" s="98">
        <v>0</v>
      </c>
      <c r="AM66" s="98">
        <v>0</v>
      </c>
      <c r="AN66" s="98">
        <v>0</v>
      </c>
      <c r="AO66" s="98">
        <v>0</v>
      </c>
      <c r="AP66" s="98">
        <v>0</v>
      </c>
      <c r="AQ66" s="98">
        <v>0</v>
      </c>
      <c r="AR66" s="98">
        <v>0</v>
      </c>
      <c r="AS66" s="98">
        <v>0</v>
      </c>
      <c r="AT66" s="98">
        <v>0</v>
      </c>
      <c r="AU66" s="91">
        <f t="shared" si="0"/>
        <v>0</v>
      </c>
      <c r="AV66" s="98">
        <v>25532.06</v>
      </c>
      <c r="AW66" s="98">
        <v>74043.63</v>
      </c>
      <c r="AX66" s="99">
        <v>94</v>
      </c>
      <c r="AY66" s="99">
        <v>360</v>
      </c>
      <c r="AZ66" s="98">
        <v>262899.74</v>
      </c>
      <c r="BA66" s="98">
        <v>79200</v>
      </c>
      <c r="BB66" s="97">
        <v>90</v>
      </c>
      <c r="BC66" s="97">
        <v>81.621863636363599</v>
      </c>
      <c r="BD66" s="97">
        <v>10.5</v>
      </c>
      <c r="BE66" s="97"/>
      <c r="BF66" s="96" t="s">
        <v>481</v>
      </c>
      <c r="BG66" s="94"/>
      <c r="BH66" s="96" t="s">
        <v>510</v>
      </c>
      <c r="BI66" s="96" t="s">
        <v>511</v>
      </c>
      <c r="BJ66" s="96" t="s">
        <v>168</v>
      </c>
      <c r="BK66" s="96" t="s">
        <v>488</v>
      </c>
      <c r="BL66" s="95" t="s">
        <v>1</v>
      </c>
      <c r="BM66" s="97">
        <v>565493.34656660003</v>
      </c>
      <c r="BN66" s="95" t="s">
        <v>8</v>
      </c>
      <c r="BO66" s="97"/>
      <c r="BP66" s="100">
        <v>37131</v>
      </c>
      <c r="BQ66" s="100">
        <v>48088</v>
      </c>
      <c r="BR66" s="97">
        <v>31022.28</v>
      </c>
      <c r="BS66" s="97">
        <v>132</v>
      </c>
      <c r="BT66" s="97">
        <v>0</v>
      </c>
    </row>
    <row r="67" spans="1:72" s="84" customFormat="1" ht="18.2" customHeight="1" x14ac:dyDescent="0.15">
      <c r="A67" s="87">
        <v>65</v>
      </c>
      <c r="B67" s="88" t="s">
        <v>7</v>
      </c>
      <c r="C67" s="88" t="s">
        <v>0</v>
      </c>
      <c r="D67" s="108">
        <v>45200</v>
      </c>
      <c r="E67" s="89" t="s">
        <v>520</v>
      </c>
      <c r="F67" s="104">
        <v>0</v>
      </c>
      <c r="G67" s="104">
        <v>0</v>
      </c>
      <c r="H67" s="91">
        <v>2040.01</v>
      </c>
      <c r="I67" s="91">
        <v>0</v>
      </c>
      <c r="J67" s="91">
        <v>0</v>
      </c>
      <c r="K67" s="91">
        <v>2040.01</v>
      </c>
      <c r="L67" s="91">
        <v>794.67</v>
      </c>
      <c r="M67" s="91">
        <v>0</v>
      </c>
      <c r="N67" s="91">
        <v>0</v>
      </c>
      <c r="O67" s="91">
        <v>0</v>
      </c>
      <c r="P67" s="91">
        <v>794.67</v>
      </c>
      <c r="Q67" s="91">
        <v>0</v>
      </c>
      <c r="R67" s="91">
        <v>0</v>
      </c>
      <c r="S67" s="91">
        <v>1245.3399999999999</v>
      </c>
      <c r="T67" s="91">
        <v>0</v>
      </c>
      <c r="U67" s="91">
        <v>17.850000000000001</v>
      </c>
      <c r="V67" s="91">
        <v>0</v>
      </c>
      <c r="W67" s="91">
        <v>0</v>
      </c>
      <c r="X67" s="91">
        <v>17.850000000000001</v>
      </c>
      <c r="Y67" s="91">
        <v>0</v>
      </c>
      <c r="Z67" s="91">
        <v>0</v>
      </c>
      <c r="AA67" s="91">
        <v>0</v>
      </c>
      <c r="AB67" s="91">
        <v>148</v>
      </c>
      <c r="AC67" s="91">
        <v>0</v>
      </c>
      <c r="AD67" s="91">
        <v>0</v>
      </c>
      <c r="AE67" s="91">
        <v>0</v>
      </c>
      <c r="AF67" s="91">
        <v>0</v>
      </c>
      <c r="AG67" s="91">
        <v>-24.88</v>
      </c>
      <c r="AH67" s="91">
        <v>105.69</v>
      </c>
      <c r="AI67" s="91">
        <v>0.34</v>
      </c>
      <c r="AJ67" s="91">
        <v>0</v>
      </c>
      <c r="AK67" s="91">
        <v>0</v>
      </c>
      <c r="AL67" s="91">
        <v>0</v>
      </c>
      <c r="AM67" s="91">
        <v>0</v>
      </c>
      <c r="AN67" s="91">
        <v>0</v>
      </c>
      <c r="AO67" s="91">
        <v>0</v>
      </c>
      <c r="AP67" s="91">
        <v>0</v>
      </c>
      <c r="AQ67" s="91">
        <v>0</v>
      </c>
      <c r="AR67" s="91">
        <v>0</v>
      </c>
      <c r="AS67" s="91">
        <v>0.12</v>
      </c>
      <c r="AT67" s="91">
        <v>1.5242E-2</v>
      </c>
      <c r="AU67" s="91">
        <f t="shared" ref="AU67:AU130" si="1">AR67-AS67-AT67+AQ67+AP67+AO67+AM67+AJ67+AI67+AH67+AG67+AB67+X67+W67+R67+Q67+P67+O67-J67+N67</f>
        <v>1041.534758</v>
      </c>
      <c r="AV67" s="91">
        <v>0</v>
      </c>
      <c r="AW67" s="91">
        <v>0</v>
      </c>
      <c r="AX67" s="92">
        <v>93</v>
      </c>
      <c r="AY67" s="92">
        <v>360</v>
      </c>
      <c r="AZ67" s="91">
        <v>312597.43</v>
      </c>
      <c r="BA67" s="91">
        <v>88825</v>
      </c>
      <c r="BB67" s="90">
        <v>85</v>
      </c>
      <c r="BC67" s="90">
        <v>1.1917129186602899</v>
      </c>
      <c r="BD67" s="90">
        <v>10.5</v>
      </c>
      <c r="BE67" s="90"/>
      <c r="BF67" s="89" t="s">
        <v>481</v>
      </c>
      <c r="BG67" s="87"/>
      <c r="BH67" s="89" t="s">
        <v>510</v>
      </c>
      <c r="BI67" s="89" t="s">
        <v>521</v>
      </c>
      <c r="BJ67" s="89" t="s">
        <v>522</v>
      </c>
      <c r="BK67" s="89" t="s">
        <v>485</v>
      </c>
      <c r="BL67" s="88" t="s">
        <v>1</v>
      </c>
      <c r="BM67" s="90">
        <v>9804.5182330999996</v>
      </c>
      <c r="BN67" s="88" t="s">
        <v>8</v>
      </c>
      <c r="BO67" s="90"/>
      <c r="BP67" s="93">
        <v>37095</v>
      </c>
      <c r="BQ67" s="93">
        <v>48052</v>
      </c>
      <c r="BR67" s="90">
        <v>0</v>
      </c>
      <c r="BS67" s="90">
        <v>148</v>
      </c>
      <c r="BT67" s="90">
        <v>0</v>
      </c>
    </row>
    <row r="68" spans="1:72" s="84" customFormat="1" ht="18.2" customHeight="1" x14ac:dyDescent="0.15">
      <c r="A68" s="94">
        <v>66</v>
      </c>
      <c r="B68" s="95" t="s">
        <v>7</v>
      </c>
      <c r="C68" s="95" t="s">
        <v>0</v>
      </c>
      <c r="D68" s="109">
        <v>45200</v>
      </c>
      <c r="E68" s="96" t="s">
        <v>56</v>
      </c>
      <c r="F68" s="105">
        <v>153</v>
      </c>
      <c r="G68" s="105">
        <v>152</v>
      </c>
      <c r="H68" s="98">
        <v>44221.55</v>
      </c>
      <c r="I68" s="98">
        <v>28311.3</v>
      </c>
      <c r="J68" s="98">
        <v>0</v>
      </c>
      <c r="K68" s="98">
        <v>72532.850000000006</v>
      </c>
      <c r="L68" s="98">
        <v>333.09</v>
      </c>
      <c r="M68" s="98">
        <v>0</v>
      </c>
      <c r="N68" s="98">
        <v>0</v>
      </c>
      <c r="O68" s="98">
        <v>0</v>
      </c>
      <c r="P68" s="98">
        <v>0</v>
      </c>
      <c r="Q68" s="98">
        <v>0</v>
      </c>
      <c r="R68" s="98">
        <v>0</v>
      </c>
      <c r="S68" s="98">
        <v>72532.850000000006</v>
      </c>
      <c r="T68" s="98">
        <v>80103.289999999994</v>
      </c>
      <c r="U68" s="98">
        <v>379.57</v>
      </c>
      <c r="V68" s="98">
        <v>0</v>
      </c>
      <c r="W68" s="98">
        <v>0</v>
      </c>
      <c r="X68" s="98">
        <v>0</v>
      </c>
      <c r="Y68" s="98">
        <v>0</v>
      </c>
      <c r="Z68" s="98">
        <v>0</v>
      </c>
      <c r="AA68" s="98">
        <v>80482.86</v>
      </c>
      <c r="AB68" s="98">
        <v>0</v>
      </c>
      <c r="AC68" s="98">
        <v>0</v>
      </c>
      <c r="AD68" s="98">
        <v>0</v>
      </c>
      <c r="AE68" s="98">
        <v>0</v>
      </c>
      <c r="AF68" s="98">
        <v>0</v>
      </c>
      <c r="AG68" s="98">
        <v>0</v>
      </c>
      <c r="AH68" s="98">
        <v>0</v>
      </c>
      <c r="AI68" s="98">
        <v>0</v>
      </c>
      <c r="AJ68" s="98">
        <v>0</v>
      </c>
      <c r="AK68" s="98">
        <v>0</v>
      </c>
      <c r="AL68" s="98">
        <v>0</v>
      </c>
      <c r="AM68" s="98">
        <v>0</v>
      </c>
      <c r="AN68" s="98">
        <v>0</v>
      </c>
      <c r="AO68" s="98">
        <v>0</v>
      </c>
      <c r="AP68" s="98">
        <v>0</v>
      </c>
      <c r="AQ68" s="98">
        <v>0</v>
      </c>
      <c r="AR68" s="98">
        <v>0</v>
      </c>
      <c r="AS68" s="98">
        <v>0</v>
      </c>
      <c r="AT68" s="98">
        <v>0</v>
      </c>
      <c r="AU68" s="91">
        <f t="shared" si="1"/>
        <v>0</v>
      </c>
      <c r="AV68" s="98">
        <v>28644.39</v>
      </c>
      <c r="AW68" s="98">
        <v>80482.86</v>
      </c>
      <c r="AX68" s="99">
        <v>88</v>
      </c>
      <c r="AY68" s="99">
        <v>360</v>
      </c>
      <c r="AZ68" s="98">
        <v>307870.17</v>
      </c>
      <c r="BA68" s="98">
        <v>79200</v>
      </c>
      <c r="BB68" s="97">
        <v>76</v>
      </c>
      <c r="BC68" s="97">
        <v>69.602229797979803</v>
      </c>
      <c r="BD68" s="97">
        <v>10.3</v>
      </c>
      <c r="BE68" s="97"/>
      <c r="BF68" s="96" t="s">
        <v>481</v>
      </c>
      <c r="BG68" s="94"/>
      <c r="BH68" s="96" t="s">
        <v>510</v>
      </c>
      <c r="BI68" s="96" t="s">
        <v>521</v>
      </c>
      <c r="BJ68" s="96" t="s">
        <v>523</v>
      </c>
      <c r="BK68" s="96" t="s">
        <v>488</v>
      </c>
      <c r="BL68" s="95" t="s">
        <v>1</v>
      </c>
      <c r="BM68" s="97">
        <v>571048.58940025</v>
      </c>
      <c r="BN68" s="95" t="s">
        <v>8</v>
      </c>
      <c r="BO68" s="97"/>
      <c r="BP68" s="100">
        <v>36945</v>
      </c>
      <c r="BQ68" s="100">
        <v>47902</v>
      </c>
      <c r="BR68" s="97">
        <v>37186.65</v>
      </c>
      <c r="BS68" s="97">
        <v>148</v>
      </c>
      <c r="BT68" s="97">
        <v>0</v>
      </c>
    </row>
    <row r="69" spans="1:72" s="84" customFormat="1" ht="18.2" customHeight="1" x14ac:dyDescent="0.15">
      <c r="A69" s="87">
        <v>67</v>
      </c>
      <c r="B69" s="88" t="s">
        <v>7</v>
      </c>
      <c r="C69" s="88" t="s">
        <v>0</v>
      </c>
      <c r="D69" s="108">
        <v>45200</v>
      </c>
      <c r="E69" s="89" t="s">
        <v>57</v>
      </c>
      <c r="F69" s="104">
        <v>174</v>
      </c>
      <c r="G69" s="104">
        <v>173</v>
      </c>
      <c r="H69" s="91">
        <v>51194.2</v>
      </c>
      <c r="I69" s="91">
        <v>32514.92</v>
      </c>
      <c r="J69" s="91">
        <v>0</v>
      </c>
      <c r="K69" s="91">
        <v>83709.119999999995</v>
      </c>
      <c r="L69" s="91">
        <v>364.57</v>
      </c>
      <c r="M69" s="91">
        <v>0</v>
      </c>
      <c r="N69" s="91">
        <v>0</v>
      </c>
      <c r="O69" s="91">
        <v>0</v>
      </c>
      <c r="P69" s="91">
        <v>0</v>
      </c>
      <c r="Q69" s="91">
        <v>0</v>
      </c>
      <c r="R69" s="91">
        <v>0</v>
      </c>
      <c r="S69" s="91">
        <v>83709.119999999995</v>
      </c>
      <c r="T69" s="91">
        <v>108863.56</v>
      </c>
      <c r="U69" s="91">
        <v>447.95</v>
      </c>
      <c r="V69" s="91">
        <v>0</v>
      </c>
      <c r="W69" s="91">
        <v>0</v>
      </c>
      <c r="X69" s="91">
        <v>0</v>
      </c>
      <c r="Y69" s="91">
        <v>0</v>
      </c>
      <c r="Z69" s="91">
        <v>0</v>
      </c>
      <c r="AA69" s="91">
        <v>109311.51</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c r="AR69" s="91">
        <v>0</v>
      </c>
      <c r="AS69" s="91">
        <v>0</v>
      </c>
      <c r="AT69" s="91">
        <v>0</v>
      </c>
      <c r="AU69" s="91">
        <f t="shared" si="1"/>
        <v>0</v>
      </c>
      <c r="AV69" s="91">
        <v>32879.49</v>
      </c>
      <c r="AW69" s="91">
        <v>109311.51</v>
      </c>
      <c r="AX69" s="92">
        <v>91</v>
      </c>
      <c r="AY69" s="92">
        <v>360</v>
      </c>
      <c r="AZ69" s="91">
        <v>310623.01</v>
      </c>
      <c r="BA69" s="91">
        <v>88825</v>
      </c>
      <c r="BB69" s="90">
        <v>85</v>
      </c>
      <c r="BC69" s="90">
        <v>80.104421052631594</v>
      </c>
      <c r="BD69" s="90">
        <v>10.5</v>
      </c>
      <c r="BE69" s="90"/>
      <c r="BF69" s="89" t="s">
        <v>481</v>
      </c>
      <c r="BG69" s="87"/>
      <c r="BH69" s="89" t="s">
        <v>510</v>
      </c>
      <c r="BI69" s="89" t="s">
        <v>521</v>
      </c>
      <c r="BJ69" s="89" t="s">
        <v>522</v>
      </c>
      <c r="BK69" s="89" t="s">
        <v>488</v>
      </c>
      <c r="BL69" s="88" t="s">
        <v>1</v>
      </c>
      <c r="BM69" s="90">
        <v>659038.97194079997</v>
      </c>
      <c r="BN69" s="88" t="s">
        <v>8</v>
      </c>
      <c r="BO69" s="90"/>
      <c r="BP69" s="93">
        <v>37015</v>
      </c>
      <c r="BQ69" s="93">
        <v>47972</v>
      </c>
      <c r="BR69" s="90">
        <v>44462.25</v>
      </c>
      <c r="BS69" s="90">
        <v>148</v>
      </c>
      <c r="BT69" s="90">
        <v>0</v>
      </c>
    </row>
    <row r="70" spans="1:72" s="84" customFormat="1" ht="18.2" customHeight="1" x14ac:dyDescent="0.15">
      <c r="A70" s="94">
        <v>68</v>
      </c>
      <c r="B70" s="95" t="s">
        <v>7</v>
      </c>
      <c r="C70" s="95" t="s">
        <v>0</v>
      </c>
      <c r="D70" s="109">
        <v>45200</v>
      </c>
      <c r="E70" s="96" t="s">
        <v>58</v>
      </c>
      <c r="F70" s="105">
        <v>181</v>
      </c>
      <c r="G70" s="105">
        <v>180</v>
      </c>
      <c r="H70" s="98">
        <v>51913.88</v>
      </c>
      <c r="I70" s="98">
        <v>32485.29</v>
      </c>
      <c r="J70" s="98">
        <v>0</v>
      </c>
      <c r="K70" s="98">
        <v>84399.17</v>
      </c>
      <c r="L70" s="98">
        <v>358.27</v>
      </c>
      <c r="M70" s="98">
        <v>0</v>
      </c>
      <c r="N70" s="98">
        <v>0</v>
      </c>
      <c r="O70" s="98">
        <v>0</v>
      </c>
      <c r="P70" s="98">
        <v>0</v>
      </c>
      <c r="Q70" s="98">
        <v>0</v>
      </c>
      <c r="R70" s="98">
        <v>0</v>
      </c>
      <c r="S70" s="98">
        <v>84399.17</v>
      </c>
      <c r="T70" s="98">
        <v>114580.83</v>
      </c>
      <c r="U70" s="98">
        <v>454.25</v>
      </c>
      <c r="V70" s="98">
        <v>0</v>
      </c>
      <c r="W70" s="98">
        <v>0</v>
      </c>
      <c r="X70" s="98">
        <v>0</v>
      </c>
      <c r="Y70" s="98">
        <v>0</v>
      </c>
      <c r="Z70" s="98">
        <v>0</v>
      </c>
      <c r="AA70" s="98">
        <v>115035.08</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1">
        <f t="shared" si="1"/>
        <v>0</v>
      </c>
      <c r="AV70" s="98">
        <v>32843.56</v>
      </c>
      <c r="AW70" s="98">
        <v>115035.08</v>
      </c>
      <c r="AX70" s="99">
        <v>93</v>
      </c>
      <c r="AY70" s="99">
        <v>360</v>
      </c>
      <c r="AZ70" s="98">
        <v>312597.43</v>
      </c>
      <c r="BA70" s="98">
        <v>88825</v>
      </c>
      <c r="BB70" s="97">
        <v>85</v>
      </c>
      <c r="BC70" s="97">
        <v>80.764755980861196</v>
      </c>
      <c r="BD70" s="97">
        <v>10.5</v>
      </c>
      <c r="BE70" s="97"/>
      <c r="BF70" s="96" t="s">
        <v>481</v>
      </c>
      <c r="BG70" s="94"/>
      <c r="BH70" s="96" t="s">
        <v>510</v>
      </c>
      <c r="BI70" s="96" t="s">
        <v>521</v>
      </c>
      <c r="BJ70" s="96" t="s">
        <v>522</v>
      </c>
      <c r="BK70" s="96" t="s">
        <v>488</v>
      </c>
      <c r="BL70" s="95" t="s">
        <v>1</v>
      </c>
      <c r="BM70" s="97">
        <v>664471.71143905004</v>
      </c>
      <c r="BN70" s="95" t="s">
        <v>8</v>
      </c>
      <c r="BO70" s="97"/>
      <c r="BP70" s="100">
        <v>37095</v>
      </c>
      <c r="BQ70" s="100">
        <v>48052</v>
      </c>
      <c r="BR70" s="97">
        <v>46233.46</v>
      </c>
      <c r="BS70" s="97">
        <v>148</v>
      </c>
      <c r="BT70" s="97">
        <v>0</v>
      </c>
    </row>
    <row r="71" spans="1:72" s="84" customFormat="1" ht="18.2" customHeight="1" x14ac:dyDescent="0.15">
      <c r="A71" s="87">
        <v>69</v>
      </c>
      <c r="B71" s="88" t="s">
        <v>7</v>
      </c>
      <c r="C71" s="88" t="s">
        <v>0</v>
      </c>
      <c r="D71" s="108">
        <v>45200</v>
      </c>
      <c r="E71" s="89" t="s">
        <v>59</v>
      </c>
      <c r="F71" s="104">
        <v>146</v>
      </c>
      <c r="G71" s="104">
        <v>145</v>
      </c>
      <c r="H71" s="91">
        <v>47851.040000000001</v>
      </c>
      <c r="I71" s="91">
        <v>25150.74</v>
      </c>
      <c r="J71" s="91">
        <v>0</v>
      </c>
      <c r="K71" s="91">
        <v>73001.78</v>
      </c>
      <c r="L71" s="91">
        <v>305.77</v>
      </c>
      <c r="M71" s="91">
        <v>0</v>
      </c>
      <c r="N71" s="91">
        <v>0</v>
      </c>
      <c r="O71" s="91">
        <v>0</v>
      </c>
      <c r="P71" s="91">
        <v>0</v>
      </c>
      <c r="Q71" s="91">
        <v>0</v>
      </c>
      <c r="R71" s="91">
        <v>0</v>
      </c>
      <c r="S71" s="91">
        <v>73001.78</v>
      </c>
      <c r="T71" s="91">
        <v>80621.88</v>
      </c>
      <c r="U71" s="91">
        <v>418.7</v>
      </c>
      <c r="V71" s="91">
        <v>0</v>
      </c>
      <c r="W71" s="91">
        <v>0</v>
      </c>
      <c r="X71" s="91">
        <v>0</v>
      </c>
      <c r="Y71" s="91">
        <v>0</v>
      </c>
      <c r="Z71" s="91">
        <v>0</v>
      </c>
      <c r="AA71" s="91">
        <v>81040.58</v>
      </c>
      <c r="AB71" s="91">
        <v>0</v>
      </c>
      <c r="AC71" s="91">
        <v>0</v>
      </c>
      <c r="AD71" s="91">
        <v>0</v>
      </c>
      <c r="AE71" s="91">
        <v>0</v>
      </c>
      <c r="AF71" s="91">
        <v>0</v>
      </c>
      <c r="AG71" s="91">
        <v>0</v>
      </c>
      <c r="AH71" s="91">
        <v>0</v>
      </c>
      <c r="AI71" s="91">
        <v>0</v>
      </c>
      <c r="AJ71" s="91">
        <v>0</v>
      </c>
      <c r="AK71" s="91">
        <v>0</v>
      </c>
      <c r="AL71" s="91">
        <v>0</v>
      </c>
      <c r="AM71" s="91">
        <v>0</v>
      </c>
      <c r="AN71" s="91">
        <v>0</v>
      </c>
      <c r="AO71" s="91">
        <v>0</v>
      </c>
      <c r="AP71" s="91">
        <v>0</v>
      </c>
      <c r="AQ71" s="91">
        <v>0</v>
      </c>
      <c r="AR71" s="91">
        <v>0</v>
      </c>
      <c r="AS71" s="91">
        <v>0</v>
      </c>
      <c r="AT71" s="91">
        <v>0</v>
      </c>
      <c r="AU71" s="91">
        <f t="shared" si="1"/>
        <v>0</v>
      </c>
      <c r="AV71" s="91">
        <v>25456.51</v>
      </c>
      <c r="AW71" s="91">
        <v>81040.58</v>
      </c>
      <c r="AX71" s="92">
        <v>98</v>
      </c>
      <c r="AY71" s="92">
        <v>360</v>
      </c>
      <c r="AZ71" s="91">
        <v>284333.25</v>
      </c>
      <c r="BA71" s="91">
        <v>79200</v>
      </c>
      <c r="BB71" s="90">
        <v>85</v>
      </c>
      <c r="BC71" s="90">
        <v>78.347869949495006</v>
      </c>
      <c r="BD71" s="90">
        <v>10.5</v>
      </c>
      <c r="BE71" s="90"/>
      <c r="BF71" s="89" t="s">
        <v>481</v>
      </c>
      <c r="BG71" s="87"/>
      <c r="BH71" s="89" t="s">
        <v>510</v>
      </c>
      <c r="BI71" s="89" t="s">
        <v>521</v>
      </c>
      <c r="BJ71" s="89" t="s">
        <v>523</v>
      </c>
      <c r="BK71" s="89" t="s">
        <v>488</v>
      </c>
      <c r="BL71" s="88" t="s">
        <v>1</v>
      </c>
      <c r="BM71" s="90">
        <v>574740.45887770003</v>
      </c>
      <c r="BN71" s="88" t="s">
        <v>8</v>
      </c>
      <c r="BO71" s="90"/>
      <c r="BP71" s="93">
        <v>37230</v>
      </c>
      <c r="BQ71" s="93">
        <v>48187</v>
      </c>
      <c r="BR71" s="90">
        <v>35869.47</v>
      </c>
      <c r="BS71" s="90">
        <v>148</v>
      </c>
      <c r="BT71" s="90">
        <v>0</v>
      </c>
    </row>
    <row r="72" spans="1:72" s="84" customFormat="1" ht="18.2" customHeight="1" x14ac:dyDescent="0.15">
      <c r="A72" s="94">
        <v>70</v>
      </c>
      <c r="B72" s="95" t="s">
        <v>7</v>
      </c>
      <c r="C72" s="95" t="s">
        <v>0</v>
      </c>
      <c r="D72" s="109">
        <v>45200</v>
      </c>
      <c r="E72" s="96" t="s">
        <v>60</v>
      </c>
      <c r="F72" s="105">
        <v>162</v>
      </c>
      <c r="G72" s="105">
        <v>161</v>
      </c>
      <c r="H72" s="98">
        <v>75233.119999999995</v>
      </c>
      <c r="I72" s="98">
        <v>38805.11</v>
      </c>
      <c r="J72" s="98">
        <v>0</v>
      </c>
      <c r="K72" s="98">
        <v>114038.23</v>
      </c>
      <c r="L72" s="98">
        <v>444.36</v>
      </c>
      <c r="M72" s="98">
        <v>0</v>
      </c>
      <c r="N72" s="98">
        <v>0</v>
      </c>
      <c r="O72" s="98">
        <v>0</v>
      </c>
      <c r="P72" s="98">
        <v>0</v>
      </c>
      <c r="Q72" s="98">
        <v>0</v>
      </c>
      <c r="R72" s="98">
        <v>0</v>
      </c>
      <c r="S72" s="98">
        <v>114038.23</v>
      </c>
      <c r="T72" s="98">
        <v>137792.71</v>
      </c>
      <c r="U72" s="98">
        <v>645.75</v>
      </c>
      <c r="V72" s="98">
        <v>0</v>
      </c>
      <c r="W72" s="98">
        <v>0</v>
      </c>
      <c r="X72" s="98">
        <v>0</v>
      </c>
      <c r="Y72" s="98">
        <v>0</v>
      </c>
      <c r="Z72" s="98">
        <v>0</v>
      </c>
      <c r="AA72" s="98">
        <v>138438.46</v>
      </c>
      <c r="AB72" s="98">
        <v>0</v>
      </c>
      <c r="AC72" s="98">
        <v>0</v>
      </c>
      <c r="AD72" s="98">
        <v>0</v>
      </c>
      <c r="AE72" s="98">
        <v>0</v>
      </c>
      <c r="AF72" s="98">
        <v>0</v>
      </c>
      <c r="AG72" s="98">
        <v>0</v>
      </c>
      <c r="AH72" s="98">
        <v>0</v>
      </c>
      <c r="AI72" s="98">
        <v>0</v>
      </c>
      <c r="AJ72" s="98">
        <v>0</v>
      </c>
      <c r="AK72" s="98">
        <v>0</v>
      </c>
      <c r="AL72" s="98">
        <v>0</v>
      </c>
      <c r="AM72" s="98">
        <v>0</v>
      </c>
      <c r="AN72" s="98">
        <v>0</v>
      </c>
      <c r="AO72" s="98">
        <v>0</v>
      </c>
      <c r="AP72" s="98">
        <v>0</v>
      </c>
      <c r="AQ72" s="98">
        <v>0</v>
      </c>
      <c r="AR72" s="98">
        <v>0</v>
      </c>
      <c r="AS72" s="98">
        <v>0</v>
      </c>
      <c r="AT72" s="98">
        <v>0</v>
      </c>
      <c r="AU72" s="91">
        <f t="shared" si="1"/>
        <v>0</v>
      </c>
      <c r="AV72" s="98">
        <v>39249.47</v>
      </c>
      <c r="AW72" s="98">
        <v>138438.46</v>
      </c>
      <c r="AX72" s="99">
        <v>104</v>
      </c>
      <c r="AY72" s="99">
        <v>360</v>
      </c>
      <c r="AZ72" s="98">
        <v>420000.02</v>
      </c>
      <c r="BA72" s="98">
        <v>121147.52</v>
      </c>
      <c r="BB72" s="97">
        <v>90</v>
      </c>
      <c r="BC72" s="97">
        <v>84.718537366674894</v>
      </c>
      <c r="BD72" s="97">
        <v>10.3</v>
      </c>
      <c r="BE72" s="97"/>
      <c r="BF72" s="96" t="s">
        <v>481</v>
      </c>
      <c r="BG72" s="94"/>
      <c r="BH72" s="96" t="s">
        <v>510</v>
      </c>
      <c r="BI72" s="96" t="s">
        <v>521</v>
      </c>
      <c r="BJ72" s="96" t="s">
        <v>524</v>
      </c>
      <c r="BK72" s="96" t="s">
        <v>488</v>
      </c>
      <c r="BL72" s="95" t="s">
        <v>1</v>
      </c>
      <c r="BM72" s="97">
        <v>897818.99345195002</v>
      </c>
      <c r="BN72" s="95" t="s">
        <v>8</v>
      </c>
      <c r="BO72" s="97"/>
      <c r="BP72" s="100">
        <v>37414</v>
      </c>
      <c r="BQ72" s="100">
        <v>48372</v>
      </c>
      <c r="BR72" s="97">
        <v>58067.12</v>
      </c>
      <c r="BS72" s="97">
        <v>190.41</v>
      </c>
      <c r="BT72" s="97">
        <v>0</v>
      </c>
    </row>
    <row r="73" spans="1:72" s="84" customFormat="1" ht="18.2" customHeight="1" x14ac:dyDescent="0.15">
      <c r="A73" s="87">
        <v>71</v>
      </c>
      <c r="B73" s="88" t="s">
        <v>7</v>
      </c>
      <c r="C73" s="88" t="s">
        <v>0</v>
      </c>
      <c r="D73" s="108">
        <v>45200</v>
      </c>
      <c r="E73" s="89" t="s">
        <v>61</v>
      </c>
      <c r="F73" s="104">
        <v>156</v>
      </c>
      <c r="G73" s="104">
        <v>156</v>
      </c>
      <c r="H73" s="91">
        <v>0</v>
      </c>
      <c r="I73" s="91">
        <v>136776.46</v>
      </c>
      <c r="J73" s="91">
        <v>0</v>
      </c>
      <c r="K73" s="91">
        <v>136776.46</v>
      </c>
      <c r="L73" s="91">
        <v>0</v>
      </c>
      <c r="M73" s="91">
        <v>0</v>
      </c>
      <c r="N73" s="91">
        <v>0</v>
      </c>
      <c r="O73" s="91">
        <v>0</v>
      </c>
      <c r="P73" s="91">
        <v>0</v>
      </c>
      <c r="Q73" s="91">
        <v>0</v>
      </c>
      <c r="R73" s="91">
        <v>0</v>
      </c>
      <c r="S73" s="91">
        <v>136776.46</v>
      </c>
      <c r="T73" s="91">
        <v>105331.43</v>
      </c>
      <c r="U73" s="91">
        <v>0</v>
      </c>
      <c r="V73" s="91">
        <v>0</v>
      </c>
      <c r="W73" s="91">
        <v>0</v>
      </c>
      <c r="X73" s="91">
        <v>0</v>
      </c>
      <c r="Y73" s="91">
        <v>0</v>
      </c>
      <c r="Z73" s="91">
        <v>0</v>
      </c>
      <c r="AA73" s="91">
        <v>105331.43</v>
      </c>
      <c r="AB73" s="91">
        <v>0</v>
      </c>
      <c r="AC73" s="91">
        <v>0</v>
      </c>
      <c r="AD73" s="91">
        <v>0</v>
      </c>
      <c r="AE73" s="91">
        <v>0</v>
      </c>
      <c r="AF73" s="91">
        <v>0</v>
      </c>
      <c r="AG73" s="91">
        <v>0</v>
      </c>
      <c r="AH73" s="91">
        <v>0</v>
      </c>
      <c r="AI73" s="91">
        <v>0</v>
      </c>
      <c r="AJ73" s="91">
        <v>0</v>
      </c>
      <c r="AK73" s="91">
        <v>0</v>
      </c>
      <c r="AL73" s="91">
        <v>0</v>
      </c>
      <c r="AM73" s="91">
        <v>0</v>
      </c>
      <c r="AN73" s="91">
        <v>0</v>
      </c>
      <c r="AO73" s="91">
        <v>0</v>
      </c>
      <c r="AP73" s="91">
        <v>0</v>
      </c>
      <c r="AQ73" s="91">
        <v>0</v>
      </c>
      <c r="AR73" s="91">
        <v>0</v>
      </c>
      <c r="AS73" s="91">
        <v>0</v>
      </c>
      <c r="AT73" s="91">
        <v>0</v>
      </c>
      <c r="AU73" s="91">
        <f t="shared" si="1"/>
        <v>0</v>
      </c>
      <c r="AV73" s="91">
        <v>136776.46</v>
      </c>
      <c r="AW73" s="91">
        <v>105331.43</v>
      </c>
      <c r="AX73" s="92">
        <v>0</v>
      </c>
      <c r="AY73" s="92">
        <v>240</v>
      </c>
      <c r="AZ73" s="91">
        <v>597045.46</v>
      </c>
      <c r="BA73" s="91">
        <v>163235.70000000001</v>
      </c>
      <c r="BB73" s="90">
        <v>90</v>
      </c>
      <c r="BC73" s="90">
        <v>75.411698543884697</v>
      </c>
      <c r="BD73" s="90">
        <v>9.7799999999999994</v>
      </c>
      <c r="BE73" s="90"/>
      <c r="BF73" s="89" t="s">
        <v>481</v>
      </c>
      <c r="BG73" s="87"/>
      <c r="BH73" s="89" t="s">
        <v>510</v>
      </c>
      <c r="BI73" s="89" t="s">
        <v>521</v>
      </c>
      <c r="BJ73" s="89" t="s">
        <v>525</v>
      </c>
      <c r="BK73" s="89" t="s">
        <v>488</v>
      </c>
      <c r="BL73" s="88" t="s">
        <v>1</v>
      </c>
      <c r="BM73" s="90">
        <v>1076836.2824039001</v>
      </c>
      <c r="BN73" s="88" t="s">
        <v>8</v>
      </c>
      <c r="BO73" s="90"/>
      <c r="BP73" s="93">
        <v>37890</v>
      </c>
      <c r="BQ73" s="93">
        <v>45195</v>
      </c>
      <c r="BR73" s="90">
        <v>61811.88</v>
      </c>
      <c r="BS73" s="90">
        <v>0</v>
      </c>
      <c r="BT73" s="90">
        <v>0</v>
      </c>
    </row>
    <row r="74" spans="1:72" s="84" customFormat="1" ht="18.2" customHeight="1" x14ac:dyDescent="0.15">
      <c r="A74" s="94">
        <v>72</v>
      </c>
      <c r="B74" s="95" t="s">
        <v>7</v>
      </c>
      <c r="C74" s="95" t="s">
        <v>0</v>
      </c>
      <c r="D74" s="109">
        <v>45200</v>
      </c>
      <c r="E74" s="96" t="s">
        <v>62</v>
      </c>
      <c r="F74" s="105">
        <v>152</v>
      </c>
      <c r="G74" s="105">
        <v>151</v>
      </c>
      <c r="H74" s="98">
        <v>42730.73</v>
      </c>
      <c r="I74" s="98">
        <v>47314.23</v>
      </c>
      <c r="J74" s="98">
        <v>0</v>
      </c>
      <c r="K74" s="98">
        <v>90044.96</v>
      </c>
      <c r="L74" s="98">
        <v>543.75</v>
      </c>
      <c r="M74" s="98">
        <v>0</v>
      </c>
      <c r="N74" s="98">
        <v>0</v>
      </c>
      <c r="O74" s="98">
        <v>0</v>
      </c>
      <c r="P74" s="98">
        <v>0</v>
      </c>
      <c r="Q74" s="98">
        <v>0</v>
      </c>
      <c r="R74" s="98">
        <v>0</v>
      </c>
      <c r="S74" s="98">
        <v>90044.96</v>
      </c>
      <c r="T74" s="98">
        <v>87710.34</v>
      </c>
      <c r="U74" s="98">
        <v>347.9</v>
      </c>
      <c r="V74" s="98">
        <v>0</v>
      </c>
      <c r="W74" s="98">
        <v>0</v>
      </c>
      <c r="X74" s="98">
        <v>0</v>
      </c>
      <c r="Y74" s="98">
        <v>0</v>
      </c>
      <c r="Z74" s="98">
        <v>0</v>
      </c>
      <c r="AA74" s="98">
        <v>88058.240000000005</v>
      </c>
      <c r="AB74" s="98">
        <v>0</v>
      </c>
      <c r="AC74" s="98">
        <v>0</v>
      </c>
      <c r="AD74" s="98">
        <v>0</v>
      </c>
      <c r="AE74" s="98">
        <v>0</v>
      </c>
      <c r="AF74" s="98">
        <v>0</v>
      </c>
      <c r="AG74" s="98">
        <v>0</v>
      </c>
      <c r="AH74" s="98">
        <v>0</v>
      </c>
      <c r="AI74" s="98">
        <v>0</v>
      </c>
      <c r="AJ74" s="98">
        <v>0</v>
      </c>
      <c r="AK74" s="98">
        <v>0</v>
      </c>
      <c r="AL74" s="98">
        <v>0</v>
      </c>
      <c r="AM74" s="98">
        <v>0</v>
      </c>
      <c r="AN74" s="98">
        <v>0</v>
      </c>
      <c r="AO74" s="98">
        <v>0</v>
      </c>
      <c r="AP74" s="98">
        <v>0</v>
      </c>
      <c r="AQ74" s="98">
        <v>0</v>
      </c>
      <c r="AR74" s="98">
        <v>0</v>
      </c>
      <c r="AS74" s="98">
        <v>0</v>
      </c>
      <c r="AT74" s="98">
        <v>0</v>
      </c>
      <c r="AU74" s="91">
        <f t="shared" si="1"/>
        <v>0</v>
      </c>
      <c r="AV74" s="98">
        <v>47857.98</v>
      </c>
      <c r="AW74" s="98">
        <v>88058.240000000005</v>
      </c>
      <c r="AX74" s="99">
        <v>60</v>
      </c>
      <c r="AY74" s="99">
        <v>300</v>
      </c>
      <c r="AZ74" s="98">
        <v>367399.9</v>
      </c>
      <c r="BA74" s="98">
        <v>99900</v>
      </c>
      <c r="BB74" s="97">
        <v>90</v>
      </c>
      <c r="BC74" s="97">
        <v>81.121585585585606</v>
      </c>
      <c r="BD74" s="97">
        <v>9.77</v>
      </c>
      <c r="BE74" s="97"/>
      <c r="BF74" s="96" t="s">
        <v>481</v>
      </c>
      <c r="BG74" s="94"/>
      <c r="BH74" s="96" t="s">
        <v>510</v>
      </c>
      <c r="BI74" s="96" t="s">
        <v>521</v>
      </c>
      <c r="BJ74" s="96" t="s">
        <v>9</v>
      </c>
      <c r="BK74" s="96" t="s">
        <v>488</v>
      </c>
      <c r="BL74" s="95" t="s">
        <v>1</v>
      </c>
      <c r="BM74" s="97">
        <v>708920.81850639998</v>
      </c>
      <c r="BN74" s="95" t="s">
        <v>8</v>
      </c>
      <c r="BO74" s="97"/>
      <c r="BP74" s="100">
        <v>37923</v>
      </c>
      <c r="BQ74" s="100">
        <v>47055</v>
      </c>
      <c r="BR74" s="97">
        <v>31549.119999999999</v>
      </c>
      <c r="BS74" s="97">
        <v>71.67</v>
      </c>
      <c r="BT74" s="97">
        <v>0</v>
      </c>
    </row>
    <row r="75" spans="1:72" s="84" customFormat="1" ht="18.2" customHeight="1" x14ac:dyDescent="0.15">
      <c r="A75" s="87">
        <v>73</v>
      </c>
      <c r="B75" s="88" t="s">
        <v>7</v>
      </c>
      <c r="C75" s="88" t="s">
        <v>0</v>
      </c>
      <c r="D75" s="108">
        <v>45200</v>
      </c>
      <c r="E75" s="89" t="s">
        <v>526</v>
      </c>
      <c r="F75" s="104">
        <v>3</v>
      </c>
      <c r="G75" s="104">
        <v>2</v>
      </c>
      <c r="H75" s="91">
        <v>53779.98</v>
      </c>
      <c r="I75" s="91">
        <v>1008.14</v>
      </c>
      <c r="J75" s="91">
        <v>0</v>
      </c>
      <c r="K75" s="91">
        <v>54788.12</v>
      </c>
      <c r="L75" s="91">
        <v>341.95</v>
      </c>
      <c r="M75" s="91">
        <v>0</v>
      </c>
      <c r="N75" s="91">
        <v>0</v>
      </c>
      <c r="O75" s="91">
        <v>0</v>
      </c>
      <c r="P75" s="91">
        <v>0</v>
      </c>
      <c r="Q75" s="91">
        <v>0</v>
      </c>
      <c r="R75" s="91">
        <v>0</v>
      </c>
      <c r="S75" s="91">
        <v>54788.12</v>
      </c>
      <c r="T75" s="91">
        <v>1429.42</v>
      </c>
      <c r="U75" s="91">
        <v>470.57</v>
      </c>
      <c r="V75" s="91">
        <v>0</v>
      </c>
      <c r="W75" s="91">
        <v>0</v>
      </c>
      <c r="X75" s="91">
        <v>0</v>
      </c>
      <c r="Y75" s="91">
        <v>0</v>
      </c>
      <c r="Z75" s="91">
        <v>0</v>
      </c>
      <c r="AA75" s="91">
        <v>1899.99</v>
      </c>
      <c r="AB75" s="91">
        <v>0</v>
      </c>
      <c r="AC75" s="91">
        <v>0</v>
      </c>
      <c r="AD75" s="91">
        <v>0</v>
      </c>
      <c r="AE75" s="91">
        <v>0</v>
      </c>
      <c r="AF75" s="91">
        <v>0</v>
      </c>
      <c r="AG75" s="91">
        <v>0</v>
      </c>
      <c r="AH75" s="91">
        <v>0</v>
      </c>
      <c r="AI75" s="91">
        <v>0</v>
      </c>
      <c r="AJ75" s="91">
        <v>0</v>
      </c>
      <c r="AK75" s="91">
        <v>0</v>
      </c>
      <c r="AL75" s="91">
        <v>0</v>
      </c>
      <c r="AM75" s="91">
        <v>0</v>
      </c>
      <c r="AN75" s="91">
        <v>0</v>
      </c>
      <c r="AO75" s="91">
        <v>0</v>
      </c>
      <c r="AP75" s="91">
        <v>0</v>
      </c>
      <c r="AQ75" s="91">
        <v>0</v>
      </c>
      <c r="AR75" s="91">
        <v>0</v>
      </c>
      <c r="AS75" s="91">
        <v>0</v>
      </c>
      <c r="AT75" s="91">
        <v>0</v>
      </c>
      <c r="AU75" s="91">
        <f t="shared" si="1"/>
        <v>0</v>
      </c>
      <c r="AV75" s="91">
        <v>1350.09</v>
      </c>
      <c r="AW75" s="91">
        <v>1899.99</v>
      </c>
      <c r="AX75" s="92">
        <v>99</v>
      </c>
      <c r="AY75" s="92">
        <v>360</v>
      </c>
      <c r="AZ75" s="91">
        <v>319152.40999999997</v>
      </c>
      <c r="BA75" s="91">
        <v>88825</v>
      </c>
      <c r="BB75" s="90">
        <v>85</v>
      </c>
      <c r="BC75" s="90">
        <v>52.428822966507198</v>
      </c>
      <c r="BD75" s="90">
        <v>10.5</v>
      </c>
      <c r="BE75" s="90"/>
      <c r="BF75" s="89" t="s">
        <v>481</v>
      </c>
      <c r="BG75" s="87"/>
      <c r="BH75" s="89" t="s">
        <v>510</v>
      </c>
      <c r="BI75" s="89" t="s">
        <v>521</v>
      </c>
      <c r="BJ75" s="89" t="s">
        <v>527</v>
      </c>
      <c r="BK75" s="89" t="s">
        <v>487</v>
      </c>
      <c r="BL75" s="88" t="s">
        <v>1</v>
      </c>
      <c r="BM75" s="90">
        <v>431344.9511758</v>
      </c>
      <c r="BN75" s="88" t="s">
        <v>8</v>
      </c>
      <c r="BO75" s="90"/>
      <c r="BP75" s="93">
        <v>37252</v>
      </c>
      <c r="BQ75" s="93">
        <v>48209</v>
      </c>
      <c r="BR75" s="90">
        <v>1015.84</v>
      </c>
      <c r="BS75" s="90">
        <v>148</v>
      </c>
      <c r="BT75" s="90">
        <v>0</v>
      </c>
    </row>
    <row r="76" spans="1:72" s="84" customFormat="1" ht="18.2" customHeight="1" x14ac:dyDescent="0.15">
      <c r="A76" s="94">
        <v>74</v>
      </c>
      <c r="B76" s="95" t="s">
        <v>7</v>
      </c>
      <c r="C76" s="95" t="s">
        <v>0</v>
      </c>
      <c r="D76" s="109">
        <v>45200</v>
      </c>
      <c r="E76" s="96" t="s">
        <v>528</v>
      </c>
      <c r="F76" s="105">
        <v>0</v>
      </c>
      <c r="G76" s="105">
        <v>0</v>
      </c>
      <c r="H76" s="98">
        <v>53970.239999999998</v>
      </c>
      <c r="I76" s="98">
        <v>0</v>
      </c>
      <c r="J76" s="98">
        <v>0</v>
      </c>
      <c r="K76" s="98">
        <v>53970.239999999998</v>
      </c>
      <c r="L76" s="98">
        <v>340.28</v>
      </c>
      <c r="M76" s="98">
        <v>0</v>
      </c>
      <c r="N76" s="98">
        <v>0</v>
      </c>
      <c r="O76" s="98">
        <v>0</v>
      </c>
      <c r="P76" s="98">
        <v>340.28</v>
      </c>
      <c r="Q76" s="98">
        <v>0</v>
      </c>
      <c r="R76" s="98">
        <v>0</v>
      </c>
      <c r="S76" s="98">
        <v>53629.96</v>
      </c>
      <c r="T76" s="98">
        <v>0</v>
      </c>
      <c r="U76" s="98">
        <v>472.24</v>
      </c>
      <c r="V76" s="98">
        <v>0</v>
      </c>
      <c r="W76" s="98">
        <v>0</v>
      </c>
      <c r="X76" s="98">
        <v>472.24</v>
      </c>
      <c r="Y76" s="98">
        <v>0</v>
      </c>
      <c r="Z76" s="98">
        <v>0</v>
      </c>
      <c r="AA76" s="98">
        <v>0</v>
      </c>
      <c r="AB76" s="98">
        <v>148</v>
      </c>
      <c r="AC76" s="98">
        <v>0</v>
      </c>
      <c r="AD76" s="98">
        <v>0</v>
      </c>
      <c r="AE76" s="98">
        <v>0</v>
      </c>
      <c r="AF76" s="98">
        <v>0</v>
      </c>
      <c r="AG76" s="98">
        <v>-2.99</v>
      </c>
      <c r="AH76" s="98">
        <v>105.69</v>
      </c>
      <c r="AI76" s="98">
        <v>0.27</v>
      </c>
      <c r="AJ76" s="98">
        <v>0</v>
      </c>
      <c r="AK76" s="98">
        <v>0</v>
      </c>
      <c r="AL76" s="98">
        <v>0</v>
      </c>
      <c r="AM76" s="98">
        <v>0</v>
      </c>
      <c r="AN76" s="98">
        <v>0</v>
      </c>
      <c r="AO76" s="98">
        <v>0</v>
      </c>
      <c r="AP76" s="98">
        <v>0</v>
      </c>
      <c r="AQ76" s="98">
        <v>0.26</v>
      </c>
      <c r="AR76" s="98">
        <v>0</v>
      </c>
      <c r="AS76" s="98">
        <v>0.22</v>
      </c>
      <c r="AT76" s="98">
        <v>0</v>
      </c>
      <c r="AU76" s="91">
        <f t="shared" si="1"/>
        <v>1063.53</v>
      </c>
      <c r="AV76" s="98">
        <v>0</v>
      </c>
      <c r="AW76" s="98">
        <v>0</v>
      </c>
      <c r="AX76" s="99">
        <v>98</v>
      </c>
      <c r="AY76" s="99">
        <v>360</v>
      </c>
      <c r="AZ76" s="98">
        <v>319152.40999999997</v>
      </c>
      <c r="BA76" s="98">
        <v>88825</v>
      </c>
      <c r="BB76" s="97">
        <v>85</v>
      </c>
      <c r="BC76" s="97">
        <v>51.320535885167502</v>
      </c>
      <c r="BD76" s="97">
        <v>10.5</v>
      </c>
      <c r="BE76" s="97"/>
      <c r="BF76" s="96" t="s">
        <v>481</v>
      </c>
      <c r="BG76" s="94"/>
      <c r="BH76" s="96" t="s">
        <v>510</v>
      </c>
      <c r="BI76" s="96" t="s">
        <v>521</v>
      </c>
      <c r="BJ76" s="96" t="s">
        <v>527</v>
      </c>
      <c r="BK76" s="96" t="s">
        <v>485</v>
      </c>
      <c r="BL76" s="95" t="s">
        <v>1</v>
      </c>
      <c r="BM76" s="97">
        <v>422226.79803140002</v>
      </c>
      <c r="BN76" s="95" t="s">
        <v>8</v>
      </c>
      <c r="BO76" s="97"/>
      <c r="BP76" s="100">
        <v>37252</v>
      </c>
      <c r="BQ76" s="100">
        <v>48209</v>
      </c>
      <c r="BR76" s="97">
        <v>0</v>
      </c>
      <c r="BS76" s="97">
        <v>148</v>
      </c>
      <c r="BT76" s="97">
        <v>0</v>
      </c>
    </row>
    <row r="77" spans="1:72" s="84" customFormat="1" ht="18.2" customHeight="1" x14ac:dyDescent="0.15">
      <c r="A77" s="87">
        <v>75</v>
      </c>
      <c r="B77" s="88" t="s">
        <v>7</v>
      </c>
      <c r="C77" s="88" t="s">
        <v>0</v>
      </c>
      <c r="D77" s="108">
        <v>45200</v>
      </c>
      <c r="E77" s="89" t="s">
        <v>529</v>
      </c>
      <c r="F77" s="104">
        <v>0</v>
      </c>
      <c r="G77" s="104">
        <v>0</v>
      </c>
      <c r="H77" s="91">
        <v>27769.54</v>
      </c>
      <c r="I77" s="91">
        <v>0</v>
      </c>
      <c r="J77" s="91">
        <v>0</v>
      </c>
      <c r="K77" s="91">
        <v>27769.54</v>
      </c>
      <c r="L77" s="91">
        <v>569.54</v>
      </c>
      <c r="M77" s="91">
        <v>0</v>
      </c>
      <c r="N77" s="91">
        <v>0</v>
      </c>
      <c r="O77" s="91">
        <v>0</v>
      </c>
      <c r="P77" s="91">
        <v>569.54</v>
      </c>
      <c r="Q77" s="91">
        <v>0</v>
      </c>
      <c r="R77" s="91">
        <v>0</v>
      </c>
      <c r="S77" s="91">
        <v>27200</v>
      </c>
      <c r="T77" s="91">
        <v>0</v>
      </c>
      <c r="U77" s="91">
        <v>242.98</v>
      </c>
      <c r="V77" s="91">
        <v>0</v>
      </c>
      <c r="W77" s="91">
        <v>0</v>
      </c>
      <c r="X77" s="91">
        <v>242.98</v>
      </c>
      <c r="Y77" s="91">
        <v>0</v>
      </c>
      <c r="Z77" s="91">
        <v>0</v>
      </c>
      <c r="AA77" s="91">
        <v>0</v>
      </c>
      <c r="AB77" s="91">
        <v>148</v>
      </c>
      <c r="AC77" s="91">
        <v>0</v>
      </c>
      <c r="AD77" s="91">
        <v>0</v>
      </c>
      <c r="AE77" s="91">
        <v>0</v>
      </c>
      <c r="AF77" s="91">
        <v>0</v>
      </c>
      <c r="AG77" s="91">
        <v>-2.99</v>
      </c>
      <c r="AH77" s="91">
        <v>105.69</v>
      </c>
      <c r="AI77" s="91">
        <v>0.27</v>
      </c>
      <c r="AJ77" s="91">
        <v>0</v>
      </c>
      <c r="AK77" s="91">
        <v>0</v>
      </c>
      <c r="AL77" s="91">
        <v>0</v>
      </c>
      <c r="AM77" s="91">
        <v>0</v>
      </c>
      <c r="AN77" s="91">
        <v>0</v>
      </c>
      <c r="AO77" s="91">
        <v>0</v>
      </c>
      <c r="AP77" s="91">
        <v>0</v>
      </c>
      <c r="AQ77" s="91">
        <v>0</v>
      </c>
      <c r="AR77" s="91">
        <v>0</v>
      </c>
      <c r="AS77" s="91">
        <v>0.84</v>
      </c>
      <c r="AT77" s="91">
        <v>2.5402999999999998E-2</v>
      </c>
      <c r="AU77" s="91">
        <f t="shared" si="1"/>
        <v>1062.624597</v>
      </c>
      <c r="AV77" s="91">
        <v>0</v>
      </c>
      <c r="AW77" s="91">
        <v>0</v>
      </c>
      <c r="AX77" s="92">
        <v>98</v>
      </c>
      <c r="AY77" s="92">
        <v>360</v>
      </c>
      <c r="AZ77" s="91">
        <v>319152.40999999997</v>
      </c>
      <c r="BA77" s="91">
        <v>88825</v>
      </c>
      <c r="BB77" s="90">
        <v>85</v>
      </c>
      <c r="BC77" s="90">
        <v>26.0287081339713</v>
      </c>
      <c r="BD77" s="90">
        <v>10.5</v>
      </c>
      <c r="BE77" s="90"/>
      <c r="BF77" s="89" t="s">
        <v>481</v>
      </c>
      <c r="BG77" s="87"/>
      <c r="BH77" s="89" t="s">
        <v>510</v>
      </c>
      <c r="BI77" s="89" t="s">
        <v>521</v>
      </c>
      <c r="BJ77" s="89" t="s">
        <v>527</v>
      </c>
      <c r="BK77" s="89" t="s">
        <v>485</v>
      </c>
      <c r="BL77" s="88" t="s">
        <v>1</v>
      </c>
      <c r="BM77" s="90">
        <v>214144.64799999999</v>
      </c>
      <c r="BN77" s="88" t="s">
        <v>8</v>
      </c>
      <c r="BO77" s="90"/>
      <c r="BP77" s="93">
        <v>37252</v>
      </c>
      <c r="BQ77" s="93">
        <v>48209</v>
      </c>
      <c r="BR77" s="90">
        <v>0</v>
      </c>
      <c r="BS77" s="90">
        <v>148</v>
      </c>
      <c r="BT77" s="90">
        <v>0</v>
      </c>
    </row>
    <row r="78" spans="1:72" s="84" customFormat="1" ht="18.2" customHeight="1" x14ac:dyDescent="0.15">
      <c r="A78" s="94">
        <v>76</v>
      </c>
      <c r="B78" s="95" t="s">
        <v>7</v>
      </c>
      <c r="C78" s="95" t="s">
        <v>0</v>
      </c>
      <c r="D78" s="109">
        <v>45200</v>
      </c>
      <c r="E78" s="96" t="s">
        <v>530</v>
      </c>
      <c r="F78" s="105">
        <v>0</v>
      </c>
      <c r="G78" s="105">
        <v>0</v>
      </c>
      <c r="H78" s="98">
        <v>53993.440000000002</v>
      </c>
      <c r="I78" s="98">
        <v>0</v>
      </c>
      <c r="J78" s="98">
        <v>0</v>
      </c>
      <c r="K78" s="98">
        <v>53993.440000000002</v>
      </c>
      <c r="L78" s="98">
        <v>340.08</v>
      </c>
      <c r="M78" s="98">
        <v>0</v>
      </c>
      <c r="N78" s="98">
        <v>0</v>
      </c>
      <c r="O78" s="98">
        <v>0</v>
      </c>
      <c r="P78" s="98">
        <v>340.08</v>
      </c>
      <c r="Q78" s="98">
        <v>0</v>
      </c>
      <c r="R78" s="98">
        <v>0</v>
      </c>
      <c r="S78" s="98">
        <v>53653.36</v>
      </c>
      <c r="T78" s="98">
        <v>0</v>
      </c>
      <c r="U78" s="98">
        <v>472.44</v>
      </c>
      <c r="V78" s="98">
        <v>0</v>
      </c>
      <c r="W78" s="98">
        <v>0</v>
      </c>
      <c r="X78" s="98">
        <v>472.44</v>
      </c>
      <c r="Y78" s="98">
        <v>0</v>
      </c>
      <c r="Z78" s="98">
        <v>0</v>
      </c>
      <c r="AA78" s="98">
        <v>0</v>
      </c>
      <c r="AB78" s="98">
        <v>148</v>
      </c>
      <c r="AC78" s="98">
        <v>0</v>
      </c>
      <c r="AD78" s="98">
        <v>0</v>
      </c>
      <c r="AE78" s="98">
        <v>0</v>
      </c>
      <c r="AF78" s="98">
        <v>0</v>
      </c>
      <c r="AG78" s="98">
        <v>-2.99</v>
      </c>
      <c r="AH78" s="98">
        <v>105.69</v>
      </c>
      <c r="AI78" s="98">
        <v>0.27</v>
      </c>
      <c r="AJ78" s="98">
        <v>0</v>
      </c>
      <c r="AK78" s="98">
        <v>0</v>
      </c>
      <c r="AL78" s="98">
        <v>0</v>
      </c>
      <c r="AM78" s="98">
        <v>0</v>
      </c>
      <c r="AN78" s="98">
        <v>0</v>
      </c>
      <c r="AO78" s="98">
        <v>0</v>
      </c>
      <c r="AP78" s="98">
        <v>0</v>
      </c>
      <c r="AQ78" s="98">
        <v>0</v>
      </c>
      <c r="AR78" s="98">
        <v>0</v>
      </c>
      <c r="AS78" s="98">
        <v>0</v>
      </c>
      <c r="AT78" s="98">
        <v>6.3509999999999999E-3</v>
      </c>
      <c r="AU78" s="91">
        <f t="shared" si="1"/>
        <v>1063.483649</v>
      </c>
      <c r="AV78" s="98">
        <v>0</v>
      </c>
      <c r="AW78" s="98">
        <v>0</v>
      </c>
      <c r="AX78" s="99">
        <v>99</v>
      </c>
      <c r="AY78" s="99">
        <v>360</v>
      </c>
      <c r="AZ78" s="98">
        <v>319152.40999999997</v>
      </c>
      <c r="BA78" s="98">
        <v>88825</v>
      </c>
      <c r="BB78" s="97">
        <v>85</v>
      </c>
      <c r="BC78" s="97">
        <v>51.342928229665098</v>
      </c>
      <c r="BD78" s="97">
        <v>10.5</v>
      </c>
      <c r="BE78" s="97"/>
      <c r="BF78" s="96" t="s">
        <v>481</v>
      </c>
      <c r="BG78" s="94"/>
      <c r="BH78" s="96" t="s">
        <v>510</v>
      </c>
      <c r="BI78" s="96" t="s">
        <v>521</v>
      </c>
      <c r="BJ78" s="96" t="s">
        <v>527</v>
      </c>
      <c r="BK78" s="96" t="s">
        <v>485</v>
      </c>
      <c r="BL78" s="95" t="s">
        <v>1</v>
      </c>
      <c r="BM78" s="97">
        <v>422411.02541240002</v>
      </c>
      <c r="BN78" s="95" t="s">
        <v>8</v>
      </c>
      <c r="BO78" s="97"/>
      <c r="BP78" s="100">
        <v>37252</v>
      </c>
      <c r="BQ78" s="100">
        <v>48209</v>
      </c>
      <c r="BR78" s="97">
        <v>0</v>
      </c>
      <c r="BS78" s="97">
        <v>148</v>
      </c>
      <c r="BT78" s="97">
        <v>0</v>
      </c>
    </row>
    <row r="79" spans="1:72" s="84" customFormat="1" ht="18.2" customHeight="1" x14ac:dyDescent="0.15">
      <c r="A79" s="87">
        <v>77</v>
      </c>
      <c r="B79" s="88" t="s">
        <v>7</v>
      </c>
      <c r="C79" s="88" t="s">
        <v>0</v>
      </c>
      <c r="D79" s="108">
        <v>45200</v>
      </c>
      <c r="E79" s="89" t="s">
        <v>63</v>
      </c>
      <c r="F79" s="104">
        <v>180</v>
      </c>
      <c r="G79" s="104">
        <v>179</v>
      </c>
      <c r="H79" s="91">
        <v>53999.199999999997</v>
      </c>
      <c r="I79" s="91">
        <v>30760.59</v>
      </c>
      <c r="J79" s="91">
        <v>0</v>
      </c>
      <c r="K79" s="91">
        <v>84759.79</v>
      </c>
      <c r="L79" s="91">
        <v>340.03</v>
      </c>
      <c r="M79" s="91">
        <v>0</v>
      </c>
      <c r="N79" s="91">
        <v>0</v>
      </c>
      <c r="O79" s="91">
        <v>0</v>
      </c>
      <c r="P79" s="91">
        <v>0</v>
      </c>
      <c r="Q79" s="91">
        <v>0</v>
      </c>
      <c r="R79" s="91">
        <v>0</v>
      </c>
      <c r="S79" s="91">
        <v>84759.79</v>
      </c>
      <c r="T79" s="91">
        <v>115047.14</v>
      </c>
      <c r="U79" s="91">
        <v>472.49</v>
      </c>
      <c r="V79" s="91">
        <v>0</v>
      </c>
      <c r="W79" s="91">
        <v>0</v>
      </c>
      <c r="X79" s="91">
        <v>0</v>
      </c>
      <c r="Y79" s="91">
        <v>0</v>
      </c>
      <c r="Z79" s="91">
        <v>0</v>
      </c>
      <c r="AA79" s="91">
        <v>115519.63</v>
      </c>
      <c r="AB79" s="91">
        <v>0</v>
      </c>
      <c r="AC79" s="91">
        <v>0</v>
      </c>
      <c r="AD79" s="91">
        <v>0</v>
      </c>
      <c r="AE79" s="91">
        <v>0</v>
      </c>
      <c r="AF79" s="91">
        <v>0</v>
      </c>
      <c r="AG79" s="91">
        <v>0</v>
      </c>
      <c r="AH79" s="91">
        <v>0</v>
      </c>
      <c r="AI79" s="91">
        <v>0</v>
      </c>
      <c r="AJ79" s="91">
        <v>0</v>
      </c>
      <c r="AK79" s="91">
        <v>0</v>
      </c>
      <c r="AL79" s="91">
        <v>0</v>
      </c>
      <c r="AM79" s="91">
        <v>0</v>
      </c>
      <c r="AN79" s="91">
        <v>0</v>
      </c>
      <c r="AO79" s="91">
        <v>0</v>
      </c>
      <c r="AP79" s="91">
        <v>0</v>
      </c>
      <c r="AQ79" s="91">
        <v>0</v>
      </c>
      <c r="AR79" s="91">
        <v>0</v>
      </c>
      <c r="AS79" s="91">
        <v>0</v>
      </c>
      <c r="AT79" s="91">
        <v>0</v>
      </c>
      <c r="AU79" s="91">
        <f t="shared" si="1"/>
        <v>0</v>
      </c>
      <c r="AV79" s="91">
        <v>31100.62</v>
      </c>
      <c r="AW79" s="91">
        <v>115519.63</v>
      </c>
      <c r="AX79" s="92">
        <v>99</v>
      </c>
      <c r="AY79" s="92">
        <v>360</v>
      </c>
      <c r="AZ79" s="91">
        <v>319585.34999999998</v>
      </c>
      <c r="BA79" s="91">
        <v>88825</v>
      </c>
      <c r="BB79" s="90">
        <v>85</v>
      </c>
      <c r="BC79" s="90">
        <v>81.109846889952195</v>
      </c>
      <c r="BD79" s="90">
        <v>10.5</v>
      </c>
      <c r="BE79" s="90"/>
      <c r="BF79" s="89" t="s">
        <v>481</v>
      </c>
      <c r="BG79" s="87"/>
      <c r="BH79" s="89" t="s">
        <v>510</v>
      </c>
      <c r="BI79" s="89" t="s">
        <v>521</v>
      </c>
      <c r="BJ79" s="89" t="s">
        <v>527</v>
      </c>
      <c r="BK79" s="89" t="s">
        <v>488</v>
      </c>
      <c r="BL79" s="88" t="s">
        <v>1</v>
      </c>
      <c r="BM79" s="90">
        <v>667310.86007735005</v>
      </c>
      <c r="BN79" s="88" t="s">
        <v>8</v>
      </c>
      <c r="BO79" s="90"/>
      <c r="BP79" s="93">
        <v>37266</v>
      </c>
      <c r="BQ79" s="93">
        <v>48223</v>
      </c>
      <c r="BR79" s="90">
        <v>45725.4</v>
      </c>
      <c r="BS79" s="90">
        <v>148</v>
      </c>
      <c r="BT79" s="90">
        <v>0</v>
      </c>
    </row>
    <row r="80" spans="1:72" s="84" customFormat="1" ht="18.2" customHeight="1" x14ac:dyDescent="0.15">
      <c r="A80" s="94">
        <v>78</v>
      </c>
      <c r="B80" s="95" t="s">
        <v>7</v>
      </c>
      <c r="C80" s="95" t="s">
        <v>0</v>
      </c>
      <c r="D80" s="109">
        <v>45200</v>
      </c>
      <c r="E80" s="96" t="s">
        <v>531</v>
      </c>
      <c r="F80" s="105">
        <v>34</v>
      </c>
      <c r="G80" s="105">
        <v>33</v>
      </c>
      <c r="H80" s="98">
        <v>47280.24</v>
      </c>
      <c r="I80" s="98">
        <v>11684.93</v>
      </c>
      <c r="J80" s="98">
        <v>0</v>
      </c>
      <c r="K80" s="98">
        <v>58965.17</v>
      </c>
      <c r="L80" s="98">
        <v>398.82</v>
      </c>
      <c r="M80" s="98">
        <v>0</v>
      </c>
      <c r="N80" s="98">
        <v>0</v>
      </c>
      <c r="O80" s="98">
        <v>0</v>
      </c>
      <c r="P80" s="98">
        <v>0</v>
      </c>
      <c r="Q80" s="98">
        <v>0</v>
      </c>
      <c r="R80" s="98">
        <v>0</v>
      </c>
      <c r="S80" s="98">
        <v>58965.17</v>
      </c>
      <c r="T80" s="98">
        <v>15754.72</v>
      </c>
      <c r="U80" s="98">
        <v>413.7</v>
      </c>
      <c r="V80" s="98">
        <v>0</v>
      </c>
      <c r="W80" s="98">
        <v>0</v>
      </c>
      <c r="X80" s="98">
        <v>0</v>
      </c>
      <c r="Y80" s="98">
        <v>0</v>
      </c>
      <c r="Z80" s="98">
        <v>0</v>
      </c>
      <c r="AA80" s="98">
        <v>16168.42</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0</v>
      </c>
      <c r="AS80" s="98">
        <v>0</v>
      </c>
      <c r="AT80" s="98">
        <v>0</v>
      </c>
      <c r="AU80" s="91">
        <f t="shared" si="1"/>
        <v>0</v>
      </c>
      <c r="AV80" s="98">
        <v>12083.75</v>
      </c>
      <c r="AW80" s="98">
        <v>16168.42</v>
      </c>
      <c r="AX80" s="99">
        <v>99</v>
      </c>
      <c r="AY80" s="99">
        <v>360</v>
      </c>
      <c r="AZ80" s="98">
        <v>319578.96999999997</v>
      </c>
      <c r="BA80" s="98">
        <v>88825</v>
      </c>
      <c r="BB80" s="97">
        <v>85</v>
      </c>
      <c r="BC80" s="97">
        <v>56.426000000000002</v>
      </c>
      <c r="BD80" s="97">
        <v>10.5</v>
      </c>
      <c r="BE80" s="97"/>
      <c r="BF80" s="96" t="s">
        <v>481</v>
      </c>
      <c r="BG80" s="94"/>
      <c r="BH80" s="96" t="s">
        <v>510</v>
      </c>
      <c r="BI80" s="96" t="s">
        <v>521</v>
      </c>
      <c r="BJ80" s="96" t="s">
        <v>527</v>
      </c>
      <c r="BK80" s="96" t="s">
        <v>488</v>
      </c>
      <c r="BL80" s="95" t="s">
        <v>1</v>
      </c>
      <c r="BM80" s="97">
        <v>464230.71962905</v>
      </c>
      <c r="BN80" s="95" t="s">
        <v>8</v>
      </c>
      <c r="BO80" s="97"/>
      <c r="BP80" s="100">
        <v>37273</v>
      </c>
      <c r="BQ80" s="100">
        <v>48230</v>
      </c>
      <c r="BR80" s="97">
        <v>8638.3799999999992</v>
      </c>
      <c r="BS80" s="97">
        <v>148</v>
      </c>
      <c r="BT80" s="97">
        <v>0</v>
      </c>
    </row>
    <row r="81" spans="1:72" s="84" customFormat="1" ht="18.2" customHeight="1" x14ac:dyDescent="0.15">
      <c r="A81" s="87">
        <v>79</v>
      </c>
      <c r="B81" s="88" t="s">
        <v>7</v>
      </c>
      <c r="C81" s="88" t="s">
        <v>0</v>
      </c>
      <c r="D81" s="108">
        <v>45200</v>
      </c>
      <c r="E81" s="89" t="s">
        <v>532</v>
      </c>
      <c r="F81" s="104">
        <v>5</v>
      </c>
      <c r="G81" s="104">
        <v>4</v>
      </c>
      <c r="H81" s="91">
        <v>54336.28</v>
      </c>
      <c r="I81" s="91">
        <v>1642.03</v>
      </c>
      <c r="J81" s="91">
        <v>0</v>
      </c>
      <c r="K81" s="91">
        <v>55978.31</v>
      </c>
      <c r="L81" s="91">
        <v>337.08</v>
      </c>
      <c r="M81" s="91">
        <v>0</v>
      </c>
      <c r="N81" s="91">
        <v>0</v>
      </c>
      <c r="O81" s="91">
        <v>0</v>
      </c>
      <c r="P81" s="91">
        <v>0</v>
      </c>
      <c r="Q81" s="91">
        <v>0</v>
      </c>
      <c r="R81" s="91">
        <v>0</v>
      </c>
      <c r="S81" s="91">
        <v>55978.31</v>
      </c>
      <c r="T81" s="91">
        <v>2098.12</v>
      </c>
      <c r="U81" s="91">
        <v>475.44</v>
      </c>
      <c r="V81" s="91">
        <v>0</v>
      </c>
      <c r="W81" s="91">
        <v>0</v>
      </c>
      <c r="X81" s="91">
        <v>0</v>
      </c>
      <c r="Y81" s="91">
        <v>0</v>
      </c>
      <c r="Z81" s="91">
        <v>0</v>
      </c>
      <c r="AA81" s="91">
        <v>2573.56</v>
      </c>
      <c r="AB81" s="91">
        <v>0</v>
      </c>
      <c r="AC81" s="91">
        <v>0</v>
      </c>
      <c r="AD81" s="91">
        <v>0</v>
      </c>
      <c r="AE81" s="91">
        <v>0</v>
      </c>
      <c r="AF81" s="91">
        <v>0</v>
      </c>
      <c r="AG81" s="91">
        <v>0</v>
      </c>
      <c r="AH81" s="91">
        <v>0</v>
      </c>
      <c r="AI81" s="91">
        <v>0</v>
      </c>
      <c r="AJ81" s="91">
        <v>0</v>
      </c>
      <c r="AK81" s="91">
        <v>0</v>
      </c>
      <c r="AL81" s="91">
        <v>0</v>
      </c>
      <c r="AM81" s="91">
        <v>0</v>
      </c>
      <c r="AN81" s="91">
        <v>0</v>
      </c>
      <c r="AO81" s="91">
        <v>0</v>
      </c>
      <c r="AP81" s="91">
        <v>0</v>
      </c>
      <c r="AQ81" s="91">
        <v>0</v>
      </c>
      <c r="AR81" s="91">
        <v>0</v>
      </c>
      <c r="AS81" s="91">
        <v>0</v>
      </c>
      <c r="AT81" s="91">
        <v>0</v>
      </c>
      <c r="AU81" s="91">
        <f t="shared" si="1"/>
        <v>0</v>
      </c>
      <c r="AV81" s="91">
        <v>1979.11</v>
      </c>
      <c r="AW81" s="91">
        <v>2573.56</v>
      </c>
      <c r="AX81" s="92">
        <v>99</v>
      </c>
      <c r="AY81" s="92">
        <v>360</v>
      </c>
      <c r="AZ81" s="91">
        <v>319578.96999999997</v>
      </c>
      <c r="BA81" s="91">
        <v>88825</v>
      </c>
      <c r="BB81" s="90">
        <v>85</v>
      </c>
      <c r="BC81" s="90">
        <v>53.567760765550197</v>
      </c>
      <c r="BD81" s="90">
        <v>10.5</v>
      </c>
      <c r="BE81" s="90"/>
      <c r="BF81" s="89" t="s">
        <v>481</v>
      </c>
      <c r="BG81" s="87"/>
      <c r="BH81" s="89" t="s">
        <v>510</v>
      </c>
      <c r="BI81" s="89" t="s">
        <v>521</v>
      </c>
      <c r="BJ81" s="89" t="s">
        <v>527</v>
      </c>
      <c r="BK81" s="89" t="s">
        <v>487</v>
      </c>
      <c r="BL81" s="88" t="s">
        <v>1</v>
      </c>
      <c r="BM81" s="90">
        <v>440715.27538915002</v>
      </c>
      <c r="BN81" s="88" t="s">
        <v>8</v>
      </c>
      <c r="BO81" s="90"/>
      <c r="BP81" s="93">
        <v>37273</v>
      </c>
      <c r="BQ81" s="93">
        <v>48230</v>
      </c>
      <c r="BR81" s="90">
        <v>1270.3499999999999</v>
      </c>
      <c r="BS81" s="90">
        <v>148</v>
      </c>
      <c r="BT81" s="90">
        <v>0</v>
      </c>
    </row>
    <row r="82" spans="1:72" s="84" customFormat="1" ht="18.2" customHeight="1" x14ac:dyDescent="0.15">
      <c r="A82" s="94">
        <v>80</v>
      </c>
      <c r="B82" s="95" t="s">
        <v>7</v>
      </c>
      <c r="C82" s="95" t="s">
        <v>0</v>
      </c>
      <c r="D82" s="109">
        <v>45200</v>
      </c>
      <c r="E82" s="96" t="s">
        <v>403</v>
      </c>
      <c r="F82" s="105">
        <v>4</v>
      </c>
      <c r="G82" s="105">
        <v>4</v>
      </c>
      <c r="H82" s="98">
        <v>57530.89</v>
      </c>
      <c r="I82" s="98">
        <v>1738.67</v>
      </c>
      <c r="J82" s="98">
        <v>0</v>
      </c>
      <c r="K82" s="98">
        <v>59269.56</v>
      </c>
      <c r="L82" s="98">
        <v>356.91</v>
      </c>
      <c r="M82" s="98">
        <v>0</v>
      </c>
      <c r="N82" s="98">
        <v>0</v>
      </c>
      <c r="O82" s="98">
        <v>341.7</v>
      </c>
      <c r="P82" s="98">
        <v>0</v>
      </c>
      <c r="Q82" s="98">
        <v>0</v>
      </c>
      <c r="R82" s="98">
        <v>0</v>
      </c>
      <c r="S82" s="98">
        <v>58927.86</v>
      </c>
      <c r="T82" s="98">
        <v>2352.0100000000002</v>
      </c>
      <c r="U82" s="98">
        <v>503.4</v>
      </c>
      <c r="V82" s="98">
        <v>0</v>
      </c>
      <c r="W82" s="98">
        <v>538.25</v>
      </c>
      <c r="X82" s="98">
        <v>0</v>
      </c>
      <c r="Y82" s="98">
        <v>0</v>
      </c>
      <c r="Z82" s="98">
        <v>0</v>
      </c>
      <c r="AA82" s="98">
        <v>2317.16</v>
      </c>
      <c r="AB82" s="98">
        <v>0</v>
      </c>
      <c r="AC82" s="98">
        <v>0</v>
      </c>
      <c r="AD82" s="98">
        <v>0</v>
      </c>
      <c r="AE82" s="98">
        <v>0</v>
      </c>
      <c r="AF82" s="98">
        <v>0</v>
      </c>
      <c r="AG82" s="98">
        <v>-41.75</v>
      </c>
      <c r="AH82" s="98">
        <v>0</v>
      </c>
      <c r="AI82" s="98">
        <v>0</v>
      </c>
      <c r="AJ82" s="98">
        <v>148</v>
      </c>
      <c r="AK82" s="98">
        <v>0</v>
      </c>
      <c r="AL82" s="98">
        <v>0</v>
      </c>
      <c r="AM82" s="98">
        <v>46.08</v>
      </c>
      <c r="AN82" s="98">
        <v>0</v>
      </c>
      <c r="AO82" s="98">
        <v>110.92</v>
      </c>
      <c r="AP82" s="98">
        <v>0.08</v>
      </c>
      <c r="AQ82" s="98">
        <v>0</v>
      </c>
      <c r="AR82" s="98">
        <v>0</v>
      </c>
      <c r="AS82" s="98">
        <v>0</v>
      </c>
      <c r="AT82" s="98">
        <v>0</v>
      </c>
      <c r="AU82" s="91">
        <f t="shared" si="1"/>
        <v>1143.28</v>
      </c>
      <c r="AV82" s="98">
        <v>1753.88</v>
      </c>
      <c r="AW82" s="98">
        <v>2317.16</v>
      </c>
      <c r="AX82" s="99">
        <v>101</v>
      </c>
      <c r="AY82" s="99">
        <v>360</v>
      </c>
      <c r="AZ82" s="98">
        <v>322511.56</v>
      </c>
      <c r="BA82" s="98">
        <v>94050</v>
      </c>
      <c r="BB82" s="97">
        <v>90</v>
      </c>
      <c r="BC82" s="97">
        <v>56.390296650717701</v>
      </c>
      <c r="BD82" s="97">
        <v>10.5</v>
      </c>
      <c r="BE82" s="97"/>
      <c r="BF82" s="96" t="s">
        <v>481</v>
      </c>
      <c r="BG82" s="94"/>
      <c r="BH82" s="96" t="s">
        <v>510</v>
      </c>
      <c r="BI82" s="96" t="s">
        <v>521</v>
      </c>
      <c r="BJ82" s="96" t="s">
        <v>527</v>
      </c>
      <c r="BK82" s="96" t="s">
        <v>487</v>
      </c>
      <c r="BL82" s="95" t="s">
        <v>1</v>
      </c>
      <c r="BM82" s="97">
        <v>463936.97930489999</v>
      </c>
      <c r="BN82" s="95" t="s">
        <v>8</v>
      </c>
      <c r="BO82" s="97"/>
      <c r="BP82" s="100">
        <v>37322</v>
      </c>
      <c r="BQ82" s="100">
        <v>48280</v>
      </c>
      <c r="BR82" s="97">
        <v>1036</v>
      </c>
      <c r="BS82" s="97">
        <v>148</v>
      </c>
      <c r="BT82" s="97">
        <v>0</v>
      </c>
    </row>
    <row r="83" spans="1:72" s="84" customFormat="1" ht="18.2" customHeight="1" x14ac:dyDescent="0.15">
      <c r="A83" s="87">
        <v>81</v>
      </c>
      <c r="B83" s="88" t="s">
        <v>7</v>
      </c>
      <c r="C83" s="88" t="s">
        <v>0</v>
      </c>
      <c r="D83" s="108">
        <v>45200</v>
      </c>
      <c r="E83" s="89" t="s">
        <v>64</v>
      </c>
      <c r="F83" s="104">
        <v>142</v>
      </c>
      <c r="G83" s="104">
        <v>141</v>
      </c>
      <c r="H83" s="91">
        <v>57891.62</v>
      </c>
      <c r="I83" s="91">
        <v>28695.81</v>
      </c>
      <c r="J83" s="91">
        <v>0</v>
      </c>
      <c r="K83" s="91">
        <v>86587.43</v>
      </c>
      <c r="L83" s="91">
        <v>353.76</v>
      </c>
      <c r="M83" s="91">
        <v>0</v>
      </c>
      <c r="N83" s="91">
        <v>0</v>
      </c>
      <c r="O83" s="91">
        <v>0</v>
      </c>
      <c r="P83" s="91">
        <v>0</v>
      </c>
      <c r="Q83" s="91">
        <v>0</v>
      </c>
      <c r="R83" s="91">
        <v>0</v>
      </c>
      <c r="S83" s="91">
        <v>86587.43</v>
      </c>
      <c r="T83" s="91">
        <v>92728.1</v>
      </c>
      <c r="U83" s="91">
        <v>506.55</v>
      </c>
      <c r="V83" s="91">
        <v>0</v>
      </c>
      <c r="W83" s="91">
        <v>0</v>
      </c>
      <c r="X83" s="91">
        <v>0</v>
      </c>
      <c r="Y83" s="91">
        <v>0</v>
      </c>
      <c r="Z83" s="91">
        <v>0</v>
      </c>
      <c r="AA83" s="91">
        <v>93234.65</v>
      </c>
      <c r="AB83" s="91">
        <v>0</v>
      </c>
      <c r="AC83" s="91">
        <v>0</v>
      </c>
      <c r="AD83" s="91">
        <v>0</v>
      </c>
      <c r="AE83" s="91">
        <v>0</v>
      </c>
      <c r="AF83" s="91">
        <v>0</v>
      </c>
      <c r="AG83" s="91">
        <v>0</v>
      </c>
      <c r="AH83" s="91">
        <v>0</v>
      </c>
      <c r="AI83" s="91">
        <v>0</v>
      </c>
      <c r="AJ83" s="91">
        <v>0</v>
      </c>
      <c r="AK83" s="91">
        <v>0</v>
      </c>
      <c r="AL83" s="91">
        <v>0</v>
      </c>
      <c r="AM83" s="91">
        <v>0</v>
      </c>
      <c r="AN83" s="91">
        <v>0</v>
      </c>
      <c r="AO83" s="91">
        <v>0</v>
      </c>
      <c r="AP83" s="91">
        <v>0</v>
      </c>
      <c r="AQ83" s="91">
        <v>0</v>
      </c>
      <c r="AR83" s="91">
        <v>0</v>
      </c>
      <c r="AS83" s="91">
        <v>0</v>
      </c>
      <c r="AT83" s="91">
        <v>0</v>
      </c>
      <c r="AU83" s="91">
        <f t="shared" si="1"/>
        <v>0</v>
      </c>
      <c r="AV83" s="91">
        <v>29049.57</v>
      </c>
      <c r="AW83" s="91">
        <v>93234.65</v>
      </c>
      <c r="AX83" s="92">
        <v>101</v>
      </c>
      <c r="AY83" s="92">
        <v>360</v>
      </c>
      <c r="AZ83" s="91">
        <v>322511.56</v>
      </c>
      <c r="BA83" s="91">
        <v>94050</v>
      </c>
      <c r="BB83" s="90">
        <v>90</v>
      </c>
      <c r="BC83" s="90">
        <v>82.8587846889952</v>
      </c>
      <c r="BD83" s="90">
        <v>10.5</v>
      </c>
      <c r="BE83" s="90"/>
      <c r="BF83" s="89" t="s">
        <v>481</v>
      </c>
      <c r="BG83" s="87"/>
      <c r="BH83" s="89" t="s">
        <v>510</v>
      </c>
      <c r="BI83" s="89" t="s">
        <v>521</v>
      </c>
      <c r="BJ83" s="89" t="s">
        <v>527</v>
      </c>
      <c r="BK83" s="89" t="s">
        <v>488</v>
      </c>
      <c r="BL83" s="88" t="s">
        <v>1</v>
      </c>
      <c r="BM83" s="90">
        <v>681699.80582995003</v>
      </c>
      <c r="BN83" s="88" t="s">
        <v>8</v>
      </c>
      <c r="BO83" s="90"/>
      <c r="BP83" s="93">
        <v>37322</v>
      </c>
      <c r="BQ83" s="93">
        <v>48280</v>
      </c>
      <c r="BR83" s="90">
        <v>36778</v>
      </c>
      <c r="BS83" s="90">
        <v>148</v>
      </c>
      <c r="BT83" s="90">
        <v>0</v>
      </c>
    </row>
    <row r="84" spans="1:72" s="84" customFormat="1" ht="18.2" customHeight="1" x14ac:dyDescent="0.15">
      <c r="A84" s="94">
        <v>82</v>
      </c>
      <c r="B84" s="95" t="s">
        <v>7</v>
      </c>
      <c r="C84" s="95" t="s">
        <v>0</v>
      </c>
      <c r="D84" s="109">
        <v>45200</v>
      </c>
      <c r="E84" s="96" t="s">
        <v>533</v>
      </c>
      <c r="F84" s="105">
        <v>2</v>
      </c>
      <c r="G84" s="105">
        <v>1</v>
      </c>
      <c r="H84" s="98">
        <v>57891.62</v>
      </c>
      <c r="I84" s="98">
        <v>698.34</v>
      </c>
      <c r="J84" s="98">
        <v>0</v>
      </c>
      <c r="K84" s="98">
        <v>58589.96</v>
      </c>
      <c r="L84" s="98">
        <v>353.76</v>
      </c>
      <c r="M84" s="98">
        <v>0</v>
      </c>
      <c r="N84" s="98">
        <v>0</v>
      </c>
      <c r="O84" s="98">
        <v>0</v>
      </c>
      <c r="P84" s="98">
        <v>0</v>
      </c>
      <c r="Q84" s="98">
        <v>0</v>
      </c>
      <c r="R84" s="98">
        <v>0</v>
      </c>
      <c r="S84" s="98">
        <v>58589.96</v>
      </c>
      <c r="T84" s="98">
        <v>671.84</v>
      </c>
      <c r="U84" s="98">
        <v>506.55</v>
      </c>
      <c r="V84" s="98">
        <v>0</v>
      </c>
      <c r="W84" s="98">
        <v>0</v>
      </c>
      <c r="X84" s="98">
        <v>0</v>
      </c>
      <c r="Y84" s="98">
        <v>0</v>
      </c>
      <c r="Z84" s="98">
        <v>0</v>
      </c>
      <c r="AA84" s="98">
        <v>1178.3900000000001</v>
      </c>
      <c r="AB84" s="98">
        <v>0</v>
      </c>
      <c r="AC84" s="98">
        <v>0</v>
      </c>
      <c r="AD84" s="98">
        <v>0</v>
      </c>
      <c r="AE84" s="98">
        <v>0</v>
      </c>
      <c r="AF84" s="98">
        <v>0</v>
      </c>
      <c r="AG84" s="98">
        <v>0</v>
      </c>
      <c r="AH84" s="98">
        <v>0</v>
      </c>
      <c r="AI84" s="98">
        <v>0</v>
      </c>
      <c r="AJ84" s="98">
        <v>0</v>
      </c>
      <c r="AK84" s="98">
        <v>0</v>
      </c>
      <c r="AL84" s="98">
        <v>0</v>
      </c>
      <c r="AM84" s="98">
        <v>0</v>
      </c>
      <c r="AN84" s="98">
        <v>0</v>
      </c>
      <c r="AO84" s="98">
        <v>0</v>
      </c>
      <c r="AP84" s="98">
        <v>0</v>
      </c>
      <c r="AQ84" s="98">
        <v>0</v>
      </c>
      <c r="AR84" s="98">
        <v>0</v>
      </c>
      <c r="AS84" s="98">
        <v>0</v>
      </c>
      <c r="AT84" s="98">
        <v>0</v>
      </c>
      <c r="AU84" s="91">
        <f t="shared" si="1"/>
        <v>0</v>
      </c>
      <c r="AV84" s="98">
        <v>1052.0999999999999</v>
      </c>
      <c r="AW84" s="98">
        <v>1178.3900000000001</v>
      </c>
      <c r="AX84" s="99">
        <v>101</v>
      </c>
      <c r="AY84" s="99">
        <v>360</v>
      </c>
      <c r="AZ84" s="98">
        <v>322442.8</v>
      </c>
      <c r="BA84" s="98">
        <v>94050</v>
      </c>
      <c r="BB84" s="97">
        <v>90</v>
      </c>
      <c r="BC84" s="97">
        <v>56.066947368421097</v>
      </c>
      <c r="BD84" s="97">
        <v>10.5</v>
      </c>
      <c r="BE84" s="97"/>
      <c r="BF84" s="96" t="s">
        <v>481</v>
      </c>
      <c r="BG84" s="94"/>
      <c r="BH84" s="96" t="s">
        <v>510</v>
      </c>
      <c r="BI84" s="96" t="s">
        <v>521</v>
      </c>
      <c r="BJ84" s="96" t="s">
        <v>527</v>
      </c>
      <c r="BK84" s="96" t="s">
        <v>487</v>
      </c>
      <c r="BL84" s="95" t="s">
        <v>1</v>
      </c>
      <c r="BM84" s="97">
        <v>461276.70443139999</v>
      </c>
      <c r="BN84" s="95" t="s">
        <v>8</v>
      </c>
      <c r="BO84" s="97"/>
      <c r="BP84" s="100">
        <v>37342</v>
      </c>
      <c r="BQ84" s="100">
        <v>48300</v>
      </c>
      <c r="BR84" s="97">
        <v>518.02</v>
      </c>
      <c r="BS84" s="97">
        <v>148</v>
      </c>
      <c r="BT84" s="97">
        <v>0</v>
      </c>
    </row>
    <row r="85" spans="1:72" s="84" customFormat="1" ht="18.2" customHeight="1" x14ac:dyDescent="0.15">
      <c r="A85" s="87">
        <v>83</v>
      </c>
      <c r="B85" s="88" t="s">
        <v>7</v>
      </c>
      <c r="C85" s="88" t="s">
        <v>0</v>
      </c>
      <c r="D85" s="108">
        <v>45200</v>
      </c>
      <c r="E85" s="89" t="s">
        <v>65</v>
      </c>
      <c r="F85" s="104">
        <v>172</v>
      </c>
      <c r="G85" s="104">
        <v>171</v>
      </c>
      <c r="H85" s="91">
        <v>58242.31</v>
      </c>
      <c r="I85" s="91">
        <v>31122.2</v>
      </c>
      <c r="J85" s="91">
        <v>0</v>
      </c>
      <c r="K85" s="91">
        <v>89364.51</v>
      </c>
      <c r="L85" s="91">
        <v>350.69</v>
      </c>
      <c r="M85" s="91">
        <v>0</v>
      </c>
      <c r="N85" s="91">
        <v>0</v>
      </c>
      <c r="O85" s="91">
        <v>0</v>
      </c>
      <c r="P85" s="91">
        <v>0</v>
      </c>
      <c r="Q85" s="91">
        <v>0</v>
      </c>
      <c r="R85" s="91">
        <v>0</v>
      </c>
      <c r="S85" s="91">
        <v>89364.51</v>
      </c>
      <c r="T85" s="91">
        <v>116851.12</v>
      </c>
      <c r="U85" s="91">
        <v>509.62</v>
      </c>
      <c r="V85" s="91">
        <v>0</v>
      </c>
      <c r="W85" s="91">
        <v>0</v>
      </c>
      <c r="X85" s="91">
        <v>0</v>
      </c>
      <c r="Y85" s="91">
        <v>0</v>
      </c>
      <c r="Z85" s="91">
        <v>0</v>
      </c>
      <c r="AA85" s="91">
        <v>117360.74</v>
      </c>
      <c r="AB85" s="91">
        <v>0</v>
      </c>
      <c r="AC85" s="91">
        <v>0</v>
      </c>
      <c r="AD85" s="91">
        <v>0</v>
      </c>
      <c r="AE85" s="91">
        <v>0</v>
      </c>
      <c r="AF85" s="91">
        <v>0</v>
      </c>
      <c r="AG85" s="91">
        <v>0</v>
      </c>
      <c r="AH85" s="91">
        <v>0</v>
      </c>
      <c r="AI85" s="91">
        <v>0</v>
      </c>
      <c r="AJ85" s="91">
        <v>0</v>
      </c>
      <c r="AK85" s="91">
        <v>0</v>
      </c>
      <c r="AL85" s="91">
        <v>0</v>
      </c>
      <c r="AM85" s="91">
        <v>0</v>
      </c>
      <c r="AN85" s="91">
        <v>0</v>
      </c>
      <c r="AO85" s="91">
        <v>0</v>
      </c>
      <c r="AP85" s="91">
        <v>0</v>
      </c>
      <c r="AQ85" s="91">
        <v>0</v>
      </c>
      <c r="AR85" s="91">
        <v>0</v>
      </c>
      <c r="AS85" s="91">
        <v>0</v>
      </c>
      <c r="AT85" s="91">
        <v>0</v>
      </c>
      <c r="AU85" s="91">
        <f t="shared" si="1"/>
        <v>0</v>
      </c>
      <c r="AV85" s="91">
        <v>31472.89</v>
      </c>
      <c r="AW85" s="91">
        <v>117360.74</v>
      </c>
      <c r="AX85" s="92">
        <v>102</v>
      </c>
      <c r="AY85" s="92">
        <v>360</v>
      </c>
      <c r="AZ85" s="91">
        <v>322967.49</v>
      </c>
      <c r="BA85" s="91">
        <v>94050</v>
      </c>
      <c r="BB85" s="90">
        <v>90</v>
      </c>
      <c r="BC85" s="90">
        <v>85.516277511961704</v>
      </c>
      <c r="BD85" s="90">
        <v>10.5</v>
      </c>
      <c r="BE85" s="90"/>
      <c r="BF85" s="89" t="s">
        <v>481</v>
      </c>
      <c r="BG85" s="87"/>
      <c r="BH85" s="89" t="s">
        <v>510</v>
      </c>
      <c r="BI85" s="89" t="s">
        <v>521</v>
      </c>
      <c r="BJ85" s="89" t="s">
        <v>527</v>
      </c>
      <c r="BK85" s="89" t="s">
        <v>488</v>
      </c>
      <c r="BL85" s="88" t="s">
        <v>1</v>
      </c>
      <c r="BM85" s="90">
        <v>703563.65947215003</v>
      </c>
      <c r="BN85" s="88" t="s">
        <v>8</v>
      </c>
      <c r="BO85" s="90"/>
      <c r="BP85" s="93">
        <v>37351</v>
      </c>
      <c r="BQ85" s="93">
        <v>48309</v>
      </c>
      <c r="BR85" s="90">
        <v>44798.35</v>
      </c>
      <c r="BS85" s="90">
        <v>148</v>
      </c>
      <c r="BT85" s="90">
        <v>0</v>
      </c>
    </row>
    <row r="86" spans="1:72" s="84" customFormat="1" ht="18.2" customHeight="1" x14ac:dyDescent="0.15">
      <c r="A86" s="94">
        <v>84</v>
      </c>
      <c r="B86" s="95" t="s">
        <v>7</v>
      </c>
      <c r="C86" s="95" t="s">
        <v>0</v>
      </c>
      <c r="D86" s="109">
        <v>45200</v>
      </c>
      <c r="E86" s="96" t="s">
        <v>534</v>
      </c>
      <c r="F86" s="105">
        <v>0</v>
      </c>
      <c r="G86" s="105">
        <v>0</v>
      </c>
      <c r="H86" s="98">
        <v>30098.89</v>
      </c>
      <c r="I86" s="98">
        <v>0</v>
      </c>
      <c r="J86" s="98">
        <v>0</v>
      </c>
      <c r="K86" s="98">
        <v>30098.89</v>
      </c>
      <c r="L86" s="98">
        <v>718.95</v>
      </c>
      <c r="M86" s="98">
        <v>0</v>
      </c>
      <c r="N86" s="98">
        <v>0</v>
      </c>
      <c r="O86" s="98">
        <v>0</v>
      </c>
      <c r="P86" s="98">
        <v>718.95</v>
      </c>
      <c r="Q86" s="98">
        <v>3958.54</v>
      </c>
      <c r="R86" s="98">
        <v>0</v>
      </c>
      <c r="S86" s="98">
        <v>25421.4</v>
      </c>
      <c r="T86" s="98">
        <v>0</v>
      </c>
      <c r="U86" s="98">
        <v>263.37</v>
      </c>
      <c r="V86" s="98">
        <v>0</v>
      </c>
      <c r="W86" s="98">
        <v>0</v>
      </c>
      <c r="X86" s="98">
        <v>263.37</v>
      </c>
      <c r="Y86" s="98">
        <v>0</v>
      </c>
      <c r="Z86" s="98">
        <v>0</v>
      </c>
      <c r="AA86" s="98">
        <v>0</v>
      </c>
      <c r="AB86" s="98">
        <v>148</v>
      </c>
      <c r="AC86" s="98">
        <v>0</v>
      </c>
      <c r="AD86" s="98">
        <v>0</v>
      </c>
      <c r="AE86" s="98">
        <v>0</v>
      </c>
      <c r="AF86" s="98">
        <v>0</v>
      </c>
      <c r="AG86" s="98">
        <v>-22.81</v>
      </c>
      <c r="AH86" s="98">
        <v>124.36</v>
      </c>
      <c r="AI86" s="98">
        <v>0.18</v>
      </c>
      <c r="AJ86" s="98">
        <v>0</v>
      </c>
      <c r="AK86" s="98">
        <v>0</v>
      </c>
      <c r="AL86" s="98">
        <v>0</v>
      </c>
      <c r="AM86" s="98">
        <v>0</v>
      </c>
      <c r="AN86" s="98">
        <v>0</v>
      </c>
      <c r="AO86" s="98">
        <v>0</v>
      </c>
      <c r="AP86" s="98">
        <v>0</v>
      </c>
      <c r="AQ86" s="98">
        <v>0</v>
      </c>
      <c r="AR86" s="98">
        <v>0</v>
      </c>
      <c r="AS86" s="98">
        <v>2650.25</v>
      </c>
      <c r="AT86" s="98">
        <v>0</v>
      </c>
      <c r="AU86" s="91">
        <f t="shared" si="1"/>
        <v>2540.34</v>
      </c>
      <c r="AV86" s="98">
        <v>0</v>
      </c>
      <c r="AW86" s="98">
        <v>0</v>
      </c>
      <c r="AX86" s="99">
        <v>105</v>
      </c>
      <c r="AY86" s="99">
        <v>360</v>
      </c>
      <c r="AZ86" s="98">
        <v>441000</v>
      </c>
      <c r="BA86" s="98">
        <v>107388.47</v>
      </c>
      <c r="BB86" s="97">
        <v>76</v>
      </c>
      <c r="BC86" s="97">
        <v>17.991004062167899</v>
      </c>
      <c r="BD86" s="97">
        <v>10.5</v>
      </c>
      <c r="BE86" s="97"/>
      <c r="BF86" s="96" t="s">
        <v>481</v>
      </c>
      <c r="BG86" s="94"/>
      <c r="BH86" s="96" t="s">
        <v>510</v>
      </c>
      <c r="BI86" s="96" t="s">
        <v>521</v>
      </c>
      <c r="BJ86" s="96" t="s">
        <v>527</v>
      </c>
      <c r="BK86" s="96" t="s">
        <v>485</v>
      </c>
      <c r="BL86" s="95" t="s">
        <v>1</v>
      </c>
      <c r="BM86" s="97">
        <v>200141.79245099999</v>
      </c>
      <c r="BN86" s="95" t="s">
        <v>8</v>
      </c>
      <c r="BO86" s="97"/>
      <c r="BP86" s="100">
        <v>37461</v>
      </c>
      <c r="BQ86" s="100">
        <v>48419</v>
      </c>
      <c r="BR86" s="97">
        <v>0</v>
      </c>
      <c r="BS86" s="97">
        <v>148</v>
      </c>
      <c r="BT86" s="97">
        <v>0</v>
      </c>
    </row>
    <row r="87" spans="1:72" s="84" customFormat="1" ht="18.2" customHeight="1" x14ac:dyDescent="0.15">
      <c r="A87" s="87">
        <v>85</v>
      </c>
      <c r="B87" s="88" t="s">
        <v>7</v>
      </c>
      <c r="C87" s="88" t="s">
        <v>0</v>
      </c>
      <c r="D87" s="108">
        <v>45200</v>
      </c>
      <c r="E87" s="89" t="s">
        <v>66</v>
      </c>
      <c r="F87" s="104">
        <v>168</v>
      </c>
      <c r="G87" s="104">
        <v>167</v>
      </c>
      <c r="H87" s="91">
        <v>79891.38</v>
      </c>
      <c r="I87" s="91">
        <v>39303.17</v>
      </c>
      <c r="J87" s="91">
        <v>0</v>
      </c>
      <c r="K87" s="91">
        <v>119194.55</v>
      </c>
      <c r="L87" s="91">
        <v>447.44</v>
      </c>
      <c r="M87" s="91">
        <v>0</v>
      </c>
      <c r="N87" s="91">
        <v>0</v>
      </c>
      <c r="O87" s="91">
        <v>0</v>
      </c>
      <c r="P87" s="91">
        <v>0</v>
      </c>
      <c r="Q87" s="91">
        <v>0</v>
      </c>
      <c r="R87" s="91">
        <v>0</v>
      </c>
      <c r="S87" s="91">
        <v>119194.55</v>
      </c>
      <c r="T87" s="91">
        <v>153252.73000000001</v>
      </c>
      <c r="U87" s="91">
        <v>699.05</v>
      </c>
      <c r="V87" s="91">
        <v>0</v>
      </c>
      <c r="W87" s="91">
        <v>0</v>
      </c>
      <c r="X87" s="91">
        <v>0</v>
      </c>
      <c r="Y87" s="91">
        <v>0</v>
      </c>
      <c r="Z87" s="91">
        <v>0</v>
      </c>
      <c r="AA87" s="91">
        <v>153951.78</v>
      </c>
      <c r="AB87" s="91">
        <v>0</v>
      </c>
      <c r="AC87" s="91">
        <v>0</v>
      </c>
      <c r="AD87" s="91">
        <v>0</v>
      </c>
      <c r="AE87" s="91">
        <v>0</v>
      </c>
      <c r="AF87" s="91">
        <v>0</v>
      </c>
      <c r="AG87" s="91">
        <v>0</v>
      </c>
      <c r="AH87" s="91">
        <v>0</v>
      </c>
      <c r="AI87" s="91">
        <v>0</v>
      </c>
      <c r="AJ87" s="91">
        <v>0</v>
      </c>
      <c r="AK87" s="91">
        <v>0</v>
      </c>
      <c r="AL87" s="91">
        <v>0</v>
      </c>
      <c r="AM87" s="91">
        <v>0</v>
      </c>
      <c r="AN87" s="91">
        <v>0</v>
      </c>
      <c r="AO87" s="91">
        <v>0</v>
      </c>
      <c r="AP87" s="91">
        <v>0</v>
      </c>
      <c r="AQ87" s="91">
        <v>0</v>
      </c>
      <c r="AR87" s="91">
        <v>0</v>
      </c>
      <c r="AS87" s="91">
        <v>0</v>
      </c>
      <c r="AT87" s="91">
        <v>0</v>
      </c>
      <c r="AU87" s="91">
        <f t="shared" si="1"/>
        <v>0</v>
      </c>
      <c r="AV87" s="91">
        <v>39750.61</v>
      </c>
      <c r="AW87" s="91">
        <v>153951.78</v>
      </c>
      <c r="AX87" s="92">
        <v>107</v>
      </c>
      <c r="AY87" s="92">
        <v>360</v>
      </c>
      <c r="AZ87" s="91">
        <v>441000.03</v>
      </c>
      <c r="BA87" s="91">
        <v>125335.33</v>
      </c>
      <c r="BB87" s="90">
        <v>90</v>
      </c>
      <c r="BC87" s="90">
        <v>85.590467588029696</v>
      </c>
      <c r="BD87" s="90">
        <v>10.5</v>
      </c>
      <c r="BE87" s="90"/>
      <c r="BF87" s="89" t="s">
        <v>481</v>
      </c>
      <c r="BG87" s="87"/>
      <c r="BH87" s="89" t="s">
        <v>510</v>
      </c>
      <c r="BI87" s="89" t="s">
        <v>521</v>
      </c>
      <c r="BJ87" s="89" t="s">
        <v>527</v>
      </c>
      <c r="BK87" s="89" t="s">
        <v>488</v>
      </c>
      <c r="BL87" s="88" t="s">
        <v>1</v>
      </c>
      <c r="BM87" s="90">
        <v>938414.52034074999</v>
      </c>
      <c r="BN87" s="88" t="s">
        <v>8</v>
      </c>
      <c r="BO87" s="90"/>
      <c r="BP87" s="93">
        <v>37529</v>
      </c>
      <c r="BQ87" s="93">
        <v>48487</v>
      </c>
      <c r="BR87" s="90">
        <v>48815.76</v>
      </c>
      <c r="BS87" s="90">
        <v>148</v>
      </c>
      <c r="BT87" s="90">
        <v>0</v>
      </c>
    </row>
    <row r="88" spans="1:72" s="84" customFormat="1" ht="18.2" customHeight="1" x14ac:dyDescent="0.15">
      <c r="A88" s="94">
        <v>86</v>
      </c>
      <c r="B88" s="95" t="s">
        <v>7</v>
      </c>
      <c r="C88" s="95" t="s">
        <v>0</v>
      </c>
      <c r="D88" s="109">
        <v>45200</v>
      </c>
      <c r="E88" s="96" t="s">
        <v>67</v>
      </c>
      <c r="F88" s="105">
        <v>158</v>
      </c>
      <c r="G88" s="105">
        <v>157</v>
      </c>
      <c r="H88" s="98">
        <v>85888.49</v>
      </c>
      <c r="I88" s="98">
        <v>36745.96</v>
      </c>
      <c r="J88" s="98">
        <v>0</v>
      </c>
      <c r="K88" s="98">
        <v>122634.45</v>
      </c>
      <c r="L88" s="98">
        <v>430.12</v>
      </c>
      <c r="M88" s="98">
        <v>0</v>
      </c>
      <c r="N88" s="98">
        <v>0</v>
      </c>
      <c r="O88" s="98">
        <v>0</v>
      </c>
      <c r="P88" s="98">
        <v>0</v>
      </c>
      <c r="Q88" s="98">
        <v>0</v>
      </c>
      <c r="R88" s="98">
        <v>0</v>
      </c>
      <c r="S88" s="98">
        <v>122634.45</v>
      </c>
      <c r="T88" s="98">
        <v>149953.16</v>
      </c>
      <c r="U88" s="98">
        <v>751.52</v>
      </c>
      <c r="V88" s="98">
        <v>0</v>
      </c>
      <c r="W88" s="98">
        <v>0</v>
      </c>
      <c r="X88" s="98">
        <v>0</v>
      </c>
      <c r="Y88" s="98">
        <v>0</v>
      </c>
      <c r="Z88" s="98">
        <v>0</v>
      </c>
      <c r="AA88" s="98">
        <v>150704.68</v>
      </c>
      <c r="AB88" s="98">
        <v>0</v>
      </c>
      <c r="AC88" s="98">
        <v>0</v>
      </c>
      <c r="AD88" s="98">
        <v>0</v>
      </c>
      <c r="AE88" s="98">
        <v>0</v>
      </c>
      <c r="AF88" s="98">
        <v>0</v>
      </c>
      <c r="AG88" s="98">
        <v>0</v>
      </c>
      <c r="AH88" s="98">
        <v>0</v>
      </c>
      <c r="AI88" s="98">
        <v>0</v>
      </c>
      <c r="AJ88" s="98">
        <v>0</v>
      </c>
      <c r="AK88" s="98">
        <v>0</v>
      </c>
      <c r="AL88" s="98">
        <v>0</v>
      </c>
      <c r="AM88" s="98">
        <v>0</v>
      </c>
      <c r="AN88" s="98">
        <v>0</v>
      </c>
      <c r="AO88" s="98">
        <v>0</v>
      </c>
      <c r="AP88" s="98">
        <v>0</v>
      </c>
      <c r="AQ88" s="98">
        <v>0</v>
      </c>
      <c r="AR88" s="98">
        <v>0</v>
      </c>
      <c r="AS88" s="98">
        <v>0</v>
      </c>
      <c r="AT88" s="98">
        <v>0</v>
      </c>
      <c r="AU88" s="91">
        <f t="shared" si="1"/>
        <v>0</v>
      </c>
      <c r="AV88" s="98">
        <v>37176.080000000002</v>
      </c>
      <c r="AW88" s="98">
        <v>150704.68</v>
      </c>
      <c r="AX88" s="99">
        <v>115</v>
      </c>
      <c r="AY88" s="99">
        <v>360</v>
      </c>
      <c r="AZ88" s="98">
        <v>470974.44</v>
      </c>
      <c r="BA88" s="98">
        <v>129177.9</v>
      </c>
      <c r="BB88" s="97">
        <v>90</v>
      </c>
      <c r="BC88" s="97">
        <v>85.441089381387997</v>
      </c>
      <c r="BD88" s="97">
        <v>10.5</v>
      </c>
      <c r="BE88" s="97"/>
      <c r="BF88" s="96" t="s">
        <v>481</v>
      </c>
      <c r="BG88" s="94"/>
      <c r="BH88" s="96" t="s">
        <v>510</v>
      </c>
      <c r="BI88" s="96" t="s">
        <v>521</v>
      </c>
      <c r="BJ88" s="96" t="s">
        <v>535</v>
      </c>
      <c r="BK88" s="96" t="s">
        <v>488</v>
      </c>
      <c r="BL88" s="95" t="s">
        <v>1</v>
      </c>
      <c r="BM88" s="97">
        <v>965496.73264425003</v>
      </c>
      <c r="BN88" s="95" t="s">
        <v>8</v>
      </c>
      <c r="BO88" s="97"/>
      <c r="BP88" s="100">
        <v>37763</v>
      </c>
      <c r="BQ88" s="100">
        <v>48721</v>
      </c>
      <c r="BR88" s="97">
        <v>46820.73</v>
      </c>
      <c r="BS88" s="97">
        <v>148</v>
      </c>
      <c r="BT88" s="97">
        <v>0</v>
      </c>
    </row>
    <row r="89" spans="1:72" s="84" customFormat="1" ht="18.2" customHeight="1" x14ac:dyDescent="0.15">
      <c r="A89" s="87">
        <v>87</v>
      </c>
      <c r="B89" s="88" t="s">
        <v>7</v>
      </c>
      <c r="C89" s="88" t="s">
        <v>0</v>
      </c>
      <c r="D89" s="108">
        <v>45200</v>
      </c>
      <c r="E89" s="89" t="s">
        <v>68</v>
      </c>
      <c r="F89" s="104">
        <v>127</v>
      </c>
      <c r="G89" s="104">
        <v>126</v>
      </c>
      <c r="H89" s="91">
        <v>41918.019999999997</v>
      </c>
      <c r="I89" s="91">
        <v>27358.29</v>
      </c>
      <c r="J89" s="91">
        <v>0</v>
      </c>
      <c r="K89" s="91">
        <v>69276.31</v>
      </c>
      <c r="L89" s="91">
        <v>357.69</v>
      </c>
      <c r="M89" s="91">
        <v>0</v>
      </c>
      <c r="N89" s="91">
        <v>0</v>
      </c>
      <c r="O89" s="91">
        <v>0</v>
      </c>
      <c r="P89" s="91">
        <v>0</v>
      </c>
      <c r="Q89" s="91">
        <v>0</v>
      </c>
      <c r="R89" s="91">
        <v>0</v>
      </c>
      <c r="S89" s="91">
        <v>69276.31</v>
      </c>
      <c r="T89" s="91">
        <v>64109.87</v>
      </c>
      <c r="U89" s="91">
        <v>366.78</v>
      </c>
      <c r="V89" s="91">
        <v>0</v>
      </c>
      <c r="W89" s="91">
        <v>0</v>
      </c>
      <c r="X89" s="91">
        <v>0</v>
      </c>
      <c r="Y89" s="91">
        <v>0</v>
      </c>
      <c r="Z89" s="91">
        <v>0</v>
      </c>
      <c r="AA89" s="91">
        <v>64476.65</v>
      </c>
      <c r="AB89" s="91">
        <v>0</v>
      </c>
      <c r="AC89" s="91">
        <v>0</v>
      </c>
      <c r="AD89" s="91">
        <v>0</v>
      </c>
      <c r="AE89" s="91">
        <v>0</v>
      </c>
      <c r="AF89" s="91">
        <v>0</v>
      </c>
      <c r="AG89" s="91">
        <v>0</v>
      </c>
      <c r="AH89" s="91">
        <v>0</v>
      </c>
      <c r="AI89" s="91">
        <v>0</v>
      </c>
      <c r="AJ89" s="91">
        <v>0</v>
      </c>
      <c r="AK89" s="91">
        <v>0</v>
      </c>
      <c r="AL89" s="91">
        <v>0</v>
      </c>
      <c r="AM89" s="91">
        <v>0</v>
      </c>
      <c r="AN89" s="91">
        <v>0</v>
      </c>
      <c r="AO89" s="91">
        <v>0</v>
      </c>
      <c r="AP89" s="91">
        <v>0</v>
      </c>
      <c r="AQ89" s="91">
        <v>0</v>
      </c>
      <c r="AR89" s="91">
        <v>0</v>
      </c>
      <c r="AS89" s="91">
        <v>0</v>
      </c>
      <c r="AT89" s="91">
        <v>0</v>
      </c>
      <c r="AU89" s="91">
        <f t="shared" si="1"/>
        <v>0</v>
      </c>
      <c r="AV89" s="91">
        <v>27715.98</v>
      </c>
      <c r="AW89" s="91">
        <v>64476.65</v>
      </c>
      <c r="AX89" s="92">
        <v>80</v>
      </c>
      <c r="AY89" s="92">
        <v>360</v>
      </c>
      <c r="AZ89" s="91">
        <v>244696.32000000001</v>
      </c>
      <c r="BA89" s="91">
        <v>79200</v>
      </c>
      <c r="BB89" s="90">
        <v>90</v>
      </c>
      <c r="BC89" s="90">
        <v>78.723079545454496</v>
      </c>
      <c r="BD89" s="90">
        <v>10.5</v>
      </c>
      <c r="BE89" s="90"/>
      <c r="BF89" s="89" t="s">
        <v>481</v>
      </c>
      <c r="BG89" s="87"/>
      <c r="BH89" s="89" t="s">
        <v>510</v>
      </c>
      <c r="BI89" s="89" t="s">
        <v>521</v>
      </c>
      <c r="BJ89" s="89" t="s">
        <v>525</v>
      </c>
      <c r="BK89" s="89" t="s">
        <v>488</v>
      </c>
      <c r="BL89" s="88" t="s">
        <v>1</v>
      </c>
      <c r="BM89" s="90">
        <v>545409.96395915002</v>
      </c>
      <c r="BN89" s="88" t="s">
        <v>8</v>
      </c>
      <c r="BO89" s="90"/>
      <c r="BP89" s="93">
        <v>36666</v>
      </c>
      <c r="BQ89" s="93">
        <v>47623</v>
      </c>
      <c r="BR89" s="90">
        <v>28783.279999999999</v>
      </c>
      <c r="BS89" s="90">
        <v>132</v>
      </c>
      <c r="BT89" s="90">
        <v>0</v>
      </c>
    </row>
    <row r="90" spans="1:72" s="84" customFormat="1" ht="18.2" customHeight="1" x14ac:dyDescent="0.15">
      <c r="A90" s="94">
        <v>88</v>
      </c>
      <c r="B90" s="95" t="s">
        <v>7</v>
      </c>
      <c r="C90" s="95" t="s">
        <v>0</v>
      </c>
      <c r="D90" s="109">
        <v>45200</v>
      </c>
      <c r="E90" s="96" t="s">
        <v>536</v>
      </c>
      <c r="F90" s="105">
        <v>0</v>
      </c>
      <c r="G90" s="105">
        <v>0</v>
      </c>
      <c r="H90" s="98">
        <v>41918.019999999997</v>
      </c>
      <c r="I90" s="98">
        <v>0</v>
      </c>
      <c r="J90" s="98">
        <v>0</v>
      </c>
      <c r="K90" s="98">
        <v>41918.019999999997</v>
      </c>
      <c r="L90" s="98">
        <v>357.69</v>
      </c>
      <c r="M90" s="98">
        <v>0</v>
      </c>
      <c r="N90" s="98">
        <v>0</v>
      </c>
      <c r="O90" s="98">
        <v>0</v>
      </c>
      <c r="P90" s="98">
        <v>357.69</v>
      </c>
      <c r="Q90" s="98">
        <v>0</v>
      </c>
      <c r="R90" s="98">
        <v>0</v>
      </c>
      <c r="S90" s="98">
        <v>41560.33</v>
      </c>
      <c r="T90" s="98">
        <v>0</v>
      </c>
      <c r="U90" s="98">
        <v>366.78</v>
      </c>
      <c r="V90" s="98">
        <v>0</v>
      </c>
      <c r="W90" s="98">
        <v>0</v>
      </c>
      <c r="X90" s="98">
        <v>366.78</v>
      </c>
      <c r="Y90" s="98">
        <v>0</v>
      </c>
      <c r="Z90" s="98">
        <v>0</v>
      </c>
      <c r="AA90" s="98">
        <v>0</v>
      </c>
      <c r="AB90" s="98">
        <v>132</v>
      </c>
      <c r="AC90" s="98">
        <v>0</v>
      </c>
      <c r="AD90" s="98">
        <v>0</v>
      </c>
      <c r="AE90" s="98">
        <v>0</v>
      </c>
      <c r="AF90" s="98">
        <v>0</v>
      </c>
      <c r="AG90" s="98">
        <v>-31.86</v>
      </c>
      <c r="AH90" s="98">
        <v>94.25</v>
      </c>
      <c r="AI90" s="98">
        <v>0.39</v>
      </c>
      <c r="AJ90" s="98">
        <v>0</v>
      </c>
      <c r="AK90" s="98">
        <v>0</v>
      </c>
      <c r="AL90" s="98">
        <v>0</v>
      </c>
      <c r="AM90" s="98">
        <v>0</v>
      </c>
      <c r="AN90" s="98">
        <v>0</v>
      </c>
      <c r="AO90" s="98">
        <v>0</v>
      </c>
      <c r="AP90" s="98">
        <v>0</v>
      </c>
      <c r="AQ90" s="98">
        <v>0.08</v>
      </c>
      <c r="AR90" s="98">
        <v>0</v>
      </c>
      <c r="AS90" s="98">
        <v>0.36</v>
      </c>
      <c r="AT90" s="98">
        <v>0</v>
      </c>
      <c r="AU90" s="91">
        <f t="shared" si="1"/>
        <v>918.97</v>
      </c>
      <c r="AV90" s="98">
        <v>0</v>
      </c>
      <c r="AW90" s="98">
        <v>0</v>
      </c>
      <c r="AX90" s="99">
        <v>79</v>
      </c>
      <c r="AY90" s="99">
        <v>360</v>
      </c>
      <c r="AZ90" s="98">
        <v>244696.32000000001</v>
      </c>
      <c r="BA90" s="98">
        <v>79200</v>
      </c>
      <c r="BB90" s="97">
        <v>90</v>
      </c>
      <c r="BC90" s="97">
        <v>47.227647727272704</v>
      </c>
      <c r="BD90" s="97">
        <v>10.5</v>
      </c>
      <c r="BE90" s="97"/>
      <c r="BF90" s="96" t="s">
        <v>481</v>
      </c>
      <c r="BG90" s="94"/>
      <c r="BH90" s="96" t="s">
        <v>510</v>
      </c>
      <c r="BI90" s="96" t="s">
        <v>521</v>
      </c>
      <c r="BJ90" s="96" t="s">
        <v>525</v>
      </c>
      <c r="BK90" s="96" t="s">
        <v>485</v>
      </c>
      <c r="BL90" s="95" t="s">
        <v>1</v>
      </c>
      <c r="BM90" s="97">
        <v>327203.02347845002</v>
      </c>
      <c r="BN90" s="95" t="s">
        <v>8</v>
      </c>
      <c r="BO90" s="97"/>
      <c r="BP90" s="100">
        <v>36666</v>
      </c>
      <c r="BQ90" s="100">
        <v>47623</v>
      </c>
      <c r="BR90" s="97">
        <v>0</v>
      </c>
      <c r="BS90" s="97">
        <v>132</v>
      </c>
      <c r="BT90" s="97">
        <v>0</v>
      </c>
    </row>
    <row r="91" spans="1:72" s="84" customFormat="1" ht="18.2" customHeight="1" x14ac:dyDescent="0.15">
      <c r="A91" s="87">
        <v>89</v>
      </c>
      <c r="B91" s="88" t="s">
        <v>7</v>
      </c>
      <c r="C91" s="88" t="s">
        <v>0</v>
      </c>
      <c r="D91" s="108">
        <v>45200</v>
      </c>
      <c r="E91" s="89" t="s">
        <v>537</v>
      </c>
      <c r="F91" s="104">
        <v>0</v>
      </c>
      <c r="G91" s="104">
        <v>0</v>
      </c>
      <c r="H91" s="91">
        <v>41918.019999999997</v>
      </c>
      <c r="I91" s="91">
        <v>0</v>
      </c>
      <c r="J91" s="91">
        <v>0</v>
      </c>
      <c r="K91" s="91">
        <v>41918.019999999997</v>
      </c>
      <c r="L91" s="91">
        <v>357.69</v>
      </c>
      <c r="M91" s="91">
        <v>0</v>
      </c>
      <c r="N91" s="91">
        <v>0</v>
      </c>
      <c r="O91" s="91">
        <v>0</v>
      </c>
      <c r="P91" s="91">
        <v>357.69</v>
      </c>
      <c r="Q91" s="91">
        <v>0</v>
      </c>
      <c r="R91" s="91">
        <v>0</v>
      </c>
      <c r="S91" s="91">
        <v>41560.33</v>
      </c>
      <c r="T91" s="91">
        <v>0</v>
      </c>
      <c r="U91" s="91">
        <v>366.78</v>
      </c>
      <c r="V91" s="91">
        <v>0</v>
      </c>
      <c r="W91" s="91">
        <v>0</v>
      </c>
      <c r="X91" s="91">
        <v>366.78</v>
      </c>
      <c r="Y91" s="91">
        <v>0</v>
      </c>
      <c r="Z91" s="91">
        <v>0</v>
      </c>
      <c r="AA91" s="91">
        <v>0</v>
      </c>
      <c r="AB91" s="91">
        <v>132</v>
      </c>
      <c r="AC91" s="91">
        <v>0</v>
      </c>
      <c r="AD91" s="91">
        <v>0</v>
      </c>
      <c r="AE91" s="91">
        <v>0</v>
      </c>
      <c r="AF91" s="91">
        <v>0</v>
      </c>
      <c r="AG91" s="91">
        <v>-31.86</v>
      </c>
      <c r="AH91" s="91">
        <v>94.25</v>
      </c>
      <c r="AI91" s="91">
        <v>0.39</v>
      </c>
      <c r="AJ91" s="91">
        <v>0</v>
      </c>
      <c r="AK91" s="91">
        <v>0</v>
      </c>
      <c r="AL91" s="91">
        <v>0</v>
      </c>
      <c r="AM91" s="91">
        <v>0</v>
      </c>
      <c r="AN91" s="91">
        <v>0</v>
      </c>
      <c r="AO91" s="91">
        <v>0</v>
      </c>
      <c r="AP91" s="91">
        <v>0</v>
      </c>
      <c r="AQ91" s="91">
        <v>0</v>
      </c>
      <c r="AR91" s="91">
        <v>0</v>
      </c>
      <c r="AS91" s="91">
        <v>0.36</v>
      </c>
      <c r="AT91" s="91">
        <v>6.3509999999999999E-3</v>
      </c>
      <c r="AU91" s="91">
        <f t="shared" si="1"/>
        <v>918.8836490000001</v>
      </c>
      <c r="AV91" s="91">
        <v>0</v>
      </c>
      <c r="AW91" s="91">
        <v>0</v>
      </c>
      <c r="AX91" s="92">
        <v>79</v>
      </c>
      <c r="AY91" s="92">
        <v>360</v>
      </c>
      <c r="AZ91" s="91">
        <v>244696.32000000001</v>
      </c>
      <c r="BA91" s="91">
        <v>79200</v>
      </c>
      <c r="BB91" s="90">
        <v>90</v>
      </c>
      <c r="BC91" s="90">
        <v>47.227647727272704</v>
      </c>
      <c r="BD91" s="90">
        <v>10.5</v>
      </c>
      <c r="BE91" s="90"/>
      <c r="BF91" s="89" t="s">
        <v>481</v>
      </c>
      <c r="BG91" s="87"/>
      <c r="BH91" s="89" t="s">
        <v>510</v>
      </c>
      <c r="BI91" s="89" t="s">
        <v>521</v>
      </c>
      <c r="BJ91" s="89" t="s">
        <v>525</v>
      </c>
      <c r="BK91" s="89" t="s">
        <v>485</v>
      </c>
      <c r="BL91" s="88" t="s">
        <v>1</v>
      </c>
      <c r="BM91" s="90">
        <v>327203.02347845002</v>
      </c>
      <c r="BN91" s="88" t="s">
        <v>8</v>
      </c>
      <c r="BO91" s="90"/>
      <c r="BP91" s="93">
        <v>36666</v>
      </c>
      <c r="BQ91" s="93">
        <v>47623</v>
      </c>
      <c r="BR91" s="90">
        <v>0</v>
      </c>
      <c r="BS91" s="90">
        <v>132</v>
      </c>
      <c r="BT91" s="90">
        <v>0</v>
      </c>
    </row>
    <row r="92" spans="1:72" s="84" customFormat="1" ht="18.2" customHeight="1" x14ac:dyDescent="0.15">
      <c r="A92" s="94">
        <v>90</v>
      </c>
      <c r="B92" s="95" t="s">
        <v>7</v>
      </c>
      <c r="C92" s="95" t="s">
        <v>0</v>
      </c>
      <c r="D92" s="109">
        <v>45200</v>
      </c>
      <c r="E92" s="96" t="s">
        <v>538</v>
      </c>
      <c r="F92" s="105">
        <v>2</v>
      </c>
      <c r="G92" s="105">
        <v>2</v>
      </c>
      <c r="H92" s="98">
        <v>42532.74</v>
      </c>
      <c r="I92" s="98">
        <v>1038.69</v>
      </c>
      <c r="J92" s="98">
        <v>0</v>
      </c>
      <c r="K92" s="98">
        <v>43571.43</v>
      </c>
      <c r="L92" s="98">
        <v>352.31</v>
      </c>
      <c r="M92" s="98">
        <v>0</v>
      </c>
      <c r="N92" s="98">
        <v>0</v>
      </c>
      <c r="O92" s="98">
        <v>343.22</v>
      </c>
      <c r="P92" s="98">
        <v>0</v>
      </c>
      <c r="Q92" s="98">
        <v>0</v>
      </c>
      <c r="R92" s="98">
        <v>0</v>
      </c>
      <c r="S92" s="98">
        <v>43228.21</v>
      </c>
      <c r="T92" s="98">
        <v>888.25</v>
      </c>
      <c r="U92" s="98">
        <v>372.16</v>
      </c>
      <c r="V92" s="98">
        <v>0</v>
      </c>
      <c r="W92" s="98">
        <v>336.39</v>
      </c>
      <c r="X92" s="98">
        <v>0</v>
      </c>
      <c r="Y92" s="98">
        <v>0</v>
      </c>
      <c r="Z92" s="98">
        <v>0</v>
      </c>
      <c r="AA92" s="98">
        <v>924.02</v>
      </c>
      <c r="AB92" s="98">
        <v>0</v>
      </c>
      <c r="AC92" s="98">
        <v>0</v>
      </c>
      <c r="AD92" s="98">
        <v>0</v>
      </c>
      <c r="AE92" s="98">
        <v>0</v>
      </c>
      <c r="AF92" s="98">
        <v>0</v>
      </c>
      <c r="AG92" s="98">
        <v>-10.41</v>
      </c>
      <c r="AH92" s="98">
        <v>0</v>
      </c>
      <c r="AI92" s="98">
        <v>0</v>
      </c>
      <c r="AJ92" s="98">
        <v>132</v>
      </c>
      <c r="AK92" s="98">
        <v>0</v>
      </c>
      <c r="AL92" s="98">
        <v>0</v>
      </c>
      <c r="AM92" s="98">
        <v>44.94</v>
      </c>
      <c r="AN92" s="98">
        <v>0</v>
      </c>
      <c r="AO92" s="98">
        <v>94.23</v>
      </c>
      <c r="AP92" s="98">
        <v>0.19</v>
      </c>
      <c r="AQ92" s="98">
        <v>0</v>
      </c>
      <c r="AR92" s="98">
        <v>0</v>
      </c>
      <c r="AS92" s="98">
        <v>0</v>
      </c>
      <c r="AT92" s="98">
        <v>0</v>
      </c>
      <c r="AU92" s="91">
        <f t="shared" si="1"/>
        <v>940.56</v>
      </c>
      <c r="AV92" s="98">
        <v>1047.78</v>
      </c>
      <c r="AW92" s="98">
        <v>924.02</v>
      </c>
      <c r="AX92" s="99">
        <v>84</v>
      </c>
      <c r="AY92" s="99">
        <v>360</v>
      </c>
      <c r="AZ92" s="98">
        <v>250373.46</v>
      </c>
      <c r="BA92" s="98">
        <v>79200</v>
      </c>
      <c r="BB92" s="97">
        <v>90</v>
      </c>
      <c r="BC92" s="97">
        <v>49.122965909090901</v>
      </c>
      <c r="BD92" s="97">
        <v>10.5</v>
      </c>
      <c r="BE92" s="97"/>
      <c r="BF92" s="96" t="s">
        <v>481</v>
      </c>
      <c r="BG92" s="94"/>
      <c r="BH92" s="96" t="s">
        <v>510</v>
      </c>
      <c r="BI92" s="96" t="s">
        <v>521</v>
      </c>
      <c r="BJ92" s="96" t="s">
        <v>525</v>
      </c>
      <c r="BK92" s="96" t="s">
        <v>487</v>
      </c>
      <c r="BL92" s="95" t="s">
        <v>1</v>
      </c>
      <c r="BM92" s="97">
        <v>340334.18434265</v>
      </c>
      <c r="BN92" s="95" t="s">
        <v>8</v>
      </c>
      <c r="BO92" s="97"/>
      <c r="BP92" s="100">
        <v>36801</v>
      </c>
      <c r="BQ92" s="100">
        <v>47758</v>
      </c>
      <c r="BR92" s="97">
        <v>452.84</v>
      </c>
      <c r="BS92" s="97">
        <v>132</v>
      </c>
      <c r="BT92" s="97">
        <v>0</v>
      </c>
    </row>
    <row r="93" spans="1:72" s="84" customFormat="1" ht="18.2" customHeight="1" x14ac:dyDescent="0.15">
      <c r="A93" s="87">
        <v>91</v>
      </c>
      <c r="B93" s="88" t="s">
        <v>7</v>
      </c>
      <c r="C93" s="88" t="s">
        <v>0</v>
      </c>
      <c r="D93" s="108">
        <v>45200</v>
      </c>
      <c r="E93" s="89" t="s">
        <v>69</v>
      </c>
      <c r="F93" s="104">
        <v>163</v>
      </c>
      <c r="G93" s="104">
        <v>162</v>
      </c>
      <c r="H93" s="91">
        <v>43999.92</v>
      </c>
      <c r="I93" s="91">
        <v>29358.45</v>
      </c>
      <c r="J93" s="91">
        <v>0</v>
      </c>
      <c r="K93" s="91">
        <v>73358.37</v>
      </c>
      <c r="L93" s="91">
        <v>339.47</v>
      </c>
      <c r="M93" s="91">
        <v>0</v>
      </c>
      <c r="N93" s="91">
        <v>0</v>
      </c>
      <c r="O93" s="91">
        <v>0</v>
      </c>
      <c r="P93" s="91">
        <v>0</v>
      </c>
      <c r="Q93" s="91">
        <v>0</v>
      </c>
      <c r="R93" s="91">
        <v>0</v>
      </c>
      <c r="S93" s="91">
        <v>73358.37</v>
      </c>
      <c r="T93" s="91">
        <v>88026.84</v>
      </c>
      <c r="U93" s="91">
        <v>385</v>
      </c>
      <c r="V93" s="91">
        <v>0</v>
      </c>
      <c r="W93" s="91">
        <v>0</v>
      </c>
      <c r="X93" s="91">
        <v>0</v>
      </c>
      <c r="Y93" s="91">
        <v>0</v>
      </c>
      <c r="Z93" s="91">
        <v>0</v>
      </c>
      <c r="AA93" s="91">
        <v>88411.839999999997</v>
      </c>
      <c r="AB93" s="91">
        <v>0</v>
      </c>
      <c r="AC93" s="91">
        <v>0</v>
      </c>
      <c r="AD93" s="91">
        <v>0</v>
      </c>
      <c r="AE93" s="91">
        <v>0</v>
      </c>
      <c r="AF93" s="91">
        <v>0</v>
      </c>
      <c r="AG93" s="91">
        <v>0</v>
      </c>
      <c r="AH93" s="91">
        <v>0</v>
      </c>
      <c r="AI93" s="91">
        <v>0</v>
      </c>
      <c r="AJ93" s="91">
        <v>0</v>
      </c>
      <c r="AK93" s="91">
        <v>0</v>
      </c>
      <c r="AL93" s="91">
        <v>0</v>
      </c>
      <c r="AM93" s="91">
        <v>0</v>
      </c>
      <c r="AN93" s="91">
        <v>0</v>
      </c>
      <c r="AO93" s="91">
        <v>0</v>
      </c>
      <c r="AP93" s="91">
        <v>0</v>
      </c>
      <c r="AQ93" s="91">
        <v>0</v>
      </c>
      <c r="AR93" s="91">
        <v>0</v>
      </c>
      <c r="AS93" s="91">
        <v>0</v>
      </c>
      <c r="AT93" s="91">
        <v>0</v>
      </c>
      <c r="AU93" s="91">
        <f t="shared" si="1"/>
        <v>0</v>
      </c>
      <c r="AV93" s="91">
        <v>29697.919999999998</v>
      </c>
      <c r="AW93" s="91">
        <v>88411.839999999997</v>
      </c>
      <c r="AX93" s="92">
        <v>86</v>
      </c>
      <c r="AY93" s="92">
        <v>360</v>
      </c>
      <c r="AZ93" s="91">
        <v>252088.67</v>
      </c>
      <c r="BA93" s="91">
        <v>79200</v>
      </c>
      <c r="BB93" s="90">
        <v>90</v>
      </c>
      <c r="BC93" s="90">
        <v>83.361784090909097</v>
      </c>
      <c r="BD93" s="90">
        <v>10.5</v>
      </c>
      <c r="BE93" s="90"/>
      <c r="BF93" s="89" t="s">
        <v>481</v>
      </c>
      <c r="BG93" s="87"/>
      <c r="BH93" s="89" t="s">
        <v>510</v>
      </c>
      <c r="BI93" s="89" t="s">
        <v>521</v>
      </c>
      <c r="BJ93" s="89" t="s">
        <v>523</v>
      </c>
      <c r="BK93" s="89" t="s">
        <v>488</v>
      </c>
      <c r="BL93" s="88" t="s">
        <v>1</v>
      </c>
      <c r="BM93" s="90">
        <v>577547.87946704996</v>
      </c>
      <c r="BN93" s="88" t="s">
        <v>8</v>
      </c>
      <c r="BO93" s="90"/>
      <c r="BP93" s="93">
        <v>36836</v>
      </c>
      <c r="BQ93" s="93">
        <v>47793</v>
      </c>
      <c r="BR93" s="90">
        <v>36929.279999999999</v>
      </c>
      <c r="BS93" s="90">
        <v>132</v>
      </c>
      <c r="BT93" s="90">
        <v>0</v>
      </c>
    </row>
    <row r="94" spans="1:72" s="84" customFormat="1" ht="18.2" customHeight="1" x14ac:dyDescent="0.15">
      <c r="A94" s="94">
        <v>92</v>
      </c>
      <c r="B94" s="95" t="s">
        <v>7</v>
      </c>
      <c r="C94" s="95" t="s">
        <v>0</v>
      </c>
      <c r="D94" s="109">
        <v>45200</v>
      </c>
      <c r="E94" s="96" t="s">
        <v>539</v>
      </c>
      <c r="F94" s="105">
        <v>0</v>
      </c>
      <c r="G94" s="105">
        <v>0</v>
      </c>
      <c r="H94" s="98">
        <v>29774.21</v>
      </c>
      <c r="I94" s="98">
        <v>0</v>
      </c>
      <c r="J94" s="98">
        <v>0</v>
      </c>
      <c r="K94" s="98">
        <v>29774.21</v>
      </c>
      <c r="L94" s="98">
        <v>222.46</v>
      </c>
      <c r="M94" s="98">
        <v>0</v>
      </c>
      <c r="N94" s="98">
        <v>0</v>
      </c>
      <c r="O94" s="98">
        <v>0</v>
      </c>
      <c r="P94" s="98">
        <v>222.46</v>
      </c>
      <c r="Q94" s="98">
        <v>0</v>
      </c>
      <c r="R94" s="98">
        <v>0</v>
      </c>
      <c r="S94" s="98">
        <v>29551.75</v>
      </c>
      <c r="T94" s="98">
        <v>0</v>
      </c>
      <c r="U94" s="98">
        <v>260.52</v>
      </c>
      <c r="V94" s="98">
        <v>0</v>
      </c>
      <c r="W94" s="98">
        <v>0</v>
      </c>
      <c r="X94" s="98">
        <v>260.52</v>
      </c>
      <c r="Y94" s="98">
        <v>0</v>
      </c>
      <c r="Z94" s="98">
        <v>0</v>
      </c>
      <c r="AA94" s="98">
        <v>0</v>
      </c>
      <c r="AB94" s="98">
        <v>132</v>
      </c>
      <c r="AC94" s="98">
        <v>0</v>
      </c>
      <c r="AD94" s="98">
        <v>0</v>
      </c>
      <c r="AE94" s="98">
        <v>0</v>
      </c>
      <c r="AF94" s="98">
        <v>0</v>
      </c>
      <c r="AG94" s="98">
        <v>-27.27</v>
      </c>
      <c r="AH94" s="98">
        <v>67.66</v>
      </c>
      <c r="AI94" s="98">
        <v>0.15</v>
      </c>
      <c r="AJ94" s="98">
        <v>0</v>
      </c>
      <c r="AK94" s="98">
        <v>0</v>
      </c>
      <c r="AL94" s="98">
        <v>0</v>
      </c>
      <c r="AM94" s="98">
        <v>0</v>
      </c>
      <c r="AN94" s="98">
        <v>0</v>
      </c>
      <c r="AO94" s="98">
        <v>0</v>
      </c>
      <c r="AP94" s="98">
        <v>0</v>
      </c>
      <c r="AQ94" s="98">
        <v>0</v>
      </c>
      <c r="AR94" s="98">
        <v>0</v>
      </c>
      <c r="AS94" s="98">
        <v>0</v>
      </c>
      <c r="AT94" s="98">
        <v>2.5400000000000002E-3</v>
      </c>
      <c r="AU94" s="91">
        <f t="shared" si="1"/>
        <v>655.51746000000003</v>
      </c>
      <c r="AV94" s="98">
        <v>0</v>
      </c>
      <c r="AW94" s="98">
        <v>0</v>
      </c>
      <c r="AX94" s="99">
        <v>88</v>
      </c>
      <c r="AY94" s="99">
        <v>360</v>
      </c>
      <c r="AZ94" s="98">
        <v>258746.75</v>
      </c>
      <c r="BA94" s="98">
        <v>52800</v>
      </c>
      <c r="BB94" s="97">
        <v>60</v>
      </c>
      <c r="BC94" s="97">
        <v>33.581534090909102</v>
      </c>
      <c r="BD94" s="97">
        <v>10.5</v>
      </c>
      <c r="BE94" s="97"/>
      <c r="BF94" s="96" t="s">
        <v>481</v>
      </c>
      <c r="BG94" s="94"/>
      <c r="BH94" s="96" t="s">
        <v>510</v>
      </c>
      <c r="BI94" s="96" t="s">
        <v>521</v>
      </c>
      <c r="BJ94" s="96" t="s">
        <v>523</v>
      </c>
      <c r="BK94" s="96" t="s">
        <v>485</v>
      </c>
      <c r="BL94" s="95" t="s">
        <v>1</v>
      </c>
      <c r="BM94" s="97">
        <v>232659.89343875</v>
      </c>
      <c r="BN94" s="95" t="s">
        <v>8</v>
      </c>
      <c r="BO94" s="97"/>
      <c r="BP94" s="100">
        <v>36924</v>
      </c>
      <c r="BQ94" s="100">
        <v>47881</v>
      </c>
      <c r="BR94" s="97">
        <v>0</v>
      </c>
      <c r="BS94" s="97">
        <v>132</v>
      </c>
      <c r="BT94" s="97">
        <v>0</v>
      </c>
    </row>
    <row r="95" spans="1:72" s="84" customFormat="1" ht="18.2" customHeight="1" x14ac:dyDescent="0.15">
      <c r="A95" s="87">
        <v>93</v>
      </c>
      <c r="B95" s="88" t="s">
        <v>7</v>
      </c>
      <c r="C95" s="88" t="s">
        <v>0</v>
      </c>
      <c r="D95" s="108">
        <v>45200</v>
      </c>
      <c r="E95" s="89" t="s">
        <v>70</v>
      </c>
      <c r="F95" s="104">
        <v>75</v>
      </c>
      <c r="G95" s="104">
        <v>74</v>
      </c>
      <c r="H95" s="91">
        <v>44670.06</v>
      </c>
      <c r="I95" s="91">
        <v>18285.419999999998</v>
      </c>
      <c r="J95" s="91">
        <v>0</v>
      </c>
      <c r="K95" s="91">
        <v>62955.48</v>
      </c>
      <c r="L95" s="91">
        <v>333.61</v>
      </c>
      <c r="M95" s="91">
        <v>0</v>
      </c>
      <c r="N95" s="91">
        <v>0</v>
      </c>
      <c r="O95" s="91">
        <v>0</v>
      </c>
      <c r="P95" s="91">
        <v>0</v>
      </c>
      <c r="Q95" s="91">
        <v>0</v>
      </c>
      <c r="R95" s="91">
        <v>0</v>
      </c>
      <c r="S95" s="91">
        <v>62955.48</v>
      </c>
      <c r="T95" s="91">
        <v>35494.17</v>
      </c>
      <c r="U95" s="91">
        <v>390.86</v>
      </c>
      <c r="V95" s="91">
        <v>0</v>
      </c>
      <c r="W95" s="91">
        <v>0</v>
      </c>
      <c r="X95" s="91">
        <v>0</v>
      </c>
      <c r="Y95" s="91">
        <v>0</v>
      </c>
      <c r="Z95" s="91">
        <v>0</v>
      </c>
      <c r="AA95" s="91">
        <v>35885.03</v>
      </c>
      <c r="AB95" s="91">
        <v>0</v>
      </c>
      <c r="AC95" s="91">
        <v>0</v>
      </c>
      <c r="AD95" s="91">
        <v>0</v>
      </c>
      <c r="AE95" s="91">
        <v>0</v>
      </c>
      <c r="AF95" s="91">
        <v>0</v>
      </c>
      <c r="AG95" s="91">
        <v>0</v>
      </c>
      <c r="AH95" s="91">
        <v>0</v>
      </c>
      <c r="AI95" s="91">
        <v>0</v>
      </c>
      <c r="AJ95" s="91">
        <v>0</v>
      </c>
      <c r="AK95" s="91">
        <v>0</v>
      </c>
      <c r="AL95" s="91">
        <v>0</v>
      </c>
      <c r="AM95" s="91">
        <v>0</v>
      </c>
      <c r="AN95" s="91">
        <v>0</v>
      </c>
      <c r="AO95" s="91">
        <v>0</v>
      </c>
      <c r="AP95" s="91">
        <v>0</v>
      </c>
      <c r="AQ95" s="91">
        <v>0</v>
      </c>
      <c r="AR95" s="91">
        <v>0</v>
      </c>
      <c r="AS95" s="91">
        <v>0</v>
      </c>
      <c r="AT95" s="91">
        <v>0</v>
      </c>
      <c r="AU95" s="91">
        <f t="shared" si="1"/>
        <v>0</v>
      </c>
      <c r="AV95" s="91">
        <v>18619.03</v>
      </c>
      <c r="AW95" s="91">
        <v>35885.03</v>
      </c>
      <c r="AX95" s="92">
        <v>88</v>
      </c>
      <c r="AY95" s="92">
        <v>360</v>
      </c>
      <c r="AZ95" s="91">
        <v>259259.09</v>
      </c>
      <c r="BA95" s="91">
        <v>79200</v>
      </c>
      <c r="BB95" s="90">
        <v>90</v>
      </c>
      <c r="BC95" s="90">
        <v>71.540318181818193</v>
      </c>
      <c r="BD95" s="90">
        <v>10.5</v>
      </c>
      <c r="BE95" s="90"/>
      <c r="BF95" s="89" t="s">
        <v>481</v>
      </c>
      <c r="BG95" s="87"/>
      <c r="BH95" s="89" t="s">
        <v>510</v>
      </c>
      <c r="BI95" s="89" t="s">
        <v>521</v>
      </c>
      <c r="BJ95" s="89" t="s">
        <v>523</v>
      </c>
      <c r="BK95" s="89" t="s">
        <v>488</v>
      </c>
      <c r="BL95" s="88" t="s">
        <v>1</v>
      </c>
      <c r="BM95" s="90">
        <v>495646.29059819999</v>
      </c>
      <c r="BN95" s="88" t="s">
        <v>8</v>
      </c>
      <c r="BO95" s="90"/>
      <c r="BP95" s="93">
        <v>36945</v>
      </c>
      <c r="BQ95" s="93">
        <v>47902</v>
      </c>
      <c r="BR95" s="90">
        <v>16997.25</v>
      </c>
      <c r="BS95" s="90">
        <v>132</v>
      </c>
      <c r="BT95" s="90">
        <v>0</v>
      </c>
    </row>
    <row r="96" spans="1:72" s="84" customFormat="1" ht="18.2" customHeight="1" x14ac:dyDescent="0.15">
      <c r="A96" s="94">
        <v>94</v>
      </c>
      <c r="B96" s="95" t="s">
        <v>7</v>
      </c>
      <c r="C96" s="95" t="s">
        <v>0</v>
      </c>
      <c r="D96" s="109">
        <v>45200</v>
      </c>
      <c r="E96" s="96" t="s">
        <v>317</v>
      </c>
      <c r="F96" s="105">
        <v>9</v>
      </c>
      <c r="G96" s="105">
        <v>9</v>
      </c>
      <c r="H96" s="98">
        <v>0</v>
      </c>
      <c r="I96" s="98">
        <v>6695.4</v>
      </c>
      <c r="J96" s="98">
        <v>0</v>
      </c>
      <c r="K96" s="98">
        <v>6695.4</v>
      </c>
      <c r="L96" s="98">
        <v>0</v>
      </c>
      <c r="M96" s="98">
        <v>0</v>
      </c>
      <c r="N96" s="98">
        <v>0</v>
      </c>
      <c r="O96" s="98">
        <v>0</v>
      </c>
      <c r="P96" s="98">
        <v>0</v>
      </c>
      <c r="Q96" s="98">
        <v>0</v>
      </c>
      <c r="R96" s="98">
        <v>0</v>
      </c>
      <c r="S96" s="98">
        <v>6695.4</v>
      </c>
      <c r="T96" s="98">
        <v>317.43</v>
      </c>
      <c r="U96" s="98">
        <v>0</v>
      </c>
      <c r="V96" s="98">
        <v>0</v>
      </c>
      <c r="W96" s="98">
        <v>0</v>
      </c>
      <c r="X96" s="98">
        <v>0</v>
      </c>
      <c r="Y96" s="98">
        <v>0</v>
      </c>
      <c r="Z96" s="98">
        <v>0</v>
      </c>
      <c r="AA96" s="98">
        <v>317.43</v>
      </c>
      <c r="AB96" s="98">
        <v>0</v>
      </c>
      <c r="AC96" s="98">
        <v>0</v>
      </c>
      <c r="AD96" s="98">
        <v>0</v>
      </c>
      <c r="AE96" s="98">
        <v>0</v>
      </c>
      <c r="AF96" s="98">
        <v>0</v>
      </c>
      <c r="AG96" s="98">
        <v>0</v>
      </c>
      <c r="AH96" s="98">
        <v>0</v>
      </c>
      <c r="AI96" s="98">
        <v>0</v>
      </c>
      <c r="AJ96" s="98">
        <v>0</v>
      </c>
      <c r="AK96" s="98">
        <v>0</v>
      </c>
      <c r="AL96" s="98">
        <v>0</v>
      </c>
      <c r="AM96" s="98">
        <v>0</v>
      </c>
      <c r="AN96" s="98">
        <v>0</v>
      </c>
      <c r="AO96" s="98">
        <v>0</v>
      </c>
      <c r="AP96" s="98">
        <v>0</v>
      </c>
      <c r="AQ96" s="98">
        <v>0</v>
      </c>
      <c r="AR96" s="98">
        <v>0</v>
      </c>
      <c r="AS96" s="98">
        <v>0</v>
      </c>
      <c r="AT96" s="98">
        <v>0</v>
      </c>
      <c r="AU96" s="91">
        <f t="shared" si="1"/>
        <v>0</v>
      </c>
      <c r="AV96" s="98">
        <v>6695.4</v>
      </c>
      <c r="AW96" s="98">
        <v>317.43</v>
      </c>
      <c r="AX96" s="99">
        <v>255</v>
      </c>
      <c r="AY96" s="99">
        <v>360</v>
      </c>
      <c r="AZ96" s="98">
        <v>258993.86</v>
      </c>
      <c r="BA96" s="98">
        <v>79200</v>
      </c>
      <c r="BB96" s="97">
        <v>90</v>
      </c>
      <c r="BC96" s="97">
        <v>7.60840909090909</v>
      </c>
      <c r="BD96" s="97">
        <v>10.5</v>
      </c>
      <c r="BE96" s="97"/>
      <c r="BF96" s="96" t="s">
        <v>481</v>
      </c>
      <c r="BG96" s="94"/>
      <c r="BH96" s="96" t="s">
        <v>510</v>
      </c>
      <c r="BI96" s="96" t="s">
        <v>521</v>
      </c>
      <c r="BJ96" s="96" t="s">
        <v>523</v>
      </c>
      <c r="BK96" s="96" t="s">
        <v>488</v>
      </c>
      <c r="BL96" s="95" t="s">
        <v>1</v>
      </c>
      <c r="BM96" s="97">
        <v>52712.649860999998</v>
      </c>
      <c r="BN96" s="95" t="s">
        <v>8</v>
      </c>
      <c r="BO96" s="97"/>
      <c r="BP96" s="100">
        <v>36958</v>
      </c>
      <c r="BQ96" s="100">
        <v>47915</v>
      </c>
      <c r="BR96" s="97">
        <v>2262.1</v>
      </c>
      <c r="BS96" s="97">
        <v>0</v>
      </c>
      <c r="BT96" s="97">
        <v>0</v>
      </c>
    </row>
    <row r="97" spans="1:72" s="84" customFormat="1" ht="18.2" customHeight="1" x14ac:dyDescent="0.15">
      <c r="A97" s="87">
        <v>95</v>
      </c>
      <c r="B97" s="88" t="s">
        <v>7</v>
      </c>
      <c r="C97" s="88" t="s">
        <v>0</v>
      </c>
      <c r="D97" s="108">
        <v>45200</v>
      </c>
      <c r="E97" s="89" t="s">
        <v>386</v>
      </c>
      <c r="F97" s="104">
        <v>5</v>
      </c>
      <c r="G97" s="104">
        <v>4</v>
      </c>
      <c r="H97" s="91">
        <v>45000.77</v>
      </c>
      <c r="I97" s="91">
        <v>1358.43</v>
      </c>
      <c r="J97" s="91">
        <v>0</v>
      </c>
      <c r="K97" s="91">
        <v>46359.199999999997</v>
      </c>
      <c r="L97" s="91">
        <v>330.71</v>
      </c>
      <c r="M97" s="91">
        <v>0</v>
      </c>
      <c r="N97" s="91">
        <v>0</v>
      </c>
      <c r="O97" s="91">
        <v>0</v>
      </c>
      <c r="P97" s="91">
        <v>0</v>
      </c>
      <c r="Q97" s="91">
        <v>0</v>
      </c>
      <c r="R97" s="91">
        <v>0</v>
      </c>
      <c r="S97" s="91">
        <v>46359.199999999997</v>
      </c>
      <c r="T97" s="91">
        <v>1603.47</v>
      </c>
      <c r="U97" s="91">
        <v>393.76</v>
      </c>
      <c r="V97" s="91">
        <v>0</v>
      </c>
      <c r="W97" s="91">
        <v>0</v>
      </c>
      <c r="X97" s="91">
        <v>0</v>
      </c>
      <c r="Y97" s="91">
        <v>0</v>
      </c>
      <c r="Z97" s="91">
        <v>0</v>
      </c>
      <c r="AA97" s="91">
        <v>1997.23</v>
      </c>
      <c r="AB97" s="91">
        <v>0</v>
      </c>
      <c r="AC97" s="91">
        <v>0</v>
      </c>
      <c r="AD97" s="91">
        <v>0</v>
      </c>
      <c r="AE97" s="91">
        <v>0</v>
      </c>
      <c r="AF97" s="91">
        <v>0</v>
      </c>
      <c r="AG97" s="91">
        <v>0</v>
      </c>
      <c r="AH97" s="91">
        <v>0</v>
      </c>
      <c r="AI97" s="91">
        <v>0</v>
      </c>
      <c r="AJ97" s="91">
        <v>0</v>
      </c>
      <c r="AK97" s="91">
        <v>0</v>
      </c>
      <c r="AL97" s="91">
        <v>0</v>
      </c>
      <c r="AM97" s="91">
        <v>0</v>
      </c>
      <c r="AN97" s="91">
        <v>0</v>
      </c>
      <c r="AO97" s="91">
        <v>0</v>
      </c>
      <c r="AP97" s="91">
        <v>0</v>
      </c>
      <c r="AQ97" s="91">
        <v>0</v>
      </c>
      <c r="AR97" s="91">
        <v>0</v>
      </c>
      <c r="AS97" s="91">
        <v>0</v>
      </c>
      <c r="AT97" s="91">
        <v>0</v>
      </c>
      <c r="AU97" s="91">
        <f t="shared" si="1"/>
        <v>0</v>
      </c>
      <c r="AV97" s="91">
        <v>1689.14</v>
      </c>
      <c r="AW97" s="91">
        <v>1997.23</v>
      </c>
      <c r="AX97" s="92">
        <v>89</v>
      </c>
      <c r="AY97" s="92">
        <v>360</v>
      </c>
      <c r="AZ97" s="91">
        <v>259053.87</v>
      </c>
      <c r="BA97" s="91">
        <v>79200</v>
      </c>
      <c r="BB97" s="90">
        <v>90</v>
      </c>
      <c r="BC97" s="90">
        <v>52.680909090909097</v>
      </c>
      <c r="BD97" s="90">
        <v>10.5</v>
      </c>
      <c r="BE97" s="90"/>
      <c r="BF97" s="89" t="s">
        <v>481</v>
      </c>
      <c r="BG97" s="87"/>
      <c r="BH97" s="89" t="s">
        <v>510</v>
      </c>
      <c r="BI97" s="89" t="s">
        <v>521</v>
      </c>
      <c r="BJ97" s="89" t="s">
        <v>523</v>
      </c>
      <c r="BK97" s="89" t="s">
        <v>487</v>
      </c>
      <c r="BL97" s="88" t="s">
        <v>1</v>
      </c>
      <c r="BM97" s="90">
        <v>364984.35902799998</v>
      </c>
      <c r="BN97" s="88" t="s">
        <v>8</v>
      </c>
      <c r="BO97" s="90"/>
      <c r="BP97" s="93">
        <v>36970</v>
      </c>
      <c r="BQ97" s="93">
        <v>47927</v>
      </c>
      <c r="BR97" s="90">
        <v>1132.4000000000001</v>
      </c>
      <c r="BS97" s="90">
        <v>132</v>
      </c>
      <c r="BT97" s="90">
        <v>0</v>
      </c>
    </row>
    <row r="98" spans="1:72" s="84" customFormat="1" ht="18.2" customHeight="1" x14ac:dyDescent="0.15">
      <c r="A98" s="94">
        <v>96</v>
      </c>
      <c r="B98" s="95" t="s">
        <v>7</v>
      </c>
      <c r="C98" s="95" t="s">
        <v>0</v>
      </c>
      <c r="D98" s="109">
        <v>45200</v>
      </c>
      <c r="E98" s="96" t="s">
        <v>540</v>
      </c>
      <c r="F98" s="105">
        <v>0</v>
      </c>
      <c r="G98" s="105">
        <v>3</v>
      </c>
      <c r="H98" s="98">
        <v>45888.37</v>
      </c>
      <c r="I98" s="98">
        <v>1193.57</v>
      </c>
      <c r="J98" s="98">
        <v>0</v>
      </c>
      <c r="K98" s="98">
        <v>47081.94</v>
      </c>
      <c r="L98" s="98">
        <v>322.95</v>
      </c>
      <c r="M98" s="98">
        <v>0</v>
      </c>
      <c r="N98" s="98">
        <v>0</v>
      </c>
      <c r="O98" s="98">
        <v>1193.57</v>
      </c>
      <c r="P98" s="98">
        <v>0</v>
      </c>
      <c r="Q98" s="98">
        <v>0</v>
      </c>
      <c r="R98" s="98">
        <v>0</v>
      </c>
      <c r="S98" s="98">
        <v>45888.37</v>
      </c>
      <c r="T98" s="98">
        <v>1221.27</v>
      </c>
      <c r="U98" s="98">
        <v>401.52</v>
      </c>
      <c r="V98" s="98">
        <v>0</v>
      </c>
      <c r="W98" s="98">
        <v>1221.27</v>
      </c>
      <c r="X98" s="98">
        <v>195.08</v>
      </c>
      <c r="Y98" s="98">
        <v>0</v>
      </c>
      <c r="Z98" s="98">
        <v>0</v>
      </c>
      <c r="AA98" s="98">
        <v>206.44</v>
      </c>
      <c r="AB98" s="98">
        <v>132</v>
      </c>
      <c r="AC98" s="98">
        <v>0</v>
      </c>
      <c r="AD98" s="98">
        <v>0</v>
      </c>
      <c r="AE98" s="98">
        <v>0</v>
      </c>
      <c r="AF98" s="98">
        <v>0</v>
      </c>
      <c r="AG98" s="98">
        <v>-96.39</v>
      </c>
      <c r="AH98" s="98">
        <v>94.24</v>
      </c>
      <c r="AI98" s="98">
        <v>0.25</v>
      </c>
      <c r="AJ98" s="98">
        <v>396</v>
      </c>
      <c r="AK98" s="98">
        <v>0</v>
      </c>
      <c r="AL98" s="98">
        <v>0</v>
      </c>
      <c r="AM98" s="98">
        <v>136.97999999999999</v>
      </c>
      <c r="AN98" s="98">
        <v>0</v>
      </c>
      <c r="AO98" s="98">
        <v>282.72000000000003</v>
      </c>
      <c r="AP98" s="98">
        <v>0.75</v>
      </c>
      <c r="AQ98" s="98">
        <v>0</v>
      </c>
      <c r="AR98" s="98">
        <v>0</v>
      </c>
      <c r="AS98" s="98">
        <v>0</v>
      </c>
      <c r="AT98" s="98">
        <v>0</v>
      </c>
      <c r="AU98" s="91">
        <f t="shared" si="1"/>
        <v>3556.4700000000003</v>
      </c>
      <c r="AV98" s="98">
        <v>322.95</v>
      </c>
      <c r="AW98" s="98">
        <v>206.44</v>
      </c>
      <c r="AX98" s="99">
        <v>92</v>
      </c>
      <c r="AY98" s="99">
        <v>360</v>
      </c>
      <c r="AZ98" s="98">
        <v>262408.26</v>
      </c>
      <c r="BA98" s="98">
        <v>79200</v>
      </c>
      <c r="BB98" s="97">
        <v>90</v>
      </c>
      <c r="BC98" s="97">
        <v>52.145874999999997</v>
      </c>
      <c r="BD98" s="97">
        <v>10.5</v>
      </c>
      <c r="BE98" s="97"/>
      <c r="BF98" s="96" t="s">
        <v>481</v>
      </c>
      <c r="BG98" s="94"/>
      <c r="BH98" s="96" t="s">
        <v>510</v>
      </c>
      <c r="BI98" s="96" t="s">
        <v>521</v>
      </c>
      <c r="BJ98" s="96" t="s">
        <v>523</v>
      </c>
      <c r="BK98" s="96" t="s">
        <v>485</v>
      </c>
      <c r="BL98" s="95" t="s">
        <v>1</v>
      </c>
      <c r="BM98" s="97">
        <v>361277.53091705003</v>
      </c>
      <c r="BN98" s="95" t="s">
        <v>8</v>
      </c>
      <c r="BO98" s="97"/>
      <c r="BP98" s="100">
        <v>37055</v>
      </c>
      <c r="BQ98" s="100">
        <v>48012</v>
      </c>
      <c r="BR98" s="97">
        <v>0</v>
      </c>
      <c r="BS98" s="97">
        <v>132</v>
      </c>
      <c r="BT98" s="97">
        <v>0</v>
      </c>
    </row>
    <row r="99" spans="1:72" s="84" customFormat="1" ht="18.2" customHeight="1" x14ac:dyDescent="0.15">
      <c r="A99" s="87">
        <v>97</v>
      </c>
      <c r="B99" s="88" t="s">
        <v>7</v>
      </c>
      <c r="C99" s="88" t="s">
        <v>0</v>
      </c>
      <c r="D99" s="108">
        <v>45200</v>
      </c>
      <c r="E99" s="89" t="s">
        <v>71</v>
      </c>
      <c r="F99" s="104">
        <v>137</v>
      </c>
      <c r="G99" s="104">
        <v>136</v>
      </c>
      <c r="H99" s="91">
        <v>47545.27</v>
      </c>
      <c r="I99" s="91">
        <v>24564.95</v>
      </c>
      <c r="J99" s="91">
        <v>0</v>
      </c>
      <c r="K99" s="91">
        <v>72110.22</v>
      </c>
      <c r="L99" s="91">
        <v>308.45</v>
      </c>
      <c r="M99" s="91">
        <v>0</v>
      </c>
      <c r="N99" s="91">
        <v>0</v>
      </c>
      <c r="O99" s="91">
        <v>0</v>
      </c>
      <c r="P99" s="91">
        <v>0</v>
      </c>
      <c r="Q99" s="91">
        <v>0</v>
      </c>
      <c r="R99" s="91">
        <v>0</v>
      </c>
      <c r="S99" s="91">
        <v>72110.22</v>
      </c>
      <c r="T99" s="91">
        <v>74453.41</v>
      </c>
      <c r="U99" s="91">
        <v>416.02</v>
      </c>
      <c r="V99" s="91">
        <v>0</v>
      </c>
      <c r="W99" s="91">
        <v>0</v>
      </c>
      <c r="X99" s="91">
        <v>0</v>
      </c>
      <c r="Y99" s="91">
        <v>0</v>
      </c>
      <c r="Z99" s="91">
        <v>0</v>
      </c>
      <c r="AA99" s="91">
        <v>74869.429999999993</v>
      </c>
      <c r="AB99" s="91">
        <v>0</v>
      </c>
      <c r="AC99" s="91">
        <v>0</v>
      </c>
      <c r="AD99" s="91">
        <v>0</v>
      </c>
      <c r="AE99" s="91">
        <v>0</v>
      </c>
      <c r="AF99" s="91">
        <v>0</v>
      </c>
      <c r="AG99" s="91">
        <v>0</v>
      </c>
      <c r="AH99" s="91">
        <v>0</v>
      </c>
      <c r="AI99" s="91">
        <v>0</v>
      </c>
      <c r="AJ99" s="91">
        <v>0</v>
      </c>
      <c r="AK99" s="91">
        <v>0</v>
      </c>
      <c r="AL99" s="91">
        <v>0</v>
      </c>
      <c r="AM99" s="91">
        <v>0</v>
      </c>
      <c r="AN99" s="91">
        <v>0</v>
      </c>
      <c r="AO99" s="91">
        <v>0</v>
      </c>
      <c r="AP99" s="91">
        <v>0</v>
      </c>
      <c r="AQ99" s="91">
        <v>0</v>
      </c>
      <c r="AR99" s="91">
        <v>0</v>
      </c>
      <c r="AS99" s="91">
        <v>0</v>
      </c>
      <c r="AT99" s="91">
        <v>0</v>
      </c>
      <c r="AU99" s="91">
        <f t="shared" si="1"/>
        <v>0</v>
      </c>
      <c r="AV99" s="91">
        <v>24873.4</v>
      </c>
      <c r="AW99" s="91">
        <v>74869.429999999993</v>
      </c>
      <c r="AX99" s="92">
        <v>97</v>
      </c>
      <c r="AY99" s="92">
        <v>360</v>
      </c>
      <c r="AZ99" s="91">
        <v>266707.84999999998</v>
      </c>
      <c r="BA99" s="91">
        <v>79200</v>
      </c>
      <c r="BB99" s="90">
        <v>90</v>
      </c>
      <c r="BC99" s="90">
        <v>81.943431818181807</v>
      </c>
      <c r="BD99" s="90">
        <v>10.5</v>
      </c>
      <c r="BE99" s="90"/>
      <c r="BF99" s="89" t="s">
        <v>481</v>
      </c>
      <c r="BG99" s="87"/>
      <c r="BH99" s="89" t="s">
        <v>510</v>
      </c>
      <c r="BI99" s="89" t="s">
        <v>521</v>
      </c>
      <c r="BJ99" s="89" t="s">
        <v>523</v>
      </c>
      <c r="BK99" s="89" t="s">
        <v>488</v>
      </c>
      <c r="BL99" s="88" t="s">
        <v>1</v>
      </c>
      <c r="BM99" s="90">
        <v>567721.23820230004</v>
      </c>
      <c r="BN99" s="88" t="s">
        <v>8</v>
      </c>
      <c r="BO99" s="90"/>
      <c r="BP99" s="93">
        <v>37187</v>
      </c>
      <c r="BQ99" s="93">
        <v>48144</v>
      </c>
      <c r="BR99" s="90">
        <v>31038.720000000001</v>
      </c>
      <c r="BS99" s="90">
        <v>132</v>
      </c>
      <c r="BT99" s="90">
        <v>0</v>
      </c>
    </row>
    <row r="100" spans="1:72" s="84" customFormat="1" ht="18.2" customHeight="1" x14ac:dyDescent="0.15">
      <c r="A100" s="94">
        <v>98</v>
      </c>
      <c r="B100" s="95" t="s">
        <v>7</v>
      </c>
      <c r="C100" s="95" t="s">
        <v>0</v>
      </c>
      <c r="D100" s="109">
        <v>45200</v>
      </c>
      <c r="E100" s="96" t="s">
        <v>383</v>
      </c>
      <c r="F100" s="105">
        <v>19</v>
      </c>
      <c r="G100" s="105">
        <v>18</v>
      </c>
      <c r="H100" s="98">
        <v>47813.98</v>
      </c>
      <c r="I100" s="98">
        <v>5125.62</v>
      </c>
      <c r="J100" s="98">
        <v>0</v>
      </c>
      <c r="K100" s="98">
        <v>52939.6</v>
      </c>
      <c r="L100" s="98">
        <v>306.10000000000002</v>
      </c>
      <c r="M100" s="98">
        <v>0</v>
      </c>
      <c r="N100" s="98">
        <v>0</v>
      </c>
      <c r="O100" s="98">
        <v>0</v>
      </c>
      <c r="P100" s="98">
        <v>0</v>
      </c>
      <c r="Q100" s="98">
        <v>0</v>
      </c>
      <c r="R100" s="98">
        <v>0</v>
      </c>
      <c r="S100" s="98">
        <v>52939.6</v>
      </c>
      <c r="T100" s="98">
        <v>7963.18</v>
      </c>
      <c r="U100" s="98">
        <v>418.37</v>
      </c>
      <c r="V100" s="98">
        <v>0</v>
      </c>
      <c r="W100" s="98">
        <v>0</v>
      </c>
      <c r="X100" s="98">
        <v>0</v>
      </c>
      <c r="Y100" s="98">
        <v>0</v>
      </c>
      <c r="Z100" s="98">
        <v>0</v>
      </c>
      <c r="AA100" s="98">
        <v>8381.5499999999993</v>
      </c>
      <c r="AB100" s="98">
        <v>0</v>
      </c>
      <c r="AC100" s="98">
        <v>0</v>
      </c>
      <c r="AD100" s="98">
        <v>0</v>
      </c>
      <c r="AE100" s="98">
        <v>0</v>
      </c>
      <c r="AF100" s="98">
        <v>0</v>
      </c>
      <c r="AG100" s="98">
        <v>0</v>
      </c>
      <c r="AH100" s="98">
        <v>0</v>
      </c>
      <c r="AI100" s="98">
        <v>0</v>
      </c>
      <c r="AJ100" s="98">
        <v>0</v>
      </c>
      <c r="AK100" s="98">
        <v>0</v>
      </c>
      <c r="AL100" s="98">
        <v>0</v>
      </c>
      <c r="AM100" s="98">
        <v>0</v>
      </c>
      <c r="AN100" s="98">
        <v>0</v>
      </c>
      <c r="AO100" s="98">
        <v>0</v>
      </c>
      <c r="AP100" s="98">
        <v>0</v>
      </c>
      <c r="AQ100" s="98">
        <v>0</v>
      </c>
      <c r="AR100" s="98">
        <v>0</v>
      </c>
      <c r="AS100" s="98">
        <v>0</v>
      </c>
      <c r="AT100" s="98">
        <v>0</v>
      </c>
      <c r="AU100" s="91">
        <f t="shared" si="1"/>
        <v>0</v>
      </c>
      <c r="AV100" s="98">
        <v>5431.72</v>
      </c>
      <c r="AW100" s="98">
        <v>8381.5499999999993</v>
      </c>
      <c r="AX100" s="99">
        <v>97</v>
      </c>
      <c r="AY100" s="99">
        <v>360</v>
      </c>
      <c r="AZ100" s="98">
        <v>267228.02</v>
      </c>
      <c r="BA100" s="98">
        <v>79200</v>
      </c>
      <c r="BB100" s="97">
        <v>90</v>
      </c>
      <c r="BC100" s="97">
        <v>60.158636363636397</v>
      </c>
      <c r="BD100" s="97">
        <v>10.5</v>
      </c>
      <c r="BE100" s="97"/>
      <c r="BF100" s="96" t="s">
        <v>481</v>
      </c>
      <c r="BG100" s="94"/>
      <c r="BH100" s="96" t="s">
        <v>510</v>
      </c>
      <c r="BI100" s="96" t="s">
        <v>521</v>
      </c>
      <c r="BJ100" s="96" t="s">
        <v>523</v>
      </c>
      <c r="BK100" s="96" t="s">
        <v>488</v>
      </c>
      <c r="BL100" s="95" t="s">
        <v>1</v>
      </c>
      <c r="BM100" s="97">
        <v>416791.617914</v>
      </c>
      <c r="BN100" s="95" t="s">
        <v>8</v>
      </c>
      <c r="BO100" s="97"/>
      <c r="BP100" s="100">
        <v>37200</v>
      </c>
      <c r="BQ100" s="100">
        <v>48157</v>
      </c>
      <c r="BR100" s="97">
        <v>4301.41</v>
      </c>
      <c r="BS100" s="97">
        <v>132</v>
      </c>
      <c r="BT100" s="97">
        <v>0</v>
      </c>
    </row>
    <row r="101" spans="1:72" s="84" customFormat="1" ht="18.2" customHeight="1" x14ac:dyDescent="0.15">
      <c r="A101" s="87">
        <v>99</v>
      </c>
      <c r="B101" s="88" t="s">
        <v>7</v>
      </c>
      <c r="C101" s="88" t="s">
        <v>0</v>
      </c>
      <c r="D101" s="108">
        <v>45200</v>
      </c>
      <c r="E101" s="89" t="s">
        <v>541</v>
      </c>
      <c r="F101" s="104">
        <v>5</v>
      </c>
      <c r="G101" s="104">
        <v>4</v>
      </c>
      <c r="H101" s="91">
        <v>43254.82</v>
      </c>
      <c r="I101" s="91">
        <v>1891.4</v>
      </c>
      <c r="J101" s="91">
        <v>0</v>
      </c>
      <c r="K101" s="91">
        <v>45146.22</v>
      </c>
      <c r="L101" s="91">
        <v>388.27</v>
      </c>
      <c r="M101" s="91">
        <v>0</v>
      </c>
      <c r="N101" s="91">
        <v>0</v>
      </c>
      <c r="O101" s="91">
        <v>0</v>
      </c>
      <c r="P101" s="91">
        <v>0</v>
      </c>
      <c r="Q101" s="91">
        <v>0</v>
      </c>
      <c r="R101" s="91">
        <v>0</v>
      </c>
      <c r="S101" s="91">
        <v>45146.22</v>
      </c>
      <c r="T101" s="91">
        <v>1679.05</v>
      </c>
      <c r="U101" s="91">
        <v>378.48</v>
      </c>
      <c r="V101" s="91">
        <v>0</v>
      </c>
      <c r="W101" s="91">
        <v>0</v>
      </c>
      <c r="X101" s="91">
        <v>0</v>
      </c>
      <c r="Y101" s="91">
        <v>0</v>
      </c>
      <c r="Z101" s="91">
        <v>0</v>
      </c>
      <c r="AA101" s="91">
        <v>2057.5300000000002</v>
      </c>
      <c r="AB101" s="91">
        <v>0</v>
      </c>
      <c r="AC101" s="91">
        <v>0</v>
      </c>
      <c r="AD101" s="91">
        <v>0</v>
      </c>
      <c r="AE101" s="91">
        <v>0</v>
      </c>
      <c r="AF101" s="91">
        <v>0</v>
      </c>
      <c r="AG101" s="91">
        <v>0</v>
      </c>
      <c r="AH101" s="91">
        <v>0</v>
      </c>
      <c r="AI101" s="91">
        <v>0</v>
      </c>
      <c r="AJ101" s="91">
        <v>0</v>
      </c>
      <c r="AK101" s="91">
        <v>0</v>
      </c>
      <c r="AL101" s="91">
        <v>0</v>
      </c>
      <c r="AM101" s="91">
        <v>0</v>
      </c>
      <c r="AN101" s="91">
        <v>0</v>
      </c>
      <c r="AO101" s="91">
        <v>0</v>
      </c>
      <c r="AP101" s="91">
        <v>0</v>
      </c>
      <c r="AQ101" s="91">
        <v>0</v>
      </c>
      <c r="AR101" s="91">
        <v>0</v>
      </c>
      <c r="AS101" s="91">
        <v>0</v>
      </c>
      <c r="AT101" s="91">
        <v>0</v>
      </c>
      <c r="AU101" s="91">
        <f t="shared" si="1"/>
        <v>0</v>
      </c>
      <c r="AV101" s="91">
        <v>2279.67</v>
      </c>
      <c r="AW101" s="91">
        <v>2057.5300000000002</v>
      </c>
      <c r="AX101" s="92">
        <v>80</v>
      </c>
      <c r="AY101" s="92">
        <v>360</v>
      </c>
      <c r="AZ101" s="91">
        <v>275000.02</v>
      </c>
      <c r="BA101" s="91">
        <v>83821.3</v>
      </c>
      <c r="BB101" s="90">
        <v>85</v>
      </c>
      <c r="BC101" s="90">
        <v>45.781068773688801</v>
      </c>
      <c r="BD101" s="90">
        <v>10.5</v>
      </c>
      <c r="BE101" s="90"/>
      <c r="BF101" s="89" t="s">
        <v>481</v>
      </c>
      <c r="BG101" s="87"/>
      <c r="BH101" s="89" t="s">
        <v>542</v>
      </c>
      <c r="BI101" s="89" t="s">
        <v>543</v>
      </c>
      <c r="BJ101" s="89" t="s">
        <v>544</v>
      </c>
      <c r="BK101" s="89" t="s">
        <v>487</v>
      </c>
      <c r="BL101" s="88" t="s">
        <v>1</v>
      </c>
      <c r="BM101" s="90">
        <v>355434.60994230001</v>
      </c>
      <c r="BN101" s="88" t="s">
        <v>8</v>
      </c>
      <c r="BO101" s="90"/>
      <c r="BP101" s="93">
        <v>36691</v>
      </c>
      <c r="BQ101" s="93">
        <v>47648</v>
      </c>
      <c r="BR101" s="90">
        <v>1243.8</v>
      </c>
      <c r="BS101" s="90">
        <v>148</v>
      </c>
      <c r="BT101" s="90">
        <v>0</v>
      </c>
    </row>
    <row r="102" spans="1:72" s="84" customFormat="1" ht="18.2" customHeight="1" x14ac:dyDescent="0.15">
      <c r="A102" s="94">
        <v>100</v>
      </c>
      <c r="B102" s="95" t="s">
        <v>7</v>
      </c>
      <c r="C102" s="95" t="s">
        <v>0</v>
      </c>
      <c r="D102" s="109">
        <v>45200</v>
      </c>
      <c r="E102" s="96" t="s">
        <v>545</v>
      </c>
      <c r="F102" s="105">
        <v>2</v>
      </c>
      <c r="G102" s="105">
        <v>1</v>
      </c>
      <c r="H102" s="98">
        <v>36870</v>
      </c>
      <c r="I102" s="98">
        <v>300.45</v>
      </c>
      <c r="J102" s="98">
        <v>0</v>
      </c>
      <c r="K102" s="98">
        <v>37170.449999999997</v>
      </c>
      <c r="L102" s="98">
        <v>256.63</v>
      </c>
      <c r="M102" s="98">
        <v>0</v>
      </c>
      <c r="N102" s="98">
        <v>0</v>
      </c>
      <c r="O102" s="98">
        <v>0</v>
      </c>
      <c r="P102" s="98">
        <v>0</v>
      </c>
      <c r="Q102" s="98">
        <v>0</v>
      </c>
      <c r="R102" s="98">
        <v>0</v>
      </c>
      <c r="S102" s="98">
        <v>37170.449999999997</v>
      </c>
      <c r="T102" s="98">
        <v>307.82</v>
      </c>
      <c r="U102" s="98">
        <v>305.70999999999998</v>
      </c>
      <c r="V102" s="98">
        <v>0</v>
      </c>
      <c r="W102" s="98">
        <v>0</v>
      </c>
      <c r="X102" s="98">
        <v>0</v>
      </c>
      <c r="Y102" s="98">
        <v>0</v>
      </c>
      <c r="Z102" s="98">
        <v>0</v>
      </c>
      <c r="AA102" s="98">
        <v>613.53</v>
      </c>
      <c r="AB102" s="98">
        <v>0</v>
      </c>
      <c r="AC102" s="98">
        <v>0</v>
      </c>
      <c r="AD102" s="98">
        <v>0</v>
      </c>
      <c r="AE102" s="98">
        <v>0</v>
      </c>
      <c r="AF102" s="98">
        <v>0</v>
      </c>
      <c r="AG102" s="98">
        <v>0</v>
      </c>
      <c r="AH102" s="98">
        <v>0</v>
      </c>
      <c r="AI102" s="98">
        <v>0</v>
      </c>
      <c r="AJ102" s="98">
        <v>0</v>
      </c>
      <c r="AK102" s="98">
        <v>0</v>
      </c>
      <c r="AL102" s="98">
        <v>0</v>
      </c>
      <c r="AM102" s="98">
        <v>0</v>
      </c>
      <c r="AN102" s="98">
        <v>0</v>
      </c>
      <c r="AO102" s="98">
        <v>0</v>
      </c>
      <c r="AP102" s="98">
        <v>0</v>
      </c>
      <c r="AQ102" s="98">
        <v>0</v>
      </c>
      <c r="AR102" s="98">
        <v>0</v>
      </c>
      <c r="AS102" s="98">
        <v>0</v>
      </c>
      <c r="AT102" s="98">
        <v>0</v>
      </c>
      <c r="AU102" s="91">
        <f t="shared" si="1"/>
        <v>0</v>
      </c>
      <c r="AV102" s="98">
        <v>557.08000000000004</v>
      </c>
      <c r="AW102" s="98">
        <v>613.53</v>
      </c>
      <c r="AX102" s="99">
        <v>94</v>
      </c>
      <c r="AY102" s="99">
        <v>360</v>
      </c>
      <c r="AZ102" s="98">
        <v>213445.45</v>
      </c>
      <c r="BA102" s="98">
        <v>64350</v>
      </c>
      <c r="BB102" s="97">
        <v>90</v>
      </c>
      <c r="BC102" s="97">
        <v>51.986643356643398</v>
      </c>
      <c r="BD102" s="97">
        <v>9.9499999999999993</v>
      </c>
      <c r="BE102" s="97"/>
      <c r="BF102" s="96" t="s">
        <v>481</v>
      </c>
      <c r="BG102" s="94"/>
      <c r="BH102" s="96" t="s">
        <v>542</v>
      </c>
      <c r="BI102" s="96" t="s">
        <v>543</v>
      </c>
      <c r="BJ102" s="96" t="s">
        <v>546</v>
      </c>
      <c r="BK102" s="96" t="s">
        <v>487</v>
      </c>
      <c r="BL102" s="95" t="s">
        <v>1</v>
      </c>
      <c r="BM102" s="97">
        <v>292641.65188424999</v>
      </c>
      <c r="BN102" s="95" t="s">
        <v>8</v>
      </c>
      <c r="BO102" s="97"/>
      <c r="BP102" s="100">
        <v>37127</v>
      </c>
      <c r="BQ102" s="100">
        <v>48084</v>
      </c>
      <c r="BR102" s="97">
        <v>356.12</v>
      </c>
      <c r="BS102" s="97">
        <v>104.5</v>
      </c>
      <c r="BT102" s="97">
        <v>0</v>
      </c>
    </row>
    <row r="103" spans="1:72" s="84" customFormat="1" ht="18.2" customHeight="1" x14ac:dyDescent="0.15">
      <c r="A103" s="87">
        <v>101</v>
      </c>
      <c r="B103" s="88" t="s">
        <v>7</v>
      </c>
      <c r="C103" s="88" t="s">
        <v>0</v>
      </c>
      <c r="D103" s="108">
        <v>45200</v>
      </c>
      <c r="E103" s="89" t="s">
        <v>547</v>
      </c>
      <c r="F103" s="104">
        <v>0</v>
      </c>
      <c r="G103" s="104">
        <v>0</v>
      </c>
      <c r="H103" s="91">
        <v>37376.94</v>
      </c>
      <c r="I103" s="91">
        <v>0</v>
      </c>
      <c r="J103" s="91">
        <v>0</v>
      </c>
      <c r="K103" s="91">
        <v>37376.94</v>
      </c>
      <c r="L103" s="91">
        <v>252.42</v>
      </c>
      <c r="M103" s="91">
        <v>0</v>
      </c>
      <c r="N103" s="91">
        <v>0</v>
      </c>
      <c r="O103" s="91">
        <v>0</v>
      </c>
      <c r="P103" s="91">
        <v>252.42</v>
      </c>
      <c r="Q103" s="91">
        <v>0</v>
      </c>
      <c r="R103" s="91">
        <v>0</v>
      </c>
      <c r="S103" s="91">
        <v>37124.519999999997</v>
      </c>
      <c r="T103" s="91">
        <v>0</v>
      </c>
      <c r="U103" s="91">
        <v>309.92</v>
      </c>
      <c r="V103" s="91">
        <v>0</v>
      </c>
      <c r="W103" s="91">
        <v>0</v>
      </c>
      <c r="X103" s="91">
        <v>309.92</v>
      </c>
      <c r="Y103" s="91">
        <v>0</v>
      </c>
      <c r="Z103" s="91">
        <v>0</v>
      </c>
      <c r="AA103" s="91">
        <v>0</v>
      </c>
      <c r="AB103" s="91">
        <v>104.5</v>
      </c>
      <c r="AC103" s="91">
        <v>0</v>
      </c>
      <c r="AD103" s="91">
        <v>0</v>
      </c>
      <c r="AE103" s="91">
        <v>0</v>
      </c>
      <c r="AF103" s="91">
        <v>0</v>
      </c>
      <c r="AG103" s="91">
        <v>-16.62</v>
      </c>
      <c r="AH103" s="91">
        <v>73.37</v>
      </c>
      <c r="AI103" s="91">
        <v>0.19</v>
      </c>
      <c r="AJ103" s="91">
        <v>0</v>
      </c>
      <c r="AK103" s="91">
        <v>0</v>
      </c>
      <c r="AL103" s="91">
        <v>0</v>
      </c>
      <c r="AM103" s="91">
        <v>0</v>
      </c>
      <c r="AN103" s="91">
        <v>0</v>
      </c>
      <c r="AO103" s="91">
        <v>0</v>
      </c>
      <c r="AP103" s="91">
        <v>0</v>
      </c>
      <c r="AQ103" s="91">
        <v>0</v>
      </c>
      <c r="AR103" s="91">
        <v>0</v>
      </c>
      <c r="AS103" s="91">
        <v>0</v>
      </c>
      <c r="AT103" s="91">
        <v>5.7158E-2</v>
      </c>
      <c r="AU103" s="91">
        <f t="shared" si="1"/>
        <v>723.72284200000001</v>
      </c>
      <c r="AV103" s="91">
        <v>0</v>
      </c>
      <c r="AW103" s="91">
        <v>0</v>
      </c>
      <c r="AX103" s="92">
        <v>96</v>
      </c>
      <c r="AY103" s="92">
        <v>360</v>
      </c>
      <c r="AZ103" s="91">
        <v>214066.5</v>
      </c>
      <c r="BA103" s="91">
        <v>64350</v>
      </c>
      <c r="BB103" s="90">
        <v>90</v>
      </c>
      <c r="BC103" s="90">
        <v>51.922405594405603</v>
      </c>
      <c r="BD103" s="90">
        <v>9.9499999999999993</v>
      </c>
      <c r="BE103" s="90"/>
      <c r="BF103" s="89" t="s">
        <v>481</v>
      </c>
      <c r="BG103" s="87"/>
      <c r="BH103" s="89" t="s">
        <v>542</v>
      </c>
      <c r="BI103" s="89" t="s">
        <v>543</v>
      </c>
      <c r="BJ103" s="89" t="s">
        <v>546</v>
      </c>
      <c r="BK103" s="89" t="s">
        <v>485</v>
      </c>
      <c r="BL103" s="88" t="s">
        <v>1</v>
      </c>
      <c r="BM103" s="90">
        <v>292280.04660180002</v>
      </c>
      <c r="BN103" s="88" t="s">
        <v>8</v>
      </c>
      <c r="BO103" s="90"/>
      <c r="BP103" s="93">
        <v>37141</v>
      </c>
      <c r="BQ103" s="93">
        <v>48098</v>
      </c>
      <c r="BR103" s="90">
        <v>0</v>
      </c>
      <c r="BS103" s="90">
        <v>104.5</v>
      </c>
      <c r="BT103" s="90">
        <v>0</v>
      </c>
    </row>
    <row r="104" spans="1:72" s="84" customFormat="1" ht="18.2" customHeight="1" x14ac:dyDescent="0.15">
      <c r="A104" s="94">
        <v>102</v>
      </c>
      <c r="B104" s="95" t="s">
        <v>7</v>
      </c>
      <c r="C104" s="95" t="s">
        <v>0</v>
      </c>
      <c r="D104" s="109">
        <v>45200</v>
      </c>
      <c r="E104" s="96" t="s">
        <v>72</v>
      </c>
      <c r="F104" s="105">
        <v>81</v>
      </c>
      <c r="G104" s="105">
        <v>80</v>
      </c>
      <c r="H104" s="98">
        <v>37875.58</v>
      </c>
      <c r="I104" s="98">
        <v>14604.04</v>
      </c>
      <c r="J104" s="98">
        <v>0</v>
      </c>
      <c r="K104" s="98">
        <v>52479.62</v>
      </c>
      <c r="L104" s="98">
        <v>248.29</v>
      </c>
      <c r="M104" s="98">
        <v>0</v>
      </c>
      <c r="N104" s="98">
        <v>0</v>
      </c>
      <c r="O104" s="98">
        <v>0</v>
      </c>
      <c r="P104" s="98">
        <v>0</v>
      </c>
      <c r="Q104" s="98">
        <v>0</v>
      </c>
      <c r="R104" s="98">
        <v>0</v>
      </c>
      <c r="S104" s="98">
        <v>52479.62</v>
      </c>
      <c r="T104" s="98">
        <v>30945.5</v>
      </c>
      <c r="U104" s="98">
        <v>314.05</v>
      </c>
      <c r="V104" s="98">
        <v>0</v>
      </c>
      <c r="W104" s="98">
        <v>0</v>
      </c>
      <c r="X104" s="98">
        <v>0</v>
      </c>
      <c r="Y104" s="98">
        <v>0</v>
      </c>
      <c r="Z104" s="98">
        <v>0</v>
      </c>
      <c r="AA104" s="98">
        <v>31259.55</v>
      </c>
      <c r="AB104" s="98">
        <v>0</v>
      </c>
      <c r="AC104" s="98">
        <v>0</v>
      </c>
      <c r="AD104" s="98">
        <v>0</v>
      </c>
      <c r="AE104" s="98">
        <v>0</v>
      </c>
      <c r="AF104" s="98">
        <v>0</v>
      </c>
      <c r="AG104" s="98">
        <v>0</v>
      </c>
      <c r="AH104" s="98">
        <v>0</v>
      </c>
      <c r="AI104" s="98">
        <v>0</v>
      </c>
      <c r="AJ104" s="98">
        <v>0</v>
      </c>
      <c r="AK104" s="98">
        <v>0</v>
      </c>
      <c r="AL104" s="98">
        <v>0</v>
      </c>
      <c r="AM104" s="98">
        <v>0</v>
      </c>
      <c r="AN104" s="98">
        <v>0</v>
      </c>
      <c r="AO104" s="98">
        <v>0</v>
      </c>
      <c r="AP104" s="98">
        <v>0</v>
      </c>
      <c r="AQ104" s="98">
        <v>0</v>
      </c>
      <c r="AR104" s="98">
        <v>0</v>
      </c>
      <c r="AS104" s="98">
        <v>0</v>
      </c>
      <c r="AT104" s="98">
        <v>0</v>
      </c>
      <c r="AU104" s="91">
        <f t="shared" si="1"/>
        <v>0</v>
      </c>
      <c r="AV104" s="98">
        <v>14852.33</v>
      </c>
      <c r="AW104" s="98">
        <v>31259.55</v>
      </c>
      <c r="AX104" s="99">
        <v>98</v>
      </c>
      <c r="AY104" s="99">
        <v>360</v>
      </c>
      <c r="AZ104" s="98">
        <v>217257.9</v>
      </c>
      <c r="BA104" s="98">
        <v>64350</v>
      </c>
      <c r="BB104" s="97">
        <v>90</v>
      </c>
      <c r="BC104" s="97">
        <v>73.398069930069894</v>
      </c>
      <c r="BD104" s="97">
        <v>9.9499999999999993</v>
      </c>
      <c r="BE104" s="97"/>
      <c r="BF104" s="96" t="s">
        <v>481</v>
      </c>
      <c r="BG104" s="94"/>
      <c r="BH104" s="96" t="s">
        <v>542</v>
      </c>
      <c r="BI104" s="96" t="s">
        <v>543</v>
      </c>
      <c r="BJ104" s="96" t="s">
        <v>546</v>
      </c>
      <c r="BK104" s="96" t="s">
        <v>488</v>
      </c>
      <c r="BL104" s="95" t="s">
        <v>1</v>
      </c>
      <c r="BM104" s="97">
        <v>413170.21147330001</v>
      </c>
      <c r="BN104" s="95" t="s">
        <v>8</v>
      </c>
      <c r="BO104" s="97"/>
      <c r="BP104" s="100">
        <v>37204</v>
      </c>
      <c r="BQ104" s="100">
        <v>48161</v>
      </c>
      <c r="BR104" s="97">
        <v>14600.92</v>
      </c>
      <c r="BS104" s="97">
        <v>104.5</v>
      </c>
      <c r="BT104" s="97">
        <v>0</v>
      </c>
    </row>
    <row r="105" spans="1:72" s="84" customFormat="1" ht="18.2" customHeight="1" x14ac:dyDescent="0.15">
      <c r="A105" s="87">
        <v>103</v>
      </c>
      <c r="B105" s="88" t="s">
        <v>7</v>
      </c>
      <c r="C105" s="88" t="s">
        <v>0</v>
      </c>
      <c r="D105" s="108">
        <v>45200</v>
      </c>
      <c r="E105" s="89" t="s">
        <v>73</v>
      </c>
      <c r="F105" s="104">
        <v>155</v>
      </c>
      <c r="G105" s="104">
        <v>154</v>
      </c>
      <c r="H105" s="91">
        <v>37875.58</v>
      </c>
      <c r="I105" s="91">
        <v>21617.95</v>
      </c>
      <c r="J105" s="91">
        <v>0</v>
      </c>
      <c r="K105" s="91">
        <v>59493.53</v>
      </c>
      <c r="L105" s="91">
        <v>248.29</v>
      </c>
      <c r="M105" s="91">
        <v>0</v>
      </c>
      <c r="N105" s="91">
        <v>0</v>
      </c>
      <c r="O105" s="91">
        <v>0</v>
      </c>
      <c r="P105" s="91">
        <v>0</v>
      </c>
      <c r="Q105" s="91">
        <v>0</v>
      </c>
      <c r="R105" s="91">
        <v>0</v>
      </c>
      <c r="S105" s="91">
        <v>59493.53</v>
      </c>
      <c r="T105" s="91">
        <v>65318.62</v>
      </c>
      <c r="U105" s="91">
        <v>314.05</v>
      </c>
      <c r="V105" s="91">
        <v>0</v>
      </c>
      <c r="W105" s="91">
        <v>0</v>
      </c>
      <c r="X105" s="91">
        <v>0</v>
      </c>
      <c r="Y105" s="91">
        <v>0</v>
      </c>
      <c r="Z105" s="91">
        <v>0</v>
      </c>
      <c r="AA105" s="91">
        <v>65632.67</v>
      </c>
      <c r="AB105" s="91">
        <v>0</v>
      </c>
      <c r="AC105" s="91">
        <v>0</v>
      </c>
      <c r="AD105" s="91">
        <v>0</v>
      </c>
      <c r="AE105" s="91">
        <v>0</v>
      </c>
      <c r="AF105" s="91">
        <v>0</v>
      </c>
      <c r="AG105" s="91">
        <v>0</v>
      </c>
      <c r="AH105" s="91">
        <v>0</v>
      </c>
      <c r="AI105" s="91">
        <v>0</v>
      </c>
      <c r="AJ105" s="91">
        <v>0</v>
      </c>
      <c r="AK105" s="91">
        <v>0</v>
      </c>
      <c r="AL105" s="91">
        <v>0</v>
      </c>
      <c r="AM105" s="91">
        <v>0</v>
      </c>
      <c r="AN105" s="91">
        <v>0</v>
      </c>
      <c r="AO105" s="91">
        <v>0</v>
      </c>
      <c r="AP105" s="91">
        <v>0</v>
      </c>
      <c r="AQ105" s="91">
        <v>0</v>
      </c>
      <c r="AR105" s="91">
        <v>0</v>
      </c>
      <c r="AS105" s="91">
        <v>0</v>
      </c>
      <c r="AT105" s="91">
        <v>0</v>
      </c>
      <c r="AU105" s="91">
        <f t="shared" si="1"/>
        <v>0</v>
      </c>
      <c r="AV105" s="91">
        <v>21866.240000000002</v>
      </c>
      <c r="AW105" s="91">
        <v>65632.67</v>
      </c>
      <c r="AX105" s="92">
        <v>98</v>
      </c>
      <c r="AY105" s="92">
        <v>360</v>
      </c>
      <c r="AZ105" s="91">
        <v>217257.9</v>
      </c>
      <c r="BA105" s="91">
        <v>64350</v>
      </c>
      <c r="BB105" s="90">
        <v>90</v>
      </c>
      <c r="BC105" s="90">
        <v>83.207734265734302</v>
      </c>
      <c r="BD105" s="90">
        <v>9.9499999999999993</v>
      </c>
      <c r="BE105" s="90"/>
      <c r="BF105" s="89" t="s">
        <v>481</v>
      </c>
      <c r="BG105" s="87"/>
      <c r="BH105" s="89" t="s">
        <v>542</v>
      </c>
      <c r="BI105" s="89" t="s">
        <v>543</v>
      </c>
      <c r="BJ105" s="89" t="s">
        <v>546</v>
      </c>
      <c r="BK105" s="89" t="s">
        <v>488</v>
      </c>
      <c r="BL105" s="88" t="s">
        <v>1</v>
      </c>
      <c r="BM105" s="90">
        <v>468390.47941645002</v>
      </c>
      <c r="BN105" s="88" t="s">
        <v>8</v>
      </c>
      <c r="BO105" s="90"/>
      <c r="BP105" s="93">
        <v>37204</v>
      </c>
      <c r="BQ105" s="93">
        <v>48161</v>
      </c>
      <c r="BR105" s="90">
        <v>27599.3</v>
      </c>
      <c r="BS105" s="90">
        <v>104.5</v>
      </c>
      <c r="BT105" s="90">
        <v>0</v>
      </c>
    </row>
    <row r="106" spans="1:72" s="84" customFormat="1" ht="18.2" customHeight="1" x14ac:dyDescent="0.15">
      <c r="A106" s="94">
        <v>104</v>
      </c>
      <c r="B106" s="95" t="s">
        <v>7</v>
      </c>
      <c r="C106" s="95" t="s">
        <v>0</v>
      </c>
      <c r="D106" s="109">
        <v>45200</v>
      </c>
      <c r="E106" s="96" t="s">
        <v>74</v>
      </c>
      <c r="F106" s="105">
        <v>164</v>
      </c>
      <c r="G106" s="105">
        <v>163</v>
      </c>
      <c r="H106" s="98">
        <v>37875.58</v>
      </c>
      <c r="I106" s="98">
        <v>22214.31</v>
      </c>
      <c r="J106" s="98">
        <v>0</v>
      </c>
      <c r="K106" s="98">
        <v>60089.89</v>
      </c>
      <c r="L106" s="98">
        <v>248.29</v>
      </c>
      <c r="M106" s="98">
        <v>0</v>
      </c>
      <c r="N106" s="98">
        <v>0</v>
      </c>
      <c r="O106" s="98">
        <v>0</v>
      </c>
      <c r="P106" s="98">
        <v>0</v>
      </c>
      <c r="Q106" s="98">
        <v>0</v>
      </c>
      <c r="R106" s="98">
        <v>0</v>
      </c>
      <c r="S106" s="98">
        <v>60089.89</v>
      </c>
      <c r="T106" s="98">
        <v>70009.45</v>
      </c>
      <c r="U106" s="98">
        <v>314.05</v>
      </c>
      <c r="V106" s="98">
        <v>0</v>
      </c>
      <c r="W106" s="98">
        <v>0</v>
      </c>
      <c r="X106" s="98">
        <v>0</v>
      </c>
      <c r="Y106" s="98">
        <v>0</v>
      </c>
      <c r="Z106" s="98">
        <v>0</v>
      </c>
      <c r="AA106" s="98">
        <v>70323.5</v>
      </c>
      <c r="AB106" s="98">
        <v>0</v>
      </c>
      <c r="AC106" s="98">
        <v>0</v>
      </c>
      <c r="AD106" s="98">
        <v>0</v>
      </c>
      <c r="AE106" s="98">
        <v>0</v>
      </c>
      <c r="AF106" s="98">
        <v>0</v>
      </c>
      <c r="AG106" s="98">
        <v>0</v>
      </c>
      <c r="AH106" s="98">
        <v>0</v>
      </c>
      <c r="AI106" s="98">
        <v>0</v>
      </c>
      <c r="AJ106" s="98">
        <v>0</v>
      </c>
      <c r="AK106" s="98">
        <v>0</v>
      </c>
      <c r="AL106" s="98">
        <v>0</v>
      </c>
      <c r="AM106" s="98">
        <v>0</v>
      </c>
      <c r="AN106" s="98">
        <v>0</v>
      </c>
      <c r="AO106" s="98">
        <v>0</v>
      </c>
      <c r="AP106" s="98">
        <v>0</v>
      </c>
      <c r="AQ106" s="98">
        <v>0</v>
      </c>
      <c r="AR106" s="98">
        <v>0</v>
      </c>
      <c r="AS106" s="98">
        <v>0</v>
      </c>
      <c r="AT106" s="98">
        <v>0</v>
      </c>
      <c r="AU106" s="91">
        <f t="shared" si="1"/>
        <v>0</v>
      </c>
      <c r="AV106" s="98">
        <v>22462.6</v>
      </c>
      <c r="AW106" s="98">
        <v>70323.5</v>
      </c>
      <c r="AX106" s="99">
        <v>98</v>
      </c>
      <c r="AY106" s="99">
        <v>360</v>
      </c>
      <c r="AZ106" s="98">
        <v>218354.49</v>
      </c>
      <c r="BA106" s="98">
        <v>64350</v>
      </c>
      <c r="BB106" s="97">
        <v>90</v>
      </c>
      <c r="BC106" s="97">
        <v>84.041804195804204</v>
      </c>
      <c r="BD106" s="97">
        <v>9.9499999999999993</v>
      </c>
      <c r="BE106" s="97"/>
      <c r="BF106" s="96" t="s">
        <v>481</v>
      </c>
      <c r="BG106" s="94"/>
      <c r="BH106" s="96" t="s">
        <v>542</v>
      </c>
      <c r="BI106" s="96" t="s">
        <v>543</v>
      </c>
      <c r="BJ106" s="96" t="s">
        <v>546</v>
      </c>
      <c r="BK106" s="96" t="s">
        <v>488</v>
      </c>
      <c r="BL106" s="95" t="s">
        <v>1</v>
      </c>
      <c r="BM106" s="97">
        <v>473085.60082385002</v>
      </c>
      <c r="BN106" s="95" t="s">
        <v>8</v>
      </c>
      <c r="BO106" s="97"/>
      <c r="BP106" s="100">
        <v>37243</v>
      </c>
      <c r="BQ106" s="100">
        <v>48200</v>
      </c>
      <c r="BR106" s="97">
        <v>29360.1</v>
      </c>
      <c r="BS106" s="97">
        <v>104.5</v>
      </c>
      <c r="BT106" s="97">
        <v>0</v>
      </c>
    </row>
    <row r="107" spans="1:72" s="84" customFormat="1" ht="18.2" customHeight="1" x14ac:dyDescent="0.15">
      <c r="A107" s="87">
        <v>105</v>
      </c>
      <c r="B107" s="88" t="s">
        <v>7</v>
      </c>
      <c r="C107" s="88" t="s">
        <v>0</v>
      </c>
      <c r="D107" s="108">
        <v>45200</v>
      </c>
      <c r="E107" s="89" t="s">
        <v>548</v>
      </c>
      <c r="F107" s="104">
        <v>2</v>
      </c>
      <c r="G107" s="104">
        <v>2</v>
      </c>
      <c r="H107" s="91">
        <v>36653.89</v>
      </c>
      <c r="I107" s="91">
        <v>558.78</v>
      </c>
      <c r="J107" s="91">
        <v>0</v>
      </c>
      <c r="K107" s="91">
        <v>37212.67</v>
      </c>
      <c r="L107" s="91">
        <v>258.42</v>
      </c>
      <c r="M107" s="91">
        <v>0</v>
      </c>
      <c r="N107" s="91">
        <v>0</v>
      </c>
      <c r="O107" s="91">
        <v>195.08</v>
      </c>
      <c r="P107" s="91">
        <v>0</v>
      </c>
      <c r="Q107" s="91">
        <v>0</v>
      </c>
      <c r="R107" s="91">
        <v>0</v>
      </c>
      <c r="S107" s="91">
        <v>37017.589999999997</v>
      </c>
      <c r="T107" s="91">
        <v>614.20000000000005</v>
      </c>
      <c r="U107" s="91">
        <v>303.92</v>
      </c>
      <c r="V107" s="91">
        <v>0</v>
      </c>
      <c r="W107" s="91">
        <v>308.14999999999998</v>
      </c>
      <c r="X107" s="91">
        <v>0</v>
      </c>
      <c r="Y107" s="91">
        <v>0</v>
      </c>
      <c r="Z107" s="91">
        <v>0</v>
      </c>
      <c r="AA107" s="91">
        <v>609.97</v>
      </c>
      <c r="AB107" s="91">
        <v>0</v>
      </c>
      <c r="AC107" s="91">
        <v>0</v>
      </c>
      <c r="AD107" s="91">
        <v>0</v>
      </c>
      <c r="AE107" s="91">
        <v>0</v>
      </c>
      <c r="AF107" s="91">
        <v>0</v>
      </c>
      <c r="AG107" s="91">
        <v>-2.08</v>
      </c>
      <c r="AH107" s="91">
        <v>0</v>
      </c>
      <c r="AI107" s="91">
        <v>0</v>
      </c>
      <c r="AJ107" s="91">
        <v>104.5</v>
      </c>
      <c r="AK107" s="91">
        <v>0</v>
      </c>
      <c r="AL107" s="91">
        <v>0</v>
      </c>
      <c r="AM107" s="91">
        <v>44.58</v>
      </c>
      <c r="AN107" s="91">
        <v>0</v>
      </c>
      <c r="AO107" s="91">
        <v>73.37</v>
      </c>
      <c r="AP107" s="91">
        <v>0.12</v>
      </c>
      <c r="AQ107" s="91">
        <v>0</v>
      </c>
      <c r="AR107" s="91">
        <v>0</v>
      </c>
      <c r="AS107" s="91">
        <v>0</v>
      </c>
      <c r="AT107" s="91">
        <v>0</v>
      </c>
      <c r="AU107" s="91">
        <f t="shared" si="1"/>
        <v>723.72</v>
      </c>
      <c r="AV107" s="91">
        <v>622.12</v>
      </c>
      <c r="AW107" s="91">
        <v>609.97</v>
      </c>
      <c r="AX107" s="92">
        <v>98</v>
      </c>
      <c r="AY107" s="92">
        <v>360</v>
      </c>
      <c r="AZ107" s="91">
        <v>218341.91</v>
      </c>
      <c r="BA107" s="91">
        <v>64350</v>
      </c>
      <c r="BB107" s="90">
        <v>90</v>
      </c>
      <c r="BC107" s="90">
        <v>51.772853146853102</v>
      </c>
      <c r="BD107" s="90">
        <v>9.9499999999999993</v>
      </c>
      <c r="BE107" s="90"/>
      <c r="BF107" s="89" t="s">
        <v>481</v>
      </c>
      <c r="BG107" s="87"/>
      <c r="BH107" s="89" t="s">
        <v>542</v>
      </c>
      <c r="BI107" s="89" t="s">
        <v>543</v>
      </c>
      <c r="BJ107" s="89" t="s">
        <v>546</v>
      </c>
      <c r="BK107" s="89" t="s">
        <v>487</v>
      </c>
      <c r="BL107" s="88" t="s">
        <v>1</v>
      </c>
      <c r="BM107" s="90">
        <v>291438.19045435003</v>
      </c>
      <c r="BN107" s="88" t="s">
        <v>8</v>
      </c>
      <c r="BO107" s="90"/>
      <c r="BP107" s="93">
        <v>37246</v>
      </c>
      <c r="BQ107" s="93">
        <v>48203</v>
      </c>
      <c r="BR107" s="90">
        <v>355.98</v>
      </c>
      <c r="BS107" s="90">
        <v>104.5</v>
      </c>
      <c r="BT107" s="90">
        <v>0</v>
      </c>
    </row>
    <row r="108" spans="1:72" s="84" customFormat="1" ht="18.2" customHeight="1" x14ac:dyDescent="0.15">
      <c r="A108" s="94">
        <v>106</v>
      </c>
      <c r="B108" s="95" t="s">
        <v>7</v>
      </c>
      <c r="C108" s="95" t="s">
        <v>0</v>
      </c>
      <c r="D108" s="109">
        <v>45200</v>
      </c>
      <c r="E108" s="96" t="s">
        <v>75</v>
      </c>
      <c r="F108" s="105">
        <v>163</v>
      </c>
      <c r="G108" s="105">
        <v>162</v>
      </c>
      <c r="H108" s="98">
        <v>51555.61</v>
      </c>
      <c r="I108" s="98">
        <v>31320.58</v>
      </c>
      <c r="J108" s="98">
        <v>0</v>
      </c>
      <c r="K108" s="98">
        <v>82876.19</v>
      </c>
      <c r="L108" s="98">
        <v>361.41</v>
      </c>
      <c r="M108" s="98">
        <v>0</v>
      </c>
      <c r="N108" s="98">
        <v>0</v>
      </c>
      <c r="O108" s="98">
        <v>0</v>
      </c>
      <c r="P108" s="98">
        <v>0</v>
      </c>
      <c r="Q108" s="98">
        <v>0</v>
      </c>
      <c r="R108" s="98">
        <v>0</v>
      </c>
      <c r="S108" s="98">
        <v>82876.19</v>
      </c>
      <c r="T108" s="98">
        <v>101120.18</v>
      </c>
      <c r="U108" s="98">
        <v>451.11</v>
      </c>
      <c r="V108" s="98">
        <v>0</v>
      </c>
      <c r="W108" s="98">
        <v>0</v>
      </c>
      <c r="X108" s="98">
        <v>0</v>
      </c>
      <c r="Y108" s="98">
        <v>0</v>
      </c>
      <c r="Z108" s="98">
        <v>0</v>
      </c>
      <c r="AA108" s="98">
        <v>101571.29</v>
      </c>
      <c r="AB108" s="98">
        <v>0</v>
      </c>
      <c r="AC108" s="98">
        <v>0</v>
      </c>
      <c r="AD108" s="98">
        <v>0</v>
      </c>
      <c r="AE108" s="98">
        <v>0</v>
      </c>
      <c r="AF108" s="98">
        <v>0</v>
      </c>
      <c r="AG108" s="98">
        <v>0</v>
      </c>
      <c r="AH108" s="98">
        <v>0</v>
      </c>
      <c r="AI108" s="98">
        <v>0</v>
      </c>
      <c r="AJ108" s="98">
        <v>0</v>
      </c>
      <c r="AK108" s="98">
        <v>0</v>
      </c>
      <c r="AL108" s="98">
        <v>0</v>
      </c>
      <c r="AM108" s="98">
        <v>0</v>
      </c>
      <c r="AN108" s="98">
        <v>0</v>
      </c>
      <c r="AO108" s="98">
        <v>0</v>
      </c>
      <c r="AP108" s="98">
        <v>0</v>
      </c>
      <c r="AQ108" s="98">
        <v>0</v>
      </c>
      <c r="AR108" s="98">
        <v>0</v>
      </c>
      <c r="AS108" s="98">
        <v>0</v>
      </c>
      <c r="AT108" s="98">
        <v>0</v>
      </c>
      <c r="AU108" s="91">
        <f t="shared" si="1"/>
        <v>0</v>
      </c>
      <c r="AV108" s="98">
        <v>31681.99</v>
      </c>
      <c r="AW108" s="98">
        <v>101571.29</v>
      </c>
      <c r="AX108" s="99">
        <v>92</v>
      </c>
      <c r="AY108" s="99">
        <v>360</v>
      </c>
      <c r="AZ108" s="98">
        <v>311886.21000000002</v>
      </c>
      <c r="BA108" s="98">
        <v>88825</v>
      </c>
      <c r="BB108" s="97">
        <v>85</v>
      </c>
      <c r="BC108" s="97">
        <v>79.307358851674707</v>
      </c>
      <c r="BD108" s="97">
        <v>10.5</v>
      </c>
      <c r="BE108" s="97"/>
      <c r="BF108" s="96" t="s">
        <v>481</v>
      </c>
      <c r="BG108" s="94"/>
      <c r="BH108" s="96" t="s">
        <v>542</v>
      </c>
      <c r="BI108" s="96" t="s">
        <v>543</v>
      </c>
      <c r="BJ108" s="96" t="s">
        <v>549</v>
      </c>
      <c r="BK108" s="96" t="s">
        <v>488</v>
      </c>
      <c r="BL108" s="95" t="s">
        <v>1</v>
      </c>
      <c r="BM108" s="97">
        <v>652481.34320334997</v>
      </c>
      <c r="BN108" s="95" t="s">
        <v>8</v>
      </c>
      <c r="BO108" s="97"/>
      <c r="BP108" s="100">
        <v>37061</v>
      </c>
      <c r="BQ108" s="100">
        <v>48018</v>
      </c>
      <c r="BR108" s="97">
        <v>41633.040000000001</v>
      </c>
      <c r="BS108" s="97">
        <v>148</v>
      </c>
      <c r="BT108" s="97">
        <v>0</v>
      </c>
    </row>
    <row r="109" spans="1:72" s="84" customFormat="1" ht="18.2" customHeight="1" x14ac:dyDescent="0.15">
      <c r="A109" s="87">
        <v>107</v>
      </c>
      <c r="B109" s="88" t="s">
        <v>7</v>
      </c>
      <c r="C109" s="88" t="s">
        <v>0</v>
      </c>
      <c r="D109" s="108">
        <v>45200</v>
      </c>
      <c r="E109" s="89" t="s">
        <v>76</v>
      </c>
      <c r="F109" s="104">
        <v>165</v>
      </c>
      <c r="G109" s="104">
        <v>164</v>
      </c>
      <c r="H109" s="91">
        <v>51555.61</v>
      </c>
      <c r="I109" s="91">
        <v>31493.02</v>
      </c>
      <c r="J109" s="91">
        <v>0</v>
      </c>
      <c r="K109" s="91">
        <v>83048.63</v>
      </c>
      <c r="L109" s="91">
        <v>361.41</v>
      </c>
      <c r="M109" s="91">
        <v>0</v>
      </c>
      <c r="N109" s="91">
        <v>0</v>
      </c>
      <c r="O109" s="91">
        <v>0</v>
      </c>
      <c r="P109" s="91">
        <v>0</v>
      </c>
      <c r="Q109" s="91">
        <v>0</v>
      </c>
      <c r="R109" s="91">
        <v>0</v>
      </c>
      <c r="S109" s="91">
        <v>83048.63</v>
      </c>
      <c r="T109" s="91">
        <v>102553.56</v>
      </c>
      <c r="U109" s="91">
        <v>451.11</v>
      </c>
      <c r="V109" s="91">
        <v>0</v>
      </c>
      <c r="W109" s="91">
        <v>0</v>
      </c>
      <c r="X109" s="91">
        <v>0</v>
      </c>
      <c r="Y109" s="91">
        <v>0</v>
      </c>
      <c r="Z109" s="91">
        <v>0</v>
      </c>
      <c r="AA109" s="91">
        <v>103004.67</v>
      </c>
      <c r="AB109" s="91">
        <v>0</v>
      </c>
      <c r="AC109" s="91">
        <v>0</v>
      </c>
      <c r="AD109" s="91">
        <v>0</v>
      </c>
      <c r="AE109" s="91">
        <v>0</v>
      </c>
      <c r="AF109" s="91">
        <v>0</v>
      </c>
      <c r="AG109" s="91">
        <v>0</v>
      </c>
      <c r="AH109" s="91">
        <v>0</v>
      </c>
      <c r="AI109" s="91">
        <v>0</v>
      </c>
      <c r="AJ109" s="91">
        <v>0</v>
      </c>
      <c r="AK109" s="91">
        <v>0</v>
      </c>
      <c r="AL109" s="91">
        <v>0</v>
      </c>
      <c r="AM109" s="91">
        <v>0</v>
      </c>
      <c r="AN109" s="91">
        <v>0</v>
      </c>
      <c r="AO109" s="91">
        <v>0</v>
      </c>
      <c r="AP109" s="91">
        <v>0</v>
      </c>
      <c r="AQ109" s="91">
        <v>0</v>
      </c>
      <c r="AR109" s="91">
        <v>0</v>
      </c>
      <c r="AS109" s="91">
        <v>0</v>
      </c>
      <c r="AT109" s="91">
        <v>0</v>
      </c>
      <c r="AU109" s="91">
        <f t="shared" si="1"/>
        <v>0</v>
      </c>
      <c r="AV109" s="91">
        <v>31854.43</v>
      </c>
      <c r="AW109" s="91">
        <v>103004.67</v>
      </c>
      <c r="AX109" s="92">
        <v>92</v>
      </c>
      <c r="AY109" s="92">
        <v>360</v>
      </c>
      <c r="AZ109" s="91">
        <v>311886.21000000002</v>
      </c>
      <c r="BA109" s="91">
        <v>88825</v>
      </c>
      <c r="BB109" s="90">
        <v>85</v>
      </c>
      <c r="BC109" s="90">
        <v>79.472373205741604</v>
      </c>
      <c r="BD109" s="90">
        <v>10.5</v>
      </c>
      <c r="BE109" s="90"/>
      <c r="BF109" s="89" t="s">
        <v>481</v>
      </c>
      <c r="BG109" s="87"/>
      <c r="BH109" s="89" t="s">
        <v>542</v>
      </c>
      <c r="BI109" s="89" t="s">
        <v>543</v>
      </c>
      <c r="BJ109" s="89" t="s">
        <v>549</v>
      </c>
      <c r="BK109" s="89" t="s">
        <v>488</v>
      </c>
      <c r="BL109" s="88" t="s">
        <v>1</v>
      </c>
      <c r="BM109" s="90">
        <v>653838.95728794998</v>
      </c>
      <c r="BN109" s="88" t="s">
        <v>8</v>
      </c>
      <c r="BO109" s="90"/>
      <c r="BP109" s="93">
        <v>37061</v>
      </c>
      <c r="BQ109" s="93">
        <v>48018</v>
      </c>
      <c r="BR109" s="90">
        <v>41886.9</v>
      </c>
      <c r="BS109" s="90">
        <v>148</v>
      </c>
      <c r="BT109" s="90">
        <v>0</v>
      </c>
    </row>
    <row r="110" spans="1:72" s="84" customFormat="1" ht="18.2" customHeight="1" x14ac:dyDescent="0.15">
      <c r="A110" s="94">
        <v>108</v>
      </c>
      <c r="B110" s="95" t="s">
        <v>7</v>
      </c>
      <c r="C110" s="95" t="s">
        <v>0</v>
      </c>
      <c r="D110" s="109">
        <v>45200</v>
      </c>
      <c r="E110" s="96" t="s">
        <v>77</v>
      </c>
      <c r="F110" s="105">
        <v>172</v>
      </c>
      <c r="G110" s="105">
        <v>171</v>
      </c>
      <c r="H110" s="98">
        <v>52970.17</v>
      </c>
      <c r="I110" s="98">
        <v>30975</v>
      </c>
      <c r="J110" s="98">
        <v>0</v>
      </c>
      <c r="K110" s="98">
        <v>83945.17</v>
      </c>
      <c r="L110" s="98">
        <v>349.03</v>
      </c>
      <c r="M110" s="98">
        <v>0</v>
      </c>
      <c r="N110" s="98">
        <v>0</v>
      </c>
      <c r="O110" s="98">
        <v>0</v>
      </c>
      <c r="P110" s="98">
        <v>0</v>
      </c>
      <c r="Q110" s="98">
        <v>0</v>
      </c>
      <c r="R110" s="98">
        <v>0</v>
      </c>
      <c r="S110" s="98">
        <v>83945.17</v>
      </c>
      <c r="T110" s="98">
        <v>108778.44</v>
      </c>
      <c r="U110" s="98">
        <v>463.49</v>
      </c>
      <c r="V110" s="98">
        <v>0</v>
      </c>
      <c r="W110" s="98">
        <v>0</v>
      </c>
      <c r="X110" s="98">
        <v>0</v>
      </c>
      <c r="Y110" s="98">
        <v>0</v>
      </c>
      <c r="Z110" s="98">
        <v>0</v>
      </c>
      <c r="AA110" s="98">
        <v>109241.93</v>
      </c>
      <c r="AB110" s="98">
        <v>0</v>
      </c>
      <c r="AC110" s="98">
        <v>0</v>
      </c>
      <c r="AD110" s="98">
        <v>0</v>
      </c>
      <c r="AE110" s="98">
        <v>0</v>
      </c>
      <c r="AF110" s="98">
        <v>0</v>
      </c>
      <c r="AG110" s="98">
        <v>0</v>
      </c>
      <c r="AH110" s="98">
        <v>0</v>
      </c>
      <c r="AI110" s="98">
        <v>0</v>
      </c>
      <c r="AJ110" s="98">
        <v>0</v>
      </c>
      <c r="AK110" s="98">
        <v>0</v>
      </c>
      <c r="AL110" s="98">
        <v>0</v>
      </c>
      <c r="AM110" s="98">
        <v>0</v>
      </c>
      <c r="AN110" s="98">
        <v>0</v>
      </c>
      <c r="AO110" s="98">
        <v>0</v>
      </c>
      <c r="AP110" s="98">
        <v>0</v>
      </c>
      <c r="AQ110" s="98">
        <v>0</v>
      </c>
      <c r="AR110" s="98">
        <v>0</v>
      </c>
      <c r="AS110" s="98">
        <v>0</v>
      </c>
      <c r="AT110" s="98">
        <v>0</v>
      </c>
      <c r="AU110" s="91">
        <f t="shared" si="1"/>
        <v>0</v>
      </c>
      <c r="AV110" s="98">
        <v>31324.03</v>
      </c>
      <c r="AW110" s="98">
        <v>109241.93</v>
      </c>
      <c r="AX110" s="99">
        <v>96</v>
      </c>
      <c r="AY110" s="99">
        <v>360</v>
      </c>
      <c r="AZ110" s="98">
        <v>312866.42</v>
      </c>
      <c r="BA110" s="98">
        <v>88825</v>
      </c>
      <c r="BB110" s="97">
        <v>85</v>
      </c>
      <c r="BC110" s="97">
        <v>80.330306220095693</v>
      </c>
      <c r="BD110" s="97">
        <v>10.5</v>
      </c>
      <c r="BE110" s="97"/>
      <c r="BF110" s="96" t="s">
        <v>481</v>
      </c>
      <c r="BG110" s="94"/>
      <c r="BH110" s="96" t="s">
        <v>542</v>
      </c>
      <c r="BI110" s="96" t="s">
        <v>543</v>
      </c>
      <c r="BJ110" s="96" t="s">
        <v>549</v>
      </c>
      <c r="BK110" s="96" t="s">
        <v>488</v>
      </c>
      <c r="BL110" s="95" t="s">
        <v>1</v>
      </c>
      <c r="BM110" s="97">
        <v>660897.38532905001</v>
      </c>
      <c r="BN110" s="95" t="s">
        <v>8</v>
      </c>
      <c r="BO110" s="97"/>
      <c r="BP110" s="100">
        <v>37141</v>
      </c>
      <c r="BQ110" s="100">
        <v>48098</v>
      </c>
      <c r="BR110" s="97">
        <v>43942</v>
      </c>
      <c r="BS110" s="97">
        <v>148</v>
      </c>
      <c r="BT110" s="97">
        <v>0</v>
      </c>
    </row>
    <row r="111" spans="1:72" s="84" customFormat="1" ht="18.2" customHeight="1" x14ac:dyDescent="0.15">
      <c r="A111" s="87">
        <v>109</v>
      </c>
      <c r="B111" s="88" t="s">
        <v>7</v>
      </c>
      <c r="C111" s="88" t="s">
        <v>0</v>
      </c>
      <c r="D111" s="108">
        <v>45200</v>
      </c>
      <c r="E111" s="89" t="s">
        <v>78</v>
      </c>
      <c r="F111" s="104">
        <v>145</v>
      </c>
      <c r="G111" s="104">
        <v>144</v>
      </c>
      <c r="H111" s="91">
        <v>28458.44</v>
      </c>
      <c r="I111" s="91">
        <v>40507.599999999999</v>
      </c>
      <c r="J111" s="91">
        <v>0</v>
      </c>
      <c r="K111" s="91">
        <v>68966.039999999994</v>
      </c>
      <c r="L111" s="91">
        <v>475.59</v>
      </c>
      <c r="M111" s="91">
        <v>0</v>
      </c>
      <c r="N111" s="91">
        <v>0</v>
      </c>
      <c r="O111" s="91">
        <v>0</v>
      </c>
      <c r="P111" s="91">
        <v>0</v>
      </c>
      <c r="Q111" s="91">
        <v>0</v>
      </c>
      <c r="R111" s="91">
        <v>0</v>
      </c>
      <c r="S111" s="91">
        <v>68966.039999999994</v>
      </c>
      <c r="T111" s="91">
        <v>61360.23</v>
      </c>
      <c r="U111" s="91">
        <v>230.28</v>
      </c>
      <c r="V111" s="91">
        <v>0</v>
      </c>
      <c r="W111" s="91">
        <v>0</v>
      </c>
      <c r="X111" s="91">
        <v>0</v>
      </c>
      <c r="Y111" s="91">
        <v>0</v>
      </c>
      <c r="Z111" s="91">
        <v>0</v>
      </c>
      <c r="AA111" s="91">
        <v>61590.51</v>
      </c>
      <c r="AB111" s="91">
        <v>0</v>
      </c>
      <c r="AC111" s="91">
        <v>0</v>
      </c>
      <c r="AD111" s="91">
        <v>0</v>
      </c>
      <c r="AE111" s="91">
        <v>0</v>
      </c>
      <c r="AF111" s="91">
        <v>0</v>
      </c>
      <c r="AG111" s="91">
        <v>0</v>
      </c>
      <c r="AH111" s="91">
        <v>0</v>
      </c>
      <c r="AI111" s="91">
        <v>0</v>
      </c>
      <c r="AJ111" s="91">
        <v>0</v>
      </c>
      <c r="AK111" s="91">
        <v>0</v>
      </c>
      <c r="AL111" s="91">
        <v>0</v>
      </c>
      <c r="AM111" s="91">
        <v>0</v>
      </c>
      <c r="AN111" s="91">
        <v>0</v>
      </c>
      <c r="AO111" s="91">
        <v>0</v>
      </c>
      <c r="AP111" s="91">
        <v>0</v>
      </c>
      <c r="AQ111" s="91">
        <v>0</v>
      </c>
      <c r="AR111" s="91">
        <v>0</v>
      </c>
      <c r="AS111" s="91">
        <v>0</v>
      </c>
      <c r="AT111" s="91">
        <v>0</v>
      </c>
      <c r="AU111" s="91">
        <f t="shared" si="1"/>
        <v>0</v>
      </c>
      <c r="AV111" s="91">
        <v>40983.19</v>
      </c>
      <c r="AW111" s="91">
        <v>61590.51</v>
      </c>
      <c r="AX111" s="92">
        <v>48</v>
      </c>
      <c r="AY111" s="92">
        <v>300</v>
      </c>
      <c r="AZ111" s="91">
        <v>279766.19</v>
      </c>
      <c r="BA111" s="91">
        <v>79459.320000000007</v>
      </c>
      <c r="BB111" s="90">
        <v>90</v>
      </c>
      <c r="BC111" s="90">
        <v>78.114733425858702</v>
      </c>
      <c r="BD111" s="90">
        <v>9.7100000000000009</v>
      </c>
      <c r="BE111" s="90"/>
      <c r="BF111" s="89" t="s">
        <v>481</v>
      </c>
      <c r="BG111" s="87"/>
      <c r="BH111" s="89" t="s">
        <v>510</v>
      </c>
      <c r="BI111" s="89" t="s">
        <v>521</v>
      </c>
      <c r="BJ111" s="89" t="s">
        <v>550</v>
      </c>
      <c r="BK111" s="89" t="s">
        <v>488</v>
      </c>
      <c r="BL111" s="88" t="s">
        <v>1</v>
      </c>
      <c r="BM111" s="90">
        <v>542967.21910860005</v>
      </c>
      <c r="BN111" s="88" t="s">
        <v>8</v>
      </c>
      <c r="BO111" s="90"/>
      <c r="BP111" s="93">
        <v>37531</v>
      </c>
      <c r="BQ111" s="93">
        <v>46662</v>
      </c>
      <c r="BR111" s="90">
        <v>41736.800000000003</v>
      </c>
      <c r="BS111" s="90">
        <v>174</v>
      </c>
      <c r="BT111" s="90">
        <v>0</v>
      </c>
    </row>
    <row r="112" spans="1:72" s="84" customFormat="1" ht="18.2" customHeight="1" x14ac:dyDescent="0.15">
      <c r="A112" s="94">
        <v>110</v>
      </c>
      <c r="B112" s="95" t="s">
        <v>7</v>
      </c>
      <c r="C112" s="95" t="s">
        <v>0</v>
      </c>
      <c r="D112" s="109">
        <v>45200</v>
      </c>
      <c r="E112" s="96" t="s">
        <v>79</v>
      </c>
      <c r="F112" s="105">
        <v>131</v>
      </c>
      <c r="G112" s="105">
        <v>130</v>
      </c>
      <c r="H112" s="98">
        <v>28458.44</v>
      </c>
      <c r="I112" s="98">
        <v>38325.67</v>
      </c>
      <c r="J112" s="98">
        <v>0</v>
      </c>
      <c r="K112" s="98">
        <v>66784.11</v>
      </c>
      <c r="L112" s="98">
        <v>475.59</v>
      </c>
      <c r="M112" s="98">
        <v>0</v>
      </c>
      <c r="N112" s="98">
        <v>0</v>
      </c>
      <c r="O112" s="98">
        <v>0</v>
      </c>
      <c r="P112" s="98">
        <v>0</v>
      </c>
      <c r="Q112" s="98">
        <v>0</v>
      </c>
      <c r="R112" s="98">
        <v>0</v>
      </c>
      <c r="S112" s="98">
        <v>66784.11</v>
      </c>
      <c r="T112" s="98">
        <v>54070.05</v>
      </c>
      <c r="U112" s="98">
        <v>230.28</v>
      </c>
      <c r="V112" s="98">
        <v>0</v>
      </c>
      <c r="W112" s="98">
        <v>0</v>
      </c>
      <c r="X112" s="98">
        <v>0</v>
      </c>
      <c r="Y112" s="98">
        <v>0</v>
      </c>
      <c r="Z112" s="98">
        <v>0</v>
      </c>
      <c r="AA112" s="98">
        <v>54300.33</v>
      </c>
      <c r="AB112" s="98">
        <v>0</v>
      </c>
      <c r="AC112" s="98">
        <v>0</v>
      </c>
      <c r="AD112" s="98">
        <v>0</v>
      </c>
      <c r="AE112" s="98">
        <v>0</v>
      </c>
      <c r="AF112" s="98">
        <v>0</v>
      </c>
      <c r="AG112" s="98">
        <v>0</v>
      </c>
      <c r="AH112" s="98">
        <v>0</v>
      </c>
      <c r="AI112" s="98">
        <v>0</v>
      </c>
      <c r="AJ112" s="98">
        <v>0</v>
      </c>
      <c r="AK112" s="98">
        <v>0</v>
      </c>
      <c r="AL112" s="98">
        <v>0</v>
      </c>
      <c r="AM112" s="98">
        <v>0</v>
      </c>
      <c r="AN112" s="98">
        <v>0</v>
      </c>
      <c r="AO112" s="98">
        <v>0</v>
      </c>
      <c r="AP112" s="98">
        <v>0</v>
      </c>
      <c r="AQ112" s="98">
        <v>0</v>
      </c>
      <c r="AR112" s="98">
        <v>0</v>
      </c>
      <c r="AS112" s="98">
        <v>0</v>
      </c>
      <c r="AT112" s="98">
        <v>0</v>
      </c>
      <c r="AU112" s="91">
        <f t="shared" si="1"/>
        <v>0</v>
      </c>
      <c r="AV112" s="98">
        <v>38801.26</v>
      </c>
      <c r="AW112" s="98">
        <v>54300.33</v>
      </c>
      <c r="AX112" s="99">
        <v>48</v>
      </c>
      <c r="AY112" s="99">
        <v>300</v>
      </c>
      <c r="AZ112" s="98">
        <v>279766.19</v>
      </c>
      <c r="BA112" s="98">
        <v>79459.320000000007</v>
      </c>
      <c r="BB112" s="97">
        <v>90</v>
      </c>
      <c r="BC112" s="97">
        <v>75.643359394467495</v>
      </c>
      <c r="BD112" s="97">
        <v>9.7100000000000009</v>
      </c>
      <c r="BE112" s="97"/>
      <c r="BF112" s="96" t="s">
        <v>481</v>
      </c>
      <c r="BG112" s="94"/>
      <c r="BH112" s="96" t="s">
        <v>510</v>
      </c>
      <c r="BI112" s="96" t="s">
        <v>521</v>
      </c>
      <c r="BJ112" s="96" t="s">
        <v>550</v>
      </c>
      <c r="BK112" s="96" t="s">
        <v>488</v>
      </c>
      <c r="BL112" s="95" t="s">
        <v>1</v>
      </c>
      <c r="BM112" s="97">
        <v>525788.96058614994</v>
      </c>
      <c r="BN112" s="95" t="s">
        <v>8</v>
      </c>
      <c r="BO112" s="97"/>
      <c r="BP112" s="100">
        <v>37531</v>
      </c>
      <c r="BQ112" s="100">
        <v>46662</v>
      </c>
      <c r="BR112" s="97">
        <v>37707.040000000001</v>
      </c>
      <c r="BS112" s="97">
        <v>174</v>
      </c>
      <c r="BT112" s="97">
        <v>0</v>
      </c>
    </row>
    <row r="113" spans="1:72" s="84" customFormat="1" ht="18.2" customHeight="1" x14ac:dyDescent="0.15">
      <c r="A113" s="87">
        <v>111</v>
      </c>
      <c r="B113" s="88" t="s">
        <v>7</v>
      </c>
      <c r="C113" s="88" t="s">
        <v>0</v>
      </c>
      <c r="D113" s="108">
        <v>45200</v>
      </c>
      <c r="E113" s="89" t="s">
        <v>348</v>
      </c>
      <c r="F113" s="104">
        <v>32</v>
      </c>
      <c r="G113" s="104">
        <v>32</v>
      </c>
      <c r="H113" s="91">
        <v>0</v>
      </c>
      <c r="I113" s="91">
        <v>38739.17</v>
      </c>
      <c r="J113" s="91">
        <v>0</v>
      </c>
      <c r="K113" s="91">
        <v>38739.17</v>
      </c>
      <c r="L113" s="91">
        <v>0</v>
      </c>
      <c r="M113" s="91">
        <v>0</v>
      </c>
      <c r="N113" s="91">
        <v>0</v>
      </c>
      <c r="O113" s="91">
        <v>0</v>
      </c>
      <c r="P113" s="91">
        <v>0</v>
      </c>
      <c r="Q113" s="91">
        <v>0</v>
      </c>
      <c r="R113" s="91">
        <v>0</v>
      </c>
      <c r="S113" s="91">
        <v>38739.17</v>
      </c>
      <c r="T113" s="91">
        <v>5728.65</v>
      </c>
      <c r="U113" s="91">
        <v>0</v>
      </c>
      <c r="V113" s="91">
        <v>0</v>
      </c>
      <c r="W113" s="91">
        <v>0</v>
      </c>
      <c r="X113" s="91">
        <v>0</v>
      </c>
      <c r="Y113" s="91">
        <v>0</v>
      </c>
      <c r="Z113" s="91">
        <v>0</v>
      </c>
      <c r="AA113" s="91">
        <v>5728.65</v>
      </c>
      <c r="AB113" s="91">
        <v>0</v>
      </c>
      <c r="AC113" s="91">
        <v>0</v>
      </c>
      <c r="AD113" s="91">
        <v>0</v>
      </c>
      <c r="AE113" s="91">
        <v>0</v>
      </c>
      <c r="AF113" s="91">
        <v>0</v>
      </c>
      <c r="AG113" s="91">
        <v>0</v>
      </c>
      <c r="AH113" s="91">
        <v>0</v>
      </c>
      <c r="AI113" s="91">
        <v>0</v>
      </c>
      <c r="AJ113" s="91">
        <v>0</v>
      </c>
      <c r="AK113" s="91">
        <v>0</v>
      </c>
      <c r="AL113" s="91">
        <v>0</v>
      </c>
      <c r="AM113" s="91">
        <v>0</v>
      </c>
      <c r="AN113" s="91">
        <v>0</v>
      </c>
      <c r="AO113" s="91">
        <v>0</v>
      </c>
      <c r="AP113" s="91">
        <v>0</v>
      </c>
      <c r="AQ113" s="91">
        <v>0</v>
      </c>
      <c r="AR113" s="91">
        <v>0</v>
      </c>
      <c r="AS113" s="91">
        <v>0</v>
      </c>
      <c r="AT113" s="91">
        <v>0</v>
      </c>
      <c r="AU113" s="91">
        <f t="shared" si="1"/>
        <v>0</v>
      </c>
      <c r="AV113" s="91">
        <v>38739.17</v>
      </c>
      <c r="AW113" s="91">
        <v>5728.65</v>
      </c>
      <c r="AX113" s="92">
        <v>0</v>
      </c>
      <c r="AY113" s="92">
        <v>240</v>
      </c>
      <c r="AZ113" s="91">
        <v>490207.88</v>
      </c>
      <c r="BA113" s="91">
        <v>141075</v>
      </c>
      <c r="BB113" s="90">
        <v>90</v>
      </c>
      <c r="BC113" s="90">
        <v>24.7139840510367</v>
      </c>
      <c r="BD113" s="90">
        <v>10.3</v>
      </c>
      <c r="BE113" s="90"/>
      <c r="BF113" s="89" t="s">
        <v>481</v>
      </c>
      <c r="BG113" s="87"/>
      <c r="BH113" s="89" t="s">
        <v>510</v>
      </c>
      <c r="BI113" s="89" t="s">
        <v>521</v>
      </c>
      <c r="BJ113" s="89" t="s">
        <v>551</v>
      </c>
      <c r="BK113" s="89" t="s">
        <v>488</v>
      </c>
      <c r="BL113" s="88" t="s">
        <v>1</v>
      </c>
      <c r="BM113" s="90">
        <v>304992.12953904999</v>
      </c>
      <c r="BN113" s="88" t="s">
        <v>8</v>
      </c>
      <c r="BO113" s="90"/>
      <c r="BP113" s="93">
        <v>37435</v>
      </c>
      <c r="BQ113" s="93">
        <v>44740</v>
      </c>
      <c r="BR113" s="90">
        <v>12624.32</v>
      </c>
      <c r="BS113" s="90">
        <v>0</v>
      </c>
      <c r="BT113" s="90">
        <v>0</v>
      </c>
    </row>
    <row r="114" spans="1:72" s="84" customFormat="1" ht="18.2" customHeight="1" x14ac:dyDescent="0.15">
      <c r="A114" s="94">
        <v>112</v>
      </c>
      <c r="B114" s="95" t="s">
        <v>7</v>
      </c>
      <c r="C114" s="95" t="s">
        <v>0</v>
      </c>
      <c r="D114" s="109">
        <v>45200</v>
      </c>
      <c r="E114" s="96" t="s">
        <v>80</v>
      </c>
      <c r="F114" s="105">
        <v>133</v>
      </c>
      <c r="G114" s="105">
        <v>133</v>
      </c>
      <c r="H114" s="98">
        <v>0</v>
      </c>
      <c r="I114" s="98">
        <v>98120.89</v>
      </c>
      <c r="J114" s="98">
        <v>0</v>
      </c>
      <c r="K114" s="98">
        <v>98120.89</v>
      </c>
      <c r="L114" s="98">
        <v>0</v>
      </c>
      <c r="M114" s="98">
        <v>0</v>
      </c>
      <c r="N114" s="98">
        <v>0</v>
      </c>
      <c r="O114" s="98">
        <v>0</v>
      </c>
      <c r="P114" s="98">
        <v>0</v>
      </c>
      <c r="Q114" s="98">
        <v>0</v>
      </c>
      <c r="R114" s="98">
        <v>0</v>
      </c>
      <c r="S114" s="98">
        <v>98120.89</v>
      </c>
      <c r="T114" s="98">
        <v>67389.509999999995</v>
      </c>
      <c r="U114" s="98">
        <v>0</v>
      </c>
      <c r="V114" s="98">
        <v>0</v>
      </c>
      <c r="W114" s="98">
        <v>0</v>
      </c>
      <c r="X114" s="98">
        <v>0</v>
      </c>
      <c r="Y114" s="98">
        <v>0</v>
      </c>
      <c r="Z114" s="98">
        <v>0</v>
      </c>
      <c r="AA114" s="98">
        <v>67389.509999999995</v>
      </c>
      <c r="AB114" s="98">
        <v>0</v>
      </c>
      <c r="AC114" s="98">
        <v>0</v>
      </c>
      <c r="AD114" s="98">
        <v>0</v>
      </c>
      <c r="AE114" s="98">
        <v>0</v>
      </c>
      <c r="AF114" s="98">
        <v>0</v>
      </c>
      <c r="AG114" s="98">
        <v>0</v>
      </c>
      <c r="AH114" s="98">
        <v>0</v>
      </c>
      <c r="AI114" s="98">
        <v>0</v>
      </c>
      <c r="AJ114" s="98">
        <v>0</v>
      </c>
      <c r="AK114" s="98">
        <v>0</v>
      </c>
      <c r="AL114" s="98">
        <v>0</v>
      </c>
      <c r="AM114" s="98">
        <v>0</v>
      </c>
      <c r="AN114" s="98">
        <v>0</v>
      </c>
      <c r="AO114" s="98">
        <v>0</v>
      </c>
      <c r="AP114" s="98">
        <v>0</v>
      </c>
      <c r="AQ114" s="98">
        <v>0</v>
      </c>
      <c r="AR114" s="98">
        <v>0</v>
      </c>
      <c r="AS114" s="98">
        <v>0</v>
      </c>
      <c r="AT114" s="98">
        <v>0</v>
      </c>
      <c r="AU114" s="91">
        <f t="shared" si="1"/>
        <v>0</v>
      </c>
      <c r="AV114" s="98">
        <v>98120.89</v>
      </c>
      <c r="AW114" s="98">
        <v>67389.509999999995</v>
      </c>
      <c r="AX114" s="99">
        <v>0</v>
      </c>
      <c r="AY114" s="99">
        <v>240</v>
      </c>
      <c r="AZ114" s="98">
        <v>501539.18</v>
      </c>
      <c r="BA114" s="98">
        <v>125400</v>
      </c>
      <c r="BB114" s="97">
        <v>80</v>
      </c>
      <c r="BC114" s="97">
        <v>62.597059011164298</v>
      </c>
      <c r="BD114" s="97">
        <v>10.3</v>
      </c>
      <c r="BE114" s="97"/>
      <c r="BF114" s="96" t="s">
        <v>481</v>
      </c>
      <c r="BG114" s="94"/>
      <c r="BH114" s="96" t="s">
        <v>510</v>
      </c>
      <c r="BI114" s="96" t="s">
        <v>521</v>
      </c>
      <c r="BJ114" s="96" t="s">
        <v>551</v>
      </c>
      <c r="BK114" s="96" t="s">
        <v>488</v>
      </c>
      <c r="BL114" s="95" t="s">
        <v>1</v>
      </c>
      <c r="BM114" s="97">
        <v>772502.33273885003</v>
      </c>
      <c r="BN114" s="95" t="s">
        <v>8</v>
      </c>
      <c r="BO114" s="97"/>
      <c r="BP114" s="100">
        <v>37589</v>
      </c>
      <c r="BQ114" s="100">
        <v>44894</v>
      </c>
      <c r="BR114" s="97">
        <v>50590.36</v>
      </c>
      <c r="BS114" s="97">
        <v>0</v>
      </c>
      <c r="BT114" s="97">
        <v>0</v>
      </c>
    </row>
    <row r="115" spans="1:72" s="84" customFormat="1" ht="18.2" customHeight="1" x14ac:dyDescent="0.15">
      <c r="A115" s="87">
        <v>113</v>
      </c>
      <c r="B115" s="88" t="s">
        <v>7</v>
      </c>
      <c r="C115" s="88" t="s">
        <v>0</v>
      </c>
      <c r="D115" s="108">
        <v>45200</v>
      </c>
      <c r="E115" s="89" t="s">
        <v>380</v>
      </c>
      <c r="F115" s="104">
        <v>27</v>
      </c>
      <c r="G115" s="104">
        <v>27</v>
      </c>
      <c r="H115" s="91">
        <v>0</v>
      </c>
      <c r="I115" s="91">
        <v>26414.86</v>
      </c>
      <c r="J115" s="91">
        <v>0</v>
      </c>
      <c r="K115" s="91">
        <v>26414.86</v>
      </c>
      <c r="L115" s="91">
        <v>0</v>
      </c>
      <c r="M115" s="91">
        <v>0</v>
      </c>
      <c r="N115" s="91">
        <v>0</v>
      </c>
      <c r="O115" s="91">
        <v>0</v>
      </c>
      <c r="P115" s="91">
        <v>0</v>
      </c>
      <c r="Q115" s="91">
        <v>0</v>
      </c>
      <c r="R115" s="91">
        <v>0</v>
      </c>
      <c r="S115" s="91">
        <v>26414.86</v>
      </c>
      <c r="T115" s="91">
        <v>3156.07</v>
      </c>
      <c r="U115" s="91">
        <v>0</v>
      </c>
      <c r="V115" s="91">
        <v>0</v>
      </c>
      <c r="W115" s="91">
        <v>0</v>
      </c>
      <c r="X115" s="91">
        <v>0</v>
      </c>
      <c r="Y115" s="91">
        <v>0</v>
      </c>
      <c r="Z115" s="91">
        <v>0</v>
      </c>
      <c r="AA115" s="91">
        <v>3156.07</v>
      </c>
      <c r="AB115" s="91">
        <v>0</v>
      </c>
      <c r="AC115" s="91">
        <v>0</v>
      </c>
      <c r="AD115" s="91">
        <v>0</v>
      </c>
      <c r="AE115" s="91">
        <v>0</v>
      </c>
      <c r="AF115" s="91">
        <v>0</v>
      </c>
      <c r="AG115" s="91">
        <v>0</v>
      </c>
      <c r="AH115" s="91">
        <v>0</v>
      </c>
      <c r="AI115" s="91">
        <v>0</v>
      </c>
      <c r="AJ115" s="91">
        <v>0</v>
      </c>
      <c r="AK115" s="91">
        <v>0</v>
      </c>
      <c r="AL115" s="91">
        <v>0</v>
      </c>
      <c r="AM115" s="91">
        <v>0</v>
      </c>
      <c r="AN115" s="91">
        <v>0</v>
      </c>
      <c r="AO115" s="91">
        <v>0</v>
      </c>
      <c r="AP115" s="91">
        <v>0</v>
      </c>
      <c r="AQ115" s="91">
        <v>0</v>
      </c>
      <c r="AR115" s="91">
        <v>0</v>
      </c>
      <c r="AS115" s="91">
        <v>0</v>
      </c>
      <c r="AT115" s="91">
        <v>0</v>
      </c>
      <c r="AU115" s="91">
        <f t="shared" si="1"/>
        <v>0</v>
      </c>
      <c r="AV115" s="91">
        <v>26414.86</v>
      </c>
      <c r="AW115" s="91">
        <v>3156.07</v>
      </c>
      <c r="AX115" s="92">
        <v>5</v>
      </c>
      <c r="AY115" s="92">
        <v>240</v>
      </c>
      <c r="AZ115" s="91">
        <v>501539.18</v>
      </c>
      <c r="BA115" s="91">
        <v>109725</v>
      </c>
      <c r="BB115" s="90">
        <v>70</v>
      </c>
      <c r="BC115" s="90">
        <v>16.851585326953799</v>
      </c>
      <c r="BD115" s="90">
        <v>10.3</v>
      </c>
      <c r="BE115" s="90"/>
      <c r="BF115" s="89" t="s">
        <v>481</v>
      </c>
      <c r="BG115" s="87"/>
      <c r="BH115" s="89" t="s">
        <v>510</v>
      </c>
      <c r="BI115" s="89" t="s">
        <v>521</v>
      </c>
      <c r="BJ115" s="89" t="s">
        <v>551</v>
      </c>
      <c r="BK115" s="89" t="s">
        <v>488</v>
      </c>
      <c r="BL115" s="88" t="s">
        <v>1</v>
      </c>
      <c r="BM115" s="90">
        <v>207963.26825990001</v>
      </c>
      <c r="BN115" s="88" t="s">
        <v>8</v>
      </c>
      <c r="BO115" s="90"/>
      <c r="BP115" s="93">
        <v>37589</v>
      </c>
      <c r="BQ115" s="93">
        <v>44894</v>
      </c>
      <c r="BR115" s="90">
        <v>9734.0400000000009</v>
      </c>
      <c r="BS115" s="90">
        <v>0</v>
      </c>
      <c r="BT115" s="90">
        <v>0</v>
      </c>
    </row>
    <row r="116" spans="1:72" s="84" customFormat="1" ht="18.2" customHeight="1" x14ac:dyDescent="0.15">
      <c r="A116" s="94">
        <v>114</v>
      </c>
      <c r="B116" s="95" t="s">
        <v>7</v>
      </c>
      <c r="C116" s="95" t="s">
        <v>0</v>
      </c>
      <c r="D116" s="109">
        <v>45200</v>
      </c>
      <c r="E116" s="96" t="s">
        <v>81</v>
      </c>
      <c r="F116" s="105">
        <v>168</v>
      </c>
      <c r="G116" s="105">
        <v>167</v>
      </c>
      <c r="H116" s="98">
        <v>30669.09</v>
      </c>
      <c r="I116" s="98">
        <v>41986.69</v>
      </c>
      <c r="J116" s="98">
        <v>0</v>
      </c>
      <c r="K116" s="98">
        <v>72655.78</v>
      </c>
      <c r="L116" s="98">
        <v>471.12</v>
      </c>
      <c r="M116" s="98">
        <v>0</v>
      </c>
      <c r="N116" s="98">
        <v>0</v>
      </c>
      <c r="O116" s="98">
        <v>0</v>
      </c>
      <c r="P116" s="98">
        <v>0</v>
      </c>
      <c r="Q116" s="98">
        <v>0</v>
      </c>
      <c r="R116" s="98">
        <v>0</v>
      </c>
      <c r="S116" s="98">
        <v>72655.78</v>
      </c>
      <c r="T116" s="98">
        <v>80848.75</v>
      </c>
      <c r="U116" s="98">
        <v>261.45</v>
      </c>
      <c r="V116" s="98">
        <v>0</v>
      </c>
      <c r="W116" s="98">
        <v>0</v>
      </c>
      <c r="X116" s="98">
        <v>0</v>
      </c>
      <c r="Y116" s="98">
        <v>0</v>
      </c>
      <c r="Z116" s="98">
        <v>0</v>
      </c>
      <c r="AA116" s="98">
        <v>81110.2</v>
      </c>
      <c r="AB116" s="98">
        <v>0</v>
      </c>
      <c r="AC116" s="98">
        <v>0</v>
      </c>
      <c r="AD116" s="98">
        <v>0</v>
      </c>
      <c r="AE116" s="98">
        <v>0</v>
      </c>
      <c r="AF116" s="98">
        <v>0</v>
      </c>
      <c r="AG116" s="98">
        <v>0</v>
      </c>
      <c r="AH116" s="98">
        <v>0</v>
      </c>
      <c r="AI116" s="98">
        <v>0</v>
      </c>
      <c r="AJ116" s="98">
        <v>0</v>
      </c>
      <c r="AK116" s="98">
        <v>0</v>
      </c>
      <c r="AL116" s="98">
        <v>0</v>
      </c>
      <c r="AM116" s="98">
        <v>0</v>
      </c>
      <c r="AN116" s="98">
        <v>0</v>
      </c>
      <c r="AO116" s="98">
        <v>0</v>
      </c>
      <c r="AP116" s="98">
        <v>0</v>
      </c>
      <c r="AQ116" s="98">
        <v>0</v>
      </c>
      <c r="AR116" s="98">
        <v>0</v>
      </c>
      <c r="AS116" s="98">
        <v>0</v>
      </c>
      <c r="AT116" s="98">
        <v>0</v>
      </c>
      <c r="AU116" s="91">
        <f t="shared" si="1"/>
        <v>0</v>
      </c>
      <c r="AV116" s="98">
        <v>42457.81</v>
      </c>
      <c r="AW116" s="98">
        <v>81110.2</v>
      </c>
      <c r="AX116" s="99">
        <v>51</v>
      </c>
      <c r="AY116" s="99">
        <v>300</v>
      </c>
      <c r="AZ116" s="98">
        <v>284229.34999999998</v>
      </c>
      <c r="BA116" s="98">
        <v>79200</v>
      </c>
      <c r="BB116" s="97">
        <v>90</v>
      </c>
      <c r="BC116" s="97">
        <v>82.563386363636397</v>
      </c>
      <c r="BD116" s="97">
        <v>10.23</v>
      </c>
      <c r="BE116" s="97"/>
      <c r="BF116" s="96" t="s">
        <v>481</v>
      </c>
      <c r="BG116" s="94"/>
      <c r="BH116" s="96" t="s">
        <v>510</v>
      </c>
      <c r="BI116" s="96" t="s">
        <v>521</v>
      </c>
      <c r="BJ116" s="96" t="s">
        <v>9</v>
      </c>
      <c r="BK116" s="96" t="s">
        <v>488</v>
      </c>
      <c r="BL116" s="95" t="s">
        <v>1</v>
      </c>
      <c r="BM116" s="97">
        <v>572016.41298769997</v>
      </c>
      <c r="BN116" s="95" t="s">
        <v>8</v>
      </c>
      <c r="BO116" s="97"/>
      <c r="BP116" s="100">
        <v>37630</v>
      </c>
      <c r="BQ116" s="100">
        <v>46761</v>
      </c>
      <c r="BR116" s="97">
        <v>43698.48</v>
      </c>
      <c r="BS116" s="97">
        <v>146.5</v>
      </c>
      <c r="BT116" s="97">
        <v>0</v>
      </c>
    </row>
    <row r="117" spans="1:72" s="84" customFormat="1" ht="18.2" customHeight="1" x14ac:dyDescent="0.15">
      <c r="A117" s="87">
        <v>115</v>
      </c>
      <c r="B117" s="88" t="s">
        <v>7</v>
      </c>
      <c r="C117" s="88" t="s">
        <v>0</v>
      </c>
      <c r="D117" s="108">
        <v>45200</v>
      </c>
      <c r="E117" s="89" t="s">
        <v>82</v>
      </c>
      <c r="F117" s="104">
        <v>181</v>
      </c>
      <c r="G117" s="104">
        <v>180</v>
      </c>
      <c r="H117" s="91">
        <v>31155.07</v>
      </c>
      <c r="I117" s="91">
        <v>42995.64</v>
      </c>
      <c r="J117" s="91">
        <v>0</v>
      </c>
      <c r="K117" s="91">
        <v>74150.710000000006</v>
      </c>
      <c r="L117" s="91">
        <v>467.27</v>
      </c>
      <c r="M117" s="91">
        <v>0</v>
      </c>
      <c r="N117" s="91">
        <v>0</v>
      </c>
      <c r="O117" s="91">
        <v>0</v>
      </c>
      <c r="P117" s="91">
        <v>0</v>
      </c>
      <c r="Q117" s="91">
        <v>0</v>
      </c>
      <c r="R117" s="91">
        <v>0</v>
      </c>
      <c r="S117" s="91">
        <v>74150.710000000006</v>
      </c>
      <c r="T117" s="91">
        <v>89460.479999999996</v>
      </c>
      <c r="U117" s="91">
        <v>265.86</v>
      </c>
      <c r="V117" s="91">
        <v>0</v>
      </c>
      <c r="W117" s="91">
        <v>0</v>
      </c>
      <c r="X117" s="91">
        <v>0</v>
      </c>
      <c r="Y117" s="91">
        <v>0</v>
      </c>
      <c r="Z117" s="91">
        <v>0</v>
      </c>
      <c r="AA117" s="91">
        <v>89726.34</v>
      </c>
      <c r="AB117" s="91">
        <v>0</v>
      </c>
      <c r="AC117" s="91">
        <v>0</v>
      </c>
      <c r="AD117" s="91">
        <v>0</v>
      </c>
      <c r="AE117" s="91">
        <v>0</v>
      </c>
      <c r="AF117" s="91">
        <v>0</v>
      </c>
      <c r="AG117" s="91">
        <v>0</v>
      </c>
      <c r="AH117" s="91">
        <v>0</v>
      </c>
      <c r="AI117" s="91">
        <v>0</v>
      </c>
      <c r="AJ117" s="91">
        <v>0</v>
      </c>
      <c r="AK117" s="91">
        <v>0</v>
      </c>
      <c r="AL117" s="91">
        <v>0</v>
      </c>
      <c r="AM117" s="91">
        <v>0</v>
      </c>
      <c r="AN117" s="91">
        <v>0</v>
      </c>
      <c r="AO117" s="91">
        <v>0</v>
      </c>
      <c r="AP117" s="91">
        <v>0</v>
      </c>
      <c r="AQ117" s="91">
        <v>0</v>
      </c>
      <c r="AR117" s="91">
        <v>0</v>
      </c>
      <c r="AS117" s="91">
        <v>0</v>
      </c>
      <c r="AT117" s="91">
        <v>0</v>
      </c>
      <c r="AU117" s="91">
        <f t="shared" si="1"/>
        <v>0</v>
      </c>
      <c r="AV117" s="91">
        <v>43462.91</v>
      </c>
      <c r="AW117" s="91">
        <v>89726.34</v>
      </c>
      <c r="AX117" s="92">
        <v>52</v>
      </c>
      <c r="AY117" s="92">
        <v>300</v>
      </c>
      <c r="AZ117" s="91">
        <v>285214.15999999997</v>
      </c>
      <c r="BA117" s="91">
        <v>79200</v>
      </c>
      <c r="BB117" s="90">
        <v>90</v>
      </c>
      <c r="BC117" s="90">
        <v>84.262170454545497</v>
      </c>
      <c r="BD117" s="90">
        <v>10.24</v>
      </c>
      <c r="BE117" s="90"/>
      <c r="BF117" s="89" t="s">
        <v>481</v>
      </c>
      <c r="BG117" s="87"/>
      <c r="BH117" s="89" t="s">
        <v>510</v>
      </c>
      <c r="BI117" s="89" t="s">
        <v>521</v>
      </c>
      <c r="BJ117" s="89" t="s">
        <v>550</v>
      </c>
      <c r="BK117" s="89" t="s">
        <v>488</v>
      </c>
      <c r="BL117" s="88" t="s">
        <v>1</v>
      </c>
      <c r="BM117" s="90">
        <v>583785.94455515</v>
      </c>
      <c r="BN117" s="88" t="s">
        <v>8</v>
      </c>
      <c r="BO117" s="90"/>
      <c r="BP117" s="93">
        <v>37656</v>
      </c>
      <c r="BQ117" s="93">
        <v>46787</v>
      </c>
      <c r="BR117" s="90">
        <v>47060</v>
      </c>
      <c r="BS117" s="90">
        <v>146.5</v>
      </c>
      <c r="BT117" s="90">
        <v>0</v>
      </c>
    </row>
    <row r="118" spans="1:72" s="84" customFormat="1" ht="18.2" customHeight="1" x14ac:dyDescent="0.15">
      <c r="A118" s="94">
        <v>116</v>
      </c>
      <c r="B118" s="95" t="s">
        <v>7</v>
      </c>
      <c r="C118" s="95" t="s">
        <v>0</v>
      </c>
      <c r="D118" s="109">
        <v>45200</v>
      </c>
      <c r="E118" s="96" t="s">
        <v>334</v>
      </c>
      <c r="F118" s="105">
        <v>2</v>
      </c>
      <c r="G118" s="105">
        <v>1</v>
      </c>
      <c r="H118" s="98">
        <v>36029.230000000003</v>
      </c>
      <c r="I118" s="98">
        <v>1035.3800000000001</v>
      </c>
      <c r="J118" s="98">
        <v>0</v>
      </c>
      <c r="K118" s="98">
        <v>37064.61</v>
      </c>
      <c r="L118" s="98">
        <v>524.29999999999995</v>
      </c>
      <c r="M118" s="98">
        <v>0</v>
      </c>
      <c r="N118" s="98">
        <v>0</v>
      </c>
      <c r="O118" s="98">
        <v>0</v>
      </c>
      <c r="P118" s="98">
        <v>0</v>
      </c>
      <c r="Q118" s="98">
        <v>0</v>
      </c>
      <c r="R118" s="98">
        <v>0</v>
      </c>
      <c r="S118" s="98">
        <v>37064.61</v>
      </c>
      <c r="T118" s="98">
        <v>625.72</v>
      </c>
      <c r="U118" s="98">
        <v>306.25</v>
      </c>
      <c r="V118" s="98">
        <v>0</v>
      </c>
      <c r="W118" s="98">
        <v>0</v>
      </c>
      <c r="X118" s="98">
        <v>0</v>
      </c>
      <c r="Y118" s="98">
        <v>0</v>
      </c>
      <c r="Z118" s="98">
        <v>0</v>
      </c>
      <c r="AA118" s="98">
        <v>931.97</v>
      </c>
      <c r="AB118" s="98">
        <v>0</v>
      </c>
      <c r="AC118" s="98">
        <v>0</v>
      </c>
      <c r="AD118" s="98">
        <v>0</v>
      </c>
      <c r="AE118" s="98">
        <v>0</v>
      </c>
      <c r="AF118" s="98">
        <v>0</v>
      </c>
      <c r="AG118" s="98">
        <v>0</v>
      </c>
      <c r="AH118" s="98">
        <v>0</v>
      </c>
      <c r="AI118" s="98">
        <v>0</v>
      </c>
      <c r="AJ118" s="98">
        <v>0</v>
      </c>
      <c r="AK118" s="98">
        <v>0</v>
      </c>
      <c r="AL118" s="98">
        <v>0</v>
      </c>
      <c r="AM118" s="98">
        <v>0</v>
      </c>
      <c r="AN118" s="98">
        <v>0</v>
      </c>
      <c r="AO118" s="98">
        <v>0</v>
      </c>
      <c r="AP118" s="98">
        <v>0</v>
      </c>
      <c r="AQ118" s="98">
        <v>0</v>
      </c>
      <c r="AR118" s="98">
        <v>0</v>
      </c>
      <c r="AS118" s="98">
        <v>0</v>
      </c>
      <c r="AT118" s="98">
        <v>0</v>
      </c>
      <c r="AU118" s="91">
        <f t="shared" si="1"/>
        <v>0</v>
      </c>
      <c r="AV118" s="98">
        <v>1559.68</v>
      </c>
      <c r="AW118" s="98">
        <v>931.97</v>
      </c>
      <c r="AX118" s="99">
        <v>54</v>
      </c>
      <c r="AY118" s="99">
        <v>300</v>
      </c>
      <c r="AZ118" s="98">
        <v>327095.2</v>
      </c>
      <c r="BA118" s="98">
        <v>90000</v>
      </c>
      <c r="BB118" s="97">
        <v>90</v>
      </c>
      <c r="BC118" s="97">
        <v>37.064610000000002</v>
      </c>
      <c r="BD118" s="97">
        <v>10.199999999999999</v>
      </c>
      <c r="BE118" s="97"/>
      <c r="BF118" s="96" t="s">
        <v>481</v>
      </c>
      <c r="BG118" s="94"/>
      <c r="BH118" s="96" t="s">
        <v>510</v>
      </c>
      <c r="BI118" s="96" t="s">
        <v>521</v>
      </c>
      <c r="BJ118" s="96" t="s">
        <v>552</v>
      </c>
      <c r="BK118" s="96" t="s">
        <v>487</v>
      </c>
      <c r="BL118" s="95" t="s">
        <v>1</v>
      </c>
      <c r="BM118" s="97">
        <v>291808.37726864999</v>
      </c>
      <c r="BN118" s="95" t="s">
        <v>8</v>
      </c>
      <c r="BO118" s="97"/>
      <c r="BP118" s="100">
        <v>37721</v>
      </c>
      <c r="BQ118" s="100">
        <v>46853</v>
      </c>
      <c r="BR118" s="97">
        <v>510.84</v>
      </c>
      <c r="BS118" s="97">
        <v>80.16</v>
      </c>
      <c r="BT118" s="97">
        <v>0</v>
      </c>
    </row>
    <row r="119" spans="1:72" s="84" customFormat="1" ht="18.2" customHeight="1" x14ac:dyDescent="0.15">
      <c r="A119" s="87">
        <v>117</v>
      </c>
      <c r="B119" s="88" t="s">
        <v>7</v>
      </c>
      <c r="C119" s="88" t="s">
        <v>0</v>
      </c>
      <c r="D119" s="108">
        <v>45200</v>
      </c>
      <c r="E119" s="89" t="s">
        <v>335</v>
      </c>
      <c r="F119" s="104">
        <v>5</v>
      </c>
      <c r="G119" s="104">
        <v>4</v>
      </c>
      <c r="H119" s="91">
        <v>27020.03</v>
      </c>
      <c r="I119" s="91">
        <v>1836.69</v>
      </c>
      <c r="J119" s="91">
        <v>0</v>
      </c>
      <c r="K119" s="91">
        <v>28856.720000000001</v>
      </c>
      <c r="L119" s="91">
        <v>387.33</v>
      </c>
      <c r="M119" s="91">
        <v>0</v>
      </c>
      <c r="N119" s="91">
        <v>0</v>
      </c>
      <c r="O119" s="91">
        <v>0</v>
      </c>
      <c r="P119" s="91">
        <v>0</v>
      </c>
      <c r="Q119" s="91">
        <v>0</v>
      </c>
      <c r="R119" s="91">
        <v>0</v>
      </c>
      <c r="S119" s="91">
        <v>28856.720000000001</v>
      </c>
      <c r="T119" s="91">
        <v>951.04</v>
      </c>
      <c r="U119" s="91">
        <v>229.67</v>
      </c>
      <c r="V119" s="91">
        <v>0</v>
      </c>
      <c r="W119" s="91">
        <v>0</v>
      </c>
      <c r="X119" s="91">
        <v>0</v>
      </c>
      <c r="Y119" s="91">
        <v>0</v>
      </c>
      <c r="Z119" s="91">
        <v>0</v>
      </c>
      <c r="AA119" s="91">
        <v>1180.71</v>
      </c>
      <c r="AB119" s="91">
        <v>0</v>
      </c>
      <c r="AC119" s="91">
        <v>0</v>
      </c>
      <c r="AD119" s="91">
        <v>0</v>
      </c>
      <c r="AE119" s="91">
        <v>0</v>
      </c>
      <c r="AF119" s="91">
        <v>0</v>
      </c>
      <c r="AG119" s="91">
        <v>0</v>
      </c>
      <c r="AH119" s="91">
        <v>0</v>
      </c>
      <c r="AI119" s="91">
        <v>0</v>
      </c>
      <c r="AJ119" s="91">
        <v>0</v>
      </c>
      <c r="AK119" s="91">
        <v>0</v>
      </c>
      <c r="AL119" s="91">
        <v>0</v>
      </c>
      <c r="AM119" s="91">
        <v>0</v>
      </c>
      <c r="AN119" s="91">
        <v>0</v>
      </c>
      <c r="AO119" s="91">
        <v>0</v>
      </c>
      <c r="AP119" s="91">
        <v>0</v>
      </c>
      <c r="AQ119" s="91">
        <v>0</v>
      </c>
      <c r="AR119" s="91">
        <v>0</v>
      </c>
      <c r="AS119" s="91">
        <v>0</v>
      </c>
      <c r="AT119" s="91">
        <v>0</v>
      </c>
      <c r="AU119" s="91">
        <f t="shared" si="1"/>
        <v>0</v>
      </c>
      <c r="AV119" s="91">
        <v>2224.02</v>
      </c>
      <c r="AW119" s="91">
        <v>1180.71</v>
      </c>
      <c r="AX119" s="92">
        <v>54</v>
      </c>
      <c r="AY119" s="92">
        <v>300</v>
      </c>
      <c r="AZ119" s="91">
        <v>243241.39</v>
      </c>
      <c r="BA119" s="91">
        <v>66859.42</v>
      </c>
      <c r="BB119" s="90">
        <v>90</v>
      </c>
      <c r="BC119" s="90">
        <v>38.844261586475</v>
      </c>
      <c r="BD119" s="90">
        <v>10.199999999999999</v>
      </c>
      <c r="BE119" s="90"/>
      <c r="BF119" s="89" t="s">
        <v>481</v>
      </c>
      <c r="BG119" s="87"/>
      <c r="BH119" s="89" t="s">
        <v>510</v>
      </c>
      <c r="BI119" s="89" t="s">
        <v>521</v>
      </c>
      <c r="BJ119" s="89" t="s">
        <v>552</v>
      </c>
      <c r="BK119" s="89" t="s">
        <v>487</v>
      </c>
      <c r="BL119" s="88" t="s">
        <v>1</v>
      </c>
      <c r="BM119" s="90">
        <v>227187.94657480001</v>
      </c>
      <c r="BN119" s="88" t="s">
        <v>8</v>
      </c>
      <c r="BO119" s="90"/>
      <c r="BP119" s="93">
        <v>37727</v>
      </c>
      <c r="BQ119" s="93">
        <v>46859</v>
      </c>
      <c r="BR119" s="90">
        <v>759.8</v>
      </c>
      <c r="BS119" s="90">
        <v>59.54</v>
      </c>
      <c r="BT119" s="90">
        <v>0</v>
      </c>
    </row>
    <row r="120" spans="1:72" s="84" customFormat="1" ht="18.2" customHeight="1" x14ac:dyDescent="0.15">
      <c r="A120" s="94">
        <v>118</v>
      </c>
      <c r="B120" s="95" t="s">
        <v>7</v>
      </c>
      <c r="C120" s="95" t="s">
        <v>0</v>
      </c>
      <c r="D120" s="109">
        <v>45200</v>
      </c>
      <c r="E120" s="96" t="s">
        <v>349</v>
      </c>
      <c r="F120" s="105">
        <v>1</v>
      </c>
      <c r="G120" s="105">
        <v>0</v>
      </c>
      <c r="H120" s="98">
        <v>27020.03</v>
      </c>
      <c r="I120" s="98">
        <v>384.07</v>
      </c>
      <c r="J120" s="98">
        <v>0</v>
      </c>
      <c r="K120" s="98">
        <v>27404.1</v>
      </c>
      <c r="L120" s="98">
        <v>387.33</v>
      </c>
      <c r="M120" s="98">
        <v>0</v>
      </c>
      <c r="N120" s="98">
        <v>0</v>
      </c>
      <c r="O120" s="98">
        <v>375.76</v>
      </c>
      <c r="P120" s="98">
        <v>0</v>
      </c>
      <c r="Q120" s="98">
        <v>0</v>
      </c>
      <c r="R120" s="98">
        <v>0</v>
      </c>
      <c r="S120" s="98">
        <v>27028.34</v>
      </c>
      <c r="T120" s="98">
        <v>232.93</v>
      </c>
      <c r="U120" s="98">
        <v>229.67</v>
      </c>
      <c r="V120" s="98">
        <v>0</v>
      </c>
      <c r="W120" s="98">
        <v>232.93</v>
      </c>
      <c r="X120" s="98">
        <v>0</v>
      </c>
      <c r="Y120" s="98">
        <v>0</v>
      </c>
      <c r="Z120" s="98">
        <v>0</v>
      </c>
      <c r="AA120" s="98">
        <v>229.67</v>
      </c>
      <c r="AB120" s="98">
        <v>0</v>
      </c>
      <c r="AC120" s="98">
        <v>0</v>
      </c>
      <c r="AD120" s="98">
        <v>0</v>
      </c>
      <c r="AE120" s="98">
        <v>0</v>
      </c>
      <c r="AF120" s="98">
        <v>0</v>
      </c>
      <c r="AG120" s="98">
        <v>-38.14</v>
      </c>
      <c r="AH120" s="98">
        <v>0</v>
      </c>
      <c r="AI120" s="98">
        <v>0</v>
      </c>
      <c r="AJ120" s="98">
        <v>59.54</v>
      </c>
      <c r="AK120" s="98">
        <v>0</v>
      </c>
      <c r="AL120" s="98">
        <v>0</v>
      </c>
      <c r="AM120" s="98">
        <v>44.97</v>
      </c>
      <c r="AN120" s="98">
        <v>0</v>
      </c>
      <c r="AO120" s="98">
        <v>36.619999999999997</v>
      </c>
      <c r="AP120" s="98">
        <v>50.42</v>
      </c>
      <c r="AQ120" s="98">
        <v>0</v>
      </c>
      <c r="AR120" s="98">
        <v>0</v>
      </c>
      <c r="AS120" s="98">
        <v>0</v>
      </c>
      <c r="AT120" s="98">
        <v>0</v>
      </c>
      <c r="AU120" s="91">
        <f t="shared" si="1"/>
        <v>762.09999999999991</v>
      </c>
      <c r="AV120" s="98">
        <v>395.64</v>
      </c>
      <c r="AW120" s="98">
        <v>229.67</v>
      </c>
      <c r="AX120" s="99">
        <v>54</v>
      </c>
      <c r="AY120" s="99">
        <v>300</v>
      </c>
      <c r="AZ120" s="98">
        <v>243241.39</v>
      </c>
      <c r="BA120" s="98">
        <v>66859.42</v>
      </c>
      <c r="BB120" s="97">
        <v>90</v>
      </c>
      <c r="BC120" s="97">
        <v>36.383064645191403</v>
      </c>
      <c r="BD120" s="97">
        <v>10.199999999999999</v>
      </c>
      <c r="BE120" s="97"/>
      <c r="BF120" s="96" t="s">
        <v>481</v>
      </c>
      <c r="BG120" s="94"/>
      <c r="BH120" s="96" t="s">
        <v>510</v>
      </c>
      <c r="BI120" s="96" t="s">
        <v>521</v>
      </c>
      <c r="BJ120" s="96" t="s">
        <v>552</v>
      </c>
      <c r="BK120" s="96" t="s">
        <v>487</v>
      </c>
      <c r="BL120" s="95" t="s">
        <v>1</v>
      </c>
      <c r="BM120" s="97">
        <v>212793.17482809999</v>
      </c>
      <c r="BN120" s="95" t="s">
        <v>8</v>
      </c>
      <c r="BO120" s="97"/>
      <c r="BP120" s="100">
        <v>37727</v>
      </c>
      <c r="BQ120" s="100">
        <v>46859</v>
      </c>
      <c r="BR120" s="97">
        <v>151.96</v>
      </c>
      <c r="BS120" s="97">
        <v>59.54</v>
      </c>
      <c r="BT120" s="97">
        <v>0</v>
      </c>
    </row>
    <row r="121" spans="1:72" s="84" customFormat="1" ht="18.2" customHeight="1" x14ac:dyDescent="0.15">
      <c r="A121" s="87">
        <v>119</v>
      </c>
      <c r="B121" s="88" t="s">
        <v>7</v>
      </c>
      <c r="C121" s="88" t="s">
        <v>0</v>
      </c>
      <c r="D121" s="108">
        <v>45200</v>
      </c>
      <c r="E121" s="89" t="s">
        <v>83</v>
      </c>
      <c r="F121" s="88" t="s">
        <v>861</v>
      </c>
      <c r="G121" s="104">
        <v>129</v>
      </c>
      <c r="H121" s="91">
        <v>27425.279999999999</v>
      </c>
      <c r="I121" s="91">
        <v>30032.799999999999</v>
      </c>
      <c r="J121" s="91">
        <v>0</v>
      </c>
      <c r="K121" s="91">
        <v>57458.080000000002</v>
      </c>
      <c r="L121" s="91">
        <v>378.35</v>
      </c>
      <c r="M121" s="91">
        <v>57458.080000000002</v>
      </c>
      <c r="N121" s="91">
        <v>0</v>
      </c>
      <c r="O121" s="91">
        <v>0</v>
      </c>
      <c r="P121" s="91">
        <v>0</v>
      </c>
      <c r="Q121" s="91">
        <v>0</v>
      </c>
      <c r="R121" s="91">
        <v>0</v>
      </c>
      <c r="S121" s="91">
        <v>57458.080000000002</v>
      </c>
      <c r="T121" s="91">
        <v>48714.7</v>
      </c>
      <c r="U121" s="91">
        <v>227.4</v>
      </c>
      <c r="V121" s="91">
        <v>0</v>
      </c>
      <c r="W121" s="91">
        <v>0</v>
      </c>
      <c r="X121" s="91">
        <v>0</v>
      </c>
      <c r="Y121" s="91">
        <v>0</v>
      </c>
      <c r="Z121" s="91">
        <v>0</v>
      </c>
      <c r="AA121" s="91">
        <v>48942.1</v>
      </c>
      <c r="AB121" s="91">
        <v>0</v>
      </c>
      <c r="AC121" s="91">
        <v>0</v>
      </c>
      <c r="AD121" s="91">
        <v>0</v>
      </c>
      <c r="AE121" s="91">
        <v>0</v>
      </c>
      <c r="AF121" s="91">
        <v>0</v>
      </c>
      <c r="AG121" s="91">
        <v>0</v>
      </c>
      <c r="AH121" s="91">
        <v>0</v>
      </c>
      <c r="AI121" s="91">
        <v>0</v>
      </c>
      <c r="AJ121" s="91">
        <v>0</v>
      </c>
      <c r="AK121" s="91">
        <v>0</v>
      </c>
      <c r="AL121" s="91">
        <v>0</v>
      </c>
      <c r="AM121" s="91">
        <v>0</v>
      </c>
      <c r="AN121" s="91">
        <v>0</v>
      </c>
      <c r="AO121" s="91">
        <v>0</v>
      </c>
      <c r="AP121" s="91">
        <v>0</v>
      </c>
      <c r="AQ121" s="91">
        <v>0</v>
      </c>
      <c r="AR121" s="91">
        <v>0</v>
      </c>
      <c r="AS121" s="91">
        <v>0</v>
      </c>
      <c r="AT121" s="91">
        <v>0</v>
      </c>
      <c r="AU121" s="91">
        <f t="shared" si="1"/>
        <v>0</v>
      </c>
      <c r="AV121" s="91">
        <v>30411.15</v>
      </c>
      <c r="AW121" s="91">
        <v>48942.1</v>
      </c>
      <c r="AX121" s="92">
        <v>56</v>
      </c>
      <c r="AY121" s="92">
        <v>300</v>
      </c>
      <c r="AZ121" s="91">
        <v>243256.52</v>
      </c>
      <c r="BA121" s="91">
        <v>66920.37</v>
      </c>
      <c r="BB121" s="90">
        <v>90</v>
      </c>
      <c r="BC121" s="90">
        <v>77.2743366481686</v>
      </c>
      <c r="BD121" s="90">
        <v>9.9499999999999993</v>
      </c>
      <c r="BE121" s="90"/>
      <c r="BF121" s="89" t="s">
        <v>481</v>
      </c>
      <c r="BG121" s="87"/>
      <c r="BH121" s="89" t="s">
        <v>510</v>
      </c>
      <c r="BI121" s="89" t="s">
        <v>521</v>
      </c>
      <c r="BJ121" s="89" t="s">
        <v>552</v>
      </c>
      <c r="BK121" s="89" t="s">
        <v>488</v>
      </c>
      <c r="BL121" s="88" t="s">
        <v>1</v>
      </c>
      <c r="BM121" s="90">
        <v>0</v>
      </c>
      <c r="BN121" s="88" t="s">
        <v>8</v>
      </c>
      <c r="BO121" s="90"/>
      <c r="BP121" s="93">
        <v>37795</v>
      </c>
      <c r="BQ121" s="93">
        <v>46927</v>
      </c>
      <c r="BR121" s="90">
        <v>21493.17</v>
      </c>
      <c r="BS121" s="90">
        <v>0</v>
      </c>
      <c r="BT121" s="90">
        <v>0</v>
      </c>
    </row>
    <row r="122" spans="1:72" s="84" customFormat="1" ht="18.2" customHeight="1" x14ac:dyDescent="0.15">
      <c r="A122" s="94">
        <v>120</v>
      </c>
      <c r="B122" s="95" t="s">
        <v>7</v>
      </c>
      <c r="C122" s="95" t="s">
        <v>0</v>
      </c>
      <c r="D122" s="109">
        <v>45200</v>
      </c>
      <c r="E122" s="96" t="s">
        <v>84</v>
      </c>
      <c r="F122" s="105">
        <v>98</v>
      </c>
      <c r="G122" s="105">
        <v>97</v>
      </c>
      <c r="H122" s="98">
        <v>30793.57</v>
      </c>
      <c r="I122" s="98">
        <v>27862.47</v>
      </c>
      <c r="J122" s="98">
        <v>0</v>
      </c>
      <c r="K122" s="98">
        <v>58656.04</v>
      </c>
      <c r="L122" s="98">
        <v>415.97</v>
      </c>
      <c r="M122" s="98">
        <v>0</v>
      </c>
      <c r="N122" s="98">
        <v>0</v>
      </c>
      <c r="O122" s="98">
        <v>0</v>
      </c>
      <c r="P122" s="98">
        <v>0</v>
      </c>
      <c r="Q122" s="98">
        <v>0</v>
      </c>
      <c r="R122" s="98">
        <v>0</v>
      </c>
      <c r="S122" s="98">
        <v>58656.04</v>
      </c>
      <c r="T122" s="98">
        <v>37762.589999999997</v>
      </c>
      <c r="U122" s="98">
        <v>254.56</v>
      </c>
      <c r="V122" s="98">
        <v>0</v>
      </c>
      <c r="W122" s="98">
        <v>0</v>
      </c>
      <c r="X122" s="98">
        <v>0</v>
      </c>
      <c r="Y122" s="98">
        <v>0</v>
      </c>
      <c r="Z122" s="98">
        <v>0</v>
      </c>
      <c r="AA122" s="98">
        <v>38017.15</v>
      </c>
      <c r="AB122" s="98">
        <v>0</v>
      </c>
      <c r="AC122" s="98">
        <v>0</v>
      </c>
      <c r="AD122" s="98">
        <v>0</v>
      </c>
      <c r="AE122" s="98">
        <v>0</v>
      </c>
      <c r="AF122" s="98">
        <v>0</v>
      </c>
      <c r="AG122" s="98">
        <v>0</v>
      </c>
      <c r="AH122" s="98">
        <v>0</v>
      </c>
      <c r="AI122" s="98">
        <v>0</v>
      </c>
      <c r="AJ122" s="98">
        <v>0</v>
      </c>
      <c r="AK122" s="98">
        <v>0</v>
      </c>
      <c r="AL122" s="98">
        <v>0</v>
      </c>
      <c r="AM122" s="98">
        <v>0</v>
      </c>
      <c r="AN122" s="98">
        <v>0</v>
      </c>
      <c r="AO122" s="98">
        <v>0</v>
      </c>
      <c r="AP122" s="98">
        <v>0</v>
      </c>
      <c r="AQ122" s="98">
        <v>0</v>
      </c>
      <c r="AR122" s="98">
        <v>0</v>
      </c>
      <c r="AS122" s="98">
        <v>0</v>
      </c>
      <c r="AT122" s="98">
        <v>0</v>
      </c>
      <c r="AU122" s="91">
        <f t="shared" si="1"/>
        <v>0</v>
      </c>
      <c r="AV122" s="98">
        <v>28278.44</v>
      </c>
      <c r="AW122" s="98">
        <v>38017.15</v>
      </c>
      <c r="AX122" s="99">
        <v>57</v>
      </c>
      <c r="AY122" s="99">
        <v>300</v>
      </c>
      <c r="AZ122" s="98">
        <v>269908.98</v>
      </c>
      <c r="BA122" s="98">
        <v>74250</v>
      </c>
      <c r="BB122" s="97">
        <v>90</v>
      </c>
      <c r="BC122" s="97">
        <v>71.098230303030306</v>
      </c>
      <c r="BD122" s="97">
        <v>9.92</v>
      </c>
      <c r="BE122" s="97"/>
      <c r="BF122" s="96" t="s">
        <v>481</v>
      </c>
      <c r="BG122" s="94"/>
      <c r="BH122" s="96" t="s">
        <v>553</v>
      </c>
      <c r="BI122" s="96" t="s">
        <v>554</v>
      </c>
      <c r="BJ122" s="96" t="s">
        <v>9</v>
      </c>
      <c r="BK122" s="96" t="s">
        <v>488</v>
      </c>
      <c r="BL122" s="95" t="s">
        <v>1</v>
      </c>
      <c r="BM122" s="97">
        <v>461796.94995859999</v>
      </c>
      <c r="BN122" s="95" t="s">
        <v>8</v>
      </c>
      <c r="BO122" s="97"/>
      <c r="BP122" s="100">
        <v>37806</v>
      </c>
      <c r="BQ122" s="100">
        <v>46938</v>
      </c>
      <c r="BR122" s="97">
        <v>17992.8</v>
      </c>
      <c r="BS122" s="97">
        <v>80.81</v>
      </c>
      <c r="BT122" s="97">
        <v>0</v>
      </c>
    </row>
    <row r="123" spans="1:72" s="84" customFormat="1" ht="18.2" customHeight="1" x14ac:dyDescent="0.15">
      <c r="A123" s="87">
        <v>121</v>
      </c>
      <c r="B123" s="88" t="s">
        <v>7</v>
      </c>
      <c r="C123" s="88" t="s">
        <v>0</v>
      </c>
      <c r="D123" s="108">
        <v>45200</v>
      </c>
      <c r="E123" s="89" t="s">
        <v>555</v>
      </c>
      <c r="F123" s="104">
        <v>20</v>
      </c>
      <c r="G123" s="104">
        <v>19</v>
      </c>
      <c r="H123" s="91">
        <v>30641.27</v>
      </c>
      <c r="I123" s="91">
        <v>7360.43</v>
      </c>
      <c r="J123" s="91">
        <v>0</v>
      </c>
      <c r="K123" s="91">
        <v>38001.699999999997</v>
      </c>
      <c r="L123" s="91">
        <v>417.23</v>
      </c>
      <c r="M123" s="91">
        <v>0</v>
      </c>
      <c r="N123" s="91">
        <v>0</v>
      </c>
      <c r="O123" s="91">
        <v>0</v>
      </c>
      <c r="P123" s="91">
        <v>0</v>
      </c>
      <c r="Q123" s="91">
        <v>0</v>
      </c>
      <c r="R123" s="91">
        <v>0</v>
      </c>
      <c r="S123" s="91">
        <v>38001.699999999997</v>
      </c>
      <c r="T123" s="91">
        <v>5431.79</v>
      </c>
      <c r="U123" s="91">
        <v>253.3</v>
      </c>
      <c r="V123" s="91">
        <v>0</v>
      </c>
      <c r="W123" s="91">
        <v>0</v>
      </c>
      <c r="X123" s="91">
        <v>0</v>
      </c>
      <c r="Y123" s="91">
        <v>0</v>
      </c>
      <c r="Z123" s="91">
        <v>0</v>
      </c>
      <c r="AA123" s="91">
        <v>5685.09</v>
      </c>
      <c r="AB123" s="91">
        <v>0</v>
      </c>
      <c r="AC123" s="91">
        <v>0</v>
      </c>
      <c r="AD123" s="91">
        <v>0</v>
      </c>
      <c r="AE123" s="91">
        <v>0</v>
      </c>
      <c r="AF123" s="91">
        <v>0</v>
      </c>
      <c r="AG123" s="91">
        <v>0</v>
      </c>
      <c r="AH123" s="91">
        <v>0</v>
      </c>
      <c r="AI123" s="91">
        <v>0</v>
      </c>
      <c r="AJ123" s="91">
        <v>0</v>
      </c>
      <c r="AK123" s="91">
        <v>0</v>
      </c>
      <c r="AL123" s="91">
        <v>0</v>
      </c>
      <c r="AM123" s="91">
        <v>0</v>
      </c>
      <c r="AN123" s="91">
        <v>0</v>
      </c>
      <c r="AO123" s="91">
        <v>0</v>
      </c>
      <c r="AP123" s="91">
        <v>0</v>
      </c>
      <c r="AQ123" s="91">
        <v>0</v>
      </c>
      <c r="AR123" s="91">
        <v>0</v>
      </c>
      <c r="AS123" s="91">
        <v>0</v>
      </c>
      <c r="AT123" s="91">
        <v>0</v>
      </c>
      <c r="AU123" s="91">
        <f t="shared" si="1"/>
        <v>0</v>
      </c>
      <c r="AV123" s="91">
        <v>7777.66</v>
      </c>
      <c r="AW123" s="91">
        <v>5685.09</v>
      </c>
      <c r="AX123" s="92">
        <v>57</v>
      </c>
      <c r="AY123" s="92">
        <v>300</v>
      </c>
      <c r="AZ123" s="91">
        <v>269908.98</v>
      </c>
      <c r="BA123" s="91">
        <v>74250</v>
      </c>
      <c r="BB123" s="90">
        <v>90</v>
      </c>
      <c r="BC123" s="90">
        <v>46.062666666666701</v>
      </c>
      <c r="BD123" s="90">
        <v>9.92</v>
      </c>
      <c r="BE123" s="90"/>
      <c r="BF123" s="89" t="s">
        <v>481</v>
      </c>
      <c r="BG123" s="87"/>
      <c r="BH123" s="89" t="s">
        <v>553</v>
      </c>
      <c r="BI123" s="89" t="s">
        <v>554</v>
      </c>
      <c r="BJ123" s="89" t="s">
        <v>9</v>
      </c>
      <c r="BK123" s="89" t="s">
        <v>488</v>
      </c>
      <c r="BL123" s="88" t="s">
        <v>1</v>
      </c>
      <c r="BM123" s="90">
        <v>299186.05404050002</v>
      </c>
      <c r="BN123" s="88" t="s">
        <v>8</v>
      </c>
      <c r="BO123" s="90"/>
      <c r="BP123" s="93">
        <v>37806</v>
      </c>
      <c r="BQ123" s="93">
        <v>46938</v>
      </c>
      <c r="BR123" s="90">
        <v>3672</v>
      </c>
      <c r="BS123" s="90">
        <v>80.81</v>
      </c>
      <c r="BT123" s="90">
        <v>0</v>
      </c>
    </row>
    <row r="124" spans="1:72" s="84" customFormat="1" ht="18.2" customHeight="1" x14ac:dyDescent="0.15">
      <c r="A124" s="94">
        <v>122</v>
      </c>
      <c r="B124" s="95" t="s">
        <v>7</v>
      </c>
      <c r="C124" s="95" t="s">
        <v>0</v>
      </c>
      <c r="D124" s="109">
        <v>45200</v>
      </c>
      <c r="E124" s="96" t="s">
        <v>85</v>
      </c>
      <c r="F124" s="105">
        <v>46</v>
      </c>
      <c r="G124" s="105">
        <v>46</v>
      </c>
      <c r="H124" s="98">
        <v>27377.05</v>
      </c>
      <c r="I124" s="98">
        <v>14349.81</v>
      </c>
      <c r="J124" s="98">
        <v>0</v>
      </c>
      <c r="K124" s="98">
        <v>41726.86</v>
      </c>
      <c r="L124" s="98">
        <v>369.7</v>
      </c>
      <c r="M124" s="98">
        <v>0</v>
      </c>
      <c r="N124" s="98">
        <v>0</v>
      </c>
      <c r="O124" s="98">
        <v>251.08</v>
      </c>
      <c r="P124" s="98">
        <v>0</v>
      </c>
      <c r="Q124" s="98">
        <v>0</v>
      </c>
      <c r="R124" s="98">
        <v>0</v>
      </c>
      <c r="S124" s="98">
        <v>41475.78</v>
      </c>
      <c r="T124" s="98">
        <v>13663.13</v>
      </c>
      <c r="U124" s="98">
        <v>226.32</v>
      </c>
      <c r="V124" s="98">
        <v>0</v>
      </c>
      <c r="W124" s="98">
        <v>371.75</v>
      </c>
      <c r="X124" s="98">
        <v>0</v>
      </c>
      <c r="Y124" s="98">
        <v>0</v>
      </c>
      <c r="Z124" s="98">
        <v>0</v>
      </c>
      <c r="AA124" s="98">
        <v>13517.7</v>
      </c>
      <c r="AB124" s="98">
        <v>0</v>
      </c>
      <c r="AC124" s="98">
        <v>0</v>
      </c>
      <c r="AD124" s="98">
        <v>0</v>
      </c>
      <c r="AE124" s="98">
        <v>0</v>
      </c>
      <c r="AF124" s="98">
        <v>0</v>
      </c>
      <c r="AG124" s="98">
        <v>-235.33</v>
      </c>
      <c r="AH124" s="98">
        <v>0</v>
      </c>
      <c r="AI124" s="98">
        <v>0</v>
      </c>
      <c r="AJ124" s="98">
        <v>143.68</v>
      </c>
      <c r="AK124" s="98">
        <v>0</v>
      </c>
      <c r="AL124" s="98">
        <v>0</v>
      </c>
      <c r="AM124" s="98">
        <v>55.27</v>
      </c>
      <c r="AN124" s="98">
        <v>0</v>
      </c>
      <c r="AO124" s="98">
        <v>72.3</v>
      </c>
      <c r="AP124" s="98">
        <v>103.35</v>
      </c>
      <c r="AQ124" s="98">
        <v>0</v>
      </c>
      <c r="AR124" s="98">
        <v>0</v>
      </c>
      <c r="AS124" s="98">
        <v>0</v>
      </c>
      <c r="AT124" s="98">
        <v>0</v>
      </c>
      <c r="AU124" s="91">
        <f t="shared" si="1"/>
        <v>762.1</v>
      </c>
      <c r="AV124" s="98">
        <v>14468.43</v>
      </c>
      <c r="AW124" s="98">
        <v>13517.7</v>
      </c>
      <c r="AX124" s="99">
        <v>57</v>
      </c>
      <c r="AY124" s="99">
        <v>300</v>
      </c>
      <c r="AZ124" s="98">
        <v>269908.98</v>
      </c>
      <c r="BA124" s="98">
        <v>66000</v>
      </c>
      <c r="BB124" s="97">
        <v>80</v>
      </c>
      <c r="BC124" s="97">
        <v>50.273672727272697</v>
      </c>
      <c r="BD124" s="97">
        <v>9.92</v>
      </c>
      <c r="BE124" s="97"/>
      <c r="BF124" s="96" t="s">
        <v>481</v>
      </c>
      <c r="BG124" s="94"/>
      <c r="BH124" s="96" t="s">
        <v>553</v>
      </c>
      <c r="BI124" s="96" t="s">
        <v>554</v>
      </c>
      <c r="BJ124" s="96" t="s">
        <v>9</v>
      </c>
      <c r="BK124" s="96" t="s">
        <v>488</v>
      </c>
      <c r="BL124" s="95" t="s">
        <v>1</v>
      </c>
      <c r="BM124" s="97">
        <v>326537.36428769998</v>
      </c>
      <c r="BN124" s="95" t="s">
        <v>8</v>
      </c>
      <c r="BO124" s="97"/>
      <c r="BP124" s="100">
        <v>37806</v>
      </c>
      <c r="BQ124" s="100">
        <v>46938</v>
      </c>
      <c r="BR124" s="97">
        <v>7500.76</v>
      </c>
      <c r="BS124" s="97">
        <v>71.84</v>
      </c>
      <c r="BT124" s="97">
        <v>0</v>
      </c>
    </row>
    <row r="125" spans="1:72" s="84" customFormat="1" ht="18.2" customHeight="1" x14ac:dyDescent="0.15">
      <c r="A125" s="87">
        <v>123</v>
      </c>
      <c r="B125" s="88" t="s">
        <v>7</v>
      </c>
      <c r="C125" s="88" t="s">
        <v>0</v>
      </c>
      <c r="D125" s="108">
        <v>45200</v>
      </c>
      <c r="E125" s="89" t="s">
        <v>86</v>
      </c>
      <c r="F125" s="104">
        <v>203</v>
      </c>
      <c r="G125" s="104">
        <v>202</v>
      </c>
      <c r="H125" s="91">
        <v>31022.31</v>
      </c>
      <c r="I125" s="91">
        <v>41150.879999999997</v>
      </c>
      <c r="J125" s="91">
        <v>0</v>
      </c>
      <c r="K125" s="91">
        <v>72173.19</v>
      </c>
      <c r="L125" s="91">
        <v>418.95</v>
      </c>
      <c r="M125" s="91">
        <v>0</v>
      </c>
      <c r="N125" s="91">
        <v>0</v>
      </c>
      <c r="O125" s="91">
        <v>0</v>
      </c>
      <c r="P125" s="91">
        <v>0</v>
      </c>
      <c r="Q125" s="91">
        <v>0</v>
      </c>
      <c r="R125" s="91">
        <v>0</v>
      </c>
      <c r="S125" s="91">
        <v>72173.19</v>
      </c>
      <c r="T125" s="91">
        <v>95955.32</v>
      </c>
      <c r="U125" s="91">
        <v>256.45</v>
      </c>
      <c r="V125" s="91">
        <v>0</v>
      </c>
      <c r="W125" s="91">
        <v>0</v>
      </c>
      <c r="X125" s="91">
        <v>0</v>
      </c>
      <c r="Y125" s="91">
        <v>0</v>
      </c>
      <c r="Z125" s="91">
        <v>0</v>
      </c>
      <c r="AA125" s="91">
        <v>96211.77</v>
      </c>
      <c r="AB125" s="91">
        <v>0</v>
      </c>
      <c r="AC125" s="91">
        <v>0</v>
      </c>
      <c r="AD125" s="91">
        <v>0</v>
      </c>
      <c r="AE125" s="91">
        <v>0</v>
      </c>
      <c r="AF125" s="91">
        <v>0</v>
      </c>
      <c r="AG125" s="91">
        <v>0</v>
      </c>
      <c r="AH125" s="91">
        <v>0</v>
      </c>
      <c r="AI125" s="91">
        <v>0</v>
      </c>
      <c r="AJ125" s="91">
        <v>0</v>
      </c>
      <c r="AK125" s="91">
        <v>0</v>
      </c>
      <c r="AL125" s="91">
        <v>0</v>
      </c>
      <c r="AM125" s="91">
        <v>0</v>
      </c>
      <c r="AN125" s="91">
        <v>0</v>
      </c>
      <c r="AO125" s="91">
        <v>0</v>
      </c>
      <c r="AP125" s="91">
        <v>0</v>
      </c>
      <c r="AQ125" s="91">
        <v>0</v>
      </c>
      <c r="AR125" s="91">
        <v>0</v>
      </c>
      <c r="AS125" s="91">
        <v>0</v>
      </c>
      <c r="AT125" s="91">
        <v>0</v>
      </c>
      <c r="AU125" s="91">
        <f t="shared" si="1"/>
        <v>0</v>
      </c>
      <c r="AV125" s="91">
        <v>41569.83</v>
      </c>
      <c r="AW125" s="91">
        <v>96211.77</v>
      </c>
      <c r="AX125" s="92">
        <v>57</v>
      </c>
      <c r="AY125" s="92">
        <v>300</v>
      </c>
      <c r="AZ125" s="91">
        <v>271850.02</v>
      </c>
      <c r="BA125" s="91">
        <v>74790</v>
      </c>
      <c r="BB125" s="90">
        <v>90</v>
      </c>
      <c r="BC125" s="90">
        <v>86.851010830324896</v>
      </c>
      <c r="BD125" s="90">
        <v>9.92</v>
      </c>
      <c r="BE125" s="90"/>
      <c r="BF125" s="89" t="s">
        <v>481</v>
      </c>
      <c r="BG125" s="87"/>
      <c r="BH125" s="89" t="s">
        <v>510</v>
      </c>
      <c r="BI125" s="89" t="s">
        <v>521</v>
      </c>
      <c r="BJ125" s="89" t="s">
        <v>552</v>
      </c>
      <c r="BK125" s="89" t="s">
        <v>488</v>
      </c>
      <c r="BL125" s="88" t="s">
        <v>1</v>
      </c>
      <c r="BM125" s="90">
        <v>568216.99880834995</v>
      </c>
      <c r="BN125" s="88" t="s">
        <v>8</v>
      </c>
      <c r="BO125" s="90"/>
      <c r="BP125" s="93">
        <v>37812</v>
      </c>
      <c r="BQ125" s="93">
        <v>46944</v>
      </c>
      <c r="BR125" s="90">
        <v>37695.120000000003</v>
      </c>
      <c r="BS125" s="90">
        <v>81.400000000000006</v>
      </c>
      <c r="BT125" s="90">
        <v>0</v>
      </c>
    </row>
    <row r="126" spans="1:72" s="84" customFormat="1" ht="18.2" customHeight="1" x14ac:dyDescent="0.15">
      <c r="A126" s="94">
        <v>124</v>
      </c>
      <c r="B126" s="95" t="s">
        <v>7</v>
      </c>
      <c r="C126" s="95" t="s">
        <v>0</v>
      </c>
      <c r="D126" s="109">
        <v>45200</v>
      </c>
      <c r="E126" s="96" t="s">
        <v>325</v>
      </c>
      <c r="F126" s="105">
        <v>56</v>
      </c>
      <c r="G126" s="105">
        <v>55</v>
      </c>
      <c r="H126" s="98">
        <v>31452.62</v>
      </c>
      <c r="I126" s="98">
        <v>18568.25</v>
      </c>
      <c r="J126" s="98">
        <v>0</v>
      </c>
      <c r="K126" s="98">
        <v>50020.87</v>
      </c>
      <c r="L126" s="98">
        <v>415.66</v>
      </c>
      <c r="M126" s="98">
        <v>0</v>
      </c>
      <c r="N126" s="98">
        <v>0</v>
      </c>
      <c r="O126" s="98">
        <v>0</v>
      </c>
      <c r="P126" s="98">
        <v>0</v>
      </c>
      <c r="Q126" s="98">
        <v>0</v>
      </c>
      <c r="R126" s="98">
        <v>0</v>
      </c>
      <c r="S126" s="98">
        <v>50020.87</v>
      </c>
      <c r="T126" s="98">
        <v>19004.71</v>
      </c>
      <c r="U126" s="98">
        <v>260.27</v>
      </c>
      <c r="V126" s="98">
        <v>0</v>
      </c>
      <c r="W126" s="98">
        <v>0</v>
      </c>
      <c r="X126" s="98">
        <v>0</v>
      </c>
      <c r="Y126" s="98">
        <v>0</v>
      </c>
      <c r="Z126" s="98">
        <v>0</v>
      </c>
      <c r="AA126" s="98">
        <v>19264.98</v>
      </c>
      <c r="AB126" s="98">
        <v>0</v>
      </c>
      <c r="AC126" s="98">
        <v>0</v>
      </c>
      <c r="AD126" s="98">
        <v>0</v>
      </c>
      <c r="AE126" s="98">
        <v>0</v>
      </c>
      <c r="AF126" s="98">
        <v>0</v>
      </c>
      <c r="AG126" s="98">
        <v>0</v>
      </c>
      <c r="AH126" s="98">
        <v>0</v>
      </c>
      <c r="AI126" s="98">
        <v>0</v>
      </c>
      <c r="AJ126" s="98">
        <v>0</v>
      </c>
      <c r="AK126" s="98">
        <v>0</v>
      </c>
      <c r="AL126" s="98">
        <v>0</v>
      </c>
      <c r="AM126" s="98">
        <v>0</v>
      </c>
      <c r="AN126" s="98">
        <v>0</v>
      </c>
      <c r="AO126" s="98">
        <v>0</v>
      </c>
      <c r="AP126" s="98">
        <v>0</v>
      </c>
      <c r="AQ126" s="98">
        <v>0</v>
      </c>
      <c r="AR126" s="98">
        <v>0</v>
      </c>
      <c r="AS126" s="98">
        <v>0</v>
      </c>
      <c r="AT126" s="98">
        <v>0</v>
      </c>
      <c r="AU126" s="91">
        <f t="shared" si="1"/>
        <v>0</v>
      </c>
      <c r="AV126" s="98">
        <v>18983.91</v>
      </c>
      <c r="AW126" s="98">
        <v>19264.98</v>
      </c>
      <c r="AX126" s="99">
        <v>58</v>
      </c>
      <c r="AY126" s="99">
        <v>300</v>
      </c>
      <c r="AZ126" s="98">
        <v>272197.03999999998</v>
      </c>
      <c r="BA126" s="98">
        <v>74790</v>
      </c>
      <c r="BB126" s="97">
        <v>90</v>
      </c>
      <c r="BC126" s="97">
        <v>60.193586040914603</v>
      </c>
      <c r="BD126" s="97">
        <v>9.93</v>
      </c>
      <c r="BE126" s="97"/>
      <c r="BF126" s="96" t="s">
        <v>481</v>
      </c>
      <c r="BG126" s="94"/>
      <c r="BH126" s="96" t="s">
        <v>510</v>
      </c>
      <c r="BI126" s="96" t="s">
        <v>521</v>
      </c>
      <c r="BJ126" s="96" t="s">
        <v>552</v>
      </c>
      <c r="BK126" s="96" t="s">
        <v>488</v>
      </c>
      <c r="BL126" s="95" t="s">
        <v>1</v>
      </c>
      <c r="BM126" s="97">
        <v>393812.55877955002</v>
      </c>
      <c r="BN126" s="95" t="s">
        <v>8</v>
      </c>
      <c r="BO126" s="97"/>
      <c r="BP126" s="100">
        <v>37834</v>
      </c>
      <c r="BQ126" s="100">
        <v>46966</v>
      </c>
      <c r="BR126" s="97">
        <v>10316.879999999999</v>
      </c>
      <c r="BS126" s="97">
        <v>80.88</v>
      </c>
      <c r="BT126" s="97">
        <v>0</v>
      </c>
    </row>
    <row r="127" spans="1:72" s="84" customFormat="1" ht="18.2" customHeight="1" x14ac:dyDescent="0.15">
      <c r="A127" s="87">
        <v>125</v>
      </c>
      <c r="B127" s="88" t="s">
        <v>7</v>
      </c>
      <c r="C127" s="88" t="s">
        <v>0</v>
      </c>
      <c r="D127" s="108">
        <v>45200</v>
      </c>
      <c r="E127" s="89" t="s">
        <v>87</v>
      </c>
      <c r="F127" s="104">
        <v>183</v>
      </c>
      <c r="G127" s="104">
        <v>182</v>
      </c>
      <c r="H127" s="91">
        <v>30816.52</v>
      </c>
      <c r="I127" s="91">
        <v>37578.18</v>
      </c>
      <c r="J127" s="91">
        <v>0</v>
      </c>
      <c r="K127" s="91">
        <v>68394.7</v>
      </c>
      <c r="L127" s="91">
        <v>398.89</v>
      </c>
      <c r="M127" s="91">
        <v>0</v>
      </c>
      <c r="N127" s="91">
        <v>0</v>
      </c>
      <c r="O127" s="91">
        <v>0</v>
      </c>
      <c r="P127" s="91">
        <v>0</v>
      </c>
      <c r="Q127" s="91">
        <v>0</v>
      </c>
      <c r="R127" s="91">
        <v>0</v>
      </c>
      <c r="S127" s="91">
        <v>68394.7</v>
      </c>
      <c r="T127" s="91">
        <v>81972.990000000005</v>
      </c>
      <c r="U127" s="91">
        <v>254.49</v>
      </c>
      <c r="V127" s="91">
        <v>0</v>
      </c>
      <c r="W127" s="91">
        <v>0</v>
      </c>
      <c r="X127" s="91">
        <v>0</v>
      </c>
      <c r="Y127" s="91">
        <v>0</v>
      </c>
      <c r="Z127" s="91">
        <v>0</v>
      </c>
      <c r="AA127" s="91">
        <v>82227.48</v>
      </c>
      <c r="AB127" s="91">
        <v>0</v>
      </c>
      <c r="AC127" s="91">
        <v>0</v>
      </c>
      <c r="AD127" s="91">
        <v>0</v>
      </c>
      <c r="AE127" s="91">
        <v>0</v>
      </c>
      <c r="AF127" s="91">
        <v>0</v>
      </c>
      <c r="AG127" s="91">
        <v>0</v>
      </c>
      <c r="AH127" s="91">
        <v>0</v>
      </c>
      <c r="AI127" s="91">
        <v>0</v>
      </c>
      <c r="AJ127" s="91">
        <v>0</v>
      </c>
      <c r="AK127" s="91">
        <v>0</v>
      </c>
      <c r="AL127" s="91">
        <v>0</v>
      </c>
      <c r="AM127" s="91">
        <v>0</v>
      </c>
      <c r="AN127" s="91">
        <v>0</v>
      </c>
      <c r="AO127" s="91">
        <v>0</v>
      </c>
      <c r="AP127" s="91">
        <v>0</v>
      </c>
      <c r="AQ127" s="91">
        <v>0</v>
      </c>
      <c r="AR127" s="91">
        <v>0</v>
      </c>
      <c r="AS127" s="91">
        <v>0</v>
      </c>
      <c r="AT127" s="91">
        <v>0</v>
      </c>
      <c r="AU127" s="91">
        <f t="shared" si="1"/>
        <v>0</v>
      </c>
      <c r="AV127" s="91">
        <v>37977.07</v>
      </c>
      <c r="AW127" s="91">
        <v>82227.48</v>
      </c>
      <c r="AX127" s="92">
        <v>59</v>
      </c>
      <c r="AY127" s="92">
        <v>300</v>
      </c>
      <c r="AZ127" s="91">
        <v>264498.89</v>
      </c>
      <c r="BA127" s="91">
        <v>72407.7</v>
      </c>
      <c r="BB127" s="90">
        <v>90</v>
      </c>
      <c r="BC127" s="90">
        <v>85.011994580686903</v>
      </c>
      <c r="BD127" s="90">
        <v>9.91</v>
      </c>
      <c r="BE127" s="90"/>
      <c r="BF127" s="89" t="s">
        <v>481</v>
      </c>
      <c r="BG127" s="87"/>
      <c r="BH127" s="89" t="s">
        <v>491</v>
      </c>
      <c r="BI127" s="89" t="s">
        <v>492</v>
      </c>
      <c r="BJ127" s="89" t="s">
        <v>556</v>
      </c>
      <c r="BK127" s="89" t="s">
        <v>488</v>
      </c>
      <c r="BL127" s="88" t="s">
        <v>1</v>
      </c>
      <c r="BM127" s="90">
        <v>538469.07928549999</v>
      </c>
      <c r="BN127" s="88" t="s">
        <v>8</v>
      </c>
      <c r="BO127" s="90"/>
      <c r="BP127" s="93">
        <v>37882</v>
      </c>
      <c r="BQ127" s="93">
        <v>47014</v>
      </c>
      <c r="BR127" s="90">
        <v>32857.65</v>
      </c>
      <c r="BS127" s="90">
        <v>79.31</v>
      </c>
      <c r="BT127" s="90">
        <v>0</v>
      </c>
    </row>
    <row r="128" spans="1:72" s="84" customFormat="1" ht="18.2" customHeight="1" x14ac:dyDescent="0.15">
      <c r="A128" s="94">
        <v>126</v>
      </c>
      <c r="B128" s="95" t="s">
        <v>7</v>
      </c>
      <c r="C128" s="95" t="s">
        <v>0</v>
      </c>
      <c r="D128" s="109">
        <v>45200</v>
      </c>
      <c r="E128" s="96" t="s">
        <v>88</v>
      </c>
      <c r="F128" s="105">
        <v>117</v>
      </c>
      <c r="G128" s="105">
        <v>116</v>
      </c>
      <c r="H128" s="98">
        <v>33804.61</v>
      </c>
      <c r="I128" s="98">
        <v>32367.02</v>
      </c>
      <c r="J128" s="98">
        <v>0</v>
      </c>
      <c r="K128" s="98">
        <v>66171.63</v>
      </c>
      <c r="L128" s="98">
        <v>430.05</v>
      </c>
      <c r="M128" s="98">
        <v>0</v>
      </c>
      <c r="N128" s="98">
        <v>0</v>
      </c>
      <c r="O128" s="98">
        <v>0</v>
      </c>
      <c r="P128" s="98">
        <v>0</v>
      </c>
      <c r="Q128" s="98">
        <v>0</v>
      </c>
      <c r="R128" s="98">
        <v>0</v>
      </c>
      <c r="S128" s="98">
        <v>66171.63</v>
      </c>
      <c r="T128" s="98">
        <v>49728.87</v>
      </c>
      <c r="U128" s="98">
        <v>275.23</v>
      </c>
      <c r="V128" s="98">
        <v>0</v>
      </c>
      <c r="W128" s="98">
        <v>0</v>
      </c>
      <c r="X128" s="98">
        <v>0</v>
      </c>
      <c r="Y128" s="98">
        <v>0</v>
      </c>
      <c r="Z128" s="98">
        <v>0</v>
      </c>
      <c r="AA128" s="98">
        <v>50004.1</v>
      </c>
      <c r="AB128" s="98">
        <v>0</v>
      </c>
      <c r="AC128" s="98">
        <v>0</v>
      </c>
      <c r="AD128" s="98">
        <v>0</v>
      </c>
      <c r="AE128" s="98">
        <v>0</v>
      </c>
      <c r="AF128" s="98">
        <v>0</v>
      </c>
      <c r="AG128" s="98">
        <v>0</v>
      </c>
      <c r="AH128" s="98">
        <v>0</v>
      </c>
      <c r="AI128" s="98">
        <v>0</v>
      </c>
      <c r="AJ128" s="98">
        <v>0</v>
      </c>
      <c r="AK128" s="98">
        <v>0</v>
      </c>
      <c r="AL128" s="98">
        <v>0</v>
      </c>
      <c r="AM128" s="98">
        <v>0</v>
      </c>
      <c r="AN128" s="98">
        <v>0</v>
      </c>
      <c r="AO128" s="98">
        <v>0</v>
      </c>
      <c r="AP128" s="98">
        <v>0</v>
      </c>
      <c r="AQ128" s="98">
        <v>0</v>
      </c>
      <c r="AR128" s="98">
        <v>0</v>
      </c>
      <c r="AS128" s="98">
        <v>0</v>
      </c>
      <c r="AT128" s="98">
        <v>0</v>
      </c>
      <c r="AU128" s="91">
        <f t="shared" si="1"/>
        <v>0</v>
      </c>
      <c r="AV128" s="98">
        <v>32797.07</v>
      </c>
      <c r="AW128" s="98">
        <v>50004.1</v>
      </c>
      <c r="AX128" s="99">
        <v>60</v>
      </c>
      <c r="AY128" s="99">
        <v>300</v>
      </c>
      <c r="AZ128" s="98">
        <v>289658.7</v>
      </c>
      <c r="BA128" s="98">
        <v>79020</v>
      </c>
      <c r="BB128" s="97">
        <v>90</v>
      </c>
      <c r="BC128" s="97">
        <v>75.366321184510298</v>
      </c>
      <c r="BD128" s="97">
        <v>9.77</v>
      </c>
      <c r="BE128" s="97"/>
      <c r="BF128" s="96" t="s">
        <v>481</v>
      </c>
      <c r="BG128" s="94"/>
      <c r="BH128" s="96" t="s">
        <v>553</v>
      </c>
      <c r="BI128" s="96" t="s">
        <v>554</v>
      </c>
      <c r="BJ128" s="96" t="s">
        <v>9</v>
      </c>
      <c r="BK128" s="96" t="s">
        <v>488</v>
      </c>
      <c r="BL128" s="95" t="s">
        <v>1</v>
      </c>
      <c r="BM128" s="97">
        <v>520966.92698295001</v>
      </c>
      <c r="BN128" s="95" t="s">
        <v>8</v>
      </c>
      <c r="BO128" s="97"/>
      <c r="BP128" s="100">
        <v>37897</v>
      </c>
      <c r="BQ128" s="100">
        <v>47029</v>
      </c>
      <c r="BR128" s="97">
        <v>19192.68</v>
      </c>
      <c r="BS128" s="97">
        <v>56.7</v>
      </c>
      <c r="BT128" s="97">
        <v>0</v>
      </c>
    </row>
    <row r="129" spans="1:72" s="84" customFormat="1" ht="18.2" customHeight="1" x14ac:dyDescent="0.15">
      <c r="A129" s="87">
        <v>127</v>
      </c>
      <c r="B129" s="88" t="s">
        <v>7</v>
      </c>
      <c r="C129" s="88" t="s">
        <v>0</v>
      </c>
      <c r="D129" s="108">
        <v>45200</v>
      </c>
      <c r="E129" s="89" t="s">
        <v>89</v>
      </c>
      <c r="F129" s="104">
        <v>168</v>
      </c>
      <c r="G129" s="104">
        <v>167</v>
      </c>
      <c r="H129" s="91">
        <v>33804.61</v>
      </c>
      <c r="I129" s="91">
        <v>39294.86</v>
      </c>
      <c r="J129" s="91">
        <v>0</v>
      </c>
      <c r="K129" s="91">
        <v>73099.47</v>
      </c>
      <c r="L129" s="91">
        <v>430.05</v>
      </c>
      <c r="M129" s="91">
        <v>0</v>
      </c>
      <c r="N129" s="91">
        <v>0</v>
      </c>
      <c r="O129" s="91">
        <v>0</v>
      </c>
      <c r="P129" s="91">
        <v>0</v>
      </c>
      <c r="Q129" s="91">
        <v>0</v>
      </c>
      <c r="R129" s="91">
        <v>0</v>
      </c>
      <c r="S129" s="91">
        <v>73099.47</v>
      </c>
      <c r="T129" s="91">
        <v>78740.09</v>
      </c>
      <c r="U129" s="91">
        <v>275.23</v>
      </c>
      <c r="V129" s="91">
        <v>0</v>
      </c>
      <c r="W129" s="91">
        <v>0</v>
      </c>
      <c r="X129" s="91">
        <v>0</v>
      </c>
      <c r="Y129" s="91">
        <v>0</v>
      </c>
      <c r="Z129" s="91">
        <v>0</v>
      </c>
      <c r="AA129" s="91">
        <v>79015.320000000007</v>
      </c>
      <c r="AB129" s="91">
        <v>0</v>
      </c>
      <c r="AC129" s="91">
        <v>0</v>
      </c>
      <c r="AD129" s="91">
        <v>0</v>
      </c>
      <c r="AE129" s="91">
        <v>0</v>
      </c>
      <c r="AF129" s="91">
        <v>0</v>
      </c>
      <c r="AG129" s="91">
        <v>0</v>
      </c>
      <c r="AH129" s="91">
        <v>0</v>
      </c>
      <c r="AI129" s="91">
        <v>0</v>
      </c>
      <c r="AJ129" s="91">
        <v>0</v>
      </c>
      <c r="AK129" s="91">
        <v>0</v>
      </c>
      <c r="AL129" s="91">
        <v>0</v>
      </c>
      <c r="AM129" s="91">
        <v>0</v>
      </c>
      <c r="AN129" s="91">
        <v>0</v>
      </c>
      <c r="AO129" s="91">
        <v>0</v>
      </c>
      <c r="AP129" s="91">
        <v>0</v>
      </c>
      <c r="AQ129" s="91">
        <v>0</v>
      </c>
      <c r="AR129" s="91">
        <v>0</v>
      </c>
      <c r="AS129" s="91">
        <v>0</v>
      </c>
      <c r="AT129" s="91">
        <v>0</v>
      </c>
      <c r="AU129" s="91">
        <f t="shared" si="1"/>
        <v>0</v>
      </c>
      <c r="AV129" s="91">
        <v>39724.910000000003</v>
      </c>
      <c r="AW129" s="91">
        <v>79015.320000000007</v>
      </c>
      <c r="AX129" s="92">
        <v>60</v>
      </c>
      <c r="AY129" s="92">
        <v>300</v>
      </c>
      <c r="AZ129" s="91">
        <v>289658.7</v>
      </c>
      <c r="BA129" s="91">
        <v>79020</v>
      </c>
      <c r="BB129" s="90">
        <v>90</v>
      </c>
      <c r="BC129" s="90">
        <v>83.256799544419096</v>
      </c>
      <c r="BD129" s="90">
        <v>9.77</v>
      </c>
      <c r="BE129" s="90"/>
      <c r="BF129" s="89" t="s">
        <v>481</v>
      </c>
      <c r="BG129" s="87"/>
      <c r="BH129" s="89" t="s">
        <v>553</v>
      </c>
      <c r="BI129" s="89" t="s">
        <v>554</v>
      </c>
      <c r="BJ129" s="89" t="s">
        <v>9</v>
      </c>
      <c r="BK129" s="89" t="s">
        <v>488</v>
      </c>
      <c r="BL129" s="88" t="s">
        <v>1</v>
      </c>
      <c r="BM129" s="90">
        <v>575509.56882855005</v>
      </c>
      <c r="BN129" s="88" t="s">
        <v>8</v>
      </c>
      <c r="BO129" s="90"/>
      <c r="BP129" s="93">
        <v>37897</v>
      </c>
      <c r="BQ129" s="93">
        <v>47029</v>
      </c>
      <c r="BR129" s="90">
        <v>27558.720000000001</v>
      </c>
      <c r="BS129" s="90">
        <v>56.7</v>
      </c>
      <c r="BT129" s="90">
        <v>0</v>
      </c>
    </row>
    <row r="130" spans="1:72" s="84" customFormat="1" ht="18.2" customHeight="1" x14ac:dyDescent="0.15">
      <c r="A130" s="94">
        <v>128</v>
      </c>
      <c r="B130" s="95" t="s">
        <v>7</v>
      </c>
      <c r="C130" s="95" t="s">
        <v>0</v>
      </c>
      <c r="D130" s="109">
        <v>45200</v>
      </c>
      <c r="E130" s="96" t="s">
        <v>90</v>
      </c>
      <c r="F130" s="105">
        <v>155</v>
      </c>
      <c r="G130" s="105">
        <v>154</v>
      </c>
      <c r="H130" s="98">
        <v>27818.49</v>
      </c>
      <c r="I130" s="98">
        <v>42073.88</v>
      </c>
      <c r="J130" s="98">
        <v>0</v>
      </c>
      <c r="K130" s="98">
        <v>69892.37</v>
      </c>
      <c r="L130" s="98">
        <v>478.79</v>
      </c>
      <c r="M130" s="98">
        <v>0</v>
      </c>
      <c r="N130" s="98">
        <v>0</v>
      </c>
      <c r="O130" s="98">
        <v>0</v>
      </c>
      <c r="P130" s="98">
        <v>0</v>
      </c>
      <c r="Q130" s="98">
        <v>0</v>
      </c>
      <c r="R130" s="98">
        <v>0</v>
      </c>
      <c r="S130" s="98">
        <v>69892.37</v>
      </c>
      <c r="T130" s="98">
        <v>67244.52</v>
      </c>
      <c r="U130" s="98">
        <v>226.49</v>
      </c>
      <c r="V130" s="98">
        <v>0</v>
      </c>
      <c r="W130" s="98">
        <v>0</v>
      </c>
      <c r="X130" s="98">
        <v>0</v>
      </c>
      <c r="Y130" s="98">
        <v>0</v>
      </c>
      <c r="Z130" s="98">
        <v>0</v>
      </c>
      <c r="AA130" s="98">
        <v>67471.009999999995</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1">
        <f t="shared" si="1"/>
        <v>0</v>
      </c>
      <c r="AV130" s="98">
        <v>42552.67</v>
      </c>
      <c r="AW130" s="98">
        <v>67471.009999999995</v>
      </c>
      <c r="AX130" s="99">
        <v>60</v>
      </c>
      <c r="AY130" s="99">
        <v>300</v>
      </c>
      <c r="AZ130" s="98">
        <v>289658.7</v>
      </c>
      <c r="BA130" s="98">
        <v>79020</v>
      </c>
      <c r="BB130" s="97">
        <v>90</v>
      </c>
      <c r="BC130" s="97">
        <v>79.604066059225502</v>
      </c>
      <c r="BD130" s="97">
        <v>9.77</v>
      </c>
      <c r="BE130" s="97"/>
      <c r="BF130" s="96" t="s">
        <v>481</v>
      </c>
      <c r="BG130" s="94"/>
      <c r="BH130" s="96" t="s">
        <v>553</v>
      </c>
      <c r="BI130" s="96" t="s">
        <v>554</v>
      </c>
      <c r="BJ130" s="96" t="s">
        <v>9</v>
      </c>
      <c r="BK130" s="96" t="s">
        <v>488</v>
      </c>
      <c r="BL130" s="95" t="s">
        <v>1</v>
      </c>
      <c r="BM130" s="97">
        <v>550260.18277704995</v>
      </c>
      <c r="BN130" s="95" t="s">
        <v>8</v>
      </c>
      <c r="BO130" s="97"/>
      <c r="BP130" s="100">
        <v>37897</v>
      </c>
      <c r="BQ130" s="100">
        <v>47029</v>
      </c>
      <c r="BR130" s="97">
        <v>25590.240000000002</v>
      </c>
      <c r="BS130" s="97">
        <v>56.7</v>
      </c>
      <c r="BT130" s="97">
        <v>0</v>
      </c>
    </row>
    <row r="131" spans="1:72" s="84" customFormat="1" ht="18.2" customHeight="1" x14ac:dyDescent="0.15">
      <c r="A131" s="87">
        <v>129</v>
      </c>
      <c r="B131" s="88" t="s">
        <v>7</v>
      </c>
      <c r="C131" s="88" t="s">
        <v>0</v>
      </c>
      <c r="D131" s="108">
        <v>45200</v>
      </c>
      <c r="E131" s="89" t="s">
        <v>91</v>
      </c>
      <c r="F131" s="104">
        <v>110</v>
      </c>
      <c r="G131" s="104">
        <v>109</v>
      </c>
      <c r="H131" s="91">
        <v>33804.61</v>
      </c>
      <c r="I131" s="91">
        <v>31172.43</v>
      </c>
      <c r="J131" s="91">
        <v>0</v>
      </c>
      <c r="K131" s="91">
        <v>64977.04</v>
      </c>
      <c r="L131" s="91">
        <v>430.05</v>
      </c>
      <c r="M131" s="91">
        <v>0</v>
      </c>
      <c r="N131" s="91">
        <v>0</v>
      </c>
      <c r="O131" s="91">
        <v>0</v>
      </c>
      <c r="P131" s="91">
        <v>0</v>
      </c>
      <c r="Q131" s="91">
        <v>0</v>
      </c>
      <c r="R131" s="91">
        <v>0</v>
      </c>
      <c r="S131" s="91">
        <v>64977.04</v>
      </c>
      <c r="T131" s="91">
        <v>46408.37</v>
      </c>
      <c r="U131" s="91">
        <v>275.23</v>
      </c>
      <c r="V131" s="91">
        <v>0</v>
      </c>
      <c r="W131" s="91">
        <v>0</v>
      </c>
      <c r="X131" s="91">
        <v>0</v>
      </c>
      <c r="Y131" s="91">
        <v>0</v>
      </c>
      <c r="Z131" s="91">
        <v>0</v>
      </c>
      <c r="AA131" s="91">
        <v>46683.6</v>
      </c>
      <c r="AB131" s="91">
        <v>0</v>
      </c>
      <c r="AC131" s="91">
        <v>0</v>
      </c>
      <c r="AD131" s="91">
        <v>0</v>
      </c>
      <c r="AE131" s="91">
        <v>0</v>
      </c>
      <c r="AF131" s="91">
        <v>0</v>
      </c>
      <c r="AG131" s="91">
        <v>0</v>
      </c>
      <c r="AH131" s="91">
        <v>0</v>
      </c>
      <c r="AI131" s="91">
        <v>0</v>
      </c>
      <c r="AJ131" s="91">
        <v>0</v>
      </c>
      <c r="AK131" s="91">
        <v>0</v>
      </c>
      <c r="AL131" s="91">
        <v>0</v>
      </c>
      <c r="AM131" s="91">
        <v>0</v>
      </c>
      <c r="AN131" s="91">
        <v>0</v>
      </c>
      <c r="AO131" s="91">
        <v>0</v>
      </c>
      <c r="AP131" s="91">
        <v>0</v>
      </c>
      <c r="AQ131" s="91">
        <v>0</v>
      </c>
      <c r="AR131" s="91">
        <v>0</v>
      </c>
      <c r="AS131" s="91">
        <v>0</v>
      </c>
      <c r="AT131" s="91">
        <v>0</v>
      </c>
      <c r="AU131" s="91">
        <f t="shared" ref="AU131:AU194" si="2">AR131-AS131-AT131+AQ131+AP131+AO131+AM131+AJ131+AI131+AH131+AG131+AB131+X131+W131+R131+Q131+P131+O131-J131+N131</f>
        <v>0</v>
      </c>
      <c r="AV131" s="91">
        <v>31602.48</v>
      </c>
      <c r="AW131" s="91">
        <v>46683.6</v>
      </c>
      <c r="AX131" s="92">
        <v>60</v>
      </c>
      <c r="AY131" s="92">
        <v>300</v>
      </c>
      <c r="AZ131" s="91">
        <v>289658.7</v>
      </c>
      <c r="BA131" s="91">
        <v>79020</v>
      </c>
      <c r="BB131" s="90">
        <v>90</v>
      </c>
      <c r="BC131" s="90">
        <v>74.005740318906604</v>
      </c>
      <c r="BD131" s="90">
        <v>9.77</v>
      </c>
      <c r="BE131" s="90"/>
      <c r="BF131" s="89" t="s">
        <v>481</v>
      </c>
      <c r="BG131" s="87"/>
      <c r="BH131" s="89" t="s">
        <v>553</v>
      </c>
      <c r="BI131" s="89" t="s">
        <v>554</v>
      </c>
      <c r="BJ131" s="89" t="s">
        <v>9</v>
      </c>
      <c r="BK131" s="89" t="s">
        <v>488</v>
      </c>
      <c r="BL131" s="88" t="s">
        <v>1</v>
      </c>
      <c r="BM131" s="90">
        <v>511561.96172359999</v>
      </c>
      <c r="BN131" s="88" t="s">
        <v>8</v>
      </c>
      <c r="BO131" s="90"/>
      <c r="BP131" s="93">
        <v>37897</v>
      </c>
      <c r="BQ131" s="93">
        <v>47029</v>
      </c>
      <c r="BR131" s="90">
        <v>18208.439999999999</v>
      </c>
      <c r="BS131" s="90">
        <v>56.7</v>
      </c>
      <c r="BT131" s="90">
        <v>0</v>
      </c>
    </row>
    <row r="132" spans="1:72" s="84" customFormat="1" ht="18.2" customHeight="1" x14ac:dyDescent="0.15">
      <c r="A132" s="94">
        <v>130</v>
      </c>
      <c r="B132" s="95" t="s">
        <v>7</v>
      </c>
      <c r="C132" s="95" t="s">
        <v>0</v>
      </c>
      <c r="D132" s="109">
        <v>45200</v>
      </c>
      <c r="E132" s="96" t="s">
        <v>326</v>
      </c>
      <c r="F132" s="105">
        <v>51</v>
      </c>
      <c r="G132" s="105">
        <v>50</v>
      </c>
      <c r="H132" s="98">
        <v>18561.21</v>
      </c>
      <c r="I132" s="98">
        <v>9935.25</v>
      </c>
      <c r="J132" s="98">
        <v>0</v>
      </c>
      <c r="K132" s="98">
        <v>28496.46</v>
      </c>
      <c r="L132" s="98">
        <v>237.96</v>
      </c>
      <c r="M132" s="98">
        <v>0</v>
      </c>
      <c r="N132" s="98">
        <v>0</v>
      </c>
      <c r="O132" s="98">
        <v>0</v>
      </c>
      <c r="P132" s="98">
        <v>0</v>
      </c>
      <c r="Q132" s="98">
        <v>0</v>
      </c>
      <c r="R132" s="98">
        <v>0</v>
      </c>
      <c r="S132" s="98">
        <v>28496.46</v>
      </c>
      <c r="T132" s="98">
        <v>9562.42</v>
      </c>
      <c r="U132" s="98">
        <v>148.34</v>
      </c>
      <c r="V132" s="98">
        <v>0</v>
      </c>
      <c r="W132" s="98">
        <v>0</v>
      </c>
      <c r="X132" s="98">
        <v>0</v>
      </c>
      <c r="Y132" s="98">
        <v>0</v>
      </c>
      <c r="Z132" s="98">
        <v>0</v>
      </c>
      <c r="AA132" s="98">
        <v>9710.76</v>
      </c>
      <c r="AB132" s="98">
        <v>0</v>
      </c>
      <c r="AC132" s="98">
        <v>0</v>
      </c>
      <c r="AD132" s="98">
        <v>0</v>
      </c>
      <c r="AE132" s="98">
        <v>0</v>
      </c>
      <c r="AF132" s="98">
        <v>0</v>
      </c>
      <c r="AG132" s="98">
        <v>0</v>
      </c>
      <c r="AH132" s="98">
        <v>0</v>
      </c>
      <c r="AI132" s="98">
        <v>0</v>
      </c>
      <c r="AJ132" s="98">
        <v>0</v>
      </c>
      <c r="AK132" s="98">
        <v>0</v>
      </c>
      <c r="AL132" s="98">
        <v>0</v>
      </c>
      <c r="AM132" s="98">
        <v>0</v>
      </c>
      <c r="AN132" s="98">
        <v>0</v>
      </c>
      <c r="AO132" s="98">
        <v>0</v>
      </c>
      <c r="AP132" s="98">
        <v>0</v>
      </c>
      <c r="AQ132" s="98">
        <v>0</v>
      </c>
      <c r="AR132" s="98">
        <v>0</v>
      </c>
      <c r="AS132" s="98">
        <v>0</v>
      </c>
      <c r="AT132" s="98">
        <v>0</v>
      </c>
      <c r="AU132" s="91">
        <f t="shared" si="2"/>
        <v>0</v>
      </c>
      <c r="AV132" s="98">
        <v>10173.209999999999</v>
      </c>
      <c r="AW132" s="98">
        <v>9710.76</v>
      </c>
      <c r="AX132" s="99">
        <v>60</v>
      </c>
      <c r="AY132" s="99">
        <v>300</v>
      </c>
      <c r="AZ132" s="98">
        <v>289658.7</v>
      </c>
      <c r="BA132" s="98">
        <v>43900</v>
      </c>
      <c r="BB132" s="97">
        <v>50</v>
      </c>
      <c r="BC132" s="97">
        <v>32.456104783599102</v>
      </c>
      <c r="BD132" s="97">
        <v>9.59</v>
      </c>
      <c r="BE132" s="97"/>
      <c r="BF132" s="96" t="s">
        <v>481</v>
      </c>
      <c r="BG132" s="94"/>
      <c r="BH132" s="96" t="s">
        <v>553</v>
      </c>
      <c r="BI132" s="96" t="s">
        <v>554</v>
      </c>
      <c r="BJ132" s="96" t="s">
        <v>557</v>
      </c>
      <c r="BK132" s="96" t="s">
        <v>488</v>
      </c>
      <c r="BL132" s="95" t="s">
        <v>1</v>
      </c>
      <c r="BM132" s="97">
        <v>224351.63220389999</v>
      </c>
      <c r="BN132" s="95" t="s">
        <v>8</v>
      </c>
      <c r="BO132" s="97"/>
      <c r="BP132" s="100">
        <v>37897</v>
      </c>
      <c r="BQ132" s="100">
        <v>47029</v>
      </c>
      <c r="BR132" s="97">
        <v>4938.84</v>
      </c>
      <c r="BS132" s="97">
        <v>37.03</v>
      </c>
      <c r="BT132" s="97">
        <v>0</v>
      </c>
    </row>
    <row r="133" spans="1:72" s="84" customFormat="1" ht="18.2" customHeight="1" x14ac:dyDescent="0.15">
      <c r="A133" s="87">
        <v>131</v>
      </c>
      <c r="B133" s="88" t="s">
        <v>7</v>
      </c>
      <c r="C133" s="88" t="s">
        <v>0</v>
      </c>
      <c r="D133" s="108">
        <v>45200</v>
      </c>
      <c r="E133" s="89" t="s">
        <v>92</v>
      </c>
      <c r="F133" s="104">
        <v>126</v>
      </c>
      <c r="G133" s="104">
        <v>125</v>
      </c>
      <c r="H133" s="91">
        <v>34231.19</v>
      </c>
      <c r="I133" s="91">
        <v>33533.550000000003</v>
      </c>
      <c r="J133" s="91">
        <v>0</v>
      </c>
      <c r="K133" s="91">
        <v>67764.740000000005</v>
      </c>
      <c r="L133" s="91">
        <v>426.58</v>
      </c>
      <c r="M133" s="91">
        <v>0</v>
      </c>
      <c r="N133" s="91">
        <v>0</v>
      </c>
      <c r="O133" s="91">
        <v>0</v>
      </c>
      <c r="P133" s="91">
        <v>0</v>
      </c>
      <c r="Q133" s="91">
        <v>0</v>
      </c>
      <c r="R133" s="91">
        <v>0</v>
      </c>
      <c r="S133" s="91">
        <v>67764.740000000005</v>
      </c>
      <c r="T133" s="91">
        <v>54781.88</v>
      </c>
      <c r="U133" s="91">
        <v>278.7</v>
      </c>
      <c r="V133" s="91">
        <v>0</v>
      </c>
      <c r="W133" s="91">
        <v>0</v>
      </c>
      <c r="X133" s="91">
        <v>0</v>
      </c>
      <c r="Y133" s="91">
        <v>0</v>
      </c>
      <c r="Z133" s="91">
        <v>0</v>
      </c>
      <c r="AA133" s="91">
        <v>55060.58</v>
      </c>
      <c r="AB133" s="91">
        <v>0</v>
      </c>
      <c r="AC133" s="91">
        <v>0</v>
      </c>
      <c r="AD133" s="91">
        <v>0</v>
      </c>
      <c r="AE133" s="91">
        <v>0</v>
      </c>
      <c r="AF133" s="91">
        <v>0</v>
      </c>
      <c r="AG133" s="91">
        <v>0</v>
      </c>
      <c r="AH133" s="91">
        <v>0</v>
      </c>
      <c r="AI133" s="91">
        <v>0</v>
      </c>
      <c r="AJ133" s="91">
        <v>0</v>
      </c>
      <c r="AK133" s="91">
        <v>0</v>
      </c>
      <c r="AL133" s="91">
        <v>0</v>
      </c>
      <c r="AM133" s="91">
        <v>0</v>
      </c>
      <c r="AN133" s="91">
        <v>0</v>
      </c>
      <c r="AO133" s="91">
        <v>0</v>
      </c>
      <c r="AP133" s="91">
        <v>0</v>
      </c>
      <c r="AQ133" s="91">
        <v>0</v>
      </c>
      <c r="AR133" s="91">
        <v>0</v>
      </c>
      <c r="AS133" s="91">
        <v>0</v>
      </c>
      <c r="AT133" s="91">
        <v>0</v>
      </c>
      <c r="AU133" s="91">
        <f t="shared" si="2"/>
        <v>0</v>
      </c>
      <c r="AV133" s="91">
        <v>33960.129999999997</v>
      </c>
      <c r="AW133" s="91">
        <v>55060.58</v>
      </c>
      <c r="AX133" s="92">
        <v>61</v>
      </c>
      <c r="AY133" s="92">
        <v>300</v>
      </c>
      <c r="AZ133" s="91">
        <v>290348.09999999998</v>
      </c>
      <c r="BA133" s="91">
        <v>79020</v>
      </c>
      <c r="BB133" s="90">
        <v>90</v>
      </c>
      <c r="BC133" s="90">
        <v>77.180797266514801</v>
      </c>
      <c r="BD133" s="90">
        <v>9.77</v>
      </c>
      <c r="BE133" s="90"/>
      <c r="BF133" s="89" t="s">
        <v>481</v>
      </c>
      <c r="BG133" s="87"/>
      <c r="BH133" s="89" t="s">
        <v>553</v>
      </c>
      <c r="BI133" s="89" t="s">
        <v>554</v>
      </c>
      <c r="BJ133" s="89" t="s">
        <v>9</v>
      </c>
      <c r="BK133" s="89" t="s">
        <v>488</v>
      </c>
      <c r="BL133" s="88" t="s">
        <v>1</v>
      </c>
      <c r="BM133" s="90">
        <v>533509.42625410005</v>
      </c>
      <c r="BN133" s="88" t="s">
        <v>8</v>
      </c>
      <c r="BO133" s="90"/>
      <c r="BP133" s="93">
        <v>37911</v>
      </c>
      <c r="BQ133" s="93">
        <v>47043</v>
      </c>
      <c r="BR133" s="90">
        <v>20703.060000000001</v>
      </c>
      <c r="BS133" s="90">
        <v>56.7</v>
      </c>
      <c r="BT133" s="90">
        <v>0</v>
      </c>
    </row>
    <row r="134" spans="1:72" s="84" customFormat="1" ht="18.2" customHeight="1" x14ac:dyDescent="0.15">
      <c r="A134" s="94">
        <v>132</v>
      </c>
      <c r="B134" s="95" t="s">
        <v>7</v>
      </c>
      <c r="C134" s="95" t="s">
        <v>0</v>
      </c>
      <c r="D134" s="109">
        <v>45200</v>
      </c>
      <c r="E134" s="96" t="s">
        <v>328</v>
      </c>
      <c r="F134" s="105">
        <v>59</v>
      </c>
      <c r="G134" s="105">
        <v>58</v>
      </c>
      <c r="H134" s="98">
        <v>33695</v>
      </c>
      <c r="I134" s="98">
        <v>20020.28</v>
      </c>
      <c r="J134" s="98">
        <v>0</v>
      </c>
      <c r="K134" s="98">
        <v>53715.28</v>
      </c>
      <c r="L134" s="98">
        <v>430.95</v>
      </c>
      <c r="M134" s="98">
        <v>0</v>
      </c>
      <c r="N134" s="98">
        <v>0</v>
      </c>
      <c r="O134" s="98">
        <v>0</v>
      </c>
      <c r="P134" s="98">
        <v>0</v>
      </c>
      <c r="Q134" s="98">
        <v>0</v>
      </c>
      <c r="R134" s="98">
        <v>0</v>
      </c>
      <c r="S134" s="98">
        <v>53715.28</v>
      </c>
      <c r="T134" s="98">
        <v>21047.16</v>
      </c>
      <c r="U134" s="98">
        <v>274.33</v>
      </c>
      <c r="V134" s="98">
        <v>0</v>
      </c>
      <c r="W134" s="98">
        <v>0</v>
      </c>
      <c r="X134" s="98">
        <v>0</v>
      </c>
      <c r="Y134" s="98">
        <v>0</v>
      </c>
      <c r="Z134" s="98">
        <v>0</v>
      </c>
      <c r="AA134" s="98">
        <v>21321.49</v>
      </c>
      <c r="AB134" s="98">
        <v>0</v>
      </c>
      <c r="AC134" s="98">
        <v>0</v>
      </c>
      <c r="AD134" s="98">
        <v>0</v>
      </c>
      <c r="AE134" s="98">
        <v>0</v>
      </c>
      <c r="AF134" s="98">
        <v>0</v>
      </c>
      <c r="AG134" s="98">
        <v>0</v>
      </c>
      <c r="AH134" s="98">
        <v>0</v>
      </c>
      <c r="AI134" s="98">
        <v>0</v>
      </c>
      <c r="AJ134" s="98">
        <v>0</v>
      </c>
      <c r="AK134" s="98">
        <v>0</v>
      </c>
      <c r="AL134" s="98">
        <v>0</v>
      </c>
      <c r="AM134" s="98">
        <v>0</v>
      </c>
      <c r="AN134" s="98">
        <v>0</v>
      </c>
      <c r="AO134" s="98">
        <v>0</v>
      </c>
      <c r="AP134" s="98">
        <v>0</v>
      </c>
      <c r="AQ134" s="98">
        <v>0</v>
      </c>
      <c r="AR134" s="98">
        <v>0</v>
      </c>
      <c r="AS134" s="98">
        <v>0</v>
      </c>
      <c r="AT134" s="98">
        <v>0</v>
      </c>
      <c r="AU134" s="91">
        <f t="shared" si="2"/>
        <v>0</v>
      </c>
      <c r="AV134" s="98">
        <v>20451.23</v>
      </c>
      <c r="AW134" s="98">
        <v>21321.49</v>
      </c>
      <c r="AX134" s="99">
        <v>60</v>
      </c>
      <c r="AY134" s="99">
        <v>300</v>
      </c>
      <c r="AZ134" s="98">
        <v>290398.32</v>
      </c>
      <c r="BA134" s="98">
        <v>79020</v>
      </c>
      <c r="BB134" s="97">
        <v>90</v>
      </c>
      <c r="BC134" s="97">
        <v>61.179134396355401</v>
      </c>
      <c r="BD134" s="97">
        <v>9.77</v>
      </c>
      <c r="BE134" s="97"/>
      <c r="BF134" s="96" t="s">
        <v>481</v>
      </c>
      <c r="BG134" s="94"/>
      <c r="BH134" s="96" t="s">
        <v>553</v>
      </c>
      <c r="BI134" s="96" t="s">
        <v>554</v>
      </c>
      <c r="BJ134" s="96" t="s">
        <v>9</v>
      </c>
      <c r="BK134" s="96" t="s">
        <v>488</v>
      </c>
      <c r="BL134" s="95" t="s">
        <v>1</v>
      </c>
      <c r="BM134" s="97">
        <v>422898.51940519997</v>
      </c>
      <c r="BN134" s="95" t="s">
        <v>8</v>
      </c>
      <c r="BO134" s="97"/>
      <c r="BP134" s="100">
        <v>37918</v>
      </c>
      <c r="BQ134" s="100">
        <v>47050</v>
      </c>
      <c r="BR134" s="97">
        <v>9684.85</v>
      </c>
      <c r="BS134" s="97">
        <v>56.7</v>
      </c>
      <c r="BT134" s="97">
        <v>0</v>
      </c>
    </row>
    <row r="135" spans="1:72" s="84" customFormat="1" ht="18.2" customHeight="1" x14ac:dyDescent="0.15">
      <c r="A135" s="87">
        <v>133</v>
      </c>
      <c r="B135" s="88" t="s">
        <v>7</v>
      </c>
      <c r="C135" s="88" t="s">
        <v>0</v>
      </c>
      <c r="D135" s="108">
        <v>45200</v>
      </c>
      <c r="E135" s="89" t="s">
        <v>93</v>
      </c>
      <c r="F135" s="104">
        <v>137</v>
      </c>
      <c r="G135" s="104">
        <v>136</v>
      </c>
      <c r="H135" s="91">
        <v>33804.61</v>
      </c>
      <c r="I135" s="91">
        <v>35429.160000000003</v>
      </c>
      <c r="J135" s="91">
        <v>0</v>
      </c>
      <c r="K135" s="91">
        <v>69233.77</v>
      </c>
      <c r="L135" s="91">
        <v>430.05</v>
      </c>
      <c r="M135" s="91">
        <v>0</v>
      </c>
      <c r="N135" s="91">
        <v>0</v>
      </c>
      <c r="O135" s="91">
        <v>0</v>
      </c>
      <c r="P135" s="91">
        <v>0</v>
      </c>
      <c r="Q135" s="91">
        <v>0</v>
      </c>
      <c r="R135" s="91">
        <v>0</v>
      </c>
      <c r="S135" s="91">
        <v>69233.77</v>
      </c>
      <c r="T135" s="91">
        <v>60769.54</v>
      </c>
      <c r="U135" s="91">
        <v>275.23</v>
      </c>
      <c r="V135" s="91">
        <v>0</v>
      </c>
      <c r="W135" s="91">
        <v>0</v>
      </c>
      <c r="X135" s="91">
        <v>0</v>
      </c>
      <c r="Y135" s="91">
        <v>0</v>
      </c>
      <c r="Z135" s="91">
        <v>0</v>
      </c>
      <c r="AA135" s="91">
        <v>61044.77</v>
      </c>
      <c r="AB135" s="91">
        <v>0</v>
      </c>
      <c r="AC135" s="91">
        <v>0</v>
      </c>
      <c r="AD135" s="91">
        <v>0</v>
      </c>
      <c r="AE135" s="91">
        <v>0</v>
      </c>
      <c r="AF135" s="91">
        <v>0</v>
      </c>
      <c r="AG135" s="91">
        <v>0</v>
      </c>
      <c r="AH135" s="91">
        <v>0</v>
      </c>
      <c r="AI135" s="91">
        <v>0</v>
      </c>
      <c r="AJ135" s="91">
        <v>0</v>
      </c>
      <c r="AK135" s="91">
        <v>0</v>
      </c>
      <c r="AL135" s="91">
        <v>0</v>
      </c>
      <c r="AM135" s="91">
        <v>0</v>
      </c>
      <c r="AN135" s="91">
        <v>0</v>
      </c>
      <c r="AO135" s="91">
        <v>0</v>
      </c>
      <c r="AP135" s="91">
        <v>0</v>
      </c>
      <c r="AQ135" s="91">
        <v>0</v>
      </c>
      <c r="AR135" s="91">
        <v>0</v>
      </c>
      <c r="AS135" s="91">
        <v>0</v>
      </c>
      <c r="AT135" s="91">
        <v>0</v>
      </c>
      <c r="AU135" s="91">
        <f t="shared" si="2"/>
        <v>0</v>
      </c>
      <c r="AV135" s="91">
        <v>35859.21</v>
      </c>
      <c r="AW135" s="91">
        <v>61044.77</v>
      </c>
      <c r="AX135" s="92">
        <v>60</v>
      </c>
      <c r="AY135" s="92">
        <v>300</v>
      </c>
      <c r="AZ135" s="91">
        <v>290398.32</v>
      </c>
      <c r="BA135" s="91">
        <v>79020</v>
      </c>
      <c r="BB135" s="90">
        <v>90</v>
      </c>
      <c r="BC135" s="90">
        <v>78.853952164009101</v>
      </c>
      <c r="BD135" s="90">
        <v>9.77</v>
      </c>
      <c r="BE135" s="90"/>
      <c r="BF135" s="89" t="s">
        <v>481</v>
      </c>
      <c r="BG135" s="87"/>
      <c r="BH135" s="89" t="s">
        <v>553</v>
      </c>
      <c r="BI135" s="89" t="s">
        <v>554</v>
      </c>
      <c r="BJ135" s="89" t="s">
        <v>9</v>
      </c>
      <c r="BK135" s="89" t="s">
        <v>488</v>
      </c>
      <c r="BL135" s="88" t="s">
        <v>1</v>
      </c>
      <c r="BM135" s="90">
        <v>545075.04802804999</v>
      </c>
      <c r="BN135" s="88" t="s">
        <v>8</v>
      </c>
      <c r="BO135" s="90"/>
      <c r="BP135" s="93">
        <v>37918</v>
      </c>
      <c r="BQ135" s="93">
        <v>47050</v>
      </c>
      <c r="BR135" s="90">
        <v>22488.55</v>
      </c>
      <c r="BS135" s="90">
        <v>56.7</v>
      </c>
      <c r="BT135" s="90">
        <v>0</v>
      </c>
    </row>
    <row r="136" spans="1:72" s="84" customFormat="1" ht="18.2" customHeight="1" x14ac:dyDescent="0.15">
      <c r="A136" s="94">
        <v>134</v>
      </c>
      <c r="B136" s="95" t="s">
        <v>7</v>
      </c>
      <c r="C136" s="95" t="s">
        <v>0</v>
      </c>
      <c r="D136" s="109">
        <v>45200</v>
      </c>
      <c r="E136" s="96" t="s">
        <v>558</v>
      </c>
      <c r="F136" s="105">
        <v>0</v>
      </c>
      <c r="G136" s="105">
        <v>0</v>
      </c>
      <c r="H136" s="98">
        <v>31461.24</v>
      </c>
      <c r="I136" s="98">
        <v>0</v>
      </c>
      <c r="J136" s="98">
        <v>0</v>
      </c>
      <c r="K136" s="98">
        <v>31461.24</v>
      </c>
      <c r="L136" s="98">
        <v>449.13</v>
      </c>
      <c r="M136" s="98">
        <v>0</v>
      </c>
      <c r="N136" s="98">
        <v>0</v>
      </c>
      <c r="O136" s="98">
        <v>0</v>
      </c>
      <c r="P136" s="98">
        <v>0</v>
      </c>
      <c r="Q136" s="98">
        <v>0</v>
      </c>
      <c r="R136" s="98">
        <v>0</v>
      </c>
      <c r="S136" s="98">
        <v>31461.24</v>
      </c>
      <c r="T136" s="98">
        <v>0</v>
      </c>
      <c r="U136" s="98">
        <v>256.14999999999998</v>
      </c>
      <c r="V136" s="98">
        <v>0</v>
      </c>
      <c r="W136" s="98">
        <v>0</v>
      </c>
      <c r="X136" s="98">
        <v>0</v>
      </c>
      <c r="Y136" s="98">
        <v>0</v>
      </c>
      <c r="Z136" s="98">
        <v>0</v>
      </c>
      <c r="AA136" s="98">
        <v>256.14999999999998</v>
      </c>
      <c r="AB136" s="98">
        <v>2.76</v>
      </c>
      <c r="AC136" s="98">
        <v>0</v>
      </c>
      <c r="AD136" s="98">
        <v>0</v>
      </c>
      <c r="AE136" s="98">
        <v>0</v>
      </c>
      <c r="AF136" s="98">
        <v>0</v>
      </c>
      <c r="AG136" s="98">
        <v>-38.369999999999997</v>
      </c>
      <c r="AH136" s="98">
        <v>41.4</v>
      </c>
      <c r="AI136" s="98">
        <v>66.05</v>
      </c>
      <c r="AJ136" s="98">
        <v>0</v>
      </c>
      <c r="AK136" s="98">
        <v>0</v>
      </c>
      <c r="AL136" s="98">
        <v>0</v>
      </c>
      <c r="AM136" s="98">
        <v>0</v>
      </c>
      <c r="AN136" s="98">
        <v>0</v>
      </c>
      <c r="AO136" s="98">
        <v>0</v>
      </c>
      <c r="AP136" s="98">
        <v>0</v>
      </c>
      <c r="AQ136" s="98">
        <v>0</v>
      </c>
      <c r="AR136" s="98">
        <v>0</v>
      </c>
      <c r="AS136" s="98">
        <v>71.84</v>
      </c>
      <c r="AT136" s="98">
        <v>0</v>
      </c>
      <c r="AU136" s="91">
        <f t="shared" si="2"/>
        <v>-5.3290705182007514E-15</v>
      </c>
      <c r="AV136" s="98">
        <v>449.13</v>
      </c>
      <c r="AW136" s="98">
        <v>256.14999999999998</v>
      </c>
      <c r="AX136" s="99">
        <v>60</v>
      </c>
      <c r="AY136" s="99">
        <v>300</v>
      </c>
      <c r="AZ136" s="98">
        <v>290398.32</v>
      </c>
      <c r="BA136" s="98">
        <v>79020</v>
      </c>
      <c r="BB136" s="97">
        <v>90</v>
      </c>
      <c r="BC136" s="97">
        <v>35.832847380410001</v>
      </c>
      <c r="BD136" s="97">
        <v>9.77</v>
      </c>
      <c r="BE136" s="97"/>
      <c r="BF136" s="96" t="s">
        <v>481</v>
      </c>
      <c r="BG136" s="94"/>
      <c r="BH136" s="96" t="s">
        <v>553</v>
      </c>
      <c r="BI136" s="96" t="s">
        <v>554</v>
      </c>
      <c r="BJ136" s="96" t="s">
        <v>9</v>
      </c>
      <c r="BK136" s="96" t="s">
        <v>485</v>
      </c>
      <c r="BL136" s="95" t="s">
        <v>1</v>
      </c>
      <c r="BM136" s="97">
        <v>247693.2413766</v>
      </c>
      <c r="BN136" s="95" t="s">
        <v>8</v>
      </c>
      <c r="BO136" s="97"/>
      <c r="BP136" s="100">
        <v>37918</v>
      </c>
      <c r="BQ136" s="100">
        <v>47050</v>
      </c>
      <c r="BR136" s="97">
        <v>53.94</v>
      </c>
      <c r="BS136" s="97">
        <v>56.7</v>
      </c>
      <c r="BT136" s="97">
        <v>0</v>
      </c>
    </row>
    <row r="137" spans="1:72" s="84" customFormat="1" ht="18.2" customHeight="1" x14ac:dyDescent="0.15">
      <c r="A137" s="87">
        <v>135</v>
      </c>
      <c r="B137" s="88" t="s">
        <v>7</v>
      </c>
      <c r="C137" s="88" t="s">
        <v>0</v>
      </c>
      <c r="D137" s="108">
        <v>45200</v>
      </c>
      <c r="E137" s="89" t="s">
        <v>94</v>
      </c>
      <c r="F137" s="104">
        <v>172</v>
      </c>
      <c r="G137" s="104">
        <v>171</v>
      </c>
      <c r="H137" s="91">
        <v>31411.59</v>
      </c>
      <c r="I137" s="91">
        <v>37263.71</v>
      </c>
      <c r="J137" s="91">
        <v>0</v>
      </c>
      <c r="K137" s="91">
        <v>68675.3</v>
      </c>
      <c r="L137" s="91">
        <v>406.53</v>
      </c>
      <c r="M137" s="91">
        <v>0</v>
      </c>
      <c r="N137" s="91">
        <v>0</v>
      </c>
      <c r="O137" s="91">
        <v>0</v>
      </c>
      <c r="P137" s="91">
        <v>0</v>
      </c>
      <c r="Q137" s="91">
        <v>0</v>
      </c>
      <c r="R137" s="91">
        <v>0</v>
      </c>
      <c r="S137" s="91">
        <v>68675.3</v>
      </c>
      <c r="T137" s="91">
        <v>77242.09</v>
      </c>
      <c r="U137" s="91">
        <v>259.41000000000003</v>
      </c>
      <c r="V137" s="91">
        <v>0</v>
      </c>
      <c r="W137" s="91">
        <v>0</v>
      </c>
      <c r="X137" s="91">
        <v>0</v>
      </c>
      <c r="Y137" s="91">
        <v>0</v>
      </c>
      <c r="Z137" s="91">
        <v>0</v>
      </c>
      <c r="AA137" s="91">
        <v>77501.5</v>
      </c>
      <c r="AB137" s="91">
        <v>0</v>
      </c>
      <c r="AC137" s="91">
        <v>0</v>
      </c>
      <c r="AD137" s="91">
        <v>0</v>
      </c>
      <c r="AE137" s="91">
        <v>0</v>
      </c>
      <c r="AF137" s="91">
        <v>0</v>
      </c>
      <c r="AG137" s="91">
        <v>0</v>
      </c>
      <c r="AH137" s="91">
        <v>0</v>
      </c>
      <c r="AI137" s="91">
        <v>0</v>
      </c>
      <c r="AJ137" s="91">
        <v>0</v>
      </c>
      <c r="AK137" s="91">
        <v>0</v>
      </c>
      <c r="AL137" s="91">
        <v>0</v>
      </c>
      <c r="AM137" s="91">
        <v>0</v>
      </c>
      <c r="AN137" s="91">
        <v>0</v>
      </c>
      <c r="AO137" s="91">
        <v>0</v>
      </c>
      <c r="AP137" s="91">
        <v>0</v>
      </c>
      <c r="AQ137" s="91">
        <v>0</v>
      </c>
      <c r="AR137" s="91">
        <v>0</v>
      </c>
      <c r="AS137" s="91">
        <v>0</v>
      </c>
      <c r="AT137" s="91">
        <v>0</v>
      </c>
      <c r="AU137" s="91">
        <f t="shared" si="2"/>
        <v>0</v>
      </c>
      <c r="AV137" s="91">
        <v>37670.239999999998</v>
      </c>
      <c r="AW137" s="91">
        <v>77501.5</v>
      </c>
      <c r="AX137" s="92">
        <v>59</v>
      </c>
      <c r="AY137" s="92">
        <v>300</v>
      </c>
      <c r="AZ137" s="91">
        <v>270268.64</v>
      </c>
      <c r="BA137" s="91">
        <v>73800</v>
      </c>
      <c r="BB137" s="90">
        <v>90</v>
      </c>
      <c r="BC137" s="90">
        <v>83.750365853658494</v>
      </c>
      <c r="BD137" s="90">
        <v>9.91</v>
      </c>
      <c r="BE137" s="90"/>
      <c r="BF137" s="89" t="s">
        <v>481</v>
      </c>
      <c r="BG137" s="87"/>
      <c r="BH137" s="89" t="s">
        <v>510</v>
      </c>
      <c r="BI137" s="89" t="s">
        <v>521</v>
      </c>
      <c r="BJ137" s="89" t="s">
        <v>559</v>
      </c>
      <c r="BK137" s="89" t="s">
        <v>488</v>
      </c>
      <c r="BL137" s="88" t="s">
        <v>1</v>
      </c>
      <c r="BM137" s="90">
        <v>540678.23326450004</v>
      </c>
      <c r="BN137" s="88" t="s">
        <v>8</v>
      </c>
      <c r="BO137" s="90"/>
      <c r="BP137" s="93">
        <v>37894</v>
      </c>
      <c r="BQ137" s="93">
        <v>47026</v>
      </c>
      <c r="BR137" s="90">
        <v>31465.68</v>
      </c>
      <c r="BS137" s="90">
        <v>80.849999999999994</v>
      </c>
      <c r="BT137" s="90">
        <v>0</v>
      </c>
    </row>
    <row r="138" spans="1:72" s="84" customFormat="1" ht="18.2" customHeight="1" x14ac:dyDescent="0.15">
      <c r="A138" s="94">
        <v>136</v>
      </c>
      <c r="B138" s="95" t="s">
        <v>7</v>
      </c>
      <c r="C138" s="95" t="s">
        <v>0</v>
      </c>
      <c r="D138" s="109">
        <v>45200</v>
      </c>
      <c r="E138" s="96" t="s">
        <v>95</v>
      </c>
      <c r="F138" s="105">
        <v>117</v>
      </c>
      <c r="G138" s="105">
        <v>116</v>
      </c>
      <c r="H138" s="98">
        <v>31411.59</v>
      </c>
      <c r="I138" s="98">
        <v>30420.84</v>
      </c>
      <c r="J138" s="98">
        <v>0</v>
      </c>
      <c r="K138" s="98">
        <v>61832.43</v>
      </c>
      <c r="L138" s="98">
        <v>406.53</v>
      </c>
      <c r="M138" s="98">
        <v>0</v>
      </c>
      <c r="N138" s="98">
        <v>0</v>
      </c>
      <c r="O138" s="98">
        <v>0</v>
      </c>
      <c r="P138" s="98">
        <v>0</v>
      </c>
      <c r="Q138" s="98">
        <v>0</v>
      </c>
      <c r="R138" s="98">
        <v>0</v>
      </c>
      <c r="S138" s="98">
        <v>61832.43</v>
      </c>
      <c r="T138" s="98">
        <v>47399.360000000001</v>
      </c>
      <c r="U138" s="98">
        <v>259.41000000000003</v>
      </c>
      <c r="V138" s="98">
        <v>0</v>
      </c>
      <c r="W138" s="98">
        <v>0</v>
      </c>
      <c r="X138" s="98">
        <v>0</v>
      </c>
      <c r="Y138" s="98">
        <v>0</v>
      </c>
      <c r="Z138" s="98">
        <v>0</v>
      </c>
      <c r="AA138" s="98">
        <v>47658.77</v>
      </c>
      <c r="AB138" s="98">
        <v>0</v>
      </c>
      <c r="AC138" s="98">
        <v>0</v>
      </c>
      <c r="AD138" s="98">
        <v>0</v>
      </c>
      <c r="AE138" s="98">
        <v>0</v>
      </c>
      <c r="AF138" s="98">
        <v>0</v>
      </c>
      <c r="AG138" s="98">
        <v>0</v>
      </c>
      <c r="AH138" s="98">
        <v>0</v>
      </c>
      <c r="AI138" s="98">
        <v>0</v>
      </c>
      <c r="AJ138" s="98">
        <v>0</v>
      </c>
      <c r="AK138" s="98">
        <v>0</v>
      </c>
      <c r="AL138" s="98">
        <v>0</v>
      </c>
      <c r="AM138" s="98">
        <v>0</v>
      </c>
      <c r="AN138" s="98">
        <v>0</v>
      </c>
      <c r="AO138" s="98">
        <v>0</v>
      </c>
      <c r="AP138" s="98">
        <v>0</v>
      </c>
      <c r="AQ138" s="98">
        <v>0</v>
      </c>
      <c r="AR138" s="98">
        <v>0</v>
      </c>
      <c r="AS138" s="98">
        <v>0</v>
      </c>
      <c r="AT138" s="98">
        <v>0</v>
      </c>
      <c r="AU138" s="91">
        <f t="shared" si="2"/>
        <v>0</v>
      </c>
      <c r="AV138" s="98">
        <v>30827.37</v>
      </c>
      <c r="AW138" s="98">
        <v>47658.77</v>
      </c>
      <c r="AX138" s="99">
        <v>59</v>
      </c>
      <c r="AY138" s="99">
        <v>300</v>
      </c>
      <c r="AZ138" s="98">
        <v>270268.64</v>
      </c>
      <c r="BA138" s="98">
        <v>73800</v>
      </c>
      <c r="BB138" s="97">
        <v>90</v>
      </c>
      <c r="BC138" s="97">
        <v>75.4054024390244</v>
      </c>
      <c r="BD138" s="97">
        <v>9.91</v>
      </c>
      <c r="BE138" s="97"/>
      <c r="BF138" s="96" t="s">
        <v>481</v>
      </c>
      <c r="BG138" s="94"/>
      <c r="BH138" s="96" t="s">
        <v>510</v>
      </c>
      <c r="BI138" s="96" t="s">
        <v>521</v>
      </c>
      <c r="BJ138" s="96" t="s">
        <v>560</v>
      </c>
      <c r="BK138" s="96" t="s">
        <v>488</v>
      </c>
      <c r="BL138" s="95" t="s">
        <v>1</v>
      </c>
      <c r="BM138" s="97">
        <v>486804.55725494999</v>
      </c>
      <c r="BN138" s="95" t="s">
        <v>8</v>
      </c>
      <c r="BO138" s="97"/>
      <c r="BP138" s="100">
        <v>37894</v>
      </c>
      <c r="BQ138" s="100">
        <v>47026</v>
      </c>
      <c r="BR138" s="97">
        <v>21403.98</v>
      </c>
      <c r="BS138" s="97">
        <v>80.849999999999994</v>
      </c>
      <c r="BT138" s="97">
        <v>0</v>
      </c>
    </row>
    <row r="139" spans="1:72" s="84" customFormat="1" ht="18.2" customHeight="1" x14ac:dyDescent="0.15">
      <c r="A139" s="87">
        <v>137</v>
      </c>
      <c r="B139" s="88" t="s">
        <v>7</v>
      </c>
      <c r="C139" s="88" t="s">
        <v>0</v>
      </c>
      <c r="D139" s="108">
        <v>45200</v>
      </c>
      <c r="E139" s="89" t="s">
        <v>96</v>
      </c>
      <c r="F139" s="104">
        <v>138</v>
      </c>
      <c r="G139" s="104">
        <v>137</v>
      </c>
      <c r="H139" s="91">
        <v>31411.59</v>
      </c>
      <c r="I139" s="91">
        <v>33403.89</v>
      </c>
      <c r="J139" s="91">
        <v>0</v>
      </c>
      <c r="K139" s="91">
        <v>64815.48</v>
      </c>
      <c r="L139" s="91">
        <v>406.53</v>
      </c>
      <c r="M139" s="91">
        <v>0</v>
      </c>
      <c r="N139" s="91">
        <v>0</v>
      </c>
      <c r="O139" s="91">
        <v>0</v>
      </c>
      <c r="P139" s="91">
        <v>0</v>
      </c>
      <c r="Q139" s="91">
        <v>0</v>
      </c>
      <c r="R139" s="91">
        <v>0</v>
      </c>
      <c r="S139" s="91">
        <v>64815.48</v>
      </c>
      <c r="T139" s="91">
        <v>58495.83</v>
      </c>
      <c r="U139" s="91">
        <v>259.41000000000003</v>
      </c>
      <c r="V139" s="91">
        <v>0</v>
      </c>
      <c r="W139" s="91">
        <v>0</v>
      </c>
      <c r="X139" s="91">
        <v>0</v>
      </c>
      <c r="Y139" s="91">
        <v>0</v>
      </c>
      <c r="Z139" s="91">
        <v>0</v>
      </c>
      <c r="AA139" s="91">
        <v>58755.24</v>
      </c>
      <c r="AB139" s="91">
        <v>0</v>
      </c>
      <c r="AC139" s="91">
        <v>0</v>
      </c>
      <c r="AD139" s="91">
        <v>0</v>
      </c>
      <c r="AE139" s="91">
        <v>0</v>
      </c>
      <c r="AF139" s="91">
        <v>0</v>
      </c>
      <c r="AG139" s="91">
        <v>0</v>
      </c>
      <c r="AH139" s="91">
        <v>0</v>
      </c>
      <c r="AI139" s="91">
        <v>0</v>
      </c>
      <c r="AJ139" s="91">
        <v>0</v>
      </c>
      <c r="AK139" s="91">
        <v>0</v>
      </c>
      <c r="AL139" s="91">
        <v>0</v>
      </c>
      <c r="AM139" s="91">
        <v>0</v>
      </c>
      <c r="AN139" s="91">
        <v>0</v>
      </c>
      <c r="AO139" s="91">
        <v>0</v>
      </c>
      <c r="AP139" s="91">
        <v>0</v>
      </c>
      <c r="AQ139" s="91">
        <v>0</v>
      </c>
      <c r="AR139" s="91">
        <v>0</v>
      </c>
      <c r="AS139" s="91">
        <v>0</v>
      </c>
      <c r="AT139" s="91">
        <v>0</v>
      </c>
      <c r="AU139" s="91">
        <f t="shared" si="2"/>
        <v>0</v>
      </c>
      <c r="AV139" s="91">
        <v>33810.42</v>
      </c>
      <c r="AW139" s="91">
        <v>58755.24</v>
      </c>
      <c r="AX139" s="92">
        <v>59</v>
      </c>
      <c r="AY139" s="92">
        <v>300</v>
      </c>
      <c r="AZ139" s="91">
        <v>270268.64</v>
      </c>
      <c r="BA139" s="91">
        <v>73800</v>
      </c>
      <c r="BB139" s="90">
        <v>90</v>
      </c>
      <c r="BC139" s="90">
        <v>79.043268292682896</v>
      </c>
      <c r="BD139" s="90">
        <v>9.91</v>
      </c>
      <c r="BE139" s="90"/>
      <c r="BF139" s="89" t="s">
        <v>481</v>
      </c>
      <c r="BG139" s="87"/>
      <c r="BH139" s="89" t="s">
        <v>510</v>
      </c>
      <c r="BI139" s="89" t="s">
        <v>521</v>
      </c>
      <c r="BJ139" s="89" t="s">
        <v>561</v>
      </c>
      <c r="BK139" s="89" t="s">
        <v>488</v>
      </c>
      <c r="BL139" s="88" t="s">
        <v>1</v>
      </c>
      <c r="BM139" s="90">
        <v>510290.00549820001</v>
      </c>
      <c r="BN139" s="88" t="s">
        <v>8</v>
      </c>
      <c r="BO139" s="90"/>
      <c r="BP139" s="93">
        <v>37894</v>
      </c>
      <c r="BQ139" s="93">
        <v>47026</v>
      </c>
      <c r="BR139" s="90">
        <v>25428.66</v>
      </c>
      <c r="BS139" s="90">
        <v>80.849999999999994</v>
      </c>
      <c r="BT139" s="90">
        <v>0</v>
      </c>
    </row>
    <row r="140" spans="1:72" s="84" customFormat="1" ht="18.2" customHeight="1" x14ac:dyDescent="0.15">
      <c r="A140" s="94">
        <v>138</v>
      </c>
      <c r="B140" s="95" t="s">
        <v>7</v>
      </c>
      <c r="C140" s="95" t="s">
        <v>0</v>
      </c>
      <c r="D140" s="109">
        <v>45200</v>
      </c>
      <c r="E140" s="96" t="s">
        <v>97</v>
      </c>
      <c r="F140" s="105">
        <v>83</v>
      </c>
      <c r="G140" s="105">
        <v>82</v>
      </c>
      <c r="H140" s="98">
        <v>31571.31</v>
      </c>
      <c r="I140" s="98">
        <v>24164.7</v>
      </c>
      <c r="J140" s="98">
        <v>0</v>
      </c>
      <c r="K140" s="98">
        <v>55736.01</v>
      </c>
      <c r="L140" s="98">
        <v>401.65</v>
      </c>
      <c r="M140" s="98">
        <v>0</v>
      </c>
      <c r="N140" s="98">
        <v>0</v>
      </c>
      <c r="O140" s="98">
        <v>0</v>
      </c>
      <c r="P140" s="98">
        <v>0</v>
      </c>
      <c r="Q140" s="98">
        <v>0</v>
      </c>
      <c r="R140" s="98">
        <v>0</v>
      </c>
      <c r="S140" s="98">
        <v>55736.01</v>
      </c>
      <c r="T140" s="98">
        <v>30506.57</v>
      </c>
      <c r="U140" s="98">
        <v>257.04000000000002</v>
      </c>
      <c r="V140" s="98">
        <v>0</v>
      </c>
      <c r="W140" s="98">
        <v>0</v>
      </c>
      <c r="X140" s="98">
        <v>0</v>
      </c>
      <c r="Y140" s="98">
        <v>0</v>
      </c>
      <c r="Z140" s="98">
        <v>0</v>
      </c>
      <c r="AA140" s="98">
        <v>30763.61</v>
      </c>
      <c r="AB140" s="98">
        <v>0</v>
      </c>
      <c r="AC140" s="98">
        <v>0</v>
      </c>
      <c r="AD140" s="98">
        <v>0</v>
      </c>
      <c r="AE140" s="98">
        <v>0</v>
      </c>
      <c r="AF140" s="98">
        <v>0</v>
      </c>
      <c r="AG140" s="98">
        <v>0</v>
      </c>
      <c r="AH140" s="98">
        <v>0</v>
      </c>
      <c r="AI140" s="98">
        <v>0</v>
      </c>
      <c r="AJ140" s="98">
        <v>0</v>
      </c>
      <c r="AK140" s="98">
        <v>0</v>
      </c>
      <c r="AL140" s="98">
        <v>0</v>
      </c>
      <c r="AM140" s="98">
        <v>0</v>
      </c>
      <c r="AN140" s="98">
        <v>0</v>
      </c>
      <c r="AO140" s="98">
        <v>0</v>
      </c>
      <c r="AP140" s="98">
        <v>0</v>
      </c>
      <c r="AQ140" s="98">
        <v>0</v>
      </c>
      <c r="AR140" s="98">
        <v>0</v>
      </c>
      <c r="AS140" s="98">
        <v>0</v>
      </c>
      <c r="AT140" s="98">
        <v>0</v>
      </c>
      <c r="AU140" s="91">
        <f t="shared" si="2"/>
        <v>0</v>
      </c>
      <c r="AV140" s="98">
        <v>24566.35</v>
      </c>
      <c r="AW140" s="98">
        <v>30763.61</v>
      </c>
      <c r="AX140" s="99">
        <v>60</v>
      </c>
      <c r="AY140" s="99">
        <v>300</v>
      </c>
      <c r="AZ140" s="98">
        <v>271201.39</v>
      </c>
      <c r="BA140" s="98">
        <v>73800</v>
      </c>
      <c r="BB140" s="97">
        <v>90</v>
      </c>
      <c r="BC140" s="97">
        <v>67.970743902438997</v>
      </c>
      <c r="BD140" s="97">
        <v>9.77</v>
      </c>
      <c r="BE140" s="97"/>
      <c r="BF140" s="96" t="s">
        <v>481</v>
      </c>
      <c r="BG140" s="94"/>
      <c r="BH140" s="96" t="s">
        <v>510</v>
      </c>
      <c r="BI140" s="96" t="s">
        <v>521</v>
      </c>
      <c r="BJ140" s="96" t="s">
        <v>561</v>
      </c>
      <c r="BK140" s="96" t="s">
        <v>488</v>
      </c>
      <c r="BL140" s="95" t="s">
        <v>1</v>
      </c>
      <c r="BM140" s="97">
        <v>438807.65596965002</v>
      </c>
      <c r="BN140" s="95" t="s">
        <v>8</v>
      </c>
      <c r="BO140" s="97"/>
      <c r="BP140" s="100">
        <v>37916</v>
      </c>
      <c r="BQ140" s="100">
        <v>47048</v>
      </c>
      <c r="BR140" s="97">
        <v>12884.76</v>
      </c>
      <c r="BS140" s="97">
        <v>52.95</v>
      </c>
      <c r="BT140" s="97">
        <v>0</v>
      </c>
    </row>
    <row r="141" spans="1:72" s="84" customFormat="1" ht="18.2" customHeight="1" x14ac:dyDescent="0.15">
      <c r="A141" s="87">
        <v>139</v>
      </c>
      <c r="B141" s="88" t="s">
        <v>7</v>
      </c>
      <c r="C141" s="88" t="s">
        <v>0</v>
      </c>
      <c r="D141" s="108">
        <v>45200</v>
      </c>
      <c r="E141" s="89" t="s">
        <v>98</v>
      </c>
      <c r="F141" s="104">
        <v>183</v>
      </c>
      <c r="G141" s="104">
        <v>182</v>
      </c>
      <c r="H141" s="91">
        <v>30864.16</v>
      </c>
      <c r="I141" s="91">
        <v>37303.35</v>
      </c>
      <c r="J141" s="91">
        <v>0</v>
      </c>
      <c r="K141" s="91">
        <v>68167.509999999995</v>
      </c>
      <c r="L141" s="91">
        <v>392.77</v>
      </c>
      <c r="M141" s="91">
        <v>0</v>
      </c>
      <c r="N141" s="91">
        <v>0</v>
      </c>
      <c r="O141" s="91">
        <v>0</v>
      </c>
      <c r="P141" s="91">
        <v>0</v>
      </c>
      <c r="Q141" s="91">
        <v>0</v>
      </c>
      <c r="R141" s="91">
        <v>0</v>
      </c>
      <c r="S141" s="91">
        <v>68167.509999999995</v>
      </c>
      <c r="T141" s="91">
        <v>80559.63</v>
      </c>
      <c r="U141" s="91">
        <v>251.29</v>
      </c>
      <c r="V141" s="91">
        <v>0</v>
      </c>
      <c r="W141" s="91">
        <v>0</v>
      </c>
      <c r="X141" s="91">
        <v>0</v>
      </c>
      <c r="Y141" s="91">
        <v>0</v>
      </c>
      <c r="Z141" s="91">
        <v>0</v>
      </c>
      <c r="AA141" s="91">
        <v>80810.92</v>
      </c>
      <c r="AB141" s="91">
        <v>0</v>
      </c>
      <c r="AC141" s="91">
        <v>0</v>
      </c>
      <c r="AD141" s="91">
        <v>0</v>
      </c>
      <c r="AE141" s="91">
        <v>0</v>
      </c>
      <c r="AF141" s="91">
        <v>0</v>
      </c>
      <c r="AG141" s="91">
        <v>0</v>
      </c>
      <c r="AH141" s="91">
        <v>0</v>
      </c>
      <c r="AI141" s="91">
        <v>0</v>
      </c>
      <c r="AJ141" s="91">
        <v>0</v>
      </c>
      <c r="AK141" s="91">
        <v>0</v>
      </c>
      <c r="AL141" s="91">
        <v>0</v>
      </c>
      <c r="AM141" s="91">
        <v>0</v>
      </c>
      <c r="AN141" s="91">
        <v>0</v>
      </c>
      <c r="AO141" s="91">
        <v>0</v>
      </c>
      <c r="AP141" s="91">
        <v>0</v>
      </c>
      <c r="AQ141" s="91">
        <v>0</v>
      </c>
      <c r="AR141" s="91">
        <v>0</v>
      </c>
      <c r="AS141" s="91">
        <v>0</v>
      </c>
      <c r="AT141" s="91">
        <v>0</v>
      </c>
      <c r="AU141" s="91">
        <f t="shared" si="2"/>
        <v>0</v>
      </c>
      <c r="AV141" s="91">
        <v>37696.120000000003</v>
      </c>
      <c r="AW141" s="91">
        <v>80810.92</v>
      </c>
      <c r="AX141" s="92">
        <v>60</v>
      </c>
      <c r="AY141" s="92">
        <v>300</v>
      </c>
      <c r="AZ141" s="91">
        <v>271201.39</v>
      </c>
      <c r="BA141" s="91">
        <v>72160</v>
      </c>
      <c r="BB141" s="90">
        <v>88</v>
      </c>
      <c r="BC141" s="90">
        <v>83.131109756097601</v>
      </c>
      <c r="BD141" s="90">
        <v>9.77</v>
      </c>
      <c r="BE141" s="90"/>
      <c r="BF141" s="89" t="s">
        <v>481</v>
      </c>
      <c r="BG141" s="87"/>
      <c r="BH141" s="89" t="s">
        <v>510</v>
      </c>
      <c r="BI141" s="89" t="s">
        <v>521</v>
      </c>
      <c r="BJ141" s="89" t="s">
        <v>562</v>
      </c>
      <c r="BK141" s="89" t="s">
        <v>488</v>
      </c>
      <c r="BL141" s="88" t="s">
        <v>1</v>
      </c>
      <c r="BM141" s="90">
        <v>536680.42036714999</v>
      </c>
      <c r="BN141" s="88" t="s">
        <v>8</v>
      </c>
      <c r="BO141" s="90"/>
      <c r="BP141" s="93">
        <v>37916</v>
      </c>
      <c r="BQ141" s="93">
        <v>47048</v>
      </c>
      <c r="BR141" s="90">
        <v>27565.040000000001</v>
      </c>
      <c r="BS141" s="90">
        <v>51.77</v>
      </c>
      <c r="BT141" s="90">
        <v>0</v>
      </c>
    </row>
    <row r="142" spans="1:72" s="84" customFormat="1" ht="18.2" customHeight="1" x14ac:dyDescent="0.15">
      <c r="A142" s="94">
        <v>140</v>
      </c>
      <c r="B142" s="95" t="s">
        <v>7</v>
      </c>
      <c r="C142" s="95" t="s">
        <v>0</v>
      </c>
      <c r="D142" s="109">
        <v>45200</v>
      </c>
      <c r="E142" s="96" t="s">
        <v>404</v>
      </c>
      <c r="F142" s="105">
        <v>2</v>
      </c>
      <c r="G142" s="105">
        <v>2</v>
      </c>
      <c r="H142" s="98">
        <v>31565.200000000001</v>
      </c>
      <c r="I142" s="98">
        <v>801.27</v>
      </c>
      <c r="J142" s="98">
        <v>0</v>
      </c>
      <c r="K142" s="98">
        <v>32366.47</v>
      </c>
      <c r="L142" s="98">
        <v>401.7</v>
      </c>
      <c r="M142" s="98">
        <v>0</v>
      </c>
      <c r="N142" s="98">
        <v>0</v>
      </c>
      <c r="O142" s="98">
        <v>352.99</v>
      </c>
      <c r="P142" s="98">
        <v>0</v>
      </c>
      <c r="Q142" s="98">
        <v>0</v>
      </c>
      <c r="R142" s="98">
        <v>0</v>
      </c>
      <c r="S142" s="98">
        <v>32013.48</v>
      </c>
      <c r="T142" s="98">
        <v>523.70000000000005</v>
      </c>
      <c r="U142" s="98">
        <v>256.99</v>
      </c>
      <c r="V142" s="98">
        <v>0</v>
      </c>
      <c r="W142" s="98">
        <v>263.45999999999998</v>
      </c>
      <c r="X142" s="98">
        <v>0</v>
      </c>
      <c r="Y142" s="98">
        <v>0</v>
      </c>
      <c r="Z142" s="98">
        <v>0</v>
      </c>
      <c r="AA142" s="98">
        <v>517.23</v>
      </c>
      <c r="AB142" s="98">
        <v>0</v>
      </c>
      <c r="AC142" s="98">
        <v>0</v>
      </c>
      <c r="AD142" s="98">
        <v>0</v>
      </c>
      <c r="AE142" s="98">
        <v>0</v>
      </c>
      <c r="AF142" s="98">
        <v>0</v>
      </c>
      <c r="AG142" s="98">
        <v>-37.03</v>
      </c>
      <c r="AH142" s="98">
        <v>0</v>
      </c>
      <c r="AI142" s="98">
        <v>0</v>
      </c>
      <c r="AJ142" s="98">
        <v>52.95</v>
      </c>
      <c r="AK142" s="98">
        <v>0</v>
      </c>
      <c r="AL142" s="98">
        <v>0</v>
      </c>
      <c r="AM142" s="98">
        <v>44.53</v>
      </c>
      <c r="AN142" s="98">
        <v>0</v>
      </c>
      <c r="AO142" s="98">
        <v>38.67</v>
      </c>
      <c r="AP142" s="98">
        <v>61.77</v>
      </c>
      <c r="AQ142" s="98">
        <v>0</v>
      </c>
      <c r="AR142" s="98">
        <v>0</v>
      </c>
      <c r="AS142" s="98">
        <v>0</v>
      </c>
      <c r="AT142" s="98">
        <v>0</v>
      </c>
      <c r="AU142" s="91">
        <f t="shared" si="2"/>
        <v>777.34</v>
      </c>
      <c r="AV142" s="98">
        <v>849.98</v>
      </c>
      <c r="AW142" s="98">
        <v>517.23</v>
      </c>
      <c r="AX142" s="99">
        <v>60</v>
      </c>
      <c r="AY142" s="99">
        <v>300</v>
      </c>
      <c r="AZ142" s="98">
        <v>271201.39</v>
      </c>
      <c r="BA142" s="98">
        <v>73800</v>
      </c>
      <c r="BB142" s="97">
        <v>90</v>
      </c>
      <c r="BC142" s="97">
        <v>39.040829268292697</v>
      </c>
      <c r="BD142" s="97">
        <v>9.77</v>
      </c>
      <c r="BE142" s="97"/>
      <c r="BF142" s="96" t="s">
        <v>481</v>
      </c>
      <c r="BG142" s="94"/>
      <c r="BH142" s="96" t="s">
        <v>510</v>
      </c>
      <c r="BI142" s="96" t="s">
        <v>521</v>
      </c>
      <c r="BJ142" s="96" t="s">
        <v>563</v>
      </c>
      <c r="BK142" s="96" t="s">
        <v>487</v>
      </c>
      <c r="BL142" s="95" t="s">
        <v>1</v>
      </c>
      <c r="BM142" s="97">
        <v>252041.0075682</v>
      </c>
      <c r="BN142" s="95" t="s">
        <v>8</v>
      </c>
      <c r="BO142" s="97"/>
      <c r="BP142" s="100">
        <v>37916</v>
      </c>
      <c r="BQ142" s="100">
        <v>47048</v>
      </c>
      <c r="BR142" s="97">
        <v>306.77999999999997</v>
      </c>
      <c r="BS142" s="97">
        <v>52.95</v>
      </c>
      <c r="BT142" s="97">
        <v>0</v>
      </c>
    </row>
    <row r="143" spans="1:72" s="84" customFormat="1" ht="18.2" customHeight="1" x14ac:dyDescent="0.15">
      <c r="A143" s="87">
        <v>141</v>
      </c>
      <c r="B143" s="88" t="s">
        <v>7</v>
      </c>
      <c r="C143" s="88" t="s">
        <v>0</v>
      </c>
      <c r="D143" s="108">
        <v>45200</v>
      </c>
      <c r="E143" s="89" t="s">
        <v>99</v>
      </c>
      <c r="F143" s="104">
        <v>168</v>
      </c>
      <c r="G143" s="104">
        <v>167</v>
      </c>
      <c r="H143" s="91">
        <v>31571.31</v>
      </c>
      <c r="I143" s="91">
        <v>36616.559999999998</v>
      </c>
      <c r="J143" s="91">
        <v>0</v>
      </c>
      <c r="K143" s="91">
        <v>68187.87</v>
      </c>
      <c r="L143" s="91">
        <v>401.65</v>
      </c>
      <c r="M143" s="91">
        <v>0</v>
      </c>
      <c r="N143" s="91">
        <v>0</v>
      </c>
      <c r="O143" s="91">
        <v>0</v>
      </c>
      <c r="P143" s="91">
        <v>0</v>
      </c>
      <c r="Q143" s="91">
        <v>0</v>
      </c>
      <c r="R143" s="91">
        <v>0</v>
      </c>
      <c r="S143" s="91">
        <v>68187.87</v>
      </c>
      <c r="T143" s="91">
        <v>73404.84</v>
      </c>
      <c r="U143" s="91">
        <v>257.04000000000002</v>
      </c>
      <c r="V143" s="91">
        <v>0</v>
      </c>
      <c r="W143" s="91">
        <v>0</v>
      </c>
      <c r="X143" s="91">
        <v>0</v>
      </c>
      <c r="Y143" s="91">
        <v>0</v>
      </c>
      <c r="Z143" s="91">
        <v>0</v>
      </c>
      <c r="AA143" s="91">
        <v>73661.88</v>
      </c>
      <c r="AB143" s="91">
        <v>0</v>
      </c>
      <c r="AC143" s="91">
        <v>0</v>
      </c>
      <c r="AD143" s="91">
        <v>0</v>
      </c>
      <c r="AE143" s="91">
        <v>0</v>
      </c>
      <c r="AF143" s="91">
        <v>0</v>
      </c>
      <c r="AG143" s="91">
        <v>0</v>
      </c>
      <c r="AH143" s="91">
        <v>0</v>
      </c>
      <c r="AI143" s="91">
        <v>0</v>
      </c>
      <c r="AJ143" s="91">
        <v>0</v>
      </c>
      <c r="AK143" s="91">
        <v>0</v>
      </c>
      <c r="AL143" s="91">
        <v>0</v>
      </c>
      <c r="AM143" s="91">
        <v>0</v>
      </c>
      <c r="AN143" s="91">
        <v>0</v>
      </c>
      <c r="AO143" s="91">
        <v>0</v>
      </c>
      <c r="AP143" s="91">
        <v>0</v>
      </c>
      <c r="AQ143" s="91">
        <v>0</v>
      </c>
      <c r="AR143" s="91">
        <v>0</v>
      </c>
      <c r="AS143" s="91">
        <v>0</v>
      </c>
      <c r="AT143" s="91">
        <v>0</v>
      </c>
      <c r="AU143" s="91">
        <f t="shared" si="2"/>
        <v>0</v>
      </c>
      <c r="AV143" s="91">
        <v>37018.21</v>
      </c>
      <c r="AW143" s="91">
        <v>73661.88</v>
      </c>
      <c r="AX143" s="92">
        <v>60</v>
      </c>
      <c r="AY143" s="92">
        <v>300</v>
      </c>
      <c r="AZ143" s="91">
        <v>271201.39</v>
      </c>
      <c r="BA143" s="91">
        <v>73800</v>
      </c>
      <c r="BB143" s="90">
        <v>90</v>
      </c>
      <c r="BC143" s="90">
        <v>83.155939024390193</v>
      </c>
      <c r="BD143" s="90">
        <v>9.77</v>
      </c>
      <c r="BE143" s="90"/>
      <c r="BF143" s="89" t="s">
        <v>481</v>
      </c>
      <c r="BG143" s="87"/>
      <c r="BH143" s="89" t="s">
        <v>510</v>
      </c>
      <c r="BI143" s="89" t="s">
        <v>521</v>
      </c>
      <c r="BJ143" s="89" t="s">
        <v>561</v>
      </c>
      <c r="BK143" s="89" t="s">
        <v>488</v>
      </c>
      <c r="BL143" s="88" t="s">
        <v>1</v>
      </c>
      <c r="BM143" s="90">
        <v>536840.71393454995</v>
      </c>
      <c r="BN143" s="88" t="s">
        <v>8</v>
      </c>
      <c r="BO143" s="90"/>
      <c r="BP143" s="93">
        <v>37916</v>
      </c>
      <c r="BQ143" s="93">
        <v>47048</v>
      </c>
      <c r="BR143" s="90">
        <v>25769.52</v>
      </c>
      <c r="BS143" s="90">
        <v>52.95</v>
      </c>
      <c r="BT143" s="90">
        <v>0</v>
      </c>
    </row>
    <row r="144" spans="1:72" s="84" customFormat="1" ht="18.2" customHeight="1" x14ac:dyDescent="0.15">
      <c r="A144" s="94">
        <v>142</v>
      </c>
      <c r="B144" s="95" t="s">
        <v>7</v>
      </c>
      <c r="C144" s="95" t="s">
        <v>0</v>
      </c>
      <c r="D144" s="109">
        <v>45200</v>
      </c>
      <c r="E144" s="96" t="s">
        <v>100</v>
      </c>
      <c r="F144" s="105">
        <v>168</v>
      </c>
      <c r="G144" s="105">
        <v>167</v>
      </c>
      <c r="H144" s="98">
        <v>26207.439999999999</v>
      </c>
      <c r="I144" s="98">
        <v>39182.11</v>
      </c>
      <c r="J144" s="98">
        <v>0</v>
      </c>
      <c r="K144" s="98">
        <v>65389.55</v>
      </c>
      <c r="L144" s="98">
        <v>427.42</v>
      </c>
      <c r="M144" s="98">
        <v>0</v>
      </c>
      <c r="N144" s="98">
        <v>0</v>
      </c>
      <c r="O144" s="98">
        <v>0</v>
      </c>
      <c r="P144" s="98">
        <v>0</v>
      </c>
      <c r="Q144" s="98">
        <v>0</v>
      </c>
      <c r="R144" s="98">
        <v>0</v>
      </c>
      <c r="S144" s="98">
        <v>65389.55</v>
      </c>
      <c r="T144" s="98">
        <v>68250.53</v>
      </c>
      <c r="U144" s="98">
        <v>212.06</v>
      </c>
      <c r="V144" s="98">
        <v>0</v>
      </c>
      <c r="W144" s="98">
        <v>0</v>
      </c>
      <c r="X144" s="98">
        <v>0</v>
      </c>
      <c r="Y144" s="98">
        <v>0</v>
      </c>
      <c r="Z144" s="98">
        <v>0</v>
      </c>
      <c r="AA144" s="98">
        <v>68462.59</v>
      </c>
      <c r="AB144" s="98">
        <v>0</v>
      </c>
      <c r="AC144" s="98">
        <v>0</v>
      </c>
      <c r="AD144" s="98">
        <v>0</v>
      </c>
      <c r="AE144" s="98">
        <v>0</v>
      </c>
      <c r="AF144" s="98">
        <v>0</v>
      </c>
      <c r="AG144" s="98">
        <v>0</v>
      </c>
      <c r="AH144" s="98">
        <v>0</v>
      </c>
      <c r="AI144" s="98">
        <v>0</v>
      </c>
      <c r="AJ144" s="98">
        <v>0</v>
      </c>
      <c r="AK144" s="98">
        <v>0</v>
      </c>
      <c r="AL144" s="98">
        <v>0</v>
      </c>
      <c r="AM144" s="98">
        <v>0</v>
      </c>
      <c r="AN144" s="98">
        <v>0</v>
      </c>
      <c r="AO144" s="98">
        <v>0</v>
      </c>
      <c r="AP144" s="98">
        <v>0</v>
      </c>
      <c r="AQ144" s="98">
        <v>0</v>
      </c>
      <c r="AR144" s="98">
        <v>0</v>
      </c>
      <c r="AS144" s="98">
        <v>0</v>
      </c>
      <c r="AT144" s="98">
        <v>0</v>
      </c>
      <c r="AU144" s="91">
        <f t="shared" si="2"/>
        <v>0</v>
      </c>
      <c r="AV144" s="98">
        <v>39609.53</v>
      </c>
      <c r="AW144" s="98">
        <v>68462.59</v>
      </c>
      <c r="AX144" s="99">
        <v>49</v>
      </c>
      <c r="AY144" s="99">
        <v>300</v>
      </c>
      <c r="AZ144" s="98">
        <v>254135.16</v>
      </c>
      <c r="BA144" s="98">
        <v>71985.600000000006</v>
      </c>
      <c r="BB144" s="97">
        <v>90</v>
      </c>
      <c r="BC144" s="97">
        <v>81.753288157631502</v>
      </c>
      <c r="BD144" s="97">
        <v>9.7100000000000009</v>
      </c>
      <c r="BE144" s="97"/>
      <c r="BF144" s="96" t="s">
        <v>481</v>
      </c>
      <c r="BG144" s="94"/>
      <c r="BH144" s="96" t="s">
        <v>510</v>
      </c>
      <c r="BI144" s="96" t="s">
        <v>511</v>
      </c>
      <c r="BJ144" s="96" t="s">
        <v>564</v>
      </c>
      <c r="BK144" s="96" t="s">
        <v>488</v>
      </c>
      <c r="BL144" s="95" t="s">
        <v>1</v>
      </c>
      <c r="BM144" s="97">
        <v>514809.63851575</v>
      </c>
      <c r="BN144" s="95" t="s">
        <v>8</v>
      </c>
      <c r="BO144" s="97"/>
      <c r="BP144" s="100">
        <v>37540</v>
      </c>
      <c r="BQ144" s="100">
        <v>46671</v>
      </c>
      <c r="BR144" s="97">
        <v>42106.35</v>
      </c>
      <c r="BS144" s="97">
        <v>146.5</v>
      </c>
      <c r="BT144" s="97">
        <v>0</v>
      </c>
    </row>
    <row r="145" spans="1:72" s="84" customFormat="1" ht="18.2" customHeight="1" x14ac:dyDescent="0.15">
      <c r="A145" s="87">
        <v>143</v>
      </c>
      <c r="B145" s="88" t="s">
        <v>7</v>
      </c>
      <c r="C145" s="88" t="s">
        <v>0</v>
      </c>
      <c r="D145" s="108">
        <v>45200</v>
      </c>
      <c r="E145" s="89" t="s">
        <v>565</v>
      </c>
      <c r="F145" s="104">
        <v>0</v>
      </c>
      <c r="G145" s="104">
        <v>0</v>
      </c>
      <c r="H145" s="91">
        <v>45485.58</v>
      </c>
      <c r="I145" s="91">
        <v>0</v>
      </c>
      <c r="J145" s="91">
        <v>0</v>
      </c>
      <c r="K145" s="91">
        <v>45485.58</v>
      </c>
      <c r="L145" s="91">
        <v>414.52</v>
      </c>
      <c r="M145" s="91">
        <v>0</v>
      </c>
      <c r="N145" s="91">
        <v>0</v>
      </c>
      <c r="O145" s="91">
        <v>0</v>
      </c>
      <c r="P145" s="91">
        <v>0</v>
      </c>
      <c r="Q145" s="91">
        <v>0</v>
      </c>
      <c r="R145" s="91">
        <v>0</v>
      </c>
      <c r="S145" s="91">
        <v>45485.58</v>
      </c>
      <c r="T145" s="91">
        <v>0</v>
      </c>
      <c r="U145" s="91">
        <v>398</v>
      </c>
      <c r="V145" s="91">
        <v>0</v>
      </c>
      <c r="W145" s="91">
        <v>0</v>
      </c>
      <c r="X145" s="91">
        <v>0</v>
      </c>
      <c r="Y145" s="91">
        <v>0</v>
      </c>
      <c r="Z145" s="91">
        <v>0</v>
      </c>
      <c r="AA145" s="91">
        <v>398</v>
      </c>
      <c r="AB145" s="91">
        <v>0</v>
      </c>
      <c r="AC145" s="91">
        <v>0</v>
      </c>
      <c r="AD145" s="91">
        <v>0</v>
      </c>
      <c r="AE145" s="91">
        <v>0</v>
      </c>
      <c r="AF145" s="91">
        <v>0</v>
      </c>
      <c r="AG145" s="91">
        <v>-0.21</v>
      </c>
      <c r="AH145" s="91">
        <v>7.0000000000000007E-2</v>
      </c>
      <c r="AI145" s="91">
        <v>0.31</v>
      </c>
      <c r="AJ145" s="91">
        <v>0</v>
      </c>
      <c r="AK145" s="91">
        <v>0</v>
      </c>
      <c r="AL145" s="91">
        <v>0</v>
      </c>
      <c r="AM145" s="91">
        <v>0</v>
      </c>
      <c r="AN145" s="91">
        <v>0</v>
      </c>
      <c r="AO145" s="91">
        <v>0</v>
      </c>
      <c r="AP145" s="91">
        <v>0</v>
      </c>
      <c r="AQ145" s="91">
        <v>0</v>
      </c>
      <c r="AR145" s="91">
        <v>0</v>
      </c>
      <c r="AS145" s="91">
        <v>0.17</v>
      </c>
      <c r="AT145" s="91">
        <v>0</v>
      </c>
      <c r="AU145" s="91">
        <f t="shared" si="2"/>
        <v>0</v>
      </c>
      <c r="AV145" s="91">
        <v>414.52</v>
      </c>
      <c r="AW145" s="91">
        <v>398</v>
      </c>
      <c r="AX145" s="92">
        <v>77</v>
      </c>
      <c r="AY145" s="92">
        <v>360</v>
      </c>
      <c r="AZ145" s="91">
        <v>284752.46999999997</v>
      </c>
      <c r="BA145" s="91">
        <v>88825</v>
      </c>
      <c r="BB145" s="90">
        <v>85</v>
      </c>
      <c r="BC145" s="90">
        <v>43.526870813397103</v>
      </c>
      <c r="BD145" s="90">
        <v>10.5</v>
      </c>
      <c r="BE145" s="90"/>
      <c r="BF145" s="89" t="s">
        <v>481</v>
      </c>
      <c r="BG145" s="87"/>
      <c r="BH145" s="89" t="s">
        <v>491</v>
      </c>
      <c r="BI145" s="89" t="s">
        <v>492</v>
      </c>
      <c r="BJ145" s="89" t="s">
        <v>566</v>
      </c>
      <c r="BK145" s="89" t="s">
        <v>485</v>
      </c>
      <c r="BL145" s="88" t="s">
        <v>1</v>
      </c>
      <c r="BM145" s="90">
        <v>358106.37934470002</v>
      </c>
      <c r="BN145" s="88" t="s">
        <v>8</v>
      </c>
      <c r="BO145" s="90"/>
      <c r="BP145" s="93">
        <v>36574</v>
      </c>
      <c r="BQ145" s="93">
        <v>47532</v>
      </c>
      <c r="BR145" s="90">
        <v>253.62</v>
      </c>
      <c r="BS145" s="90">
        <v>148</v>
      </c>
      <c r="BT145" s="90">
        <v>0</v>
      </c>
    </row>
    <row r="146" spans="1:72" s="84" customFormat="1" ht="18.2" customHeight="1" x14ac:dyDescent="0.15">
      <c r="A146" s="94">
        <v>144</v>
      </c>
      <c r="B146" s="95" t="s">
        <v>7</v>
      </c>
      <c r="C146" s="95" t="s">
        <v>0</v>
      </c>
      <c r="D146" s="109">
        <v>45200</v>
      </c>
      <c r="E146" s="96" t="s">
        <v>101</v>
      </c>
      <c r="F146" s="105">
        <v>149</v>
      </c>
      <c r="G146" s="105">
        <v>148</v>
      </c>
      <c r="H146" s="98">
        <v>35010.370000000003</v>
      </c>
      <c r="I146" s="98">
        <v>41221.25</v>
      </c>
      <c r="J146" s="98">
        <v>0</v>
      </c>
      <c r="K146" s="98">
        <v>76231.62</v>
      </c>
      <c r="L146" s="98">
        <v>482.89</v>
      </c>
      <c r="M146" s="98">
        <v>0</v>
      </c>
      <c r="N146" s="98">
        <v>0</v>
      </c>
      <c r="O146" s="98">
        <v>0</v>
      </c>
      <c r="P146" s="98">
        <v>0</v>
      </c>
      <c r="Q146" s="98">
        <v>0</v>
      </c>
      <c r="R146" s="98">
        <v>0</v>
      </c>
      <c r="S146" s="98">
        <v>76231.62</v>
      </c>
      <c r="T146" s="98">
        <v>73982.570000000007</v>
      </c>
      <c r="U146" s="98">
        <v>290.29000000000002</v>
      </c>
      <c r="V146" s="98">
        <v>0</v>
      </c>
      <c r="W146" s="98">
        <v>0</v>
      </c>
      <c r="X146" s="98">
        <v>0</v>
      </c>
      <c r="Y146" s="98">
        <v>0</v>
      </c>
      <c r="Z146" s="98">
        <v>0</v>
      </c>
      <c r="AA146" s="98">
        <v>74272.86</v>
      </c>
      <c r="AB146" s="98">
        <v>0</v>
      </c>
      <c r="AC146" s="98">
        <v>0</v>
      </c>
      <c r="AD146" s="98">
        <v>0</v>
      </c>
      <c r="AE146" s="98">
        <v>0</v>
      </c>
      <c r="AF146" s="98">
        <v>0</v>
      </c>
      <c r="AG146" s="98">
        <v>0</v>
      </c>
      <c r="AH146" s="98">
        <v>0</v>
      </c>
      <c r="AI146" s="98">
        <v>0</v>
      </c>
      <c r="AJ146" s="98">
        <v>0</v>
      </c>
      <c r="AK146" s="98">
        <v>0</v>
      </c>
      <c r="AL146" s="98">
        <v>0</v>
      </c>
      <c r="AM146" s="98">
        <v>0</v>
      </c>
      <c r="AN146" s="98">
        <v>0</v>
      </c>
      <c r="AO146" s="98">
        <v>0</v>
      </c>
      <c r="AP146" s="98">
        <v>0</v>
      </c>
      <c r="AQ146" s="98">
        <v>0</v>
      </c>
      <c r="AR146" s="98">
        <v>0</v>
      </c>
      <c r="AS146" s="98">
        <v>0</v>
      </c>
      <c r="AT146" s="98">
        <v>0</v>
      </c>
      <c r="AU146" s="91">
        <f t="shared" si="2"/>
        <v>0</v>
      </c>
      <c r="AV146" s="98">
        <v>41704.14</v>
      </c>
      <c r="AW146" s="98">
        <v>74272.86</v>
      </c>
      <c r="AX146" s="99">
        <v>56</v>
      </c>
      <c r="AY146" s="99">
        <v>300</v>
      </c>
      <c r="AZ146" s="98">
        <v>310824.03000000003</v>
      </c>
      <c r="BA146" s="98">
        <v>85417.79</v>
      </c>
      <c r="BB146" s="97">
        <v>90</v>
      </c>
      <c r="BC146" s="97">
        <v>80.321040851091993</v>
      </c>
      <c r="BD146" s="97">
        <v>9.9499999999999993</v>
      </c>
      <c r="BE146" s="97"/>
      <c r="BF146" s="96" t="s">
        <v>481</v>
      </c>
      <c r="BG146" s="94"/>
      <c r="BH146" s="96" t="s">
        <v>491</v>
      </c>
      <c r="BI146" s="96" t="s">
        <v>492</v>
      </c>
      <c r="BJ146" s="96" t="s">
        <v>556</v>
      </c>
      <c r="BK146" s="96" t="s">
        <v>488</v>
      </c>
      <c r="BL146" s="95" t="s">
        <v>1</v>
      </c>
      <c r="BM146" s="97">
        <v>600168.87615330005</v>
      </c>
      <c r="BN146" s="95" t="s">
        <v>8</v>
      </c>
      <c r="BO146" s="97"/>
      <c r="BP146" s="100">
        <v>37774</v>
      </c>
      <c r="BQ146" s="100">
        <v>46906</v>
      </c>
      <c r="BR146" s="97">
        <v>31383</v>
      </c>
      <c r="BS146" s="97">
        <v>91.16</v>
      </c>
      <c r="BT146" s="97">
        <v>0</v>
      </c>
    </row>
    <row r="147" spans="1:72" s="84" customFormat="1" ht="18.2" customHeight="1" x14ac:dyDescent="0.15">
      <c r="A147" s="87">
        <v>145</v>
      </c>
      <c r="B147" s="88" t="s">
        <v>7</v>
      </c>
      <c r="C147" s="88" t="s">
        <v>0</v>
      </c>
      <c r="D147" s="108">
        <v>45200</v>
      </c>
      <c r="E147" s="89" t="s">
        <v>102</v>
      </c>
      <c r="F147" s="104">
        <v>158</v>
      </c>
      <c r="G147" s="104">
        <v>157</v>
      </c>
      <c r="H147" s="91">
        <v>64989.919999999998</v>
      </c>
      <c r="I147" s="91">
        <v>78798.58</v>
      </c>
      <c r="J147" s="91">
        <v>0</v>
      </c>
      <c r="K147" s="91">
        <v>143788.5</v>
      </c>
      <c r="L147" s="91">
        <v>896.58</v>
      </c>
      <c r="M147" s="91">
        <v>0</v>
      </c>
      <c r="N147" s="91">
        <v>0</v>
      </c>
      <c r="O147" s="91">
        <v>0</v>
      </c>
      <c r="P147" s="91">
        <v>0</v>
      </c>
      <c r="Q147" s="91">
        <v>0</v>
      </c>
      <c r="R147" s="91">
        <v>0</v>
      </c>
      <c r="S147" s="91">
        <v>143788.5</v>
      </c>
      <c r="T147" s="91">
        <v>148002.51999999999</v>
      </c>
      <c r="U147" s="91">
        <v>538.87</v>
      </c>
      <c r="V147" s="91">
        <v>0</v>
      </c>
      <c r="W147" s="91">
        <v>0</v>
      </c>
      <c r="X147" s="91">
        <v>0</v>
      </c>
      <c r="Y147" s="91">
        <v>0</v>
      </c>
      <c r="Z147" s="91">
        <v>0</v>
      </c>
      <c r="AA147" s="91">
        <v>148541.39000000001</v>
      </c>
      <c r="AB147" s="91">
        <v>0</v>
      </c>
      <c r="AC147" s="91">
        <v>0</v>
      </c>
      <c r="AD147" s="91">
        <v>0</v>
      </c>
      <c r="AE147" s="91">
        <v>0</v>
      </c>
      <c r="AF147" s="91">
        <v>0</v>
      </c>
      <c r="AG147" s="91">
        <v>0</v>
      </c>
      <c r="AH147" s="91">
        <v>0</v>
      </c>
      <c r="AI147" s="91">
        <v>0</v>
      </c>
      <c r="AJ147" s="91">
        <v>0</v>
      </c>
      <c r="AK147" s="91">
        <v>0</v>
      </c>
      <c r="AL147" s="91">
        <v>0</v>
      </c>
      <c r="AM147" s="91">
        <v>0</v>
      </c>
      <c r="AN147" s="91">
        <v>0</v>
      </c>
      <c r="AO147" s="91">
        <v>0</v>
      </c>
      <c r="AP147" s="91">
        <v>0</v>
      </c>
      <c r="AQ147" s="91">
        <v>0</v>
      </c>
      <c r="AR147" s="91">
        <v>0</v>
      </c>
      <c r="AS147" s="91">
        <v>0</v>
      </c>
      <c r="AT147" s="91">
        <v>0</v>
      </c>
      <c r="AU147" s="91">
        <f t="shared" si="2"/>
        <v>0</v>
      </c>
      <c r="AV147" s="91">
        <v>79695.16</v>
      </c>
      <c r="AW147" s="91">
        <v>148541.39000000001</v>
      </c>
      <c r="AX147" s="92">
        <v>56</v>
      </c>
      <c r="AY147" s="92">
        <v>300</v>
      </c>
      <c r="AZ147" s="91">
        <v>576000.02</v>
      </c>
      <c r="BA147" s="91">
        <v>158581.63</v>
      </c>
      <c r="BB147" s="90">
        <v>90</v>
      </c>
      <c r="BC147" s="90">
        <v>81.604439303594006</v>
      </c>
      <c r="BD147" s="90">
        <v>9.9499999999999993</v>
      </c>
      <c r="BE147" s="90"/>
      <c r="BF147" s="89" t="s">
        <v>481</v>
      </c>
      <c r="BG147" s="87"/>
      <c r="BH147" s="89" t="s">
        <v>491</v>
      </c>
      <c r="BI147" s="89" t="s">
        <v>492</v>
      </c>
      <c r="BJ147" s="89" t="s">
        <v>567</v>
      </c>
      <c r="BK147" s="89" t="s">
        <v>488</v>
      </c>
      <c r="BL147" s="88" t="s">
        <v>1</v>
      </c>
      <c r="BM147" s="90">
        <v>1132041.8279025001</v>
      </c>
      <c r="BN147" s="88" t="s">
        <v>8</v>
      </c>
      <c r="BO147" s="90"/>
      <c r="BP147" s="93">
        <v>37785</v>
      </c>
      <c r="BQ147" s="93">
        <v>46917</v>
      </c>
      <c r="BR147" s="90">
        <v>61750.83</v>
      </c>
      <c r="BS147" s="90">
        <v>169.25</v>
      </c>
      <c r="BT147" s="90">
        <v>0</v>
      </c>
    </row>
    <row r="148" spans="1:72" s="84" customFormat="1" ht="18.2" customHeight="1" x14ac:dyDescent="0.15">
      <c r="A148" s="94">
        <v>146</v>
      </c>
      <c r="B148" s="95" t="s">
        <v>7</v>
      </c>
      <c r="C148" s="95" t="s">
        <v>0</v>
      </c>
      <c r="D148" s="109">
        <v>45200</v>
      </c>
      <c r="E148" s="96" t="s">
        <v>103</v>
      </c>
      <c r="F148" s="105">
        <v>192</v>
      </c>
      <c r="G148" s="105">
        <v>191</v>
      </c>
      <c r="H148" s="98">
        <v>79296.710000000006</v>
      </c>
      <c r="I148" s="98">
        <v>102717.57</v>
      </c>
      <c r="J148" s="98">
        <v>0</v>
      </c>
      <c r="K148" s="98">
        <v>182014.28</v>
      </c>
      <c r="L148" s="98">
        <v>1071</v>
      </c>
      <c r="M148" s="98">
        <v>0</v>
      </c>
      <c r="N148" s="98">
        <v>0</v>
      </c>
      <c r="O148" s="98">
        <v>0</v>
      </c>
      <c r="P148" s="98">
        <v>0</v>
      </c>
      <c r="Q148" s="98">
        <v>0</v>
      </c>
      <c r="R148" s="98">
        <v>0</v>
      </c>
      <c r="S148" s="98">
        <v>182014.28</v>
      </c>
      <c r="T148" s="98">
        <v>227096.67</v>
      </c>
      <c r="U148" s="98">
        <v>655.52</v>
      </c>
      <c r="V148" s="98">
        <v>0</v>
      </c>
      <c r="W148" s="98">
        <v>0</v>
      </c>
      <c r="X148" s="98">
        <v>0</v>
      </c>
      <c r="Y148" s="98">
        <v>0</v>
      </c>
      <c r="Z148" s="98">
        <v>0</v>
      </c>
      <c r="AA148" s="98">
        <v>227752.19</v>
      </c>
      <c r="AB148" s="98">
        <v>0</v>
      </c>
      <c r="AC148" s="98">
        <v>0</v>
      </c>
      <c r="AD148" s="98">
        <v>0</v>
      </c>
      <c r="AE148" s="98">
        <v>0</v>
      </c>
      <c r="AF148" s="98">
        <v>0</v>
      </c>
      <c r="AG148" s="98">
        <v>0</v>
      </c>
      <c r="AH148" s="98">
        <v>0</v>
      </c>
      <c r="AI148" s="98">
        <v>0</v>
      </c>
      <c r="AJ148" s="98">
        <v>0</v>
      </c>
      <c r="AK148" s="98">
        <v>0</v>
      </c>
      <c r="AL148" s="98">
        <v>0</v>
      </c>
      <c r="AM148" s="98">
        <v>0</v>
      </c>
      <c r="AN148" s="98">
        <v>0</v>
      </c>
      <c r="AO148" s="98">
        <v>0</v>
      </c>
      <c r="AP148" s="98">
        <v>0</v>
      </c>
      <c r="AQ148" s="98">
        <v>0</v>
      </c>
      <c r="AR148" s="98">
        <v>0</v>
      </c>
      <c r="AS148" s="98">
        <v>0</v>
      </c>
      <c r="AT148" s="98">
        <v>0</v>
      </c>
      <c r="AU148" s="91">
        <f t="shared" si="2"/>
        <v>0</v>
      </c>
      <c r="AV148" s="98">
        <v>103788.57</v>
      </c>
      <c r="AW148" s="98">
        <v>227752.19</v>
      </c>
      <c r="AX148" s="99">
        <v>57</v>
      </c>
      <c r="AY148" s="99">
        <v>300</v>
      </c>
      <c r="AZ148" s="98">
        <v>695000</v>
      </c>
      <c r="BA148" s="98">
        <v>191184.3</v>
      </c>
      <c r="BB148" s="97">
        <v>90</v>
      </c>
      <c r="BC148" s="97">
        <v>85.683213527470599</v>
      </c>
      <c r="BD148" s="97">
        <v>9.92</v>
      </c>
      <c r="BE148" s="97"/>
      <c r="BF148" s="96" t="s">
        <v>481</v>
      </c>
      <c r="BG148" s="94"/>
      <c r="BH148" s="96" t="s">
        <v>491</v>
      </c>
      <c r="BI148" s="96" t="s">
        <v>492</v>
      </c>
      <c r="BJ148" s="96" t="s">
        <v>568</v>
      </c>
      <c r="BK148" s="96" t="s">
        <v>488</v>
      </c>
      <c r="BL148" s="95" t="s">
        <v>1</v>
      </c>
      <c r="BM148" s="97">
        <v>1432992.0559402001</v>
      </c>
      <c r="BN148" s="95" t="s">
        <v>8</v>
      </c>
      <c r="BO148" s="97"/>
      <c r="BP148" s="100">
        <v>37804</v>
      </c>
      <c r="BQ148" s="100">
        <v>46936</v>
      </c>
      <c r="BR148" s="97">
        <v>90366.399999999994</v>
      </c>
      <c r="BS148" s="97">
        <v>208.09</v>
      </c>
      <c r="BT148" s="97">
        <v>0</v>
      </c>
    </row>
    <row r="149" spans="1:72" s="84" customFormat="1" ht="18.2" customHeight="1" x14ac:dyDescent="0.15">
      <c r="A149" s="87">
        <v>147</v>
      </c>
      <c r="B149" s="88" t="s">
        <v>7</v>
      </c>
      <c r="C149" s="88" t="s">
        <v>0</v>
      </c>
      <c r="D149" s="108">
        <v>45200</v>
      </c>
      <c r="E149" s="89" t="s">
        <v>104</v>
      </c>
      <c r="F149" s="104">
        <v>142</v>
      </c>
      <c r="G149" s="104">
        <v>141</v>
      </c>
      <c r="H149" s="91">
        <v>31264.33</v>
      </c>
      <c r="I149" s="91">
        <v>33681.82</v>
      </c>
      <c r="J149" s="91">
        <v>0</v>
      </c>
      <c r="K149" s="91">
        <v>64946.15</v>
      </c>
      <c r="L149" s="91">
        <v>404.7</v>
      </c>
      <c r="M149" s="91">
        <v>0</v>
      </c>
      <c r="N149" s="91">
        <v>0</v>
      </c>
      <c r="O149" s="91">
        <v>0</v>
      </c>
      <c r="P149" s="91">
        <v>0</v>
      </c>
      <c r="Q149" s="91">
        <v>0</v>
      </c>
      <c r="R149" s="91">
        <v>0</v>
      </c>
      <c r="S149" s="91">
        <v>64946.15</v>
      </c>
      <c r="T149" s="91">
        <v>59830.46</v>
      </c>
      <c r="U149" s="91">
        <v>258.19</v>
      </c>
      <c r="V149" s="91">
        <v>0</v>
      </c>
      <c r="W149" s="91">
        <v>0</v>
      </c>
      <c r="X149" s="91">
        <v>0</v>
      </c>
      <c r="Y149" s="91">
        <v>0</v>
      </c>
      <c r="Z149" s="91">
        <v>0</v>
      </c>
      <c r="AA149" s="91">
        <v>60088.65</v>
      </c>
      <c r="AB149" s="91">
        <v>0</v>
      </c>
      <c r="AC149" s="91">
        <v>0</v>
      </c>
      <c r="AD149" s="91">
        <v>0</v>
      </c>
      <c r="AE149" s="91">
        <v>0</v>
      </c>
      <c r="AF149" s="91">
        <v>0</v>
      </c>
      <c r="AG149" s="91">
        <v>0</v>
      </c>
      <c r="AH149" s="91">
        <v>0</v>
      </c>
      <c r="AI149" s="91">
        <v>0</v>
      </c>
      <c r="AJ149" s="91">
        <v>0</v>
      </c>
      <c r="AK149" s="91">
        <v>0</v>
      </c>
      <c r="AL149" s="91">
        <v>0</v>
      </c>
      <c r="AM149" s="91">
        <v>0</v>
      </c>
      <c r="AN149" s="91">
        <v>0</v>
      </c>
      <c r="AO149" s="91">
        <v>0</v>
      </c>
      <c r="AP149" s="91">
        <v>0</v>
      </c>
      <c r="AQ149" s="91">
        <v>0</v>
      </c>
      <c r="AR149" s="91">
        <v>0</v>
      </c>
      <c r="AS149" s="91">
        <v>0</v>
      </c>
      <c r="AT149" s="91">
        <v>0</v>
      </c>
      <c r="AU149" s="91">
        <f t="shared" si="2"/>
        <v>0</v>
      </c>
      <c r="AV149" s="91">
        <v>34086.519999999997</v>
      </c>
      <c r="AW149" s="91">
        <v>60088.65</v>
      </c>
      <c r="AX149" s="92">
        <v>59</v>
      </c>
      <c r="AY149" s="92">
        <v>300</v>
      </c>
      <c r="AZ149" s="91">
        <v>267902.65000000002</v>
      </c>
      <c r="BA149" s="91">
        <v>73461.429999999993</v>
      </c>
      <c r="BB149" s="90">
        <v>90</v>
      </c>
      <c r="BC149" s="90">
        <v>79.567652031821297</v>
      </c>
      <c r="BD149" s="90">
        <v>9.91</v>
      </c>
      <c r="BE149" s="90"/>
      <c r="BF149" s="89" t="s">
        <v>481</v>
      </c>
      <c r="BG149" s="87"/>
      <c r="BH149" s="89" t="s">
        <v>491</v>
      </c>
      <c r="BI149" s="89" t="s">
        <v>492</v>
      </c>
      <c r="BJ149" s="89" t="s">
        <v>556</v>
      </c>
      <c r="BK149" s="89" t="s">
        <v>488</v>
      </c>
      <c r="BL149" s="88" t="s">
        <v>1</v>
      </c>
      <c r="BM149" s="90">
        <v>511318.76583475003</v>
      </c>
      <c r="BN149" s="88" t="s">
        <v>8</v>
      </c>
      <c r="BO149" s="90"/>
      <c r="BP149" s="93">
        <v>37869</v>
      </c>
      <c r="BQ149" s="93">
        <v>47001</v>
      </c>
      <c r="BR149" s="90">
        <v>25858.2</v>
      </c>
      <c r="BS149" s="90">
        <v>80.47</v>
      </c>
      <c r="BT149" s="90">
        <v>0</v>
      </c>
    </row>
    <row r="150" spans="1:72" s="84" customFormat="1" ht="18.2" customHeight="1" x14ac:dyDescent="0.15">
      <c r="A150" s="94">
        <v>148</v>
      </c>
      <c r="B150" s="95" t="s">
        <v>7</v>
      </c>
      <c r="C150" s="95" t="s">
        <v>0</v>
      </c>
      <c r="D150" s="109">
        <v>45200</v>
      </c>
      <c r="E150" s="96" t="s">
        <v>569</v>
      </c>
      <c r="F150" s="105">
        <v>0</v>
      </c>
      <c r="G150" s="105">
        <v>0</v>
      </c>
      <c r="H150" s="98">
        <v>67355.08</v>
      </c>
      <c r="I150" s="98">
        <v>0</v>
      </c>
      <c r="J150" s="98">
        <v>0</v>
      </c>
      <c r="K150" s="98">
        <v>67355.08</v>
      </c>
      <c r="L150" s="98">
        <v>914.82</v>
      </c>
      <c r="M150" s="98">
        <v>0</v>
      </c>
      <c r="N150" s="98">
        <v>0</v>
      </c>
      <c r="O150" s="98">
        <v>0</v>
      </c>
      <c r="P150" s="98">
        <v>914.82</v>
      </c>
      <c r="Q150" s="98">
        <v>0</v>
      </c>
      <c r="R150" s="98">
        <v>0</v>
      </c>
      <c r="S150" s="98">
        <v>66440.259999999995</v>
      </c>
      <c r="T150" s="98">
        <v>0</v>
      </c>
      <c r="U150" s="98">
        <v>556.24</v>
      </c>
      <c r="V150" s="98">
        <v>0</v>
      </c>
      <c r="W150" s="98">
        <v>0</v>
      </c>
      <c r="X150" s="98">
        <v>556.24</v>
      </c>
      <c r="Y150" s="98">
        <v>0</v>
      </c>
      <c r="Z150" s="98">
        <v>0</v>
      </c>
      <c r="AA150" s="98">
        <v>0</v>
      </c>
      <c r="AB150" s="98">
        <v>178.58</v>
      </c>
      <c r="AC150" s="98">
        <v>0</v>
      </c>
      <c r="AD150" s="98">
        <v>0</v>
      </c>
      <c r="AE150" s="98">
        <v>0</v>
      </c>
      <c r="AF150" s="98">
        <v>0</v>
      </c>
      <c r="AG150" s="98">
        <v>-90.94</v>
      </c>
      <c r="AH150" s="98">
        <v>89.29</v>
      </c>
      <c r="AI150" s="98">
        <v>136.09</v>
      </c>
      <c r="AJ150" s="98">
        <v>0</v>
      </c>
      <c r="AK150" s="98">
        <v>0</v>
      </c>
      <c r="AL150" s="98">
        <v>0</v>
      </c>
      <c r="AM150" s="98">
        <v>0</v>
      </c>
      <c r="AN150" s="98">
        <v>0</v>
      </c>
      <c r="AO150" s="98">
        <v>0</v>
      </c>
      <c r="AP150" s="98">
        <v>0</v>
      </c>
      <c r="AQ150" s="98">
        <v>1.01</v>
      </c>
      <c r="AR150" s="98">
        <v>0</v>
      </c>
      <c r="AS150" s="98">
        <v>0.5</v>
      </c>
      <c r="AT150" s="98">
        <v>0</v>
      </c>
      <c r="AU150" s="91">
        <f t="shared" si="2"/>
        <v>1784.5900000000001</v>
      </c>
      <c r="AV150" s="98">
        <v>0</v>
      </c>
      <c r="AW150" s="98">
        <v>0</v>
      </c>
      <c r="AX150" s="99">
        <v>59</v>
      </c>
      <c r="AY150" s="99">
        <v>300</v>
      </c>
      <c r="AZ150" s="98">
        <v>595999.24</v>
      </c>
      <c r="BA150" s="98">
        <v>163023.29999999999</v>
      </c>
      <c r="BB150" s="97">
        <v>90</v>
      </c>
      <c r="BC150" s="97">
        <v>36.6795629827147</v>
      </c>
      <c r="BD150" s="97">
        <v>9.91</v>
      </c>
      <c r="BE150" s="97"/>
      <c r="BF150" s="96" t="s">
        <v>481</v>
      </c>
      <c r="BG150" s="94"/>
      <c r="BH150" s="96" t="s">
        <v>491</v>
      </c>
      <c r="BI150" s="96" t="s">
        <v>492</v>
      </c>
      <c r="BJ150" s="96" t="s">
        <v>567</v>
      </c>
      <c r="BK150" s="96" t="s">
        <v>485</v>
      </c>
      <c r="BL150" s="95" t="s">
        <v>1</v>
      </c>
      <c r="BM150" s="97">
        <v>523081.8415709</v>
      </c>
      <c r="BN150" s="95" t="s">
        <v>8</v>
      </c>
      <c r="BO150" s="97"/>
      <c r="BP150" s="100">
        <v>37888</v>
      </c>
      <c r="BQ150" s="100">
        <v>47020</v>
      </c>
      <c r="BR150" s="97">
        <v>0</v>
      </c>
      <c r="BS150" s="97">
        <v>178.58</v>
      </c>
      <c r="BT150" s="97">
        <v>0</v>
      </c>
    </row>
    <row r="151" spans="1:72" s="84" customFormat="1" ht="18.2" customHeight="1" x14ac:dyDescent="0.15">
      <c r="A151" s="87">
        <v>149</v>
      </c>
      <c r="B151" s="88" t="s">
        <v>7</v>
      </c>
      <c r="C151" s="88" t="s">
        <v>0</v>
      </c>
      <c r="D151" s="108">
        <v>45200</v>
      </c>
      <c r="E151" s="89" t="s">
        <v>105</v>
      </c>
      <c r="F151" s="104">
        <v>85</v>
      </c>
      <c r="G151" s="104">
        <v>85</v>
      </c>
      <c r="H151" s="91">
        <v>0</v>
      </c>
      <c r="I151" s="91">
        <v>85896.45</v>
      </c>
      <c r="J151" s="91">
        <v>0</v>
      </c>
      <c r="K151" s="91">
        <v>85896.45</v>
      </c>
      <c r="L151" s="91">
        <v>0</v>
      </c>
      <c r="M151" s="91">
        <v>0</v>
      </c>
      <c r="N151" s="91">
        <v>0</v>
      </c>
      <c r="O151" s="91">
        <v>0</v>
      </c>
      <c r="P151" s="91">
        <v>0</v>
      </c>
      <c r="Q151" s="91">
        <v>0</v>
      </c>
      <c r="R151" s="91">
        <v>0</v>
      </c>
      <c r="S151" s="91">
        <v>85896.45</v>
      </c>
      <c r="T151" s="91">
        <v>32782.57</v>
      </c>
      <c r="U151" s="91">
        <v>0</v>
      </c>
      <c r="V151" s="91">
        <v>0</v>
      </c>
      <c r="W151" s="91">
        <v>0</v>
      </c>
      <c r="X151" s="91">
        <v>0</v>
      </c>
      <c r="Y151" s="91">
        <v>0</v>
      </c>
      <c r="Z151" s="91">
        <v>0</v>
      </c>
      <c r="AA151" s="91">
        <v>32782.57</v>
      </c>
      <c r="AB151" s="91">
        <v>0</v>
      </c>
      <c r="AC151" s="91">
        <v>0</v>
      </c>
      <c r="AD151" s="91">
        <v>0</v>
      </c>
      <c r="AE151" s="91">
        <v>0</v>
      </c>
      <c r="AF151" s="91">
        <v>0</v>
      </c>
      <c r="AG151" s="91">
        <v>0</v>
      </c>
      <c r="AH151" s="91">
        <v>0</v>
      </c>
      <c r="AI151" s="91">
        <v>0</v>
      </c>
      <c r="AJ151" s="91">
        <v>0</v>
      </c>
      <c r="AK151" s="91">
        <v>0</v>
      </c>
      <c r="AL151" s="91">
        <v>0</v>
      </c>
      <c r="AM151" s="91">
        <v>0</v>
      </c>
      <c r="AN151" s="91">
        <v>0</v>
      </c>
      <c r="AO151" s="91">
        <v>0</v>
      </c>
      <c r="AP151" s="91">
        <v>0</v>
      </c>
      <c r="AQ151" s="91">
        <v>0</v>
      </c>
      <c r="AR151" s="91">
        <v>0</v>
      </c>
      <c r="AS151" s="91">
        <v>0</v>
      </c>
      <c r="AT151" s="91">
        <v>0</v>
      </c>
      <c r="AU151" s="91">
        <f t="shared" si="2"/>
        <v>0</v>
      </c>
      <c r="AV151" s="91">
        <v>85896.45</v>
      </c>
      <c r="AW151" s="91">
        <v>32782.57</v>
      </c>
      <c r="AX151" s="92">
        <v>101</v>
      </c>
      <c r="AY151" s="92">
        <v>300</v>
      </c>
      <c r="AZ151" s="91">
        <v>742057.88</v>
      </c>
      <c r="BA151" s="91">
        <v>157500</v>
      </c>
      <c r="BB151" s="90">
        <v>70</v>
      </c>
      <c r="BC151" s="90">
        <v>38.176200000000001</v>
      </c>
      <c r="BD151" s="90">
        <v>9.66</v>
      </c>
      <c r="BE151" s="90"/>
      <c r="BF151" s="89" t="s">
        <v>481</v>
      </c>
      <c r="BG151" s="87"/>
      <c r="BH151" s="89" t="s">
        <v>491</v>
      </c>
      <c r="BI151" s="89" t="s">
        <v>492</v>
      </c>
      <c r="BJ151" s="89" t="s">
        <v>494</v>
      </c>
      <c r="BK151" s="89" t="s">
        <v>488</v>
      </c>
      <c r="BL151" s="88" t="s">
        <v>1</v>
      </c>
      <c r="BM151" s="90">
        <v>676259.74447425001</v>
      </c>
      <c r="BN151" s="88" t="s">
        <v>8</v>
      </c>
      <c r="BO151" s="90"/>
      <c r="BP151" s="93">
        <v>37896</v>
      </c>
      <c r="BQ151" s="93">
        <v>47028</v>
      </c>
      <c r="BR151" s="90">
        <v>35508.75</v>
      </c>
      <c r="BS151" s="90">
        <v>0</v>
      </c>
      <c r="BT151" s="90">
        <v>0</v>
      </c>
    </row>
    <row r="152" spans="1:72" s="84" customFormat="1" ht="18.2" customHeight="1" x14ac:dyDescent="0.15">
      <c r="A152" s="94">
        <v>150</v>
      </c>
      <c r="B152" s="95" t="s">
        <v>7</v>
      </c>
      <c r="C152" s="95" t="s">
        <v>0</v>
      </c>
      <c r="D152" s="109">
        <v>45200</v>
      </c>
      <c r="E152" s="96" t="s">
        <v>318</v>
      </c>
      <c r="F152" s="105">
        <v>90</v>
      </c>
      <c r="G152" s="105">
        <v>90</v>
      </c>
      <c r="H152" s="98">
        <v>0</v>
      </c>
      <c r="I152" s="98">
        <v>42019.65</v>
      </c>
      <c r="J152" s="98">
        <v>0</v>
      </c>
      <c r="K152" s="98">
        <v>42019.65</v>
      </c>
      <c r="L152" s="98">
        <v>0</v>
      </c>
      <c r="M152" s="98">
        <v>0</v>
      </c>
      <c r="N152" s="98">
        <v>0</v>
      </c>
      <c r="O152" s="98">
        <v>0</v>
      </c>
      <c r="P152" s="98">
        <v>0</v>
      </c>
      <c r="Q152" s="98">
        <v>0</v>
      </c>
      <c r="R152" s="98">
        <v>0</v>
      </c>
      <c r="S152" s="98">
        <v>42019.65</v>
      </c>
      <c r="T152" s="98">
        <v>17574.34</v>
      </c>
      <c r="U152" s="98">
        <v>0</v>
      </c>
      <c r="V152" s="98">
        <v>0</v>
      </c>
      <c r="W152" s="98">
        <v>0</v>
      </c>
      <c r="X152" s="98">
        <v>0</v>
      </c>
      <c r="Y152" s="98">
        <v>0</v>
      </c>
      <c r="Z152" s="98">
        <v>0</v>
      </c>
      <c r="AA152" s="98">
        <v>17574.34</v>
      </c>
      <c r="AB152" s="98">
        <v>0</v>
      </c>
      <c r="AC152" s="98">
        <v>0</v>
      </c>
      <c r="AD152" s="98">
        <v>0</v>
      </c>
      <c r="AE152" s="98">
        <v>0</v>
      </c>
      <c r="AF152" s="98">
        <v>0</v>
      </c>
      <c r="AG152" s="98">
        <v>0</v>
      </c>
      <c r="AH152" s="98">
        <v>0</v>
      </c>
      <c r="AI152" s="98">
        <v>0</v>
      </c>
      <c r="AJ152" s="98">
        <v>0</v>
      </c>
      <c r="AK152" s="98">
        <v>0</v>
      </c>
      <c r="AL152" s="98">
        <v>0</v>
      </c>
      <c r="AM152" s="98">
        <v>0</v>
      </c>
      <c r="AN152" s="98">
        <v>0</v>
      </c>
      <c r="AO152" s="98">
        <v>0</v>
      </c>
      <c r="AP152" s="98">
        <v>0</v>
      </c>
      <c r="AQ152" s="98">
        <v>0</v>
      </c>
      <c r="AR152" s="98">
        <v>0</v>
      </c>
      <c r="AS152" s="98">
        <v>0</v>
      </c>
      <c r="AT152" s="98">
        <v>0</v>
      </c>
      <c r="AU152" s="91">
        <f t="shared" si="2"/>
        <v>0</v>
      </c>
      <c r="AV152" s="98">
        <v>42019.65</v>
      </c>
      <c r="AW152" s="98">
        <v>17574.34</v>
      </c>
      <c r="AX152" s="99">
        <v>125</v>
      </c>
      <c r="AY152" s="99">
        <v>300</v>
      </c>
      <c r="AZ152" s="98">
        <v>270119.88</v>
      </c>
      <c r="BA152" s="98">
        <v>73461.429999999993</v>
      </c>
      <c r="BB152" s="97">
        <v>90</v>
      </c>
      <c r="BC152" s="97">
        <v>51.479647210788002</v>
      </c>
      <c r="BD152" s="97">
        <v>9.77</v>
      </c>
      <c r="BE152" s="97"/>
      <c r="BF152" s="96" t="s">
        <v>481</v>
      </c>
      <c r="BG152" s="94"/>
      <c r="BH152" s="96" t="s">
        <v>491</v>
      </c>
      <c r="BI152" s="96" t="s">
        <v>492</v>
      </c>
      <c r="BJ152" s="96" t="s">
        <v>556</v>
      </c>
      <c r="BK152" s="96" t="s">
        <v>488</v>
      </c>
      <c r="BL152" s="95" t="s">
        <v>1</v>
      </c>
      <c r="BM152" s="97">
        <v>330819.23376224999</v>
      </c>
      <c r="BN152" s="95" t="s">
        <v>8</v>
      </c>
      <c r="BO152" s="97"/>
      <c r="BP152" s="100">
        <v>37922</v>
      </c>
      <c r="BQ152" s="100">
        <v>47054</v>
      </c>
      <c r="BR152" s="97">
        <v>13728.6</v>
      </c>
      <c r="BS152" s="97">
        <v>0</v>
      </c>
      <c r="BT152" s="97">
        <v>0</v>
      </c>
    </row>
    <row r="153" spans="1:72" s="84" customFormat="1" ht="18.2" customHeight="1" x14ac:dyDescent="0.15">
      <c r="A153" s="87">
        <v>151</v>
      </c>
      <c r="B153" s="88" t="s">
        <v>7</v>
      </c>
      <c r="C153" s="88" t="s">
        <v>0</v>
      </c>
      <c r="D153" s="108">
        <v>45200</v>
      </c>
      <c r="E153" s="89" t="s">
        <v>399</v>
      </c>
      <c r="F153" s="104">
        <v>0</v>
      </c>
      <c r="G153" s="104">
        <v>0</v>
      </c>
      <c r="H153" s="91">
        <v>30883.78</v>
      </c>
      <c r="I153" s="91">
        <v>0</v>
      </c>
      <c r="J153" s="91">
        <v>0</v>
      </c>
      <c r="K153" s="91">
        <v>30883.78</v>
      </c>
      <c r="L153" s="91">
        <v>394.82</v>
      </c>
      <c r="M153" s="91">
        <v>0</v>
      </c>
      <c r="N153" s="91">
        <v>0</v>
      </c>
      <c r="O153" s="91">
        <v>0</v>
      </c>
      <c r="P153" s="91">
        <v>394.82</v>
      </c>
      <c r="Q153" s="91">
        <v>0</v>
      </c>
      <c r="R153" s="91">
        <v>0</v>
      </c>
      <c r="S153" s="91">
        <v>30488.959999999999</v>
      </c>
      <c r="T153" s="91">
        <v>0</v>
      </c>
      <c r="U153" s="91">
        <v>251.45</v>
      </c>
      <c r="V153" s="91">
        <v>0</v>
      </c>
      <c r="W153" s="91">
        <v>0</v>
      </c>
      <c r="X153" s="91">
        <v>251.45</v>
      </c>
      <c r="Y153" s="91">
        <v>0</v>
      </c>
      <c r="Z153" s="91">
        <v>0</v>
      </c>
      <c r="AA153" s="91">
        <v>0</v>
      </c>
      <c r="AB153" s="91">
        <v>51.94</v>
      </c>
      <c r="AC153" s="91">
        <v>0</v>
      </c>
      <c r="AD153" s="91">
        <v>0</v>
      </c>
      <c r="AE153" s="91">
        <v>0</v>
      </c>
      <c r="AF153" s="91">
        <v>0</v>
      </c>
      <c r="AG153" s="91">
        <v>-35.58</v>
      </c>
      <c r="AH153" s="91">
        <v>37.94</v>
      </c>
      <c r="AI153" s="91">
        <v>60.57</v>
      </c>
      <c r="AJ153" s="91">
        <v>0</v>
      </c>
      <c r="AK153" s="91">
        <v>0</v>
      </c>
      <c r="AL153" s="91">
        <v>0</v>
      </c>
      <c r="AM153" s="91">
        <v>0</v>
      </c>
      <c r="AN153" s="91">
        <v>0</v>
      </c>
      <c r="AO153" s="91">
        <v>0</v>
      </c>
      <c r="AP153" s="91">
        <v>0</v>
      </c>
      <c r="AQ153" s="91">
        <v>317.47000000000003</v>
      </c>
      <c r="AR153" s="91">
        <v>0</v>
      </c>
      <c r="AS153" s="91">
        <v>214.89</v>
      </c>
      <c r="AT153" s="91">
        <v>0</v>
      </c>
      <c r="AU153" s="91">
        <f t="shared" si="2"/>
        <v>863.72</v>
      </c>
      <c r="AV153" s="91">
        <v>0</v>
      </c>
      <c r="AW153" s="91">
        <v>0</v>
      </c>
      <c r="AX153" s="92">
        <v>60</v>
      </c>
      <c r="AY153" s="92">
        <v>300</v>
      </c>
      <c r="AZ153" s="91">
        <v>266339.01</v>
      </c>
      <c r="BA153" s="91">
        <v>72407.7</v>
      </c>
      <c r="BB153" s="90">
        <v>90</v>
      </c>
      <c r="BC153" s="90">
        <v>37.896610443364501</v>
      </c>
      <c r="BD153" s="90">
        <v>9.77</v>
      </c>
      <c r="BE153" s="90"/>
      <c r="BF153" s="89" t="s">
        <v>481</v>
      </c>
      <c r="BG153" s="87"/>
      <c r="BH153" s="89" t="s">
        <v>491</v>
      </c>
      <c r="BI153" s="89" t="s">
        <v>492</v>
      </c>
      <c r="BJ153" s="89" t="s">
        <v>570</v>
      </c>
      <c r="BK153" s="89" t="s">
        <v>485</v>
      </c>
      <c r="BL153" s="88" t="s">
        <v>1</v>
      </c>
      <c r="BM153" s="90">
        <v>240038.51496639999</v>
      </c>
      <c r="BN153" s="88" t="s">
        <v>8</v>
      </c>
      <c r="BO153" s="90"/>
      <c r="BP153" s="93">
        <v>37924</v>
      </c>
      <c r="BQ153" s="93">
        <v>47056</v>
      </c>
      <c r="BR153" s="90">
        <v>0</v>
      </c>
      <c r="BS153" s="90">
        <v>51.94</v>
      </c>
      <c r="BT153" s="90">
        <v>0</v>
      </c>
    </row>
    <row r="154" spans="1:72" s="84" customFormat="1" ht="18.2" customHeight="1" x14ac:dyDescent="0.15">
      <c r="A154" s="94">
        <v>152</v>
      </c>
      <c r="B154" s="95" t="s">
        <v>7</v>
      </c>
      <c r="C154" s="95" t="s">
        <v>0</v>
      </c>
      <c r="D154" s="109">
        <v>45200</v>
      </c>
      <c r="E154" s="96" t="s">
        <v>571</v>
      </c>
      <c r="F154" s="105">
        <v>0</v>
      </c>
      <c r="G154" s="105">
        <v>0</v>
      </c>
      <c r="H154" s="98">
        <v>32453.360000000001</v>
      </c>
      <c r="I154" s="98">
        <v>0</v>
      </c>
      <c r="J154" s="98">
        <v>0</v>
      </c>
      <c r="K154" s="98">
        <v>32453.360000000001</v>
      </c>
      <c r="L154" s="98">
        <v>293.25</v>
      </c>
      <c r="M154" s="98">
        <v>0</v>
      </c>
      <c r="N154" s="98">
        <v>0</v>
      </c>
      <c r="O154" s="98">
        <v>0</v>
      </c>
      <c r="P154" s="98">
        <v>293.25</v>
      </c>
      <c r="Q154" s="98">
        <v>0</v>
      </c>
      <c r="R154" s="98">
        <v>0</v>
      </c>
      <c r="S154" s="98">
        <v>32160.11</v>
      </c>
      <c r="T154" s="98">
        <v>0</v>
      </c>
      <c r="U154" s="98">
        <v>269.08999999999997</v>
      </c>
      <c r="V154" s="98">
        <v>0</v>
      </c>
      <c r="W154" s="98">
        <v>0</v>
      </c>
      <c r="X154" s="98">
        <v>269.08999999999997</v>
      </c>
      <c r="Y154" s="98">
        <v>0</v>
      </c>
      <c r="Z154" s="98">
        <v>0</v>
      </c>
      <c r="AA154" s="98">
        <v>0</v>
      </c>
      <c r="AB154" s="98">
        <v>104.5</v>
      </c>
      <c r="AC154" s="98">
        <v>0</v>
      </c>
      <c r="AD154" s="98">
        <v>0</v>
      </c>
      <c r="AE154" s="98">
        <v>0</v>
      </c>
      <c r="AF154" s="98">
        <v>0</v>
      </c>
      <c r="AG154" s="98">
        <v>-29.93</v>
      </c>
      <c r="AH154" s="98">
        <v>73.39</v>
      </c>
      <c r="AI154" s="98">
        <v>0.32</v>
      </c>
      <c r="AJ154" s="98">
        <v>0</v>
      </c>
      <c r="AK154" s="98">
        <v>0</v>
      </c>
      <c r="AL154" s="98">
        <v>0</v>
      </c>
      <c r="AM154" s="98">
        <v>0</v>
      </c>
      <c r="AN154" s="98">
        <v>0</v>
      </c>
      <c r="AO154" s="98">
        <v>0</v>
      </c>
      <c r="AP154" s="98">
        <v>0</v>
      </c>
      <c r="AQ154" s="98">
        <v>711.29</v>
      </c>
      <c r="AR154" s="98">
        <v>0</v>
      </c>
      <c r="AS154" s="98">
        <v>710.62</v>
      </c>
      <c r="AT154" s="98">
        <v>0</v>
      </c>
      <c r="AU154" s="91">
        <f t="shared" si="2"/>
        <v>711.29</v>
      </c>
      <c r="AV154" s="98">
        <v>0</v>
      </c>
      <c r="AW154" s="98">
        <v>0</v>
      </c>
      <c r="AX154" s="99">
        <v>78</v>
      </c>
      <c r="AY154" s="99">
        <v>360</v>
      </c>
      <c r="AZ154" s="98">
        <v>197396.2</v>
      </c>
      <c r="BA154" s="98">
        <v>64350</v>
      </c>
      <c r="BB154" s="97">
        <v>90</v>
      </c>
      <c r="BC154" s="97">
        <v>44.979174825174802</v>
      </c>
      <c r="BD154" s="97">
        <v>9.9499999999999993</v>
      </c>
      <c r="BE154" s="97"/>
      <c r="BF154" s="96" t="s">
        <v>481</v>
      </c>
      <c r="BG154" s="94"/>
      <c r="BH154" s="96" t="s">
        <v>502</v>
      </c>
      <c r="BI154" s="96" t="s">
        <v>503</v>
      </c>
      <c r="BJ154" s="96" t="s">
        <v>572</v>
      </c>
      <c r="BK154" s="96" t="s">
        <v>485</v>
      </c>
      <c r="BL154" s="95" t="s">
        <v>1</v>
      </c>
      <c r="BM154" s="97">
        <v>253195.42042615</v>
      </c>
      <c r="BN154" s="95" t="s">
        <v>8</v>
      </c>
      <c r="BO154" s="97"/>
      <c r="BP154" s="100">
        <v>36626</v>
      </c>
      <c r="BQ154" s="100">
        <v>47583</v>
      </c>
      <c r="BR154" s="97">
        <v>0</v>
      </c>
      <c r="BS154" s="97">
        <v>104.5</v>
      </c>
      <c r="BT154" s="97">
        <v>0</v>
      </c>
    </row>
    <row r="155" spans="1:72" s="84" customFormat="1" ht="18.2" customHeight="1" x14ac:dyDescent="0.15">
      <c r="A155" s="87">
        <v>153</v>
      </c>
      <c r="B155" s="88" t="s">
        <v>7</v>
      </c>
      <c r="C155" s="88" t="s">
        <v>0</v>
      </c>
      <c r="D155" s="108">
        <v>45200</v>
      </c>
      <c r="E155" s="89" t="s">
        <v>573</v>
      </c>
      <c r="F155" s="104">
        <v>33</v>
      </c>
      <c r="G155" s="104">
        <v>32</v>
      </c>
      <c r="H155" s="91">
        <v>33927.129999999997</v>
      </c>
      <c r="I155" s="91">
        <v>8042.34</v>
      </c>
      <c r="J155" s="91">
        <v>0</v>
      </c>
      <c r="K155" s="91">
        <v>41969.47</v>
      </c>
      <c r="L155" s="91">
        <v>281.02999999999997</v>
      </c>
      <c r="M155" s="91">
        <v>0</v>
      </c>
      <c r="N155" s="91">
        <v>0</v>
      </c>
      <c r="O155" s="91">
        <v>0</v>
      </c>
      <c r="P155" s="91">
        <v>0</v>
      </c>
      <c r="Q155" s="91">
        <v>0</v>
      </c>
      <c r="R155" s="91">
        <v>0</v>
      </c>
      <c r="S155" s="91">
        <v>41969.47</v>
      </c>
      <c r="T155" s="91">
        <v>10124.620000000001</v>
      </c>
      <c r="U155" s="91">
        <v>281.31</v>
      </c>
      <c r="V155" s="91">
        <v>0</v>
      </c>
      <c r="W155" s="91">
        <v>0</v>
      </c>
      <c r="X155" s="91">
        <v>0</v>
      </c>
      <c r="Y155" s="91">
        <v>0</v>
      </c>
      <c r="Z155" s="91">
        <v>0</v>
      </c>
      <c r="AA155" s="91">
        <v>10405.93</v>
      </c>
      <c r="AB155" s="91">
        <v>0</v>
      </c>
      <c r="AC155" s="91">
        <v>0</v>
      </c>
      <c r="AD155" s="91">
        <v>0</v>
      </c>
      <c r="AE155" s="91">
        <v>0</v>
      </c>
      <c r="AF155" s="91">
        <v>0</v>
      </c>
      <c r="AG155" s="91">
        <v>0</v>
      </c>
      <c r="AH155" s="91">
        <v>0</v>
      </c>
      <c r="AI155" s="91">
        <v>0</v>
      </c>
      <c r="AJ155" s="91">
        <v>0</v>
      </c>
      <c r="AK155" s="91">
        <v>0</v>
      </c>
      <c r="AL155" s="91">
        <v>0</v>
      </c>
      <c r="AM155" s="91">
        <v>0</v>
      </c>
      <c r="AN155" s="91">
        <v>0</v>
      </c>
      <c r="AO155" s="91">
        <v>0</v>
      </c>
      <c r="AP155" s="91">
        <v>0</v>
      </c>
      <c r="AQ155" s="91">
        <v>0</v>
      </c>
      <c r="AR155" s="91">
        <v>0</v>
      </c>
      <c r="AS155" s="91">
        <v>0</v>
      </c>
      <c r="AT155" s="91">
        <v>0</v>
      </c>
      <c r="AU155" s="91">
        <f t="shared" si="2"/>
        <v>0</v>
      </c>
      <c r="AV155" s="91">
        <v>8323.3700000000008</v>
      </c>
      <c r="AW155" s="91">
        <v>10405.93</v>
      </c>
      <c r="AX155" s="92">
        <v>83</v>
      </c>
      <c r="AY155" s="92">
        <v>360</v>
      </c>
      <c r="AZ155" s="91">
        <v>201400.99</v>
      </c>
      <c r="BA155" s="91">
        <v>64350</v>
      </c>
      <c r="BB155" s="90">
        <v>90</v>
      </c>
      <c r="BC155" s="90">
        <v>58.6985594405594</v>
      </c>
      <c r="BD155" s="90">
        <v>9.9499999999999993</v>
      </c>
      <c r="BE155" s="90"/>
      <c r="BF155" s="89" t="s">
        <v>481</v>
      </c>
      <c r="BG155" s="87"/>
      <c r="BH155" s="89" t="s">
        <v>502</v>
      </c>
      <c r="BI155" s="89" t="s">
        <v>503</v>
      </c>
      <c r="BJ155" s="89" t="s">
        <v>572</v>
      </c>
      <c r="BK155" s="89" t="s">
        <v>488</v>
      </c>
      <c r="BL155" s="88" t="s">
        <v>1</v>
      </c>
      <c r="BM155" s="90">
        <v>330424.16837854998</v>
      </c>
      <c r="BN155" s="88" t="s">
        <v>8</v>
      </c>
      <c r="BO155" s="90"/>
      <c r="BP155" s="93">
        <v>36753</v>
      </c>
      <c r="BQ155" s="93">
        <v>47710</v>
      </c>
      <c r="BR155" s="90">
        <v>5878.95</v>
      </c>
      <c r="BS155" s="90">
        <v>104.5</v>
      </c>
      <c r="BT155" s="90">
        <v>0</v>
      </c>
    </row>
    <row r="156" spans="1:72" s="84" customFormat="1" ht="18.2" customHeight="1" x14ac:dyDescent="0.15">
      <c r="A156" s="94">
        <v>154</v>
      </c>
      <c r="B156" s="95" t="s">
        <v>7</v>
      </c>
      <c r="C156" s="95" t="s">
        <v>0</v>
      </c>
      <c r="D156" s="109">
        <v>45200</v>
      </c>
      <c r="E156" s="96" t="s">
        <v>574</v>
      </c>
      <c r="F156" s="105">
        <v>0</v>
      </c>
      <c r="G156" s="105">
        <v>0</v>
      </c>
      <c r="H156" s="98">
        <v>34014.29</v>
      </c>
      <c r="I156" s="98">
        <v>0</v>
      </c>
      <c r="J156" s="98">
        <v>0</v>
      </c>
      <c r="K156" s="98">
        <v>34014.29</v>
      </c>
      <c r="L156" s="98">
        <v>280.3</v>
      </c>
      <c r="M156" s="98">
        <v>0</v>
      </c>
      <c r="N156" s="98">
        <v>0</v>
      </c>
      <c r="O156" s="98">
        <v>0</v>
      </c>
      <c r="P156" s="98">
        <v>280.3</v>
      </c>
      <c r="Q156" s="98">
        <v>0</v>
      </c>
      <c r="R156" s="98">
        <v>0</v>
      </c>
      <c r="S156" s="98">
        <v>33733.99</v>
      </c>
      <c r="T156" s="98">
        <v>0</v>
      </c>
      <c r="U156" s="98">
        <v>282.04000000000002</v>
      </c>
      <c r="V156" s="98">
        <v>0</v>
      </c>
      <c r="W156" s="98">
        <v>0</v>
      </c>
      <c r="X156" s="98">
        <v>282.04000000000002</v>
      </c>
      <c r="Y156" s="98">
        <v>0</v>
      </c>
      <c r="Z156" s="98">
        <v>0</v>
      </c>
      <c r="AA156" s="98">
        <v>0</v>
      </c>
      <c r="AB156" s="98">
        <v>104.5</v>
      </c>
      <c r="AC156" s="98">
        <v>0</v>
      </c>
      <c r="AD156" s="98">
        <v>0</v>
      </c>
      <c r="AE156" s="98">
        <v>0</v>
      </c>
      <c r="AF156" s="98">
        <v>0</v>
      </c>
      <c r="AG156" s="98">
        <v>-12.09</v>
      </c>
      <c r="AH156" s="98">
        <v>73.38</v>
      </c>
      <c r="AI156" s="98">
        <v>0.27</v>
      </c>
      <c r="AJ156" s="98">
        <v>0</v>
      </c>
      <c r="AK156" s="98">
        <v>0</v>
      </c>
      <c r="AL156" s="98">
        <v>0</v>
      </c>
      <c r="AM156" s="98">
        <v>0</v>
      </c>
      <c r="AN156" s="98">
        <v>0</v>
      </c>
      <c r="AO156" s="98">
        <v>0</v>
      </c>
      <c r="AP156" s="98">
        <v>0</v>
      </c>
      <c r="AQ156" s="98">
        <v>0.23</v>
      </c>
      <c r="AR156" s="98">
        <v>0</v>
      </c>
      <c r="AS156" s="98">
        <v>0.18</v>
      </c>
      <c r="AT156" s="98">
        <v>0</v>
      </c>
      <c r="AU156" s="91">
        <f t="shared" si="2"/>
        <v>728.45</v>
      </c>
      <c r="AV156" s="98">
        <v>0</v>
      </c>
      <c r="AW156" s="98">
        <v>0</v>
      </c>
      <c r="AX156" s="99">
        <v>83</v>
      </c>
      <c r="AY156" s="99">
        <v>360</v>
      </c>
      <c r="AZ156" s="98">
        <v>202341.93</v>
      </c>
      <c r="BA156" s="98">
        <v>64350</v>
      </c>
      <c r="BB156" s="97">
        <v>90</v>
      </c>
      <c r="BC156" s="97">
        <v>47.180405594405599</v>
      </c>
      <c r="BD156" s="97">
        <v>9.9499999999999993</v>
      </c>
      <c r="BE156" s="97"/>
      <c r="BF156" s="96" t="s">
        <v>481</v>
      </c>
      <c r="BG156" s="94"/>
      <c r="BH156" s="96" t="s">
        <v>502</v>
      </c>
      <c r="BI156" s="96" t="s">
        <v>503</v>
      </c>
      <c r="BJ156" s="96" t="s">
        <v>572</v>
      </c>
      <c r="BK156" s="96" t="s">
        <v>485</v>
      </c>
      <c r="BL156" s="95" t="s">
        <v>1</v>
      </c>
      <c r="BM156" s="97">
        <v>265586.52258034999</v>
      </c>
      <c r="BN156" s="95" t="s">
        <v>8</v>
      </c>
      <c r="BO156" s="97"/>
      <c r="BP156" s="100">
        <v>36783</v>
      </c>
      <c r="BQ156" s="100">
        <v>47740</v>
      </c>
      <c r="BR156" s="97">
        <v>0</v>
      </c>
      <c r="BS156" s="97">
        <v>104.5</v>
      </c>
      <c r="BT156" s="97">
        <v>0</v>
      </c>
    </row>
    <row r="157" spans="1:72" s="84" customFormat="1" ht="18.2" customHeight="1" x14ac:dyDescent="0.15">
      <c r="A157" s="87">
        <v>155</v>
      </c>
      <c r="B157" s="88" t="s">
        <v>7</v>
      </c>
      <c r="C157" s="88" t="s">
        <v>0</v>
      </c>
      <c r="D157" s="108">
        <v>45200</v>
      </c>
      <c r="E157" s="89" t="s">
        <v>106</v>
      </c>
      <c r="F157" s="104">
        <v>93</v>
      </c>
      <c r="G157" s="104">
        <v>92</v>
      </c>
      <c r="H157" s="91">
        <v>34756.42</v>
      </c>
      <c r="I157" s="91">
        <v>17723.2</v>
      </c>
      <c r="J157" s="91">
        <v>0</v>
      </c>
      <c r="K157" s="91">
        <v>52479.62</v>
      </c>
      <c r="L157" s="91">
        <v>274.14999999999998</v>
      </c>
      <c r="M157" s="91">
        <v>0</v>
      </c>
      <c r="N157" s="91">
        <v>0</v>
      </c>
      <c r="O157" s="91">
        <v>0</v>
      </c>
      <c r="P157" s="91">
        <v>0</v>
      </c>
      <c r="Q157" s="91">
        <v>0</v>
      </c>
      <c r="R157" s="91">
        <v>0</v>
      </c>
      <c r="S157" s="91">
        <v>52479.62</v>
      </c>
      <c r="T157" s="91">
        <v>34574.42</v>
      </c>
      <c r="U157" s="91">
        <v>288.19</v>
      </c>
      <c r="V157" s="91">
        <v>0</v>
      </c>
      <c r="W157" s="91">
        <v>0</v>
      </c>
      <c r="X157" s="91">
        <v>0</v>
      </c>
      <c r="Y157" s="91">
        <v>0</v>
      </c>
      <c r="Z157" s="91">
        <v>0</v>
      </c>
      <c r="AA157" s="91">
        <v>34862.61</v>
      </c>
      <c r="AB157" s="91">
        <v>0</v>
      </c>
      <c r="AC157" s="91">
        <v>0</v>
      </c>
      <c r="AD157" s="91">
        <v>0</v>
      </c>
      <c r="AE157" s="91">
        <v>0</v>
      </c>
      <c r="AF157" s="91">
        <v>0</v>
      </c>
      <c r="AG157" s="91">
        <v>0</v>
      </c>
      <c r="AH157" s="91">
        <v>0</v>
      </c>
      <c r="AI157" s="91">
        <v>0</v>
      </c>
      <c r="AJ157" s="91">
        <v>0</v>
      </c>
      <c r="AK157" s="91">
        <v>0</v>
      </c>
      <c r="AL157" s="91">
        <v>0</v>
      </c>
      <c r="AM157" s="91">
        <v>0</v>
      </c>
      <c r="AN157" s="91">
        <v>0</v>
      </c>
      <c r="AO157" s="91">
        <v>0</v>
      </c>
      <c r="AP157" s="91">
        <v>0</v>
      </c>
      <c r="AQ157" s="91">
        <v>0</v>
      </c>
      <c r="AR157" s="91">
        <v>0</v>
      </c>
      <c r="AS157" s="91">
        <v>0</v>
      </c>
      <c r="AT157" s="91">
        <v>0</v>
      </c>
      <c r="AU157" s="91">
        <f t="shared" si="2"/>
        <v>0</v>
      </c>
      <c r="AV157" s="91">
        <v>17997.349999999999</v>
      </c>
      <c r="AW157" s="91">
        <v>34862.61</v>
      </c>
      <c r="AX157" s="92">
        <v>86</v>
      </c>
      <c r="AY157" s="92">
        <v>360</v>
      </c>
      <c r="AZ157" s="91">
        <v>204934.44</v>
      </c>
      <c r="BA157" s="91">
        <v>64350</v>
      </c>
      <c r="BB157" s="90">
        <v>90</v>
      </c>
      <c r="BC157" s="90">
        <v>73.398069930069894</v>
      </c>
      <c r="BD157" s="90">
        <v>9.9499999999999993</v>
      </c>
      <c r="BE157" s="90"/>
      <c r="BF157" s="89" t="s">
        <v>481</v>
      </c>
      <c r="BG157" s="87"/>
      <c r="BH157" s="89" t="s">
        <v>502</v>
      </c>
      <c r="BI157" s="89" t="s">
        <v>503</v>
      </c>
      <c r="BJ157" s="89" t="s">
        <v>572</v>
      </c>
      <c r="BK157" s="89" t="s">
        <v>488</v>
      </c>
      <c r="BL157" s="88" t="s">
        <v>1</v>
      </c>
      <c r="BM157" s="90">
        <v>413170.21147330001</v>
      </c>
      <c r="BN157" s="88" t="s">
        <v>8</v>
      </c>
      <c r="BO157" s="90"/>
      <c r="BP157" s="93">
        <v>36838</v>
      </c>
      <c r="BQ157" s="93">
        <v>47795</v>
      </c>
      <c r="BR157" s="90">
        <v>16743.28</v>
      </c>
      <c r="BS157" s="90">
        <v>104.5</v>
      </c>
      <c r="BT157" s="90">
        <v>0</v>
      </c>
    </row>
    <row r="158" spans="1:72" s="84" customFormat="1" ht="18.2" customHeight="1" x14ac:dyDescent="0.15">
      <c r="A158" s="94">
        <v>156</v>
      </c>
      <c r="B158" s="95" t="s">
        <v>7</v>
      </c>
      <c r="C158" s="95" t="s">
        <v>0</v>
      </c>
      <c r="D158" s="109">
        <v>45200</v>
      </c>
      <c r="E158" s="96" t="s">
        <v>575</v>
      </c>
      <c r="F158" s="105">
        <v>0</v>
      </c>
      <c r="G158" s="105">
        <v>0</v>
      </c>
      <c r="H158" s="98">
        <v>30892.52</v>
      </c>
      <c r="I158" s="98">
        <v>0</v>
      </c>
      <c r="J158" s="98">
        <v>0</v>
      </c>
      <c r="K158" s="98">
        <v>30892.52</v>
      </c>
      <c r="L158" s="98">
        <v>243.71</v>
      </c>
      <c r="M158" s="98">
        <v>0</v>
      </c>
      <c r="N158" s="98">
        <v>0</v>
      </c>
      <c r="O158" s="98">
        <v>0</v>
      </c>
      <c r="P158" s="98">
        <v>243.71</v>
      </c>
      <c r="Q158" s="98">
        <v>0</v>
      </c>
      <c r="R158" s="98">
        <v>0</v>
      </c>
      <c r="S158" s="98">
        <v>30648.81</v>
      </c>
      <c r="T158" s="98">
        <v>0</v>
      </c>
      <c r="U158" s="98">
        <v>256.14999999999998</v>
      </c>
      <c r="V158" s="98">
        <v>0</v>
      </c>
      <c r="W158" s="98">
        <v>0</v>
      </c>
      <c r="X158" s="98">
        <v>256.14999999999998</v>
      </c>
      <c r="Y158" s="98">
        <v>0</v>
      </c>
      <c r="Z158" s="98">
        <v>0</v>
      </c>
      <c r="AA158" s="98">
        <v>0</v>
      </c>
      <c r="AB158" s="98">
        <v>104.5</v>
      </c>
      <c r="AC158" s="98">
        <v>0</v>
      </c>
      <c r="AD158" s="98">
        <v>0</v>
      </c>
      <c r="AE158" s="98">
        <v>0</v>
      </c>
      <c r="AF158" s="98">
        <v>0</v>
      </c>
      <c r="AG158" s="98">
        <v>-2.15</v>
      </c>
      <c r="AH158" s="98">
        <v>66.510000000000005</v>
      </c>
      <c r="AI158" s="98">
        <v>0.27</v>
      </c>
      <c r="AJ158" s="98">
        <v>0</v>
      </c>
      <c r="AK158" s="98">
        <v>0</v>
      </c>
      <c r="AL158" s="98">
        <v>0</v>
      </c>
      <c r="AM158" s="98">
        <v>0</v>
      </c>
      <c r="AN158" s="98">
        <v>0</v>
      </c>
      <c r="AO158" s="98">
        <v>0</v>
      </c>
      <c r="AP158" s="98">
        <v>0</v>
      </c>
      <c r="AQ158" s="98">
        <v>37.369999999999997</v>
      </c>
      <c r="AR158" s="98">
        <v>0</v>
      </c>
      <c r="AS158" s="98">
        <v>33.17</v>
      </c>
      <c r="AT158" s="98">
        <v>0</v>
      </c>
      <c r="AU158" s="91">
        <f t="shared" si="2"/>
        <v>673.18999999999994</v>
      </c>
      <c r="AV158" s="98">
        <v>0</v>
      </c>
      <c r="AW158" s="98">
        <v>0</v>
      </c>
      <c r="AX158" s="99">
        <v>86</v>
      </c>
      <c r="AY158" s="99">
        <v>360</v>
      </c>
      <c r="AZ158" s="98">
        <v>205046.99</v>
      </c>
      <c r="BA158" s="98">
        <v>57200</v>
      </c>
      <c r="BB158" s="97">
        <v>80</v>
      </c>
      <c r="BC158" s="97">
        <v>42.865468531468501</v>
      </c>
      <c r="BD158" s="97">
        <v>9.9499999999999993</v>
      </c>
      <c r="BE158" s="97"/>
      <c r="BF158" s="96" t="s">
        <v>481</v>
      </c>
      <c r="BG158" s="94"/>
      <c r="BH158" s="96" t="s">
        <v>502</v>
      </c>
      <c r="BI158" s="96" t="s">
        <v>503</v>
      </c>
      <c r="BJ158" s="96" t="s">
        <v>572</v>
      </c>
      <c r="BK158" s="96" t="s">
        <v>485</v>
      </c>
      <c r="BL158" s="95" t="s">
        <v>1</v>
      </c>
      <c r="BM158" s="97">
        <v>241297.00842165001</v>
      </c>
      <c r="BN158" s="95" t="s">
        <v>8</v>
      </c>
      <c r="BO158" s="97"/>
      <c r="BP158" s="100">
        <v>36840</v>
      </c>
      <c r="BQ158" s="100">
        <v>47797</v>
      </c>
      <c r="BR158" s="97">
        <v>0</v>
      </c>
      <c r="BS158" s="97">
        <v>104.5</v>
      </c>
      <c r="BT158" s="97">
        <v>0</v>
      </c>
    </row>
    <row r="159" spans="1:72" s="84" customFormat="1" ht="18.2" customHeight="1" x14ac:dyDescent="0.15">
      <c r="A159" s="87">
        <v>157</v>
      </c>
      <c r="B159" s="88" t="s">
        <v>7</v>
      </c>
      <c r="C159" s="88" t="s">
        <v>0</v>
      </c>
      <c r="D159" s="108">
        <v>45200</v>
      </c>
      <c r="E159" s="89" t="s">
        <v>576</v>
      </c>
      <c r="F159" s="104">
        <v>0</v>
      </c>
      <c r="G159" s="104">
        <v>0</v>
      </c>
      <c r="H159" s="91">
        <v>40468.379999999997</v>
      </c>
      <c r="I159" s="91">
        <v>48.47</v>
      </c>
      <c r="J159" s="91">
        <v>0</v>
      </c>
      <c r="K159" s="91">
        <v>40516.85</v>
      </c>
      <c r="L159" s="91">
        <v>370.37</v>
      </c>
      <c r="M159" s="91">
        <v>0</v>
      </c>
      <c r="N159" s="91">
        <v>0</v>
      </c>
      <c r="O159" s="91">
        <v>48.47</v>
      </c>
      <c r="P159" s="91">
        <v>274.95999999999998</v>
      </c>
      <c r="Q159" s="91">
        <v>0</v>
      </c>
      <c r="R159" s="91">
        <v>0</v>
      </c>
      <c r="S159" s="91">
        <v>40193.42</v>
      </c>
      <c r="T159" s="91">
        <v>0</v>
      </c>
      <c r="U159" s="91">
        <v>354.1</v>
      </c>
      <c r="V159" s="91">
        <v>0</v>
      </c>
      <c r="W159" s="91">
        <v>0</v>
      </c>
      <c r="X159" s="91">
        <v>354.1</v>
      </c>
      <c r="Y159" s="91">
        <v>0</v>
      </c>
      <c r="Z159" s="91">
        <v>0</v>
      </c>
      <c r="AA159" s="91">
        <v>0</v>
      </c>
      <c r="AB159" s="91">
        <v>132</v>
      </c>
      <c r="AC159" s="91">
        <v>0</v>
      </c>
      <c r="AD159" s="91">
        <v>0</v>
      </c>
      <c r="AE159" s="91">
        <v>0</v>
      </c>
      <c r="AF159" s="91">
        <v>0</v>
      </c>
      <c r="AG159" s="91">
        <v>-50.16</v>
      </c>
      <c r="AH159" s="91">
        <v>94.23</v>
      </c>
      <c r="AI159" s="91">
        <v>0.19</v>
      </c>
      <c r="AJ159" s="91">
        <v>0</v>
      </c>
      <c r="AK159" s="91">
        <v>0</v>
      </c>
      <c r="AL159" s="91">
        <v>0</v>
      </c>
      <c r="AM159" s="91">
        <v>46.92</v>
      </c>
      <c r="AN159" s="91">
        <v>0</v>
      </c>
      <c r="AO159" s="91">
        <v>0</v>
      </c>
      <c r="AP159" s="91">
        <v>0</v>
      </c>
      <c r="AQ159" s="91">
        <v>0</v>
      </c>
      <c r="AR159" s="91">
        <v>0</v>
      </c>
      <c r="AS159" s="91">
        <v>0</v>
      </c>
      <c r="AT159" s="91">
        <v>0</v>
      </c>
      <c r="AU159" s="91">
        <f t="shared" si="2"/>
        <v>900.71</v>
      </c>
      <c r="AV159" s="91">
        <v>95.41</v>
      </c>
      <c r="AW159" s="91">
        <v>0</v>
      </c>
      <c r="AX159" s="92">
        <v>76</v>
      </c>
      <c r="AY159" s="92">
        <v>360</v>
      </c>
      <c r="AZ159" s="91">
        <v>239791.55</v>
      </c>
      <c r="BA159" s="91">
        <v>79200</v>
      </c>
      <c r="BB159" s="90">
        <v>90</v>
      </c>
      <c r="BC159" s="90">
        <v>45.674340909090901</v>
      </c>
      <c r="BD159" s="90">
        <v>10.5</v>
      </c>
      <c r="BE159" s="90"/>
      <c r="BF159" s="89" t="s">
        <v>481</v>
      </c>
      <c r="BG159" s="87"/>
      <c r="BH159" s="89" t="s">
        <v>502</v>
      </c>
      <c r="BI159" s="89" t="s">
        <v>503</v>
      </c>
      <c r="BJ159" s="89" t="s">
        <v>572</v>
      </c>
      <c r="BK159" s="89" t="s">
        <v>485</v>
      </c>
      <c r="BL159" s="88" t="s">
        <v>1</v>
      </c>
      <c r="BM159" s="90">
        <v>316441.3888903</v>
      </c>
      <c r="BN159" s="88" t="s">
        <v>8</v>
      </c>
      <c r="BO159" s="90"/>
      <c r="BP159" s="93">
        <v>36574</v>
      </c>
      <c r="BQ159" s="93">
        <v>47532</v>
      </c>
      <c r="BR159" s="90">
        <v>0</v>
      </c>
      <c r="BS159" s="90">
        <v>132</v>
      </c>
      <c r="BT159" s="90">
        <v>0</v>
      </c>
    </row>
    <row r="160" spans="1:72" s="84" customFormat="1" ht="18.2" customHeight="1" x14ac:dyDescent="0.15">
      <c r="A160" s="94">
        <v>158</v>
      </c>
      <c r="B160" s="95" t="s">
        <v>7</v>
      </c>
      <c r="C160" s="95" t="s">
        <v>0</v>
      </c>
      <c r="D160" s="109">
        <v>45200</v>
      </c>
      <c r="E160" s="96" t="s">
        <v>107</v>
      </c>
      <c r="F160" s="105">
        <v>122</v>
      </c>
      <c r="G160" s="105">
        <v>121</v>
      </c>
      <c r="H160" s="98">
        <v>41199.51</v>
      </c>
      <c r="I160" s="98">
        <v>27226.63</v>
      </c>
      <c r="J160" s="98">
        <v>0</v>
      </c>
      <c r="K160" s="98">
        <v>68426.14</v>
      </c>
      <c r="L160" s="98">
        <v>363.97</v>
      </c>
      <c r="M160" s="98">
        <v>0</v>
      </c>
      <c r="N160" s="98">
        <v>0</v>
      </c>
      <c r="O160" s="98">
        <v>0</v>
      </c>
      <c r="P160" s="98">
        <v>0</v>
      </c>
      <c r="Q160" s="98">
        <v>0</v>
      </c>
      <c r="R160" s="98">
        <v>0</v>
      </c>
      <c r="S160" s="98">
        <v>68426.14</v>
      </c>
      <c r="T160" s="98">
        <v>60854.77</v>
      </c>
      <c r="U160" s="98">
        <v>360.5</v>
      </c>
      <c r="V160" s="98">
        <v>0</v>
      </c>
      <c r="W160" s="98">
        <v>0</v>
      </c>
      <c r="X160" s="98">
        <v>0</v>
      </c>
      <c r="Y160" s="98">
        <v>0</v>
      </c>
      <c r="Z160" s="98">
        <v>0</v>
      </c>
      <c r="AA160" s="98">
        <v>61215.27</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8">
        <v>0</v>
      </c>
      <c r="AQ160" s="98">
        <v>0</v>
      </c>
      <c r="AR160" s="98">
        <v>0</v>
      </c>
      <c r="AS160" s="98">
        <v>0</v>
      </c>
      <c r="AT160" s="98">
        <v>0</v>
      </c>
      <c r="AU160" s="91">
        <f t="shared" si="2"/>
        <v>0</v>
      </c>
      <c r="AV160" s="98">
        <v>27590.6</v>
      </c>
      <c r="AW160" s="98">
        <v>61215.27</v>
      </c>
      <c r="AX160" s="99">
        <v>78</v>
      </c>
      <c r="AY160" s="99">
        <v>360</v>
      </c>
      <c r="AZ160" s="98">
        <v>240816.66</v>
      </c>
      <c r="BA160" s="98">
        <v>79200</v>
      </c>
      <c r="BB160" s="97">
        <v>90</v>
      </c>
      <c r="BC160" s="97">
        <v>77.756977272727298</v>
      </c>
      <c r="BD160" s="97">
        <v>10.5</v>
      </c>
      <c r="BE160" s="97"/>
      <c r="BF160" s="96" t="s">
        <v>481</v>
      </c>
      <c r="BG160" s="94"/>
      <c r="BH160" s="96" t="s">
        <v>502</v>
      </c>
      <c r="BI160" s="96" t="s">
        <v>503</v>
      </c>
      <c r="BJ160" s="96" t="s">
        <v>572</v>
      </c>
      <c r="BK160" s="96" t="s">
        <v>488</v>
      </c>
      <c r="BL160" s="95" t="s">
        <v>1</v>
      </c>
      <c r="BM160" s="97">
        <v>538716.60530509998</v>
      </c>
      <c r="BN160" s="95" t="s">
        <v>8</v>
      </c>
      <c r="BO160" s="97"/>
      <c r="BP160" s="100">
        <v>36586</v>
      </c>
      <c r="BQ160" s="100">
        <v>47543</v>
      </c>
      <c r="BR160" s="97">
        <v>27618.36</v>
      </c>
      <c r="BS160" s="97">
        <v>132</v>
      </c>
      <c r="BT160" s="97">
        <v>0</v>
      </c>
    </row>
    <row r="161" spans="1:72" s="84" customFormat="1" ht="18.2" customHeight="1" x14ac:dyDescent="0.15">
      <c r="A161" s="87">
        <v>159</v>
      </c>
      <c r="B161" s="88" t="s">
        <v>7</v>
      </c>
      <c r="C161" s="88" t="s">
        <v>0</v>
      </c>
      <c r="D161" s="108">
        <v>45200</v>
      </c>
      <c r="E161" s="89" t="s">
        <v>108</v>
      </c>
      <c r="F161" s="104">
        <v>125</v>
      </c>
      <c r="G161" s="104">
        <v>124</v>
      </c>
      <c r="H161" s="91">
        <v>41199.51</v>
      </c>
      <c r="I161" s="91">
        <v>27597.35</v>
      </c>
      <c r="J161" s="91">
        <v>0</v>
      </c>
      <c r="K161" s="91">
        <v>68796.86</v>
      </c>
      <c r="L161" s="91">
        <v>363.97</v>
      </c>
      <c r="M161" s="91">
        <v>0</v>
      </c>
      <c r="N161" s="91">
        <v>0</v>
      </c>
      <c r="O161" s="91">
        <v>0</v>
      </c>
      <c r="P161" s="91">
        <v>0</v>
      </c>
      <c r="Q161" s="91">
        <v>0</v>
      </c>
      <c r="R161" s="91">
        <v>0</v>
      </c>
      <c r="S161" s="91">
        <v>68796.86</v>
      </c>
      <c r="T161" s="91">
        <v>62961.4</v>
      </c>
      <c r="U161" s="91">
        <v>360.5</v>
      </c>
      <c r="V161" s="91">
        <v>0</v>
      </c>
      <c r="W161" s="91">
        <v>0</v>
      </c>
      <c r="X161" s="91">
        <v>0</v>
      </c>
      <c r="Y161" s="91">
        <v>0</v>
      </c>
      <c r="Z161" s="91">
        <v>0</v>
      </c>
      <c r="AA161" s="91">
        <v>63321.9</v>
      </c>
      <c r="AB161" s="91">
        <v>0</v>
      </c>
      <c r="AC161" s="91">
        <v>0</v>
      </c>
      <c r="AD161" s="91">
        <v>0</v>
      </c>
      <c r="AE161" s="91">
        <v>0</v>
      </c>
      <c r="AF161" s="91">
        <v>0</v>
      </c>
      <c r="AG161" s="91">
        <v>0</v>
      </c>
      <c r="AH161" s="91">
        <v>0</v>
      </c>
      <c r="AI161" s="91">
        <v>0</v>
      </c>
      <c r="AJ161" s="91">
        <v>0</v>
      </c>
      <c r="AK161" s="91">
        <v>0</v>
      </c>
      <c r="AL161" s="91">
        <v>0</v>
      </c>
      <c r="AM161" s="91">
        <v>0</v>
      </c>
      <c r="AN161" s="91">
        <v>0</v>
      </c>
      <c r="AO161" s="91">
        <v>0</v>
      </c>
      <c r="AP161" s="91">
        <v>0</v>
      </c>
      <c r="AQ161" s="91">
        <v>0</v>
      </c>
      <c r="AR161" s="91">
        <v>0</v>
      </c>
      <c r="AS161" s="91">
        <v>0</v>
      </c>
      <c r="AT161" s="91">
        <v>0</v>
      </c>
      <c r="AU161" s="91">
        <f t="shared" si="2"/>
        <v>0</v>
      </c>
      <c r="AV161" s="91">
        <v>27961.32</v>
      </c>
      <c r="AW161" s="91">
        <v>63321.9</v>
      </c>
      <c r="AX161" s="92">
        <v>78</v>
      </c>
      <c r="AY161" s="92">
        <v>360</v>
      </c>
      <c r="AZ161" s="91">
        <v>240816.66</v>
      </c>
      <c r="BA161" s="91">
        <v>79200</v>
      </c>
      <c r="BB161" s="90">
        <v>90</v>
      </c>
      <c r="BC161" s="90">
        <v>78.178250000000006</v>
      </c>
      <c r="BD161" s="90">
        <v>10.5</v>
      </c>
      <c r="BE161" s="90"/>
      <c r="BF161" s="89" t="s">
        <v>481</v>
      </c>
      <c r="BG161" s="87"/>
      <c r="BH161" s="89" t="s">
        <v>502</v>
      </c>
      <c r="BI161" s="89" t="s">
        <v>503</v>
      </c>
      <c r="BJ161" s="89" t="s">
        <v>572</v>
      </c>
      <c r="BK161" s="89" t="s">
        <v>488</v>
      </c>
      <c r="BL161" s="88" t="s">
        <v>1</v>
      </c>
      <c r="BM161" s="90">
        <v>541635.27088990004</v>
      </c>
      <c r="BN161" s="88" t="s">
        <v>8</v>
      </c>
      <c r="BO161" s="90"/>
      <c r="BP161" s="93">
        <v>36586</v>
      </c>
      <c r="BQ161" s="93">
        <v>47543</v>
      </c>
      <c r="BR161" s="90">
        <v>28523.88</v>
      </c>
      <c r="BS161" s="90">
        <v>132</v>
      </c>
      <c r="BT161" s="90">
        <v>0</v>
      </c>
    </row>
    <row r="162" spans="1:72" s="84" customFormat="1" ht="18.2" customHeight="1" x14ac:dyDescent="0.15">
      <c r="A162" s="94">
        <v>160</v>
      </c>
      <c r="B162" s="95" t="s">
        <v>7</v>
      </c>
      <c r="C162" s="95" t="s">
        <v>0</v>
      </c>
      <c r="D162" s="109">
        <v>45200</v>
      </c>
      <c r="E162" s="96" t="s">
        <v>577</v>
      </c>
      <c r="F162" s="105">
        <v>0</v>
      </c>
      <c r="G162" s="105">
        <v>0</v>
      </c>
      <c r="H162" s="98">
        <v>41918.019999999997</v>
      </c>
      <c r="I162" s="98">
        <v>354.58</v>
      </c>
      <c r="J162" s="98">
        <v>0</v>
      </c>
      <c r="K162" s="98">
        <v>42272.6</v>
      </c>
      <c r="L162" s="98">
        <v>357.69</v>
      </c>
      <c r="M162" s="98">
        <v>0</v>
      </c>
      <c r="N162" s="98">
        <v>0</v>
      </c>
      <c r="O162" s="98">
        <v>354.58</v>
      </c>
      <c r="P162" s="98">
        <v>0</v>
      </c>
      <c r="Q162" s="98">
        <v>0</v>
      </c>
      <c r="R162" s="98">
        <v>0</v>
      </c>
      <c r="S162" s="98">
        <v>41918.019999999997</v>
      </c>
      <c r="T162" s="98">
        <v>369.89</v>
      </c>
      <c r="U162" s="98">
        <v>366.78</v>
      </c>
      <c r="V162" s="98">
        <v>0</v>
      </c>
      <c r="W162" s="98">
        <v>369.89</v>
      </c>
      <c r="X162" s="98">
        <v>0</v>
      </c>
      <c r="Y162" s="98">
        <v>0</v>
      </c>
      <c r="Z162" s="98">
        <v>0</v>
      </c>
      <c r="AA162" s="98">
        <v>366.78</v>
      </c>
      <c r="AB162" s="98">
        <v>0</v>
      </c>
      <c r="AC162" s="98">
        <v>0</v>
      </c>
      <c r="AD162" s="98">
        <v>0</v>
      </c>
      <c r="AE162" s="98">
        <v>0</v>
      </c>
      <c r="AF162" s="98">
        <v>0</v>
      </c>
      <c r="AG162" s="98">
        <v>-30.8</v>
      </c>
      <c r="AH162" s="98">
        <v>48.61</v>
      </c>
      <c r="AI162" s="98">
        <v>0.28000000000000003</v>
      </c>
      <c r="AJ162" s="98">
        <v>132</v>
      </c>
      <c r="AK162" s="98">
        <v>0</v>
      </c>
      <c r="AL162" s="98">
        <v>0</v>
      </c>
      <c r="AM162" s="98">
        <v>45.87</v>
      </c>
      <c r="AN162" s="98">
        <v>0</v>
      </c>
      <c r="AO162" s="98">
        <v>46.17</v>
      </c>
      <c r="AP162" s="98">
        <v>0</v>
      </c>
      <c r="AQ162" s="98">
        <v>0</v>
      </c>
      <c r="AR162" s="98">
        <v>0</v>
      </c>
      <c r="AS162" s="98">
        <v>0</v>
      </c>
      <c r="AT162" s="98">
        <v>0</v>
      </c>
      <c r="AU162" s="91">
        <f t="shared" si="2"/>
        <v>966.59999999999991</v>
      </c>
      <c r="AV162" s="98">
        <v>357.69</v>
      </c>
      <c r="AW162" s="98">
        <v>366.78</v>
      </c>
      <c r="AX162" s="99">
        <v>80</v>
      </c>
      <c r="AY162" s="99">
        <v>360</v>
      </c>
      <c r="AZ162" s="98">
        <v>245338.98</v>
      </c>
      <c r="BA162" s="98">
        <v>79200</v>
      </c>
      <c r="BB162" s="97">
        <v>90</v>
      </c>
      <c r="BC162" s="97">
        <v>47.634113636363601</v>
      </c>
      <c r="BD162" s="97">
        <v>10.5</v>
      </c>
      <c r="BE162" s="97"/>
      <c r="BF162" s="96" t="s">
        <v>481</v>
      </c>
      <c r="BG162" s="94"/>
      <c r="BH162" s="96" t="s">
        <v>502</v>
      </c>
      <c r="BI162" s="96" t="s">
        <v>503</v>
      </c>
      <c r="BJ162" s="96" t="s">
        <v>572</v>
      </c>
      <c r="BK162" s="96" t="s">
        <v>485</v>
      </c>
      <c r="BL162" s="95" t="s">
        <v>1</v>
      </c>
      <c r="BM162" s="97">
        <v>330019.1043293</v>
      </c>
      <c r="BN162" s="95" t="s">
        <v>8</v>
      </c>
      <c r="BO162" s="97"/>
      <c r="BP162" s="100">
        <v>36689</v>
      </c>
      <c r="BQ162" s="100">
        <v>47646</v>
      </c>
      <c r="BR162" s="97">
        <v>177.63</v>
      </c>
      <c r="BS162" s="97">
        <v>132</v>
      </c>
      <c r="BT162" s="97">
        <v>0</v>
      </c>
    </row>
    <row r="163" spans="1:72" s="84" customFormat="1" ht="18.2" customHeight="1" x14ac:dyDescent="0.15">
      <c r="A163" s="87">
        <v>161</v>
      </c>
      <c r="B163" s="88" t="s">
        <v>7</v>
      </c>
      <c r="C163" s="88" t="s">
        <v>0</v>
      </c>
      <c r="D163" s="108">
        <v>45200</v>
      </c>
      <c r="E163" s="89" t="s">
        <v>578</v>
      </c>
      <c r="F163" s="104">
        <v>0</v>
      </c>
      <c r="G163" s="104">
        <v>0</v>
      </c>
      <c r="H163" s="91">
        <v>39925.47</v>
      </c>
      <c r="I163" s="91">
        <v>0</v>
      </c>
      <c r="J163" s="91">
        <v>0</v>
      </c>
      <c r="K163" s="91">
        <v>39925.47</v>
      </c>
      <c r="L163" s="91">
        <v>334.87</v>
      </c>
      <c r="M163" s="91">
        <v>0</v>
      </c>
      <c r="N163" s="91">
        <v>0</v>
      </c>
      <c r="O163" s="91">
        <v>0</v>
      </c>
      <c r="P163" s="91">
        <v>334.87</v>
      </c>
      <c r="Q163" s="91">
        <v>0</v>
      </c>
      <c r="R163" s="91">
        <v>0</v>
      </c>
      <c r="S163" s="91">
        <v>39590.6</v>
      </c>
      <c r="T163" s="91">
        <v>0</v>
      </c>
      <c r="U163" s="91">
        <v>349.35</v>
      </c>
      <c r="V163" s="91">
        <v>0</v>
      </c>
      <c r="W163" s="91">
        <v>0</v>
      </c>
      <c r="X163" s="91">
        <v>349.35</v>
      </c>
      <c r="Y163" s="91">
        <v>0</v>
      </c>
      <c r="Z163" s="91">
        <v>0</v>
      </c>
      <c r="AA163" s="91">
        <v>0</v>
      </c>
      <c r="AB163" s="91">
        <v>132</v>
      </c>
      <c r="AC163" s="91">
        <v>0</v>
      </c>
      <c r="AD163" s="91">
        <v>0</v>
      </c>
      <c r="AE163" s="91">
        <v>0</v>
      </c>
      <c r="AF163" s="91">
        <v>0</v>
      </c>
      <c r="AG163" s="91">
        <v>-27.46</v>
      </c>
      <c r="AH163" s="91">
        <v>89.82</v>
      </c>
      <c r="AI163" s="91">
        <v>0.32</v>
      </c>
      <c r="AJ163" s="91">
        <v>0</v>
      </c>
      <c r="AK163" s="91">
        <v>0</v>
      </c>
      <c r="AL163" s="91">
        <v>0</v>
      </c>
      <c r="AM163" s="91">
        <v>0</v>
      </c>
      <c r="AN163" s="91">
        <v>0</v>
      </c>
      <c r="AO163" s="91">
        <v>0</v>
      </c>
      <c r="AP163" s="91">
        <v>0</v>
      </c>
      <c r="AQ163" s="91">
        <v>889.12</v>
      </c>
      <c r="AR163" s="91">
        <v>0</v>
      </c>
      <c r="AS163" s="91">
        <v>878.9</v>
      </c>
      <c r="AT163" s="91">
        <v>0</v>
      </c>
      <c r="AU163" s="91">
        <f t="shared" si="2"/>
        <v>889.12</v>
      </c>
      <c r="AV163" s="91">
        <v>0</v>
      </c>
      <c r="AW163" s="91">
        <v>0</v>
      </c>
      <c r="AX163" s="92">
        <v>81</v>
      </c>
      <c r="AY163" s="92">
        <v>360</v>
      </c>
      <c r="AZ163" s="91">
        <v>245499.23</v>
      </c>
      <c r="BA163" s="91">
        <v>74800</v>
      </c>
      <c r="BB163" s="90">
        <v>85</v>
      </c>
      <c r="BC163" s="90">
        <v>44.989318181818199</v>
      </c>
      <c r="BD163" s="90">
        <v>10.5</v>
      </c>
      <c r="BE163" s="90"/>
      <c r="BF163" s="89" t="s">
        <v>481</v>
      </c>
      <c r="BG163" s="87"/>
      <c r="BH163" s="89" t="s">
        <v>502</v>
      </c>
      <c r="BI163" s="89" t="s">
        <v>503</v>
      </c>
      <c r="BJ163" s="89" t="s">
        <v>572</v>
      </c>
      <c r="BK163" s="89" t="s">
        <v>485</v>
      </c>
      <c r="BL163" s="88" t="s">
        <v>1</v>
      </c>
      <c r="BM163" s="90">
        <v>311695.40812899999</v>
      </c>
      <c r="BN163" s="88" t="s">
        <v>8</v>
      </c>
      <c r="BO163" s="90"/>
      <c r="BP163" s="93">
        <v>36694</v>
      </c>
      <c r="BQ163" s="93">
        <v>47651</v>
      </c>
      <c r="BR163" s="90">
        <v>0</v>
      </c>
      <c r="BS163" s="90">
        <v>132</v>
      </c>
      <c r="BT163" s="90">
        <v>0</v>
      </c>
    </row>
    <row r="164" spans="1:72" s="84" customFormat="1" ht="18.2" customHeight="1" x14ac:dyDescent="0.15">
      <c r="A164" s="94">
        <v>162</v>
      </c>
      <c r="B164" s="95" t="s">
        <v>7</v>
      </c>
      <c r="C164" s="95" t="s">
        <v>0</v>
      </c>
      <c r="D164" s="109">
        <v>45200</v>
      </c>
      <c r="E164" s="96" t="s">
        <v>109</v>
      </c>
      <c r="F164" s="105">
        <v>182</v>
      </c>
      <c r="G164" s="105">
        <v>181</v>
      </c>
      <c r="H164" s="98">
        <v>43318.01</v>
      </c>
      <c r="I164" s="98">
        <v>31392.12</v>
      </c>
      <c r="J164" s="98">
        <v>0</v>
      </c>
      <c r="K164" s="98">
        <v>74710.13</v>
      </c>
      <c r="L164" s="98">
        <v>345.44</v>
      </c>
      <c r="M164" s="98">
        <v>0</v>
      </c>
      <c r="N164" s="98">
        <v>0</v>
      </c>
      <c r="O164" s="98">
        <v>0</v>
      </c>
      <c r="P164" s="98">
        <v>0</v>
      </c>
      <c r="Q164" s="98">
        <v>0</v>
      </c>
      <c r="R164" s="98">
        <v>0</v>
      </c>
      <c r="S164" s="98">
        <v>74710.13</v>
      </c>
      <c r="T164" s="98">
        <v>100461.42</v>
      </c>
      <c r="U164" s="98">
        <v>379.03</v>
      </c>
      <c r="V164" s="98">
        <v>0</v>
      </c>
      <c r="W164" s="98">
        <v>0</v>
      </c>
      <c r="X164" s="98">
        <v>0</v>
      </c>
      <c r="Y164" s="98">
        <v>0</v>
      </c>
      <c r="Z164" s="98">
        <v>0</v>
      </c>
      <c r="AA164" s="98">
        <v>100840.45</v>
      </c>
      <c r="AB164" s="98">
        <v>0</v>
      </c>
      <c r="AC164" s="98">
        <v>0</v>
      </c>
      <c r="AD164" s="98">
        <v>0</v>
      </c>
      <c r="AE164" s="98">
        <v>0</v>
      </c>
      <c r="AF164" s="98">
        <v>0</v>
      </c>
      <c r="AG164" s="98">
        <v>0</v>
      </c>
      <c r="AH164" s="98">
        <v>0</v>
      </c>
      <c r="AI164" s="98">
        <v>0</v>
      </c>
      <c r="AJ164" s="98">
        <v>0</v>
      </c>
      <c r="AK164" s="98">
        <v>0</v>
      </c>
      <c r="AL164" s="98">
        <v>0</v>
      </c>
      <c r="AM164" s="98">
        <v>0</v>
      </c>
      <c r="AN164" s="98">
        <v>0</v>
      </c>
      <c r="AO164" s="98">
        <v>0</v>
      </c>
      <c r="AP164" s="98">
        <v>0</v>
      </c>
      <c r="AQ164" s="98">
        <v>0</v>
      </c>
      <c r="AR164" s="98">
        <v>0</v>
      </c>
      <c r="AS164" s="98">
        <v>0</v>
      </c>
      <c r="AT164" s="98">
        <v>0</v>
      </c>
      <c r="AU164" s="91">
        <f t="shared" si="2"/>
        <v>0</v>
      </c>
      <c r="AV164" s="98">
        <v>31737.56</v>
      </c>
      <c r="AW164" s="98">
        <v>100840.45</v>
      </c>
      <c r="AX164" s="99">
        <v>84</v>
      </c>
      <c r="AY164" s="99">
        <v>360</v>
      </c>
      <c r="AZ164" s="98">
        <v>250523.33</v>
      </c>
      <c r="BA164" s="98">
        <v>79200</v>
      </c>
      <c r="BB164" s="97">
        <v>90</v>
      </c>
      <c r="BC164" s="97">
        <v>84.897874999999999</v>
      </c>
      <c r="BD164" s="97">
        <v>10.5</v>
      </c>
      <c r="BE164" s="97"/>
      <c r="BF164" s="96" t="s">
        <v>481</v>
      </c>
      <c r="BG164" s="94"/>
      <c r="BH164" s="96" t="s">
        <v>502</v>
      </c>
      <c r="BI164" s="96" t="s">
        <v>503</v>
      </c>
      <c r="BJ164" s="96" t="s">
        <v>572</v>
      </c>
      <c r="BK164" s="96" t="s">
        <v>488</v>
      </c>
      <c r="BL164" s="95" t="s">
        <v>1</v>
      </c>
      <c r="BM164" s="97">
        <v>588190.23863545002</v>
      </c>
      <c r="BN164" s="95" t="s">
        <v>8</v>
      </c>
      <c r="BO164" s="97"/>
      <c r="BP164" s="100">
        <v>36803</v>
      </c>
      <c r="BQ164" s="100">
        <v>47760</v>
      </c>
      <c r="BR164" s="97">
        <v>41447.67</v>
      </c>
      <c r="BS164" s="97">
        <v>132</v>
      </c>
      <c r="BT164" s="97">
        <v>0</v>
      </c>
    </row>
    <row r="165" spans="1:72" s="84" customFormat="1" ht="18.2" customHeight="1" x14ac:dyDescent="0.15">
      <c r="A165" s="87">
        <v>163</v>
      </c>
      <c r="B165" s="88" t="s">
        <v>7</v>
      </c>
      <c r="C165" s="88" t="s">
        <v>0</v>
      </c>
      <c r="D165" s="108">
        <v>45200</v>
      </c>
      <c r="E165" s="89" t="s">
        <v>110</v>
      </c>
      <c r="F165" s="104">
        <v>97</v>
      </c>
      <c r="G165" s="104">
        <v>96</v>
      </c>
      <c r="H165" s="91">
        <v>38049.519999999997</v>
      </c>
      <c r="I165" s="91">
        <v>21918.78</v>
      </c>
      <c r="J165" s="91">
        <v>0</v>
      </c>
      <c r="K165" s="91">
        <v>59968.3</v>
      </c>
      <c r="L165" s="91">
        <v>336.2</v>
      </c>
      <c r="M165" s="91">
        <v>0</v>
      </c>
      <c r="N165" s="91">
        <v>0</v>
      </c>
      <c r="O165" s="91">
        <v>0</v>
      </c>
      <c r="P165" s="91">
        <v>0</v>
      </c>
      <c r="Q165" s="91">
        <v>0</v>
      </c>
      <c r="R165" s="91">
        <v>0</v>
      </c>
      <c r="S165" s="91">
        <v>59968.3</v>
      </c>
      <c r="T165" s="91">
        <v>42986.83</v>
      </c>
      <c r="U165" s="91">
        <v>332.93</v>
      </c>
      <c r="V165" s="91">
        <v>0</v>
      </c>
      <c r="W165" s="91">
        <v>0</v>
      </c>
      <c r="X165" s="91">
        <v>0</v>
      </c>
      <c r="Y165" s="91">
        <v>0</v>
      </c>
      <c r="Z165" s="91">
        <v>0</v>
      </c>
      <c r="AA165" s="91">
        <v>43319.76</v>
      </c>
      <c r="AB165" s="91">
        <v>0</v>
      </c>
      <c r="AC165" s="91">
        <v>0</v>
      </c>
      <c r="AD165" s="91">
        <v>0</v>
      </c>
      <c r="AE165" s="91">
        <v>0</v>
      </c>
      <c r="AF165" s="91">
        <v>0</v>
      </c>
      <c r="AG165" s="91">
        <v>0</v>
      </c>
      <c r="AH165" s="91">
        <v>0</v>
      </c>
      <c r="AI165" s="91">
        <v>0</v>
      </c>
      <c r="AJ165" s="91">
        <v>0</v>
      </c>
      <c r="AK165" s="91">
        <v>0</v>
      </c>
      <c r="AL165" s="91">
        <v>0</v>
      </c>
      <c r="AM165" s="91">
        <v>0</v>
      </c>
      <c r="AN165" s="91">
        <v>0</v>
      </c>
      <c r="AO165" s="91">
        <v>0</v>
      </c>
      <c r="AP165" s="91">
        <v>0</v>
      </c>
      <c r="AQ165" s="91">
        <v>0</v>
      </c>
      <c r="AR165" s="91">
        <v>0</v>
      </c>
      <c r="AS165" s="91">
        <v>0</v>
      </c>
      <c r="AT165" s="91">
        <v>0</v>
      </c>
      <c r="AU165" s="91">
        <f t="shared" si="2"/>
        <v>0</v>
      </c>
      <c r="AV165" s="91">
        <v>22254.98</v>
      </c>
      <c r="AW165" s="91">
        <v>43319.76</v>
      </c>
      <c r="AX165" s="92">
        <v>78</v>
      </c>
      <c r="AY165" s="92">
        <v>360</v>
      </c>
      <c r="AZ165" s="91">
        <v>287011.34000000003</v>
      </c>
      <c r="BA165" s="91">
        <v>73150</v>
      </c>
      <c r="BB165" s="90">
        <v>70</v>
      </c>
      <c r="BC165" s="90">
        <v>57.385933014354102</v>
      </c>
      <c r="BD165" s="90">
        <v>10.5</v>
      </c>
      <c r="BE165" s="90"/>
      <c r="BF165" s="89" t="s">
        <v>481</v>
      </c>
      <c r="BG165" s="87"/>
      <c r="BH165" s="89" t="s">
        <v>502</v>
      </c>
      <c r="BI165" s="89" t="s">
        <v>503</v>
      </c>
      <c r="BJ165" s="89" t="s">
        <v>572</v>
      </c>
      <c r="BK165" s="89" t="s">
        <v>488</v>
      </c>
      <c r="BL165" s="88" t="s">
        <v>1</v>
      </c>
      <c r="BM165" s="90">
        <v>472128.3270095</v>
      </c>
      <c r="BN165" s="88" t="s">
        <v>8</v>
      </c>
      <c r="BO165" s="90"/>
      <c r="BP165" s="93">
        <v>36598</v>
      </c>
      <c r="BQ165" s="93">
        <v>47555</v>
      </c>
      <c r="BR165" s="90">
        <v>23321.06</v>
      </c>
      <c r="BS165" s="90">
        <v>148</v>
      </c>
      <c r="BT165" s="90">
        <v>0</v>
      </c>
    </row>
    <row r="166" spans="1:72" s="84" customFormat="1" ht="18.2" customHeight="1" x14ac:dyDescent="0.15">
      <c r="A166" s="94">
        <v>164</v>
      </c>
      <c r="B166" s="95" t="s">
        <v>7</v>
      </c>
      <c r="C166" s="95" t="s">
        <v>0</v>
      </c>
      <c r="D166" s="109">
        <v>45200</v>
      </c>
      <c r="E166" s="96" t="s">
        <v>111</v>
      </c>
      <c r="F166" s="105">
        <v>204</v>
      </c>
      <c r="G166" s="105">
        <v>203</v>
      </c>
      <c r="H166" s="98">
        <v>17201.39</v>
      </c>
      <c r="I166" s="98">
        <v>173365.05</v>
      </c>
      <c r="J166" s="98">
        <v>0</v>
      </c>
      <c r="K166" s="98">
        <v>190566.44</v>
      </c>
      <c r="L166" s="98">
        <v>1761.65</v>
      </c>
      <c r="M166" s="98">
        <v>0</v>
      </c>
      <c r="N166" s="98">
        <v>0</v>
      </c>
      <c r="O166" s="98">
        <v>0</v>
      </c>
      <c r="P166" s="98">
        <v>0</v>
      </c>
      <c r="Q166" s="98">
        <v>0</v>
      </c>
      <c r="R166" s="98">
        <v>0</v>
      </c>
      <c r="S166" s="98">
        <v>190566.44</v>
      </c>
      <c r="T166" s="98">
        <v>214367.7</v>
      </c>
      <c r="U166" s="98">
        <v>142.19999999999999</v>
      </c>
      <c r="V166" s="98">
        <v>0</v>
      </c>
      <c r="W166" s="98">
        <v>0</v>
      </c>
      <c r="X166" s="98">
        <v>0</v>
      </c>
      <c r="Y166" s="98">
        <v>0</v>
      </c>
      <c r="Z166" s="98">
        <v>0</v>
      </c>
      <c r="AA166" s="98">
        <v>214509.9</v>
      </c>
      <c r="AB166" s="98">
        <v>0</v>
      </c>
      <c r="AC166" s="98">
        <v>0</v>
      </c>
      <c r="AD166" s="98">
        <v>0</v>
      </c>
      <c r="AE166" s="98">
        <v>0</v>
      </c>
      <c r="AF166" s="98">
        <v>0</v>
      </c>
      <c r="AG166" s="98">
        <v>0</v>
      </c>
      <c r="AH166" s="98">
        <v>0</v>
      </c>
      <c r="AI166" s="98">
        <v>0</v>
      </c>
      <c r="AJ166" s="98">
        <v>0</v>
      </c>
      <c r="AK166" s="98">
        <v>0</v>
      </c>
      <c r="AL166" s="98">
        <v>0</v>
      </c>
      <c r="AM166" s="98">
        <v>0</v>
      </c>
      <c r="AN166" s="98">
        <v>0</v>
      </c>
      <c r="AO166" s="98">
        <v>0</v>
      </c>
      <c r="AP166" s="98">
        <v>0</v>
      </c>
      <c r="AQ166" s="98">
        <v>0</v>
      </c>
      <c r="AR166" s="98">
        <v>0</v>
      </c>
      <c r="AS166" s="98">
        <v>0</v>
      </c>
      <c r="AT166" s="98">
        <v>0</v>
      </c>
      <c r="AU166" s="91">
        <f t="shared" si="2"/>
        <v>0</v>
      </c>
      <c r="AV166" s="98">
        <v>175126.7</v>
      </c>
      <c r="AW166" s="98">
        <v>214509.9</v>
      </c>
      <c r="AX166" s="99">
        <v>57</v>
      </c>
      <c r="AY166" s="99">
        <v>300</v>
      </c>
      <c r="AZ166" s="98">
        <v>890001.88</v>
      </c>
      <c r="BA166" s="98">
        <v>210820.41</v>
      </c>
      <c r="BB166" s="97">
        <v>78</v>
      </c>
      <c r="BC166" s="97">
        <v>70.5063723194543</v>
      </c>
      <c r="BD166" s="97">
        <v>9.92</v>
      </c>
      <c r="BE166" s="97"/>
      <c r="BF166" s="96" t="s">
        <v>481</v>
      </c>
      <c r="BG166" s="94"/>
      <c r="BH166" s="96" t="s">
        <v>579</v>
      </c>
      <c r="BI166" s="96" t="s">
        <v>580</v>
      </c>
      <c r="BJ166" s="96" t="s">
        <v>581</v>
      </c>
      <c r="BK166" s="96" t="s">
        <v>488</v>
      </c>
      <c r="BL166" s="95" t="s">
        <v>1</v>
      </c>
      <c r="BM166" s="97">
        <v>1500322.9122945999</v>
      </c>
      <c r="BN166" s="95" t="s">
        <v>8</v>
      </c>
      <c r="BO166" s="97"/>
      <c r="BP166" s="100">
        <v>37820</v>
      </c>
      <c r="BQ166" s="100">
        <v>46174</v>
      </c>
      <c r="BR166" s="97">
        <v>105535.64</v>
      </c>
      <c r="BS166" s="97">
        <v>229.45</v>
      </c>
      <c r="BT166" s="97">
        <v>0</v>
      </c>
    </row>
    <row r="167" spans="1:72" s="84" customFormat="1" ht="18.2" customHeight="1" x14ac:dyDescent="0.15">
      <c r="A167" s="87">
        <v>165</v>
      </c>
      <c r="B167" s="88" t="s">
        <v>7</v>
      </c>
      <c r="C167" s="88" t="s">
        <v>0</v>
      </c>
      <c r="D167" s="108">
        <v>45200</v>
      </c>
      <c r="E167" s="89" t="s">
        <v>112</v>
      </c>
      <c r="F167" s="104">
        <v>81</v>
      </c>
      <c r="G167" s="104">
        <v>80</v>
      </c>
      <c r="H167" s="91">
        <v>100182.7</v>
      </c>
      <c r="I167" s="91">
        <v>79510.429999999993</v>
      </c>
      <c r="J167" s="91">
        <v>0</v>
      </c>
      <c r="K167" s="91">
        <v>179693.13</v>
      </c>
      <c r="L167" s="91">
        <v>1356.9</v>
      </c>
      <c r="M167" s="91">
        <v>0</v>
      </c>
      <c r="N167" s="91">
        <v>0</v>
      </c>
      <c r="O167" s="91">
        <v>0</v>
      </c>
      <c r="P167" s="91">
        <v>0</v>
      </c>
      <c r="Q167" s="91">
        <v>0</v>
      </c>
      <c r="R167" s="91">
        <v>0</v>
      </c>
      <c r="S167" s="91">
        <v>179693.13</v>
      </c>
      <c r="T167" s="91">
        <v>94623.65</v>
      </c>
      <c r="U167" s="91">
        <v>818.99</v>
      </c>
      <c r="V167" s="91">
        <v>0</v>
      </c>
      <c r="W167" s="91">
        <v>0</v>
      </c>
      <c r="X167" s="91">
        <v>0</v>
      </c>
      <c r="Y167" s="91">
        <v>0</v>
      </c>
      <c r="Z167" s="91">
        <v>0</v>
      </c>
      <c r="AA167" s="91">
        <v>95442.64</v>
      </c>
      <c r="AB167" s="91">
        <v>0</v>
      </c>
      <c r="AC167" s="91">
        <v>0</v>
      </c>
      <c r="AD167" s="91">
        <v>0</v>
      </c>
      <c r="AE167" s="91">
        <v>0</v>
      </c>
      <c r="AF167" s="91">
        <v>0</v>
      </c>
      <c r="AG167" s="91">
        <v>0</v>
      </c>
      <c r="AH167" s="91">
        <v>0</v>
      </c>
      <c r="AI167" s="91">
        <v>0</v>
      </c>
      <c r="AJ167" s="91">
        <v>0</v>
      </c>
      <c r="AK167" s="91">
        <v>0</v>
      </c>
      <c r="AL167" s="91">
        <v>0</v>
      </c>
      <c r="AM167" s="91">
        <v>0</v>
      </c>
      <c r="AN167" s="91">
        <v>0</v>
      </c>
      <c r="AO167" s="91">
        <v>0</v>
      </c>
      <c r="AP167" s="91">
        <v>0</v>
      </c>
      <c r="AQ167" s="91">
        <v>0</v>
      </c>
      <c r="AR167" s="91">
        <v>0</v>
      </c>
      <c r="AS167" s="91">
        <v>0</v>
      </c>
      <c r="AT167" s="91">
        <v>0</v>
      </c>
      <c r="AU167" s="91">
        <f t="shared" si="2"/>
        <v>0</v>
      </c>
      <c r="AV167" s="91">
        <v>80867.33</v>
      </c>
      <c r="AW167" s="91">
        <v>95442.64</v>
      </c>
      <c r="AX167" s="92">
        <v>57</v>
      </c>
      <c r="AY167" s="92">
        <v>300</v>
      </c>
      <c r="AZ167" s="91">
        <v>1145068.3999999999</v>
      </c>
      <c r="BA167" s="91">
        <v>243023.81</v>
      </c>
      <c r="BB167" s="90">
        <v>69</v>
      </c>
      <c r="BC167" s="90">
        <v>51.018976165339502</v>
      </c>
      <c r="BD167" s="90">
        <v>9.81</v>
      </c>
      <c r="BE167" s="90"/>
      <c r="BF167" s="89" t="s">
        <v>481</v>
      </c>
      <c r="BG167" s="87"/>
      <c r="BH167" s="89" t="s">
        <v>579</v>
      </c>
      <c r="BI167" s="89" t="s">
        <v>582</v>
      </c>
      <c r="BJ167" s="89" t="s">
        <v>583</v>
      </c>
      <c r="BK167" s="89" t="s">
        <v>488</v>
      </c>
      <c r="BL167" s="88" t="s">
        <v>1</v>
      </c>
      <c r="BM167" s="90">
        <v>1414717.7232304499</v>
      </c>
      <c r="BN167" s="88" t="s">
        <v>8</v>
      </c>
      <c r="BO167" s="90"/>
      <c r="BP167" s="93">
        <v>37806</v>
      </c>
      <c r="BQ167" s="93">
        <v>46938</v>
      </c>
      <c r="BR167" s="90">
        <v>50136.57</v>
      </c>
      <c r="BS167" s="90">
        <v>283.27999999999997</v>
      </c>
      <c r="BT167" s="90">
        <v>0</v>
      </c>
    </row>
    <row r="168" spans="1:72" s="84" customFormat="1" ht="18.2" customHeight="1" x14ac:dyDescent="0.15">
      <c r="A168" s="94">
        <v>166</v>
      </c>
      <c r="B168" s="95" t="s">
        <v>7</v>
      </c>
      <c r="C168" s="95" t="s">
        <v>0</v>
      </c>
      <c r="D168" s="109">
        <v>45200</v>
      </c>
      <c r="E168" s="96" t="s">
        <v>584</v>
      </c>
      <c r="F168" s="105">
        <v>0</v>
      </c>
      <c r="G168" s="105">
        <v>0</v>
      </c>
      <c r="H168" s="98">
        <v>38348.980000000003</v>
      </c>
      <c r="I168" s="98">
        <v>0</v>
      </c>
      <c r="J168" s="98">
        <v>0</v>
      </c>
      <c r="K168" s="98">
        <v>38348.980000000003</v>
      </c>
      <c r="L168" s="98">
        <v>333.58</v>
      </c>
      <c r="M168" s="98">
        <v>0</v>
      </c>
      <c r="N168" s="98">
        <v>0</v>
      </c>
      <c r="O168" s="98">
        <v>0</v>
      </c>
      <c r="P168" s="98">
        <v>333.58</v>
      </c>
      <c r="Q168" s="98">
        <v>0</v>
      </c>
      <c r="R168" s="98">
        <v>0</v>
      </c>
      <c r="S168" s="98">
        <v>38015.4</v>
      </c>
      <c r="T168" s="98">
        <v>0</v>
      </c>
      <c r="U168" s="98">
        <v>335.55</v>
      </c>
      <c r="V168" s="98">
        <v>0</v>
      </c>
      <c r="W168" s="98">
        <v>0</v>
      </c>
      <c r="X168" s="98">
        <v>335.55</v>
      </c>
      <c r="Y168" s="98">
        <v>0</v>
      </c>
      <c r="Z168" s="98">
        <v>0</v>
      </c>
      <c r="AA168" s="98">
        <v>0</v>
      </c>
      <c r="AB168" s="98">
        <v>148</v>
      </c>
      <c r="AC168" s="98">
        <v>0</v>
      </c>
      <c r="AD168" s="98">
        <v>0</v>
      </c>
      <c r="AE168" s="98">
        <v>0</v>
      </c>
      <c r="AF168" s="98">
        <v>0</v>
      </c>
      <c r="AG168" s="98">
        <v>-32.99</v>
      </c>
      <c r="AH168" s="98">
        <v>89.9</v>
      </c>
      <c r="AI168" s="98">
        <v>0.12</v>
      </c>
      <c r="AJ168" s="98">
        <v>0</v>
      </c>
      <c r="AK168" s="98">
        <v>0</v>
      </c>
      <c r="AL168" s="98">
        <v>0</v>
      </c>
      <c r="AM168" s="98">
        <v>0</v>
      </c>
      <c r="AN168" s="98">
        <v>0</v>
      </c>
      <c r="AO168" s="98">
        <v>0</v>
      </c>
      <c r="AP168" s="98">
        <v>0</v>
      </c>
      <c r="AQ168" s="98">
        <v>0.99</v>
      </c>
      <c r="AR168" s="98">
        <v>0</v>
      </c>
      <c r="AS168" s="98">
        <v>0</v>
      </c>
      <c r="AT168" s="98">
        <v>0</v>
      </c>
      <c r="AU168" s="91">
        <f t="shared" si="2"/>
        <v>875.15000000000009</v>
      </c>
      <c r="AV168" s="98">
        <v>0</v>
      </c>
      <c r="AW168" s="98">
        <v>0</v>
      </c>
      <c r="AX168" s="99">
        <v>79</v>
      </c>
      <c r="AY168" s="99">
        <v>360</v>
      </c>
      <c r="AZ168" s="98">
        <v>289663.96999999997</v>
      </c>
      <c r="BA168" s="98">
        <v>73150</v>
      </c>
      <c r="BB168" s="97">
        <v>70</v>
      </c>
      <c r="BC168" s="97">
        <v>36.378373205741603</v>
      </c>
      <c r="BD168" s="97">
        <v>10.5</v>
      </c>
      <c r="BE168" s="97"/>
      <c r="BF168" s="96" t="s">
        <v>481</v>
      </c>
      <c r="BG168" s="94"/>
      <c r="BH168" s="96" t="s">
        <v>502</v>
      </c>
      <c r="BI168" s="96" t="s">
        <v>503</v>
      </c>
      <c r="BJ168" s="96" t="s">
        <v>572</v>
      </c>
      <c r="BK168" s="96" t="s">
        <v>485</v>
      </c>
      <c r="BL168" s="95" t="s">
        <v>1</v>
      </c>
      <c r="BM168" s="97">
        <v>299293.91366100003</v>
      </c>
      <c r="BN168" s="95" t="s">
        <v>8</v>
      </c>
      <c r="BO168" s="97"/>
      <c r="BP168" s="100">
        <v>36649</v>
      </c>
      <c r="BQ168" s="100">
        <v>47606</v>
      </c>
      <c r="BR168" s="97">
        <v>0</v>
      </c>
      <c r="BS168" s="97">
        <v>148</v>
      </c>
      <c r="BT168" s="97">
        <v>0</v>
      </c>
    </row>
    <row r="169" spans="1:72" s="84" customFormat="1" ht="18.2" customHeight="1" x14ac:dyDescent="0.15">
      <c r="A169" s="87">
        <v>167</v>
      </c>
      <c r="B169" s="88" t="s">
        <v>7</v>
      </c>
      <c r="C169" s="88" t="s">
        <v>0</v>
      </c>
      <c r="D169" s="108">
        <v>45200</v>
      </c>
      <c r="E169" s="89" t="s">
        <v>113</v>
      </c>
      <c r="F169" s="104">
        <v>151</v>
      </c>
      <c r="G169" s="104">
        <v>150</v>
      </c>
      <c r="H169" s="91">
        <v>40326.32</v>
      </c>
      <c r="I169" s="91">
        <v>44949.3</v>
      </c>
      <c r="J169" s="91">
        <v>0</v>
      </c>
      <c r="K169" s="91">
        <v>85275.62</v>
      </c>
      <c r="L169" s="91">
        <v>521.97</v>
      </c>
      <c r="M169" s="91">
        <v>0</v>
      </c>
      <c r="N169" s="91">
        <v>0</v>
      </c>
      <c r="O169" s="91">
        <v>0</v>
      </c>
      <c r="P169" s="91">
        <v>0</v>
      </c>
      <c r="Q169" s="91">
        <v>0</v>
      </c>
      <c r="R169" s="91">
        <v>0</v>
      </c>
      <c r="S169" s="91">
        <v>85275.62</v>
      </c>
      <c r="T169" s="91">
        <v>83841.33</v>
      </c>
      <c r="U169" s="91">
        <v>333.03</v>
      </c>
      <c r="V169" s="91">
        <v>0</v>
      </c>
      <c r="W169" s="91">
        <v>0</v>
      </c>
      <c r="X169" s="91">
        <v>0</v>
      </c>
      <c r="Y169" s="91">
        <v>0</v>
      </c>
      <c r="Z169" s="91">
        <v>0</v>
      </c>
      <c r="AA169" s="91">
        <v>84174.36</v>
      </c>
      <c r="AB169" s="91">
        <v>0</v>
      </c>
      <c r="AC169" s="91">
        <v>0</v>
      </c>
      <c r="AD169" s="91">
        <v>0</v>
      </c>
      <c r="AE169" s="91">
        <v>0</v>
      </c>
      <c r="AF169" s="91">
        <v>0</v>
      </c>
      <c r="AG169" s="91">
        <v>0</v>
      </c>
      <c r="AH169" s="91">
        <v>0</v>
      </c>
      <c r="AI169" s="91">
        <v>0</v>
      </c>
      <c r="AJ169" s="91">
        <v>0</v>
      </c>
      <c r="AK169" s="91">
        <v>0</v>
      </c>
      <c r="AL169" s="91">
        <v>0</v>
      </c>
      <c r="AM169" s="91">
        <v>0</v>
      </c>
      <c r="AN169" s="91">
        <v>0</v>
      </c>
      <c r="AO169" s="91">
        <v>0</v>
      </c>
      <c r="AP169" s="91">
        <v>0</v>
      </c>
      <c r="AQ169" s="91">
        <v>0</v>
      </c>
      <c r="AR169" s="91">
        <v>0</v>
      </c>
      <c r="AS169" s="91">
        <v>0</v>
      </c>
      <c r="AT169" s="91">
        <v>0</v>
      </c>
      <c r="AU169" s="91">
        <f t="shared" si="2"/>
        <v>0</v>
      </c>
      <c r="AV169" s="91">
        <v>45471.27</v>
      </c>
      <c r="AW169" s="91">
        <v>84174.36</v>
      </c>
      <c r="AX169" s="92">
        <v>59</v>
      </c>
      <c r="AY169" s="92">
        <v>300</v>
      </c>
      <c r="AZ169" s="91">
        <v>346355.16</v>
      </c>
      <c r="BA169" s="91">
        <v>94751.3</v>
      </c>
      <c r="BB169" s="90">
        <v>90</v>
      </c>
      <c r="BC169" s="90">
        <v>80.999477579727099</v>
      </c>
      <c r="BD169" s="90">
        <v>9.91</v>
      </c>
      <c r="BE169" s="90"/>
      <c r="BF169" s="89" t="s">
        <v>481</v>
      </c>
      <c r="BG169" s="87"/>
      <c r="BH169" s="89" t="s">
        <v>585</v>
      </c>
      <c r="BI169" s="89" t="s">
        <v>586</v>
      </c>
      <c r="BJ169" s="89" t="s">
        <v>9</v>
      </c>
      <c r="BK169" s="89" t="s">
        <v>488</v>
      </c>
      <c r="BL169" s="88" t="s">
        <v>1</v>
      </c>
      <c r="BM169" s="90">
        <v>671371.97161330003</v>
      </c>
      <c r="BN169" s="88" t="s">
        <v>8</v>
      </c>
      <c r="BO169" s="90"/>
      <c r="BP169" s="93">
        <v>37887</v>
      </c>
      <c r="BQ169" s="93">
        <v>47019</v>
      </c>
      <c r="BR169" s="90">
        <v>35475.94</v>
      </c>
      <c r="BS169" s="90">
        <v>103.79</v>
      </c>
      <c r="BT169" s="90">
        <v>0</v>
      </c>
    </row>
    <row r="170" spans="1:72" s="84" customFormat="1" ht="18.2" customHeight="1" x14ac:dyDescent="0.15">
      <c r="A170" s="94">
        <v>168</v>
      </c>
      <c r="B170" s="95" t="s">
        <v>7</v>
      </c>
      <c r="C170" s="95" t="s">
        <v>0</v>
      </c>
      <c r="D170" s="109">
        <v>45200</v>
      </c>
      <c r="E170" s="96" t="s">
        <v>114</v>
      </c>
      <c r="F170" s="105">
        <v>152</v>
      </c>
      <c r="G170" s="105">
        <v>151</v>
      </c>
      <c r="H170" s="98">
        <v>48894.559999999998</v>
      </c>
      <c r="I170" s="98">
        <v>55866.17</v>
      </c>
      <c r="J170" s="98">
        <v>0</v>
      </c>
      <c r="K170" s="98">
        <v>104760.73</v>
      </c>
      <c r="L170" s="98">
        <v>646.59</v>
      </c>
      <c r="M170" s="98">
        <v>0</v>
      </c>
      <c r="N170" s="98">
        <v>0</v>
      </c>
      <c r="O170" s="98">
        <v>0</v>
      </c>
      <c r="P170" s="98">
        <v>0</v>
      </c>
      <c r="Q170" s="98">
        <v>0</v>
      </c>
      <c r="R170" s="98">
        <v>0</v>
      </c>
      <c r="S170" s="98">
        <v>104760.73</v>
      </c>
      <c r="T170" s="98">
        <v>103387.93</v>
      </c>
      <c r="U170" s="98">
        <v>403.79</v>
      </c>
      <c r="V170" s="98">
        <v>0</v>
      </c>
      <c r="W170" s="98">
        <v>0</v>
      </c>
      <c r="X170" s="98">
        <v>0</v>
      </c>
      <c r="Y170" s="98">
        <v>0</v>
      </c>
      <c r="Z170" s="98">
        <v>0</v>
      </c>
      <c r="AA170" s="98">
        <v>103791.72</v>
      </c>
      <c r="AB170" s="98">
        <v>0</v>
      </c>
      <c r="AC170" s="98">
        <v>0</v>
      </c>
      <c r="AD170" s="98">
        <v>0</v>
      </c>
      <c r="AE170" s="98">
        <v>0</v>
      </c>
      <c r="AF170" s="98">
        <v>0</v>
      </c>
      <c r="AG170" s="98">
        <v>0</v>
      </c>
      <c r="AH170" s="98">
        <v>0</v>
      </c>
      <c r="AI170" s="98">
        <v>0</v>
      </c>
      <c r="AJ170" s="98">
        <v>0</v>
      </c>
      <c r="AK170" s="98">
        <v>0</v>
      </c>
      <c r="AL170" s="98">
        <v>0</v>
      </c>
      <c r="AM170" s="98">
        <v>0</v>
      </c>
      <c r="AN170" s="98">
        <v>0</v>
      </c>
      <c r="AO170" s="98">
        <v>0</v>
      </c>
      <c r="AP170" s="98">
        <v>0</v>
      </c>
      <c r="AQ170" s="98">
        <v>0</v>
      </c>
      <c r="AR170" s="98">
        <v>0</v>
      </c>
      <c r="AS170" s="98">
        <v>0</v>
      </c>
      <c r="AT170" s="98">
        <v>0</v>
      </c>
      <c r="AU170" s="91">
        <f t="shared" si="2"/>
        <v>0</v>
      </c>
      <c r="AV170" s="98">
        <v>56512.76</v>
      </c>
      <c r="AW170" s="98">
        <v>103791.72</v>
      </c>
      <c r="AX170" s="99">
        <v>59</v>
      </c>
      <c r="AY170" s="99">
        <v>300</v>
      </c>
      <c r="AZ170" s="98">
        <v>425500</v>
      </c>
      <c r="BA170" s="98">
        <v>116402.71</v>
      </c>
      <c r="BB170" s="97">
        <v>90</v>
      </c>
      <c r="BC170" s="97">
        <v>80.998678639011104</v>
      </c>
      <c r="BD170" s="97">
        <v>9.91</v>
      </c>
      <c r="BE170" s="97"/>
      <c r="BF170" s="96" t="s">
        <v>481</v>
      </c>
      <c r="BG170" s="94"/>
      <c r="BH170" s="96" t="s">
        <v>579</v>
      </c>
      <c r="BI170" s="96" t="s">
        <v>587</v>
      </c>
      <c r="BJ170" s="96" t="s">
        <v>9</v>
      </c>
      <c r="BK170" s="96" t="s">
        <v>488</v>
      </c>
      <c r="BL170" s="95" t="s">
        <v>1</v>
      </c>
      <c r="BM170" s="97">
        <v>824777.56066445005</v>
      </c>
      <c r="BN170" s="95" t="s">
        <v>8</v>
      </c>
      <c r="BO170" s="97"/>
      <c r="BP170" s="100">
        <v>37887</v>
      </c>
      <c r="BQ170" s="100">
        <v>47019</v>
      </c>
      <c r="BR170" s="97">
        <v>43841.36</v>
      </c>
      <c r="BS170" s="97">
        <v>127.5</v>
      </c>
      <c r="BT170" s="97">
        <v>0</v>
      </c>
    </row>
    <row r="171" spans="1:72" s="84" customFormat="1" ht="18.2" customHeight="1" x14ac:dyDescent="0.15">
      <c r="A171" s="87">
        <v>169</v>
      </c>
      <c r="B171" s="88" t="s">
        <v>7</v>
      </c>
      <c r="C171" s="88" t="s">
        <v>0</v>
      </c>
      <c r="D171" s="108">
        <v>45200</v>
      </c>
      <c r="E171" s="89" t="s">
        <v>115</v>
      </c>
      <c r="F171" s="104">
        <v>163</v>
      </c>
      <c r="G171" s="104">
        <v>162</v>
      </c>
      <c r="H171" s="91">
        <v>35976.65</v>
      </c>
      <c r="I171" s="91">
        <v>17980.919999999998</v>
      </c>
      <c r="J171" s="91">
        <v>0</v>
      </c>
      <c r="K171" s="91">
        <v>53957.57</v>
      </c>
      <c r="L171" s="91">
        <v>201.55</v>
      </c>
      <c r="M171" s="91">
        <v>0</v>
      </c>
      <c r="N171" s="91">
        <v>0</v>
      </c>
      <c r="O171" s="91">
        <v>0</v>
      </c>
      <c r="P171" s="91">
        <v>0</v>
      </c>
      <c r="Q171" s="91">
        <v>0</v>
      </c>
      <c r="R171" s="91">
        <v>0</v>
      </c>
      <c r="S171" s="91">
        <v>53957.57</v>
      </c>
      <c r="T171" s="91">
        <v>63496.26</v>
      </c>
      <c r="U171" s="91">
        <v>298.31</v>
      </c>
      <c r="V171" s="91">
        <v>0</v>
      </c>
      <c r="W171" s="91">
        <v>0</v>
      </c>
      <c r="X171" s="91">
        <v>0</v>
      </c>
      <c r="Y171" s="91">
        <v>0</v>
      </c>
      <c r="Z171" s="91">
        <v>0</v>
      </c>
      <c r="AA171" s="91">
        <v>63794.57</v>
      </c>
      <c r="AB171" s="91">
        <v>0</v>
      </c>
      <c r="AC171" s="91">
        <v>0</v>
      </c>
      <c r="AD171" s="91">
        <v>0</v>
      </c>
      <c r="AE171" s="91">
        <v>0</v>
      </c>
      <c r="AF171" s="91">
        <v>0</v>
      </c>
      <c r="AG171" s="91">
        <v>0</v>
      </c>
      <c r="AH171" s="91">
        <v>0</v>
      </c>
      <c r="AI171" s="91">
        <v>0</v>
      </c>
      <c r="AJ171" s="91">
        <v>0</v>
      </c>
      <c r="AK171" s="91">
        <v>0</v>
      </c>
      <c r="AL171" s="91">
        <v>0</v>
      </c>
      <c r="AM171" s="91">
        <v>0</v>
      </c>
      <c r="AN171" s="91">
        <v>0</v>
      </c>
      <c r="AO171" s="91">
        <v>0</v>
      </c>
      <c r="AP171" s="91">
        <v>0</v>
      </c>
      <c r="AQ171" s="91">
        <v>0</v>
      </c>
      <c r="AR171" s="91">
        <v>0</v>
      </c>
      <c r="AS171" s="91">
        <v>0</v>
      </c>
      <c r="AT171" s="91">
        <v>0</v>
      </c>
      <c r="AU171" s="91">
        <f t="shared" si="2"/>
        <v>0</v>
      </c>
      <c r="AV171" s="91">
        <v>18182.47</v>
      </c>
      <c r="AW171" s="91">
        <v>63794.57</v>
      </c>
      <c r="AX171" s="92">
        <v>109</v>
      </c>
      <c r="AY171" s="92">
        <v>360</v>
      </c>
      <c r="AZ171" s="91">
        <v>228401.75</v>
      </c>
      <c r="BA171" s="91">
        <v>57200</v>
      </c>
      <c r="BB171" s="90">
        <v>80</v>
      </c>
      <c r="BC171" s="90">
        <v>75.465132867132894</v>
      </c>
      <c r="BD171" s="90">
        <v>9.9499999999999993</v>
      </c>
      <c r="BE171" s="90"/>
      <c r="BF171" s="89" t="s">
        <v>481</v>
      </c>
      <c r="BG171" s="87"/>
      <c r="BH171" s="89" t="s">
        <v>588</v>
      </c>
      <c r="BI171" s="89" t="s">
        <v>589</v>
      </c>
      <c r="BJ171" s="89" t="s">
        <v>590</v>
      </c>
      <c r="BK171" s="89" t="s">
        <v>488</v>
      </c>
      <c r="BL171" s="88" t="s">
        <v>1</v>
      </c>
      <c r="BM171" s="90">
        <v>424806.06009505002</v>
      </c>
      <c r="BN171" s="88" t="s">
        <v>8</v>
      </c>
      <c r="BO171" s="90"/>
      <c r="BP171" s="93">
        <v>37585</v>
      </c>
      <c r="BQ171" s="93">
        <v>48543</v>
      </c>
      <c r="BR171" s="90">
        <v>28086.639999999999</v>
      </c>
      <c r="BS171" s="90">
        <v>104.5</v>
      </c>
      <c r="BT171" s="90">
        <v>0</v>
      </c>
    </row>
    <row r="172" spans="1:72" s="84" customFormat="1" ht="18.2" customHeight="1" x14ac:dyDescent="0.15">
      <c r="A172" s="94">
        <v>170</v>
      </c>
      <c r="B172" s="95" t="s">
        <v>7</v>
      </c>
      <c r="C172" s="95" t="s">
        <v>0</v>
      </c>
      <c r="D172" s="109">
        <v>45200</v>
      </c>
      <c r="E172" s="96" t="s">
        <v>116</v>
      </c>
      <c r="F172" s="105">
        <v>183</v>
      </c>
      <c r="G172" s="105">
        <v>182</v>
      </c>
      <c r="H172" s="98">
        <v>46197.79</v>
      </c>
      <c r="I172" s="98">
        <v>37186.83</v>
      </c>
      <c r="J172" s="98">
        <v>0</v>
      </c>
      <c r="K172" s="98">
        <v>83384.62</v>
      </c>
      <c r="L172" s="98">
        <v>408.29</v>
      </c>
      <c r="M172" s="98">
        <v>0</v>
      </c>
      <c r="N172" s="98">
        <v>0</v>
      </c>
      <c r="O172" s="98">
        <v>0</v>
      </c>
      <c r="P172" s="98">
        <v>0</v>
      </c>
      <c r="Q172" s="98">
        <v>0</v>
      </c>
      <c r="R172" s="98">
        <v>0</v>
      </c>
      <c r="S172" s="98">
        <v>83384.62</v>
      </c>
      <c r="T172" s="98">
        <v>111504.33</v>
      </c>
      <c r="U172" s="98">
        <v>404.23</v>
      </c>
      <c r="V172" s="98">
        <v>0</v>
      </c>
      <c r="W172" s="98">
        <v>0</v>
      </c>
      <c r="X172" s="98">
        <v>0</v>
      </c>
      <c r="Y172" s="98">
        <v>0</v>
      </c>
      <c r="Z172" s="98">
        <v>0</v>
      </c>
      <c r="AA172" s="98">
        <v>111908.56</v>
      </c>
      <c r="AB172" s="98">
        <v>0</v>
      </c>
      <c r="AC172" s="98">
        <v>0</v>
      </c>
      <c r="AD172" s="98">
        <v>0</v>
      </c>
      <c r="AE172" s="98">
        <v>0</v>
      </c>
      <c r="AF172" s="98">
        <v>0</v>
      </c>
      <c r="AG172" s="98">
        <v>0</v>
      </c>
      <c r="AH172" s="98">
        <v>0</v>
      </c>
      <c r="AI172" s="98">
        <v>0</v>
      </c>
      <c r="AJ172" s="98">
        <v>0</v>
      </c>
      <c r="AK172" s="98">
        <v>0</v>
      </c>
      <c r="AL172" s="98">
        <v>0</v>
      </c>
      <c r="AM172" s="98">
        <v>0</v>
      </c>
      <c r="AN172" s="98">
        <v>0</v>
      </c>
      <c r="AO172" s="98">
        <v>0</v>
      </c>
      <c r="AP172" s="98">
        <v>0</v>
      </c>
      <c r="AQ172" s="98">
        <v>0</v>
      </c>
      <c r="AR172" s="98">
        <v>0</v>
      </c>
      <c r="AS172" s="98">
        <v>0</v>
      </c>
      <c r="AT172" s="98">
        <v>0</v>
      </c>
      <c r="AU172" s="91">
        <f t="shared" si="2"/>
        <v>0</v>
      </c>
      <c r="AV172" s="98">
        <v>37595.120000000003</v>
      </c>
      <c r="AW172" s="98">
        <v>111908.56</v>
      </c>
      <c r="AX172" s="99">
        <v>78</v>
      </c>
      <c r="AY172" s="99">
        <v>360</v>
      </c>
      <c r="AZ172" s="98">
        <v>286468.36</v>
      </c>
      <c r="BA172" s="98">
        <v>88825</v>
      </c>
      <c r="BB172" s="97">
        <v>85</v>
      </c>
      <c r="BC172" s="97">
        <v>79.793894736842105</v>
      </c>
      <c r="BD172" s="97">
        <v>10.5</v>
      </c>
      <c r="BE172" s="97"/>
      <c r="BF172" s="96" t="s">
        <v>481</v>
      </c>
      <c r="BG172" s="94"/>
      <c r="BH172" s="96" t="s">
        <v>588</v>
      </c>
      <c r="BI172" s="96" t="s">
        <v>589</v>
      </c>
      <c r="BJ172" s="96" t="s">
        <v>590</v>
      </c>
      <c r="BK172" s="96" t="s">
        <v>488</v>
      </c>
      <c r="BL172" s="95" t="s">
        <v>1</v>
      </c>
      <c r="BM172" s="97">
        <v>656484.19479830004</v>
      </c>
      <c r="BN172" s="95" t="s">
        <v>8</v>
      </c>
      <c r="BO172" s="97"/>
      <c r="BP172" s="100">
        <v>36591</v>
      </c>
      <c r="BQ172" s="100">
        <v>47548</v>
      </c>
      <c r="BR172" s="97">
        <v>46697.36</v>
      </c>
      <c r="BS172" s="97">
        <v>148</v>
      </c>
      <c r="BT172" s="97">
        <v>0</v>
      </c>
    </row>
    <row r="173" spans="1:72" s="84" customFormat="1" ht="18.2" customHeight="1" x14ac:dyDescent="0.15">
      <c r="A173" s="87">
        <v>171</v>
      </c>
      <c r="B173" s="88" t="s">
        <v>7</v>
      </c>
      <c r="C173" s="88" t="s">
        <v>0</v>
      </c>
      <c r="D173" s="108">
        <v>45200</v>
      </c>
      <c r="E173" s="89" t="s">
        <v>591</v>
      </c>
      <c r="F173" s="104">
        <v>0</v>
      </c>
      <c r="G173" s="104">
        <v>0</v>
      </c>
      <c r="H173" s="91">
        <v>46873.17</v>
      </c>
      <c r="I173" s="91">
        <v>0</v>
      </c>
      <c r="J173" s="91">
        <v>0</v>
      </c>
      <c r="K173" s="91">
        <v>46873.17</v>
      </c>
      <c r="L173" s="91">
        <v>402.38</v>
      </c>
      <c r="M173" s="91">
        <v>0</v>
      </c>
      <c r="N173" s="91">
        <v>0</v>
      </c>
      <c r="O173" s="91">
        <v>0</v>
      </c>
      <c r="P173" s="91">
        <v>402.38</v>
      </c>
      <c r="Q173" s="91">
        <v>0</v>
      </c>
      <c r="R173" s="91">
        <v>0</v>
      </c>
      <c r="S173" s="91">
        <v>46470.79</v>
      </c>
      <c r="T173" s="91">
        <v>0</v>
      </c>
      <c r="U173" s="91">
        <v>410.14</v>
      </c>
      <c r="V173" s="91">
        <v>0</v>
      </c>
      <c r="W173" s="91">
        <v>0</v>
      </c>
      <c r="X173" s="91">
        <v>410.14</v>
      </c>
      <c r="Y173" s="91">
        <v>0</v>
      </c>
      <c r="Z173" s="91">
        <v>0</v>
      </c>
      <c r="AA173" s="91">
        <v>0</v>
      </c>
      <c r="AB173" s="91">
        <v>148</v>
      </c>
      <c r="AC173" s="91">
        <v>0</v>
      </c>
      <c r="AD173" s="91">
        <v>0</v>
      </c>
      <c r="AE173" s="91">
        <v>0</v>
      </c>
      <c r="AF173" s="91">
        <v>0</v>
      </c>
      <c r="AG173" s="91">
        <v>-11.36</v>
      </c>
      <c r="AH173" s="91">
        <v>105.68</v>
      </c>
      <c r="AI173" s="91">
        <v>0.22</v>
      </c>
      <c r="AJ173" s="91">
        <v>0</v>
      </c>
      <c r="AK173" s="91">
        <v>0</v>
      </c>
      <c r="AL173" s="91">
        <v>0</v>
      </c>
      <c r="AM173" s="91">
        <v>0</v>
      </c>
      <c r="AN173" s="91">
        <v>0</v>
      </c>
      <c r="AO173" s="91">
        <v>0</v>
      </c>
      <c r="AP173" s="91">
        <v>0</v>
      </c>
      <c r="AQ173" s="91">
        <v>0</v>
      </c>
      <c r="AR173" s="91">
        <v>0</v>
      </c>
      <c r="AS173" s="91">
        <v>0</v>
      </c>
      <c r="AT173" s="91">
        <v>2.5400000000000002E-3</v>
      </c>
      <c r="AU173" s="91">
        <f t="shared" si="2"/>
        <v>1055.05746</v>
      </c>
      <c r="AV173" s="91">
        <v>0</v>
      </c>
      <c r="AW173" s="91">
        <v>0</v>
      </c>
      <c r="AX173" s="92">
        <v>84</v>
      </c>
      <c r="AY173" s="92">
        <v>360</v>
      </c>
      <c r="AZ173" s="91">
        <v>297407.52</v>
      </c>
      <c r="BA173" s="91">
        <v>88825</v>
      </c>
      <c r="BB173" s="90">
        <v>85</v>
      </c>
      <c r="BC173" s="90">
        <v>44.4696555023923</v>
      </c>
      <c r="BD173" s="90">
        <v>10.5</v>
      </c>
      <c r="BE173" s="90"/>
      <c r="BF173" s="89" t="s">
        <v>481</v>
      </c>
      <c r="BG173" s="87"/>
      <c r="BH173" s="89" t="s">
        <v>588</v>
      </c>
      <c r="BI173" s="89" t="s">
        <v>589</v>
      </c>
      <c r="BJ173" s="89" t="s">
        <v>590</v>
      </c>
      <c r="BK173" s="89" t="s">
        <v>485</v>
      </c>
      <c r="BL173" s="88" t="s">
        <v>1</v>
      </c>
      <c r="BM173" s="90">
        <v>365862.90319235</v>
      </c>
      <c r="BN173" s="88" t="s">
        <v>8</v>
      </c>
      <c r="BO173" s="90"/>
      <c r="BP173" s="93">
        <v>36802</v>
      </c>
      <c r="BQ173" s="93">
        <v>47759</v>
      </c>
      <c r="BR173" s="90">
        <v>0</v>
      </c>
      <c r="BS173" s="90">
        <v>148</v>
      </c>
      <c r="BT173" s="90">
        <v>0</v>
      </c>
    </row>
    <row r="174" spans="1:72" s="84" customFormat="1" ht="18.2" customHeight="1" x14ac:dyDescent="0.15">
      <c r="A174" s="94">
        <v>172</v>
      </c>
      <c r="B174" s="95" t="s">
        <v>7</v>
      </c>
      <c r="C174" s="95" t="s">
        <v>0</v>
      </c>
      <c r="D174" s="109">
        <v>45200</v>
      </c>
      <c r="E174" s="96" t="s">
        <v>117</v>
      </c>
      <c r="F174" s="105">
        <v>7</v>
      </c>
      <c r="G174" s="105">
        <v>7</v>
      </c>
      <c r="H174" s="98">
        <v>0</v>
      </c>
      <c r="I174" s="98">
        <v>3935.13</v>
      </c>
      <c r="J174" s="98">
        <v>0</v>
      </c>
      <c r="K174" s="98">
        <v>3935.13</v>
      </c>
      <c r="L174" s="98">
        <v>0</v>
      </c>
      <c r="M174" s="98">
        <v>0</v>
      </c>
      <c r="N174" s="98">
        <v>0</v>
      </c>
      <c r="O174" s="98">
        <v>0</v>
      </c>
      <c r="P174" s="98">
        <v>0</v>
      </c>
      <c r="Q174" s="98">
        <v>0</v>
      </c>
      <c r="R174" s="98">
        <v>0</v>
      </c>
      <c r="S174" s="98">
        <v>3935.13</v>
      </c>
      <c r="T174" s="98">
        <v>135.99</v>
      </c>
      <c r="U174" s="98">
        <v>0</v>
      </c>
      <c r="V174" s="98">
        <v>0</v>
      </c>
      <c r="W174" s="98">
        <v>0</v>
      </c>
      <c r="X174" s="98">
        <v>0</v>
      </c>
      <c r="Y174" s="98">
        <v>0</v>
      </c>
      <c r="Z174" s="98">
        <v>0</v>
      </c>
      <c r="AA174" s="98">
        <v>135.99</v>
      </c>
      <c r="AB174" s="98">
        <v>0</v>
      </c>
      <c r="AC174" s="98">
        <v>0</v>
      </c>
      <c r="AD174" s="98">
        <v>0</v>
      </c>
      <c r="AE174" s="98">
        <v>0</v>
      </c>
      <c r="AF174" s="98">
        <v>0</v>
      </c>
      <c r="AG174" s="98">
        <v>0</v>
      </c>
      <c r="AH174" s="98">
        <v>0</v>
      </c>
      <c r="AI174" s="98">
        <v>0</v>
      </c>
      <c r="AJ174" s="98">
        <v>0</v>
      </c>
      <c r="AK174" s="98">
        <v>0</v>
      </c>
      <c r="AL174" s="98">
        <v>0</v>
      </c>
      <c r="AM174" s="98">
        <v>0</v>
      </c>
      <c r="AN174" s="98">
        <v>0</v>
      </c>
      <c r="AO174" s="98">
        <v>0</v>
      </c>
      <c r="AP174" s="98">
        <v>0</v>
      </c>
      <c r="AQ174" s="98">
        <v>0</v>
      </c>
      <c r="AR174" s="98">
        <v>0</v>
      </c>
      <c r="AS174" s="98">
        <v>0</v>
      </c>
      <c r="AT174" s="98">
        <v>0</v>
      </c>
      <c r="AU174" s="91">
        <f t="shared" si="2"/>
        <v>0</v>
      </c>
      <c r="AV174" s="98">
        <v>3935.13</v>
      </c>
      <c r="AW174" s="98">
        <v>135.99</v>
      </c>
      <c r="AX174" s="99">
        <v>89</v>
      </c>
      <c r="AY174" s="99">
        <v>360</v>
      </c>
      <c r="AZ174" s="98">
        <v>186817.92000000001</v>
      </c>
      <c r="BA174" s="98">
        <v>64350</v>
      </c>
      <c r="BB174" s="97">
        <v>90</v>
      </c>
      <c r="BC174" s="97">
        <v>5.5036783216783203</v>
      </c>
      <c r="BD174" s="97">
        <v>9.9499999999999993</v>
      </c>
      <c r="BE174" s="97"/>
      <c r="BF174" s="96" t="s">
        <v>481</v>
      </c>
      <c r="BG174" s="94"/>
      <c r="BH174" s="96" t="s">
        <v>588</v>
      </c>
      <c r="BI174" s="96" t="s">
        <v>589</v>
      </c>
      <c r="BJ174" s="96" t="s">
        <v>590</v>
      </c>
      <c r="BK174" s="96" t="s">
        <v>488</v>
      </c>
      <c r="BL174" s="95" t="s">
        <v>1</v>
      </c>
      <c r="BM174" s="97">
        <v>30981.140760449998</v>
      </c>
      <c r="BN174" s="95" t="s">
        <v>8</v>
      </c>
      <c r="BO174" s="97"/>
      <c r="BP174" s="100">
        <v>36439</v>
      </c>
      <c r="BQ174" s="100">
        <v>47397</v>
      </c>
      <c r="BR174" s="97">
        <v>1424.8</v>
      </c>
      <c r="BS174" s="97">
        <v>0</v>
      </c>
      <c r="BT174" s="97">
        <v>0</v>
      </c>
    </row>
    <row r="175" spans="1:72" s="84" customFormat="1" ht="18.2" customHeight="1" x14ac:dyDescent="0.15">
      <c r="A175" s="87">
        <v>173</v>
      </c>
      <c r="B175" s="88" t="s">
        <v>7</v>
      </c>
      <c r="C175" s="88" t="s">
        <v>0</v>
      </c>
      <c r="D175" s="108">
        <v>45200</v>
      </c>
      <c r="E175" s="89" t="s">
        <v>592</v>
      </c>
      <c r="F175" s="104">
        <v>0</v>
      </c>
      <c r="G175" s="104">
        <v>0</v>
      </c>
      <c r="H175" s="91">
        <v>27556.3</v>
      </c>
      <c r="I175" s="91">
        <v>120.03</v>
      </c>
      <c r="J175" s="91">
        <v>0</v>
      </c>
      <c r="K175" s="91">
        <v>27676.33</v>
      </c>
      <c r="L175" s="91">
        <v>271.37</v>
      </c>
      <c r="M175" s="91">
        <v>0</v>
      </c>
      <c r="N175" s="91">
        <v>0</v>
      </c>
      <c r="O175" s="91">
        <v>120.03</v>
      </c>
      <c r="P175" s="91">
        <v>0</v>
      </c>
      <c r="Q175" s="91">
        <v>0</v>
      </c>
      <c r="R175" s="91">
        <v>0</v>
      </c>
      <c r="S175" s="91">
        <v>27556.3</v>
      </c>
      <c r="T175" s="91">
        <v>0</v>
      </c>
      <c r="U175" s="91">
        <v>228.49</v>
      </c>
      <c r="V175" s="91">
        <v>0</v>
      </c>
      <c r="W175" s="91">
        <v>0</v>
      </c>
      <c r="X175" s="91">
        <v>172.8</v>
      </c>
      <c r="Y175" s="91">
        <v>0</v>
      </c>
      <c r="Z175" s="91">
        <v>0</v>
      </c>
      <c r="AA175" s="91">
        <v>55.69</v>
      </c>
      <c r="AB175" s="91">
        <v>104.5</v>
      </c>
      <c r="AC175" s="91">
        <v>0</v>
      </c>
      <c r="AD175" s="91">
        <v>0</v>
      </c>
      <c r="AE175" s="91">
        <v>0</v>
      </c>
      <c r="AF175" s="91">
        <v>0</v>
      </c>
      <c r="AG175" s="91">
        <v>-0.43</v>
      </c>
      <c r="AH175" s="91">
        <v>66.5</v>
      </c>
      <c r="AI175" s="91">
        <v>0.18</v>
      </c>
      <c r="AJ175" s="91">
        <v>0</v>
      </c>
      <c r="AK175" s="91">
        <v>0</v>
      </c>
      <c r="AL175" s="91">
        <v>0</v>
      </c>
      <c r="AM175" s="91">
        <v>44.49</v>
      </c>
      <c r="AN175" s="91">
        <v>0</v>
      </c>
      <c r="AO175" s="91">
        <v>0</v>
      </c>
      <c r="AP175" s="91">
        <v>0</v>
      </c>
      <c r="AQ175" s="91">
        <v>0</v>
      </c>
      <c r="AR175" s="91">
        <v>0</v>
      </c>
      <c r="AS175" s="91">
        <v>0</v>
      </c>
      <c r="AT175" s="91">
        <v>0</v>
      </c>
      <c r="AU175" s="91">
        <f t="shared" si="2"/>
        <v>508.07000000000005</v>
      </c>
      <c r="AV175" s="91">
        <v>271.37</v>
      </c>
      <c r="AW175" s="91">
        <v>55.69</v>
      </c>
      <c r="AX175" s="92">
        <v>72</v>
      </c>
      <c r="AY175" s="92">
        <v>360</v>
      </c>
      <c r="AZ175" s="91">
        <v>186817.92000000001</v>
      </c>
      <c r="BA175" s="91">
        <v>57200</v>
      </c>
      <c r="BB175" s="90">
        <v>80</v>
      </c>
      <c r="BC175" s="90">
        <v>38.540279720279699</v>
      </c>
      <c r="BD175" s="90">
        <v>9.9499999999999993</v>
      </c>
      <c r="BE175" s="90"/>
      <c r="BF175" s="89" t="s">
        <v>481</v>
      </c>
      <c r="BG175" s="87"/>
      <c r="BH175" s="89" t="s">
        <v>588</v>
      </c>
      <c r="BI175" s="89" t="s">
        <v>589</v>
      </c>
      <c r="BJ175" s="89" t="s">
        <v>590</v>
      </c>
      <c r="BK175" s="89" t="s">
        <v>485</v>
      </c>
      <c r="BL175" s="88" t="s">
        <v>1</v>
      </c>
      <c r="BM175" s="90">
        <v>216949.78542950001</v>
      </c>
      <c r="BN175" s="88" t="s">
        <v>8</v>
      </c>
      <c r="BO175" s="90"/>
      <c r="BP175" s="93">
        <v>36439</v>
      </c>
      <c r="BQ175" s="93">
        <v>47397</v>
      </c>
      <c r="BR175" s="90">
        <v>0</v>
      </c>
      <c r="BS175" s="90">
        <v>104.5</v>
      </c>
      <c r="BT175" s="90">
        <v>0</v>
      </c>
    </row>
    <row r="176" spans="1:72" s="84" customFormat="1" ht="18.2" customHeight="1" x14ac:dyDescent="0.15">
      <c r="A176" s="94">
        <v>174</v>
      </c>
      <c r="B176" s="95" t="s">
        <v>7</v>
      </c>
      <c r="C176" s="95" t="s">
        <v>0</v>
      </c>
      <c r="D176" s="109">
        <v>45200</v>
      </c>
      <c r="E176" s="96" t="s">
        <v>118</v>
      </c>
      <c r="F176" s="105">
        <v>183</v>
      </c>
      <c r="G176" s="105">
        <v>182</v>
      </c>
      <c r="H176" s="98">
        <v>50461.87</v>
      </c>
      <c r="I176" s="98">
        <v>33788.589999999997</v>
      </c>
      <c r="J176" s="98">
        <v>0</v>
      </c>
      <c r="K176" s="98">
        <v>84250.46</v>
      </c>
      <c r="L176" s="98">
        <v>370.98</v>
      </c>
      <c r="M176" s="98">
        <v>0</v>
      </c>
      <c r="N176" s="98">
        <v>0</v>
      </c>
      <c r="O176" s="98">
        <v>0</v>
      </c>
      <c r="P176" s="98">
        <v>0</v>
      </c>
      <c r="Q176" s="98">
        <v>0</v>
      </c>
      <c r="R176" s="98">
        <v>0</v>
      </c>
      <c r="S176" s="98">
        <v>84250.46</v>
      </c>
      <c r="T176" s="98">
        <v>114424.55</v>
      </c>
      <c r="U176" s="98">
        <v>441.54</v>
      </c>
      <c r="V176" s="98">
        <v>0</v>
      </c>
      <c r="W176" s="98">
        <v>0</v>
      </c>
      <c r="X176" s="98">
        <v>0</v>
      </c>
      <c r="Y176" s="98">
        <v>0</v>
      </c>
      <c r="Z176" s="98">
        <v>0</v>
      </c>
      <c r="AA176" s="98">
        <v>114866.09</v>
      </c>
      <c r="AB176" s="98">
        <v>0</v>
      </c>
      <c r="AC176" s="98">
        <v>0</v>
      </c>
      <c r="AD176" s="98">
        <v>0</v>
      </c>
      <c r="AE176" s="98">
        <v>0</v>
      </c>
      <c r="AF176" s="98">
        <v>0</v>
      </c>
      <c r="AG176" s="98">
        <v>0</v>
      </c>
      <c r="AH176" s="98">
        <v>0</v>
      </c>
      <c r="AI176" s="98">
        <v>0</v>
      </c>
      <c r="AJ176" s="98">
        <v>0</v>
      </c>
      <c r="AK176" s="98">
        <v>0</v>
      </c>
      <c r="AL176" s="98">
        <v>0</v>
      </c>
      <c r="AM176" s="98">
        <v>0</v>
      </c>
      <c r="AN176" s="98">
        <v>0</v>
      </c>
      <c r="AO176" s="98">
        <v>0</v>
      </c>
      <c r="AP176" s="98">
        <v>0</v>
      </c>
      <c r="AQ176" s="98">
        <v>0</v>
      </c>
      <c r="AR176" s="98">
        <v>0</v>
      </c>
      <c r="AS176" s="98">
        <v>0</v>
      </c>
      <c r="AT176" s="98">
        <v>0</v>
      </c>
      <c r="AU176" s="91">
        <f t="shared" si="2"/>
        <v>0</v>
      </c>
      <c r="AV176" s="98">
        <v>34159.57</v>
      </c>
      <c r="AW176" s="98">
        <v>114866.09</v>
      </c>
      <c r="AX176" s="99">
        <v>89</v>
      </c>
      <c r="AY176" s="99">
        <v>360</v>
      </c>
      <c r="AZ176" s="98">
        <v>307573.07</v>
      </c>
      <c r="BA176" s="98">
        <v>88825</v>
      </c>
      <c r="BB176" s="97">
        <v>85</v>
      </c>
      <c r="BC176" s="97">
        <v>80.622449760765605</v>
      </c>
      <c r="BD176" s="97">
        <v>10.5</v>
      </c>
      <c r="BE176" s="97"/>
      <c r="BF176" s="96" t="s">
        <v>481</v>
      </c>
      <c r="BG176" s="94"/>
      <c r="BH176" s="96" t="s">
        <v>588</v>
      </c>
      <c r="BI176" s="96" t="s">
        <v>589</v>
      </c>
      <c r="BJ176" s="96" t="s">
        <v>590</v>
      </c>
      <c r="BK176" s="96" t="s">
        <v>488</v>
      </c>
      <c r="BL176" s="95" t="s">
        <v>1</v>
      </c>
      <c r="BM176" s="97">
        <v>663300.92281390005</v>
      </c>
      <c r="BN176" s="95" t="s">
        <v>8</v>
      </c>
      <c r="BO176" s="97"/>
      <c r="BP176" s="100">
        <v>36966</v>
      </c>
      <c r="BQ176" s="100">
        <v>47923</v>
      </c>
      <c r="BR176" s="97">
        <v>46456.38</v>
      </c>
      <c r="BS176" s="97">
        <v>148</v>
      </c>
      <c r="BT176" s="97">
        <v>0</v>
      </c>
    </row>
    <row r="177" spans="1:72" s="84" customFormat="1" ht="18.2" customHeight="1" x14ac:dyDescent="0.15">
      <c r="A177" s="87">
        <v>175</v>
      </c>
      <c r="B177" s="88" t="s">
        <v>7</v>
      </c>
      <c r="C177" s="88" t="s">
        <v>0</v>
      </c>
      <c r="D177" s="108">
        <v>45200</v>
      </c>
      <c r="E177" s="89" t="s">
        <v>593</v>
      </c>
      <c r="F177" s="104">
        <v>0</v>
      </c>
      <c r="G177" s="104">
        <v>0</v>
      </c>
      <c r="H177" s="91">
        <v>50176.17</v>
      </c>
      <c r="I177" s="91">
        <v>0</v>
      </c>
      <c r="J177" s="91">
        <v>0</v>
      </c>
      <c r="K177" s="91">
        <v>50176.17</v>
      </c>
      <c r="L177" s="91">
        <v>373.48</v>
      </c>
      <c r="M177" s="91">
        <v>0</v>
      </c>
      <c r="N177" s="91">
        <v>0</v>
      </c>
      <c r="O177" s="91">
        <v>0</v>
      </c>
      <c r="P177" s="91">
        <v>373.48</v>
      </c>
      <c r="Q177" s="91">
        <v>0</v>
      </c>
      <c r="R177" s="91">
        <v>0</v>
      </c>
      <c r="S177" s="91">
        <v>49802.69</v>
      </c>
      <c r="T177" s="91">
        <v>0</v>
      </c>
      <c r="U177" s="91">
        <v>439.04</v>
      </c>
      <c r="V177" s="91">
        <v>0</v>
      </c>
      <c r="W177" s="91">
        <v>0</v>
      </c>
      <c r="X177" s="91">
        <v>439.04</v>
      </c>
      <c r="Y177" s="91">
        <v>0</v>
      </c>
      <c r="Z177" s="91">
        <v>0</v>
      </c>
      <c r="AA177" s="91">
        <v>0</v>
      </c>
      <c r="AB177" s="91">
        <v>148</v>
      </c>
      <c r="AC177" s="91">
        <v>0</v>
      </c>
      <c r="AD177" s="91">
        <v>0</v>
      </c>
      <c r="AE177" s="91">
        <v>0</v>
      </c>
      <c r="AF177" s="91">
        <v>0</v>
      </c>
      <c r="AG177" s="91">
        <v>-41</v>
      </c>
      <c r="AH177" s="91">
        <v>105.68</v>
      </c>
      <c r="AI177" s="91">
        <v>0.25</v>
      </c>
      <c r="AJ177" s="91">
        <v>0</v>
      </c>
      <c r="AK177" s="91">
        <v>0</v>
      </c>
      <c r="AL177" s="91">
        <v>0</v>
      </c>
      <c r="AM177" s="91">
        <v>0</v>
      </c>
      <c r="AN177" s="91">
        <v>0</v>
      </c>
      <c r="AO177" s="91">
        <v>0</v>
      </c>
      <c r="AP177" s="91">
        <v>0</v>
      </c>
      <c r="AQ177" s="91">
        <v>0.11</v>
      </c>
      <c r="AR177" s="91">
        <v>0</v>
      </c>
      <c r="AS177" s="91">
        <v>0.02</v>
      </c>
      <c r="AT177" s="91">
        <v>0</v>
      </c>
      <c r="AU177" s="91">
        <f t="shared" si="2"/>
        <v>1025.54</v>
      </c>
      <c r="AV177" s="91">
        <v>0</v>
      </c>
      <c r="AW177" s="91">
        <v>0</v>
      </c>
      <c r="AX177" s="92">
        <v>89</v>
      </c>
      <c r="AY177" s="92">
        <v>360</v>
      </c>
      <c r="AZ177" s="91">
        <v>307741.53000000003</v>
      </c>
      <c r="BA177" s="91">
        <v>88825</v>
      </c>
      <c r="BB177" s="90">
        <v>85</v>
      </c>
      <c r="BC177" s="90">
        <v>47.658076555023897</v>
      </c>
      <c r="BD177" s="90">
        <v>10.5</v>
      </c>
      <c r="BE177" s="90"/>
      <c r="BF177" s="89" t="s">
        <v>481</v>
      </c>
      <c r="BG177" s="87"/>
      <c r="BH177" s="89" t="s">
        <v>588</v>
      </c>
      <c r="BI177" s="89" t="s">
        <v>589</v>
      </c>
      <c r="BJ177" s="89" t="s">
        <v>590</v>
      </c>
      <c r="BK177" s="89" t="s">
        <v>485</v>
      </c>
      <c r="BL177" s="88" t="s">
        <v>1</v>
      </c>
      <c r="BM177" s="90">
        <v>392094.83527585003</v>
      </c>
      <c r="BN177" s="88" t="s">
        <v>8</v>
      </c>
      <c r="BO177" s="90"/>
      <c r="BP177" s="93">
        <v>36952</v>
      </c>
      <c r="BQ177" s="93">
        <v>47909</v>
      </c>
      <c r="BR177" s="90">
        <v>0</v>
      </c>
      <c r="BS177" s="90">
        <v>148</v>
      </c>
      <c r="BT177" s="90">
        <v>0</v>
      </c>
    </row>
    <row r="178" spans="1:72" s="84" customFormat="1" ht="18.2" customHeight="1" x14ac:dyDescent="0.15">
      <c r="A178" s="94">
        <v>176</v>
      </c>
      <c r="B178" s="95" t="s">
        <v>7</v>
      </c>
      <c r="C178" s="95" t="s">
        <v>0</v>
      </c>
      <c r="D178" s="109">
        <v>45200</v>
      </c>
      <c r="E178" s="96" t="s">
        <v>119</v>
      </c>
      <c r="F178" s="105">
        <v>161</v>
      </c>
      <c r="G178" s="105">
        <v>160</v>
      </c>
      <c r="H178" s="98">
        <v>51913.88</v>
      </c>
      <c r="I178" s="98">
        <v>30874.959999999999</v>
      </c>
      <c r="J178" s="98">
        <v>0</v>
      </c>
      <c r="K178" s="98">
        <v>82788.84</v>
      </c>
      <c r="L178" s="98">
        <v>358.27</v>
      </c>
      <c r="M178" s="98">
        <v>0</v>
      </c>
      <c r="N178" s="98">
        <v>0</v>
      </c>
      <c r="O178" s="98">
        <v>0</v>
      </c>
      <c r="P178" s="98">
        <v>0</v>
      </c>
      <c r="Q178" s="98">
        <v>0</v>
      </c>
      <c r="R178" s="98">
        <v>0</v>
      </c>
      <c r="S178" s="98">
        <v>82788.84</v>
      </c>
      <c r="T178" s="98">
        <v>99564.6</v>
      </c>
      <c r="U178" s="98">
        <v>454.25</v>
      </c>
      <c r="V178" s="98">
        <v>0</v>
      </c>
      <c r="W178" s="98">
        <v>0</v>
      </c>
      <c r="X178" s="98">
        <v>0</v>
      </c>
      <c r="Y178" s="98">
        <v>0</v>
      </c>
      <c r="Z178" s="98">
        <v>0</v>
      </c>
      <c r="AA178" s="98">
        <v>100018.85</v>
      </c>
      <c r="AB178" s="98">
        <v>0</v>
      </c>
      <c r="AC178" s="98">
        <v>0</v>
      </c>
      <c r="AD178" s="98">
        <v>0</v>
      </c>
      <c r="AE178" s="98">
        <v>0</v>
      </c>
      <c r="AF178" s="98">
        <v>0</v>
      </c>
      <c r="AG178" s="98">
        <v>0</v>
      </c>
      <c r="AH178" s="98">
        <v>0</v>
      </c>
      <c r="AI178" s="98">
        <v>0</v>
      </c>
      <c r="AJ178" s="98">
        <v>0</v>
      </c>
      <c r="AK178" s="98">
        <v>0</v>
      </c>
      <c r="AL178" s="98">
        <v>0</v>
      </c>
      <c r="AM178" s="98">
        <v>0</v>
      </c>
      <c r="AN178" s="98">
        <v>0</v>
      </c>
      <c r="AO178" s="98">
        <v>0</v>
      </c>
      <c r="AP178" s="98">
        <v>0</v>
      </c>
      <c r="AQ178" s="98">
        <v>0</v>
      </c>
      <c r="AR178" s="98">
        <v>0</v>
      </c>
      <c r="AS178" s="98">
        <v>0</v>
      </c>
      <c r="AT178" s="98">
        <v>0</v>
      </c>
      <c r="AU178" s="91">
        <f t="shared" si="2"/>
        <v>0</v>
      </c>
      <c r="AV178" s="98">
        <v>31233.23</v>
      </c>
      <c r="AW178" s="98">
        <v>100018.85</v>
      </c>
      <c r="AX178" s="99">
        <v>93</v>
      </c>
      <c r="AY178" s="99">
        <v>360</v>
      </c>
      <c r="AZ178" s="98">
        <v>312318.52</v>
      </c>
      <c r="BA178" s="98">
        <v>88825</v>
      </c>
      <c r="BB178" s="97">
        <v>85</v>
      </c>
      <c r="BC178" s="97">
        <v>79.223770334928204</v>
      </c>
      <c r="BD178" s="97">
        <v>10.5</v>
      </c>
      <c r="BE178" s="97"/>
      <c r="BF178" s="96" t="s">
        <v>481</v>
      </c>
      <c r="BG178" s="94"/>
      <c r="BH178" s="96" t="s">
        <v>588</v>
      </c>
      <c r="BI178" s="96" t="s">
        <v>589</v>
      </c>
      <c r="BJ178" s="96" t="s">
        <v>590</v>
      </c>
      <c r="BK178" s="96" t="s">
        <v>488</v>
      </c>
      <c r="BL178" s="95" t="s">
        <v>1</v>
      </c>
      <c r="BM178" s="97">
        <v>651793.63971060002</v>
      </c>
      <c r="BN178" s="95" t="s">
        <v>8</v>
      </c>
      <c r="BO178" s="97"/>
      <c r="BP178" s="100">
        <v>37074</v>
      </c>
      <c r="BQ178" s="100">
        <v>48031</v>
      </c>
      <c r="BR178" s="97">
        <v>40876.29</v>
      </c>
      <c r="BS178" s="97">
        <v>148</v>
      </c>
      <c r="BT178" s="97">
        <v>0</v>
      </c>
    </row>
    <row r="179" spans="1:72" s="84" customFormat="1" ht="18.2" customHeight="1" x14ac:dyDescent="0.15">
      <c r="A179" s="87">
        <v>177</v>
      </c>
      <c r="B179" s="88" t="s">
        <v>7</v>
      </c>
      <c r="C179" s="88" t="s">
        <v>0</v>
      </c>
      <c r="D179" s="108">
        <v>45200</v>
      </c>
      <c r="E179" s="89" t="s">
        <v>120</v>
      </c>
      <c r="F179" s="104">
        <v>179</v>
      </c>
      <c r="G179" s="104">
        <v>178</v>
      </c>
      <c r="H179" s="91">
        <v>31312.35</v>
      </c>
      <c r="I179" s="91">
        <v>28181.18</v>
      </c>
      <c r="J179" s="91">
        <v>0</v>
      </c>
      <c r="K179" s="91">
        <v>59493.53</v>
      </c>
      <c r="L179" s="91">
        <v>302.70999999999998</v>
      </c>
      <c r="M179" s="91">
        <v>0</v>
      </c>
      <c r="N179" s="91">
        <v>0</v>
      </c>
      <c r="O179" s="91">
        <v>0</v>
      </c>
      <c r="P179" s="91">
        <v>0</v>
      </c>
      <c r="Q179" s="91">
        <v>0</v>
      </c>
      <c r="R179" s="91">
        <v>0</v>
      </c>
      <c r="S179" s="91">
        <v>59493.53</v>
      </c>
      <c r="T179" s="91">
        <v>72477.679999999993</v>
      </c>
      <c r="U179" s="91">
        <v>259.63</v>
      </c>
      <c r="V179" s="91">
        <v>0</v>
      </c>
      <c r="W179" s="91">
        <v>0</v>
      </c>
      <c r="X179" s="91">
        <v>0</v>
      </c>
      <c r="Y179" s="91">
        <v>0</v>
      </c>
      <c r="Z179" s="91">
        <v>0</v>
      </c>
      <c r="AA179" s="91">
        <v>72737.31</v>
      </c>
      <c r="AB179" s="91">
        <v>0</v>
      </c>
      <c r="AC179" s="91">
        <v>0</v>
      </c>
      <c r="AD179" s="91">
        <v>0</v>
      </c>
      <c r="AE179" s="91">
        <v>0</v>
      </c>
      <c r="AF179" s="91">
        <v>0</v>
      </c>
      <c r="AG179" s="91">
        <v>0</v>
      </c>
      <c r="AH179" s="91">
        <v>0</v>
      </c>
      <c r="AI179" s="91">
        <v>0</v>
      </c>
      <c r="AJ179" s="91">
        <v>0</v>
      </c>
      <c r="AK179" s="91">
        <v>0</v>
      </c>
      <c r="AL179" s="91">
        <v>0</v>
      </c>
      <c r="AM179" s="91">
        <v>0</v>
      </c>
      <c r="AN179" s="91">
        <v>0</v>
      </c>
      <c r="AO179" s="91">
        <v>0</v>
      </c>
      <c r="AP179" s="91">
        <v>0</v>
      </c>
      <c r="AQ179" s="91">
        <v>0</v>
      </c>
      <c r="AR179" s="91">
        <v>0</v>
      </c>
      <c r="AS179" s="91">
        <v>0</v>
      </c>
      <c r="AT179" s="91">
        <v>0</v>
      </c>
      <c r="AU179" s="91">
        <f t="shared" si="2"/>
        <v>0</v>
      </c>
      <c r="AV179" s="91">
        <v>28483.89</v>
      </c>
      <c r="AW179" s="91">
        <v>72737.31</v>
      </c>
      <c r="AX179" s="92">
        <v>74</v>
      </c>
      <c r="AY179" s="92">
        <v>360</v>
      </c>
      <c r="AZ179" s="91">
        <v>189221.1</v>
      </c>
      <c r="BA179" s="91">
        <v>64350</v>
      </c>
      <c r="BB179" s="90">
        <v>90</v>
      </c>
      <c r="BC179" s="90">
        <v>83.207734265734302</v>
      </c>
      <c r="BD179" s="90">
        <v>9.9499999999999993</v>
      </c>
      <c r="BE179" s="90"/>
      <c r="BF179" s="89" t="s">
        <v>481</v>
      </c>
      <c r="BG179" s="87"/>
      <c r="BH179" s="89" t="s">
        <v>594</v>
      </c>
      <c r="BI179" s="89" t="s">
        <v>595</v>
      </c>
      <c r="BJ179" s="89" t="s">
        <v>596</v>
      </c>
      <c r="BK179" s="89" t="s">
        <v>488</v>
      </c>
      <c r="BL179" s="88" t="s">
        <v>1</v>
      </c>
      <c r="BM179" s="90">
        <v>468390.47941645002</v>
      </c>
      <c r="BN179" s="88" t="s">
        <v>8</v>
      </c>
      <c r="BO179" s="90"/>
      <c r="BP179" s="93">
        <v>36494</v>
      </c>
      <c r="BQ179" s="93">
        <v>47452</v>
      </c>
      <c r="BR179" s="90">
        <v>32058</v>
      </c>
      <c r="BS179" s="90">
        <v>104.5</v>
      </c>
      <c r="BT179" s="90">
        <v>0</v>
      </c>
    </row>
    <row r="180" spans="1:72" s="84" customFormat="1" ht="18.2" customHeight="1" x14ac:dyDescent="0.15">
      <c r="A180" s="94">
        <v>178</v>
      </c>
      <c r="B180" s="95" t="s">
        <v>7</v>
      </c>
      <c r="C180" s="95" t="s">
        <v>0</v>
      </c>
      <c r="D180" s="109">
        <v>45200</v>
      </c>
      <c r="E180" s="96" t="s">
        <v>121</v>
      </c>
      <c r="F180" s="105">
        <v>100</v>
      </c>
      <c r="G180" s="105">
        <v>99</v>
      </c>
      <c r="H180" s="98">
        <v>31312.35</v>
      </c>
      <c r="I180" s="98">
        <v>20520.650000000001</v>
      </c>
      <c r="J180" s="98">
        <v>0</v>
      </c>
      <c r="K180" s="98">
        <v>51833</v>
      </c>
      <c r="L180" s="98">
        <v>302.70999999999998</v>
      </c>
      <c r="M180" s="98">
        <v>0</v>
      </c>
      <c r="N180" s="98">
        <v>0</v>
      </c>
      <c r="O180" s="98">
        <v>0</v>
      </c>
      <c r="P180" s="98">
        <v>0</v>
      </c>
      <c r="Q180" s="98">
        <v>0</v>
      </c>
      <c r="R180" s="98">
        <v>0</v>
      </c>
      <c r="S180" s="98">
        <v>51833</v>
      </c>
      <c r="T180" s="98">
        <v>35713.35</v>
      </c>
      <c r="U180" s="98">
        <v>259.63</v>
      </c>
      <c r="V180" s="98">
        <v>0</v>
      </c>
      <c r="W180" s="98">
        <v>0</v>
      </c>
      <c r="X180" s="98">
        <v>0</v>
      </c>
      <c r="Y180" s="98">
        <v>0</v>
      </c>
      <c r="Z180" s="98">
        <v>0</v>
      </c>
      <c r="AA180" s="98">
        <v>35972.980000000003</v>
      </c>
      <c r="AB180" s="98">
        <v>0</v>
      </c>
      <c r="AC180" s="98">
        <v>0</v>
      </c>
      <c r="AD180" s="98">
        <v>0</v>
      </c>
      <c r="AE180" s="98">
        <v>0</v>
      </c>
      <c r="AF180" s="98">
        <v>0</v>
      </c>
      <c r="AG180" s="98">
        <v>0</v>
      </c>
      <c r="AH180" s="98">
        <v>0</v>
      </c>
      <c r="AI180" s="98">
        <v>0</v>
      </c>
      <c r="AJ180" s="98">
        <v>0</v>
      </c>
      <c r="AK180" s="98">
        <v>0</v>
      </c>
      <c r="AL180" s="98">
        <v>0</v>
      </c>
      <c r="AM180" s="98">
        <v>0</v>
      </c>
      <c r="AN180" s="98">
        <v>0</v>
      </c>
      <c r="AO180" s="98">
        <v>0</v>
      </c>
      <c r="AP180" s="98">
        <v>0</v>
      </c>
      <c r="AQ180" s="98">
        <v>0</v>
      </c>
      <c r="AR180" s="98">
        <v>0</v>
      </c>
      <c r="AS180" s="98">
        <v>0</v>
      </c>
      <c r="AT180" s="98">
        <v>0</v>
      </c>
      <c r="AU180" s="91">
        <f t="shared" si="2"/>
        <v>0</v>
      </c>
      <c r="AV180" s="98">
        <v>20823.36</v>
      </c>
      <c r="AW180" s="98">
        <v>35972.980000000003</v>
      </c>
      <c r="AX180" s="99">
        <v>74</v>
      </c>
      <c r="AY180" s="99">
        <v>360</v>
      </c>
      <c r="AZ180" s="98">
        <v>189221.1</v>
      </c>
      <c r="BA180" s="98">
        <v>64350</v>
      </c>
      <c r="BB180" s="97">
        <v>90</v>
      </c>
      <c r="BC180" s="97">
        <v>72.493706293706296</v>
      </c>
      <c r="BD180" s="97">
        <v>9.9499999999999993</v>
      </c>
      <c r="BE180" s="97"/>
      <c r="BF180" s="96" t="s">
        <v>481</v>
      </c>
      <c r="BG180" s="94"/>
      <c r="BH180" s="96" t="s">
        <v>594</v>
      </c>
      <c r="BI180" s="96" t="s">
        <v>595</v>
      </c>
      <c r="BJ180" s="96" t="s">
        <v>596</v>
      </c>
      <c r="BK180" s="96" t="s">
        <v>488</v>
      </c>
      <c r="BL180" s="95" t="s">
        <v>1</v>
      </c>
      <c r="BM180" s="97">
        <v>408079.394845</v>
      </c>
      <c r="BN180" s="95" t="s">
        <v>8</v>
      </c>
      <c r="BO180" s="97"/>
      <c r="BP180" s="100">
        <v>36494</v>
      </c>
      <c r="BQ180" s="100">
        <v>47452</v>
      </c>
      <c r="BR180" s="97">
        <v>17988.099999999999</v>
      </c>
      <c r="BS180" s="97">
        <v>104.5</v>
      </c>
      <c r="BT180" s="97">
        <v>0</v>
      </c>
    </row>
    <row r="181" spans="1:72" s="84" customFormat="1" ht="18.2" customHeight="1" x14ac:dyDescent="0.15">
      <c r="A181" s="87">
        <v>179</v>
      </c>
      <c r="B181" s="88" t="s">
        <v>7</v>
      </c>
      <c r="C181" s="88" t="s">
        <v>0</v>
      </c>
      <c r="D181" s="108">
        <v>45200</v>
      </c>
      <c r="E181" s="89" t="s">
        <v>122</v>
      </c>
      <c r="F181" s="104">
        <v>98</v>
      </c>
      <c r="G181" s="104">
        <v>97</v>
      </c>
      <c r="H181" s="91">
        <v>29399.62</v>
      </c>
      <c r="I181" s="91">
        <v>17135.02</v>
      </c>
      <c r="J181" s="91">
        <v>0</v>
      </c>
      <c r="K181" s="91">
        <v>46534.64</v>
      </c>
      <c r="L181" s="91">
        <v>256.08999999999997</v>
      </c>
      <c r="M181" s="91">
        <v>0</v>
      </c>
      <c r="N181" s="91">
        <v>0</v>
      </c>
      <c r="O181" s="91">
        <v>0</v>
      </c>
      <c r="P181" s="91">
        <v>0</v>
      </c>
      <c r="Q181" s="91">
        <v>0</v>
      </c>
      <c r="R181" s="91">
        <v>0</v>
      </c>
      <c r="S181" s="91">
        <v>46534.64</v>
      </c>
      <c r="T181" s="91">
        <v>31851.26</v>
      </c>
      <c r="U181" s="91">
        <v>243.77</v>
      </c>
      <c r="V181" s="91">
        <v>0</v>
      </c>
      <c r="W181" s="91">
        <v>0</v>
      </c>
      <c r="X181" s="91">
        <v>0</v>
      </c>
      <c r="Y181" s="91">
        <v>0</v>
      </c>
      <c r="Z181" s="91">
        <v>0</v>
      </c>
      <c r="AA181" s="91">
        <v>32095.03</v>
      </c>
      <c r="AB181" s="91">
        <v>0</v>
      </c>
      <c r="AC181" s="91">
        <v>0</v>
      </c>
      <c r="AD181" s="91">
        <v>0</v>
      </c>
      <c r="AE181" s="91">
        <v>0</v>
      </c>
      <c r="AF181" s="91">
        <v>0</v>
      </c>
      <c r="AG181" s="91">
        <v>0</v>
      </c>
      <c r="AH181" s="91">
        <v>0</v>
      </c>
      <c r="AI181" s="91">
        <v>0</v>
      </c>
      <c r="AJ181" s="91">
        <v>0</v>
      </c>
      <c r="AK181" s="91">
        <v>0</v>
      </c>
      <c r="AL181" s="91">
        <v>0</v>
      </c>
      <c r="AM181" s="91">
        <v>0</v>
      </c>
      <c r="AN181" s="91">
        <v>0</v>
      </c>
      <c r="AO181" s="91">
        <v>0</v>
      </c>
      <c r="AP181" s="91">
        <v>0</v>
      </c>
      <c r="AQ181" s="91">
        <v>0</v>
      </c>
      <c r="AR181" s="91">
        <v>0</v>
      </c>
      <c r="AS181" s="91">
        <v>0</v>
      </c>
      <c r="AT181" s="91">
        <v>0</v>
      </c>
      <c r="AU181" s="91">
        <f t="shared" si="2"/>
        <v>0</v>
      </c>
      <c r="AV181" s="91">
        <v>17391.11</v>
      </c>
      <c r="AW181" s="91">
        <v>32095.03</v>
      </c>
      <c r="AX181" s="92">
        <v>80</v>
      </c>
      <c r="AY181" s="92">
        <v>360</v>
      </c>
      <c r="AZ181" s="91">
        <v>198660.61</v>
      </c>
      <c r="BA181" s="91">
        <v>57200</v>
      </c>
      <c r="BB181" s="90">
        <v>80</v>
      </c>
      <c r="BC181" s="90">
        <v>65.083412587412596</v>
      </c>
      <c r="BD181" s="90">
        <v>9.9499999999999993</v>
      </c>
      <c r="BE181" s="90"/>
      <c r="BF181" s="89" t="s">
        <v>481</v>
      </c>
      <c r="BG181" s="87"/>
      <c r="BH181" s="89" t="s">
        <v>594</v>
      </c>
      <c r="BI181" s="89" t="s">
        <v>595</v>
      </c>
      <c r="BJ181" s="89" t="s">
        <v>597</v>
      </c>
      <c r="BK181" s="89" t="s">
        <v>488</v>
      </c>
      <c r="BL181" s="88" t="s">
        <v>1</v>
      </c>
      <c r="BM181" s="90">
        <v>366365.5920076</v>
      </c>
      <c r="BN181" s="88" t="s">
        <v>8</v>
      </c>
      <c r="BO181" s="90"/>
      <c r="BP181" s="93">
        <v>36661</v>
      </c>
      <c r="BQ181" s="93">
        <v>47618</v>
      </c>
      <c r="BR181" s="90">
        <v>16946.82</v>
      </c>
      <c r="BS181" s="90">
        <v>104.5</v>
      </c>
      <c r="BT181" s="90">
        <v>0</v>
      </c>
    </row>
    <row r="182" spans="1:72" s="84" customFormat="1" ht="18.2" customHeight="1" x14ac:dyDescent="0.15">
      <c r="A182" s="94">
        <v>180</v>
      </c>
      <c r="B182" s="95" t="s">
        <v>7</v>
      </c>
      <c r="C182" s="95" t="s">
        <v>0</v>
      </c>
      <c r="D182" s="109">
        <v>45200</v>
      </c>
      <c r="E182" s="96" t="s">
        <v>393</v>
      </c>
      <c r="F182" s="105">
        <v>38</v>
      </c>
      <c r="G182" s="105">
        <v>37</v>
      </c>
      <c r="H182" s="98">
        <v>37875.58</v>
      </c>
      <c r="I182" s="98">
        <v>8064.72</v>
      </c>
      <c r="J182" s="98">
        <v>0</v>
      </c>
      <c r="K182" s="98">
        <v>45940.3</v>
      </c>
      <c r="L182" s="98">
        <v>248.29</v>
      </c>
      <c r="M182" s="98">
        <v>0</v>
      </c>
      <c r="N182" s="98">
        <v>0</v>
      </c>
      <c r="O182" s="98">
        <v>0</v>
      </c>
      <c r="P182" s="98">
        <v>0</v>
      </c>
      <c r="Q182" s="98">
        <v>0</v>
      </c>
      <c r="R182" s="98">
        <v>0</v>
      </c>
      <c r="S182" s="98">
        <v>45940.3</v>
      </c>
      <c r="T182" s="98">
        <v>12963.05</v>
      </c>
      <c r="U182" s="98">
        <v>314.05</v>
      </c>
      <c r="V182" s="98">
        <v>0</v>
      </c>
      <c r="W182" s="98">
        <v>0</v>
      </c>
      <c r="X182" s="98">
        <v>0</v>
      </c>
      <c r="Y182" s="98">
        <v>0</v>
      </c>
      <c r="Z182" s="98">
        <v>0</v>
      </c>
      <c r="AA182" s="98">
        <v>13277.1</v>
      </c>
      <c r="AB182" s="98">
        <v>0</v>
      </c>
      <c r="AC182" s="98">
        <v>0</v>
      </c>
      <c r="AD182" s="98">
        <v>0</v>
      </c>
      <c r="AE182" s="98">
        <v>0</v>
      </c>
      <c r="AF182" s="98">
        <v>0</v>
      </c>
      <c r="AG182" s="98">
        <v>0</v>
      </c>
      <c r="AH182" s="98">
        <v>0</v>
      </c>
      <c r="AI182" s="98">
        <v>0</v>
      </c>
      <c r="AJ182" s="98">
        <v>0</v>
      </c>
      <c r="AK182" s="98">
        <v>0</v>
      </c>
      <c r="AL182" s="98">
        <v>0</v>
      </c>
      <c r="AM182" s="98">
        <v>0</v>
      </c>
      <c r="AN182" s="98">
        <v>0</v>
      </c>
      <c r="AO182" s="98">
        <v>0</v>
      </c>
      <c r="AP182" s="98">
        <v>0</v>
      </c>
      <c r="AQ182" s="98">
        <v>0</v>
      </c>
      <c r="AR182" s="98">
        <v>0</v>
      </c>
      <c r="AS182" s="98">
        <v>0</v>
      </c>
      <c r="AT182" s="98">
        <v>0</v>
      </c>
      <c r="AU182" s="91">
        <f t="shared" si="2"/>
        <v>0</v>
      </c>
      <c r="AV182" s="98">
        <v>8313.01</v>
      </c>
      <c r="AW182" s="98">
        <v>13277.1</v>
      </c>
      <c r="AX182" s="99">
        <v>97</v>
      </c>
      <c r="AY182" s="99">
        <v>360</v>
      </c>
      <c r="AZ182" s="98">
        <v>217422.63</v>
      </c>
      <c r="BA182" s="98">
        <v>64350</v>
      </c>
      <c r="BB182" s="97">
        <v>90</v>
      </c>
      <c r="BC182" s="97">
        <v>64.2521678321678</v>
      </c>
      <c r="BD182" s="97">
        <v>9.9499999999999993</v>
      </c>
      <c r="BE182" s="97"/>
      <c r="BF182" s="96" t="s">
        <v>481</v>
      </c>
      <c r="BG182" s="94"/>
      <c r="BH182" s="96" t="s">
        <v>594</v>
      </c>
      <c r="BI182" s="96" t="s">
        <v>595</v>
      </c>
      <c r="BJ182" s="96" t="s">
        <v>596</v>
      </c>
      <c r="BK182" s="96" t="s">
        <v>488</v>
      </c>
      <c r="BL182" s="95" t="s">
        <v>1</v>
      </c>
      <c r="BM182" s="97">
        <v>361686.37398949999</v>
      </c>
      <c r="BN182" s="95" t="s">
        <v>8</v>
      </c>
      <c r="BO182" s="97"/>
      <c r="BP182" s="100">
        <v>37209</v>
      </c>
      <c r="BQ182" s="100">
        <v>48166</v>
      </c>
      <c r="BR182" s="97">
        <v>6769.7</v>
      </c>
      <c r="BS182" s="97">
        <v>104.5</v>
      </c>
      <c r="BT182" s="97">
        <v>0</v>
      </c>
    </row>
    <row r="183" spans="1:72" s="84" customFormat="1" ht="18.2" customHeight="1" x14ac:dyDescent="0.15">
      <c r="A183" s="87">
        <v>181</v>
      </c>
      <c r="B183" s="88" t="s">
        <v>7</v>
      </c>
      <c r="C183" s="88" t="s">
        <v>0</v>
      </c>
      <c r="D183" s="108">
        <v>45200</v>
      </c>
      <c r="E183" s="89" t="s">
        <v>598</v>
      </c>
      <c r="F183" s="104">
        <v>0</v>
      </c>
      <c r="G183" s="104">
        <v>0</v>
      </c>
      <c r="H183" s="91">
        <v>27702.91</v>
      </c>
      <c r="I183" s="91">
        <v>0</v>
      </c>
      <c r="J183" s="91">
        <v>0</v>
      </c>
      <c r="K183" s="91">
        <v>27702.91</v>
      </c>
      <c r="L183" s="91">
        <v>238.48</v>
      </c>
      <c r="M183" s="91">
        <v>0</v>
      </c>
      <c r="N183" s="91">
        <v>0</v>
      </c>
      <c r="O183" s="91">
        <v>0</v>
      </c>
      <c r="P183" s="91">
        <v>238.48</v>
      </c>
      <c r="Q183" s="91">
        <v>0</v>
      </c>
      <c r="R183" s="91">
        <v>0</v>
      </c>
      <c r="S183" s="91">
        <v>27464.43</v>
      </c>
      <c r="T183" s="91">
        <v>0</v>
      </c>
      <c r="U183" s="91">
        <v>229.7</v>
      </c>
      <c r="V183" s="91">
        <v>0</v>
      </c>
      <c r="W183" s="91">
        <v>0</v>
      </c>
      <c r="X183" s="91">
        <v>229.7</v>
      </c>
      <c r="Y183" s="91">
        <v>0</v>
      </c>
      <c r="Z183" s="91">
        <v>0</v>
      </c>
      <c r="AA183" s="91">
        <v>0</v>
      </c>
      <c r="AB183" s="91">
        <v>104.5</v>
      </c>
      <c r="AC183" s="91">
        <v>0</v>
      </c>
      <c r="AD183" s="91">
        <v>0</v>
      </c>
      <c r="AE183" s="91">
        <v>0</v>
      </c>
      <c r="AF183" s="91">
        <v>0</v>
      </c>
      <c r="AG183" s="91">
        <v>-19.34</v>
      </c>
      <c r="AH183" s="91">
        <v>63.02</v>
      </c>
      <c r="AI183" s="91">
        <v>0.22</v>
      </c>
      <c r="AJ183" s="91">
        <v>0</v>
      </c>
      <c r="AK183" s="91">
        <v>0</v>
      </c>
      <c r="AL183" s="91">
        <v>0</v>
      </c>
      <c r="AM183" s="91">
        <v>0</v>
      </c>
      <c r="AN183" s="91">
        <v>0</v>
      </c>
      <c r="AO183" s="91">
        <v>0</v>
      </c>
      <c r="AP183" s="91">
        <v>0</v>
      </c>
      <c r="AQ183" s="91">
        <v>0</v>
      </c>
      <c r="AR183" s="91">
        <v>0</v>
      </c>
      <c r="AS183" s="91">
        <v>0</v>
      </c>
      <c r="AT183" s="91">
        <v>6.3509999999999999E-3</v>
      </c>
      <c r="AU183" s="91">
        <f t="shared" si="2"/>
        <v>616.57364899999993</v>
      </c>
      <c r="AV183" s="91">
        <v>0</v>
      </c>
      <c r="AW183" s="91">
        <v>0</v>
      </c>
      <c r="AX183" s="92">
        <v>80</v>
      </c>
      <c r="AY183" s="92">
        <v>360</v>
      </c>
      <c r="AZ183" s="91">
        <v>199442.1</v>
      </c>
      <c r="BA183" s="91">
        <v>53575</v>
      </c>
      <c r="BB183" s="90">
        <v>74.930000000000007</v>
      </c>
      <c r="BC183" s="90">
        <v>38.411754361175902</v>
      </c>
      <c r="BD183" s="90">
        <v>9.9499999999999993</v>
      </c>
      <c r="BE183" s="90"/>
      <c r="BF183" s="89" t="s">
        <v>481</v>
      </c>
      <c r="BG183" s="87"/>
      <c r="BH183" s="89" t="s">
        <v>599</v>
      </c>
      <c r="BI183" s="89" t="s">
        <v>344</v>
      </c>
      <c r="BJ183" s="89" t="s">
        <v>600</v>
      </c>
      <c r="BK183" s="89" t="s">
        <v>485</v>
      </c>
      <c r="BL183" s="88" t="s">
        <v>1</v>
      </c>
      <c r="BM183" s="90">
        <v>216226.49613494999</v>
      </c>
      <c r="BN183" s="88" t="s">
        <v>8</v>
      </c>
      <c r="BO183" s="90"/>
      <c r="BP183" s="93">
        <v>36693</v>
      </c>
      <c r="BQ183" s="93">
        <v>47650</v>
      </c>
      <c r="BR183" s="90">
        <v>0</v>
      </c>
      <c r="BS183" s="90">
        <v>104.5</v>
      </c>
      <c r="BT183" s="90">
        <v>0</v>
      </c>
    </row>
    <row r="184" spans="1:72" s="84" customFormat="1" ht="18.2" customHeight="1" x14ac:dyDescent="0.15">
      <c r="A184" s="94">
        <v>182</v>
      </c>
      <c r="B184" s="95" t="s">
        <v>7</v>
      </c>
      <c r="C184" s="95" t="s">
        <v>0</v>
      </c>
      <c r="D184" s="109">
        <v>45200</v>
      </c>
      <c r="E184" s="96" t="s">
        <v>601</v>
      </c>
      <c r="F184" s="105">
        <v>0</v>
      </c>
      <c r="G184" s="105">
        <v>0</v>
      </c>
      <c r="H184" s="98">
        <v>33105.839999999997</v>
      </c>
      <c r="I184" s="98">
        <v>0</v>
      </c>
      <c r="J184" s="98">
        <v>0</v>
      </c>
      <c r="K184" s="98">
        <v>33105.839999999997</v>
      </c>
      <c r="L184" s="98">
        <v>287.83999999999997</v>
      </c>
      <c r="M184" s="98">
        <v>0</v>
      </c>
      <c r="N184" s="98">
        <v>0</v>
      </c>
      <c r="O184" s="98">
        <v>0</v>
      </c>
      <c r="P184" s="98">
        <v>287.83999999999997</v>
      </c>
      <c r="Q184" s="98">
        <v>0</v>
      </c>
      <c r="R184" s="98">
        <v>0</v>
      </c>
      <c r="S184" s="98">
        <v>32818</v>
      </c>
      <c r="T184" s="98">
        <v>0</v>
      </c>
      <c r="U184" s="98">
        <v>274.5</v>
      </c>
      <c r="V184" s="98">
        <v>0</v>
      </c>
      <c r="W184" s="98">
        <v>0</v>
      </c>
      <c r="X184" s="98">
        <v>274.5</v>
      </c>
      <c r="Y184" s="98">
        <v>0</v>
      </c>
      <c r="Z184" s="98">
        <v>0</v>
      </c>
      <c r="AA184" s="98">
        <v>0</v>
      </c>
      <c r="AB184" s="98">
        <v>104.5</v>
      </c>
      <c r="AC184" s="98">
        <v>0</v>
      </c>
      <c r="AD184" s="98">
        <v>0</v>
      </c>
      <c r="AE184" s="98">
        <v>0</v>
      </c>
      <c r="AF184" s="98">
        <v>0</v>
      </c>
      <c r="AG184" s="98">
        <v>-22.44</v>
      </c>
      <c r="AH184" s="98">
        <v>73.37</v>
      </c>
      <c r="AI184" s="98">
        <v>0.13</v>
      </c>
      <c r="AJ184" s="98">
        <v>0</v>
      </c>
      <c r="AK184" s="98">
        <v>0</v>
      </c>
      <c r="AL184" s="98">
        <v>0</v>
      </c>
      <c r="AM184" s="98">
        <v>0</v>
      </c>
      <c r="AN184" s="98">
        <v>0</v>
      </c>
      <c r="AO184" s="98">
        <v>0</v>
      </c>
      <c r="AP184" s="98">
        <v>0</v>
      </c>
      <c r="AQ184" s="98">
        <v>7.0000000000000007E-2</v>
      </c>
      <c r="AR184" s="98">
        <v>0</v>
      </c>
      <c r="AS184" s="98">
        <v>7.0000000000000007E-2</v>
      </c>
      <c r="AT184" s="98">
        <v>0</v>
      </c>
      <c r="AU184" s="91">
        <f t="shared" si="2"/>
        <v>717.9</v>
      </c>
      <c r="AV184" s="98">
        <v>0</v>
      </c>
      <c r="AW184" s="98">
        <v>0</v>
      </c>
      <c r="AX184" s="99">
        <v>80</v>
      </c>
      <c r="AY184" s="99">
        <v>360</v>
      </c>
      <c r="AZ184" s="98">
        <v>199442.1</v>
      </c>
      <c r="BA184" s="98">
        <v>64350</v>
      </c>
      <c r="BB184" s="97">
        <v>90</v>
      </c>
      <c r="BC184" s="97">
        <v>45.899300699300703</v>
      </c>
      <c r="BD184" s="97">
        <v>9.9499999999999993</v>
      </c>
      <c r="BE184" s="97"/>
      <c r="BF184" s="96" t="s">
        <v>481</v>
      </c>
      <c r="BG184" s="94"/>
      <c r="BH184" s="96" t="s">
        <v>599</v>
      </c>
      <c r="BI184" s="96" t="s">
        <v>344</v>
      </c>
      <c r="BJ184" s="96" t="s">
        <v>600</v>
      </c>
      <c r="BK184" s="96" t="s">
        <v>485</v>
      </c>
      <c r="BL184" s="95" t="s">
        <v>1</v>
      </c>
      <c r="BM184" s="97">
        <v>258374.96536999999</v>
      </c>
      <c r="BN184" s="95" t="s">
        <v>8</v>
      </c>
      <c r="BO184" s="97"/>
      <c r="BP184" s="100">
        <v>36693</v>
      </c>
      <c r="BQ184" s="100">
        <v>47650</v>
      </c>
      <c r="BR184" s="97">
        <v>0</v>
      </c>
      <c r="BS184" s="97">
        <v>104.5</v>
      </c>
      <c r="BT184" s="97">
        <v>0</v>
      </c>
    </row>
    <row r="185" spans="1:72" s="84" customFormat="1" ht="18.2" customHeight="1" x14ac:dyDescent="0.15">
      <c r="A185" s="87">
        <v>183</v>
      </c>
      <c r="B185" s="88" t="s">
        <v>7</v>
      </c>
      <c r="C185" s="88" t="s">
        <v>0</v>
      </c>
      <c r="D185" s="108">
        <v>45200</v>
      </c>
      <c r="E185" s="89" t="s">
        <v>602</v>
      </c>
      <c r="F185" s="104">
        <v>0</v>
      </c>
      <c r="G185" s="104">
        <v>0</v>
      </c>
      <c r="H185" s="91">
        <v>14692.76</v>
      </c>
      <c r="I185" s="91">
        <v>0</v>
      </c>
      <c r="J185" s="91">
        <v>0</v>
      </c>
      <c r="K185" s="91">
        <v>14692.76</v>
      </c>
      <c r="L185" s="91">
        <v>440.51</v>
      </c>
      <c r="M185" s="91">
        <v>0</v>
      </c>
      <c r="N185" s="91">
        <v>0</v>
      </c>
      <c r="O185" s="91">
        <v>0</v>
      </c>
      <c r="P185" s="91">
        <v>440.51</v>
      </c>
      <c r="Q185" s="91">
        <v>0</v>
      </c>
      <c r="R185" s="91">
        <v>0</v>
      </c>
      <c r="S185" s="91">
        <v>14252.25</v>
      </c>
      <c r="T185" s="91">
        <v>0</v>
      </c>
      <c r="U185" s="91">
        <v>121.83</v>
      </c>
      <c r="V185" s="91">
        <v>0</v>
      </c>
      <c r="W185" s="91">
        <v>0</v>
      </c>
      <c r="X185" s="91">
        <v>121.83</v>
      </c>
      <c r="Y185" s="91">
        <v>0</v>
      </c>
      <c r="Z185" s="91">
        <v>0</v>
      </c>
      <c r="AA185" s="91">
        <v>0</v>
      </c>
      <c r="AB185" s="91">
        <v>104.5</v>
      </c>
      <c r="AC185" s="91">
        <v>0</v>
      </c>
      <c r="AD185" s="91">
        <v>0</v>
      </c>
      <c r="AE185" s="91">
        <v>0</v>
      </c>
      <c r="AF185" s="91">
        <v>0</v>
      </c>
      <c r="AG185" s="91">
        <v>-22.44</v>
      </c>
      <c r="AH185" s="91">
        <v>73.37</v>
      </c>
      <c r="AI185" s="91">
        <v>0.13</v>
      </c>
      <c r="AJ185" s="91">
        <v>0</v>
      </c>
      <c r="AK185" s="91">
        <v>0</v>
      </c>
      <c r="AL185" s="91">
        <v>0</v>
      </c>
      <c r="AM185" s="91">
        <v>0</v>
      </c>
      <c r="AN185" s="91">
        <v>0</v>
      </c>
      <c r="AO185" s="91">
        <v>0</v>
      </c>
      <c r="AP185" s="91">
        <v>0</v>
      </c>
      <c r="AQ185" s="91">
        <v>0</v>
      </c>
      <c r="AR185" s="91">
        <v>0</v>
      </c>
      <c r="AS185" s="91">
        <v>0</v>
      </c>
      <c r="AT185" s="91">
        <v>0</v>
      </c>
      <c r="AU185" s="91">
        <f t="shared" si="2"/>
        <v>717.9</v>
      </c>
      <c r="AV185" s="91">
        <v>0</v>
      </c>
      <c r="AW185" s="91">
        <v>0</v>
      </c>
      <c r="AX185" s="92">
        <v>80</v>
      </c>
      <c r="AY185" s="92">
        <v>360</v>
      </c>
      <c r="AZ185" s="91">
        <v>199442.1</v>
      </c>
      <c r="BA185" s="91">
        <v>64350</v>
      </c>
      <c r="BB185" s="90">
        <v>90</v>
      </c>
      <c r="BC185" s="90">
        <v>19.9332167832168</v>
      </c>
      <c r="BD185" s="90">
        <v>9.9499999999999993</v>
      </c>
      <c r="BE185" s="90"/>
      <c r="BF185" s="89" t="s">
        <v>481</v>
      </c>
      <c r="BG185" s="87"/>
      <c r="BH185" s="89" t="s">
        <v>599</v>
      </c>
      <c r="BI185" s="89" t="s">
        <v>344</v>
      </c>
      <c r="BJ185" s="89" t="s">
        <v>600</v>
      </c>
      <c r="BK185" s="89" t="s">
        <v>485</v>
      </c>
      <c r="BL185" s="88" t="s">
        <v>1</v>
      </c>
      <c r="BM185" s="90">
        <v>112207.46542125</v>
      </c>
      <c r="BN185" s="88" t="s">
        <v>8</v>
      </c>
      <c r="BO185" s="90"/>
      <c r="BP185" s="93">
        <v>36693</v>
      </c>
      <c r="BQ185" s="93">
        <v>47650</v>
      </c>
      <c r="BR185" s="90">
        <v>0</v>
      </c>
      <c r="BS185" s="90">
        <v>104.5</v>
      </c>
      <c r="BT185" s="90">
        <v>0</v>
      </c>
    </row>
    <row r="186" spans="1:72" s="84" customFormat="1" ht="18.2" customHeight="1" x14ac:dyDescent="0.15">
      <c r="A186" s="94">
        <v>184</v>
      </c>
      <c r="B186" s="95" t="s">
        <v>7</v>
      </c>
      <c r="C186" s="95" t="s">
        <v>0</v>
      </c>
      <c r="D186" s="109">
        <v>45200</v>
      </c>
      <c r="E186" s="96" t="s">
        <v>329</v>
      </c>
      <c r="F186" s="105">
        <v>0</v>
      </c>
      <c r="G186" s="105">
        <v>0</v>
      </c>
      <c r="H186" s="98">
        <v>33646.1</v>
      </c>
      <c r="I186" s="98">
        <v>0</v>
      </c>
      <c r="J186" s="98">
        <v>0</v>
      </c>
      <c r="K186" s="98">
        <v>33646.1</v>
      </c>
      <c r="L186" s="98">
        <v>283.36</v>
      </c>
      <c r="M186" s="98">
        <v>0</v>
      </c>
      <c r="N186" s="98">
        <v>0</v>
      </c>
      <c r="O186" s="98">
        <v>0</v>
      </c>
      <c r="P186" s="98">
        <v>283.36</v>
      </c>
      <c r="Q186" s="98">
        <v>0</v>
      </c>
      <c r="R186" s="98">
        <v>0</v>
      </c>
      <c r="S186" s="98">
        <v>33362.74</v>
      </c>
      <c r="T186" s="98">
        <v>0</v>
      </c>
      <c r="U186" s="98">
        <v>278.98</v>
      </c>
      <c r="V186" s="98">
        <v>0</v>
      </c>
      <c r="W186" s="98">
        <v>0</v>
      </c>
      <c r="X186" s="98">
        <v>278.98</v>
      </c>
      <c r="Y186" s="98">
        <v>0</v>
      </c>
      <c r="Z186" s="98">
        <v>0</v>
      </c>
      <c r="AA186" s="98">
        <v>0</v>
      </c>
      <c r="AB186" s="98">
        <v>104.5</v>
      </c>
      <c r="AC186" s="98">
        <v>0</v>
      </c>
      <c r="AD186" s="98">
        <v>0</v>
      </c>
      <c r="AE186" s="98">
        <v>0</v>
      </c>
      <c r="AF186" s="98">
        <v>0</v>
      </c>
      <c r="AG186" s="98">
        <v>-17.989999999999998</v>
      </c>
      <c r="AH186" s="98">
        <v>73.37</v>
      </c>
      <c r="AI186" s="98">
        <v>0.12</v>
      </c>
      <c r="AJ186" s="98">
        <v>0</v>
      </c>
      <c r="AK186" s="98">
        <v>0</v>
      </c>
      <c r="AL186" s="98">
        <v>0</v>
      </c>
      <c r="AM186" s="98">
        <v>0</v>
      </c>
      <c r="AN186" s="98">
        <v>0</v>
      </c>
      <c r="AO186" s="98">
        <v>0</v>
      </c>
      <c r="AP186" s="98">
        <v>0</v>
      </c>
      <c r="AQ186" s="98">
        <v>724</v>
      </c>
      <c r="AR186" s="98">
        <v>0</v>
      </c>
      <c r="AS186" s="98">
        <v>722.34</v>
      </c>
      <c r="AT186" s="98">
        <v>0</v>
      </c>
      <c r="AU186" s="91">
        <f t="shared" si="2"/>
        <v>724</v>
      </c>
      <c r="AV186" s="98">
        <v>0</v>
      </c>
      <c r="AW186" s="98">
        <v>0</v>
      </c>
      <c r="AX186" s="99">
        <v>82</v>
      </c>
      <c r="AY186" s="99">
        <v>360</v>
      </c>
      <c r="AZ186" s="98">
        <v>200678.34</v>
      </c>
      <c r="BA186" s="98">
        <v>64350</v>
      </c>
      <c r="BB186" s="97">
        <v>90</v>
      </c>
      <c r="BC186" s="97">
        <v>46.661174825174797</v>
      </c>
      <c r="BD186" s="97">
        <v>9.9499999999999993</v>
      </c>
      <c r="BE186" s="97"/>
      <c r="BF186" s="96" t="s">
        <v>481</v>
      </c>
      <c r="BG186" s="94"/>
      <c r="BH186" s="96" t="s">
        <v>599</v>
      </c>
      <c r="BI186" s="96" t="s">
        <v>344</v>
      </c>
      <c r="BJ186" s="96" t="s">
        <v>600</v>
      </c>
      <c r="BK186" s="96" t="s">
        <v>485</v>
      </c>
      <c r="BL186" s="95" t="s">
        <v>1</v>
      </c>
      <c r="BM186" s="97">
        <v>262663.68432409997</v>
      </c>
      <c r="BN186" s="95" t="s">
        <v>8</v>
      </c>
      <c r="BO186" s="97"/>
      <c r="BP186" s="100">
        <v>36725</v>
      </c>
      <c r="BQ186" s="100">
        <v>47682</v>
      </c>
      <c r="BR186" s="97">
        <v>0</v>
      </c>
      <c r="BS186" s="97">
        <v>104.5</v>
      </c>
      <c r="BT186" s="97">
        <v>0</v>
      </c>
    </row>
    <row r="187" spans="1:72" s="84" customFormat="1" ht="18.2" customHeight="1" x14ac:dyDescent="0.15">
      <c r="A187" s="87">
        <v>185</v>
      </c>
      <c r="B187" s="88" t="s">
        <v>7</v>
      </c>
      <c r="C187" s="88" t="s">
        <v>0</v>
      </c>
      <c r="D187" s="108">
        <v>45200</v>
      </c>
      <c r="E187" s="89" t="s">
        <v>603</v>
      </c>
      <c r="F187" s="104">
        <v>0</v>
      </c>
      <c r="G187" s="104">
        <v>0</v>
      </c>
      <c r="H187" s="91">
        <v>12517.55</v>
      </c>
      <c r="I187" s="91">
        <v>0</v>
      </c>
      <c r="J187" s="91">
        <v>0</v>
      </c>
      <c r="K187" s="91">
        <v>12517.55</v>
      </c>
      <c r="L187" s="91">
        <v>458.55</v>
      </c>
      <c r="M187" s="91">
        <v>0</v>
      </c>
      <c r="N187" s="91">
        <v>0</v>
      </c>
      <c r="O187" s="91">
        <v>0</v>
      </c>
      <c r="P187" s="91">
        <v>458.55</v>
      </c>
      <c r="Q187" s="91">
        <v>0</v>
      </c>
      <c r="R187" s="91">
        <v>0</v>
      </c>
      <c r="S187" s="91">
        <v>12059</v>
      </c>
      <c r="T187" s="91">
        <v>0</v>
      </c>
      <c r="U187" s="91">
        <v>103.79</v>
      </c>
      <c r="V187" s="91">
        <v>0</v>
      </c>
      <c r="W187" s="91">
        <v>0</v>
      </c>
      <c r="X187" s="91">
        <v>103.79</v>
      </c>
      <c r="Y187" s="91">
        <v>0</v>
      </c>
      <c r="Z187" s="91">
        <v>0</v>
      </c>
      <c r="AA187" s="91">
        <v>0</v>
      </c>
      <c r="AB187" s="91">
        <v>104.5</v>
      </c>
      <c r="AC187" s="91">
        <v>0</v>
      </c>
      <c r="AD187" s="91">
        <v>0</v>
      </c>
      <c r="AE187" s="91">
        <v>0</v>
      </c>
      <c r="AF187" s="91">
        <v>0</v>
      </c>
      <c r="AG187" s="91">
        <v>-2.74</v>
      </c>
      <c r="AH187" s="91">
        <v>73.38</v>
      </c>
      <c r="AI187" s="91">
        <v>0.24</v>
      </c>
      <c r="AJ187" s="91">
        <v>0</v>
      </c>
      <c r="AK187" s="91">
        <v>0</v>
      </c>
      <c r="AL187" s="91">
        <v>0</v>
      </c>
      <c r="AM187" s="91">
        <v>0</v>
      </c>
      <c r="AN187" s="91">
        <v>0</v>
      </c>
      <c r="AO187" s="91">
        <v>0</v>
      </c>
      <c r="AP187" s="91">
        <v>0</v>
      </c>
      <c r="AQ187" s="91">
        <v>68.05</v>
      </c>
      <c r="AR187" s="91">
        <v>0</v>
      </c>
      <c r="AS187" s="91">
        <v>43.67</v>
      </c>
      <c r="AT187" s="91">
        <v>0</v>
      </c>
      <c r="AU187" s="91">
        <f t="shared" si="2"/>
        <v>762.1</v>
      </c>
      <c r="AV187" s="91">
        <v>0</v>
      </c>
      <c r="AW187" s="91">
        <v>0</v>
      </c>
      <c r="AX187" s="92">
        <v>85</v>
      </c>
      <c r="AY187" s="92">
        <v>360</v>
      </c>
      <c r="AZ187" s="91">
        <v>204934.44</v>
      </c>
      <c r="BA187" s="91">
        <v>64350</v>
      </c>
      <c r="BB187" s="90">
        <v>90</v>
      </c>
      <c r="BC187" s="90">
        <v>16.8657342657343</v>
      </c>
      <c r="BD187" s="90">
        <v>9.9499999999999993</v>
      </c>
      <c r="BE187" s="90"/>
      <c r="BF187" s="89" t="s">
        <v>481</v>
      </c>
      <c r="BG187" s="87"/>
      <c r="BH187" s="89" t="s">
        <v>599</v>
      </c>
      <c r="BI187" s="89" t="s">
        <v>344</v>
      </c>
      <c r="BJ187" s="89" t="s">
        <v>600</v>
      </c>
      <c r="BK187" s="89" t="s">
        <v>485</v>
      </c>
      <c r="BL187" s="88" t="s">
        <v>1</v>
      </c>
      <c r="BM187" s="90">
        <v>94940.084935000006</v>
      </c>
      <c r="BN187" s="88" t="s">
        <v>8</v>
      </c>
      <c r="BO187" s="90"/>
      <c r="BP187" s="93">
        <v>36838</v>
      </c>
      <c r="BQ187" s="93">
        <v>47795</v>
      </c>
      <c r="BR187" s="90">
        <v>0</v>
      </c>
      <c r="BS187" s="90">
        <v>104.5</v>
      </c>
      <c r="BT187" s="90">
        <v>0</v>
      </c>
    </row>
    <row r="188" spans="1:72" s="84" customFormat="1" ht="18.2" customHeight="1" x14ac:dyDescent="0.15">
      <c r="A188" s="94">
        <v>186</v>
      </c>
      <c r="B188" s="95" t="s">
        <v>7</v>
      </c>
      <c r="C188" s="95" t="s">
        <v>0</v>
      </c>
      <c r="D188" s="109">
        <v>45200</v>
      </c>
      <c r="E188" s="96" t="s">
        <v>604</v>
      </c>
      <c r="F188" s="105">
        <v>0</v>
      </c>
      <c r="G188" s="105">
        <v>0</v>
      </c>
      <c r="H188" s="98">
        <v>34663.120000000003</v>
      </c>
      <c r="I188" s="98">
        <v>0</v>
      </c>
      <c r="J188" s="98">
        <v>0</v>
      </c>
      <c r="K188" s="98">
        <v>34663.120000000003</v>
      </c>
      <c r="L188" s="98">
        <v>274.92</v>
      </c>
      <c r="M188" s="98">
        <v>0</v>
      </c>
      <c r="N188" s="98">
        <v>0</v>
      </c>
      <c r="O188" s="98">
        <v>0</v>
      </c>
      <c r="P188" s="98">
        <v>274.92</v>
      </c>
      <c r="Q188" s="98">
        <v>0</v>
      </c>
      <c r="R188" s="98">
        <v>0</v>
      </c>
      <c r="S188" s="98">
        <v>34388.199999999997</v>
      </c>
      <c r="T188" s="98">
        <v>0</v>
      </c>
      <c r="U188" s="98">
        <v>287.42</v>
      </c>
      <c r="V188" s="98">
        <v>0</v>
      </c>
      <c r="W188" s="98">
        <v>0</v>
      </c>
      <c r="X188" s="98">
        <v>287.42</v>
      </c>
      <c r="Y188" s="98">
        <v>0</v>
      </c>
      <c r="Z188" s="98">
        <v>0</v>
      </c>
      <c r="AA188" s="98">
        <v>0</v>
      </c>
      <c r="AB188" s="98">
        <v>104.5</v>
      </c>
      <c r="AC188" s="98">
        <v>0</v>
      </c>
      <c r="AD188" s="98">
        <v>0</v>
      </c>
      <c r="AE188" s="98">
        <v>0</v>
      </c>
      <c r="AF188" s="98">
        <v>0</v>
      </c>
      <c r="AG188" s="98">
        <v>-2.74</v>
      </c>
      <c r="AH188" s="98">
        <v>73.38</v>
      </c>
      <c r="AI188" s="98">
        <v>0.24</v>
      </c>
      <c r="AJ188" s="98">
        <v>0</v>
      </c>
      <c r="AK188" s="98">
        <v>0</v>
      </c>
      <c r="AL188" s="98">
        <v>0</v>
      </c>
      <c r="AM188" s="98">
        <v>0</v>
      </c>
      <c r="AN188" s="98">
        <v>0</v>
      </c>
      <c r="AO188" s="98">
        <v>0</v>
      </c>
      <c r="AP188" s="98">
        <v>0</v>
      </c>
      <c r="AQ188" s="98">
        <v>35.049999999999997</v>
      </c>
      <c r="AR188" s="98">
        <v>0</v>
      </c>
      <c r="AS188" s="98">
        <v>10.66</v>
      </c>
      <c r="AT188" s="98">
        <v>0</v>
      </c>
      <c r="AU188" s="91">
        <f t="shared" si="2"/>
        <v>762.11</v>
      </c>
      <c r="AV188" s="98">
        <v>0</v>
      </c>
      <c r="AW188" s="98">
        <v>0</v>
      </c>
      <c r="AX188" s="99">
        <v>85</v>
      </c>
      <c r="AY188" s="99">
        <v>360</v>
      </c>
      <c r="AZ188" s="98">
        <v>204934.44</v>
      </c>
      <c r="BA188" s="98">
        <v>64350</v>
      </c>
      <c r="BB188" s="97">
        <v>90</v>
      </c>
      <c r="BC188" s="97">
        <v>48.095384615384603</v>
      </c>
      <c r="BD188" s="97">
        <v>9.9499999999999993</v>
      </c>
      <c r="BE188" s="97"/>
      <c r="BF188" s="96" t="s">
        <v>481</v>
      </c>
      <c r="BG188" s="94"/>
      <c r="BH188" s="96" t="s">
        <v>599</v>
      </c>
      <c r="BI188" s="96" t="s">
        <v>344</v>
      </c>
      <c r="BJ188" s="96" t="s">
        <v>600</v>
      </c>
      <c r="BK188" s="96" t="s">
        <v>485</v>
      </c>
      <c r="BL188" s="95" t="s">
        <v>1</v>
      </c>
      <c r="BM188" s="97">
        <v>270737.09501300001</v>
      </c>
      <c r="BN188" s="95" t="s">
        <v>8</v>
      </c>
      <c r="BO188" s="97"/>
      <c r="BP188" s="100">
        <v>36838</v>
      </c>
      <c r="BQ188" s="100">
        <v>47795</v>
      </c>
      <c r="BR188" s="97">
        <v>0</v>
      </c>
      <c r="BS188" s="97">
        <v>104.5</v>
      </c>
      <c r="BT188" s="97">
        <v>0</v>
      </c>
    </row>
    <row r="189" spans="1:72" s="84" customFormat="1" ht="18.2" customHeight="1" x14ac:dyDescent="0.15">
      <c r="A189" s="87">
        <v>187</v>
      </c>
      <c r="B189" s="88" t="s">
        <v>7</v>
      </c>
      <c r="C189" s="88" t="s">
        <v>0</v>
      </c>
      <c r="D189" s="108">
        <v>45200</v>
      </c>
      <c r="E189" s="89" t="s">
        <v>123</v>
      </c>
      <c r="F189" s="104">
        <v>79</v>
      </c>
      <c r="G189" s="104">
        <v>78</v>
      </c>
      <c r="H189" s="91">
        <v>29762.05</v>
      </c>
      <c r="I189" s="91">
        <v>18073.919999999998</v>
      </c>
      <c r="J189" s="91">
        <v>0</v>
      </c>
      <c r="K189" s="91">
        <v>47835.97</v>
      </c>
      <c r="L189" s="91">
        <v>315.56</v>
      </c>
      <c r="M189" s="91">
        <v>0</v>
      </c>
      <c r="N189" s="91">
        <v>0</v>
      </c>
      <c r="O189" s="91">
        <v>0</v>
      </c>
      <c r="P189" s="91">
        <v>0</v>
      </c>
      <c r="Q189" s="91">
        <v>0</v>
      </c>
      <c r="R189" s="91">
        <v>0</v>
      </c>
      <c r="S189" s="91">
        <v>47835.97</v>
      </c>
      <c r="T189" s="91">
        <v>25790.54</v>
      </c>
      <c r="U189" s="91">
        <v>246.78</v>
      </c>
      <c r="V189" s="91">
        <v>0</v>
      </c>
      <c r="W189" s="91">
        <v>0</v>
      </c>
      <c r="X189" s="91">
        <v>0</v>
      </c>
      <c r="Y189" s="91">
        <v>0</v>
      </c>
      <c r="Z189" s="91">
        <v>0</v>
      </c>
      <c r="AA189" s="91">
        <v>26037.32</v>
      </c>
      <c r="AB189" s="91">
        <v>0</v>
      </c>
      <c r="AC189" s="91">
        <v>0</v>
      </c>
      <c r="AD189" s="91">
        <v>0</v>
      </c>
      <c r="AE189" s="91">
        <v>0</v>
      </c>
      <c r="AF189" s="91">
        <v>0</v>
      </c>
      <c r="AG189" s="91">
        <v>0</v>
      </c>
      <c r="AH189" s="91">
        <v>0</v>
      </c>
      <c r="AI189" s="91">
        <v>0</v>
      </c>
      <c r="AJ189" s="91">
        <v>0</v>
      </c>
      <c r="AK189" s="91">
        <v>0</v>
      </c>
      <c r="AL189" s="91">
        <v>0</v>
      </c>
      <c r="AM189" s="91">
        <v>0</v>
      </c>
      <c r="AN189" s="91">
        <v>0</v>
      </c>
      <c r="AO189" s="91">
        <v>0</v>
      </c>
      <c r="AP189" s="91">
        <v>0</v>
      </c>
      <c r="AQ189" s="91">
        <v>0</v>
      </c>
      <c r="AR189" s="91">
        <v>0</v>
      </c>
      <c r="AS189" s="91">
        <v>0</v>
      </c>
      <c r="AT189" s="91">
        <v>0</v>
      </c>
      <c r="AU189" s="91">
        <f t="shared" si="2"/>
        <v>0</v>
      </c>
      <c r="AV189" s="91">
        <v>18389.48</v>
      </c>
      <c r="AW189" s="91">
        <v>26037.32</v>
      </c>
      <c r="AX189" s="92">
        <v>86</v>
      </c>
      <c r="AY189" s="92">
        <v>360</v>
      </c>
      <c r="AZ189" s="91">
        <v>206792.73</v>
      </c>
      <c r="BA189" s="91">
        <v>64350</v>
      </c>
      <c r="BB189" s="90">
        <v>90</v>
      </c>
      <c r="BC189" s="90">
        <v>66.903454545454593</v>
      </c>
      <c r="BD189" s="90">
        <v>9.9499999999999993</v>
      </c>
      <c r="BE189" s="90"/>
      <c r="BF189" s="89" t="s">
        <v>481</v>
      </c>
      <c r="BG189" s="87"/>
      <c r="BH189" s="89" t="s">
        <v>599</v>
      </c>
      <c r="BI189" s="89" t="s">
        <v>344</v>
      </c>
      <c r="BJ189" s="89" t="s">
        <v>600</v>
      </c>
      <c r="BK189" s="89" t="s">
        <v>488</v>
      </c>
      <c r="BL189" s="88" t="s">
        <v>1</v>
      </c>
      <c r="BM189" s="90">
        <v>376610.91755105002</v>
      </c>
      <c r="BN189" s="88" t="s">
        <v>8</v>
      </c>
      <c r="BO189" s="90"/>
      <c r="BP189" s="93">
        <v>36868</v>
      </c>
      <c r="BQ189" s="93">
        <v>47825</v>
      </c>
      <c r="BR189" s="90">
        <v>14058.05</v>
      </c>
      <c r="BS189" s="90">
        <v>104.5</v>
      </c>
      <c r="BT189" s="90">
        <v>0</v>
      </c>
    </row>
    <row r="190" spans="1:72" s="84" customFormat="1" ht="18.2" customHeight="1" x14ac:dyDescent="0.15">
      <c r="A190" s="94">
        <v>188</v>
      </c>
      <c r="B190" s="95" t="s">
        <v>7</v>
      </c>
      <c r="C190" s="95" t="s">
        <v>0</v>
      </c>
      <c r="D190" s="109">
        <v>45200</v>
      </c>
      <c r="E190" s="96" t="s">
        <v>347</v>
      </c>
      <c r="F190" s="105">
        <v>8</v>
      </c>
      <c r="G190" s="105">
        <v>8</v>
      </c>
      <c r="H190" s="98">
        <v>35242.6</v>
      </c>
      <c r="I190" s="98">
        <v>2333.27</v>
      </c>
      <c r="J190" s="98">
        <v>0</v>
      </c>
      <c r="K190" s="98">
        <v>37575.870000000003</v>
      </c>
      <c r="L190" s="98">
        <v>270.12</v>
      </c>
      <c r="M190" s="98">
        <v>0</v>
      </c>
      <c r="N190" s="98">
        <v>0</v>
      </c>
      <c r="O190" s="98">
        <v>250.77</v>
      </c>
      <c r="P190" s="98">
        <v>0</v>
      </c>
      <c r="Q190" s="98">
        <v>0</v>
      </c>
      <c r="R190" s="98">
        <v>0</v>
      </c>
      <c r="S190" s="98">
        <v>37325.1</v>
      </c>
      <c r="T190" s="98">
        <v>2489.39</v>
      </c>
      <c r="U190" s="98">
        <v>292.22000000000003</v>
      </c>
      <c r="V190" s="98">
        <v>0</v>
      </c>
      <c r="W190" s="98">
        <v>259.42</v>
      </c>
      <c r="X190" s="98">
        <v>0</v>
      </c>
      <c r="Y190" s="98">
        <v>0</v>
      </c>
      <c r="Z190" s="98">
        <v>0</v>
      </c>
      <c r="AA190" s="98">
        <v>2522.19</v>
      </c>
      <c r="AB190" s="98">
        <v>0</v>
      </c>
      <c r="AC190" s="98">
        <v>0</v>
      </c>
      <c r="AD190" s="98">
        <v>0</v>
      </c>
      <c r="AE190" s="98">
        <v>0</v>
      </c>
      <c r="AF190" s="98">
        <v>0</v>
      </c>
      <c r="AG190" s="98">
        <v>-80.13</v>
      </c>
      <c r="AH190" s="98">
        <v>0</v>
      </c>
      <c r="AI190" s="98">
        <v>0</v>
      </c>
      <c r="AJ190" s="98">
        <v>104.5</v>
      </c>
      <c r="AK190" s="98">
        <v>0</v>
      </c>
      <c r="AL190" s="98">
        <v>0</v>
      </c>
      <c r="AM190" s="98">
        <v>49.87</v>
      </c>
      <c r="AN190" s="98">
        <v>0</v>
      </c>
      <c r="AO190" s="98">
        <v>73.37</v>
      </c>
      <c r="AP190" s="98">
        <v>0.15</v>
      </c>
      <c r="AQ190" s="98">
        <v>0</v>
      </c>
      <c r="AR190" s="98">
        <v>0</v>
      </c>
      <c r="AS190" s="98">
        <v>0</v>
      </c>
      <c r="AT190" s="98">
        <v>0</v>
      </c>
      <c r="AU190" s="91">
        <f t="shared" si="2"/>
        <v>657.95</v>
      </c>
      <c r="AV190" s="98">
        <v>2352.62</v>
      </c>
      <c r="AW190" s="98">
        <v>2522.19</v>
      </c>
      <c r="AX190" s="99">
        <v>88</v>
      </c>
      <c r="AY190" s="99">
        <v>360</v>
      </c>
      <c r="AZ190" s="98">
        <v>210454.96</v>
      </c>
      <c r="BA190" s="98">
        <v>64350</v>
      </c>
      <c r="BB190" s="97">
        <v>90</v>
      </c>
      <c r="BC190" s="97">
        <v>52.202937062937103</v>
      </c>
      <c r="BD190" s="97">
        <v>9.9499999999999993</v>
      </c>
      <c r="BE190" s="97"/>
      <c r="BF190" s="96" t="s">
        <v>481</v>
      </c>
      <c r="BG190" s="94"/>
      <c r="BH190" s="96" t="s">
        <v>599</v>
      </c>
      <c r="BI190" s="96" t="s">
        <v>344</v>
      </c>
      <c r="BJ190" s="96" t="s">
        <v>600</v>
      </c>
      <c r="BK190" s="96" t="s">
        <v>488</v>
      </c>
      <c r="BL190" s="95" t="s">
        <v>1</v>
      </c>
      <c r="BM190" s="97">
        <v>293859.20592149999</v>
      </c>
      <c r="BN190" s="95" t="s">
        <v>8</v>
      </c>
      <c r="BO190" s="97"/>
      <c r="BP190" s="100">
        <v>36930</v>
      </c>
      <c r="BQ190" s="100">
        <v>47887</v>
      </c>
      <c r="BR190" s="97">
        <v>1424.16</v>
      </c>
      <c r="BS190" s="97">
        <v>104.5</v>
      </c>
      <c r="BT190" s="97">
        <v>0</v>
      </c>
    </row>
    <row r="191" spans="1:72" s="84" customFormat="1" ht="18.2" customHeight="1" x14ac:dyDescent="0.15">
      <c r="A191" s="87">
        <v>189</v>
      </c>
      <c r="B191" s="88" t="s">
        <v>7</v>
      </c>
      <c r="C191" s="88" t="s">
        <v>0</v>
      </c>
      <c r="D191" s="108">
        <v>45200</v>
      </c>
      <c r="E191" s="89" t="s">
        <v>605</v>
      </c>
      <c r="F191" s="104">
        <v>0</v>
      </c>
      <c r="G191" s="104">
        <v>0</v>
      </c>
      <c r="H191" s="91">
        <v>35297.980000000003</v>
      </c>
      <c r="I191" s="91">
        <v>0</v>
      </c>
      <c r="J191" s="91">
        <v>0</v>
      </c>
      <c r="K191" s="91">
        <v>35297.980000000003</v>
      </c>
      <c r="L191" s="91">
        <v>269.66000000000003</v>
      </c>
      <c r="M191" s="91">
        <v>0</v>
      </c>
      <c r="N191" s="91">
        <v>0</v>
      </c>
      <c r="O191" s="91">
        <v>0</v>
      </c>
      <c r="P191" s="91">
        <v>269.66000000000003</v>
      </c>
      <c r="Q191" s="91">
        <v>0</v>
      </c>
      <c r="R191" s="91">
        <v>0</v>
      </c>
      <c r="S191" s="91">
        <v>35028.32</v>
      </c>
      <c r="T191" s="91">
        <v>0</v>
      </c>
      <c r="U191" s="91">
        <v>292.68</v>
      </c>
      <c r="V191" s="91">
        <v>0</v>
      </c>
      <c r="W191" s="91">
        <v>0</v>
      </c>
      <c r="X191" s="91">
        <v>292.68</v>
      </c>
      <c r="Y191" s="91">
        <v>0</v>
      </c>
      <c r="Z191" s="91">
        <v>0</v>
      </c>
      <c r="AA191" s="91">
        <v>0</v>
      </c>
      <c r="AB191" s="91">
        <v>104.5</v>
      </c>
      <c r="AC191" s="91">
        <v>0</v>
      </c>
      <c r="AD191" s="91">
        <v>0</v>
      </c>
      <c r="AE191" s="91">
        <v>0</v>
      </c>
      <c r="AF191" s="91">
        <v>0</v>
      </c>
      <c r="AG191" s="91">
        <v>-28.81</v>
      </c>
      <c r="AH191" s="91">
        <v>73.37</v>
      </c>
      <c r="AI191" s="91">
        <v>0.15</v>
      </c>
      <c r="AJ191" s="91">
        <v>0</v>
      </c>
      <c r="AK191" s="91">
        <v>0</v>
      </c>
      <c r="AL191" s="91">
        <v>0</v>
      </c>
      <c r="AM191" s="91">
        <v>0</v>
      </c>
      <c r="AN191" s="91">
        <v>0</v>
      </c>
      <c r="AO191" s="91">
        <v>0</v>
      </c>
      <c r="AP191" s="91">
        <v>0</v>
      </c>
      <c r="AQ191" s="91">
        <v>2.78</v>
      </c>
      <c r="AR191" s="91">
        <v>0</v>
      </c>
      <c r="AS191" s="91">
        <v>1.77</v>
      </c>
      <c r="AT191" s="91">
        <v>0</v>
      </c>
      <c r="AU191" s="91">
        <f t="shared" si="2"/>
        <v>712.56</v>
      </c>
      <c r="AV191" s="91">
        <v>0</v>
      </c>
      <c r="AW191" s="91">
        <v>0</v>
      </c>
      <c r="AX191" s="92">
        <v>88</v>
      </c>
      <c r="AY191" s="92">
        <v>360</v>
      </c>
      <c r="AZ191" s="91">
        <v>210454.96</v>
      </c>
      <c r="BA191" s="91">
        <v>64350</v>
      </c>
      <c r="BB191" s="90">
        <v>90</v>
      </c>
      <c r="BC191" s="90">
        <v>48.9906573426573</v>
      </c>
      <c r="BD191" s="90">
        <v>9.9499999999999993</v>
      </c>
      <c r="BE191" s="90"/>
      <c r="BF191" s="89" t="s">
        <v>481</v>
      </c>
      <c r="BG191" s="87"/>
      <c r="BH191" s="89" t="s">
        <v>599</v>
      </c>
      <c r="BI191" s="89" t="s">
        <v>344</v>
      </c>
      <c r="BJ191" s="89" t="s">
        <v>600</v>
      </c>
      <c r="BK191" s="89" t="s">
        <v>485</v>
      </c>
      <c r="BL191" s="88" t="s">
        <v>1</v>
      </c>
      <c r="BM191" s="90">
        <v>275776.73736879998</v>
      </c>
      <c r="BN191" s="88" t="s">
        <v>8</v>
      </c>
      <c r="BO191" s="90"/>
      <c r="BP191" s="93">
        <v>36930</v>
      </c>
      <c r="BQ191" s="93">
        <v>47887</v>
      </c>
      <c r="BR191" s="90">
        <v>0</v>
      </c>
      <c r="BS191" s="90">
        <v>104.5</v>
      </c>
      <c r="BT191" s="90">
        <v>0</v>
      </c>
    </row>
    <row r="192" spans="1:72" s="84" customFormat="1" ht="18.2" customHeight="1" x14ac:dyDescent="0.15">
      <c r="A192" s="94">
        <v>190</v>
      </c>
      <c r="B192" s="95" t="s">
        <v>7</v>
      </c>
      <c r="C192" s="95" t="s">
        <v>0</v>
      </c>
      <c r="D192" s="109">
        <v>45200</v>
      </c>
      <c r="E192" s="96" t="s">
        <v>124</v>
      </c>
      <c r="F192" s="105">
        <v>72</v>
      </c>
      <c r="G192" s="105">
        <v>71</v>
      </c>
      <c r="H192" s="98">
        <v>36613.370000000003</v>
      </c>
      <c r="I192" s="98">
        <v>13986.25</v>
      </c>
      <c r="J192" s="98">
        <v>0</v>
      </c>
      <c r="K192" s="98">
        <v>50599.62</v>
      </c>
      <c r="L192" s="98">
        <v>258.75</v>
      </c>
      <c r="M192" s="98">
        <v>0</v>
      </c>
      <c r="N192" s="98">
        <v>0</v>
      </c>
      <c r="O192" s="98">
        <v>0</v>
      </c>
      <c r="P192" s="98">
        <v>0</v>
      </c>
      <c r="Q192" s="98">
        <v>0</v>
      </c>
      <c r="R192" s="98">
        <v>0</v>
      </c>
      <c r="S192" s="98">
        <v>50599.62</v>
      </c>
      <c r="T192" s="98">
        <v>26166.66</v>
      </c>
      <c r="U192" s="98">
        <v>303.58999999999997</v>
      </c>
      <c r="V192" s="98">
        <v>0</v>
      </c>
      <c r="W192" s="98">
        <v>0</v>
      </c>
      <c r="X192" s="98">
        <v>0</v>
      </c>
      <c r="Y192" s="98">
        <v>0</v>
      </c>
      <c r="Z192" s="98">
        <v>0</v>
      </c>
      <c r="AA192" s="98">
        <v>26470.25</v>
      </c>
      <c r="AB192" s="98">
        <v>0</v>
      </c>
      <c r="AC192" s="98">
        <v>0</v>
      </c>
      <c r="AD192" s="98">
        <v>0</v>
      </c>
      <c r="AE192" s="98">
        <v>0</v>
      </c>
      <c r="AF192" s="98">
        <v>0</v>
      </c>
      <c r="AG192" s="98">
        <v>0</v>
      </c>
      <c r="AH192" s="98">
        <v>0</v>
      </c>
      <c r="AI192" s="98">
        <v>0</v>
      </c>
      <c r="AJ192" s="98">
        <v>0</v>
      </c>
      <c r="AK192" s="98">
        <v>0</v>
      </c>
      <c r="AL192" s="98">
        <v>0</v>
      </c>
      <c r="AM192" s="98">
        <v>0</v>
      </c>
      <c r="AN192" s="98">
        <v>0</v>
      </c>
      <c r="AO192" s="98">
        <v>0</v>
      </c>
      <c r="AP192" s="98">
        <v>0</v>
      </c>
      <c r="AQ192" s="98">
        <v>0</v>
      </c>
      <c r="AR192" s="98">
        <v>0</v>
      </c>
      <c r="AS192" s="98">
        <v>0</v>
      </c>
      <c r="AT192" s="98">
        <v>0</v>
      </c>
      <c r="AU192" s="91">
        <f t="shared" si="2"/>
        <v>0</v>
      </c>
      <c r="AV192" s="98">
        <v>14245</v>
      </c>
      <c r="AW192" s="98">
        <v>26470.25</v>
      </c>
      <c r="AX192" s="99">
        <v>93</v>
      </c>
      <c r="AY192" s="99">
        <v>360</v>
      </c>
      <c r="AZ192" s="98">
        <v>213691.62</v>
      </c>
      <c r="BA192" s="98">
        <v>64350</v>
      </c>
      <c r="BB192" s="97">
        <v>90</v>
      </c>
      <c r="BC192" s="97">
        <v>70.768699300699296</v>
      </c>
      <c r="BD192" s="97">
        <v>9.9499999999999993</v>
      </c>
      <c r="BE192" s="97"/>
      <c r="BF192" s="96" t="s">
        <v>481</v>
      </c>
      <c r="BG192" s="94"/>
      <c r="BH192" s="96" t="s">
        <v>588</v>
      </c>
      <c r="BI192" s="96" t="s">
        <v>340</v>
      </c>
      <c r="BJ192" s="96" t="s">
        <v>606</v>
      </c>
      <c r="BK192" s="96" t="s">
        <v>488</v>
      </c>
      <c r="BL192" s="95" t="s">
        <v>1</v>
      </c>
      <c r="BM192" s="97">
        <v>398369.0372733</v>
      </c>
      <c r="BN192" s="95" t="s">
        <v>8</v>
      </c>
      <c r="BO192" s="97"/>
      <c r="BP192" s="100">
        <v>37074</v>
      </c>
      <c r="BQ192" s="100">
        <v>48031</v>
      </c>
      <c r="BR192" s="97">
        <v>12820.32</v>
      </c>
      <c r="BS192" s="97">
        <v>104.5</v>
      </c>
      <c r="BT192" s="97">
        <v>0</v>
      </c>
    </row>
    <row r="193" spans="1:72" s="84" customFormat="1" ht="18.2" customHeight="1" x14ac:dyDescent="0.15">
      <c r="A193" s="87">
        <v>191</v>
      </c>
      <c r="B193" s="88" t="s">
        <v>7</v>
      </c>
      <c r="C193" s="88" t="s">
        <v>0</v>
      </c>
      <c r="D193" s="108">
        <v>45200</v>
      </c>
      <c r="E193" s="89" t="s">
        <v>607</v>
      </c>
      <c r="F193" s="104">
        <v>0</v>
      </c>
      <c r="G193" s="104">
        <v>0</v>
      </c>
      <c r="H193" s="91">
        <v>36461.480000000003</v>
      </c>
      <c r="I193" s="91">
        <v>0</v>
      </c>
      <c r="J193" s="91">
        <v>0</v>
      </c>
      <c r="K193" s="91">
        <v>36461.480000000003</v>
      </c>
      <c r="L193" s="91">
        <v>260.01</v>
      </c>
      <c r="M193" s="91">
        <v>0</v>
      </c>
      <c r="N193" s="91">
        <v>0</v>
      </c>
      <c r="O193" s="91">
        <v>0</v>
      </c>
      <c r="P193" s="91">
        <v>260.01</v>
      </c>
      <c r="Q193" s="91">
        <v>0</v>
      </c>
      <c r="R193" s="91">
        <v>0</v>
      </c>
      <c r="S193" s="91">
        <v>36201.47</v>
      </c>
      <c r="T193" s="91">
        <v>0</v>
      </c>
      <c r="U193" s="91">
        <v>302.33</v>
      </c>
      <c r="V193" s="91">
        <v>0</v>
      </c>
      <c r="W193" s="91">
        <v>0</v>
      </c>
      <c r="X193" s="91">
        <v>302.33</v>
      </c>
      <c r="Y193" s="91">
        <v>0</v>
      </c>
      <c r="Z193" s="91">
        <v>0</v>
      </c>
      <c r="AA193" s="91">
        <v>0</v>
      </c>
      <c r="AB193" s="91">
        <v>104.5</v>
      </c>
      <c r="AC193" s="91">
        <v>0</v>
      </c>
      <c r="AD193" s="91">
        <v>0</v>
      </c>
      <c r="AE193" s="91">
        <v>0</v>
      </c>
      <c r="AF193" s="91">
        <v>0</v>
      </c>
      <c r="AG193" s="91">
        <v>-17.22</v>
      </c>
      <c r="AH193" s="91">
        <v>73.37</v>
      </c>
      <c r="AI193" s="91">
        <v>0.18</v>
      </c>
      <c r="AJ193" s="91">
        <v>0</v>
      </c>
      <c r="AK193" s="91">
        <v>0</v>
      </c>
      <c r="AL193" s="91">
        <v>0</v>
      </c>
      <c r="AM193" s="91">
        <v>0</v>
      </c>
      <c r="AN193" s="91">
        <v>0</v>
      </c>
      <c r="AO193" s="91">
        <v>0</v>
      </c>
      <c r="AP193" s="91">
        <v>0</v>
      </c>
      <c r="AQ193" s="91">
        <v>317.19</v>
      </c>
      <c r="AR193" s="91">
        <v>0</v>
      </c>
      <c r="AS193" s="91">
        <v>405.27</v>
      </c>
      <c r="AT193" s="91">
        <v>0</v>
      </c>
      <c r="AU193" s="91">
        <f t="shared" si="2"/>
        <v>635.09</v>
      </c>
      <c r="AV193" s="91">
        <v>0</v>
      </c>
      <c r="AW193" s="91">
        <v>0</v>
      </c>
      <c r="AX193" s="92">
        <v>93</v>
      </c>
      <c r="AY193" s="92">
        <v>360</v>
      </c>
      <c r="AZ193" s="91">
        <v>213887.82</v>
      </c>
      <c r="BA193" s="91">
        <v>64350</v>
      </c>
      <c r="BB193" s="90">
        <v>90</v>
      </c>
      <c r="BC193" s="90">
        <v>50.631426573426602</v>
      </c>
      <c r="BD193" s="90">
        <v>9.9499999999999993</v>
      </c>
      <c r="BE193" s="90"/>
      <c r="BF193" s="89" t="s">
        <v>481</v>
      </c>
      <c r="BG193" s="87"/>
      <c r="BH193" s="89" t="s">
        <v>588</v>
      </c>
      <c r="BI193" s="89" t="s">
        <v>340</v>
      </c>
      <c r="BJ193" s="89" t="s">
        <v>606</v>
      </c>
      <c r="BK193" s="89" t="s">
        <v>485</v>
      </c>
      <c r="BL193" s="88" t="s">
        <v>1</v>
      </c>
      <c r="BM193" s="90">
        <v>285012.90625855001</v>
      </c>
      <c r="BN193" s="88" t="s">
        <v>8</v>
      </c>
      <c r="BO193" s="90"/>
      <c r="BP193" s="93">
        <v>37096</v>
      </c>
      <c r="BQ193" s="93">
        <v>48053</v>
      </c>
      <c r="BR193" s="90">
        <v>0</v>
      </c>
      <c r="BS193" s="90">
        <v>104.5</v>
      </c>
      <c r="BT193" s="90">
        <v>0</v>
      </c>
    </row>
    <row r="194" spans="1:72" s="84" customFormat="1" ht="18.2" customHeight="1" x14ac:dyDescent="0.15">
      <c r="A194" s="94">
        <v>192</v>
      </c>
      <c r="B194" s="95" t="s">
        <v>7</v>
      </c>
      <c r="C194" s="95" t="s">
        <v>0</v>
      </c>
      <c r="D194" s="109">
        <v>45200</v>
      </c>
      <c r="E194" s="96" t="s">
        <v>405</v>
      </c>
      <c r="F194" s="105">
        <v>1</v>
      </c>
      <c r="G194" s="105">
        <v>1</v>
      </c>
      <c r="H194" s="98">
        <v>60927.4</v>
      </c>
      <c r="I194" s="98">
        <v>645.9</v>
      </c>
      <c r="J194" s="98">
        <v>0</v>
      </c>
      <c r="K194" s="98">
        <v>61573.3</v>
      </c>
      <c r="L194" s="98">
        <v>327.2</v>
      </c>
      <c r="M194" s="98">
        <v>0</v>
      </c>
      <c r="N194" s="98">
        <v>0</v>
      </c>
      <c r="O194" s="98">
        <v>321.54000000000002</v>
      </c>
      <c r="P194" s="98">
        <v>0</v>
      </c>
      <c r="Q194" s="98">
        <v>0</v>
      </c>
      <c r="R194" s="98">
        <v>0</v>
      </c>
      <c r="S194" s="98">
        <v>61251.76</v>
      </c>
      <c r="T194" s="98">
        <v>1074.72</v>
      </c>
      <c r="U194" s="98">
        <v>533.11</v>
      </c>
      <c r="V194" s="98">
        <v>0</v>
      </c>
      <c r="W194" s="98">
        <v>971.53</v>
      </c>
      <c r="X194" s="98">
        <v>0</v>
      </c>
      <c r="Y194" s="98">
        <v>0</v>
      </c>
      <c r="Z194" s="98">
        <v>0</v>
      </c>
      <c r="AA194" s="98">
        <v>636.29999999999995</v>
      </c>
      <c r="AB194" s="98">
        <v>0</v>
      </c>
      <c r="AC194" s="98">
        <v>0</v>
      </c>
      <c r="AD194" s="98">
        <v>0</v>
      </c>
      <c r="AE194" s="98">
        <v>0</v>
      </c>
      <c r="AF194" s="98">
        <v>0</v>
      </c>
      <c r="AG194" s="98">
        <v>8.81</v>
      </c>
      <c r="AH194" s="98">
        <v>0</v>
      </c>
      <c r="AI194" s="98">
        <v>0</v>
      </c>
      <c r="AJ194" s="98">
        <v>296</v>
      </c>
      <c r="AK194" s="98">
        <v>0</v>
      </c>
      <c r="AL194" s="98">
        <v>0</v>
      </c>
      <c r="AM194" s="98">
        <v>88.48</v>
      </c>
      <c r="AN194" s="98">
        <v>0</v>
      </c>
      <c r="AO194" s="98">
        <v>218.67</v>
      </c>
      <c r="AP194" s="98">
        <v>0.22</v>
      </c>
      <c r="AQ194" s="98">
        <v>0</v>
      </c>
      <c r="AR194" s="98">
        <v>0</v>
      </c>
      <c r="AS194" s="98">
        <v>0</v>
      </c>
      <c r="AT194" s="98">
        <v>0</v>
      </c>
      <c r="AU194" s="91">
        <f t="shared" si="2"/>
        <v>1905.25</v>
      </c>
      <c r="AV194" s="98">
        <v>651.55999999999995</v>
      </c>
      <c r="AW194" s="98">
        <v>636.29999999999995</v>
      </c>
      <c r="AX194" s="99">
        <v>110</v>
      </c>
      <c r="AY194" s="99">
        <v>360</v>
      </c>
      <c r="AZ194" s="98">
        <v>335853.18</v>
      </c>
      <c r="BA194" s="98">
        <v>94050</v>
      </c>
      <c r="BB194" s="97">
        <v>90</v>
      </c>
      <c r="BC194" s="97">
        <v>58.614124401913898</v>
      </c>
      <c r="BD194" s="97">
        <v>10.5</v>
      </c>
      <c r="BE194" s="97"/>
      <c r="BF194" s="96" t="s">
        <v>481</v>
      </c>
      <c r="BG194" s="94"/>
      <c r="BH194" s="96" t="s">
        <v>588</v>
      </c>
      <c r="BI194" s="96" t="s">
        <v>340</v>
      </c>
      <c r="BJ194" s="96" t="s">
        <v>606</v>
      </c>
      <c r="BK194" s="96" t="s">
        <v>487</v>
      </c>
      <c r="BL194" s="95" t="s">
        <v>1</v>
      </c>
      <c r="BM194" s="97">
        <v>482232.96266840002</v>
      </c>
      <c r="BN194" s="95" t="s">
        <v>8</v>
      </c>
      <c r="BO194" s="97"/>
      <c r="BP194" s="100">
        <v>37600</v>
      </c>
      <c r="BQ194" s="100">
        <v>48558</v>
      </c>
      <c r="BR194" s="97">
        <v>259.16000000000003</v>
      </c>
      <c r="BS194" s="97">
        <v>148</v>
      </c>
      <c r="BT194" s="97">
        <v>0</v>
      </c>
    </row>
    <row r="195" spans="1:72" s="84" customFormat="1" ht="18.2" customHeight="1" x14ac:dyDescent="0.15">
      <c r="A195" s="87">
        <v>193</v>
      </c>
      <c r="B195" s="88" t="s">
        <v>7</v>
      </c>
      <c r="C195" s="88" t="s">
        <v>0</v>
      </c>
      <c r="D195" s="108">
        <v>45200</v>
      </c>
      <c r="E195" s="89" t="s">
        <v>331</v>
      </c>
      <c r="F195" s="104">
        <v>56</v>
      </c>
      <c r="G195" s="104">
        <v>55</v>
      </c>
      <c r="H195" s="91">
        <v>39444.36</v>
      </c>
      <c r="I195" s="91">
        <v>10505.82</v>
      </c>
      <c r="J195" s="91">
        <v>0</v>
      </c>
      <c r="K195" s="91">
        <v>49950.18</v>
      </c>
      <c r="L195" s="91">
        <v>235.28</v>
      </c>
      <c r="M195" s="91">
        <v>0</v>
      </c>
      <c r="N195" s="91">
        <v>0</v>
      </c>
      <c r="O195" s="91">
        <v>0</v>
      </c>
      <c r="P195" s="91">
        <v>0</v>
      </c>
      <c r="Q195" s="91">
        <v>0</v>
      </c>
      <c r="R195" s="91">
        <v>0</v>
      </c>
      <c r="S195" s="91">
        <v>49950.18</v>
      </c>
      <c r="T195" s="91">
        <v>20656.830000000002</v>
      </c>
      <c r="U195" s="91">
        <v>327.06</v>
      </c>
      <c r="V195" s="91">
        <v>0</v>
      </c>
      <c r="W195" s="91">
        <v>0</v>
      </c>
      <c r="X195" s="91">
        <v>0</v>
      </c>
      <c r="Y195" s="91">
        <v>0</v>
      </c>
      <c r="Z195" s="91">
        <v>0</v>
      </c>
      <c r="AA195" s="91">
        <v>20983.89</v>
      </c>
      <c r="AB195" s="91">
        <v>0</v>
      </c>
      <c r="AC195" s="91">
        <v>0</v>
      </c>
      <c r="AD195" s="91">
        <v>0</v>
      </c>
      <c r="AE195" s="91">
        <v>0</v>
      </c>
      <c r="AF195" s="91">
        <v>0</v>
      </c>
      <c r="AG195" s="91">
        <v>0</v>
      </c>
      <c r="AH195" s="91">
        <v>0</v>
      </c>
      <c r="AI195" s="91">
        <v>0</v>
      </c>
      <c r="AJ195" s="91">
        <v>0</v>
      </c>
      <c r="AK195" s="91">
        <v>0</v>
      </c>
      <c r="AL195" s="91">
        <v>0</v>
      </c>
      <c r="AM195" s="91">
        <v>0</v>
      </c>
      <c r="AN195" s="91">
        <v>0</v>
      </c>
      <c r="AO195" s="91">
        <v>0</v>
      </c>
      <c r="AP195" s="91">
        <v>0</v>
      </c>
      <c r="AQ195" s="91">
        <v>0</v>
      </c>
      <c r="AR195" s="91">
        <v>0</v>
      </c>
      <c r="AS195" s="91">
        <v>0</v>
      </c>
      <c r="AT195" s="91">
        <v>0</v>
      </c>
      <c r="AU195" s="91">
        <f t="shared" ref="AU195:AU258" si="3">AR195-AS195-AT195+AQ195+AP195+AO195+AM195+AJ195+AI195+AH195+AG195+AB195+X195+W195+R195+Q195+P195+O195-J195+N195</f>
        <v>0</v>
      </c>
      <c r="AV195" s="91">
        <v>10741.1</v>
      </c>
      <c r="AW195" s="91">
        <v>20983.89</v>
      </c>
      <c r="AX195" s="92">
        <v>106</v>
      </c>
      <c r="AY195" s="92">
        <v>360</v>
      </c>
      <c r="AZ195" s="91">
        <v>225004.99</v>
      </c>
      <c r="BA195" s="91">
        <v>64350</v>
      </c>
      <c r="BB195" s="90">
        <v>90</v>
      </c>
      <c r="BC195" s="90">
        <v>69.860391608391595</v>
      </c>
      <c r="BD195" s="90">
        <v>9.9499999999999993</v>
      </c>
      <c r="BE195" s="90"/>
      <c r="BF195" s="89" t="s">
        <v>481</v>
      </c>
      <c r="BG195" s="87"/>
      <c r="BH195" s="89" t="s">
        <v>588</v>
      </c>
      <c r="BI195" s="89" t="s">
        <v>340</v>
      </c>
      <c r="BJ195" s="89" t="s">
        <v>606</v>
      </c>
      <c r="BK195" s="89" t="s">
        <v>488</v>
      </c>
      <c r="BL195" s="88" t="s">
        <v>1</v>
      </c>
      <c r="BM195" s="90">
        <v>393256.01888370002</v>
      </c>
      <c r="BN195" s="88" t="s">
        <v>8</v>
      </c>
      <c r="BO195" s="90"/>
      <c r="BP195" s="93">
        <v>37483</v>
      </c>
      <c r="BQ195" s="93">
        <v>48441</v>
      </c>
      <c r="BR195" s="90">
        <v>9969.1200000000008</v>
      </c>
      <c r="BS195" s="90">
        <v>104.5</v>
      </c>
      <c r="BT195" s="90">
        <v>0</v>
      </c>
    </row>
    <row r="196" spans="1:72" s="84" customFormat="1" ht="18.2" customHeight="1" x14ac:dyDescent="0.15">
      <c r="A196" s="94">
        <v>194</v>
      </c>
      <c r="B196" s="95" t="s">
        <v>7</v>
      </c>
      <c r="C196" s="95" t="s">
        <v>0</v>
      </c>
      <c r="D196" s="109">
        <v>45200</v>
      </c>
      <c r="E196" s="96" t="s">
        <v>608</v>
      </c>
      <c r="F196" s="105">
        <v>1</v>
      </c>
      <c r="G196" s="105">
        <v>1</v>
      </c>
      <c r="H196" s="98">
        <v>39394.42</v>
      </c>
      <c r="I196" s="98">
        <v>465.59</v>
      </c>
      <c r="J196" s="98">
        <v>0</v>
      </c>
      <c r="K196" s="98">
        <v>39860.01</v>
      </c>
      <c r="L196" s="98">
        <v>235.69</v>
      </c>
      <c r="M196" s="98">
        <v>0</v>
      </c>
      <c r="N196" s="98">
        <v>0</v>
      </c>
      <c r="O196" s="98">
        <v>231.83</v>
      </c>
      <c r="P196" s="98">
        <v>0</v>
      </c>
      <c r="Q196" s="98">
        <v>0</v>
      </c>
      <c r="R196" s="98">
        <v>0</v>
      </c>
      <c r="S196" s="98">
        <v>39628.18</v>
      </c>
      <c r="T196" s="98">
        <v>512.94000000000005</v>
      </c>
      <c r="U196" s="98">
        <v>326.64999999999998</v>
      </c>
      <c r="V196" s="98">
        <v>0</v>
      </c>
      <c r="W196" s="98">
        <v>229.34</v>
      </c>
      <c r="X196" s="98">
        <v>0</v>
      </c>
      <c r="Y196" s="98">
        <v>0</v>
      </c>
      <c r="Z196" s="98">
        <v>0</v>
      </c>
      <c r="AA196" s="98">
        <v>610.25</v>
      </c>
      <c r="AB196" s="98">
        <v>0</v>
      </c>
      <c r="AC196" s="98">
        <v>0</v>
      </c>
      <c r="AD196" s="98">
        <v>0</v>
      </c>
      <c r="AE196" s="98">
        <v>0</v>
      </c>
      <c r="AF196" s="98">
        <v>0</v>
      </c>
      <c r="AG196" s="98">
        <v>-11.19</v>
      </c>
      <c r="AH196" s="98">
        <v>0</v>
      </c>
      <c r="AI196" s="98">
        <v>0</v>
      </c>
      <c r="AJ196" s="98">
        <v>104.5</v>
      </c>
      <c r="AK196" s="98">
        <v>0</v>
      </c>
      <c r="AL196" s="98">
        <v>0</v>
      </c>
      <c r="AM196" s="98">
        <v>45.19</v>
      </c>
      <c r="AN196" s="98">
        <v>0</v>
      </c>
      <c r="AO196" s="98">
        <v>73.37</v>
      </c>
      <c r="AP196" s="98">
        <v>0.15</v>
      </c>
      <c r="AQ196" s="98">
        <v>0</v>
      </c>
      <c r="AR196" s="98">
        <v>0</v>
      </c>
      <c r="AS196" s="98">
        <v>0</v>
      </c>
      <c r="AT196" s="98">
        <v>0</v>
      </c>
      <c r="AU196" s="91">
        <f t="shared" si="3"/>
        <v>673.19</v>
      </c>
      <c r="AV196" s="98">
        <v>469.45</v>
      </c>
      <c r="AW196" s="98">
        <v>610.25</v>
      </c>
      <c r="AX196" s="99">
        <v>106</v>
      </c>
      <c r="AY196" s="99">
        <v>360</v>
      </c>
      <c r="AZ196" s="98">
        <v>225004.99</v>
      </c>
      <c r="BA196" s="98">
        <v>64350</v>
      </c>
      <c r="BB196" s="97">
        <v>90</v>
      </c>
      <c r="BC196" s="97">
        <v>55.424027972028</v>
      </c>
      <c r="BD196" s="97">
        <v>9.9499999999999993</v>
      </c>
      <c r="BE196" s="97"/>
      <c r="BF196" s="96" t="s">
        <v>481</v>
      </c>
      <c r="BG196" s="94"/>
      <c r="BH196" s="96" t="s">
        <v>588</v>
      </c>
      <c r="BI196" s="96" t="s">
        <v>340</v>
      </c>
      <c r="BJ196" s="96" t="s">
        <v>606</v>
      </c>
      <c r="BK196" s="96" t="s">
        <v>487</v>
      </c>
      <c r="BL196" s="95" t="s">
        <v>1</v>
      </c>
      <c r="BM196" s="97">
        <v>311991.27415369998</v>
      </c>
      <c r="BN196" s="95" t="s">
        <v>8</v>
      </c>
      <c r="BO196" s="97"/>
      <c r="BP196" s="100">
        <v>37483</v>
      </c>
      <c r="BQ196" s="100">
        <v>48441</v>
      </c>
      <c r="BR196" s="97">
        <v>178.02</v>
      </c>
      <c r="BS196" s="97">
        <v>104.5</v>
      </c>
      <c r="BT196" s="97">
        <v>0</v>
      </c>
    </row>
    <row r="197" spans="1:72" s="84" customFormat="1" ht="18.2" customHeight="1" x14ac:dyDescent="0.15">
      <c r="A197" s="87">
        <v>195</v>
      </c>
      <c r="B197" s="88" t="s">
        <v>7</v>
      </c>
      <c r="C197" s="88" t="s">
        <v>0</v>
      </c>
      <c r="D197" s="108">
        <v>45200</v>
      </c>
      <c r="E197" s="89" t="s">
        <v>609</v>
      </c>
      <c r="F197" s="104">
        <v>16</v>
      </c>
      <c r="G197" s="104">
        <v>15</v>
      </c>
      <c r="H197" s="91">
        <v>39789.78</v>
      </c>
      <c r="I197" s="91">
        <v>3469.13</v>
      </c>
      <c r="J197" s="91">
        <v>0</v>
      </c>
      <c r="K197" s="91">
        <v>43258.91</v>
      </c>
      <c r="L197" s="91">
        <v>232.42</v>
      </c>
      <c r="M197" s="91">
        <v>0</v>
      </c>
      <c r="N197" s="91">
        <v>0</v>
      </c>
      <c r="O197" s="91">
        <v>0</v>
      </c>
      <c r="P197" s="91">
        <v>0</v>
      </c>
      <c r="Q197" s="91">
        <v>0</v>
      </c>
      <c r="R197" s="91">
        <v>0</v>
      </c>
      <c r="S197" s="91">
        <v>43258.91</v>
      </c>
      <c r="T197" s="91">
        <v>5372.59</v>
      </c>
      <c r="U197" s="91">
        <v>329.92</v>
      </c>
      <c r="V197" s="91">
        <v>0</v>
      </c>
      <c r="W197" s="91">
        <v>0</v>
      </c>
      <c r="X197" s="91">
        <v>0</v>
      </c>
      <c r="Y197" s="91">
        <v>0</v>
      </c>
      <c r="Z197" s="91">
        <v>0</v>
      </c>
      <c r="AA197" s="91">
        <v>5702.51</v>
      </c>
      <c r="AB197" s="91">
        <v>0</v>
      </c>
      <c r="AC197" s="91">
        <v>0</v>
      </c>
      <c r="AD197" s="91">
        <v>0</v>
      </c>
      <c r="AE197" s="91">
        <v>0</v>
      </c>
      <c r="AF197" s="91">
        <v>0</v>
      </c>
      <c r="AG197" s="91">
        <v>0</v>
      </c>
      <c r="AH197" s="91">
        <v>0</v>
      </c>
      <c r="AI197" s="91">
        <v>0</v>
      </c>
      <c r="AJ197" s="91">
        <v>0</v>
      </c>
      <c r="AK197" s="91">
        <v>0</v>
      </c>
      <c r="AL197" s="91">
        <v>0</v>
      </c>
      <c r="AM197" s="91">
        <v>0</v>
      </c>
      <c r="AN197" s="91">
        <v>0</v>
      </c>
      <c r="AO197" s="91">
        <v>0</v>
      </c>
      <c r="AP197" s="91">
        <v>0</v>
      </c>
      <c r="AQ197" s="91">
        <v>0</v>
      </c>
      <c r="AR197" s="91">
        <v>0</v>
      </c>
      <c r="AS197" s="91">
        <v>0</v>
      </c>
      <c r="AT197" s="91">
        <v>0</v>
      </c>
      <c r="AU197" s="91">
        <f t="shared" si="3"/>
        <v>0</v>
      </c>
      <c r="AV197" s="91">
        <v>3701.55</v>
      </c>
      <c r="AW197" s="91">
        <v>5702.51</v>
      </c>
      <c r="AX197" s="92">
        <v>106</v>
      </c>
      <c r="AY197" s="92">
        <v>360</v>
      </c>
      <c r="AZ197" s="91">
        <v>225027.3</v>
      </c>
      <c r="BA197" s="91">
        <v>64350</v>
      </c>
      <c r="BB197" s="90">
        <v>90</v>
      </c>
      <c r="BC197" s="90">
        <v>60.501972027972002</v>
      </c>
      <c r="BD197" s="90">
        <v>9.9499999999999993</v>
      </c>
      <c r="BE197" s="90"/>
      <c r="BF197" s="89" t="s">
        <v>481</v>
      </c>
      <c r="BG197" s="87"/>
      <c r="BH197" s="89" t="s">
        <v>588</v>
      </c>
      <c r="BI197" s="89" t="s">
        <v>340</v>
      </c>
      <c r="BJ197" s="89" t="s">
        <v>606</v>
      </c>
      <c r="BK197" s="89" t="s">
        <v>488</v>
      </c>
      <c r="BL197" s="88" t="s">
        <v>1</v>
      </c>
      <c r="BM197" s="90">
        <v>340575.88436814997</v>
      </c>
      <c r="BN197" s="88" t="s">
        <v>8</v>
      </c>
      <c r="BO197" s="90"/>
      <c r="BP197" s="93">
        <v>37484</v>
      </c>
      <c r="BQ197" s="93">
        <v>48442</v>
      </c>
      <c r="BR197" s="90">
        <v>2846.72</v>
      </c>
      <c r="BS197" s="90">
        <v>104.5</v>
      </c>
      <c r="BT197" s="90">
        <v>0</v>
      </c>
    </row>
    <row r="198" spans="1:72" s="84" customFormat="1" ht="18.2" customHeight="1" x14ac:dyDescent="0.15">
      <c r="A198" s="94">
        <v>196</v>
      </c>
      <c r="B198" s="95" t="s">
        <v>7</v>
      </c>
      <c r="C198" s="95" t="s">
        <v>0</v>
      </c>
      <c r="D198" s="109">
        <v>45200</v>
      </c>
      <c r="E198" s="96" t="s">
        <v>125</v>
      </c>
      <c r="F198" s="105">
        <v>146</v>
      </c>
      <c r="G198" s="105">
        <v>145</v>
      </c>
      <c r="H198" s="98">
        <v>21385.119999999999</v>
      </c>
      <c r="I198" s="98">
        <v>27776.54</v>
      </c>
      <c r="J198" s="98">
        <v>0</v>
      </c>
      <c r="K198" s="98">
        <v>49161.66</v>
      </c>
      <c r="L198" s="98">
        <v>328.79</v>
      </c>
      <c r="M198" s="98">
        <v>0</v>
      </c>
      <c r="N198" s="98">
        <v>0</v>
      </c>
      <c r="O198" s="98">
        <v>0</v>
      </c>
      <c r="P198" s="98">
        <v>0</v>
      </c>
      <c r="Q198" s="98">
        <v>0</v>
      </c>
      <c r="R198" s="98">
        <v>0</v>
      </c>
      <c r="S198" s="98">
        <v>49161.66</v>
      </c>
      <c r="T198" s="98">
        <v>46115.519999999997</v>
      </c>
      <c r="U198" s="98">
        <v>177.32</v>
      </c>
      <c r="V198" s="98">
        <v>0</v>
      </c>
      <c r="W198" s="98">
        <v>0</v>
      </c>
      <c r="X198" s="98">
        <v>0</v>
      </c>
      <c r="Y198" s="98">
        <v>0</v>
      </c>
      <c r="Z198" s="98">
        <v>0</v>
      </c>
      <c r="AA198" s="98">
        <v>46292.84</v>
      </c>
      <c r="AB198" s="98">
        <v>0</v>
      </c>
      <c r="AC198" s="98">
        <v>0</v>
      </c>
      <c r="AD198" s="98">
        <v>0</v>
      </c>
      <c r="AE198" s="98">
        <v>0</v>
      </c>
      <c r="AF198" s="98">
        <v>0</v>
      </c>
      <c r="AG198" s="98">
        <v>0</v>
      </c>
      <c r="AH198" s="98">
        <v>0</v>
      </c>
      <c r="AI198" s="98">
        <v>0</v>
      </c>
      <c r="AJ198" s="98">
        <v>0</v>
      </c>
      <c r="AK198" s="98">
        <v>0</v>
      </c>
      <c r="AL198" s="98">
        <v>0</v>
      </c>
      <c r="AM198" s="98">
        <v>0</v>
      </c>
      <c r="AN198" s="98">
        <v>0</v>
      </c>
      <c r="AO198" s="98">
        <v>0</v>
      </c>
      <c r="AP198" s="98">
        <v>0</v>
      </c>
      <c r="AQ198" s="98">
        <v>0</v>
      </c>
      <c r="AR198" s="98">
        <v>0</v>
      </c>
      <c r="AS198" s="98">
        <v>0</v>
      </c>
      <c r="AT198" s="98">
        <v>0</v>
      </c>
      <c r="AU198" s="91">
        <f t="shared" si="3"/>
        <v>0</v>
      </c>
      <c r="AV198" s="98">
        <v>28105.33</v>
      </c>
      <c r="AW198" s="98">
        <v>46292.84</v>
      </c>
      <c r="AX198" s="99">
        <v>84</v>
      </c>
      <c r="AY198" s="99">
        <v>360</v>
      </c>
      <c r="AZ198" s="98">
        <v>181626.46</v>
      </c>
      <c r="BA198" s="98">
        <v>57915</v>
      </c>
      <c r="BB198" s="97">
        <v>90</v>
      </c>
      <c r="BC198" s="97">
        <v>76.397296037296101</v>
      </c>
      <c r="BD198" s="97">
        <v>9.9499999999999993</v>
      </c>
      <c r="BE198" s="97"/>
      <c r="BF198" s="96" t="s">
        <v>481</v>
      </c>
      <c r="BG198" s="94"/>
      <c r="BH198" s="96" t="s">
        <v>610</v>
      </c>
      <c r="BI198" s="96" t="s">
        <v>611</v>
      </c>
      <c r="BJ198" s="96" t="s">
        <v>612</v>
      </c>
      <c r="BK198" s="96" t="s">
        <v>488</v>
      </c>
      <c r="BL198" s="95" t="s">
        <v>1</v>
      </c>
      <c r="BM198" s="97">
        <v>387048.02852190001</v>
      </c>
      <c r="BN198" s="95" t="s">
        <v>8</v>
      </c>
      <c r="BO198" s="97"/>
      <c r="BP198" s="100">
        <v>36770</v>
      </c>
      <c r="BQ198" s="100">
        <v>47727</v>
      </c>
      <c r="BR198" s="97">
        <v>25270.77</v>
      </c>
      <c r="BS198" s="97">
        <v>104.5</v>
      </c>
      <c r="BT198" s="97">
        <v>0</v>
      </c>
    </row>
    <row r="199" spans="1:72" s="84" customFormat="1" ht="18.2" customHeight="1" x14ac:dyDescent="0.15">
      <c r="A199" s="87">
        <v>197</v>
      </c>
      <c r="B199" s="88" t="s">
        <v>7</v>
      </c>
      <c r="C199" s="88" t="s">
        <v>0</v>
      </c>
      <c r="D199" s="108">
        <v>45200</v>
      </c>
      <c r="E199" s="89" t="s">
        <v>613</v>
      </c>
      <c r="F199" s="104">
        <v>0</v>
      </c>
      <c r="G199" s="104">
        <v>0</v>
      </c>
      <c r="H199" s="91">
        <v>30779.81</v>
      </c>
      <c r="I199" s="91">
        <v>0</v>
      </c>
      <c r="J199" s="91">
        <v>0</v>
      </c>
      <c r="K199" s="91">
        <v>30779.81</v>
      </c>
      <c r="L199" s="91">
        <v>250.89</v>
      </c>
      <c r="M199" s="91">
        <v>0</v>
      </c>
      <c r="N199" s="91">
        <v>0</v>
      </c>
      <c r="O199" s="91">
        <v>0</v>
      </c>
      <c r="P199" s="91">
        <v>250.89</v>
      </c>
      <c r="Q199" s="91">
        <v>0</v>
      </c>
      <c r="R199" s="91">
        <v>0</v>
      </c>
      <c r="S199" s="91">
        <v>30528.92</v>
      </c>
      <c r="T199" s="91">
        <v>0</v>
      </c>
      <c r="U199" s="91">
        <v>255.22</v>
      </c>
      <c r="V199" s="91">
        <v>0</v>
      </c>
      <c r="W199" s="91">
        <v>0</v>
      </c>
      <c r="X199" s="91">
        <v>255.22</v>
      </c>
      <c r="Y199" s="91">
        <v>0</v>
      </c>
      <c r="Z199" s="91">
        <v>0</v>
      </c>
      <c r="AA199" s="91">
        <v>0</v>
      </c>
      <c r="AB199" s="91">
        <v>104.5</v>
      </c>
      <c r="AC199" s="91">
        <v>0</v>
      </c>
      <c r="AD199" s="91">
        <v>0</v>
      </c>
      <c r="AE199" s="91">
        <v>0</v>
      </c>
      <c r="AF199" s="91">
        <v>0</v>
      </c>
      <c r="AG199" s="91">
        <v>-10.96</v>
      </c>
      <c r="AH199" s="91">
        <v>67.209999999999994</v>
      </c>
      <c r="AI199" s="91">
        <v>0.38</v>
      </c>
      <c r="AJ199" s="91">
        <v>0</v>
      </c>
      <c r="AK199" s="91">
        <v>0</v>
      </c>
      <c r="AL199" s="91">
        <v>0</v>
      </c>
      <c r="AM199" s="91">
        <v>0</v>
      </c>
      <c r="AN199" s="91">
        <v>0</v>
      </c>
      <c r="AO199" s="91">
        <v>0</v>
      </c>
      <c r="AP199" s="91">
        <v>0</v>
      </c>
      <c r="AQ199" s="91">
        <v>0</v>
      </c>
      <c r="AR199" s="91">
        <v>0</v>
      </c>
      <c r="AS199" s="91">
        <v>0.11</v>
      </c>
      <c r="AT199" s="91">
        <v>3.8105E-2</v>
      </c>
      <c r="AU199" s="91">
        <f t="shared" si="3"/>
        <v>667.09189500000002</v>
      </c>
      <c r="AV199" s="91">
        <v>0</v>
      </c>
      <c r="AW199" s="91">
        <v>0</v>
      </c>
      <c r="AX199" s="92">
        <v>83</v>
      </c>
      <c r="AY199" s="92">
        <v>360</v>
      </c>
      <c r="AZ199" s="91">
        <v>182161.72</v>
      </c>
      <c r="BA199" s="91">
        <v>57915</v>
      </c>
      <c r="BB199" s="90">
        <v>90</v>
      </c>
      <c r="BC199" s="90">
        <v>47.441989121989103</v>
      </c>
      <c r="BD199" s="90">
        <v>9.9499999999999993</v>
      </c>
      <c r="BE199" s="90"/>
      <c r="BF199" s="89" t="s">
        <v>481</v>
      </c>
      <c r="BG199" s="87"/>
      <c r="BH199" s="89" t="s">
        <v>610</v>
      </c>
      <c r="BI199" s="89" t="s">
        <v>611</v>
      </c>
      <c r="BJ199" s="89" t="s">
        <v>612</v>
      </c>
      <c r="BK199" s="89" t="s">
        <v>485</v>
      </c>
      <c r="BL199" s="88" t="s">
        <v>1</v>
      </c>
      <c r="BM199" s="90">
        <v>240353.1186478</v>
      </c>
      <c r="BN199" s="88" t="s">
        <v>8</v>
      </c>
      <c r="BO199" s="90"/>
      <c r="BP199" s="93">
        <v>36784</v>
      </c>
      <c r="BQ199" s="93">
        <v>47741</v>
      </c>
      <c r="BR199" s="90">
        <v>0</v>
      </c>
      <c r="BS199" s="90">
        <v>104.5</v>
      </c>
      <c r="BT199" s="90">
        <v>0</v>
      </c>
    </row>
    <row r="200" spans="1:72" s="84" customFormat="1" ht="18.2" customHeight="1" x14ac:dyDescent="0.15">
      <c r="A200" s="94">
        <v>198</v>
      </c>
      <c r="B200" s="95" t="s">
        <v>7</v>
      </c>
      <c r="C200" s="95" t="s">
        <v>0</v>
      </c>
      <c r="D200" s="109">
        <v>45200</v>
      </c>
      <c r="E200" s="96" t="s">
        <v>614</v>
      </c>
      <c r="F200" s="105">
        <v>0</v>
      </c>
      <c r="G200" s="105">
        <v>0</v>
      </c>
      <c r="H200" s="98">
        <v>24721.8</v>
      </c>
      <c r="I200" s="98">
        <v>0</v>
      </c>
      <c r="J200" s="98">
        <v>0</v>
      </c>
      <c r="K200" s="98">
        <v>24721.8</v>
      </c>
      <c r="L200" s="98">
        <v>184.9</v>
      </c>
      <c r="M200" s="98">
        <v>0</v>
      </c>
      <c r="N200" s="98">
        <v>0</v>
      </c>
      <c r="O200" s="98">
        <v>0</v>
      </c>
      <c r="P200" s="98">
        <v>184.9</v>
      </c>
      <c r="Q200" s="98">
        <v>0</v>
      </c>
      <c r="R200" s="98">
        <v>0</v>
      </c>
      <c r="S200" s="98">
        <v>24536.9</v>
      </c>
      <c r="T200" s="98">
        <v>0</v>
      </c>
      <c r="U200" s="98">
        <v>198.8</v>
      </c>
      <c r="V200" s="98">
        <v>0</v>
      </c>
      <c r="W200" s="98">
        <v>0</v>
      </c>
      <c r="X200" s="98">
        <v>198.8</v>
      </c>
      <c r="Y200" s="98">
        <v>0</v>
      </c>
      <c r="Z200" s="98">
        <v>0</v>
      </c>
      <c r="AA200" s="98">
        <v>0</v>
      </c>
      <c r="AB200" s="98">
        <v>104.5</v>
      </c>
      <c r="AC200" s="98">
        <v>0</v>
      </c>
      <c r="AD200" s="98">
        <v>0</v>
      </c>
      <c r="AE200" s="98">
        <v>0</v>
      </c>
      <c r="AF200" s="98">
        <v>0</v>
      </c>
      <c r="AG200" s="98">
        <v>-13.73</v>
      </c>
      <c r="AH200" s="98">
        <v>53.71</v>
      </c>
      <c r="AI200" s="98">
        <v>0.09</v>
      </c>
      <c r="AJ200" s="98">
        <v>0</v>
      </c>
      <c r="AK200" s="98">
        <v>0</v>
      </c>
      <c r="AL200" s="98">
        <v>0</v>
      </c>
      <c r="AM200" s="98">
        <v>0</v>
      </c>
      <c r="AN200" s="98">
        <v>0</v>
      </c>
      <c r="AO200" s="98">
        <v>0</v>
      </c>
      <c r="AP200" s="98">
        <v>0</v>
      </c>
      <c r="AQ200" s="98">
        <v>27.55</v>
      </c>
      <c r="AR200" s="98">
        <v>0</v>
      </c>
      <c r="AS200" s="98">
        <v>22.35</v>
      </c>
      <c r="AT200" s="98">
        <v>0</v>
      </c>
      <c r="AU200" s="91">
        <f t="shared" si="3"/>
        <v>533.47</v>
      </c>
      <c r="AV200" s="98">
        <v>0</v>
      </c>
      <c r="AW200" s="98">
        <v>0</v>
      </c>
      <c r="AX200" s="99">
        <v>94</v>
      </c>
      <c r="AY200" s="99">
        <v>360</v>
      </c>
      <c r="AZ200" s="98">
        <v>192080.44</v>
      </c>
      <c r="BA200" s="98">
        <v>45045</v>
      </c>
      <c r="BB200" s="97">
        <v>70</v>
      </c>
      <c r="BC200" s="97">
        <v>38.130380730380701</v>
      </c>
      <c r="BD200" s="97">
        <v>9.65</v>
      </c>
      <c r="BE200" s="97"/>
      <c r="BF200" s="96" t="s">
        <v>481</v>
      </c>
      <c r="BG200" s="94"/>
      <c r="BH200" s="96" t="s">
        <v>610</v>
      </c>
      <c r="BI200" s="96" t="s">
        <v>611</v>
      </c>
      <c r="BJ200" s="96" t="s">
        <v>612</v>
      </c>
      <c r="BK200" s="96" t="s">
        <v>485</v>
      </c>
      <c r="BL200" s="95" t="s">
        <v>1</v>
      </c>
      <c r="BM200" s="97">
        <v>193178.1549085</v>
      </c>
      <c r="BN200" s="95" t="s">
        <v>8</v>
      </c>
      <c r="BO200" s="97"/>
      <c r="BP200" s="100">
        <v>37126</v>
      </c>
      <c r="BQ200" s="100">
        <v>48083</v>
      </c>
      <c r="BR200" s="97">
        <v>0</v>
      </c>
      <c r="BS200" s="97">
        <v>104.5</v>
      </c>
      <c r="BT200" s="97">
        <v>0</v>
      </c>
    </row>
    <row r="201" spans="1:72" s="84" customFormat="1" ht="18.2" customHeight="1" x14ac:dyDescent="0.15">
      <c r="A201" s="87">
        <v>199</v>
      </c>
      <c r="B201" s="88" t="s">
        <v>7</v>
      </c>
      <c r="C201" s="88" t="s">
        <v>0</v>
      </c>
      <c r="D201" s="108">
        <v>45200</v>
      </c>
      <c r="E201" s="89" t="s">
        <v>394</v>
      </c>
      <c r="F201" s="104">
        <v>41</v>
      </c>
      <c r="G201" s="104">
        <v>40</v>
      </c>
      <c r="H201" s="91">
        <v>31522.16</v>
      </c>
      <c r="I201" s="91">
        <v>8477.1200000000008</v>
      </c>
      <c r="J201" s="91">
        <v>0</v>
      </c>
      <c r="K201" s="91">
        <v>39999.279999999999</v>
      </c>
      <c r="L201" s="91">
        <v>244.74</v>
      </c>
      <c r="M201" s="91">
        <v>0</v>
      </c>
      <c r="N201" s="91">
        <v>0</v>
      </c>
      <c r="O201" s="91">
        <v>0</v>
      </c>
      <c r="P201" s="91">
        <v>0</v>
      </c>
      <c r="Q201" s="91">
        <v>0</v>
      </c>
      <c r="R201" s="91">
        <v>0</v>
      </c>
      <c r="S201" s="91">
        <v>39999.279999999999</v>
      </c>
      <c r="T201" s="91">
        <v>12273.39</v>
      </c>
      <c r="U201" s="91">
        <v>261.37</v>
      </c>
      <c r="V201" s="91">
        <v>0</v>
      </c>
      <c r="W201" s="91">
        <v>0</v>
      </c>
      <c r="X201" s="91">
        <v>0</v>
      </c>
      <c r="Y201" s="91">
        <v>0</v>
      </c>
      <c r="Z201" s="91">
        <v>0</v>
      </c>
      <c r="AA201" s="91">
        <v>12534.76</v>
      </c>
      <c r="AB201" s="91">
        <v>0</v>
      </c>
      <c r="AC201" s="91">
        <v>0</v>
      </c>
      <c r="AD201" s="91">
        <v>0</v>
      </c>
      <c r="AE201" s="91">
        <v>0</v>
      </c>
      <c r="AF201" s="91">
        <v>0</v>
      </c>
      <c r="AG201" s="91">
        <v>0</v>
      </c>
      <c r="AH201" s="91">
        <v>0</v>
      </c>
      <c r="AI201" s="91">
        <v>0</v>
      </c>
      <c r="AJ201" s="91">
        <v>0</v>
      </c>
      <c r="AK201" s="91">
        <v>0</v>
      </c>
      <c r="AL201" s="91">
        <v>0</v>
      </c>
      <c r="AM201" s="91">
        <v>0</v>
      </c>
      <c r="AN201" s="91">
        <v>0</v>
      </c>
      <c r="AO201" s="91">
        <v>0</v>
      </c>
      <c r="AP201" s="91">
        <v>0</v>
      </c>
      <c r="AQ201" s="91">
        <v>0</v>
      </c>
      <c r="AR201" s="91">
        <v>0</v>
      </c>
      <c r="AS201" s="91">
        <v>0</v>
      </c>
      <c r="AT201" s="91">
        <v>0</v>
      </c>
      <c r="AU201" s="91">
        <f t="shared" si="3"/>
        <v>0</v>
      </c>
      <c r="AV201" s="91">
        <v>8721.86</v>
      </c>
      <c r="AW201" s="91">
        <v>12534.76</v>
      </c>
      <c r="AX201" s="92">
        <v>87</v>
      </c>
      <c r="AY201" s="92">
        <v>360</v>
      </c>
      <c r="AZ201" s="91">
        <v>188941.06</v>
      </c>
      <c r="BA201" s="91">
        <v>57915</v>
      </c>
      <c r="BB201" s="90">
        <v>90</v>
      </c>
      <c r="BC201" s="90">
        <v>62.158943278943298</v>
      </c>
      <c r="BD201" s="90">
        <v>9.9499999999999993</v>
      </c>
      <c r="BE201" s="90"/>
      <c r="BF201" s="89" t="s">
        <v>481</v>
      </c>
      <c r="BG201" s="87"/>
      <c r="BH201" s="89" t="s">
        <v>610</v>
      </c>
      <c r="BI201" s="89" t="s">
        <v>611</v>
      </c>
      <c r="BJ201" s="89" t="s">
        <v>612</v>
      </c>
      <c r="BK201" s="89" t="s">
        <v>488</v>
      </c>
      <c r="BL201" s="88" t="s">
        <v>1</v>
      </c>
      <c r="BM201" s="90">
        <v>314912.93146519997</v>
      </c>
      <c r="BN201" s="88" t="s">
        <v>8</v>
      </c>
      <c r="BO201" s="90"/>
      <c r="BP201" s="93">
        <v>36916</v>
      </c>
      <c r="BQ201" s="93">
        <v>47873</v>
      </c>
      <c r="BR201" s="90">
        <v>7123.79</v>
      </c>
      <c r="BS201" s="90">
        <v>104.5</v>
      </c>
      <c r="BT201" s="90">
        <v>0</v>
      </c>
    </row>
    <row r="202" spans="1:72" s="84" customFormat="1" ht="18.2" customHeight="1" x14ac:dyDescent="0.15">
      <c r="A202" s="94">
        <v>200</v>
      </c>
      <c r="B202" s="95" t="s">
        <v>7</v>
      </c>
      <c r="C202" s="95" t="s">
        <v>0</v>
      </c>
      <c r="D202" s="109">
        <v>45200</v>
      </c>
      <c r="E202" s="96" t="s">
        <v>126</v>
      </c>
      <c r="F202" s="105">
        <v>176</v>
      </c>
      <c r="G202" s="105">
        <v>175</v>
      </c>
      <c r="H202" s="98">
        <v>32005.62</v>
      </c>
      <c r="I202" s="98">
        <v>22245.06</v>
      </c>
      <c r="J202" s="98">
        <v>0</v>
      </c>
      <c r="K202" s="98">
        <v>54250.68</v>
      </c>
      <c r="L202" s="98">
        <v>240.73</v>
      </c>
      <c r="M202" s="98">
        <v>0</v>
      </c>
      <c r="N202" s="98">
        <v>0</v>
      </c>
      <c r="O202" s="98">
        <v>0</v>
      </c>
      <c r="P202" s="98">
        <v>0</v>
      </c>
      <c r="Q202" s="98">
        <v>0</v>
      </c>
      <c r="R202" s="98">
        <v>0</v>
      </c>
      <c r="S202" s="98">
        <v>54250.68</v>
      </c>
      <c r="T202" s="98">
        <v>66830.3</v>
      </c>
      <c r="U202" s="98">
        <v>265.38</v>
      </c>
      <c r="V202" s="98">
        <v>0</v>
      </c>
      <c r="W202" s="98">
        <v>0</v>
      </c>
      <c r="X202" s="98">
        <v>0</v>
      </c>
      <c r="Y202" s="98">
        <v>0</v>
      </c>
      <c r="Z202" s="98">
        <v>0</v>
      </c>
      <c r="AA202" s="98">
        <v>67095.679999999993</v>
      </c>
      <c r="AB202" s="98">
        <v>0</v>
      </c>
      <c r="AC202" s="98">
        <v>0</v>
      </c>
      <c r="AD202" s="98">
        <v>0</v>
      </c>
      <c r="AE202" s="98">
        <v>0</v>
      </c>
      <c r="AF202" s="98">
        <v>0</v>
      </c>
      <c r="AG202" s="98">
        <v>0</v>
      </c>
      <c r="AH202" s="98">
        <v>0</v>
      </c>
      <c r="AI202" s="98">
        <v>0</v>
      </c>
      <c r="AJ202" s="98">
        <v>0</v>
      </c>
      <c r="AK202" s="98">
        <v>0</v>
      </c>
      <c r="AL202" s="98">
        <v>0</v>
      </c>
      <c r="AM202" s="98">
        <v>0</v>
      </c>
      <c r="AN202" s="98">
        <v>0</v>
      </c>
      <c r="AO202" s="98">
        <v>0</v>
      </c>
      <c r="AP202" s="98">
        <v>0</v>
      </c>
      <c r="AQ202" s="98">
        <v>0</v>
      </c>
      <c r="AR202" s="98">
        <v>0</v>
      </c>
      <c r="AS202" s="98">
        <v>0</v>
      </c>
      <c r="AT202" s="98">
        <v>0</v>
      </c>
      <c r="AU202" s="91">
        <f t="shared" si="3"/>
        <v>0</v>
      </c>
      <c r="AV202" s="98">
        <v>22485.79</v>
      </c>
      <c r="AW202" s="98">
        <v>67095.679999999993</v>
      </c>
      <c r="AX202" s="99">
        <v>89</v>
      </c>
      <c r="AY202" s="99">
        <v>360</v>
      </c>
      <c r="AZ202" s="98">
        <v>189523.11</v>
      </c>
      <c r="BA202" s="98">
        <v>57915</v>
      </c>
      <c r="BB202" s="97">
        <v>90</v>
      </c>
      <c r="BC202" s="97">
        <v>84.305641025640995</v>
      </c>
      <c r="BD202" s="97">
        <v>9.9499999999999993</v>
      </c>
      <c r="BE202" s="97"/>
      <c r="BF202" s="96" t="s">
        <v>481</v>
      </c>
      <c r="BG202" s="94"/>
      <c r="BH202" s="96" t="s">
        <v>610</v>
      </c>
      <c r="BI202" s="96" t="s">
        <v>611</v>
      </c>
      <c r="BJ202" s="96" t="s">
        <v>612</v>
      </c>
      <c r="BK202" s="96" t="s">
        <v>488</v>
      </c>
      <c r="BL202" s="95" t="s">
        <v>1</v>
      </c>
      <c r="BM202" s="97">
        <v>427113.70486619999</v>
      </c>
      <c r="BN202" s="95" t="s">
        <v>8</v>
      </c>
      <c r="BO202" s="97"/>
      <c r="BP202" s="100">
        <v>36951</v>
      </c>
      <c r="BQ202" s="100">
        <v>47908</v>
      </c>
      <c r="BR202" s="97">
        <v>30454.62</v>
      </c>
      <c r="BS202" s="97">
        <v>104.5</v>
      </c>
      <c r="BT202" s="97">
        <v>0</v>
      </c>
    </row>
    <row r="203" spans="1:72" s="84" customFormat="1" ht="18.2" customHeight="1" x14ac:dyDescent="0.15">
      <c r="A203" s="87">
        <v>201</v>
      </c>
      <c r="B203" s="88" t="s">
        <v>7</v>
      </c>
      <c r="C203" s="88" t="s">
        <v>0</v>
      </c>
      <c r="D203" s="108">
        <v>45200</v>
      </c>
      <c r="E203" s="89" t="s">
        <v>315</v>
      </c>
      <c r="F203" s="104">
        <v>59</v>
      </c>
      <c r="G203" s="104">
        <v>58</v>
      </c>
      <c r="H203" s="91">
        <v>32005.62</v>
      </c>
      <c r="I203" s="91">
        <v>11070.07</v>
      </c>
      <c r="J203" s="91">
        <v>0</v>
      </c>
      <c r="K203" s="91">
        <v>43075.69</v>
      </c>
      <c r="L203" s="91">
        <v>240.73</v>
      </c>
      <c r="M203" s="91">
        <v>0</v>
      </c>
      <c r="N203" s="91">
        <v>0</v>
      </c>
      <c r="O203" s="91">
        <v>0</v>
      </c>
      <c r="P203" s="91">
        <v>0</v>
      </c>
      <c r="Q203" s="91">
        <v>0</v>
      </c>
      <c r="R203" s="91">
        <v>0</v>
      </c>
      <c r="S203" s="91">
        <v>43075.69</v>
      </c>
      <c r="T203" s="91">
        <v>18305.78</v>
      </c>
      <c r="U203" s="91">
        <v>265.38</v>
      </c>
      <c r="V203" s="91">
        <v>0</v>
      </c>
      <c r="W203" s="91">
        <v>0</v>
      </c>
      <c r="X203" s="91">
        <v>0</v>
      </c>
      <c r="Y203" s="91">
        <v>0</v>
      </c>
      <c r="Z203" s="91">
        <v>0</v>
      </c>
      <c r="AA203" s="91">
        <v>18571.16</v>
      </c>
      <c r="AB203" s="91">
        <v>0</v>
      </c>
      <c r="AC203" s="91">
        <v>0</v>
      </c>
      <c r="AD203" s="91">
        <v>0</v>
      </c>
      <c r="AE203" s="91">
        <v>0</v>
      </c>
      <c r="AF203" s="91">
        <v>0</v>
      </c>
      <c r="AG203" s="91">
        <v>0</v>
      </c>
      <c r="AH203" s="91">
        <v>0</v>
      </c>
      <c r="AI203" s="91">
        <v>0</v>
      </c>
      <c r="AJ203" s="91">
        <v>0</v>
      </c>
      <c r="AK203" s="91">
        <v>0</v>
      </c>
      <c r="AL203" s="91">
        <v>0</v>
      </c>
      <c r="AM203" s="91">
        <v>0</v>
      </c>
      <c r="AN203" s="91">
        <v>0</v>
      </c>
      <c r="AO203" s="91">
        <v>0</v>
      </c>
      <c r="AP203" s="91">
        <v>0</v>
      </c>
      <c r="AQ203" s="91">
        <v>0</v>
      </c>
      <c r="AR203" s="91">
        <v>0</v>
      </c>
      <c r="AS203" s="91">
        <v>0</v>
      </c>
      <c r="AT203" s="91">
        <v>0</v>
      </c>
      <c r="AU203" s="91">
        <f t="shared" si="3"/>
        <v>0</v>
      </c>
      <c r="AV203" s="91">
        <v>11310.8</v>
      </c>
      <c r="AW203" s="91">
        <v>18571.16</v>
      </c>
      <c r="AX203" s="92">
        <v>89</v>
      </c>
      <c r="AY203" s="92">
        <v>360</v>
      </c>
      <c r="AZ203" s="91">
        <v>189523.11</v>
      </c>
      <c r="BA203" s="91">
        <v>57915</v>
      </c>
      <c r="BB203" s="90">
        <v>90</v>
      </c>
      <c r="BC203" s="90">
        <v>66.939689199689198</v>
      </c>
      <c r="BD203" s="90">
        <v>9.9499999999999993</v>
      </c>
      <c r="BE203" s="90"/>
      <c r="BF203" s="89" t="s">
        <v>481</v>
      </c>
      <c r="BG203" s="87"/>
      <c r="BH203" s="89" t="s">
        <v>610</v>
      </c>
      <c r="BI203" s="89" t="s">
        <v>611</v>
      </c>
      <c r="BJ203" s="89" t="s">
        <v>612</v>
      </c>
      <c r="BK203" s="89" t="s">
        <v>488</v>
      </c>
      <c r="BL203" s="88" t="s">
        <v>1</v>
      </c>
      <c r="BM203" s="90">
        <v>339133.39972084999</v>
      </c>
      <c r="BN203" s="88" t="s">
        <v>8</v>
      </c>
      <c r="BO203" s="90"/>
      <c r="BP203" s="93">
        <v>36951</v>
      </c>
      <c r="BQ203" s="93">
        <v>47908</v>
      </c>
      <c r="BR203" s="90">
        <v>10151.540000000001</v>
      </c>
      <c r="BS203" s="90">
        <v>104.5</v>
      </c>
      <c r="BT203" s="90">
        <v>0</v>
      </c>
    </row>
    <row r="204" spans="1:72" s="84" customFormat="1" ht="18.2" customHeight="1" x14ac:dyDescent="0.15">
      <c r="A204" s="94">
        <v>202</v>
      </c>
      <c r="B204" s="95" t="s">
        <v>7</v>
      </c>
      <c r="C204" s="95" t="s">
        <v>0</v>
      </c>
      <c r="D204" s="109">
        <v>45200</v>
      </c>
      <c r="E204" s="96" t="s">
        <v>615</v>
      </c>
      <c r="F204" s="105">
        <v>0</v>
      </c>
      <c r="G204" s="105">
        <v>0</v>
      </c>
      <c r="H204" s="98">
        <v>49339.17</v>
      </c>
      <c r="I204" s="98">
        <v>0</v>
      </c>
      <c r="J204" s="98">
        <v>0</v>
      </c>
      <c r="K204" s="98">
        <v>49339.17</v>
      </c>
      <c r="L204" s="98">
        <v>380.8</v>
      </c>
      <c r="M204" s="98">
        <v>0</v>
      </c>
      <c r="N204" s="98">
        <v>0</v>
      </c>
      <c r="O204" s="98">
        <v>0</v>
      </c>
      <c r="P204" s="98">
        <v>380.8</v>
      </c>
      <c r="Q204" s="98">
        <v>0</v>
      </c>
      <c r="R204" s="98">
        <v>0</v>
      </c>
      <c r="S204" s="98">
        <v>48958.37</v>
      </c>
      <c r="T204" s="98">
        <v>0</v>
      </c>
      <c r="U204" s="98">
        <v>431.72</v>
      </c>
      <c r="V204" s="98">
        <v>0</v>
      </c>
      <c r="W204" s="98">
        <v>0</v>
      </c>
      <c r="X204" s="98">
        <v>431.72</v>
      </c>
      <c r="Y204" s="98">
        <v>0</v>
      </c>
      <c r="Z204" s="98">
        <v>0</v>
      </c>
      <c r="AA204" s="98">
        <v>0</v>
      </c>
      <c r="AB204" s="98">
        <v>148</v>
      </c>
      <c r="AC204" s="98">
        <v>0</v>
      </c>
      <c r="AD204" s="98">
        <v>0</v>
      </c>
      <c r="AE204" s="98">
        <v>0</v>
      </c>
      <c r="AF204" s="98">
        <v>0</v>
      </c>
      <c r="AG204" s="98">
        <v>0.51</v>
      </c>
      <c r="AH204" s="98">
        <v>105.68</v>
      </c>
      <c r="AI204" s="98">
        <v>0.19</v>
      </c>
      <c r="AJ204" s="98">
        <v>0</v>
      </c>
      <c r="AK204" s="98">
        <v>0</v>
      </c>
      <c r="AL204" s="98">
        <v>0</v>
      </c>
      <c r="AM204" s="98">
        <v>0</v>
      </c>
      <c r="AN204" s="98">
        <v>0</v>
      </c>
      <c r="AO204" s="98">
        <v>0</v>
      </c>
      <c r="AP204" s="98">
        <v>0</v>
      </c>
      <c r="AQ204" s="98">
        <v>2.2200000000000002</v>
      </c>
      <c r="AR204" s="98">
        <v>0</v>
      </c>
      <c r="AS204" s="98">
        <v>2.1800000000000002</v>
      </c>
      <c r="AT204" s="98">
        <v>0</v>
      </c>
      <c r="AU204" s="91">
        <f t="shared" si="3"/>
        <v>1066.94</v>
      </c>
      <c r="AV204" s="98">
        <v>0</v>
      </c>
      <c r="AW204" s="98">
        <v>0</v>
      </c>
      <c r="AX204" s="99">
        <v>86</v>
      </c>
      <c r="AY204" s="99">
        <v>360</v>
      </c>
      <c r="AZ204" s="98">
        <v>300748.28000000003</v>
      </c>
      <c r="BA204" s="98">
        <v>88825</v>
      </c>
      <c r="BB204" s="97">
        <v>85</v>
      </c>
      <c r="BC204" s="97">
        <v>46.850114832535901</v>
      </c>
      <c r="BD204" s="97">
        <v>10.5</v>
      </c>
      <c r="BE204" s="97"/>
      <c r="BF204" s="96" t="s">
        <v>481</v>
      </c>
      <c r="BG204" s="94"/>
      <c r="BH204" s="96" t="s">
        <v>616</v>
      </c>
      <c r="BI204" s="96"/>
      <c r="BJ204" s="96" t="s">
        <v>9</v>
      </c>
      <c r="BK204" s="96" t="s">
        <v>485</v>
      </c>
      <c r="BL204" s="95" t="s">
        <v>1</v>
      </c>
      <c r="BM204" s="97">
        <v>385447.53346705</v>
      </c>
      <c r="BN204" s="95" t="s">
        <v>8</v>
      </c>
      <c r="BO204" s="97"/>
      <c r="BP204" s="100">
        <v>36854</v>
      </c>
      <c r="BQ204" s="100">
        <v>47811</v>
      </c>
      <c r="BR204" s="97">
        <v>0</v>
      </c>
      <c r="BS204" s="97">
        <v>148</v>
      </c>
      <c r="BT204" s="97">
        <v>0</v>
      </c>
    </row>
    <row r="205" spans="1:72" s="84" customFormat="1" ht="18.2" customHeight="1" x14ac:dyDescent="0.15">
      <c r="A205" s="87">
        <v>203</v>
      </c>
      <c r="B205" s="88" t="s">
        <v>7</v>
      </c>
      <c r="C205" s="88" t="s">
        <v>0</v>
      </c>
      <c r="D205" s="108">
        <v>45200</v>
      </c>
      <c r="E205" s="89" t="s">
        <v>127</v>
      </c>
      <c r="F205" s="104">
        <v>170</v>
      </c>
      <c r="G205" s="104">
        <v>169</v>
      </c>
      <c r="H205" s="91">
        <v>11941.39</v>
      </c>
      <c r="I205" s="91">
        <v>46746.29</v>
      </c>
      <c r="J205" s="91">
        <v>0</v>
      </c>
      <c r="K205" s="91">
        <v>58687.68</v>
      </c>
      <c r="L205" s="91">
        <v>529.41999999999996</v>
      </c>
      <c r="M205" s="91">
        <v>0</v>
      </c>
      <c r="N205" s="91">
        <v>0</v>
      </c>
      <c r="O205" s="91">
        <v>0</v>
      </c>
      <c r="P205" s="91">
        <v>0</v>
      </c>
      <c r="Q205" s="91">
        <v>0</v>
      </c>
      <c r="R205" s="91">
        <v>0</v>
      </c>
      <c r="S205" s="91">
        <v>58687.68</v>
      </c>
      <c r="T205" s="91">
        <v>61018.41</v>
      </c>
      <c r="U205" s="91">
        <v>104.49</v>
      </c>
      <c r="V205" s="91">
        <v>0</v>
      </c>
      <c r="W205" s="91">
        <v>0</v>
      </c>
      <c r="X205" s="91">
        <v>0</v>
      </c>
      <c r="Y205" s="91">
        <v>0</v>
      </c>
      <c r="Z205" s="91">
        <v>0</v>
      </c>
      <c r="AA205" s="91">
        <v>61122.9</v>
      </c>
      <c r="AB205" s="91">
        <v>0</v>
      </c>
      <c r="AC205" s="91">
        <v>0</v>
      </c>
      <c r="AD205" s="91">
        <v>0</v>
      </c>
      <c r="AE205" s="91">
        <v>0</v>
      </c>
      <c r="AF205" s="91">
        <v>0</v>
      </c>
      <c r="AG205" s="91">
        <v>0</v>
      </c>
      <c r="AH205" s="91">
        <v>0</v>
      </c>
      <c r="AI205" s="91">
        <v>0</v>
      </c>
      <c r="AJ205" s="91">
        <v>0</v>
      </c>
      <c r="AK205" s="91">
        <v>0</v>
      </c>
      <c r="AL205" s="91">
        <v>0</v>
      </c>
      <c r="AM205" s="91">
        <v>0</v>
      </c>
      <c r="AN205" s="91">
        <v>0</v>
      </c>
      <c r="AO205" s="91">
        <v>0</v>
      </c>
      <c r="AP205" s="91">
        <v>0</v>
      </c>
      <c r="AQ205" s="91">
        <v>0</v>
      </c>
      <c r="AR205" s="91">
        <v>0</v>
      </c>
      <c r="AS205" s="91">
        <v>0</v>
      </c>
      <c r="AT205" s="91">
        <v>0</v>
      </c>
      <c r="AU205" s="91">
        <f t="shared" si="3"/>
        <v>0</v>
      </c>
      <c r="AV205" s="91">
        <v>47275.71</v>
      </c>
      <c r="AW205" s="91">
        <v>61122.9</v>
      </c>
      <c r="AX205" s="92">
        <v>91</v>
      </c>
      <c r="AY205" s="92">
        <v>360</v>
      </c>
      <c r="AZ205" s="91">
        <v>229248.17</v>
      </c>
      <c r="BA205" s="91">
        <v>69300</v>
      </c>
      <c r="BB205" s="90">
        <v>90</v>
      </c>
      <c r="BC205" s="90">
        <v>76.217766233766199</v>
      </c>
      <c r="BD205" s="90">
        <v>10.5</v>
      </c>
      <c r="BE205" s="90"/>
      <c r="BF205" s="89" t="s">
        <v>481</v>
      </c>
      <c r="BG205" s="87"/>
      <c r="BH205" s="89" t="s">
        <v>588</v>
      </c>
      <c r="BI205" s="89" t="s">
        <v>617</v>
      </c>
      <c r="BJ205" s="89" t="s">
        <v>618</v>
      </c>
      <c r="BK205" s="89" t="s">
        <v>488</v>
      </c>
      <c r="BL205" s="88" t="s">
        <v>1</v>
      </c>
      <c r="BM205" s="90">
        <v>462046.05057119997</v>
      </c>
      <c r="BN205" s="88" t="s">
        <v>8</v>
      </c>
      <c r="BO205" s="90"/>
      <c r="BP205" s="93">
        <v>37029</v>
      </c>
      <c r="BQ205" s="93">
        <v>47986</v>
      </c>
      <c r="BR205" s="90">
        <v>37030.050000000003</v>
      </c>
      <c r="BS205" s="90">
        <v>132</v>
      </c>
      <c r="BT205" s="90">
        <v>0</v>
      </c>
    </row>
    <row r="206" spans="1:72" s="84" customFormat="1" ht="18.2" customHeight="1" x14ac:dyDescent="0.15">
      <c r="A206" s="94">
        <v>204</v>
      </c>
      <c r="B206" s="95" t="s">
        <v>7</v>
      </c>
      <c r="C206" s="95" t="s">
        <v>0</v>
      </c>
      <c r="D206" s="109">
        <v>45200</v>
      </c>
      <c r="E206" s="96" t="s">
        <v>128</v>
      </c>
      <c r="F206" s="105">
        <v>138</v>
      </c>
      <c r="G206" s="105">
        <v>137</v>
      </c>
      <c r="H206" s="98">
        <v>45631.35</v>
      </c>
      <c r="I206" s="98">
        <v>24778.91</v>
      </c>
      <c r="J206" s="98">
        <v>0</v>
      </c>
      <c r="K206" s="98">
        <v>70410.259999999995</v>
      </c>
      <c r="L206" s="98">
        <v>309.97000000000003</v>
      </c>
      <c r="M206" s="98">
        <v>0</v>
      </c>
      <c r="N206" s="98">
        <v>0</v>
      </c>
      <c r="O206" s="98">
        <v>0</v>
      </c>
      <c r="P206" s="98">
        <v>0</v>
      </c>
      <c r="Q206" s="98">
        <v>0</v>
      </c>
      <c r="R206" s="98">
        <v>0</v>
      </c>
      <c r="S206" s="98">
        <v>70410.259999999995</v>
      </c>
      <c r="T206" s="98">
        <v>72613.34</v>
      </c>
      <c r="U206" s="98">
        <v>399.27</v>
      </c>
      <c r="V206" s="98">
        <v>0</v>
      </c>
      <c r="W206" s="98">
        <v>0</v>
      </c>
      <c r="X206" s="98">
        <v>0</v>
      </c>
      <c r="Y206" s="98">
        <v>0</v>
      </c>
      <c r="Z206" s="98">
        <v>0</v>
      </c>
      <c r="AA206" s="98">
        <v>73012.61</v>
      </c>
      <c r="AB206" s="98">
        <v>0</v>
      </c>
      <c r="AC206" s="98">
        <v>0</v>
      </c>
      <c r="AD206" s="98">
        <v>0</v>
      </c>
      <c r="AE206" s="98">
        <v>0</v>
      </c>
      <c r="AF206" s="98">
        <v>0</v>
      </c>
      <c r="AG206" s="98">
        <v>0</v>
      </c>
      <c r="AH206" s="98">
        <v>0</v>
      </c>
      <c r="AI206" s="98">
        <v>0</v>
      </c>
      <c r="AJ206" s="98">
        <v>0</v>
      </c>
      <c r="AK206" s="98">
        <v>0</v>
      </c>
      <c r="AL206" s="98">
        <v>0</v>
      </c>
      <c r="AM206" s="98">
        <v>0</v>
      </c>
      <c r="AN206" s="98">
        <v>0</v>
      </c>
      <c r="AO206" s="98">
        <v>0</v>
      </c>
      <c r="AP206" s="98">
        <v>0</v>
      </c>
      <c r="AQ206" s="98">
        <v>0</v>
      </c>
      <c r="AR206" s="98">
        <v>0</v>
      </c>
      <c r="AS206" s="98">
        <v>0</v>
      </c>
      <c r="AT206" s="98">
        <v>0</v>
      </c>
      <c r="AU206" s="91">
        <f t="shared" si="3"/>
        <v>0</v>
      </c>
      <c r="AV206" s="98">
        <v>25088.880000000001</v>
      </c>
      <c r="AW206" s="98">
        <v>73012.61</v>
      </c>
      <c r="AX206" s="99">
        <v>94</v>
      </c>
      <c r="AY206" s="99">
        <v>360</v>
      </c>
      <c r="AZ206" s="98">
        <v>257314.89</v>
      </c>
      <c r="BA206" s="98">
        <v>77535</v>
      </c>
      <c r="BB206" s="97">
        <v>90</v>
      </c>
      <c r="BC206" s="97">
        <v>81.729843296575694</v>
      </c>
      <c r="BD206" s="97">
        <v>10.5</v>
      </c>
      <c r="BE206" s="97"/>
      <c r="BF206" s="96" t="s">
        <v>481</v>
      </c>
      <c r="BG206" s="94"/>
      <c r="BH206" s="96" t="s">
        <v>588</v>
      </c>
      <c r="BI206" s="96" t="s">
        <v>617</v>
      </c>
      <c r="BJ206" s="96" t="s">
        <v>618</v>
      </c>
      <c r="BK206" s="96" t="s">
        <v>488</v>
      </c>
      <c r="BL206" s="95" t="s">
        <v>1</v>
      </c>
      <c r="BM206" s="97">
        <v>554337.51262089994</v>
      </c>
      <c r="BN206" s="95" t="s">
        <v>8</v>
      </c>
      <c r="BO206" s="97"/>
      <c r="BP206" s="100">
        <v>37104</v>
      </c>
      <c r="BQ206" s="100">
        <v>48061</v>
      </c>
      <c r="BR206" s="97">
        <v>31015.5</v>
      </c>
      <c r="BS206" s="97">
        <v>132</v>
      </c>
      <c r="BT206" s="97">
        <v>0</v>
      </c>
    </row>
    <row r="207" spans="1:72" s="84" customFormat="1" ht="18.2" customHeight="1" x14ac:dyDescent="0.15">
      <c r="A207" s="87">
        <v>205</v>
      </c>
      <c r="B207" s="88" t="s">
        <v>7</v>
      </c>
      <c r="C207" s="88" t="s">
        <v>0</v>
      </c>
      <c r="D207" s="108">
        <v>45200</v>
      </c>
      <c r="E207" s="89" t="s">
        <v>619</v>
      </c>
      <c r="F207" s="104">
        <v>0</v>
      </c>
      <c r="G207" s="104">
        <v>0</v>
      </c>
      <c r="H207" s="91">
        <v>46266.83</v>
      </c>
      <c r="I207" s="91">
        <v>0</v>
      </c>
      <c r="J207" s="91">
        <v>0</v>
      </c>
      <c r="K207" s="91">
        <v>46266.83</v>
      </c>
      <c r="L207" s="91">
        <v>319.64</v>
      </c>
      <c r="M207" s="91">
        <v>0</v>
      </c>
      <c r="N207" s="91">
        <v>0</v>
      </c>
      <c r="O207" s="91">
        <v>0</v>
      </c>
      <c r="P207" s="91">
        <v>0</v>
      </c>
      <c r="Q207" s="91">
        <v>0</v>
      </c>
      <c r="R207" s="91">
        <v>0</v>
      </c>
      <c r="S207" s="91">
        <v>46266.83</v>
      </c>
      <c r="T207" s="91">
        <v>0</v>
      </c>
      <c r="U207" s="91">
        <v>404.83</v>
      </c>
      <c r="V207" s="91">
        <v>0</v>
      </c>
      <c r="W207" s="91">
        <v>0</v>
      </c>
      <c r="X207" s="91">
        <v>0</v>
      </c>
      <c r="Y207" s="91">
        <v>0</v>
      </c>
      <c r="Z207" s="91">
        <v>0</v>
      </c>
      <c r="AA207" s="91">
        <v>404.83</v>
      </c>
      <c r="AB207" s="91">
        <v>0</v>
      </c>
      <c r="AC207" s="91">
        <v>0</v>
      </c>
      <c r="AD207" s="91">
        <v>0</v>
      </c>
      <c r="AE207" s="91">
        <v>0</v>
      </c>
      <c r="AF207" s="91">
        <v>0</v>
      </c>
      <c r="AG207" s="91">
        <v>0</v>
      </c>
      <c r="AH207" s="91">
        <v>0</v>
      </c>
      <c r="AI207" s="91">
        <v>0</v>
      </c>
      <c r="AJ207" s="91">
        <v>0</v>
      </c>
      <c r="AK207" s="91">
        <v>0</v>
      </c>
      <c r="AL207" s="91">
        <v>0</v>
      </c>
      <c r="AM207" s="91">
        <v>0</v>
      </c>
      <c r="AN207" s="91">
        <v>0</v>
      </c>
      <c r="AO207" s="91">
        <v>0</v>
      </c>
      <c r="AP207" s="91">
        <v>0</v>
      </c>
      <c r="AQ207" s="91">
        <v>0</v>
      </c>
      <c r="AR207" s="91">
        <v>0</v>
      </c>
      <c r="AS207" s="91">
        <v>0</v>
      </c>
      <c r="AT207" s="91">
        <v>0</v>
      </c>
      <c r="AU207" s="91">
        <f t="shared" si="3"/>
        <v>0</v>
      </c>
      <c r="AV207" s="91">
        <v>319.64</v>
      </c>
      <c r="AW207" s="91">
        <v>404.83</v>
      </c>
      <c r="AX207" s="92">
        <v>94</v>
      </c>
      <c r="AY207" s="92">
        <v>360</v>
      </c>
      <c r="AZ207" s="91">
        <v>262369.89</v>
      </c>
      <c r="BA207" s="91">
        <v>79200</v>
      </c>
      <c r="BB207" s="90">
        <v>90</v>
      </c>
      <c r="BC207" s="90">
        <v>52.575943181818197</v>
      </c>
      <c r="BD207" s="90">
        <v>10.5</v>
      </c>
      <c r="BE207" s="90"/>
      <c r="BF207" s="89" t="s">
        <v>481</v>
      </c>
      <c r="BG207" s="87"/>
      <c r="BH207" s="89" t="s">
        <v>599</v>
      </c>
      <c r="BI207" s="89" t="s">
        <v>344</v>
      </c>
      <c r="BJ207" s="89" t="s">
        <v>620</v>
      </c>
      <c r="BK207" s="89" t="s">
        <v>485</v>
      </c>
      <c r="BL207" s="88" t="s">
        <v>1</v>
      </c>
      <c r="BM207" s="90">
        <v>364257.13325095002</v>
      </c>
      <c r="BN207" s="88" t="s">
        <v>8</v>
      </c>
      <c r="BO207" s="90"/>
      <c r="BP207" s="93">
        <v>37112</v>
      </c>
      <c r="BQ207" s="93">
        <v>48069</v>
      </c>
      <c r="BR207" s="90">
        <v>226.41</v>
      </c>
      <c r="BS207" s="90">
        <v>132</v>
      </c>
      <c r="BT207" s="90">
        <v>0</v>
      </c>
    </row>
    <row r="208" spans="1:72" s="84" customFormat="1" ht="18.2" customHeight="1" x14ac:dyDescent="0.15">
      <c r="A208" s="94">
        <v>206</v>
      </c>
      <c r="B208" s="95" t="s">
        <v>7</v>
      </c>
      <c r="C208" s="95" t="s">
        <v>0</v>
      </c>
      <c r="D208" s="109">
        <v>45200</v>
      </c>
      <c r="E208" s="96" t="s">
        <v>129</v>
      </c>
      <c r="F208" s="105">
        <v>160</v>
      </c>
      <c r="G208" s="105">
        <v>159</v>
      </c>
      <c r="H208" s="98">
        <v>47573.07</v>
      </c>
      <c r="I208" s="98">
        <v>21585.21</v>
      </c>
      <c r="J208" s="98">
        <v>0</v>
      </c>
      <c r="K208" s="98">
        <v>69158.28</v>
      </c>
      <c r="L208" s="98">
        <v>251.87</v>
      </c>
      <c r="M208" s="98">
        <v>0</v>
      </c>
      <c r="N208" s="98">
        <v>0</v>
      </c>
      <c r="O208" s="98">
        <v>0</v>
      </c>
      <c r="P208" s="98">
        <v>0</v>
      </c>
      <c r="Q208" s="98">
        <v>0</v>
      </c>
      <c r="R208" s="98">
        <v>0</v>
      </c>
      <c r="S208" s="98">
        <v>69158.28</v>
      </c>
      <c r="T208" s="98">
        <v>84652.1</v>
      </c>
      <c r="U208" s="98">
        <v>416.26</v>
      </c>
      <c r="V208" s="98">
        <v>0</v>
      </c>
      <c r="W208" s="98">
        <v>0</v>
      </c>
      <c r="X208" s="98">
        <v>0</v>
      </c>
      <c r="Y208" s="98">
        <v>0</v>
      </c>
      <c r="Z208" s="98">
        <v>0</v>
      </c>
      <c r="AA208" s="98">
        <v>85068.36</v>
      </c>
      <c r="AB208" s="98">
        <v>0</v>
      </c>
      <c r="AC208" s="98">
        <v>0</v>
      </c>
      <c r="AD208" s="98">
        <v>0</v>
      </c>
      <c r="AE208" s="98">
        <v>0</v>
      </c>
      <c r="AF208" s="98">
        <v>0</v>
      </c>
      <c r="AG208" s="98">
        <v>0</v>
      </c>
      <c r="AH208" s="98">
        <v>0</v>
      </c>
      <c r="AI208" s="98">
        <v>0</v>
      </c>
      <c r="AJ208" s="98">
        <v>0</v>
      </c>
      <c r="AK208" s="98">
        <v>0</v>
      </c>
      <c r="AL208" s="98">
        <v>0</v>
      </c>
      <c r="AM208" s="98">
        <v>0</v>
      </c>
      <c r="AN208" s="98">
        <v>0</v>
      </c>
      <c r="AO208" s="98">
        <v>0</v>
      </c>
      <c r="AP208" s="98">
        <v>0</v>
      </c>
      <c r="AQ208" s="98">
        <v>0</v>
      </c>
      <c r="AR208" s="98">
        <v>0</v>
      </c>
      <c r="AS208" s="98">
        <v>0</v>
      </c>
      <c r="AT208" s="98">
        <v>0</v>
      </c>
      <c r="AU208" s="91">
        <f t="shared" si="3"/>
        <v>0</v>
      </c>
      <c r="AV208" s="98">
        <v>21837.08</v>
      </c>
      <c r="AW208" s="98">
        <v>85068.36</v>
      </c>
      <c r="AX208" s="99">
        <v>111</v>
      </c>
      <c r="AY208" s="99">
        <v>360</v>
      </c>
      <c r="AZ208" s="98">
        <v>284269.48</v>
      </c>
      <c r="BA208" s="98">
        <v>73040</v>
      </c>
      <c r="BB208" s="97">
        <v>83</v>
      </c>
      <c r="BC208" s="97">
        <v>78.588954545454499</v>
      </c>
      <c r="BD208" s="97">
        <v>10.5</v>
      </c>
      <c r="BE208" s="97"/>
      <c r="BF208" s="96" t="s">
        <v>481</v>
      </c>
      <c r="BG208" s="94"/>
      <c r="BH208" s="96" t="s">
        <v>588</v>
      </c>
      <c r="BI208" s="96" t="s">
        <v>589</v>
      </c>
      <c r="BJ208" s="96" t="s">
        <v>590</v>
      </c>
      <c r="BK208" s="96" t="s">
        <v>488</v>
      </c>
      <c r="BL208" s="95" t="s">
        <v>1</v>
      </c>
      <c r="BM208" s="97">
        <v>544480.71790020005</v>
      </c>
      <c r="BN208" s="95" t="s">
        <v>8</v>
      </c>
      <c r="BO208" s="97"/>
      <c r="BP208" s="100">
        <v>37631</v>
      </c>
      <c r="BQ208" s="100">
        <v>48589</v>
      </c>
      <c r="BR208" s="97">
        <v>35217.599999999999</v>
      </c>
      <c r="BS208" s="97">
        <v>132</v>
      </c>
      <c r="BT208" s="97">
        <v>0</v>
      </c>
    </row>
    <row r="209" spans="1:72" s="84" customFormat="1" ht="18.2" customHeight="1" x14ac:dyDescent="0.15">
      <c r="A209" s="87">
        <v>207</v>
      </c>
      <c r="B209" s="88" t="s">
        <v>7</v>
      </c>
      <c r="C209" s="88" t="s">
        <v>0</v>
      </c>
      <c r="D209" s="108">
        <v>45200</v>
      </c>
      <c r="E209" s="89" t="s">
        <v>130</v>
      </c>
      <c r="F209" s="104">
        <v>180</v>
      </c>
      <c r="G209" s="104">
        <v>179</v>
      </c>
      <c r="H209" s="91">
        <v>23161.15</v>
      </c>
      <c r="I209" s="91">
        <v>33658.93</v>
      </c>
      <c r="J209" s="91">
        <v>0</v>
      </c>
      <c r="K209" s="91">
        <v>56820.08</v>
      </c>
      <c r="L209" s="91">
        <v>365</v>
      </c>
      <c r="M209" s="91">
        <v>0</v>
      </c>
      <c r="N209" s="91">
        <v>0</v>
      </c>
      <c r="O209" s="91">
        <v>0</v>
      </c>
      <c r="P209" s="91">
        <v>0</v>
      </c>
      <c r="Q209" s="91">
        <v>0</v>
      </c>
      <c r="R209" s="91">
        <v>0</v>
      </c>
      <c r="S209" s="91">
        <v>56820.08</v>
      </c>
      <c r="T209" s="91">
        <v>67200.56</v>
      </c>
      <c r="U209" s="91">
        <v>196.1</v>
      </c>
      <c r="V209" s="91">
        <v>0</v>
      </c>
      <c r="W209" s="91">
        <v>0</v>
      </c>
      <c r="X209" s="91">
        <v>0</v>
      </c>
      <c r="Y209" s="91">
        <v>0</v>
      </c>
      <c r="Z209" s="91">
        <v>0</v>
      </c>
      <c r="AA209" s="91">
        <v>67396.66</v>
      </c>
      <c r="AB209" s="91">
        <v>0</v>
      </c>
      <c r="AC209" s="91">
        <v>0</v>
      </c>
      <c r="AD209" s="91">
        <v>0</v>
      </c>
      <c r="AE209" s="91">
        <v>0</v>
      </c>
      <c r="AF209" s="91">
        <v>0</v>
      </c>
      <c r="AG209" s="91">
        <v>0</v>
      </c>
      <c r="AH209" s="91">
        <v>0</v>
      </c>
      <c r="AI209" s="91">
        <v>0</v>
      </c>
      <c r="AJ209" s="91">
        <v>0</v>
      </c>
      <c r="AK209" s="91">
        <v>0</v>
      </c>
      <c r="AL209" s="91">
        <v>0</v>
      </c>
      <c r="AM209" s="91">
        <v>0</v>
      </c>
      <c r="AN209" s="91">
        <v>0</v>
      </c>
      <c r="AO209" s="91">
        <v>0</v>
      </c>
      <c r="AP209" s="91">
        <v>0</v>
      </c>
      <c r="AQ209" s="91">
        <v>0</v>
      </c>
      <c r="AR209" s="91">
        <v>0</v>
      </c>
      <c r="AS209" s="91">
        <v>0</v>
      </c>
      <c r="AT209" s="91">
        <v>0</v>
      </c>
      <c r="AU209" s="91">
        <f t="shared" si="3"/>
        <v>0</v>
      </c>
      <c r="AV209" s="91">
        <v>34023.93</v>
      </c>
      <c r="AW209" s="91">
        <v>67396.66</v>
      </c>
      <c r="AX209" s="92">
        <v>50</v>
      </c>
      <c r="AY209" s="92">
        <v>300</v>
      </c>
      <c r="AZ209" s="91">
        <v>218473.25</v>
      </c>
      <c r="BA209" s="91">
        <v>60988.99</v>
      </c>
      <c r="BB209" s="90">
        <v>90</v>
      </c>
      <c r="BC209" s="90">
        <v>83.848038801757497</v>
      </c>
      <c r="BD209" s="90">
        <v>10.16</v>
      </c>
      <c r="BE209" s="90"/>
      <c r="BF209" s="89" t="s">
        <v>481</v>
      </c>
      <c r="BG209" s="87"/>
      <c r="BH209" s="89" t="s">
        <v>579</v>
      </c>
      <c r="BI209" s="89" t="s">
        <v>621</v>
      </c>
      <c r="BJ209" s="89" t="s">
        <v>622</v>
      </c>
      <c r="BK209" s="89" t="s">
        <v>488</v>
      </c>
      <c r="BL209" s="88" t="s">
        <v>1</v>
      </c>
      <c r="BM209" s="90">
        <v>447342.50113719999</v>
      </c>
      <c r="BN209" s="88" t="s">
        <v>8</v>
      </c>
      <c r="BO209" s="90"/>
      <c r="BP209" s="93">
        <v>37617</v>
      </c>
      <c r="BQ209" s="93">
        <v>46748</v>
      </c>
      <c r="BR209" s="90">
        <v>27909</v>
      </c>
      <c r="BS209" s="90">
        <v>69.94</v>
      </c>
      <c r="BT209" s="90">
        <v>0</v>
      </c>
    </row>
    <row r="210" spans="1:72" s="84" customFormat="1" ht="18.2" customHeight="1" x14ac:dyDescent="0.15">
      <c r="A210" s="94">
        <v>208</v>
      </c>
      <c r="B210" s="95" t="s">
        <v>7</v>
      </c>
      <c r="C210" s="95" t="s">
        <v>0</v>
      </c>
      <c r="D210" s="109">
        <v>45200</v>
      </c>
      <c r="E210" s="96" t="s">
        <v>623</v>
      </c>
      <c r="F210" s="105">
        <v>3</v>
      </c>
      <c r="G210" s="105">
        <v>3</v>
      </c>
      <c r="H210" s="98">
        <v>24709.599999999999</v>
      </c>
      <c r="I210" s="98">
        <v>1284.21</v>
      </c>
      <c r="J210" s="98">
        <v>0</v>
      </c>
      <c r="K210" s="98">
        <v>25993.81</v>
      </c>
      <c r="L210" s="98">
        <v>373.71</v>
      </c>
      <c r="M210" s="98">
        <v>0</v>
      </c>
      <c r="N210" s="98">
        <v>0</v>
      </c>
      <c r="O210" s="98">
        <v>256.27999999999997</v>
      </c>
      <c r="P210" s="98">
        <v>0</v>
      </c>
      <c r="Q210" s="98">
        <v>0</v>
      </c>
      <c r="R210" s="98">
        <v>0</v>
      </c>
      <c r="S210" s="98">
        <v>25737.53</v>
      </c>
      <c r="T210" s="98">
        <v>651.42999999999995</v>
      </c>
      <c r="U210" s="98">
        <v>210.86</v>
      </c>
      <c r="V210" s="98">
        <v>0</v>
      </c>
      <c r="W210" s="98">
        <v>220.26</v>
      </c>
      <c r="X210" s="98">
        <v>0</v>
      </c>
      <c r="Y210" s="98">
        <v>0</v>
      </c>
      <c r="Z210" s="98">
        <v>0</v>
      </c>
      <c r="AA210" s="98">
        <v>642.03</v>
      </c>
      <c r="AB210" s="98">
        <v>0</v>
      </c>
      <c r="AC210" s="98">
        <v>0</v>
      </c>
      <c r="AD210" s="98">
        <v>0</v>
      </c>
      <c r="AE210" s="98">
        <v>0</v>
      </c>
      <c r="AF210" s="98">
        <v>0</v>
      </c>
      <c r="AG210" s="98">
        <v>-43.76</v>
      </c>
      <c r="AH210" s="98">
        <v>0</v>
      </c>
      <c r="AI210" s="98">
        <v>0</v>
      </c>
      <c r="AJ210" s="98">
        <v>68.84</v>
      </c>
      <c r="AK210" s="98">
        <v>0</v>
      </c>
      <c r="AL210" s="98">
        <v>0</v>
      </c>
      <c r="AM210" s="98">
        <v>45.38</v>
      </c>
      <c r="AN210" s="98">
        <v>0</v>
      </c>
      <c r="AO210" s="98">
        <v>35.31</v>
      </c>
      <c r="AP210" s="98">
        <v>52.77</v>
      </c>
      <c r="AQ210" s="98">
        <v>0</v>
      </c>
      <c r="AR210" s="98">
        <v>0</v>
      </c>
      <c r="AS210" s="98">
        <v>0</v>
      </c>
      <c r="AT210" s="98">
        <v>0</v>
      </c>
      <c r="AU210" s="91">
        <f t="shared" si="3"/>
        <v>635.07999999999993</v>
      </c>
      <c r="AV210" s="98">
        <v>1401.64</v>
      </c>
      <c r="AW210" s="98">
        <v>642.03</v>
      </c>
      <c r="AX210" s="99">
        <v>52</v>
      </c>
      <c r="AY210" s="99">
        <v>300</v>
      </c>
      <c r="AZ210" s="98">
        <v>227713.61</v>
      </c>
      <c r="BA210" s="98">
        <v>63151.199999999997</v>
      </c>
      <c r="BB210" s="97">
        <v>90</v>
      </c>
      <c r="BC210" s="97">
        <v>36.6798683160415</v>
      </c>
      <c r="BD210" s="97">
        <v>10.24</v>
      </c>
      <c r="BE210" s="97"/>
      <c r="BF210" s="96" t="s">
        <v>481</v>
      </c>
      <c r="BG210" s="94"/>
      <c r="BH210" s="96" t="s">
        <v>579</v>
      </c>
      <c r="BI210" s="96" t="s">
        <v>624</v>
      </c>
      <c r="BJ210" s="96" t="s">
        <v>622</v>
      </c>
      <c r="BK210" s="96" t="s">
        <v>487</v>
      </c>
      <c r="BL210" s="95" t="s">
        <v>1</v>
      </c>
      <c r="BM210" s="97">
        <v>202630.67287645</v>
      </c>
      <c r="BN210" s="95" t="s">
        <v>8</v>
      </c>
      <c r="BO210" s="97"/>
      <c r="BP210" s="100">
        <v>37666</v>
      </c>
      <c r="BQ210" s="100">
        <v>46797</v>
      </c>
      <c r="BR210" s="97">
        <v>470.76</v>
      </c>
      <c r="BS210" s="97">
        <v>68.84</v>
      </c>
      <c r="BT210" s="97">
        <v>0</v>
      </c>
    </row>
    <row r="211" spans="1:72" s="84" customFormat="1" ht="18.2" customHeight="1" x14ac:dyDescent="0.15">
      <c r="A211" s="87">
        <v>209</v>
      </c>
      <c r="B211" s="88" t="s">
        <v>7</v>
      </c>
      <c r="C211" s="88" t="s">
        <v>0</v>
      </c>
      <c r="D211" s="108">
        <v>45200</v>
      </c>
      <c r="E211" s="89" t="s">
        <v>131</v>
      </c>
      <c r="F211" s="104">
        <v>186</v>
      </c>
      <c r="G211" s="104">
        <v>185</v>
      </c>
      <c r="H211" s="91">
        <v>25520.98</v>
      </c>
      <c r="I211" s="91">
        <v>34125.42</v>
      </c>
      <c r="J211" s="91">
        <v>0</v>
      </c>
      <c r="K211" s="91">
        <v>59646.400000000001</v>
      </c>
      <c r="L211" s="91">
        <v>365.85</v>
      </c>
      <c r="M211" s="91">
        <v>0</v>
      </c>
      <c r="N211" s="91">
        <v>0</v>
      </c>
      <c r="O211" s="91">
        <v>0</v>
      </c>
      <c r="P211" s="91">
        <v>0</v>
      </c>
      <c r="Q211" s="91">
        <v>0</v>
      </c>
      <c r="R211" s="91">
        <v>0</v>
      </c>
      <c r="S211" s="91">
        <v>59646.400000000001</v>
      </c>
      <c r="T211" s="91">
        <v>74271.66</v>
      </c>
      <c r="U211" s="91">
        <v>216.93</v>
      </c>
      <c r="V211" s="91">
        <v>0</v>
      </c>
      <c r="W211" s="91">
        <v>0</v>
      </c>
      <c r="X211" s="91">
        <v>0</v>
      </c>
      <c r="Y211" s="91">
        <v>0</v>
      </c>
      <c r="Z211" s="91">
        <v>0</v>
      </c>
      <c r="AA211" s="91">
        <v>74488.59</v>
      </c>
      <c r="AB211" s="91">
        <v>0</v>
      </c>
      <c r="AC211" s="91">
        <v>0</v>
      </c>
      <c r="AD211" s="91">
        <v>0</v>
      </c>
      <c r="AE211" s="91">
        <v>0</v>
      </c>
      <c r="AF211" s="91">
        <v>0</v>
      </c>
      <c r="AG211" s="91">
        <v>0</v>
      </c>
      <c r="AH211" s="91">
        <v>0</v>
      </c>
      <c r="AI211" s="91">
        <v>0</v>
      </c>
      <c r="AJ211" s="91">
        <v>0</v>
      </c>
      <c r="AK211" s="91">
        <v>0</v>
      </c>
      <c r="AL211" s="91">
        <v>0</v>
      </c>
      <c r="AM211" s="91">
        <v>0</v>
      </c>
      <c r="AN211" s="91">
        <v>0</v>
      </c>
      <c r="AO211" s="91">
        <v>0</v>
      </c>
      <c r="AP211" s="91">
        <v>0</v>
      </c>
      <c r="AQ211" s="91">
        <v>0</v>
      </c>
      <c r="AR211" s="91">
        <v>0</v>
      </c>
      <c r="AS211" s="91">
        <v>0</v>
      </c>
      <c r="AT211" s="91">
        <v>0</v>
      </c>
      <c r="AU211" s="91">
        <f t="shared" si="3"/>
        <v>0</v>
      </c>
      <c r="AV211" s="91">
        <v>34491.269999999997</v>
      </c>
      <c r="AW211" s="91">
        <v>74488.59</v>
      </c>
      <c r="AX211" s="92">
        <v>54</v>
      </c>
      <c r="AY211" s="92">
        <v>300</v>
      </c>
      <c r="AZ211" s="91">
        <v>229555.3137</v>
      </c>
      <c r="BA211" s="91">
        <v>63151.199999999997</v>
      </c>
      <c r="BB211" s="90">
        <v>90</v>
      </c>
      <c r="BC211" s="90">
        <v>85.005130543837694</v>
      </c>
      <c r="BD211" s="90">
        <v>10.199999999999999</v>
      </c>
      <c r="BE211" s="90"/>
      <c r="BF211" s="89" t="s">
        <v>481</v>
      </c>
      <c r="BG211" s="87"/>
      <c r="BH211" s="89" t="s">
        <v>579</v>
      </c>
      <c r="BI211" s="89" t="s">
        <v>624</v>
      </c>
      <c r="BJ211" s="89" t="s">
        <v>622</v>
      </c>
      <c r="BK211" s="89" t="s">
        <v>488</v>
      </c>
      <c r="BL211" s="88" t="s">
        <v>1</v>
      </c>
      <c r="BM211" s="90">
        <v>469594.01957599999</v>
      </c>
      <c r="BN211" s="88" t="s">
        <v>8</v>
      </c>
      <c r="BO211" s="90"/>
      <c r="BP211" s="93">
        <v>37722</v>
      </c>
      <c r="BQ211" s="93">
        <v>46854</v>
      </c>
      <c r="BR211" s="90">
        <v>26847.59</v>
      </c>
      <c r="BS211" s="90">
        <v>56.25</v>
      </c>
      <c r="BT211" s="90">
        <v>0</v>
      </c>
    </row>
    <row r="212" spans="1:72" s="84" customFormat="1" ht="18.2" customHeight="1" x14ac:dyDescent="0.15">
      <c r="A212" s="94">
        <v>210</v>
      </c>
      <c r="B212" s="95" t="s">
        <v>7</v>
      </c>
      <c r="C212" s="95" t="s">
        <v>0</v>
      </c>
      <c r="D212" s="109">
        <v>45200</v>
      </c>
      <c r="E212" s="96" t="s">
        <v>625</v>
      </c>
      <c r="F212" s="105">
        <v>4</v>
      </c>
      <c r="G212" s="105">
        <v>3</v>
      </c>
      <c r="H212" s="98">
        <v>44336.45</v>
      </c>
      <c r="I212" s="98">
        <v>1317.16</v>
      </c>
      <c r="J212" s="98">
        <v>0</v>
      </c>
      <c r="K212" s="98">
        <v>45653.61</v>
      </c>
      <c r="L212" s="98">
        <v>336.53</v>
      </c>
      <c r="M212" s="98">
        <v>0</v>
      </c>
      <c r="N212" s="98">
        <v>0</v>
      </c>
      <c r="O212" s="98">
        <v>0</v>
      </c>
      <c r="P212" s="98">
        <v>0</v>
      </c>
      <c r="Q212" s="98">
        <v>0</v>
      </c>
      <c r="R212" s="98">
        <v>0</v>
      </c>
      <c r="S212" s="98">
        <v>45653.61</v>
      </c>
      <c r="T212" s="98">
        <v>1580.72</v>
      </c>
      <c r="U212" s="98">
        <v>387.94</v>
      </c>
      <c r="V212" s="98">
        <v>0</v>
      </c>
      <c r="W212" s="98">
        <v>0</v>
      </c>
      <c r="X212" s="98">
        <v>0</v>
      </c>
      <c r="Y212" s="98">
        <v>0</v>
      </c>
      <c r="Z212" s="98">
        <v>0</v>
      </c>
      <c r="AA212" s="98">
        <v>1968.66</v>
      </c>
      <c r="AB212" s="98">
        <v>0</v>
      </c>
      <c r="AC212" s="98">
        <v>0</v>
      </c>
      <c r="AD212" s="98">
        <v>0</v>
      </c>
      <c r="AE212" s="98">
        <v>0</v>
      </c>
      <c r="AF212" s="98">
        <v>0</v>
      </c>
      <c r="AG212" s="98">
        <v>0</v>
      </c>
      <c r="AH212" s="98">
        <v>0</v>
      </c>
      <c r="AI212" s="98">
        <v>0</v>
      </c>
      <c r="AJ212" s="98">
        <v>0</v>
      </c>
      <c r="AK212" s="98">
        <v>0</v>
      </c>
      <c r="AL212" s="98">
        <v>0</v>
      </c>
      <c r="AM212" s="98">
        <v>0</v>
      </c>
      <c r="AN212" s="98">
        <v>0</v>
      </c>
      <c r="AO212" s="98">
        <v>0</v>
      </c>
      <c r="AP212" s="98">
        <v>0</v>
      </c>
      <c r="AQ212" s="98">
        <v>0</v>
      </c>
      <c r="AR212" s="98">
        <v>0</v>
      </c>
      <c r="AS212" s="98">
        <v>0</v>
      </c>
      <c r="AT212" s="98">
        <v>0</v>
      </c>
      <c r="AU212" s="91">
        <f t="shared" si="3"/>
        <v>0</v>
      </c>
      <c r="AV212" s="98">
        <v>1653.69</v>
      </c>
      <c r="AW212" s="98">
        <v>1968.66</v>
      </c>
      <c r="AX212" s="99">
        <v>87</v>
      </c>
      <c r="AY212" s="99">
        <v>360</v>
      </c>
      <c r="AZ212" s="98">
        <v>256925.33</v>
      </c>
      <c r="BA212" s="98">
        <v>79200</v>
      </c>
      <c r="BB212" s="97">
        <v>90</v>
      </c>
      <c r="BC212" s="97">
        <v>51.879102272727302</v>
      </c>
      <c r="BD212" s="97">
        <v>10.5</v>
      </c>
      <c r="BE212" s="97"/>
      <c r="BF212" s="96" t="s">
        <v>481</v>
      </c>
      <c r="BG212" s="94"/>
      <c r="BH212" s="96" t="s">
        <v>502</v>
      </c>
      <c r="BI212" s="96" t="s">
        <v>626</v>
      </c>
      <c r="BJ212" s="96" t="s">
        <v>627</v>
      </c>
      <c r="BK212" s="96" t="s">
        <v>487</v>
      </c>
      <c r="BL212" s="95" t="s">
        <v>1</v>
      </c>
      <c r="BM212" s="97">
        <v>359429.27365365002</v>
      </c>
      <c r="BN212" s="95" t="s">
        <v>8</v>
      </c>
      <c r="BO212" s="97"/>
      <c r="BP212" s="100">
        <v>36899</v>
      </c>
      <c r="BQ212" s="100">
        <v>47856</v>
      </c>
      <c r="BR212" s="97">
        <v>965.29</v>
      </c>
      <c r="BS212" s="97">
        <v>132</v>
      </c>
      <c r="BT212" s="97">
        <v>0</v>
      </c>
    </row>
    <row r="213" spans="1:72" s="84" customFormat="1" ht="18.2" customHeight="1" x14ac:dyDescent="0.15">
      <c r="A213" s="87">
        <v>211</v>
      </c>
      <c r="B213" s="88" t="s">
        <v>7</v>
      </c>
      <c r="C213" s="88" t="s">
        <v>0</v>
      </c>
      <c r="D213" s="108">
        <v>45200</v>
      </c>
      <c r="E213" s="89" t="s">
        <v>132</v>
      </c>
      <c r="F213" s="104">
        <v>185</v>
      </c>
      <c r="G213" s="104">
        <v>184</v>
      </c>
      <c r="H213" s="91">
        <v>25520.98</v>
      </c>
      <c r="I213" s="91">
        <v>34049.629999999997</v>
      </c>
      <c r="J213" s="91">
        <v>0</v>
      </c>
      <c r="K213" s="91">
        <v>59570.61</v>
      </c>
      <c r="L213" s="91">
        <v>365.85</v>
      </c>
      <c r="M213" s="91">
        <v>0</v>
      </c>
      <c r="N213" s="91">
        <v>0</v>
      </c>
      <c r="O213" s="91">
        <v>0</v>
      </c>
      <c r="P213" s="91">
        <v>0</v>
      </c>
      <c r="Q213" s="91">
        <v>0</v>
      </c>
      <c r="R213" s="91">
        <v>0</v>
      </c>
      <c r="S213" s="91">
        <v>59570.61</v>
      </c>
      <c r="T213" s="91">
        <v>73462.92</v>
      </c>
      <c r="U213" s="91">
        <v>216.93</v>
      </c>
      <c r="V213" s="91">
        <v>0</v>
      </c>
      <c r="W213" s="91">
        <v>0</v>
      </c>
      <c r="X213" s="91">
        <v>0</v>
      </c>
      <c r="Y213" s="91">
        <v>0</v>
      </c>
      <c r="Z213" s="91">
        <v>0</v>
      </c>
      <c r="AA213" s="91">
        <v>73679.850000000006</v>
      </c>
      <c r="AB213" s="91">
        <v>0</v>
      </c>
      <c r="AC213" s="91">
        <v>0</v>
      </c>
      <c r="AD213" s="91">
        <v>0</v>
      </c>
      <c r="AE213" s="91">
        <v>0</v>
      </c>
      <c r="AF213" s="91">
        <v>0</v>
      </c>
      <c r="AG213" s="91">
        <v>0</v>
      </c>
      <c r="AH213" s="91">
        <v>0</v>
      </c>
      <c r="AI213" s="91">
        <v>0</v>
      </c>
      <c r="AJ213" s="91">
        <v>0</v>
      </c>
      <c r="AK213" s="91">
        <v>0</v>
      </c>
      <c r="AL213" s="91">
        <v>0</v>
      </c>
      <c r="AM213" s="91">
        <v>0</v>
      </c>
      <c r="AN213" s="91">
        <v>0</v>
      </c>
      <c r="AO213" s="91">
        <v>0</v>
      </c>
      <c r="AP213" s="91">
        <v>0</v>
      </c>
      <c r="AQ213" s="91">
        <v>0</v>
      </c>
      <c r="AR213" s="91">
        <v>0</v>
      </c>
      <c r="AS213" s="91">
        <v>0</v>
      </c>
      <c r="AT213" s="91">
        <v>0</v>
      </c>
      <c r="AU213" s="91">
        <f t="shared" si="3"/>
        <v>0</v>
      </c>
      <c r="AV213" s="91">
        <v>34415.480000000003</v>
      </c>
      <c r="AW213" s="91">
        <v>73679.850000000006</v>
      </c>
      <c r="AX213" s="92">
        <v>54</v>
      </c>
      <c r="AY213" s="92">
        <v>300</v>
      </c>
      <c r="AZ213" s="91">
        <v>229750.52</v>
      </c>
      <c r="BA213" s="91">
        <v>63151.199999999997</v>
      </c>
      <c r="BB213" s="90">
        <v>90</v>
      </c>
      <c r="BC213" s="90">
        <v>84.897118344544495</v>
      </c>
      <c r="BD213" s="90">
        <v>10.199999999999999</v>
      </c>
      <c r="BE213" s="90"/>
      <c r="BF213" s="89" t="s">
        <v>481</v>
      </c>
      <c r="BG213" s="87"/>
      <c r="BH213" s="89" t="s">
        <v>579</v>
      </c>
      <c r="BI213" s="89" t="s">
        <v>621</v>
      </c>
      <c r="BJ213" s="89" t="s">
        <v>622</v>
      </c>
      <c r="BK213" s="89" t="s">
        <v>488</v>
      </c>
      <c r="BL213" s="88" t="s">
        <v>1</v>
      </c>
      <c r="BM213" s="90">
        <v>468997.32755864999</v>
      </c>
      <c r="BN213" s="88" t="s">
        <v>8</v>
      </c>
      <c r="BO213" s="90"/>
      <c r="BP213" s="93">
        <v>37727</v>
      </c>
      <c r="BQ213" s="93">
        <v>46859</v>
      </c>
      <c r="BR213" s="90">
        <v>26566</v>
      </c>
      <c r="BS213" s="90">
        <v>56.25</v>
      </c>
      <c r="BT213" s="90">
        <v>0</v>
      </c>
    </row>
    <row r="214" spans="1:72" s="84" customFormat="1" ht="18.2" customHeight="1" x14ac:dyDescent="0.15">
      <c r="A214" s="94">
        <v>212</v>
      </c>
      <c r="B214" s="95" t="s">
        <v>7</v>
      </c>
      <c r="C214" s="95" t="s">
        <v>0</v>
      </c>
      <c r="D214" s="109">
        <v>45200</v>
      </c>
      <c r="E214" s="96" t="s">
        <v>628</v>
      </c>
      <c r="F214" s="105">
        <v>0</v>
      </c>
      <c r="G214" s="105">
        <v>0</v>
      </c>
      <c r="H214" s="98">
        <v>45786.67</v>
      </c>
      <c r="I214" s="98">
        <v>0</v>
      </c>
      <c r="J214" s="98">
        <v>0</v>
      </c>
      <c r="K214" s="98">
        <v>45786.67</v>
      </c>
      <c r="L214" s="98">
        <v>411.89</v>
      </c>
      <c r="M214" s="98">
        <v>0</v>
      </c>
      <c r="N214" s="98">
        <v>0</v>
      </c>
      <c r="O214" s="98">
        <v>0</v>
      </c>
      <c r="P214" s="98">
        <v>411.89</v>
      </c>
      <c r="Q214" s="98">
        <v>0</v>
      </c>
      <c r="R214" s="98">
        <v>0</v>
      </c>
      <c r="S214" s="98">
        <v>45374.78</v>
      </c>
      <c r="T214" s="98">
        <v>0</v>
      </c>
      <c r="U214" s="98">
        <v>400.63</v>
      </c>
      <c r="V214" s="98">
        <v>0</v>
      </c>
      <c r="W214" s="98">
        <v>0</v>
      </c>
      <c r="X214" s="98">
        <v>400.63</v>
      </c>
      <c r="Y214" s="98">
        <v>0</v>
      </c>
      <c r="Z214" s="98">
        <v>0</v>
      </c>
      <c r="AA214" s="98">
        <v>0</v>
      </c>
      <c r="AB214" s="98">
        <v>148</v>
      </c>
      <c r="AC214" s="98">
        <v>0</v>
      </c>
      <c r="AD214" s="98">
        <v>0</v>
      </c>
      <c r="AE214" s="98">
        <v>0</v>
      </c>
      <c r="AF214" s="98">
        <v>0</v>
      </c>
      <c r="AG214" s="98">
        <v>-56.32</v>
      </c>
      <c r="AH214" s="98">
        <v>105.69</v>
      </c>
      <c r="AI214" s="98">
        <v>0.31</v>
      </c>
      <c r="AJ214" s="98">
        <v>0</v>
      </c>
      <c r="AK214" s="98">
        <v>0</v>
      </c>
      <c r="AL214" s="98">
        <v>0</v>
      </c>
      <c r="AM214" s="98">
        <v>0</v>
      </c>
      <c r="AN214" s="98">
        <v>0</v>
      </c>
      <c r="AO214" s="98">
        <v>0</v>
      </c>
      <c r="AP214" s="98">
        <v>0</v>
      </c>
      <c r="AQ214" s="98">
        <v>0.04</v>
      </c>
      <c r="AR214" s="98">
        <v>0</v>
      </c>
      <c r="AS214" s="98">
        <v>4.2699999999999996</v>
      </c>
      <c r="AT214" s="98">
        <v>0</v>
      </c>
      <c r="AU214" s="91">
        <f t="shared" si="3"/>
        <v>1005.9699999999999</v>
      </c>
      <c r="AV214" s="98">
        <v>0</v>
      </c>
      <c r="AW214" s="98">
        <v>0</v>
      </c>
      <c r="AX214" s="99">
        <v>76</v>
      </c>
      <c r="AY214" s="99">
        <v>360</v>
      </c>
      <c r="AZ214" s="98">
        <v>284752.46999999997</v>
      </c>
      <c r="BA214" s="98">
        <v>88825</v>
      </c>
      <c r="BB214" s="97">
        <v>85</v>
      </c>
      <c r="BC214" s="97">
        <v>43.420842105263198</v>
      </c>
      <c r="BD214" s="97">
        <v>10.5</v>
      </c>
      <c r="BE214" s="97"/>
      <c r="BF214" s="96" t="s">
        <v>481</v>
      </c>
      <c r="BG214" s="94"/>
      <c r="BH214" s="96" t="s">
        <v>579</v>
      </c>
      <c r="BI214" s="96" t="s">
        <v>582</v>
      </c>
      <c r="BJ214" s="96" t="s">
        <v>629</v>
      </c>
      <c r="BK214" s="96" t="s">
        <v>485</v>
      </c>
      <c r="BL214" s="95" t="s">
        <v>1</v>
      </c>
      <c r="BM214" s="97">
        <v>357234.05482269998</v>
      </c>
      <c r="BN214" s="95" t="s">
        <v>8</v>
      </c>
      <c r="BO214" s="97"/>
      <c r="BP214" s="100">
        <v>36574</v>
      </c>
      <c r="BQ214" s="100">
        <v>47532</v>
      </c>
      <c r="BR214" s="97">
        <v>0</v>
      </c>
      <c r="BS214" s="97">
        <v>148</v>
      </c>
      <c r="BT214" s="97">
        <v>0</v>
      </c>
    </row>
    <row r="215" spans="1:72" s="84" customFormat="1" ht="18.2" customHeight="1" x14ac:dyDescent="0.15">
      <c r="A215" s="87">
        <v>213</v>
      </c>
      <c r="B215" s="88" t="s">
        <v>7</v>
      </c>
      <c r="C215" s="88" t="s">
        <v>0</v>
      </c>
      <c r="D215" s="108">
        <v>45200</v>
      </c>
      <c r="E215" s="89" t="s">
        <v>133</v>
      </c>
      <c r="F215" s="104">
        <v>72</v>
      </c>
      <c r="G215" s="104">
        <v>71</v>
      </c>
      <c r="H215" s="91">
        <v>49706.61</v>
      </c>
      <c r="I215" s="91">
        <v>20106.89</v>
      </c>
      <c r="J215" s="91">
        <v>0</v>
      </c>
      <c r="K215" s="91">
        <v>69813.5</v>
      </c>
      <c r="L215" s="91">
        <v>377.59</v>
      </c>
      <c r="M215" s="91">
        <v>0</v>
      </c>
      <c r="N215" s="91">
        <v>0</v>
      </c>
      <c r="O215" s="91">
        <v>0</v>
      </c>
      <c r="P215" s="91">
        <v>0</v>
      </c>
      <c r="Q215" s="91">
        <v>0</v>
      </c>
      <c r="R215" s="91">
        <v>0</v>
      </c>
      <c r="S215" s="91">
        <v>69813.5</v>
      </c>
      <c r="T215" s="91">
        <v>38394.550000000003</v>
      </c>
      <c r="U215" s="91">
        <v>434.93</v>
      </c>
      <c r="V215" s="91">
        <v>0</v>
      </c>
      <c r="W215" s="91">
        <v>0</v>
      </c>
      <c r="X215" s="91">
        <v>0</v>
      </c>
      <c r="Y215" s="91">
        <v>0</v>
      </c>
      <c r="Z215" s="91">
        <v>0</v>
      </c>
      <c r="AA215" s="91">
        <v>38829.480000000003</v>
      </c>
      <c r="AB215" s="91">
        <v>0</v>
      </c>
      <c r="AC215" s="91">
        <v>0</v>
      </c>
      <c r="AD215" s="91">
        <v>0</v>
      </c>
      <c r="AE215" s="91">
        <v>0</v>
      </c>
      <c r="AF215" s="91">
        <v>0</v>
      </c>
      <c r="AG215" s="91">
        <v>0</v>
      </c>
      <c r="AH215" s="91">
        <v>0</v>
      </c>
      <c r="AI215" s="91">
        <v>0</v>
      </c>
      <c r="AJ215" s="91">
        <v>0</v>
      </c>
      <c r="AK215" s="91">
        <v>0</v>
      </c>
      <c r="AL215" s="91">
        <v>0</v>
      </c>
      <c r="AM215" s="91">
        <v>0</v>
      </c>
      <c r="AN215" s="91">
        <v>0</v>
      </c>
      <c r="AO215" s="91">
        <v>0</v>
      </c>
      <c r="AP215" s="91">
        <v>0</v>
      </c>
      <c r="AQ215" s="91">
        <v>0</v>
      </c>
      <c r="AR215" s="91">
        <v>0</v>
      </c>
      <c r="AS215" s="91">
        <v>0</v>
      </c>
      <c r="AT215" s="91">
        <v>0</v>
      </c>
      <c r="AU215" s="91">
        <f t="shared" si="3"/>
        <v>0</v>
      </c>
      <c r="AV215" s="91">
        <v>20484.48</v>
      </c>
      <c r="AW215" s="91">
        <v>38829.480000000003</v>
      </c>
      <c r="AX215" s="92">
        <v>87</v>
      </c>
      <c r="AY215" s="92">
        <v>360</v>
      </c>
      <c r="AZ215" s="91">
        <v>306244.57</v>
      </c>
      <c r="BA215" s="91">
        <v>88825</v>
      </c>
      <c r="BB215" s="90">
        <v>85</v>
      </c>
      <c r="BC215" s="90">
        <v>66.807177033492806</v>
      </c>
      <c r="BD215" s="90">
        <v>10.5</v>
      </c>
      <c r="BE215" s="90"/>
      <c r="BF215" s="89" t="s">
        <v>481</v>
      </c>
      <c r="BG215" s="87"/>
      <c r="BH215" s="89" t="s">
        <v>502</v>
      </c>
      <c r="BI215" s="89" t="s">
        <v>503</v>
      </c>
      <c r="BJ215" s="89" t="s">
        <v>572</v>
      </c>
      <c r="BK215" s="89" t="s">
        <v>488</v>
      </c>
      <c r="BL215" s="88" t="s">
        <v>1</v>
      </c>
      <c r="BM215" s="90">
        <v>549639.24202749995</v>
      </c>
      <c r="BN215" s="88" t="s">
        <v>8</v>
      </c>
      <c r="BO215" s="90"/>
      <c r="BP215" s="93">
        <v>36910</v>
      </c>
      <c r="BQ215" s="93">
        <v>47867</v>
      </c>
      <c r="BR215" s="90">
        <v>18520.09</v>
      </c>
      <c r="BS215" s="90">
        <v>148</v>
      </c>
      <c r="BT215" s="90">
        <v>0</v>
      </c>
    </row>
    <row r="216" spans="1:72" s="84" customFormat="1" ht="18.2" customHeight="1" x14ac:dyDescent="0.15">
      <c r="A216" s="94">
        <v>214</v>
      </c>
      <c r="B216" s="95" t="s">
        <v>7</v>
      </c>
      <c r="C216" s="95" t="s">
        <v>0</v>
      </c>
      <c r="D216" s="109">
        <v>45200</v>
      </c>
      <c r="E216" s="96" t="s">
        <v>134</v>
      </c>
      <c r="F216" s="105">
        <v>153</v>
      </c>
      <c r="G216" s="105">
        <v>152</v>
      </c>
      <c r="H216" s="98">
        <v>50461.87</v>
      </c>
      <c r="I216" s="98">
        <v>31217.15</v>
      </c>
      <c r="J216" s="98">
        <v>0</v>
      </c>
      <c r="K216" s="98">
        <v>81679.02</v>
      </c>
      <c r="L216" s="98">
        <v>370.98</v>
      </c>
      <c r="M216" s="98">
        <v>0</v>
      </c>
      <c r="N216" s="98">
        <v>0</v>
      </c>
      <c r="O216" s="98">
        <v>0</v>
      </c>
      <c r="P216" s="98">
        <v>0</v>
      </c>
      <c r="Q216" s="98">
        <v>0</v>
      </c>
      <c r="R216" s="98">
        <v>0</v>
      </c>
      <c r="S216" s="98">
        <v>81679.02</v>
      </c>
      <c r="T216" s="98">
        <v>93098.41</v>
      </c>
      <c r="U216" s="98">
        <v>441.54</v>
      </c>
      <c r="V216" s="98">
        <v>0</v>
      </c>
      <c r="W216" s="98">
        <v>0</v>
      </c>
      <c r="X216" s="98">
        <v>0</v>
      </c>
      <c r="Y216" s="98">
        <v>0</v>
      </c>
      <c r="Z216" s="98">
        <v>0</v>
      </c>
      <c r="AA216" s="98">
        <v>93539.95</v>
      </c>
      <c r="AB216" s="98">
        <v>0</v>
      </c>
      <c r="AC216" s="98">
        <v>0</v>
      </c>
      <c r="AD216" s="98">
        <v>0</v>
      </c>
      <c r="AE216" s="98">
        <v>0</v>
      </c>
      <c r="AF216" s="98">
        <v>0</v>
      </c>
      <c r="AG216" s="98">
        <v>0</v>
      </c>
      <c r="AH216" s="98">
        <v>0</v>
      </c>
      <c r="AI216" s="98">
        <v>0</v>
      </c>
      <c r="AJ216" s="98">
        <v>0</v>
      </c>
      <c r="AK216" s="98">
        <v>0</v>
      </c>
      <c r="AL216" s="98">
        <v>0</v>
      </c>
      <c r="AM216" s="98">
        <v>0</v>
      </c>
      <c r="AN216" s="98">
        <v>0</v>
      </c>
      <c r="AO216" s="98">
        <v>0</v>
      </c>
      <c r="AP216" s="98">
        <v>0</v>
      </c>
      <c r="AQ216" s="98">
        <v>0</v>
      </c>
      <c r="AR216" s="98">
        <v>0</v>
      </c>
      <c r="AS216" s="98">
        <v>0</v>
      </c>
      <c r="AT216" s="98">
        <v>0</v>
      </c>
      <c r="AU216" s="91">
        <f t="shared" si="3"/>
        <v>0</v>
      </c>
      <c r="AV216" s="98">
        <v>31588.13</v>
      </c>
      <c r="AW216" s="98">
        <v>93539.95</v>
      </c>
      <c r="AX216" s="99">
        <v>89</v>
      </c>
      <c r="AY216" s="99">
        <v>360</v>
      </c>
      <c r="AZ216" s="98">
        <v>307524.17</v>
      </c>
      <c r="BA216" s="98">
        <v>88825</v>
      </c>
      <c r="BB216" s="97">
        <v>85</v>
      </c>
      <c r="BC216" s="97">
        <v>78.161741626794296</v>
      </c>
      <c r="BD216" s="97">
        <v>10.5</v>
      </c>
      <c r="BE216" s="97"/>
      <c r="BF216" s="96" t="s">
        <v>481</v>
      </c>
      <c r="BG216" s="94"/>
      <c r="BH216" s="96" t="s">
        <v>502</v>
      </c>
      <c r="BI216" s="96" t="s">
        <v>503</v>
      </c>
      <c r="BJ216" s="96" t="s">
        <v>572</v>
      </c>
      <c r="BK216" s="96" t="s">
        <v>488</v>
      </c>
      <c r="BL216" s="95" t="s">
        <v>1</v>
      </c>
      <c r="BM216" s="97">
        <v>643056.06569429999</v>
      </c>
      <c r="BN216" s="95" t="s">
        <v>8</v>
      </c>
      <c r="BO216" s="97"/>
      <c r="BP216" s="100">
        <v>36959</v>
      </c>
      <c r="BQ216" s="100">
        <v>47916</v>
      </c>
      <c r="BR216" s="97">
        <v>39120.620000000003</v>
      </c>
      <c r="BS216" s="97">
        <v>148</v>
      </c>
      <c r="BT216" s="97">
        <v>0</v>
      </c>
    </row>
    <row r="217" spans="1:72" s="84" customFormat="1" ht="18.2" customHeight="1" x14ac:dyDescent="0.15">
      <c r="A217" s="87">
        <v>215</v>
      </c>
      <c r="B217" s="88" t="s">
        <v>7</v>
      </c>
      <c r="C217" s="88" t="s">
        <v>0</v>
      </c>
      <c r="D217" s="108">
        <v>45200</v>
      </c>
      <c r="E217" s="89" t="s">
        <v>387</v>
      </c>
      <c r="F217" s="104">
        <v>24</v>
      </c>
      <c r="G217" s="104">
        <v>23</v>
      </c>
      <c r="H217" s="91">
        <v>35021.599999999999</v>
      </c>
      <c r="I217" s="91">
        <v>5946.68</v>
      </c>
      <c r="J217" s="91">
        <v>0</v>
      </c>
      <c r="K217" s="91">
        <v>40968.28</v>
      </c>
      <c r="L217" s="91">
        <v>274.68</v>
      </c>
      <c r="M217" s="91">
        <v>0</v>
      </c>
      <c r="N217" s="91">
        <v>0</v>
      </c>
      <c r="O217" s="91">
        <v>0</v>
      </c>
      <c r="P217" s="91">
        <v>0</v>
      </c>
      <c r="Q217" s="91">
        <v>0</v>
      </c>
      <c r="R217" s="91">
        <v>0</v>
      </c>
      <c r="S217" s="91">
        <v>40968.28</v>
      </c>
      <c r="T217" s="91">
        <v>7720.12</v>
      </c>
      <c r="U217" s="91">
        <v>294.77</v>
      </c>
      <c r="V217" s="91">
        <v>0</v>
      </c>
      <c r="W217" s="91">
        <v>0</v>
      </c>
      <c r="X217" s="91">
        <v>0</v>
      </c>
      <c r="Y217" s="91">
        <v>0</v>
      </c>
      <c r="Z217" s="91">
        <v>0</v>
      </c>
      <c r="AA217" s="91">
        <v>8014.89</v>
      </c>
      <c r="AB217" s="91">
        <v>0</v>
      </c>
      <c r="AC217" s="91">
        <v>0</v>
      </c>
      <c r="AD217" s="91">
        <v>0</v>
      </c>
      <c r="AE217" s="91">
        <v>0</v>
      </c>
      <c r="AF217" s="91">
        <v>0</v>
      </c>
      <c r="AG217" s="91">
        <v>0</v>
      </c>
      <c r="AH217" s="91">
        <v>0</v>
      </c>
      <c r="AI217" s="91">
        <v>0</v>
      </c>
      <c r="AJ217" s="91">
        <v>0</v>
      </c>
      <c r="AK217" s="91">
        <v>0</v>
      </c>
      <c r="AL217" s="91">
        <v>0</v>
      </c>
      <c r="AM217" s="91">
        <v>0</v>
      </c>
      <c r="AN217" s="91">
        <v>0</v>
      </c>
      <c r="AO217" s="91">
        <v>0</v>
      </c>
      <c r="AP217" s="91">
        <v>0</v>
      </c>
      <c r="AQ217" s="91">
        <v>0</v>
      </c>
      <c r="AR217" s="91">
        <v>0</v>
      </c>
      <c r="AS217" s="91">
        <v>0</v>
      </c>
      <c r="AT217" s="91">
        <v>0</v>
      </c>
      <c r="AU217" s="91">
        <f t="shared" si="3"/>
        <v>0</v>
      </c>
      <c r="AV217" s="91">
        <v>6221.36</v>
      </c>
      <c r="AW217" s="91">
        <v>8014.89</v>
      </c>
      <c r="AX217" s="92">
        <v>86</v>
      </c>
      <c r="AY217" s="92">
        <v>360</v>
      </c>
      <c r="AZ217" s="91">
        <v>255196.73989999999</v>
      </c>
      <c r="BA217" s="91">
        <v>64346.33</v>
      </c>
      <c r="BB217" s="90">
        <v>73</v>
      </c>
      <c r="BC217" s="90">
        <v>46.477933395735199</v>
      </c>
      <c r="BD217" s="90">
        <v>10.1</v>
      </c>
      <c r="BE217" s="90"/>
      <c r="BF217" s="89" t="s">
        <v>481</v>
      </c>
      <c r="BG217" s="87"/>
      <c r="BH217" s="89" t="s">
        <v>630</v>
      </c>
      <c r="BI217" s="89" t="s">
        <v>611</v>
      </c>
      <c r="BJ217" s="89" t="s">
        <v>631</v>
      </c>
      <c r="BK217" s="89" t="s">
        <v>488</v>
      </c>
      <c r="BL217" s="88" t="s">
        <v>1</v>
      </c>
      <c r="BM217" s="90">
        <v>322541.83455019997</v>
      </c>
      <c r="BN217" s="88" t="s">
        <v>8</v>
      </c>
      <c r="BO217" s="90"/>
      <c r="BP217" s="93">
        <v>36882</v>
      </c>
      <c r="BQ217" s="93">
        <v>47839</v>
      </c>
      <c r="BR217" s="90">
        <v>5565.38</v>
      </c>
      <c r="BS217" s="90">
        <v>148</v>
      </c>
      <c r="BT217" s="90">
        <v>0</v>
      </c>
    </row>
    <row r="218" spans="1:72" s="84" customFormat="1" ht="18.2" customHeight="1" x14ac:dyDescent="0.15">
      <c r="A218" s="94">
        <v>216</v>
      </c>
      <c r="B218" s="95" t="s">
        <v>7</v>
      </c>
      <c r="C218" s="95" t="s">
        <v>0</v>
      </c>
      <c r="D218" s="109">
        <v>45200</v>
      </c>
      <c r="E218" s="96" t="s">
        <v>388</v>
      </c>
      <c r="F218" s="105">
        <v>40</v>
      </c>
      <c r="G218" s="105">
        <v>39</v>
      </c>
      <c r="H218" s="98">
        <v>48731.83</v>
      </c>
      <c r="I218" s="98">
        <v>12503.6</v>
      </c>
      <c r="J218" s="98">
        <v>0</v>
      </c>
      <c r="K218" s="98">
        <v>61235.43</v>
      </c>
      <c r="L218" s="98">
        <v>375.91</v>
      </c>
      <c r="M218" s="98">
        <v>0</v>
      </c>
      <c r="N218" s="98">
        <v>0</v>
      </c>
      <c r="O218" s="98">
        <v>0</v>
      </c>
      <c r="P218" s="98">
        <v>0</v>
      </c>
      <c r="Q218" s="98">
        <v>0</v>
      </c>
      <c r="R218" s="98">
        <v>0</v>
      </c>
      <c r="S218" s="98">
        <v>61235.43</v>
      </c>
      <c r="T218" s="98">
        <v>18203.580000000002</v>
      </c>
      <c r="U218" s="98">
        <v>410.16</v>
      </c>
      <c r="V218" s="98">
        <v>0</v>
      </c>
      <c r="W218" s="98">
        <v>0</v>
      </c>
      <c r="X218" s="98">
        <v>0</v>
      </c>
      <c r="Y218" s="98">
        <v>0</v>
      </c>
      <c r="Z218" s="98">
        <v>0</v>
      </c>
      <c r="AA218" s="98">
        <v>18613.740000000002</v>
      </c>
      <c r="AB218" s="98">
        <v>0</v>
      </c>
      <c r="AC218" s="98">
        <v>0</v>
      </c>
      <c r="AD218" s="98">
        <v>0</v>
      </c>
      <c r="AE218" s="98">
        <v>0</v>
      </c>
      <c r="AF218" s="98">
        <v>0</v>
      </c>
      <c r="AG218" s="98">
        <v>0</v>
      </c>
      <c r="AH218" s="98">
        <v>0</v>
      </c>
      <c r="AI218" s="98">
        <v>0</v>
      </c>
      <c r="AJ218" s="98">
        <v>0</v>
      </c>
      <c r="AK218" s="98">
        <v>0</v>
      </c>
      <c r="AL218" s="98">
        <v>0</v>
      </c>
      <c r="AM218" s="98">
        <v>0</v>
      </c>
      <c r="AN218" s="98">
        <v>0</v>
      </c>
      <c r="AO218" s="98">
        <v>0</v>
      </c>
      <c r="AP218" s="98">
        <v>0</v>
      </c>
      <c r="AQ218" s="98">
        <v>0</v>
      </c>
      <c r="AR218" s="98">
        <v>0</v>
      </c>
      <c r="AS218" s="98">
        <v>0</v>
      </c>
      <c r="AT218" s="98">
        <v>0</v>
      </c>
      <c r="AU218" s="91">
        <f t="shared" si="3"/>
        <v>0</v>
      </c>
      <c r="AV218" s="98">
        <v>12879.51</v>
      </c>
      <c r="AW218" s="98">
        <v>18613.740000000002</v>
      </c>
      <c r="AX218" s="99">
        <v>87</v>
      </c>
      <c r="AY218" s="99">
        <v>360</v>
      </c>
      <c r="AZ218" s="98">
        <v>359238.87</v>
      </c>
      <c r="BA218" s="98">
        <v>88825</v>
      </c>
      <c r="BB218" s="97">
        <v>72</v>
      </c>
      <c r="BC218" s="97">
        <v>49.636374444131697</v>
      </c>
      <c r="BD218" s="97">
        <v>10.1</v>
      </c>
      <c r="BE218" s="97"/>
      <c r="BF218" s="96" t="s">
        <v>481</v>
      </c>
      <c r="BG218" s="94"/>
      <c r="BH218" s="96" t="s">
        <v>630</v>
      </c>
      <c r="BI218" s="96" t="s">
        <v>632</v>
      </c>
      <c r="BJ218" s="96" t="s">
        <v>633</v>
      </c>
      <c r="BK218" s="96" t="s">
        <v>488</v>
      </c>
      <c r="BL218" s="95" t="s">
        <v>1</v>
      </c>
      <c r="BM218" s="97">
        <v>482104.39714994997</v>
      </c>
      <c r="BN218" s="95" t="s">
        <v>8</v>
      </c>
      <c r="BO218" s="97"/>
      <c r="BP218" s="100">
        <v>36908</v>
      </c>
      <c r="BQ218" s="100">
        <v>47865</v>
      </c>
      <c r="BR218" s="97">
        <v>10035.6</v>
      </c>
      <c r="BS218" s="97">
        <v>148</v>
      </c>
      <c r="BT218" s="97">
        <v>0</v>
      </c>
    </row>
    <row r="219" spans="1:72" s="84" customFormat="1" ht="18.2" customHeight="1" x14ac:dyDescent="0.15">
      <c r="A219" s="87">
        <v>217</v>
      </c>
      <c r="B219" s="88" t="s">
        <v>7</v>
      </c>
      <c r="C219" s="88" t="s">
        <v>0</v>
      </c>
      <c r="D219" s="108">
        <v>45200</v>
      </c>
      <c r="E219" s="89" t="s">
        <v>135</v>
      </c>
      <c r="F219" s="104">
        <v>107</v>
      </c>
      <c r="G219" s="104">
        <v>106</v>
      </c>
      <c r="H219" s="91">
        <v>35831.97</v>
      </c>
      <c r="I219" s="91">
        <v>18844.87</v>
      </c>
      <c r="J219" s="91">
        <v>0</v>
      </c>
      <c r="K219" s="91">
        <v>54676.84</v>
      </c>
      <c r="L219" s="91">
        <v>267.86</v>
      </c>
      <c r="M219" s="91">
        <v>0</v>
      </c>
      <c r="N219" s="91">
        <v>0</v>
      </c>
      <c r="O219" s="91">
        <v>0</v>
      </c>
      <c r="P219" s="91">
        <v>0</v>
      </c>
      <c r="Q219" s="91">
        <v>0</v>
      </c>
      <c r="R219" s="91">
        <v>0</v>
      </c>
      <c r="S219" s="91">
        <v>54676.84</v>
      </c>
      <c r="T219" s="91">
        <v>42086.28</v>
      </c>
      <c r="U219" s="91">
        <v>301.58999999999997</v>
      </c>
      <c r="V219" s="91">
        <v>0</v>
      </c>
      <c r="W219" s="91">
        <v>0</v>
      </c>
      <c r="X219" s="91">
        <v>0</v>
      </c>
      <c r="Y219" s="91">
        <v>0</v>
      </c>
      <c r="Z219" s="91">
        <v>0</v>
      </c>
      <c r="AA219" s="91">
        <v>42387.87</v>
      </c>
      <c r="AB219" s="91">
        <v>0</v>
      </c>
      <c r="AC219" s="91">
        <v>0</v>
      </c>
      <c r="AD219" s="91">
        <v>0</v>
      </c>
      <c r="AE219" s="91">
        <v>0</v>
      </c>
      <c r="AF219" s="91">
        <v>0</v>
      </c>
      <c r="AG219" s="91">
        <v>0</v>
      </c>
      <c r="AH219" s="91">
        <v>0</v>
      </c>
      <c r="AI219" s="91">
        <v>0</v>
      </c>
      <c r="AJ219" s="91">
        <v>0</v>
      </c>
      <c r="AK219" s="91">
        <v>0</v>
      </c>
      <c r="AL219" s="91">
        <v>0</v>
      </c>
      <c r="AM219" s="91">
        <v>0</v>
      </c>
      <c r="AN219" s="91">
        <v>0</v>
      </c>
      <c r="AO219" s="91">
        <v>0</v>
      </c>
      <c r="AP219" s="91">
        <v>0</v>
      </c>
      <c r="AQ219" s="91">
        <v>0</v>
      </c>
      <c r="AR219" s="91">
        <v>0</v>
      </c>
      <c r="AS219" s="91">
        <v>0</v>
      </c>
      <c r="AT219" s="91">
        <v>0</v>
      </c>
      <c r="AU219" s="91">
        <f t="shared" si="3"/>
        <v>0</v>
      </c>
      <c r="AV219" s="91">
        <v>19112.73</v>
      </c>
      <c r="AW219" s="91">
        <v>42387.87</v>
      </c>
      <c r="AX219" s="92">
        <v>89</v>
      </c>
      <c r="AY219" s="92">
        <v>360</v>
      </c>
      <c r="AZ219" s="91">
        <v>259167.87</v>
      </c>
      <c r="BA219" s="91">
        <v>64346.33</v>
      </c>
      <c r="BB219" s="90">
        <v>73</v>
      </c>
      <c r="BC219" s="90">
        <v>62.0301005511892</v>
      </c>
      <c r="BD219" s="90">
        <v>10.1</v>
      </c>
      <c r="BE219" s="90"/>
      <c r="BF219" s="89" t="s">
        <v>481</v>
      </c>
      <c r="BG219" s="87"/>
      <c r="BH219" s="89" t="s">
        <v>630</v>
      </c>
      <c r="BI219" s="89" t="s">
        <v>611</v>
      </c>
      <c r="BJ219" s="89" t="s">
        <v>631</v>
      </c>
      <c r="BK219" s="89" t="s">
        <v>488</v>
      </c>
      <c r="BL219" s="88" t="s">
        <v>1</v>
      </c>
      <c r="BM219" s="90">
        <v>430468.84763059998</v>
      </c>
      <c r="BN219" s="88" t="s">
        <v>8</v>
      </c>
      <c r="BO219" s="90"/>
      <c r="BP219" s="93">
        <v>36976</v>
      </c>
      <c r="BQ219" s="93">
        <v>47933</v>
      </c>
      <c r="BR219" s="90">
        <v>24513.84</v>
      </c>
      <c r="BS219" s="90">
        <v>148</v>
      </c>
      <c r="BT219" s="90">
        <v>0</v>
      </c>
    </row>
    <row r="220" spans="1:72" s="84" customFormat="1" ht="18.2" customHeight="1" x14ac:dyDescent="0.15">
      <c r="A220" s="94">
        <v>218</v>
      </c>
      <c r="B220" s="95" t="s">
        <v>7</v>
      </c>
      <c r="C220" s="95" t="s">
        <v>0</v>
      </c>
      <c r="D220" s="109">
        <v>45200</v>
      </c>
      <c r="E220" s="96" t="s">
        <v>400</v>
      </c>
      <c r="F220" s="105">
        <v>0</v>
      </c>
      <c r="G220" s="105">
        <v>0</v>
      </c>
      <c r="H220" s="98">
        <v>51913.88</v>
      </c>
      <c r="I220" s="98">
        <v>0</v>
      </c>
      <c r="J220" s="98">
        <v>0</v>
      </c>
      <c r="K220" s="98">
        <v>51913.88</v>
      </c>
      <c r="L220" s="98">
        <v>358.27</v>
      </c>
      <c r="M220" s="98">
        <v>0</v>
      </c>
      <c r="N220" s="98">
        <v>0</v>
      </c>
      <c r="O220" s="98">
        <v>0</v>
      </c>
      <c r="P220" s="98">
        <v>358.27</v>
      </c>
      <c r="Q220" s="98">
        <v>0</v>
      </c>
      <c r="R220" s="98">
        <v>0</v>
      </c>
      <c r="S220" s="98">
        <v>51555.61</v>
      </c>
      <c r="T220" s="98">
        <v>0</v>
      </c>
      <c r="U220" s="98">
        <v>454.25</v>
      </c>
      <c r="V220" s="98">
        <v>0</v>
      </c>
      <c r="W220" s="98">
        <v>0</v>
      </c>
      <c r="X220" s="98">
        <v>454.25</v>
      </c>
      <c r="Y220" s="98">
        <v>0</v>
      </c>
      <c r="Z220" s="98">
        <v>0</v>
      </c>
      <c r="AA220" s="98">
        <v>0</v>
      </c>
      <c r="AB220" s="98">
        <v>148</v>
      </c>
      <c r="AC220" s="98">
        <v>0</v>
      </c>
      <c r="AD220" s="98">
        <v>0</v>
      </c>
      <c r="AE220" s="98">
        <v>0</v>
      </c>
      <c r="AF220" s="98">
        <v>0</v>
      </c>
      <c r="AG220" s="98">
        <v>-25.16</v>
      </c>
      <c r="AH220" s="98">
        <v>105.68</v>
      </c>
      <c r="AI220" s="98">
        <v>0.25</v>
      </c>
      <c r="AJ220" s="98">
        <v>0</v>
      </c>
      <c r="AK220" s="98">
        <v>0</v>
      </c>
      <c r="AL220" s="98">
        <v>0</v>
      </c>
      <c r="AM220" s="98">
        <v>0</v>
      </c>
      <c r="AN220" s="98">
        <v>0</v>
      </c>
      <c r="AO220" s="98">
        <v>0</v>
      </c>
      <c r="AP220" s="98">
        <v>0</v>
      </c>
      <c r="AQ220" s="98">
        <v>6.39</v>
      </c>
      <c r="AR220" s="98">
        <v>0</v>
      </c>
      <c r="AS220" s="98">
        <v>6.14</v>
      </c>
      <c r="AT220" s="98">
        <v>0</v>
      </c>
      <c r="AU220" s="91">
        <f t="shared" si="3"/>
        <v>1041.54</v>
      </c>
      <c r="AV220" s="98">
        <v>0</v>
      </c>
      <c r="AW220" s="98">
        <v>0</v>
      </c>
      <c r="AX220" s="99">
        <v>93</v>
      </c>
      <c r="AY220" s="99">
        <v>360</v>
      </c>
      <c r="AZ220" s="98">
        <v>320000.01</v>
      </c>
      <c r="BA220" s="98">
        <v>88825</v>
      </c>
      <c r="BB220" s="97">
        <v>83</v>
      </c>
      <c r="BC220" s="97">
        <v>48.174676386152498</v>
      </c>
      <c r="BD220" s="97">
        <v>10.5</v>
      </c>
      <c r="BE220" s="97"/>
      <c r="BF220" s="96" t="s">
        <v>481</v>
      </c>
      <c r="BG220" s="94"/>
      <c r="BH220" s="96" t="s">
        <v>630</v>
      </c>
      <c r="BI220" s="96" t="s">
        <v>634</v>
      </c>
      <c r="BJ220" s="96" t="s">
        <v>635</v>
      </c>
      <c r="BK220" s="96" t="s">
        <v>485</v>
      </c>
      <c r="BL220" s="95" t="s">
        <v>1</v>
      </c>
      <c r="BM220" s="97">
        <v>405895.51308364997</v>
      </c>
      <c r="BN220" s="95" t="s">
        <v>8</v>
      </c>
      <c r="BO220" s="97"/>
      <c r="BP220" s="100">
        <v>37082</v>
      </c>
      <c r="BQ220" s="100">
        <v>48039</v>
      </c>
      <c r="BR220" s="97">
        <v>0</v>
      </c>
      <c r="BS220" s="97">
        <v>148</v>
      </c>
      <c r="BT220" s="97">
        <v>0</v>
      </c>
    </row>
    <row r="221" spans="1:72" s="84" customFormat="1" ht="18.2" customHeight="1" x14ac:dyDescent="0.15">
      <c r="A221" s="87">
        <v>219</v>
      </c>
      <c r="B221" s="88" t="s">
        <v>7</v>
      </c>
      <c r="C221" s="88" t="s">
        <v>0</v>
      </c>
      <c r="D221" s="108">
        <v>45200</v>
      </c>
      <c r="E221" s="89" t="s">
        <v>136</v>
      </c>
      <c r="F221" s="104">
        <v>77</v>
      </c>
      <c r="G221" s="104">
        <v>76</v>
      </c>
      <c r="H221" s="91">
        <v>51194.2</v>
      </c>
      <c r="I221" s="91">
        <v>20362.240000000002</v>
      </c>
      <c r="J221" s="91">
        <v>0</v>
      </c>
      <c r="K221" s="91">
        <v>71556.44</v>
      </c>
      <c r="L221" s="91">
        <v>364.57</v>
      </c>
      <c r="M221" s="91">
        <v>0</v>
      </c>
      <c r="N221" s="91">
        <v>0</v>
      </c>
      <c r="O221" s="91">
        <v>0</v>
      </c>
      <c r="P221" s="91">
        <v>0</v>
      </c>
      <c r="Q221" s="91">
        <v>0</v>
      </c>
      <c r="R221" s="91">
        <v>0</v>
      </c>
      <c r="S221" s="91">
        <v>71556.44</v>
      </c>
      <c r="T221" s="91">
        <v>41920.910000000003</v>
      </c>
      <c r="U221" s="91">
        <v>447.95</v>
      </c>
      <c r="V221" s="91">
        <v>0</v>
      </c>
      <c r="W221" s="91">
        <v>0</v>
      </c>
      <c r="X221" s="91">
        <v>0</v>
      </c>
      <c r="Y221" s="91">
        <v>0</v>
      </c>
      <c r="Z221" s="91">
        <v>0</v>
      </c>
      <c r="AA221" s="91">
        <v>42368.86</v>
      </c>
      <c r="AB221" s="91">
        <v>0</v>
      </c>
      <c r="AC221" s="91">
        <v>0</v>
      </c>
      <c r="AD221" s="91">
        <v>0</v>
      </c>
      <c r="AE221" s="91">
        <v>0</v>
      </c>
      <c r="AF221" s="91">
        <v>0</v>
      </c>
      <c r="AG221" s="91">
        <v>0</v>
      </c>
      <c r="AH221" s="91">
        <v>0</v>
      </c>
      <c r="AI221" s="91">
        <v>0</v>
      </c>
      <c r="AJ221" s="91">
        <v>0</v>
      </c>
      <c r="AK221" s="91">
        <v>0</v>
      </c>
      <c r="AL221" s="91">
        <v>0</v>
      </c>
      <c r="AM221" s="91">
        <v>0</v>
      </c>
      <c r="AN221" s="91">
        <v>0</v>
      </c>
      <c r="AO221" s="91">
        <v>0</v>
      </c>
      <c r="AP221" s="91">
        <v>0</v>
      </c>
      <c r="AQ221" s="91">
        <v>0</v>
      </c>
      <c r="AR221" s="91">
        <v>0</v>
      </c>
      <c r="AS221" s="91">
        <v>0</v>
      </c>
      <c r="AT221" s="91">
        <v>0</v>
      </c>
      <c r="AU221" s="91">
        <f t="shared" si="3"/>
        <v>0</v>
      </c>
      <c r="AV221" s="91">
        <v>20726.810000000001</v>
      </c>
      <c r="AW221" s="91">
        <v>42368.86</v>
      </c>
      <c r="AX221" s="92">
        <v>91</v>
      </c>
      <c r="AY221" s="92">
        <v>360</v>
      </c>
      <c r="AZ221" s="91">
        <v>310561.36</v>
      </c>
      <c r="BA221" s="91">
        <v>88825</v>
      </c>
      <c r="BB221" s="90">
        <v>85</v>
      </c>
      <c r="BC221" s="90">
        <v>68.475062200956899</v>
      </c>
      <c r="BD221" s="90">
        <v>10.5</v>
      </c>
      <c r="BE221" s="90"/>
      <c r="BF221" s="89" t="s">
        <v>481</v>
      </c>
      <c r="BG221" s="87"/>
      <c r="BH221" s="89" t="s">
        <v>502</v>
      </c>
      <c r="BI221" s="89" t="s">
        <v>503</v>
      </c>
      <c r="BJ221" s="89" t="s">
        <v>572</v>
      </c>
      <c r="BK221" s="89" t="s">
        <v>488</v>
      </c>
      <c r="BL221" s="88" t="s">
        <v>1</v>
      </c>
      <c r="BM221" s="90">
        <v>563361.34764459997</v>
      </c>
      <c r="BN221" s="88" t="s">
        <v>8</v>
      </c>
      <c r="BO221" s="90"/>
      <c r="BP221" s="93">
        <v>37013</v>
      </c>
      <c r="BQ221" s="93">
        <v>47970</v>
      </c>
      <c r="BR221" s="90">
        <v>19563.39</v>
      </c>
      <c r="BS221" s="90">
        <v>148</v>
      </c>
      <c r="BT221" s="90">
        <v>0</v>
      </c>
    </row>
    <row r="222" spans="1:72" s="84" customFormat="1" ht="18.2" customHeight="1" x14ac:dyDescent="0.15">
      <c r="A222" s="94">
        <v>220</v>
      </c>
      <c r="B222" s="95" t="s">
        <v>7</v>
      </c>
      <c r="C222" s="95" t="s">
        <v>0</v>
      </c>
      <c r="D222" s="109">
        <v>45200</v>
      </c>
      <c r="E222" s="96" t="s">
        <v>636</v>
      </c>
      <c r="F222" s="105">
        <v>0</v>
      </c>
      <c r="G222" s="105">
        <v>0</v>
      </c>
      <c r="H222" s="98">
        <v>51056.9</v>
      </c>
      <c r="I222" s="98">
        <v>0</v>
      </c>
      <c r="J222" s="98">
        <v>0</v>
      </c>
      <c r="K222" s="98">
        <v>51056.9</v>
      </c>
      <c r="L222" s="98">
        <v>365.77</v>
      </c>
      <c r="M222" s="98">
        <v>0</v>
      </c>
      <c r="N222" s="98">
        <v>0</v>
      </c>
      <c r="O222" s="98">
        <v>0</v>
      </c>
      <c r="P222" s="98">
        <v>365.77</v>
      </c>
      <c r="Q222" s="98">
        <v>0</v>
      </c>
      <c r="R222" s="98">
        <v>0</v>
      </c>
      <c r="S222" s="98">
        <v>50691.13</v>
      </c>
      <c r="T222" s="98">
        <v>0</v>
      </c>
      <c r="U222" s="98">
        <v>446.75</v>
      </c>
      <c r="V222" s="98">
        <v>0</v>
      </c>
      <c r="W222" s="98">
        <v>0</v>
      </c>
      <c r="X222" s="98">
        <v>446.75</v>
      </c>
      <c r="Y222" s="98">
        <v>0</v>
      </c>
      <c r="Z222" s="98">
        <v>0</v>
      </c>
      <c r="AA222" s="98">
        <v>0</v>
      </c>
      <c r="AB222" s="98">
        <v>148</v>
      </c>
      <c r="AC222" s="98">
        <v>0</v>
      </c>
      <c r="AD222" s="98">
        <v>0</v>
      </c>
      <c r="AE222" s="98">
        <v>0</v>
      </c>
      <c r="AF222" s="98">
        <v>0</v>
      </c>
      <c r="AG222" s="98">
        <v>-31.68</v>
      </c>
      <c r="AH222" s="98">
        <v>105.7</v>
      </c>
      <c r="AI222" s="98">
        <v>0.37</v>
      </c>
      <c r="AJ222" s="98">
        <v>0</v>
      </c>
      <c r="AK222" s="98">
        <v>0</v>
      </c>
      <c r="AL222" s="98">
        <v>0</v>
      </c>
      <c r="AM222" s="98">
        <v>0</v>
      </c>
      <c r="AN222" s="98">
        <v>0</v>
      </c>
      <c r="AO222" s="98">
        <v>0</v>
      </c>
      <c r="AP222" s="98">
        <v>0</v>
      </c>
      <c r="AQ222" s="98">
        <v>0.56000000000000005</v>
      </c>
      <c r="AR222" s="98">
        <v>0</v>
      </c>
      <c r="AS222" s="98">
        <v>0.28000000000000003</v>
      </c>
      <c r="AT222" s="98">
        <v>0</v>
      </c>
      <c r="AU222" s="91">
        <f t="shared" si="3"/>
        <v>1035.19</v>
      </c>
      <c r="AV222" s="98">
        <v>0</v>
      </c>
      <c r="AW222" s="98">
        <v>0</v>
      </c>
      <c r="AX222" s="99">
        <v>91</v>
      </c>
      <c r="AY222" s="99">
        <v>360</v>
      </c>
      <c r="AZ222" s="98">
        <v>310561.36</v>
      </c>
      <c r="BA222" s="98">
        <v>88825</v>
      </c>
      <c r="BB222" s="97">
        <v>85</v>
      </c>
      <c r="BC222" s="97">
        <v>48.508258373205699</v>
      </c>
      <c r="BD222" s="97">
        <v>10.5</v>
      </c>
      <c r="BE222" s="97"/>
      <c r="BF222" s="96" t="s">
        <v>481</v>
      </c>
      <c r="BG222" s="94"/>
      <c r="BH222" s="96" t="s">
        <v>502</v>
      </c>
      <c r="BI222" s="96" t="s">
        <v>503</v>
      </c>
      <c r="BJ222" s="96" t="s">
        <v>572</v>
      </c>
      <c r="BK222" s="96" t="s">
        <v>485</v>
      </c>
      <c r="BL222" s="95" t="s">
        <v>1</v>
      </c>
      <c r="BM222" s="97">
        <v>399089.49230044999</v>
      </c>
      <c r="BN222" s="95" t="s">
        <v>8</v>
      </c>
      <c r="BO222" s="97"/>
      <c r="BP222" s="100">
        <v>37013</v>
      </c>
      <c r="BQ222" s="100">
        <v>47970</v>
      </c>
      <c r="BR222" s="97">
        <v>0</v>
      </c>
      <c r="BS222" s="97">
        <v>148</v>
      </c>
      <c r="BT222" s="97">
        <v>0</v>
      </c>
    </row>
    <row r="223" spans="1:72" s="84" customFormat="1" ht="18.2" customHeight="1" x14ac:dyDescent="0.15">
      <c r="A223" s="87">
        <v>221</v>
      </c>
      <c r="B223" s="88" t="s">
        <v>7</v>
      </c>
      <c r="C223" s="88" t="s">
        <v>0</v>
      </c>
      <c r="D223" s="108">
        <v>45200</v>
      </c>
      <c r="E223" s="89" t="s">
        <v>637</v>
      </c>
      <c r="F223" s="104">
        <v>0</v>
      </c>
      <c r="G223" s="104">
        <v>0</v>
      </c>
      <c r="H223" s="91">
        <v>50482.76</v>
      </c>
      <c r="I223" s="91">
        <v>0</v>
      </c>
      <c r="J223" s="91">
        <v>0</v>
      </c>
      <c r="K223" s="91">
        <v>50482.76</v>
      </c>
      <c r="L223" s="91">
        <v>370.8</v>
      </c>
      <c r="M223" s="91">
        <v>0</v>
      </c>
      <c r="N223" s="91">
        <v>0</v>
      </c>
      <c r="O223" s="91">
        <v>0</v>
      </c>
      <c r="P223" s="91">
        <v>370.8</v>
      </c>
      <c r="Q223" s="91">
        <v>0</v>
      </c>
      <c r="R223" s="91">
        <v>0</v>
      </c>
      <c r="S223" s="91">
        <v>50111.96</v>
      </c>
      <c r="T223" s="91">
        <v>0</v>
      </c>
      <c r="U223" s="91">
        <v>441.72</v>
      </c>
      <c r="V223" s="91">
        <v>0</v>
      </c>
      <c r="W223" s="91">
        <v>0</v>
      </c>
      <c r="X223" s="91">
        <v>441.72</v>
      </c>
      <c r="Y223" s="91">
        <v>0</v>
      </c>
      <c r="Z223" s="91">
        <v>0</v>
      </c>
      <c r="AA223" s="91">
        <v>0</v>
      </c>
      <c r="AB223" s="91">
        <v>148</v>
      </c>
      <c r="AC223" s="91">
        <v>0</v>
      </c>
      <c r="AD223" s="91">
        <v>0</v>
      </c>
      <c r="AE223" s="91">
        <v>0</v>
      </c>
      <c r="AF223" s="91">
        <v>0</v>
      </c>
      <c r="AG223" s="91">
        <v>-30.65</v>
      </c>
      <c r="AH223" s="91">
        <v>105.68</v>
      </c>
      <c r="AI223" s="91">
        <v>0.25</v>
      </c>
      <c r="AJ223" s="91">
        <v>0</v>
      </c>
      <c r="AK223" s="91">
        <v>0</v>
      </c>
      <c r="AL223" s="91">
        <v>0</v>
      </c>
      <c r="AM223" s="91">
        <v>0</v>
      </c>
      <c r="AN223" s="91">
        <v>0</v>
      </c>
      <c r="AO223" s="91">
        <v>0</v>
      </c>
      <c r="AP223" s="91">
        <v>0</v>
      </c>
      <c r="AQ223" s="91">
        <v>14.7</v>
      </c>
      <c r="AR223" s="91">
        <v>0</v>
      </c>
      <c r="AS223" s="91">
        <v>8.9499999999999993</v>
      </c>
      <c r="AT223" s="91">
        <v>0</v>
      </c>
      <c r="AU223" s="91">
        <f t="shared" si="3"/>
        <v>1041.55</v>
      </c>
      <c r="AV223" s="91">
        <v>0</v>
      </c>
      <c r="AW223" s="91">
        <v>0</v>
      </c>
      <c r="AX223" s="92">
        <v>91</v>
      </c>
      <c r="AY223" s="92">
        <v>360</v>
      </c>
      <c r="AZ223" s="91">
        <v>310847.15999999997</v>
      </c>
      <c r="BA223" s="91">
        <v>88825</v>
      </c>
      <c r="BB223" s="90">
        <v>85</v>
      </c>
      <c r="BC223" s="90">
        <v>47.954028708133997</v>
      </c>
      <c r="BD223" s="90">
        <v>10.5</v>
      </c>
      <c r="BE223" s="90"/>
      <c r="BF223" s="89" t="s">
        <v>481</v>
      </c>
      <c r="BG223" s="87"/>
      <c r="BH223" s="89" t="s">
        <v>502</v>
      </c>
      <c r="BI223" s="89" t="s">
        <v>503</v>
      </c>
      <c r="BJ223" s="89" t="s">
        <v>572</v>
      </c>
      <c r="BK223" s="89" t="s">
        <v>485</v>
      </c>
      <c r="BL223" s="88" t="s">
        <v>1</v>
      </c>
      <c r="BM223" s="90">
        <v>394529.7071614</v>
      </c>
      <c r="BN223" s="88" t="s">
        <v>8</v>
      </c>
      <c r="BO223" s="90"/>
      <c r="BP223" s="93">
        <v>37022</v>
      </c>
      <c r="BQ223" s="93">
        <v>47979</v>
      </c>
      <c r="BR223" s="90">
        <v>0</v>
      </c>
      <c r="BS223" s="90">
        <v>148</v>
      </c>
      <c r="BT223" s="90">
        <v>0</v>
      </c>
    </row>
    <row r="224" spans="1:72" s="84" customFormat="1" ht="18.2" customHeight="1" x14ac:dyDescent="0.15">
      <c r="A224" s="94">
        <v>222</v>
      </c>
      <c r="B224" s="95" t="s">
        <v>7</v>
      </c>
      <c r="C224" s="95" t="s">
        <v>0</v>
      </c>
      <c r="D224" s="109">
        <v>45200</v>
      </c>
      <c r="E224" s="96" t="s">
        <v>137</v>
      </c>
      <c r="F224" s="105">
        <v>113</v>
      </c>
      <c r="G224" s="105">
        <v>112</v>
      </c>
      <c r="H224" s="98">
        <v>27109.57</v>
      </c>
      <c r="I224" s="98">
        <v>30131.08</v>
      </c>
      <c r="J224" s="98">
        <v>0</v>
      </c>
      <c r="K224" s="98">
        <v>57240.65</v>
      </c>
      <c r="L224" s="98">
        <v>416.44</v>
      </c>
      <c r="M224" s="98">
        <v>0</v>
      </c>
      <c r="N224" s="98">
        <v>0</v>
      </c>
      <c r="O224" s="98">
        <v>0</v>
      </c>
      <c r="P224" s="98">
        <v>0</v>
      </c>
      <c r="Q224" s="98">
        <v>0</v>
      </c>
      <c r="R224" s="98">
        <v>0</v>
      </c>
      <c r="S224" s="98">
        <v>57240.65</v>
      </c>
      <c r="T224" s="98">
        <v>42892.800000000003</v>
      </c>
      <c r="U224" s="98">
        <v>231.11</v>
      </c>
      <c r="V224" s="98">
        <v>0</v>
      </c>
      <c r="W224" s="98">
        <v>0</v>
      </c>
      <c r="X224" s="98">
        <v>0</v>
      </c>
      <c r="Y224" s="98">
        <v>0</v>
      </c>
      <c r="Z224" s="98">
        <v>0</v>
      </c>
      <c r="AA224" s="98">
        <v>43123.91</v>
      </c>
      <c r="AB224" s="98">
        <v>0</v>
      </c>
      <c r="AC224" s="98">
        <v>0</v>
      </c>
      <c r="AD224" s="98">
        <v>0</v>
      </c>
      <c r="AE224" s="98">
        <v>0</v>
      </c>
      <c r="AF224" s="98">
        <v>0</v>
      </c>
      <c r="AG224" s="98">
        <v>0</v>
      </c>
      <c r="AH224" s="98">
        <v>0</v>
      </c>
      <c r="AI224" s="98">
        <v>0</v>
      </c>
      <c r="AJ224" s="98">
        <v>0</v>
      </c>
      <c r="AK224" s="98">
        <v>0</v>
      </c>
      <c r="AL224" s="98">
        <v>0</v>
      </c>
      <c r="AM224" s="98">
        <v>0</v>
      </c>
      <c r="AN224" s="98">
        <v>0</v>
      </c>
      <c r="AO224" s="98">
        <v>0</v>
      </c>
      <c r="AP224" s="98">
        <v>0</v>
      </c>
      <c r="AQ224" s="98">
        <v>0</v>
      </c>
      <c r="AR224" s="98">
        <v>0</v>
      </c>
      <c r="AS224" s="98">
        <v>0</v>
      </c>
      <c r="AT224" s="98">
        <v>0</v>
      </c>
      <c r="AU224" s="91">
        <f t="shared" si="3"/>
        <v>0</v>
      </c>
      <c r="AV224" s="98">
        <v>30547.52</v>
      </c>
      <c r="AW224" s="98">
        <v>43123.91</v>
      </c>
      <c r="AX224" s="99">
        <v>51</v>
      </c>
      <c r="AY224" s="99">
        <v>300</v>
      </c>
      <c r="AZ224" s="98">
        <v>251714.59</v>
      </c>
      <c r="BA224" s="98">
        <v>70008.27</v>
      </c>
      <c r="BB224" s="97">
        <v>90</v>
      </c>
      <c r="BC224" s="97">
        <v>73.586427717753907</v>
      </c>
      <c r="BD224" s="97">
        <v>10.23</v>
      </c>
      <c r="BE224" s="97"/>
      <c r="BF224" s="96" t="s">
        <v>481</v>
      </c>
      <c r="BG224" s="94"/>
      <c r="BH224" s="96" t="s">
        <v>630</v>
      </c>
      <c r="BI224" s="96" t="s">
        <v>632</v>
      </c>
      <c r="BJ224" s="96" t="s">
        <v>638</v>
      </c>
      <c r="BK224" s="96" t="s">
        <v>488</v>
      </c>
      <c r="BL224" s="95" t="s">
        <v>1</v>
      </c>
      <c r="BM224" s="97">
        <v>450653.63402724999</v>
      </c>
      <c r="BN224" s="95" t="s">
        <v>8</v>
      </c>
      <c r="BO224" s="97"/>
      <c r="BP224" s="100">
        <v>37648</v>
      </c>
      <c r="BQ224" s="100">
        <v>46779</v>
      </c>
      <c r="BR224" s="97">
        <v>27977.67</v>
      </c>
      <c r="BS224" s="97">
        <v>146.5</v>
      </c>
      <c r="BT224" s="97">
        <v>0</v>
      </c>
    </row>
    <row r="225" spans="1:72" s="84" customFormat="1" ht="18.2" customHeight="1" x14ac:dyDescent="0.15">
      <c r="A225" s="87">
        <v>223</v>
      </c>
      <c r="B225" s="88" t="s">
        <v>7</v>
      </c>
      <c r="C225" s="88" t="s">
        <v>0</v>
      </c>
      <c r="D225" s="108">
        <v>45200</v>
      </c>
      <c r="E225" s="89" t="s">
        <v>138</v>
      </c>
      <c r="F225" s="104">
        <v>140</v>
      </c>
      <c r="G225" s="104">
        <v>139</v>
      </c>
      <c r="H225" s="91">
        <v>33077.03</v>
      </c>
      <c r="I225" s="91">
        <v>23808.37</v>
      </c>
      <c r="J225" s="91">
        <v>0</v>
      </c>
      <c r="K225" s="91">
        <v>56885.4</v>
      </c>
      <c r="L225" s="91">
        <v>288.08</v>
      </c>
      <c r="M225" s="91">
        <v>0</v>
      </c>
      <c r="N225" s="91">
        <v>0</v>
      </c>
      <c r="O225" s="91">
        <v>0</v>
      </c>
      <c r="P225" s="91">
        <v>0</v>
      </c>
      <c r="Q225" s="91">
        <v>0</v>
      </c>
      <c r="R225" s="91">
        <v>0</v>
      </c>
      <c r="S225" s="91">
        <v>56885.4</v>
      </c>
      <c r="T225" s="91">
        <v>54919.23</v>
      </c>
      <c r="U225" s="91">
        <v>274.26</v>
      </c>
      <c r="V225" s="91">
        <v>0</v>
      </c>
      <c r="W225" s="91">
        <v>0</v>
      </c>
      <c r="X225" s="91">
        <v>0</v>
      </c>
      <c r="Y225" s="91">
        <v>0</v>
      </c>
      <c r="Z225" s="91">
        <v>0</v>
      </c>
      <c r="AA225" s="91">
        <v>55193.49</v>
      </c>
      <c r="AB225" s="91">
        <v>0</v>
      </c>
      <c r="AC225" s="91">
        <v>0</v>
      </c>
      <c r="AD225" s="91">
        <v>0</v>
      </c>
      <c r="AE225" s="91">
        <v>0</v>
      </c>
      <c r="AF225" s="91">
        <v>0</v>
      </c>
      <c r="AG225" s="91">
        <v>0</v>
      </c>
      <c r="AH225" s="91">
        <v>0</v>
      </c>
      <c r="AI225" s="91">
        <v>0</v>
      </c>
      <c r="AJ225" s="91">
        <v>0</v>
      </c>
      <c r="AK225" s="91">
        <v>0</v>
      </c>
      <c r="AL225" s="91">
        <v>0</v>
      </c>
      <c r="AM225" s="91">
        <v>0</v>
      </c>
      <c r="AN225" s="91">
        <v>0</v>
      </c>
      <c r="AO225" s="91">
        <v>0</v>
      </c>
      <c r="AP225" s="91">
        <v>0</v>
      </c>
      <c r="AQ225" s="91">
        <v>0</v>
      </c>
      <c r="AR225" s="91">
        <v>0</v>
      </c>
      <c r="AS225" s="91">
        <v>0</v>
      </c>
      <c r="AT225" s="91">
        <v>0</v>
      </c>
      <c r="AU225" s="91">
        <f t="shared" si="3"/>
        <v>0</v>
      </c>
      <c r="AV225" s="91">
        <v>24096.45</v>
      </c>
      <c r="AW225" s="91">
        <v>55193.49</v>
      </c>
      <c r="AX225" s="92">
        <v>80</v>
      </c>
      <c r="AY225" s="92">
        <v>360</v>
      </c>
      <c r="AZ225" s="91">
        <v>198191.14</v>
      </c>
      <c r="BA225" s="91">
        <v>64350</v>
      </c>
      <c r="BB225" s="90">
        <v>90</v>
      </c>
      <c r="BC225" s="90">
        <v>79.56</v>
      </c>
      <c r="BD225" s="90">
        <v>9.9499999999999993</v>
      </c>
      <c r="BE225" s="90"/>
      <c r="BF225" s="89" t="s">
        <v>481</v>
      </c>
      <c r="BG225" s="87"/>
      <c r="BH225" s="89" t="s">
        <v>630</v>
      </c>
      <c r="BI225" s="89" t="s">
        <v>639</v>
      </c>
      <c r="BJ225" s="89" t="s">
        <v>640</v>
      </c>
      <c r="BK225" s="89" t="s">
        <v>488</v>
      </c>
      <c r="BL225" s="88" t="s">
        <v>1</v>
      </c>
      <c r="BM225" s="90">
        <v>447856.76321100001</v>
      </c>
      <c r="BN225" s="88" t="s">
        <v>8</v>
      </c>
      <c r="BO225" s="90"/>
      <c r="BP225" s="93">
        <v>36649</v>
      </c>
      <c r="BQ225" s="93">
        <v>47606</v>
      </c>
      <c r="BR225" s="90">
        <v>25106.46</v>
      </c>
      <c r="BS225" s="90">
        <v>104.5</v>
      </c>
      <c r="BT225" s="90">
        <v>0</v>
      </c>
    </row>
    <row r="226" spans="1:72" s="84" customFormat="1" ht="18.2" customHeight="1" x14ac:dyDescent="0.15">
      <c r="A226" s="94">
        <v>224</v>
      </c>
      <c r="B226" s="95" t="s">
        <v>7</v>
      </c>
      <c r="C226" s="95" t="s">
        <v>0</v>
      </c>
      <c r="D226" s="109">
        <v>45200</v>
      </c>
      <c r="E226" s="96" t="s">
        <v>139</v>
      </c>
      <c r="F226" s="105">
        <v>151</v>
      </c>
      <c r="G226" s="105">
        <v>150</v>
      </c>
      <c r="H226" s="98">
        <v>33077.03</v>
      </c>
      <c r="I226" s="98">
        <v>24757.8</v>
      </c>
      <c r="J226" s="98">
        <v>0</v>
      </c>
      <c r="K226" s="98">
        <v>57834.83</v>
      </c>
      <c r="L226" s="98">
        <v>288.08</v>
      </c>
      <c r="M226" s="98">
        <v>0</v>
      </c>
      <c r="N226" s="98">
        <v>0</v>
      </c>
      <c r="O226" s="98">
        <v>0</v>
      </c>
      <c r="P226" s="98">
        <v>0</v>
      </c>
      <c r="Q226" s="98">
        <v>0</v>
      </c>
      <c r="R226" s="98">
        <v>0</v>
      </c>
      <c r="S226" s="98">
        <v>57834.83</v>
      </c>
      <c r="T226" s="98">
        <v>59724.92</v>
      </c>
      <c r="U226" s="98">
        <v>274.26</v>
      </c>
      <c r="V226" s="98">
        <v>0</v>
      </c>
      <c r="W226" s="98">
        <v>0</v>
      </c>
      <c r="X226" s="98">
        <v>0</v>
      </c>
      <c r="Y226" s="98">
        <v>0</v>
      </c>
      <c r="Z226" s="98">
        <v>0</v>
      </c>
      <c r="AA226" s="98">
        <v>59999.18</v>
      </c>
      <c r="AB226" s="98">
        <v>0</v>
      </c>
      <c r="AC226" s="98">
        <v>0</v>
      </c>
      <c r="AD226" s="98">
        <v>0</v>
      </c>
      <c r="AE226" s="98">
        <v>0</v>
      </c>
      <c r="AF226" s="98">
        <v>0</v>
      </c>
      <c r="AG226" s="98">
        <v>0</v>
      </c>
      <c r="AH226" s="98">
        <v>0</v>
      </c>
      <c r="AI226" s="98">
        <v>0</v>
      </c>
      <c r="AJ226" s="98">
        <v>0</v>
      </c>
      <c r="AK226" s="98">
        <v>0</v>
      </c>
      <c r="AL226" s="98">
        <v>0</v>
      </c>
      <c r="AM226" s="98">
        <v>0</v>
      </c>
      <c r="AN226" s="98">
        <v>0</v>
      </c>
      <c r="AO226" s="98">
        <v>0</v>
      </c>
      <c r="AP226" s="98">
        <v>0</v>
      </c>
      <c r="AQ226" s="98">
        <v>0</v>
      </c>
      <c r="AR226" s="98">
        <v>0</v>
      </c>
      <c r="AS226" s="98">
        <v>0</v>
      </c>
      <c r="AT226" s="98">
        <v>0</v>
      </c>
      <c r="AU226" s="91">
        <f t="shared" si="3"/>
        <v>0</v>
      </c>
      <c r="AV226" s="98">
        <v>25045.88</v>
      </c>
      <c r="AW226" s="98">
        <v>59999.18</v>
      </c>
      <c r="AX226" s="99">
        <v>80</v>
      </c>
      <c r="AY226" s="99">
        <v>360</v>
      </c>
      <c r="AZ226" s="98">
        <v>198191.14</v>
      </c>
      <c r="BA226" s="98">
        <v>64350</v>
      </c>
      <c r="BB226" s="97">
        <v>90</v>
      </c>
      <c r="BC226" s="97">
        <v>80.887874125874106</v>
      </c>
      <c r="BD226" s="97">
        <v>9.9499999999999993</v>
      </c>
      <c r="BE226" s="97"/>
      <c r="BF226" s="96" t="s">
        <v>481</v>
      </c>
      <c r="BG226" s="94"/>
      <c r="BH226" s="96" t="s">
        <v>630</v>
      </c>
      <c r="BI226" s="96" t="s">
        <v>639</v>
      </c>
      <c r="BJ226" s="96" t="s">
        <v>640</v>
      </c>
      <c r="BK226" s="96" t="s">
        <v>488</v>
      </c>
      <c r="BL226" s="95" t="s">
        <v>1</v>
      </c>
      <c r="BM226" s="97">
        <v>455331.59237094998</v>
      </c>
      <c r="BN226" s="95" t="s">
        <v>8</v>
      </c>
      <c r="BO226" s="97"/>
      <c r="BP226" s="100">
        <v>36649</v>
      </c>
      <c r="BQ226" s="100">
        <v>47606</v>
      </c>
      <c r="BR226" s="97">
        <v>26887.06</v>
      </c>
      <c r="BS226" s="97">
        <v>104.5</v>
      </c>
      <c r="BT226" s="97">
        <v>0</v>
      </c>
    </row>
    <row r="227" spans="1:72" s="84" customFormat="1" ht="18.2" customHeight="1" x14ac:dyDescent="0.15">
      <c r="A227" s="87">
        <v>225</v>
      </c>
      <c r="B227" s="88" t="s">
        <v>7</v>
      </c>
      <c r="C227" s="88" t="s">
        <v>0</v>
      </c>
      <c r="D227" s="108">
        <v>45200</v>
      </c>
      <c r="E227" s="89" t="s">
        <v>641</v>
      </c>
      <c r="F227" s="104">
        <v>0</v>
      </c>
      <c r="G227" s="104">
        <v>0</v>
      </c>
      <c r="H227" s="91">
        <v>53145.49</v>
      </c>
      <c r="I227" s="91">
        <v>0</v>
      </c>
      <c r="J227" s="91">
        <v>0</v>
      </c>
      <c r="K227" s="91">
        <v>53145.49</v>
      </c>
      <c r="L227" s="91">
        <v>347.5</v>
      </c>
      <c r="M227" s="91">
        <v>0</v>
      </c>
      <c r="N227" s="91">
        <v>0</v>
      </c>
      <c r="O227" s="91">
        <v>0</v>
      </c>
      <c r="P227" s="91">
        <v>347.5</v>
      </c>
      <c r="Q227" s="91">
        <v>0</v>
      </c>
      <c r="R227" s="91">
        <v>0</v>
      </c>
      <c r="S227" s="91">
        <v>52797.99</v>
      </c>
      <c r="T227" s="91">
        <v>0</v>
      </c>
      <c r="U227" s="91">
        <v>465.02</v>
      </c>
      <c r="V227" s="91">
        <v>0</v>
      </c>
      <c r="W227" s="91">
        <v>0</v>
      </c>
      <c r="X227" s="91">
        <v>465.02</v>
      </c>
      <c r="Y227" s="91">
        <v>0</v>
      </c>
      <c r="Z227" s="91">
        <v>0</v>
      </c>
      <c r="AA227" s="91">
        <v>0</v>
      </c>
      <c r="AB227" s="91">
        <v>148</v>
      </c>
      <c r="AC227" s="91">
        <v>0</v>
      </c>
      <c r="AD227" s="91">
        <v>0</v>
      </c>
      <c r="AE227" s="91">
        <v>0</v>
      </c>
      <c r="AF227" s="91">
        <v>0</v>
      </c>
      <c r="AG227" s="91">
        <v>-11.67</v>
      </c>
      <c r="AH227" s="91">
        <v>105.67</v>
      </c>
      <c r="AI227" s="91">
        <v>0.15</v>
      </c>
      <c r="AJ227" s="91">
        <v>0</v>
      </c>
      <c r="AK227" s="91">
        <v>0</v>
      </c>
      <c r="AL227" s="91">
        <v>0</v>
      </c>
      <c r="AM227" s="91">
        <v>0</v>
      </c>
      <c r="AN227" s="91">
        <v>0</v>
      </c>
      <c r="AO227" s="91">
        <v>0</v>
      </c>
      <c r="AP227" s="91">
        <v>0</v>
      </c>
      <c r="AQ227" s="91">
        <v>0.05</v>
      </c>
      <c r="AR227" s="91">
        <v>0</v>
      </c>
      <c r="AS227" s="91">
        <v>0.1</v>
      </c>
      <c r="AT227" s="91">
        <v>0</v>
      </c>
      <c r="AU227" s="91">
        <f t="shared" si="3"/>
        <v>1054.6199999999999</v>
      </c>
      <c r="AV227" s="91">
        <v>0</v>
      </c>
      <c r="AW227" s="91">
        <v>0</v>
      </c>
      <c r="AX227" s="92">
        <v>96</v>
      </c>
      <c r="AY227" s="92">
        <v>360</v>
      </c>
      <c r="AZ227" s="91">
        <v>316527.57</v>
      </c>
      <c r="BA227" s="91">
        <v>88825</v>
      </c>
      <c r="BB227" s="90">
        <v>85</v>
      </c>
      <c r="BC227" s="90">
        <v>50.524392344497599</v>
      </c>
      <c r="BD227" s="90">
        <v>10.5</v>
      </c>
      <c r="BE227" s="90"/>
      <c r="BF227" s="89" t="s">
        <v>481</v>
      </c>
      <c r="BG227" s="87"/>
      <c r="BH227" s="89" t="s">
        <v>642</v>
      </c>
      <c r="BI227" s="89" t="s">
        <v>643</v>
      </c>
      <c r="BJ227" s="89" t="s">
        <v>644</v>
      </c>
      <c r="BK227" s="89" t="s">
        <v>485</v>
      </c>
      <c r="BL227" s="88" t="s">
        <v>1</v>
      </c>
      <c r="BM227" s="90">
        <v>415676.72734034999</v>
      </c>
      <c r="BN227" s="88" t="s">
        <v>8</v>
      </c>
      <c r="BO227" s="90"/>
      <c r="BP227" s="93">
        <v>37182</v>
      </c>
      <c r="BQ227" s="93">
        <v>48139</v>
      </c>
      <c r="BR227" s="90">
        <v>0</v>
      </c>
      <c r="BS227" s="90">
        <v>148</v>
      </c>
      <c r="BT227" s="90">
        <v>0</v>
      </c>
    </row>
    <row r="228" spans="1:72" s="84" customFormat="1" ht="18.2" customHeight="1" x14ac:dyDescent="0.15">
      <c r="A228" s="94">
        <v>226</v>
      </c>
      <c r="B228" s="95" t="s">
        <v>7</v>
      </c>
      <c r="C228" s="95" t="s">
        <v>0</v>
      </c>
      <c r="D228" s="109">
        <v>45200</v>
      </c>
      <c r="E228" s="96" t="s">
        <v>140</v>
      </c>
      <c r="F228" s="105">
        <v>128</v>
      </c>
      <c r="G228" s="105">
        <v>127</v>
      </c>
      <c r="H228" s="98">
        <v>53316.17</v>
      </c>
      <c r="I228" s="98">
        <v>26578.09</v>
      </c>
      <c r="J228" s="98">
        <v>0</v>
      </c>
      <c r="K228" s="98">
        <v>79894.259999999995</v>
      </c>
      <c r="L228" s="98">
        <v>346</v>
      </c>
      <c r="M228" s="98">
        <v>0</v>
      </c>
      <c r="N228" s="98">
        <v>0</v>
      </c>
      <c r="O228" s="98">
        <v>0</v>
      </c>
      <c r="P228" s="98">
        <v>0</v>
      </c>
      <c r="Q228" s="98">
        <v>0</v>
      </c>
      <c r="R228" s="98">
        <v>0</v>
      </c>
      <c r="S228" s="98">
        <v>79894.259999999995</v>
      </c>
      <c r="T228" s="98">
        <v>77424.47</v>
      </c>
      <c r="U228" s="98">
        <v>466.52</v>
      </c>
      <c r="V228" s="98">
        <v>0</v>
      </c>
      <c r="W228" s="98">
        <v>0</v>
      </c>
      <c r="X228" s="98">
        <v>0</v>
      </c>
      <c r="Y228" s="98">
        <v>0</v>
      </c>
      <c r="Z228" s="98">
        <v>0</v>
      </c>
      <c r="AA228" s="98">
        <v>77890.990000000005</v>
      </c>
      <c r="AB228" s="98">
        <v>0</v>
      </c>
      <c r="AC228" s="98">
        <v>0</v>
      </c>
      <c r="AD228" s="98">
        <v>0</v>
      </c>
      <c r="AE228" s="98">
        <v>0</v>
      </c>
      <c r="AF228" s="98">
        <v>0</v>
      </c>
      <c r="AG228" s="98">
        <v>0</v>
      </c>
      <c r="AH228" s="98">
        <v>0</v>
      </c>
      <c r="AI228" s="98">
        <v>0</v>
      </c>
      <c r="AJ228" s="98">
        <v>0</v>
      </c>
      <c r="AK228" s="98">
        <v>0</v>
      </c>
      <c r="AL228" s="98">
        <v>0</v>
      </c>
      <c r="AM228" s="98">
        <v>0</v>
      </c>
      <c r="AN228" s="98">
        <v>0</v>
      </c>
      <c r="AO228" s="98">
        <v>0</v>
      </c>
      <c r="AP228" s="98">
        <v>0</v>
      </c>
      <c r="AQ228" s="98">
        <v>0</v>
      </c>
      <c r="AR228" s="98">
        <v>0</v>
      </c>
      <c r="AS228" s="98">
        <v>0</v>
      </c>
      <c r="AT228" s="98">
        <v>0</v>
      </c>
      <c r="AU228" s="91">
        <f t="shared" si="3"/>
        <v>0</v>
      </c>
      <c r="AV228" s="98">
        <v>26924.09</v>
      </c>
      <c r="AW228" s="98">
        <v>77890.990000000005</v>
      </c>
      <c r="AX228" s="99">
        <v>97</v>
      </c>
      <c r="AY228" s="99">
        <v>360</v>
      </c>
      <c r="AZ228" s="98">
        <v>316840.03000000003</v>
      </c>
      <c r="BA228" s="98">
        <v>88825</v>
      </c>
      <c r="BB228" s="97">
        <v>85</v>
      </c>
      <c r="BC228" s="97">
        <v>76.453837320574195</v>
      </c>
      <c r="BD228" s="97">
        <v>10.5</v>
      </c>
      <c r="BE228" s="97"/>
      <c r="BF228" s="96" t="s">
        <v>481</v>
      </c>
      <c r="BG228" s="94"/>
      <c r="BH228" s="96" t="s">
        <v>642</v>
      </c>
      <c r="BI228" s="96" t="s">
        <v>643</v>
      </c>
      <c r="BJ228" s="96" t="s">
        <v>645</v>
      </c>
      <c r="BK228" s="96" t="s">
        <v>488</v>
      </c>
      <c r="BL228" s="95" t="s">
        <v>1</v>
      </c>
      <c r="BM228" s="97">
        <v>629004.7126809</v>
      </c>
      <c r="BN228" s="95" t="s">
        <v>8</v>
      </c>
      <c r="BO228" s="97"/>
      <c r="BP228" s="100">
        <v>37190</v>
      </c>
      <c r="BQ228" s="100">
        <v>48147</v>
      </c>
      <c r="BR228" s="97">
        <v>32775.03</v>
      </c>
      <c r="BS228" s="97">
        <v>148</v>
      </c>
      <c r="BT228" s="97">
        <v>0</v>
      </c>
    </row>
    <row r="229" spans="1:72" s="84" customFormat="1" ht="18.2" customHeight="1" x14ac:dyDescent="0.15">
      <c r="A229" s="87">
        <v>227</v>
      </c>
      <c r="B229" s="88" t="s">
        <v>7</v>
      </c>
      <c r="C229" s="88" t="s">
        <v>0</v>
      </c>
      <c r="D229" s="108">
        <v>45200</v>
      </c>
      <c r="E229" s="89" t="s">
        <v>141</v>
      </c>
      <c r="F229" s="104">
        <v>113</v>
      </c>
      <c r="G229" s="104">
        <v>112</v>
      </c>
      <c r="H229" s="91">
        <v>53316.17</v>
      </c>
      <c r="I229" s="91">
        <v>24768.12</v>
      </c>
      <c r="J229" s="91">
        <v>0</v>
      </c>
      <c r="K229" s="91">
        <v>78084.289999999994</v>
      </c>
      <c r="L229" s="91">
        <v>346</v>
      </c>
      <c r="M229" s="91">
        <v>0</v>
      </c>
      <c r="N229" s="91">
        <v>0</v>
      </c>
      <c r="O229" s="91">
        <v>0</v>
      </c>
      <c r="P229" s="91">
        <v>0</v>
      </c>
      <c r="Q229" s="91">
        <v>0</v>
      </c>
      <c r="R229" s="91">
        <v>0</v>
      </c>
      <c r="S229" s="91">
        <v>78084.289999999994</v>
      </c>
      <c r="T229" s="91">
        <v>66410.86</v>
      </c>
      <c r="U229" s="91">
        <v>466.52</v>
      </c>
      <c r="V229" s="91">
        <v>0</v>
      </c>
      <c r="W229" s="91">
        <v>0</v>
      </c>
      <c r="X229" s="91">
        <v>0</v>
      </c>
      <c r="Y229" s="91">
        <v>0</v>
      </c>
      <c r="Z229" s="91">
        <v>0</v>
      </c>
      <c r="AA229" s="91">
        <v>66877.38</v>
      </c>
      <c r="AB229" s="91">
        <v>0</v>
      </c>
      <c r="AC229" s="91">
        <v>0</v>
      </c>
      <c r="AD229" s="91">
        <v>0</v>
      </c>
      <c r="AE229" s="91">
        <v>0</v>
      </c>
      <c r="AF229" s="91">
        <v>0</v>
      </c>
      <c r="AG229" s="91">
        <v>0</v>
      </c>
      <c r="AH229" s="91">
        <v>0</v>
      </c>
      <c r="AI229" s="91">
        <v>0</v>
      </c>
      <c r="AJ229" s="91">
        <v>0</v>
      </c>
      <c r="AK229" s="91">
        <v>0</v>
      </c>
      <c r="AL229" s="91">
        <v>0</v>
      </c>
      <c r="AM229" s="91">
        <v>0</v>
      </c>
      <c r="AN229" s="91">
        <v>0</v>
      </c>
      <c r="AO229" s="91">
        <v>0</v>
      </c>
      <c r="AP229" s="91">
        <v>0</v>
      </c>
      <c r="AQ229" s="91">
        <v>0</v>
      </c>
      <c r="AR229" s="91">
        <v>0</v>
      </c>
      <c r="AS229" s="91">
        <v>0</v>
      </c>
      <c r="AT229" s="91">
        <v>0</v>
      </c>
      <c r="AU229" s="91">
        <f t="shared" si="3"/>
        <v>0</v>
      </c>
      <c r="AV229" s="91">
        <v>25114.12</v>
      </c>
      <c r="AW229" s="91">
        <v>66877.38</v>
      </c>
      <c r="AX229" s="92">
        <v>97</v>
      </c>
      <c r="AY229" s="92">
        <v>360</v>
      </c>
      <c r="AZ229" s="91">
        <v>317135.87</v>
      </c>
      <c r="BA229" s="91">
        <v>88825</v>
      </c>
      <c r="BB229" s="90">
        <v>85</v>
      </c>
      <c r="BC229" s="90">
        <v>74.721808612440199</v>
      </c>
      <c r="BD229" s="90">
        <v>10.5</v>
      </c>
      <c r="BE229" s="90"/>
      <c r="BF229" s="89" t="s">
        <v>481</v>
      </c>
      <c r="BG229" s="87"/>
      <c r="BH229" s="89" t="s">
        <v>646</v>
      </c>
      <c r="BI229" s="89" t="s">
        <v>647</v>
      </c>
      <c r="BJ229" s="89" t="s">
        <v>9</v>
      </c>
      <c r="BK229" s="89" t="s">
        <v>488</v>
      </c>
      <c r="BL229" s="88" t="s">
        <v>1</v>
      </c>
      <c r="BM229" s="90">
        <v>614754.88221984997</v>
      </c>
      <c r="BN229" s="88" t="s">
        <v>8</v>
      </c>
      <c r="BO229" s="90"/>
      <c r="BP229" s="93">
        <v>37196</v>
      </c>
      <c r="BQ229" s="93">
        <v>48153</v>
      </c>
      <c r="BR229" s="90">
        <v>28690.7</v>
      </c>
      <c r="BS229" s="90">
        <v>148</v>
      </c>
      <c r="BT229" s="90">
        <v>0</v>
      </c>
    </row>
    <row r="230" spans="1:72" s="84" customFormat="1" ht="18.2" customHeight="1" x14ac:dyDescent="0.15">
      <c r="A230" s="94">
        <v>228</v>
      </c>
      <c r="B230" s="95" t="s">
        <v>7</v>
      </c>
      <c r="C230" s="95" t="s">
        <v>0</v>
      </c>
      <c r="D230" s="109">
        <v>45200</v>
      </c>
      <c r="E230" s="96" t="s">
        <v>142</v>
      </c>
      <c r="F230" s="105">
        <v>158</v>
      </c>
      <c r="G230" s="105">
        <v>157</v>
      </c>
      <c r="H230" s="98">
        <v>51913.88</v>
      </c>
      <c r="I230" s="98">
        <v>30608.28</v>
      </c>
      <c r="J230" s="98">
        <v>0</v>
      </c>
      <c r="K230" s="98">
        <v>82522.16</v>
      </c>
      <c r="L230" s="98">
        <v>358.27</v>
      </c>
      <c r="M230" s="98">
        <v>0</v>
      </c>
      <c r="N230" s="98">
        <v>0</v>
      </c>
      <c r="O230" s="98">
        <v>0</v>
      </c>
      <c r="P230" s="98">
        <v>0</v>
      </c>
      <c r="Q230" s="98">
        <v>0</v>
      </c>
      <c r="R230" s="98">
        <v>0</v>
      </c>
      <c r="S230" s="98">
        <v>82522.16</v>
      </c>
      <c r="T230" s="98">
        <v>97347.53</v>
      </c>
      <c r="U230" s="98">
        <v>454.25</v>
      </c>
      <c r="V230" s="98">
        <v>0</v>
      </c>
      <c r="W230" s="98">
        <v>0</v>
      </c>
      <c r="X230" s="98">
        <v>0</v>
      </c>
      <c r="Y230" s="98">
        <v>0</v>
      </c>
      <c r="Z230" s="98">
        <v>0</v>
      </c>
      <c r="AA230" s="98">
        <v>97801.78</v>
      </c>
      <c r="AB230" s="98">
        <v>0</v>
      </c>
      <c r="AC230" s="98">
        <v>0</v>
      </c>
      <c r="AD230" s="98">
        <v>0</v>
      </c>
      <c r="AE230" s="98">
        <v>0</v>
      </c>
      <c r="AF230" s="98">
        <v>0</v>
      </c>
      <c r="AG230" s="98">
        <v>0</v>
      </c>
      <c r="AH230" s="98">
        <v>0</v>
      </c>
      <c r="AI230" s="98">
        <v>0</v>
      </c>
      <c r="AJ230" s="98">
        <v>0</v>
      </c>
      <c r="AK230" s="98">
        <v>0</v>
      </c>
      <c r="AL230" s="98">
        <v>0</v>
      </c>
      <c r="AM230" s="98">
        <v>0</v>
      </c>
      <c r="AN230" s="98">
        <v>0</v>
      </c>
      <c r="AO230" s="98">
        <v>0</v>
      </c>
      <c r="AP230" s="98">
        <v>0</v>
      </c>
      <c r="AQ230" s="98">
        <v>0</v>
      </c>
      <c r="AR230" s="98">
        <v>0</v>
      </c>
      <c r="AS230" s="98">
        <v>0</v>
      </c>
      <c r="AT230" s="98">
        <v>0</v>
      </c>
      <c r="AU230" s="91">
        <f t="shared" si="3"/>
        <v>0</v>
      </c>
      <c r="AV230" s="98">
        <v>30966.55</v>
      </c>
      <c r="AW230" s="98">
        <v>97801.78</v>
      </c>
      <c r="AX230" s="99">
        <v>93</v>
      </c>
      <c r="AY230" s="99">
        <v>360</v>
      </c>
      <c r="AZ230" s="98">
        <v>312543.2</v>
      </c>
      <c r="BA230" s="98">
        <v>88825</v>
      </c>
      <c r="BB230" s="97">
        <v>85</v>
      </c>
      <c r="BC230" s="97">
        <v>78.968574162679403</v>
      </c>
      <c r="BD230" s="97">
        <v>10.5</v>
      </c>
      <c r="BE230" s="97"/>
      <c r="BF230" s="96" t="s">
        <v>481</v>
      </c>
      <c r="BG230" s="94"/>
      <c r="BH230" s="96" t="s">
        <v>502</v>
      </c>
      <c r="BI230" s="96" t="s">
        <v>503</v>
      </c>
      <c r="BJ230" s="96" t="s">
        <v>572</v>
      </c>
      <c r="BK230" s="96" t="s">
        <v>488</v>
      </c>
      <c r="BL230" s="95" t="s">
        <v>1</v>
      </c>
      <c r="BM230" s="97">
        <v>649694.07740439998</v>
      </c>
      <c r="BN230" s="95" t="s">
        <v>8</v>
      </c>
      <c r="BO230" s="97"/>
      <c r="BP230" s="100">
        <v>37088</v>
      </c>
      <c r="BQ230" s="100">
        <v>48045</v>
      </c>
      <c r="BR230" s="97">
        <v>40133.58</v>
      </c>
      <c r="BS230" s="97">
        <v>148</v>
      </c>
      <c r="BT230" s="97">
        <v>0</v>
      </c>
    </row>
    <row r="231" spans="1:72" s="84" customFormat="1" ht="18.2" customHeight="1" x14ac:dyDescent="0.15">
      <c r="A231" s="87">
        <v>229</v>
      </c>
      <c r="B231" s="88" t="s">
        <v>7</v>
      </c>
      <c r="C231" s="88" t="s">
        <v>0</v>
      </c>
      <c r="D231" s="108">
        <v>45200</v>
      </c>
      <c r="E231" s="89" t="s">
        <v>143</v>
      </c>
      <c r="F231" s="104">
        <v>159</v>
      </c>
      <c r="G231" s="104">
        <v>158</v>
      </c>
      <c r="H231" s="91">
        <v>53659.17</v>
      </c>
      <c r="I231" s="91">
        <v>29389.46</v>
      </c>
      <c r="J231" s="91">
        <v>0</v>
      </c>
      <c r="K231" s="91">
        <v>83048.63</v>
      </c>
      <c r="L231" s="91">
        <v>343</v>
      </c>
      <c r="M231" s="91">
        <v>0</v>
      </c>
      <c r="N231" s="91">
        <v>0</v>
      </c>
      <c r="O231" s="91">
        <v>0</v>
      </c>
      <c r="P231" s="91">
        <v>0</v>
      </c>
      <c r="Q231" s="91">
        <v>0</v>
      </c>
      <c r="R231" s="91">
        <v>0</v>
      </c>
      <c r="S231" s="91">
        <v>83048.63</v>
      </c>
      <c r="T231" s="91">
        <v>99801.22</v>
      </c>
      <c r="U231" s="91">
        <v>469.52</v>
      </c>
      <c r="V231" s="91">
        <v>0</v>
      </c>
      <c r="W231" s="91">
        <v>0</v>
      </c>
      <c r="X231" s="91">
        <v>0</v>
      </c>
      <c r="Y231" s="91">
        <v>0</v>
      </c>
      <c r="Z231" s="91">
        <v>0</v>
      </c>
      <c r="AA231" s="91">
        <v>100270.74</v>
      </c>
      <c r="AB231" s="91">
        <v>0</v>
      </c>
      <c r="AC231" s="91">
        <v>0</v>
      </c>
      <c r="AD231" s="91">
        <v>0</v>
      </c>
      <c r="AE231" s="91">
        <v>0</v>
      </c>
      <c r="AF231" s="91">
        <v>0</v>
      </c>
      <c r="AG231" s="91">
        <v>0</v>
      </c>
      <c r="AH231" s="91">
        <v>0</v>
      </c>
      <c r="AI231" s="91">
        <v>0</v>
      </c>
      <c r="AJ231" s="91">
        <v>0</v>
      </c>
      <c r="AK231" s="91">
        <v>0</v>
      </c>
      <c r="AL231" s="91">
        <v>0</v>
      </c>
      <c r="AM231" s="91">
        <v>0</v>
      </c>
      <c r="AN231" s="91">
        <v>0</v>
      </c>
      <c r="AO231" s="91">
        <v>0</v>
      </c>
      <c r="AP231" s="91">
        <v>0</v>
      </c>
      <c r="AQ231" s="91">
        <v>0</v>
      </c>
      <c r="AR231" s="91">
        <v>0</v>
      </c>
      <c r="AS231" s="91">
        <v>0</v>
      </c>
      <c r="AT231" s="91">
        <v>0</v>
      </c>
      <c r="AU231" s="91">
        <f t="shared" si="3"/>
        <v>0</v>
      </c>
      <c r="AV231" s="91">
        <v>29732.46</v>
      </c>
      <c r="AW231" s="91">
        <v>100270.74</v>
      </c>
      <c r="AX231" s="92">
        <v>98</v>
      </c>
      <c r="AY231" s="92">
        <v>360</v>
      </c>
      <c r="AZ231" s="91">
        <v>317135.87</v>
      </c>
      <c r="BA231" s="91">
        <v>88825</v>
      </c>
      <c r="BB231" s="90">
        <v>85</v>
      </c>
      <c r="BC231" s="90">
        <v>79.472373205741604</v>
      </c>
      <c r="BD231" s="90">
        <v>10.5</v>
      </c>
      <c r="BE231" s="90"/>
      <c r="BF231" s="89" t="s">
        <v>481</v>
      </c>
      <c r="BG231" s="87"/>
      <c r="BH231" s="89" t="s">
        <v>642</v>
      </c>
      <c r="BI231" s="89" t="s">
        <v>643</v>
      </c>
      <c r="BJ231" s="89" t="s">
        <v>644</v>
      </c>
      <c r="BK231" s="89" t="s">
        <v>488</v>
      </c>
      <c r="BL231" s="88" t="s">
        <v>1</v>
      </c>
      <c r="BM231" s="90">
        <v>653838.95728794998</v>
      </c>
      <c r="BN231" s="88" t="s">
        <v>8</v>
      </c>
      <c r="BO231" s="90"/>
      <c r="BP231" s="93">
        <v>37196</v>
      </c>
      <c r="BQ231" s="93">
        <v>48153</v>
      </c>
      <c r="BR231" s="90">
        <v>40624</v>
      </c>
      <c r="BS231" s="90">
        <v>148</v>
      </c>
      <c r="BT231" s="90">
        <v>0</v>
      </c>
    </row>
    <row r="232" spans="1:72" s="84" customFormat="1" ht="18.2" customHeight="1" x14ac:dyDescent="0.15">
      <c r="A232" s="94">
        <v>230</v>
      </c>
      <c r="B232" s="95" t="s">
        <v>7</v>
      </c>
      <c r="C232" s="95" t="s">
        <v>0</v>
      </c>
      <c r="D232" s="109">
        <v>45200</v>
      </c>
      <c r="E232" s="96" t="s">
        <v>144</v>
      </c>
      <c r="F232" s="105">
        <v>124</v>
      </c>
      <c r="G232" s="105">
        <v>125</v>
      </c>
      <c r="H232" s="98">
        <v>43233.52</v>
      </c>
      <c r="I232" s="98">
        <v>21829.42</v>
      </c>
      <c r="J232" s="98">
        <v>0</v>
      </c>
      <c r="K232" s="98">
        <v>65062.94</v>
      </c>
      <c r="L232" s="98">
        <v>279.86</v>
      </c>
      <c r="M232" s="98">
        <v>0</v>
      </c>
      <c r="N232" s="98">
        <v>0</v>
      </c>
      <c r="O232" s="98">
        <v>153.66999999999999</v>
      </c>
      <c r="P232" s="98">
        <v>0</v>
      </c>
      <c r="Q232" s="98">
        <v>0</v>
      </c>
      <c r="R232" s="98">
        <v>0</v>
      </c>
      <c r="S232" s="98">
        <v>64909.27</v>
      </c>
      <c r="T232" s="98">
        <v>57791.54</v>
      </c>
      <c r="U232" s="98">
        <v>356.68</v>
      </c>
      <c r="V232" s="98">
        <v>0</v>
      </c>
      <c r="W232" s="98">
        <v>772.57</v>
      </c>
      <c r="X232" s="98">
        <v>0</v>
      </c>
      <c r="Y232" s="98">
        <v>0</v>
      </c>
      <c r="Z232" s="98">
        <v>0</v>
      </c>
      <c r="AA232" s="98">
        <v>57375.65</v>
      </c>
      <c r="AB232" s="98">
        <v>0</v>
      </c>
      <c r="AC232" s="98">
        <v>0</v>
      </c>
      <c r="AD232" s="98">
        <v>0</v>
      </c>
      <c r="AE232" s="98">
        <v>0</v>
      </c>
      <c r="AF232" s="98">
        <v>0</v>
      </c>
      <c r="AG232" s="98">
        <v>-527.47</v>
      </c>
      <c r="AH232" s="98">
        <v>0</v>
      </c>
      <c r="AI232" s="98">
        <v>0</v>
      </c>
      <c r="AJ232" s="98">
        <v>296</v>
      </c>
      <c r="AK232" s="98">
        <v>0</v>
      </c>
      <c r="AL232" s="98">
        <v>0</v>
      </c>
      <c r="AM232" s="98">
        <v>0</v>
      </c>
      <c r="AN232" s="98">
        <v>0</v>
      </c>
      <c r="AO232" s="98">
        <v>172.66</v>
      </c>
      <c r="AP232" s="98">
        <v>0.5</v>
      </c>
      <c r="AQ232" s="98">
        <v>0</v>
      </c>
      <c r="AR232" s="98">
        <v>0</v>
      </c>
      <c r="AS232" s="98">
        <v>0</v>
      </c>
      <c r="AT232" s="98">
        <v>0</v>
      </c>
      <c r="AU232" s="91">
        <f t="shared" si="3"/>
        <v>867.93</v>
      </c>
      <c r="AV232" s="98">
        <v>21955.61</v>
      </c>
      <c r="AW232" s="98">
        <v>57375.65</v>
      </c>
      <c r="AX232" s="99">
        <v>99</v>
      </c>
      <c r="AY232" s="99">
        <v>360</v>
      </c>
      <c r="AZ232" s="98">
        <v>318887.59999999998</v>
      </c>
      <c r="BA232" s="98">
        <v>73150</v>
      </c>
      <c r="BB232" s="97">
        <v>70</v>
      </c>
      <c r="BC232" s="97">
        <v>62.114133971291899</v>
      </c>
      <c r="BD232" s="97">
        <v>9.9</v>
      </c>
      <c r="BE232" s="97"/>
      <c r="BF232" s="96" t="s">
        <v>481</v>
      </c>
      <c r="BG232" s="94"/>
      <c r="BH232" s="96" t="s">
        <v>642</v>
      </c>
      <c r="BI232" s="96" t="s">
        <v>643</v>
      </c>
      <c r="BJ232" s="96" t="s">
        <v>644</v>
      </c>
      <c r="BK232" s="96" t="s">
        <v>488</v>
      </c>
      <c r="BL232" s="95" t="s">
        <v>1</v>
      </c>
      <c r="BM232" s="97">
        <v>511028.41088555002</v>
      </c>
      <c r="BN232" s="95" t="s">
        <v>8</v>
      </c>
      <c r="BO232" s="97"/>
      <c r="BP232" s="100">
        <v>37230</v>
      </c>
      <c r="BQ232" s="100">
        <v>48187</v>
      </c>
      <c r="BR232" s="97">
        <v>29087.919999999998</v>
      </c>
      <c r="BS232" s="97">
        <v>148</v>
      </c>
      <c r="BT232" s="97">
        <v>0</v>
      </c>
    </row>
    <row r="233" spans="1:72" s="84" customFormat="1" ht="18.2" customHeight="1" x14ac:dyDescent="0.15">
      <c r="A233" s="87">
        <v>231</v>
      </c>
      <c r="B233" s="88" t="s">
        <v>7</v>
      </c>
      <c r="C233" s="88" t="s">
        <v>0</v>
      </c>
      <c r="D233" s="108">
        <v>45200</v>
      </c>
      <c r="E233" s="89" t="s">
        <v>145</v>
      </c>
      <c r="F233" s="104">
        <v>155</v>
      </c>
      <c r="G233" s="104">
        <v>154</v>
      </c>
      <c r="H233" s="91">
        <v>57181.01</v>
      </c>
      <c r="I233" s="91">
        <v>30478.68</v>
      </c>
      <c r="J233" s="91">
        <v>0</v>
      </c>
      <c r="K233" s="91">
        <v>87659.69</v>
      </c>
      <c r="L233" s="91">
        <v>359.98</v>
      </c>
      <c r="M233" s="91">
        <v>0</v>
      </c>
      <c r="N233" s="91">
        <v>0</v>
      </c>
      <c r="O233" s="91">
        <v>0</v>
      </c>
      <c r="P233" s="91">
        <v>0</v>
      </c>
      <c r="Q233" s="91">
        <v>0</v>
      </c>
      <c r="R233" s="91">
        <v>0</v>
      </c>
      <c r="S233" s="91">
        <v>87659.69</v>
      </c>
      <c r="T233" s="91">
        <v>102869.37</v>
      </c>
      <c r="U233" s="91">
        <v>500.33</v>
      </c>
      <c r="V233" s="91">
        <v>0</v>
      </c>
      <c r="W233" s="91">
        <v>0</v>
      </c>
      <c r="X233" s="91">
        <v>0</v>
      </c>
      <c r="Y233" s="91">
        <v>0</v>
      </c>
      <c r="Z233" s="91">
        <v>0</v>
      </c>
      <c r="AA233" s="91">
        <v>103369.7</v>
      </c>
      <c r="AB233" s="91">
        <v>0</v>
      </c>
      <c r="AC233" s="91">
        <v>0</v>
      </c>
      <c r="AD233" s="91">
        <v>0</v>
      </c>
      <c r="AE233" s="91">
        <v>0</v>
      </c>
      <c r="AF233" s="91">
        <v>0</v>
      </c>
      <c r="AG233" s="91">
        <v>0</v>
      </c>
      <c r="AH233" s="91">
        <v>0</v>
      </c>
      <c r="AI233" s="91">
        <v>0</v>
      </c>
      <c r="AJ233" s="91">
        <v>0</v>
      </c>
      <c r="AK233" s="91">
        <v>0</v>
      </c>
      <c r="AL233" s="91">
        <v>0</v>
      </c>
      <c r="AM233" s="91">
        <v>0</v>
      </c>
      <c r="AN233" s="91">
        <v>0</v>
      </c>
      <c r="AO233" s="91">
        <v>0</v>
      </c>
      <c r="AP233" s="91">
        <v>0</v>
      </c>
      <c r="AQ233" s="91">
        <v>0</v>
      </c>
      <c r="AR233" s="91">
        <v>0</v>
      </c>
      <c r="AS233" s="91">
        <v>0</v>
      </c>
      <c r="AT233" s="91">
        <v>0</v>
      </c>
      <c r="AU233" s="91">
        <f t="shared" si="3"/>
        <v>0</v>
      </c>
      <c r="AV233" s="91">
        <v>30838.66</v>
      </c>
      <c r="AW233" s="91">
        <v>103369.7</v>
      </c>
      <c r="AX233" s="92">
        <v>99</v>
      </c>
      <c r="AY233" s="92">
        <v>360</v>
      </c>
      <c r="AZ233" s="91">
        <v>318887.59999999998</v>
      </c>
      <c r="BA233" s="91">
        <v>94050</v>
      </c>
      <c r="BB233" s="90">
        <v>90</v>
      </c>
      <c r="BC233" s="90">
        <v>83.8848708133971</v>
      </c>
      <c r="BD233" s="90">
        <v>10.5</v>
      </c>
      <c r="BE233" s="90"/>
      <c r="BF233" s="89" t="s">
        <v>481</v>
      </c>
      <c r="BG233" s="87"/>
      <c r="BH233" s="89" t="s">
        <v>642</v>
      </c>
      <c r="BI233" s="89" t="s">
        <v>643</v>
      </c>
      <c r="BJ233" s="89" t="s">
        <v>644</v>
      </c>
      <c r="BK233" s="89" t="s">
        <v>488</v>
      </c>
      <c r="BL233" s="88" t="s">
        <v>1</v>
      </c>
      <c r="BM233" s="90">
        <v>690141.67128084996</v>
      </c>
      <c r="BN233" s="88" t="s">
        <v>8</v>
      </c>
      <c r="BO233" s="90"/>
      <c r="BP233" s="93">
        <v>37230</v>
      </c>
      <c r="BQ233" s="93">
        <v>48187</v>
      </c>
      <c r="BR233" s="90">
        <v>40446.120000000003</v>
      </c>
      <c r="BS233" s="90">
        <v>148</v>
      </c>
      <c r="BT233" s="90">
        <v>0</v>
      </c>
    </row>
    <row r="234" spans="1:72" s="84" customFormat="1" ht="18.2" customHeight="1" x14ac:dyDescent="0.15">
      <c r="A234" s="94">
        <v>232</v>
      </c>
      <c r="B234" s="95" t="s">
        <v>7</v>
      </c>
      <c r="C234" s="95" t="s">
        <v>0</v>
      </c>
      <c r="D234" s="109">
        <v>45200</v>
      </c>
      <c r="E234" s="96" t="s">
        <v>648</v>
      </c>
      <c r="F234" s="105">
        <v>0</v>
      </c>
      <c r="G234" s="105">
        <v>0</v>
      </c>
      <c r="H234" s="98">
        <v>57078.46</v>
      </c>
      <c r="I234" s="98">
        <v>0</v>
      </c>
      <c r="J234" s="98">
        <v>0</v>
      </c>
      <c r="K234" s="98">
        <v>57078.46</v>
      </c>
      <c r="L234" s="98">
        <v>360.87</v>
      </c>
      <c r="M234" s="98">
        <v>0</v>
      </c>
      <c r="N234" s="98">
        <v>0</v>
      </c>
      <c r="O234" s="98">
        <v>0</v>
      </c>
      <c r="P234" s="98">
        <v>360.87</v>
      </c>
      <c r="Q234" s="98">
        <v>0</v>
      </c>
      <c r="R234" s="98">
        <v>0</v>
      </c>
      <c r="S234" s="98">
        <v>56717.59</v>
      </c>
      <c r="T234" s="98">
        <v>0</v>
      </c>
      <c r="U234" s="98">
        <v>499.44</v>
      </c>
      <c r="V234" s="98">
        <v>0</v>
      </c>
      <c r="W234" s="98">
        <v>0</v>
      </c>
      <c r="X234" s="98">
        <v>499.44</v>
      </c>
      <c r="Y234" s="98">
        <v>0</v>
      </c>
      <c r="Z234" s="98">
        <v>0</v>
      </c>
      <c r="AA234" s="98">
        <v>0</v>
      </c>
      <c r="AB234" s="98">
        <v>148</v>
      </c>
      <c r="AC234" s="98">
        <v>0</v>
      </c>
      <c r="AD234" s="98">
        <v>0</v>
      </c>
      <c r="AE234" s="98">
        <v>0</v>
      </c>
      <c r="AF234" s="98">
        <v>0</v>
      </c>
      <c r="AG234" s="98">
        <v>-3.04</v>
      </c>
      <c r="AH234" s="98">
        <v>110.94</v>
      </c>
      <c r="AI234" s="98">
        <v>0.19</v>
      </c>
      <c r="AJ234" s="98">
        <v>0</v>
      </c>
      <c r="AK234" s="98">
        <v>0</v>
      </c>
      <c r="AL234" s="98">
        <v>0</v>
      </c>
      <c r="AM234" s="98">
        <v>0</v>
      </c>
      <c r="AN234" s="98">
        <v>0</v>
      </c>
      <c r="AO234" s="98">
        <v>0</v>
      </c>
      <c r="AP234" s="98">
        <v>0</v>
      </c>
      <c r="AQ234" s="98">
        <v>4.0599999999999996</v>
      </c>
      <c r="AR234" s="98">
        <v>0</v>
      </c>
      <c r="AS234" s="98">
        <v>2.71</v>
      </c>
      <c r="AT234" s="98">
        <v>0</v>
      </c>
      <c r="AU234" s="91">
        <f t="shared" si="3"/>
        <v>1117.75</v>
      </c>
      <c r="AV234" s="98">
        <v>0</v>
      </c>
      <c r="AW234" s="98">
        <v>0</v>
      </c>
      <c r="AX234" s="99">
        <v>98</v>
      </c>
      <c r="AY234" s="99">
        <v>360</v>
      </c>
      <c r="AZ234" s="98">
        <v>319164.11</v>
      </c>
      <c r="BA234" s="98">
        <v>94050</v>
      </c>
      <c r="BB234" s="97">
        <v>90</v>
      </c>
      <c r="BC234" s="97">
        <v>54.275205741626799</v>
      </c>
      <c r="BD234" s="97">
        <v>10.5</v>
      </c>
      <c r="BE234" s="97"/>
      <c r="BF234" s="96" t="s">
        <v>481</v>
      </c>
      <c r="BG234" s="94"/>
      <c r="BH234" s="96" t="s">
        <v>642</v>
      </c>
      <c r="BI234" s="96" t="s">
        <v>643</v>
      </c>
      <c r="BJ234" s="96" t="s">
        <v>644</v>
      </c>
      <c r="BK234" s="96" t="s">
        <v>485</v>
      </c>
      <c r="BL234" s="95" t="s">
        <v>1</v>
      </c>
      <c r="BM234" s="97">
        <v>446535.60095435003</v>
      </c>
      <c r="BN234" s="95" t="s">
        <v>8</v>
      </c>
      <c r="BO234" s="97"/>
      <c r="BP234" s="100">
        <v>37238</v>
      </c>
      <c r="BQ234" s="100">
        <v>48195</v>
      </c>
      <c r="BR234" s="97">
        <v>0</v>
      </c>
      <c r="BS234" s="97">
        <v>148</v>
      </c>
      <c r="BT234" s="97">
        <v>0</v>
      </c>
    </row>
    <row r="235" spans="1:72" s="84" customFormat="1" ht="18.2" customHeight="1" x14ac:dyDescent="0.15">
      <c r="A235" s="87">
        <v>233</v>
      </c>
      <c r="B235" s="88" t="s">
        <v>7</v>
      </c>
      <c r="C235" s="88" t="s">
        <v>0</v>
      </c>
      <c r="D235" s="108">
        <v>45200</v>
      </c>
      <c r="E235" s="89" t="s">
        <v>146</v>
      </c>
      <c r="F235" s="104">
        <v>148</v>
      </c>
      <c r="G235" s="104">
        <v>147</v>
      </c>
      <c r="H235" s="91">
        <v>58934.59</v>
      </c>
      <c r="I235" s="91">
        <v>28537.71</v>
      </c>
      <c r="J235" s="91">
        <v>0</v>
      </c>
      <c r="K235" s="91">
        <v>87472.3</v>
      </c>
      <c r="L235" s="91">
        <v>344.63</v>
      </c>
      <c r="M235" s="91">
        <v>0</v>
      </c>
      <c r="N235" s="91">
        <v>0</v>
      </c>
      <c r="O235" s="91">
        <v>0</v>
      </c>
      <c r="P235" s="91">
        <v>0</v>
      </c>
      <c r="Q235" s="91">
        <v>0</v>
      </c>
      <c r="R235" s="91">
        <v>0</v>
      </c>
      <c r="S235" s="91">
        <v>87472.3</v>
      </c>
      <c r="T235" s="91">
        <v>98397.93</v>
      </c>
      <c r="U235" s="91">
        <v>515.67999999999995</v>
      </c>
      <c r="V235" s="91">
        <v>0</v>
      </c>
      <c r="W235" s="91">
        <v>0</v>
      </c>
      <c r="X235" s="91">
        <v>0</v>
      </c>
      <c r="Y235" s="91">
        <v>0</v>
      </c>
      <c r="Z235" s="91">
        <v>0</v>
      </c>
      <c r="AA235" s="91">
        <v>98913.61</v>
      </c>
      <c r="AB235" s="91">
        <v>0</v>
      </c>
      <c r="AC235" s="91">
        <v>0</v>
      </c>
      <c r="AD235" s="91">
        <v>0</v>
      </c>
      <c r="AE235" s="91">
        <v>0</v>
      </c>
      <c r="AF235" s="91">
        <v>0</v>
      </c>
      <c r="AG235" s="91">
        <v>0</v>
      </c>
      <c r="AH235" s="91">
        <v>0</v>
      </c>
      <c r="AI235" s="91">
        <v>0</v>
      </c>
      <c r="AJ235" s="91">
        <v>0</v>
      </c>
      <c r="AK235" s="91">
        <v>0</v>
      </c>
      <c r="AL235" s="91">
        <v>0</v>
      </c>
      <c r="AM235" s="91">
        <v>0</v>
      </c>
      <c r="AN235" s="91">
        <v>0</v>
      </c>
      <c r="AO235" s="91">
        <v>0</v>
      </c>
      <c r="AP235" s="91">
        <v>0</v>
      </c>
      <c r="AQ235" s="91">
        <v>0</v>
      </c>
      <c r="AR235" s="91">
        <v>0</v>
      </c>
      <c r="AS235" s="91">
        <v>0</v>
      </c>
      <c r="AT235" s="91">
        <v>0</v>
      </c>
      <c r="AU235" s="91">
        <f t="shared" si="3"/>
        <v>0</v>
      </c>
      <c r="AV235" s="91">
        <v>28882.34</v>
      </c>
      <c r="AW235" s="91">
        <v>98913.61</v>
      </c>
      <c r="AX235" s="92">
        <v>104</v>
      </c>
      <c r="AY235" s="92">
        <v>360</v>
      </c>
      <c r="AZ235" s="91">
        <v>326057.03000000003</v>
      </c>
      <c r="BA235" s="91">
        <v>94050</v>
      </c>
      <c r="BB235" s="90">
        <v>90</v>
      </c>
      <c r="BC235" s="90">
        <v>83.705550239234498</v>
      </c>
      <c r="BD235" s="90">
        <v>10.5</v>
      </c>
      <c r="BE235" s="90"/>
      <c r="BF235" s="89" t="s">
        <v>481</v>
      </c>
      <c r="BG235" s="87"/>
      <c r="BH235" s="89" t="s">
        <v>642</v>
      </c>
      <c r="BI235" s="89" t="s">
        <v>643</v>
      </c>
      <c r="BJ235" s="89" t="s">
        <v>644</v>
      </c>
      <c r="BK235" s="89" t="s">
        <v>488</v>
      </c>
      <c r="BL235" s="88" t="s">
        <v>1</v>
      </c>
      <c r="BM235" s="90">
        <v>688666.35636950005</v>
      </c>
      <c r="BN235" s="88" t="s">
        <v>8</v>
      </c>
      <c r="BO235" s="90"/>
      <c r="BP235" s="93">
        <v>37414</v>
      </c>
      <c r="BQ235" s="93">
        <v>48372</v>
      </c>
      <c r="BR235" s="90">
        <v>38324.6</v>
      </c>
      <c r="BS235" s="90">
        <v>148</v>
      </c>
      <c r="BT235" s="90">
        <v>0</v>
      </c>
    </row>
    <row r="236" spans="1:72" s="84" customFormat="1" ht="18.2" customHeight="1" x14ac:dyDescent="0.15">
      <c r="A236" s="94">
        <v>234</v>
      </c>
      <c r="B236" s="95" t="s">
        <v>7</v>
      </c>
      <c r="C236" s="95" t="s">
        <v>0</v>
      </c>
      <c r="D236" s="109">
        <v>45200</v>
      </c>
      <c r="E236" s="96" t="s">
        <v>649</v>
      </c>
      <c r="F236" s="105">
        <v>0</v>
      </c>
      <c r="G236" s="105">
        <v>15</v>
      </c>
      <c r="H236" s="98">
        <v>51158.02</v>
      </c>
      <c r="I236" s="98">
        <v>5425.84</v>
      </c>
      <c r="J236" s="98">
        <v>0</v>
      </c>
      <c r="K236" s="98">
        <v>56583.86</v>
      </c>
      <c r="L236" s="98">
        <v>364.89</v>
      </c>
      <c r="M236" s="98">
        <v>0</v>
      </c>
      <c r="N236" s="98">
        <v>0</v>
      </c>
      <c r="O236" s="98">
        <v>5425.84</v>
      </c>
      <c r="P236" s="98">
        <v>0</v>
      </c>
      <c r="Q236" s="98">
        <v>0</v>
      </c>
      <c r="R236" s="98">
        <v>0</v>
      </c>
      <c r="S236" s="98">
        <v>51158.02</v>
      </c>
      <c r="T236" s="98">
        <v>7424.55</v>
      </c>
      <c r="U236" s="98">
        <v>447.63</v>
      </c>
      <c r="V236" s="98">
        <v>0</v>
      </c>
      <c r="W236" s="98">
        <v>7424.55</v>
      </c>
      <c r="X236" s="98">
        <v>81.48</v>
      </c>
      <c r="Y236" s="98">
        <v>0</v>
      </c>
      <c r="Z236" s="98">
        <v>0</v>
      </c>
      <c r="AA236" s="98">
        <v>366.15</v>
      </c>
      <c r="AB236" s="98">
        <v>148</v>
      </c>
      <c r="AC236" s="98">
        <v>0</v>
      </c>
      <c r="AD236" s="98">
        <v>0</v>
      </c>
      <c r="AE236" s="98">
        <v>0</v>
      </c>
      <c r="AF236" s="98">
        <v>0</v>
      </c>
      <c r="AG236" s="98">
        <v>-1200.5</v>
      </c>
      <c r="AH236" s="98">
        <v>105.7</v>
      </c>
      <c r="AI236" s="98">
        <v>0.37</v>
      </c>
      <c r="AJ236" s="98">
        <v>2220</v>
      </c>
      <c r="AK236" s="98">
        <v>0</v>
      </c>
      <c r="AL236" s="98">
        <v>0</v>
      </c>
      <c r="AM236" s="98">
        <v>715.71</v>
      </c>
      <c r="AN236" s="98">
        <v>0</v>
      </c>
      <c r="AO236" s="98">
        <v>1585.5</v>
      </c>
      <c r="AP236" s="98">
        <v>5.55</v>
      </c>
      <c r="AQ236" s="98">
        <v>0</v>
      </c>
      <c r="AR236" s="98">
        <v>0</v>
      </c>
      <c r="AS236" s="98">
        <v>0</v>
      </c>
      <c r="AT236" s="98">
        <v>0</v>
      </c>
      <c r="AU236" s="91">
        <f t="shared" si="3"/>
        <v>16512.2</v>
      </c>
      <c r="AV236" s="98">
        <v>364.89</v>
      </c>
      <c r="AW236" s="98">
        <v>366.15</v>
      </c>
      <c r="AX236" s="99">
        <v>91</v>
      </c>
      <c r="AY236" s="99">
        <v>360</v>
      </c>
      <c r="AZ236" s="98">
        <v>310561.36</v>
      </c>
      <c r="BA236" s="98">
        <v>88825</v>
      </c>
      <c r="BB236" s="97">
        <v>85</v>
      </c>
      <c r="BC236" s="97">
        <v>48.955043062201</v>
      </c>
      <c r="BD236" s="97">
        <v>10.5</v>
      </c>
      <c r="BE236" s="97"/>
      <c r="BF236" s="96" t="s">
        <v>481</v>
      </c>
      <c r="BG236" s="94"/>
      <c r="BH236" s="96" t="s">
        <v>630</v>
      </c>
      <c r="BI236" s="96" t="s">
        <v>611</v>
      </c>
      <c r="BJ236" s="96" t="s">
        <v>9</v>
      </c>
      <c r="BK236" s="96" t="s">
        <v>485</v>
      </c>
      <c r="BL236" s="95" t="s">
        <v>1</v>
      </c>
      <c r="BM236" s="97">
        <v>402765.30092930002</v>
      </c>
      <c r="BN236" s="95" t="s">
        <v>8</v>
      </c>
      <c r="BO236" s="97"/>
      <c r="BP236" s="100">
        <v>37013</v>
      </c>
      <c r="BQ236" s="100">
        <v>47970</v>
      </c>
      <c r="BR236" s="97">
        <v>0</v>
      </c>
      <c r="BS236" s="97">
        <v>148</v>
      </c>
      <c r="BT236" s="97">
        <v>0</v>
      </c>
    </row>
    <row r="237" spans="1:72" s="84" customFormat="1" ht="18.2" customHeight="1" x14ac:dyDescent="0.15">
      <c r="A237" s="87">
        <v>235</v>
      </c>
      <c r="B237" s="88" t="s">
        <v>7</v>
      </c>
      <c r="C237" s="88" t="s">
        <v>0</v>
      </c>
      <c r="D237" s="108">
        <v>45200</v>
      </c>
      <c r="E237" s="89" t="s">
        <v>650</v>
      </c>
      <c r="F237" s="104">
        <v>0</v>
      </c>
      <c r="G237" s="104">
        <v>0</v>
      </c>
      <c r="H237" s="91">
        <v>16468.71</v>
      </c>
      <c r="I237" s="91">
        <v>0</v>
      </c>
      <c r="J237" s="91">
        <v>0</v>
      </c>
      <c r="K237" s="91">
        <v>16468.71</v>
      </c>
      <c r="L237" s="91">
        <v>425.79</v>
      </c>
      <c r="M237" s="91">
        <v>0</v>
      </c>
      <c r="N237" s="91">
        <v>0</v>
      </c>
      <c r="O237" s="91">
        <v>0</v>
      </c>
      <c r="P237" s="91">
        <v>425.79</v>
      </c>
      <c r="Q237" s="91">
        <v>0</v>
      </c>
      <c r="R237" s="91">
        <v>0</v>
      </c>
      <c r="S237" s="91">
        <v>16042.92</v>
      </c>
      <c r="T237" s="91">
        <v>0</v>
      </c>
      <c r="U237" s="91">
        <v>136.55000000000001</v>
      </c>
      <c r="V237" s="91">
        <v>0</v>
      </c>
      <c r="W237" s="91">
        <v>0</v>
      </c>
      <c r="X237" s="91">
        <v>136.55000000000001</v>
      </c>
      <c r="Y237" s="91">
        <v>0</v>
      </c>
      <c r="Z237" s="91">
        <v>0</v>
      </c>
      <c r="AA237" s="91">
        <v>0</v>
      </c>
      <c r="AB237" s="91">
        <v>104.5</v>
      </c>
      <c r="AC237" s="91">
        <v>0</v>
      </c>
      <c r="AD237" s="91">
        <v>0</v>
      </c>
      <c r="AE237" s="91">
        <v>0</v>
      </c>
      <c r="AF237" s="91">
        <v>0</v>
      </c>
      <c r="AG237" s="91">
        <v>-28.43</v>
      </c>
      <c r="AH237" s="91">
        <v>73.37</v>
      </c>
      <c r="AI237" s="91">
        <v>0.18</v>
      </c>
      <c r="AJ237" s="91">
        <v>0</v>
      </c>
      <c r="AK237" s="91">
        <v>0</v>
      </c>
      <c r="AL237" s="91">
        <v>0</v>
      </c>
      <c r="AM237" s="91">
        <v>0</v>
      </c>
      <c r="AN237" s="91">
        <v>0</v>
      </c>
      <c r="AO237" s="91">
        <v>0</v>
      </c>
      <c r="AP237" s="91">
        <v>0</v>
      </c>
      <c r="AQ237" s="91">
        <v>0</v>
      </c>
      <c r="AR237" s="91">
        <v>0</v>
      </c>
      <c r="AS237" s="91">
        <v>0</v>
      </c>
      <c r="AT237" s="91">
        <v>1.2700000000000001E-3</v>
      </c>
      <c r="AU237" s="91">
        <f t="shared" si="3"/>
        <v>711.95873000000006</v>
      </c>
      <c r="AV237" s="91">
        <v>0</v>
      </c>
      <c r="AW237" s="91">
        <v>0</v>
      </c>
      <c r="AX237" s="92">
        <v>89</v>
      </c>
      <c r="AY237" s="92">
        <v>360</v>
      </c>
      <c r="AZ237" s="91">
        <v>210571.5</v>
      </c>
      <c r="BA237" s="91">
        <v>64350</v>
      </c>
      <c r="BB237" s="90">
        <v>90</v>
      </c>
      <c r="BC237" s="90">
        <v>22.437650349650401</v>
      </c>
      <c r="BD237" s="90">
        <v>9.9499999999999993</v>
      </c>
      <c r="BE237" s="90"/>
      <c r="BF237" s="89" t="s">
        <v>481</v>
      </c>
      <c r="BG237" s="87"/>
      <c r="BH237" s="89" t="s">
        <v>630</v>
      </c>
      <c r="BI237" s="89" t="s">
        <v>651</v>
      </c>
      <c r="BJ237" s="89" t="s">
        <v>652</v>
      </c>
      <c r="BK237" s="89" t="s">
        <v>485</v>
      </c>
      <c r="BL237" s="88" t="s">
        <v>1</v>
      </c>
      <c r="BM237" s="90">
        <v>126305.3476578</v>
      </c>
      <c r="BN237" s="88" t="s">
        <v>8</v>
      </c>
      <c r="BO237" s="90"/>
      <c r="BP237" s="93">
        <v>36976</v>
      </c>
      <c r="BQ237" s="93">
        <v>47933</v>
      </c>
      <c r="BR237" s="90">
        <v>0</v>
      </c>
      <c r="BS237" s="90">
        <v>104.5</v>
      </c>
      <c r="BT237" s="90">
        <v>0</v>
      </c>
    </row>
    <row r="238" spans="1:72" s="84" customFormat="1" ht="18.2" customHeight="1" x14ac:dyDescent="0.15">
      <c r="A238" s="94">
        <v>236</v>
      </c>
      <c r="B238" s="95" t="s">
        <v>7</v>
      </c>
      <c r="C238" s="95" t="s">
        <v>0</v>
      </c>
      <c r="D238" s="109">
        <v>45200</v>
      </c>
      <c r="E238" s="96" t="s">
        <v>147</v>
      </c>
      <c r="F238" s="105">
        <v>106</v>
      </c>
      <c r="G238" s="105">
        <v>105</v>
      </c>
      <c r="H238" s="98">
        <v>51555.61</v>
      </c>
      <c r="I238" s="98">
        <v>24900.42</v>
      </c>
      <c r="J238" s="98">
        <v>0</v>
      </c>
      <c r="K238" s="98">
        <v>76456.03</v>
      </c>
      <c r="L238" s="98">
        <v>361.41</v>
      </c>
      <c r="M238" s="98">
        <v>0</v>
      </c>
      <c r="N238" s="98">
        <v>0</v>
      </c>
      <c r="O238" s="98">
        <v>0</v>
      </c>
      <c r="P238" s="98">
        <v>0</v>
      </c>
      <c r="Q238" s="98">
        <v>0</v>
      </c>
      <c r="R238" s="98">
        <v>0</v>
      </c>
      <c r="S238" s="98">
        <v>76456.03</v>
      </c>
      <c r="T238" s="98">
        <v>61226.7</v>
      </c>
      <c r="U238" s="98">
        <v>451.11</v>
      </c>
      <c r="V238" s="98">
        <v>0</v>
      </c>
      <c r="W238" s="98">
        <v>0</v>
      </c>
      <c r="X238" s="98">
        <v>0</v>
      </c>
      <c r="Y238" s="98">
        <v>0</v>
      </c>
      <c r="Z238" s="98">
        <v>0</v>
      </c>
      <c r="AA238" s="98">
        <v>61677.81</v>
      </c>
      <c r="AB238" s="98">
        <v>0</v>
      </c>
      <c r="AC238" s="98">
        <v>0</v>
      </c>
      <c r="AD238" s="98">
        <v>0</v>
      </c>
      <c r="AE238" s="98">
        <v>0</v>
      </c>
      <c r="AF238" s="98">
        <v>0</v>
      </c>
      <c r="AG238" s="98">
        <v>0</v>
      </c>
      <c r="AH238" s="98">
        <v>0</v>
      </c>
      <c r="AI238" s="98">
        <v>0</v>
      </c>
      <c r="AJ238" s="98">
        <v>0</v>
      </c>
      <c r="AK238" s="98">
        <v>0</v>
      </c>
      <c r="AL238" s="98">
        <v>0</v>
      </c>
      <c r="AM238" s="98">
        <v>0</v>
      </c>
      <c r="AN238" s="98">
        <v>0</v>
      </c>
      <c r="AO238" s="98">
        <v>0</v>
      </c>
      <c r="AP238" s="98">
        <v>0</v>
      </c>
      <c r="AQ238" s="98">
        <v>0</v>
      </c>
      <c r="AR238" s="98">
        <v>0</v>
      </c>
      <c r="AS238" s="98">
        <v>0</v>
      </c>
      <c r="AT238" s="98">
        <v>0</v>
      </c>
      <c r="AU238" s="91">
        <f t="shared" si="3"/>
        <v>0</v>
      </c>
      <c r="AV238" s="98">
        <v>25261.83</v>
      </c>
      <c r="AW238" s="98">
        <v>61677.81</v>
      </c>
      <c r="AX238" s="99">
        <v>92</v>
      </c>
      <c r="AY238" s="99">
        <v>360</v>
      </c>
      <c r="AZ238" s="98">
        <v>311701.87</v>
      </c>
      <c r="BA238" s="98">
        <v>88825</v>
      </c>
      <c r="BB238" s="97">
        <v>85</v>
      </c>
      <c r="BC238" s="97">
        <v>73.163665071770296</v>
      </c>
      <c r="BD238" s="97">
        <v>10.5</v>
      </c>
      <c r="BE238" s="97"/>
      <c r="BF238" s="96" t="s">
        <v>481</v>
      </c>
      <c r="BG238" s="94"/>
      <c r="BH238" s="96" t="s">
        <v>630</v>
      </c>
      <c r="BI238" s="96" t="s">
        <v>634</v>
      </c>
      <c r="BJ238" s="96" t="s">
        <v>653</v>
      </c>
      <c r="BK238" s="96" t="s">
        <v>488</v>
      </c>
      <c r="BL238" s="95" t="s">
        <v>1</v>
      </c>
      <c r="BM238" s="97">
        <v>601935.64822894998</v>
      </c>
      <c r="BN238" s="95" t="s">
        <v>8</v>
      </c>
      <c r="BO238" s="97"/>
      <c r="BP238" s="100">
        <v>37057</v>
      </c>
      <c r="BQ238" s="100">
        <v>48014</v>
      </c>
      <c r="BR238" s="97">
        <v>27159.81</v>
      </c>
      <c r="BS238" s="97">
        <v>148</v>
      </c>
      <c r="BT238" s="97">
        <v>0</v>
      </c>
    </row>
    <row r="239" spans="1:72" s="84" customFormat="1" ht="18.2" customHeight="1" x14ac:dyDescent="0.15">
      <c r="A239" s="87">
        <v>237</v>
      </c>
      <c r="B239" s="88" t="s">
        <v>7</v>
      </c>
      <c r="C239" s="88" t="s">
        <v>0</v>
      </c>
      <c r="D239" s="108">
        <v>45200</v>
      </c>
      <c r="E239" s="89" t="s">
        <v>148</v>
      </c>
      <c r="F239" s="104">
        <v>179</v>
      </c>
      <c r="G239" s="104">
        <v>179</v>
      </c>
      <c r="H239" s="91">
        <v>0</v>
      </c>
      <c r="I239" s="91">
        <v>44503.16</v>
      </c>
      <c r="J239" s="91">
        <v>0</v>
      </c>
      <c r="K239" s="91">
        <v>44503.16</v>
      </c>
      <c r="L239" s="91">
        <v>0</v>
      </c>
      <c r="M239" s="91">
        <v>0</v>
      </c>
      <c r="N239" s="91">
        <v>0</v>
      </c>
      <c r="O239" s="91">
        <v>0</v>
      </c>
      <c r="P239" s="91">
        <v>0</v>
      </c>
      <c r="Q239" s="91">
        <v>0</v>
      </c>
      <c r="R239" s="91">
        <v>0</v>
      </c>
      <c r="S239" s="91">
        <v>44503.16</v>
      </c>
      <c r="T239" s="91">
        <v>42775.37</v>
      </c>
      <c r="U239" s="91">
        <v>0</v>
      </c>
      <c r="V239" s="91">
        <v>0</v>
      </c>
      <c r="W239" s="91">
        <v>0</v>
      </c>
      <c r="X239" s="91">
        <v>0</v>
      </c>
      <c r="Y239" s="91">
        <v>0</v>
      </c>
      <c r="Z239" s="91">
        <v>0</v>
      </c>
      <c r="AA239" s="91">
        <v>42775.37</v>
      </c>
      <c r="AB239" s="91">
        <v>0</v>
      </c>
      <c r="AC239" s="91">
        <v>0</v>
      </c>
      <c r="AD239" s="91">
        <v>0</v>
      </c>
      <c r="AE239" s="91">
        <v>0</v>
      </c>
      <c r="AF239" s="91">
        <v>0</v>
      </c>
      <c r="AG239" s="91">
        <v>0</v>
      </c>
      <c r="AH239" s="91">
        <v>0</v>
      </c>
      <c r="AI239" s="91">
        <v>0</v>
      </c>
      <c r="AJ239" s="91">
        <v>0</v>
      </c>
      <c r="AK239" s="91">
        <v>0</v>
      </c>
      <c r="AL239" s="91">
        <v>0</v>
      </c>
      <c r="AM239" s="91">
        <v>0</v>
      </c>
      <c r="AN239" s="91">
        <v>0</v>
      </c>
      <c r="AO239" s="91">
        <v>0</v>
      </c>
      <c r="AP239" s="91">
        <v>0</v>
      </c>
      <c r="AQ239" s="91">
        <v>0</v>
      </c>
      <c r="AR239" s="91">
        <v>0</v>
      </c>
      <c r="AS239" s="91">
        <v>0</v>
      </c>
      <c r="AT239" s="91">
        <v>0</v>
      </c>
      <c r="AU239" s="91">
        <f t="shared" si="3"/>
        <v>0</v>
      </c>
      <c r="AV239" s="91">
        <v>44503.16</v>
      </c>
      <c r="AW239" s="91">
        <v>42775.37</v>
      </c>
      <c r="AX239" s="92">
        <v>0</v>
      </c>
      <c r="AY239" s="92">
        <v>240</v>
      </c>
      <c r="AZ239" s="91">
        <v>177894.19</v>
      </c>
      <c r="BA239" s="91">
        <v>49500.9</v>
      </c>
      <c r="BB239" s="90">
        <v>90</v>
      </c>
      <c r="BC239" s="90">
        <v>80.913365211541603</v>
      </c>
      <c r="BD239" s="90">
        <v>10.3</v>
      </c>
      <c r="BE239" s="90"/>
      <c r="BF239" s="89" t="s">
        <v>481</v>
      </c>
      <c r="BG239" s="87"/>
      <c r="BH239" s="89" t="s">
        <v>642</v>
      </c>
      <c r="BI239" s="89" t="s">
        <v>643</v>
      </c>
      <c r="BJ239" s="89" t="s">
        <v>654</v>
      </c>
      <c r="BK239" s="89" t="s">
        <v>488</v>
      </c>
      <c r="BL239" s="88" t="s">
        <v>1</v>
      </c>
      <c r="BM239" s="90">
        <v>350371.8210694</v>
      </c>
      <c r="BN239" s="88" t="s">
        <v>8</v>
      </c>
      <c r="BO239" s="90"/>
      <c r="BP239" s="93">
        <v>37645</v>
      </c>
      <c r="BQ239" s="93">
        <v>44950</v>
      </c>
      <c r="BR239" s="90">
        <v>39195.629999999997</v>
      </c>
      <c r="BS239" s="90">
        <v>0</v>
      </c>
      <c r="BT239" s="90">
        <v>0</v>
      </c>
    </row>
    <row r="240" spans="1:72" s="84" customFormat="1" ht="18.2" customHeight="1" x14ac:dyDescent="0.15">
      <c r="A240" s="94">
        <v>238</v>
      </c>
      <c r="B240" s="95" t="s">
        <v>7</v>
      </c>
      <c r="C240" s="95" t="s">
        <v>0</v>
      </c>
      <c r="D240" s="109">
        <v>45200</v>
      </c>
      <c r="E240" s="96" t="s">
        <v>655</v>
      </c>
      <c r="F240" s="105">
        <v>0</v>
      </c>
      <c r="G240" s="105">
        <v>0</v>
      </c>
      <c r="H240" s="98">
        <v>25859.15</v>
      </c>
      <c r="I240" s="98">
        <v>0</v>
      </c>
      <c r="J240" s="98">
        <v>0</v>
      </c>
      <c r="K240" s="98">
        <v>25859.15</v>
      </c>
      <c r="L240" s="98">
        <v>363.65</v>
      </c>
      <c r="M240" s="98">
        <v>0</v>
      </c>
      <c r="N240" s="98">
        <v>0</v>
      </c>
      <c r="O240" s="98">
        <v>0</v>
      </c>
      <c r="P240" s="98">
        <v>363.65</v>
      </c>
      <c r="Q240" s="98">
        <v>0</v>
      </c>
      <c r="R240" s="98">
        <v>0</v>
      </c>
      <c r="S240" s="98">
        <v>25495.5</v>
      </c>
      <c r="T240" s="98">
        <v>0</v>
      </c>
      <c r="U240" s="98">
        <v>217.22</v>
      </c>
      <c r="V240" s="98">
        <v>0</v>
      </c>
      <c r="W240" s="98">
        <v>0</v>
      </c>
      <c r="X240" s="98">
        <v>217.22</v>
      </c>
      <c r="Y240" s="98">
        <v>0</v>
      </c>
      <c r="Z240" s="98">
        <v>0</v>
      </c>
      <c r="AA240" s="98">
        <v>0</v>
      </c>
      <c r="AB240" s="98">
        <v>61.98</v>
      </c>
      <c r="AC240" s="98">
        <v>0</v>
      </c>
      <c r="AD240" s="98">
        <v>0</v>
      </c>
      <c r="AE240" s="98">
        <v>0</v>
      </c>
      <c r="AF240" s="98">
        <v>0</v>
      </c>
      <c r="AG240" s="98">
        <v>-37.74</v>
      </c>
      <c r="AH240" s="98">
        <v>34.799999999999997</v>
      </c>
      <c r="AI240" s="98">
        <v>53.11</v>
      </c>
      <c r="AJ240" s="98">
        <v>0</v>
      </c>
      <c r="AK240" s="98">
        <v>0</v>
      </c>
      <c r="AL240" s="98">
        <v>0</v>
      </c>
      <c r="AM240" s="98">
        <v>0</v>
      </c>
      <c r="AN240" s="98">
        <v>0</v>
      </c>
      <c r="AO240" s="98">
        <v>0</v>
      </c>
      <c r="AP240" s="98">
        <v>0</v>
      </c>
      <c r="AQ240" s="98">
        <v>0</v>
      </c>
      <c r="AR240" s="98">
        <v>0</v>
      </c>
      <c r="AS240" s="98">
        <v>0</v>
      </c>
      <c r="AT240" s="98">
        <v>2.5400000000000002E-3</v>
      </c>
      <c r="AU240" s="91">
        <f t="shared" si="3"/>
        <v>693.01746000000003</v>
      </c>
      <c r="AV240" s="98">
        <v>0</v>
      </c>
      <c r="AW240" s="98">
        <v>0</v>
      </c>
      <c r="AX240" s="99">
        <v>55</v>
      </c>
      <c r="AY240" s="99">
        <v>300</v>
      </c>
      <c r="AZ240" s="98">
        <v>231500.02</v>
      </c>
      <c r="BA240" s="98">
        <v>63528.43</v>
      </c>
      <c r="BB240" s="97">
        <v>90</v>
      </c>
      <c r="BC240" s="97">
        <v>36.119183175154802</v>
      </c>
      <c r="BD240" s="97">
        <v>10.08</v>
      </c>
      <c r="BE240" s="97"/>
      <c r="BF240" s="96" t="s">
        <v>481</v>
      </c>
      <c r="BG240" s="94"/>
      <c r="BH240" s="96" t="s">
        <v>656</v>
      </c>
      <c r="BI240" s="96" t="s">
        <v>341</v>
      </c>
      <c r="BJ240" s="96" t="s">
        <v>657</v>
      </c>
      <c r="BK240" s="96" t="s">
        <v>485</v>
      </c>
      <c r="BL240" s="95" t="s">
        <v>1</v>
      </c>
      <c r="BM240" s="97">
        <v>200725.17915750001</v>
      </c>
      <c r="BN240" s="95" t="s">
        <v>8</v>
      </c>
      <c r="BO240" s="97"/>
      <c r="BP240" s="100">
        <v>37749</v>
      </c>
      <c r="BQ240" s="100">
        <v>46881</v>
      </c>
      <c r="BR240" s="97">
        <v>0</v>
      </c>
      <c r="BS240" s="97">
        <v>61.98</v>
      </c>
      <c r="BT240" s="97">
        <v>0</v>
      </c>
    </row>
    <row r="241" spans="1:72" s="84" customFormat="1" ht="18.2" customHeight="1" x14ac:dyDescent="0.15">
      <c r="A241" s="87">
        <v>239</v>
      </c>
      <c r="B241" s="88" t="s">
        <v>7</v>
      </c>
      <c r="C241" s="88" t="s">
        <v>0</v>
      </c>
      <c r="D241" s="108">
        <v>45200</v>
      </c>
      <c r="E241" s="89" t="s">
        <v>149</v>
      </c>
      <c r="F241" s="104">
        <v>97</v>
      </c>
      <c r="G241" s="104">
        <v>96</v>
      </c>
      <c r="H241" s="91">
        <v>36354.620000000003</v>
      </c>
      <c r="I241" s="91">
        <v>17340.830000000002</v>
      </c>
      <c r="J241" s="91">
        <v>0</v>
      </c>
      <c r="K241" s="91">
        <v>53695.45</v>
      </c>
      <c r="L241" s="91">
        <v>260.89999999999998</v>
      </c>
      <c r="M241" s="91">
        <v>0</v>
      </c>
      <c r="N241" s="91">
        <v>0</v>
      </c>
      <c r="O241" s="91">
        <v>0</v>
      </c>
      <c r="P241" s="91">
        <v>0</v>
      </c>
      <c r="Q241" s="91">
        <v>0</v>
      </c>
      <c r="R241" s="91">
        <v>0</v>
      </c>
      <c r="S241" s="91">
        <v>53695.45</v>
      </c>
      <c r="T241" s="91">
        <v>36916.550000000003</v>
      </c>
      <c r="U241" s="91">
        <v>301.44</v>
      </c>
      <c r="V241" s="91">
        <v>0</v>
      </c>
      <c r="W241" s="91">
        <v>0</v>
      </c>
      <c r="X241" s="91">
        <v>0</v>
      </c>
      <c r="Y241" s="91">
        <v>0</v>
      </c>
      <c r="Z241" s="91">
        <v>0</v>
      </c>
      <c r="AA241" s="91">
        <v>37217.99</v>
      </c>
      <c r="AB241" s="91">
        <v>0</v>
      </c>
      <c r="AC241" s="91">
        <v>0</v>
      </c>
      <c r="AD241" s="91">
        <v>0</v>
      </c>
      <c r="AE241" s="91">
        <v>0</v>
      </c>
      <c r="AF241" s="91">
        <v>0</v>
      </c>
      <c r="AG241" s="91">
        <v>0</v>
      </c>
      <c r="AH241" s="91">
        <v>0</v>
      </c>
      <c r="AI241" s="91">
        <v>0</v>
      </c>
      <c r="AJ241" s="91">
        <v>0</v>
      </c>
      <c r="AK241" s="91">
        <v>0</v>
      </c>
      <c r="AL241" s="91">
        <v>0</v>
      </c>
      <c r="AM241" s="91">
        <v>0</v>
      </c>
      <c r="AN241" s="91">
        <v>0</v>
      </c>
      <c r="AO241" s="91">
        <v>0</v>
      </c>
      <c r="AP241" s="91">
        <v>0</v>
      </c>
      <c r="AQ241" s="91">
        <v>0</v>
      </c>
      <c r="AR241" s="91">
        <v>0</v>
      </c>
      <c r="AS241" s="91">
        <v>0</v>
      </c>
      <c r="AT241" s="91">
        <v>0</v>
      </c>
      <c r="AU241" s="91">
        <f t="shared" si="3"/>
        <v>0</v>
      </c>
      <c r="AV241" s="91">
        <v>17601.73</v>
      </c>
      <c r="AW241" s="91">
        <v>37217.99</v>
      </c>
      <c r="AX241" s="92">
        <v>92</v>
      </c>
      <c r="AY241" s="92">
        <v>360</v>
      </c>
      <c r="AZ241" s="91">
        <v>213522.02</v>
      </c>
      <c r="BA241" s="91">
        <v>64350</v>
      </c>
      <c r="BB241" s="90">
        <v>90</v>
      </c>
      <c r="BC241" s="90">
        <v>75.098531468531505</v>
      </c>
      <c r="BD241" s="90">
        <v>9.9499999999999993</v>
      </c>
      <c r="BE241" s="90"/>
      <c r="BF241" s="89" t="s">
        <v>481</v>
      </c>
      <c r="BG241" s="87"/>
      <c r="BH241" s="89" t="s">
        <v>658</v>
      </c>
      <c r="BI241" s="89" t="s">
        <v>342</v>
      </c>
      <c r="BJ241" s="89" t="s">
        <v>659</v>
      </c>
      <c r="BK241" s="89" t="s">
        <v>488</v>
      </c>
      <c r="BL241" s="88" t="s">
        <v>1</v>
      </c>
      <c r="BM241" s="90">
        <v>422742.39850925002</v>
      </c>
      <c r="BN241" s="88" t="s">
        <v>8</v>
      </c>
      <c r="BO241" s="90"/>
      <c r="BP241" s="93">
        <v>37065</v>
      </c>
      <c r="BQ241" s="93">
        <v>48022</v>
      </c>
      <c r="BR241" s="90">
        <v>17267.939999999999</v>
      </c>
      <c r="BS241" s="90">
        <v>104.5</v>
      </c>
      <c r="BT241" s="90">
        <v>0</v>
      </c>
    </row>
    <row r="242" spans="1:72" s="84" customFormat="1" ht="18.2" customHeight="1" x14ac:dyDescent="0.15">
      <c r="A242" s="94">
        <v>240</v>
      </c>
      <c r="B242" s="95" t="s">
        <v>7</v>
      </c>
      <c r="C242" s="95" t="s">
        <v>0</v>
      </c>
      <c r="D242" s="109">
        <v>45200</v>
      </c>
      <c r="E242" s="96" t="s">
        <v>660</v>
      </c>
      <c r="F242" s="105">
        <v>4</v>
      </c>
      <c r="G242" s="105">
        <v>4</v>
      </c>
      <c r="H242" s="98">
        <v>37417.440000000002</v>
      </c>
      <c r="I242" s="98">
        <v>1229.68</v>
      </c>
      <c r="J242" s="98">
        <v>0</v>
      </c>
      <c r="K242" s="98">
        <v>38647.120000000003</v>
      </c>
      <c r="L242" s="98">
        <v>252.09</v>
      </c>
      <c r="M242" s="98">
        <v>0</v>
      </c>
      <c r="N242" s="98">
        <v>0</v>
      </c>
      <c r="O242" s="98">
        <v>241.89</v>
      </c>
      <c r="P242" s="98">
        <v>0</v>
      </c>
      <c r="Q242" s="98">
        <v>0</v>
      </c>
      <c r="R242" s="98">
        <v>0</v>
      </c>
      <c r="S242" s="98">
        <v>38405.230000000003</v>
      </c>
      <c r="T242" s="98">
        <v>1569.18</v>
      </c>
      <c r="U242" s="98">
        <v>310.25</v>
      </c>
      <c r="V242" s="98">
        <v>0</v>
      </c>
      <c r="W242" s="98">
        <v>307.61</v>
      </c>
      <c r="X242" s="98">
        <v>0</v>
      </c>
      <c r="Y242" s="98">
        <v>0</v>
      </c>
      <c r="Z242" s="98">
        <v>0</v>
      </c>
      <c r="AA242" s="98">
        <v>1571.82</v>
      </c>
      <c r="AB242" s="98">
        <v>0</v>
      </c>
      <c r="AC242" s="98">
        <v>0</v>
      </c>
      <c r="AD242" s="98">
        <v>0</v>
      </c>
      <c r="AE242" s="98">
        <v>0</v>
      </c>
      <c r="AF242" s="98">
        <v>0</v>
      </c>
      <c r="AG242" s="98">
        <v>-7.7</v>
      </c>
      <c r="AH242" s="98">
        <v>0</v>
      </c>
      <c r="AI242" s="98">
        <v>0</v>
      </c>
      <c r="AJ242" s="98">
        <v>72.47</v>
      </c>
      <c r="AK242" s="98">
        <v>0</v>
      </c>
      <c r="AL242" s="98">
        <v>0</v>
      </c>
      <c r="AM242" s="98">
        <v>44.92</v>
      </c>
      <c r="AN242" s="98">
        <v>0</v>
      </c>
      <c r="AO242" s="98">
        <v>73.39</v>
      </c>
      <c r="AP242" s="98">
        <v>0.31</v>
      </c>
      <c r="AQ242" s="98">
        <v>0</v>
      </c>
      <c r="AR242" s="98">
        <v>0</v>
      </c>
      <c r="AS242" s="98">
        <v>0</v>
      </c>
      <c r="AT242" s="98">
        <v>0</v>
      </c>
      <c r="AU242" s="91">
        <f t="shared" si="3"/>
        <v>732.89</v>
      </c>
      <c r="AV242" s="98">
        <v>1239.8800000000001</v>
      </c>
      <c r="AW242" s="98">
        <v>1571.82</v>
      </c>
      <c r="AX242" s="99">
        <v>96</v>
      </c>
      <c r="AY242" s="99">
        <v>360</v>
      </c>
      <c r="AZ242" s="98">
        <v>216725.87</v>
      </c>
      <c r="BA242" s="98">
        <v>64350</v>
      </c>
      <c r="BB242" s="97">
        <v>90</v>
      </c>
      <c r="BC242" s="97">
        <v>53.713608391608403</v>
      </c>
      <c r="BD242" s="97">
        <v>9.9499999999999993</v>
      </c>
      <c r="BE242" s="97"/>
      <c r="BF242" s="96" t="s">
        <v>481</v>
      </c>
      <c r="BG242" s="94"/>
      <c r="BH242" s="96" t="s">
        <v>658</v>
      </c>
      <c r="BI242" s="96" t="s">
        <v>342</v>
      </c>
      <c r="BJ242" s="96" t="s">
        <v>659</v>
      </c>
      <c r="BK242" s="96" t="s">
        <v>487</v>
      </c>
      <c r="BL242" s="95" t="s">
        <v>1</v>
      </c>
      <c r="BM242" s="97">
        <v>302363.03160694998</v>
      </c>
      <c r="BN242" s="95" t="s">
        <v>8</v>
      </c>
      <c r="BO242" s="97"/>
      <c r="BP242" s="100">
        <v>37188</v>
      </c>
      <c r="BQ242" s="100">
        <v>48145</v>
      </c>
      <c r="BR242" s="97">
        <v>744.83</v>
      </c>
      <c r="BS242" s="97">
        <v>104.5</v>
      </c>
      <c r="BT242" s="97">
        <v>0</v>
      </c>
    </row>
    <row r="243" spans="1:72" s="84" customFormat="1" ht="18.2" customHeight="1" x14ac:dyDescent="0.15">
      <c r="A243" s="87">
        <v>241</v>
      </c>
      <c r="B243" s="88" t="s">
        <v>7</v>
      </c>
      <c r="C243" s="88" t="s">
        <v>0</v>
      </c>
      <c r="D243" s="108">
        <v>45200</v>
      </c>
      <c r="E243" s="89" t="s">
        <v>395</v>
      </c>
      <c r="F243" s="104">
        <v>2</v>
      </c>
      <c r="G243" s="104">
        <v>1</v>
      </c>
      <c r="H243" s="91">
        <v>37749.050000000003</v>
      </c>
      <c r="I243" s="91">
        <v>291.86</v>
      </c>
      <c r="J243" s="91">
        <v>0</v>
      </c>
      <c r="K243" s="91">
        <v>38040.910000000003</v>
      </c>
      <c r="L243" s="91">
        <v>249.34</v>
      </c>
      <c r="M243" s="91">
        <v>0</v>
      </c>
      <c r="N243" s="91">
        <v>0</v>
      </c>
      <c r="O243" s="91">
        <v>0</v>
      </c>
      <c r="P243" s="91">
        <v>0</v>
      </c>
      <c r="Q243" s="91">
        <v>0</v>
      </c>
      <c r="R243" s="91">
        <v>0</v>
      </c>
      <c r="S243" s="91">
        <v>38040.910000000003</v>
      </c>
      <c r="T243" s="91">
        <v>315.05</v>
      </c>
      <c r="U243" s="91">
        <v>313</v>
      </c>
      <c r="V243" s="91">
        <v>0</v>
      </c>
      <c r="W243" s="91">
        <v>0</v>
      </c>
      <c r="X243" s="91">
        <v>0</v>
      </c>
      <c r="Y243" s="91">
        <v>0</v>
      </c>
      <c r="Z243" s="91">
        <v>0</v>
      </c>
      <c r="AA243" s="91">
        <v>628.04999999999995</v>
      </c>
      <c r="AB243" s="91">
        <v>0</v>
      </c>
      <c r="AC243" s="91">
        <v>0</v>
      </c>
      <c r="AD243" s="91">
        <v>0</v>
      </c>
      <c r="AE243" s="91">
        <v>0</v>
      </c>
      <c r="AF243" s="91">
        <v>0</v>
      </c>
      <c r="AG243" s="91">
        <v>0</v>
      </c>
      <c r="AH243" s="91">
        <v>0</v>
      </c>
      <c r="AI243" s="91">
        <v>0</v>
      </c>
      <c r="AJ243" s="91">
        <v>0</v>
      </c>
      <c r="AK243" s="91">
        <v>0</v>
      </c>
      <c r="AL243" s="91">
        <v>0</v>
      </c>
      <c r="AM243" s="91">
        <v>0</v>
      </c>
      <c r="AN243" s="91">
        <v>0</v>
      </c>
      <c r="AO243" s="91">
        <v>0</v>
      </c>
      <c r="AP243" s="91">
        <v>0</v>
      </c>
      <c r="AQ243" s="91">
        <v>0</v>
      </c>
      <c r="AR243" s="91">
        <v>0</v>
      </c>
      <c r="AS243" s="91">
        <v>0</v>
      </c>
      <c r="AT243" s="91">
        <v>0</v>
      </c>
      <c r="AU243" s="91">
        <f t="shared" si="3"/>
        <v>0</v>
      </c>
      <c r="AV243" s="91">
        <v>541.20000000000005</v>
      </c>
      <c r="AW243" s="91">
        <v>628.04999999999995</v>
      </c>
      <c r="AX243" s="92">
        <v>98</v>
      </c>
      <c r="AY243" s="92">
        <v>360</v>
      </c>
      <c r="AZ243" s="91">
        <v>218375.44</v>
      </c>
      <c r="BA243" s="91">
        <v>64350</v>
      </c>
      <c r="BB243" s="90">
        <v>90</v>
      </c>
      <c r="BC243" s="90">
        <v>53.204069930069899</v>
      </c>
      <c r="BD243" s="90">
        <v>9.9499999999999993</v>
      </c>
      <c r="BE243" s="90"/>
      <c r="BF243" s="89" t="s">
        <v>481</v>
      </c>
      <c r="BG243" s="87"/>
      <c r="BH243" s="89" t="s">
        <v>658</v>
      </c>
      <c r="BI243" s="89" t="s">
        <v>342</v>
      </c>
      <c r="BJ243" s="89" t="s">
        <v>659</v>
      </c>
      <c r="BK243" s="89" t="s">
        <v>487</v>
      </c>
      <c r="BL243" s="88" t="s">
        <v>1</v>
      </c>
      <c r="BM243" s="90">
        <v>299494.75299815001</v>
      </c>
      <c r="BN243" s="88" t="s">
        <v>8</v>
      </c>
      <c r="BO243" s="90"/>
      <c r="BP243" s="93">
        <v>37238</v>
      </c>
      <c r="BQ243" s="93">
        <v>48195</v>
      </c>
      <c r="BR243" s="90">
        <v>356.2</v>
      </c>
      <c r="BS243" s="90">
        <v>104.5</v>
      </c>
      <c r="BT243" s="90">
        <v>0</v>
      </c>
    </row>
    <row r="244" spans="1:72" s="84" customFormat="1" ht="18.2" customHeight="1" x14ac:dyDescent="0.15">
      <c r="A244" s="94">
        <v>242</v>
      </c>
      <c r="B244" s="95" t="s">
        <v>7</v>
      </c>
      <c r="C244" s="95" t="s">
        <v>0</v>
      </c>
      <c r="D244" s="109">
        <v>45200</v>
      </c>
      <c r="E244" s="96" t="s">
        <v>150</v>
      </c>
      <c r="F244" s="105">
        <v>184</v>
      </c>
      <c r="G244" s="105">
        <v>183</v>
      </c>
      <c r="H244" s="98">
        <v>38608.26</v>
      </c>
      <c r="I244" s="98">
        <v>22818.74</v>
      </c>
      <c r="J244" s="98">
        <v>0</v>
      </c>
      <c r="K244" s="98">
        <v>61427</v>
      </c>
      <c r="L244" s="98">
        <v>242.21</v>
      </c>
      <c r="M244" s="98">
        <v>0</v>
      </c>
      <c r="N244" s="98">
        <v>0</v>
      </c>
      <c r="O244" s="98">
        <v>0</v>
      </c>
      <c r="P244" s="98">
        <v>0</v>
      </c>
      <c r="Q244" s="98">
        <v>0</v>
      </c>
      <c r="R244" s="98">
        <v>0</v>
      </c>
      <c r="S244" s="98">
        <v>61427</v>
      </c>
      <c r="T244" s="98">
        <v>80359.23</v>
      </c>
      <c r="U244" s="98">
        <v>320.13</v>
      </c>
      <c r="V244" s="98">
        <v>0</v>
      </c>
      <c r="W244" s="98">
        <v>0</v>
      </c>
      <c r="X244" s="98">
        <v>0</v>
      </c>
      <c r="Y244" s="98">
        <v>0</v>
      </c>
      <c r="Z244" s="98">
        <v>0</v>
      </c>
      <c r="AA244" s="98">
        <v>80679.360000000001</v>
      </c>
      <c r="AB244" s="98">
        <v>0</v>
      </c>
      <c r="AC244" s="98">
        <v>0</v>
      </c>
      <c r="AD244" s="98">
        <v>0</v>
      </c>
      <c r="AE244" s="98">
        <v>0</v>
      </c>
      <c r="AF244" s="98">
        <v>0</v>
      </c>
      <c r="AG244" s="98">
        <v>0</v>
      </c>
      <c r="AH244" s="98">
        <v>0</v>
      </c>
      <c r="AI244" s="98">
        <v>0</v>
      </c>
      <c r="AJ244" s="98">
        <v>0</v>
      </c>
      <c r="AK244" s="98">
        <v>0</v>
      </c>
      <c r="AL244" s="98">
        <v>0</v>
      </c>
      <c r="AM244" s="98">
        <v>0</v>
      </c>
      <c r="AN244" s="98">
        <v>0</v>
      </c>
      <c r="AO244" s="98">
        <v>0</v>
      </c>
      <c r="AP244" s="98">
        <v>0</v>
      </c>
      <c r="AQ244" s="98">
        <v>0</v>
      </c>
      <c r="AR244" s="98">
        <v>0</v>
      </c>
      <c r="AS244" s="98">
        <v>0</v>
      </c>
      <c r="AT244" s="98">
        <v>0</v>
      </c>
      <c r="AU244" s="91">
        <f t="shared" si="3"/>
        <v>0</v>
      </c>
      <c r="AV244" s="98">
        <v>23060.95</v>
      </c>
      <c r="AW244" s="98">
        <v>80679.360000000001</v>
      </c>
      <c r="AX244" s="99">
        <v>101</v>
      </c>
      <c r="AY244" s="99">
        <v>360</v>
      </c>
      <c r="AZ244" s="98">
        <v>220621.47</v>
      </c>
      <c r="BA244" s="98">
        <v>64350</v>
      </c>
      <c r="BB244" s="97">
        <v>90</v>
      </c>
      <c r="BC244" s="97">
        <v>85.911888111888103</v>
      </c>
      <c r="BD244" s="97">
        <v>9.9499999999999993</v>
      </c>
      <c r="BE244" s="97"/>
      <c r="BF244" s="96" t="s">
        <v>481</v>
      </c>
      <c r="BG244" s="94"/>
      <c r="BH244" s="96" t="s">
        <v>658</v>
      </c>
      <c r="BI244" s="96" t="s">
        <v>342</v>
      </c>
      <c r="BJ244" s="96" t="s">
        <v>659</v>
      </c>
      <c r="BK244" s="96" t="s">
        <v>488</v>
      </c>
      <c r="BL244" s="95" t="s">
        <v>1</v>
      </c>
      <c r="BM244" s="97">
        <v>483612.621055</v>
      </c>
      <c r="BN244" s="95" t="s">
        <v>8</v>
      </c>
      <c r="BO244" s="97"/>
      <c r="BP244" s="100">
        <v>37323</v>
      </c>
      <c r="BQ244" s="100">
        <v>48281</v>
      </c>
      <c r="BR244" s="97">
        <v>32805.360000000001</v>
      </c>
      <c r="BS244" s="97">
        <v>104.5</v>
      </c>
      <c r="BT244" s="97">
        <v>0</v>
      </c>
    </row>
    <row r="245" spans="1:72" s="84" customFormat="1" ht="18.2" customHeight="1" x14ac:dyDescent="0.15">
      <c r="A245" s="87">
        <v>243</v>
      </c>
      <c r="B245" s="88" t="s">
        <v>7</v>
      </c>
      <c r="C245" s="88" t="s">
        <v>0</v>
      </c>
      <c r="D245" s="108">
        <v>45200</v>
      </c>
      <c r="E245" s="89" t="s">
        <v>661</v>
      </c>
      <c r="F245" s="104">
        <v>4</v>
      </c>
      <c r="G245" s="104">
        <v>4</v>
      </c>
      <c r="H245" s="91">
        <v>52970.17</v>
      </c>
      <c r="I245" s="91">
        <v>1559.87</v>
      </c>
      <c r="J245" s="91">
        <v>0</v>
      </c>
      <c r="K245" s="91">
        <v>54530.04</v>
      </c>
      <c r="L245" s="91">
        <v>349.03</v>
      </c>
      <c r="M245" s="91">
        <v>0</v>
      </c>
      <c r="N245" s="91">
        <v>0</v>
      </c>
      <c r="O245" s="91">
        <v>393.09</v>
      </c>
      <c r="P245" s="91">
        <v>0</v>
      </c>
      <c r="Q245" s="91">
        <v>0</v>
      </c>
      <c r="R245" s="91">
        <v>0</v>
      </c>
      <c r="S245" s="91">
        <v>54136.95</v>
      </c>
      <c r="T245" s="91">
        <v>1883.97</v>
      </c>
      <c r="U245" s="91">
        <v>463.49</v>
      </c>
      <c r="V245" s="91">
        <v>0</v>
      </c>
      <c r="W245" s="91">
        <v>475.44</v>
      </c>
      <c r="X245" s="91">
        <v>0</v>
      </c>
      <c r="Y245" s="91">
        <v>0</v>
      </c>
      <c r="Z245" s="91">
        <v>0</v>
      </c>
      <c r="AA245" s="91">
        <v>1872.02</v>
      </c>
      <c r="AB245" s="91">
        <v>0</v>
      </c>
      <c r="AC245" s="91">
        <v>0</v>
      </c>
      <c r="AD245" s="91">
        <v>0</v>
      </c>
      <c r="AE245" s="91">
        <v>0</v>
      </c>
      <c r="AF245" s="91">
        <v>0</v>
      </c>
      <c r="AG245" s="91">
        <v>-24.66</v>
      </c>
      <c r="AH245" s="91">
        <v>0</v>
      </c>
      <c r="AI245" s="91">
        <v>0</v>
      </c>
      <c r="AJ245" s="91">
        <v>148</v>
      </c>
      <c r="AK245" s="91">
        <v>0</v>
      </c>
      <c r="AL245" s="91">
        <v>0</v>
      </c>
      <c r="AM245" s="91">
        <v>45.41</v>
      </c>
      <c r="AN245" s="91">
        <v>0</v>
      </c>
      <c r="AO245" s="91">
        <v>105.68</v>
      </c>
      <c r="AP245" s="91">
        <v>0.19</v>
      </c>
      <c r="AQ245" s="91">
        <v>0</v>
      </c>
      <c r="AR245" s="91">
        <v>0</v>
      </c>
      <c r="AS245" s="91">
        <v>0</v>
      </c>
      <c r="AT245" s="91">
        <v>0</v>
      </c>
      <c r="AU245" s="91">
        <f t="shared" si="3"/>
        <v>1143.1499999999999</v>
      </c>
      <c r="AV245" s="91">
        <v>1515.81</v>
      </c>
      <c r="AW245" s="91">
        <v>1872.02</v>
      </c>
      <c r="AX245" s="92">
        <v>96</v>
      </c>
      <c r="AY245" s="92">
        <v>360</v>
      </c>
      <c r="AZ245" s="91">
        <v>313276.58</v>
      </c>
      <c r="BA245" s="91">
        <v>88825</v>
      </c>
      <c r="BB245" s="90">
        <v>85</v>
      </c>
      <c r="BC245" s="90">
        <v>51.805693779904303</v>
      </c>
      <c r="BD245" s="90">
        <v>10.5</v>
      </c>
      <c r="BE245" s="90"/>
      <c r="BF245" s="89" t="s">
        <v>481</v>
      </c>
      <c r="BG245" s="87"/>
      <c r="BH245" s="89" t="s">
        <v>658</v>
      </c>
      <c r="BI245" s="89" t="s">
        <v>342</v>
      </c>
      <c r="BJ245" s="89" t="s">
        <v>659</v>
      </c>
      <c r="BK245" s="89" t="s">
        <v>487</v>
      </c>
      <c r="BL245" s="88" t="s">
        <v>1</v>
      </c>
      <c r="BM245" s="90">
        <v>426218.31255675002</v>
      </c>
      <c r="BN245" s="88" t="s">
        <v>8</v>
      </c>
      <c r="BO245" s="90"/>
      <c r="BP245" s="93">
        <v>37147</v>
      </c>
      <c r="BQ245" s="93">
        <v>48104</v>
      </c>
      <c r="BR245" s="90">
        <v>1015.48</v>
      </c>
      <c r="BS245" s="90">
        <v>148</v>
      </c>
      <c r="BT245" s="90">
        <v>0</v>
      </c>
    </row>
    <row r="246" spans="1:72" s="84" customFormat="1" ht="18.2" customHeight="1" x14ac:dyDescent="0.15">
      <c r="A246" s="94">
        <v>244</v>
      </c>
      <c r="B246" s="95" t="s">
        <v>7</v>
      </c>
      <c r="C246" s="95" t="s">
        <v>0</v>
      </c>
      <c r="D246" s="109">
        <v>45200</v>
      </c>
      <c r="E246" s="96" t="s">
        <v>151</v>
      </c>
      <c r="F246" s="105">
        <v>122</v>
      </c>
      <c r="G246" s="105">
        <v>121</v>
      </c>
      <c r="H246" s="98">
        <v>53316.17</v>
      </c>
      <c r="I246" s="98">
        <v>25882.34</v>
      </c>
      <c r="J246" s="98">
        <v>0</v>
      </c>
      <c r="K246" s="98">
        <v>79198.509999999995</v>
      </c>
      <c r="L246" s="98">
        <v>346</v>
      </c>
      <c r="M246" s="98">
        <v>0</v>
      </c>
      <c r="N246" s="98">
        <v>0</v>
      </c>
      <c r="O246" s="98">
        <v>0</v>
      </c>
      <c r="P246" s="98">
        <v>0</v>
      </c>
      <c r="Q246" s="98">
        <v>0</v>
      </c>
      <c r="R246" s="98">
        <v>0</v>
      </c>
      <c r="S246" s="98">
        <v>79198.509999999995</v>
      </c>
      <c r="T246" s="98">
        <v>73245.100000000006</v>
      </c>
      <c r="U246" s="98">
        <v>466.52</v>
      </c>
      <c r="V246" s="98">
        <v>0</v>
      </c>
      <c r="W246" s="98">
        <v>0</v>
      </c>
      <c r="X246" s="98">
        <v>0</v>
      </c>
      <c r="Y246" s="98">
        <v>0</v>
      </c>
      <c r="Z246" s="98">
        <v>0</v>
      </c>
      <c r="AA246" s="98">
        <v>73711.62</v>
      </c>
      <c r="AB246" s="98">
        <v>0</v>
      </c>
      <c r="AC246" s="98">
        <v>0</v>
      </c>
      <c r="AD246" s="98">
        <v>0</v>
      </c>
      <c r="AE246" s="98">
        <v>0</v>
      </c>
      <c r="AF246" s="98">
        <v>0</v>
      </c>
      <c r="AG246" s="98">
        <v>0</v>
      </c>
      <c r="AH246" s="98">
        <v>0</v>
      </c>
      <c r="AI246" s="98">
        <v>0</v>
      </c>
      <c r="AJ246" s="98">
        <v>0</v>
      </c>
      <c r="AK246" s="98">
        <v>0</v>
      </c>
      <c r="AL246" s="98">
        <v>0</v>
      </c>
      <c r="AM246" s="98">
        <v>0</v>
      </c>
      <c r="AN246" s="98">
        <v>0</v>
      </c>
      <c r="AO246" s="98">
        <v>0</v>
      </c>
      <c r="AP246" s="98">
        <v>0</v>
      </c>
      <c r="AQ246" s="98">
        <v>0</v>
      </c>
      <c r="AR246" s="98">
        <v>0</v>
      </c>
      <c r="AS246" s="98">
        <v>0</v>
      </c>
      <c r="AT246" s="98">
        <v>0</v>
      </c>
      <c r="AU246" s="91">
        <f t="shared" si="3"/>
        <v>0</v>
      </c>
      <c r="AV246" s="98">
        <v>26228.34</v>
      </c>
      <c r="AW246" s="98">
        <v>73711.62</v>
      </c>
      <c r="AX246" s="99">
        <v>97</v>
      </c>
      <c r="AY246" s="99">
        <v>360</v>
      </c>
      <c r="AZ246" s="98">
        <v>315378.39</v>
      </c>
      <c r="BA246" s="98">
        <v>88825</v>
      </c>
      <c r="BB246" s="97">
        <v>85</v>
      </c>
      <c r="BC246" s="97">
        <v>75.788047846889995</v>
      </c>
      <c r="BD246" s="97">
        <v>10.5</v>
      </c>
      <c r="BE246" s="97"/>
      <c r="BF246" s="96" t="s">
        <v>481</v>
      </c>
      <c r="BG246" s="94"/>
      <c r="BH246" s="96" t="s">
        <v>658</v>
      </c>
      <c r="BI246" s="96" t="s">
        <v>342</v>
      </c>
      <c r="BJ246" s="96" t="s">
        <v>659</v>
      </c>
      <c r="BK246" s="96" t="s">
        <v>488</v>
      </c>
      <c r="BL246" s="95" t="s">
        <v>1</v>
      </c>
      <c r="BM246" s="97">
        <v>623527.09728214995</v>
      </c>
      <c r="BN246" s="95" t="s">
        <v>8</v>
      </c>
      <c r="BO246" s="97"/>
      <c r="BP246" s="100">
        <v>37168</v>
      </c>
      <c r="BQ246" s="100">
        <v>48125</v>
      </c>
      <c r="BR246" s="97">
        <v>31251.84</v>
      </c>
      <c r="BS246" s="97">
        <v>148</v>
      </c>
      <c r="BT246" s="97">
        <v>0</v>
      </c>
    </row>
    <row r="247" spans="1:72" s="84" customFormat="1" ht="18.2" customHeight="1" x14ac:dyDescent="0.15">
      <c r="A247" s="87">
        <v>245</v>
      </c>
      <c r="B247" s="88" t="s">
        <v>7</v>
      </c>
      <c r="C247" s="88" t="s">
        <v>0</v>
      </c>
      <c r="D247" s="108">
        <v>45200</v>
      </c>
      <c r="E247" s="89" t="s">
        <v>152</v>
      </c>
      <c r="F247" s="104">
        <v>100</v>
      </c>
      <c r="G247" s="104">
        <v>99</v>
      </c>
      <c r="H247" s="91">
        <v>37875.58</v>
      </c>
      <c r="I247" s="91">
        <v>16831.509999999998</v>
      </c>
      <c r="J247" s="91">
        <v>0</v>
      </c>
      <c r="K247" s="91">
        <v>54707.09</v>
      </c>
      <c r="L247" s="91">
        <v>248.29</v>
      </c>
      <c r="M247" s="91">
        <v>0</v>
      </c>
      <c r="N247" s="91">
        <v>0</v>
      </c>
      <c r="O247" s="91">
        <v>0</v>
      </c>
      <c r="P247" s="91">
        <v>0</v>
      </c>
      <c r="Q247" s="91">
        <v>0</v>
      </c>
      <c r="R247" s="91">
        <v>0</v>
      </c>
      <c r="S247" s="91">
        <v>54707.09</v>
      </c>
      <c r="T247" s="91">
        <v>39402.49</v>
      </c>
      <c r="U247" s="91">
        <v>314.05</v>
      </c>
      <c r="V247" s="91">
        <v>0</v>
      </c>
      <c r="W247" s="91">
        <v>0</v>
      </c>
      <c r="X247" s="91">
        <v>0</v>
      </c>
      <c r="Y247" s="91">
        <v>0</v>
      </c>
      <c r="Z247" s="91">
        <v>0</v>
      </c>
      <c r="AA247" s="91">
        <v>39716.54</v>
      </c>
      <c r="AB247" s="91">
        <v>0</v>
      </c>
      <c r="AC247" s="91">
        <v>0</v>
      </c>
      <c r="AD247" s="91">
        <v>0</v>
      </c>
      <c r="AE247" s="91">
        <v>0</v>
      </c>
      <c r="AF247" s="91">
        <v>0</v>
      </c>
      <c r="AG247" s="91">
        <v>0</v>
      </c>
      <c r="AH247" s="91">
        <v>0</v>
      </c>
      <c r="AI247" s="91">
        <v>0</v>
      </c>
      <c r="AJ247" s="91">
        <v>0</v>
      </c>
      <c r="AK247" s="91">
        <v>0</v>
      </c>
      <c r="AL247" s="91">
        <v>0</v>
      </c>
      <c r="AM247" s="91">
        <v>0</v>
      </c>
      <c r="AN247" s="91">
        <v>0</v>
      </c>
      <c r="AO247" s="91">
        <v>0</v>
      </c>
      <c r="AP247" s="91">
        <v>0</v>
      </c>
      <c r="AQ247" s="91">
        <v>0</v>
      </c>
      <c r="AR247" s="91">
        <v>0</v>
      </c>
      <c r="AS247" s="91">
        <v>0</v>
      </c>
      <c r="AT247" s="91">
        <v>0</v>
      </c>
      <c r="AU247" s="91">
        <f t="shared" si="3"/>
        <v>0</v>
      </c>
      <c r="AV247" s="91">
        <v>17079.8</v>
      </c>
      <c r="AW247" s="91">
        <v>39716.54</v>
      </c>
      <c r="AX247" s="92">
        <v>98</v>
      </c>
      <c r="AY247" s="92">
        <v>360</v>
      </c>
      <c r="AZ247" s="91">
        <v>218383.81</v>
      </c>
      <c r="BA247" s="91">
        <v>64350</v>
      </c>
      <c r="BB247" s="90">
        <v>90</v>
      </c>
      <c r="BC247" s="90">
        <v>76.513412587412603</v>
      </c>
      <c r="BD247" s="90">
        <v>9.9499999999999993</v>
      </c>
      <c r="BE247" s="90"/>
      <c r="BF247" s="89" t="s">
        <v>481</v>
      </c>
      <c r="BG247" s="87"/>
      <c r="BH247" s="89" t="s">
        <v>656</v>
      </c>
      <c r="BI247" s="89" t="s">
        <v>341</v>
      </c>
      <c r="BJ247" s="89" t="s">
        <v>662</v>
      </c>
      <c r="BK247" s="89" t="s">
        <v>488</v>
      </c>
      <c r="BL247" s="88" t="s">
        <v>1</v>
      </c>
      <c r="BM247" s="90">
        <v>430707.00482184999</v>
      </c>
      <c r="BN247" s="88" t="s">
        <v>8</v>
      </c>
      <c r="BO247" s="90"/>
      <c r="BP247" s="93">
        <v>37236</v>
      </c>
      <c r="BQ247" s="93">
        <v>48193</v>
      </c>
      <c r="BR247" s="90">
        <v>17984.060000000001</v>
      </c>
      <c r="BS247" s="90">
        <v>104.5</v>
      </c>
      <c r="BT247" s="90">
        <v>0</v>
      </c>
    </row>
    <row r="248" spans="1:72" s="84" customFormat="1" ht="18.2" customHeight="1" x14ac:dyDescent="0.15">
      <c r="A248" s="94">
        <v>246</v>
      </c>
      <c r="B248" s="95" t="s">
        <v>7</v>
      </c>
      <c r="C248" s="95" t="s">
        <v>0</v>
      </c>
      <c r="D248" s="109">
        <v>45200</v>
      </c>
      <c r="E248" s="96" t="s">
        <v>153</v>
      </c>
      <c r="F248" s="105">
        <v>150</v>
      </c>
      <c r="G248" s="105">
        <v>149</v>
      </c>
      <c r="H248" s="98">
        <v>37875.58</v>
      </c>
      <c r="I248" s="98">
        <v>21266.98</v>
      </c>
      <c r="J248" s="98">
        <v>0</v>
      </c>
      <c r="K248" s="98">
        <v>59142.559999999998</v>
      </c>
      <c r="L248" s="98">
        <v>248.29</v>
      </c>
      <c r="M248" s="98">
        <v>0</v>
      </c>
      <c r="N248" s="98">
        <v>0</v>
      </c>
      <c r="O248" s="98">
        <v>0</v>
      </c>
      <c r="P248" s="98">
        <v>0</v>
      </c>
      <c r="Q248" s="98">
        <v>0</v>
      </c>
      <c r="R248" s="98">
        <v>0</v>
      </c>
      <c r="S248" s="98">
        <v>59142.559999999998</v>
      </c>
      <c r="T248" s="98">
        <v>62967.41</v>
      </c>
      <c r="U248" s="98">
        <v>314.05</v>
      </c>
      <c r="V248" s="98">
        <v>0</v>
      </c>
      <c r="W248" s="98">
        <v>0</v>
      </c>
      <c r="X248" s="98">
        <v>0</v>
      </c>
      <c r="Y248" s="98">
        <v>0</v>
      </c>
      <c r="Z248" s="98">
        <v>0</v>
      </c>
      <c r="AA248" s="98">
        <v>63281.46</v>
      </c>
      <c r="AB248" s="98">
        <v>0</v>
      </c>
      <c r="AC248" s="98">
        <v>0</v>
      </c>
      <c r="AD248" s="98">
        <v>0</v>
      </c>
      <c r="AE248" s="98">
        <v>0</v>
      </c>
      <c r="AF248" s="98">
        <v>0</v>
      </c>
      <c r="AG248" s="98">
        <v>0</v>
      </c>
      <c r="AH248" s="98">
        <v>0</v>
      </c>
      <c r="AI248" s="98">
        <v>0</v>
      </c>
      <c r="AJ248" s="98">
        <v>0</v>
      </c>
      <c r="AK248" s="98">
        <v>0</v>
      </c>
      <c r="AL248" s="98">
        <v>0</v>
      </c>
      <c r="AM248" s="98">
        <v>0</v>
      </c>
      <c r="AN248" s="98">
        <v>0</v>
      </c>
      <c r="AO248" s="98">
        <v>0</v>
      </c>
      <c r="AP248" s="98">
        <v>0</v>
      </c>
      <c r="AQ248" s="98">
        <v>0</v>
      </c>
      <c r="AR248" s="98">
        <v>0</v>
      </c>
      <c r="AS248" s="98">
        <v>0</v>
      </c>
      <c r="AT248" s="98">
        <v>0</v>
      </c>
      <c r="AU248" s="91">
        <f t="shared" si="3"/>
        <v>0</v>
      </c>
      <c r="AV248" s="98">
        <v>21515.27</v>
      </c>
      <c r="AW248" s="98">
        <v>63281.46</v>
      </c>
      <c r="AX248" s="99">
        <v>98</v>
      </c>
      <c r="AY248" s="99">
        <v>360</v>
      </c>
      <c r="AZ248" s="98">
        <v>218383.81</v>
      </c>
      <c r="BA248" s="98">
        <v>64350</v>
      </c>
      <c r="BB248" s="97">
        <v>90</v>
      </c>
      <c r="BC248" s="97">
        <v>82.716867132867094</v>
      </c>
      <c r="BD248" s="97">
        <v>9.9499999999999993</v>
      </c>
      <c r="BE248" s="97"/>
      <c r="BF248" s="96" t="s">
        <v>481</v>
      </c>
      <c r="BG248" s="94"/>
      <c r="BH248" s="96" t="s">
        <v>656</v>
      </c>
      <c r="BI248" s="96" t="s">
        <v>341</v>
      </c>
      <c r="BJ248" s="96" t="s">
        <v>662</v>
      </c>
      <c r="BK248" s="96" t="s">
        <v>488</v>
      </c>
      <c r="BL248" s="95" t="s">
        <v>1</v>
      </c>
      <c r="BM248" s="97">
        <v>465627.30489039997</v>
      </c>
      <c r="BN248" s="95" t="s">
        <v>8</v>
      </c>
      <c r="BO248" s="97"/>
      <c r="BP248" s="100">
        <v>37236</v>
      </c>
      <c r="BQ248" s="100">
        <v>48193</v>
      </c>
      <c r="BR248" s="97">
        <v>26709</v>
      </c>
      <c r="BS248" s="97">
        <v>104.5</v>
      </c>
      <c r="BT248" s="97">
        <v>0</v>
      </c>
    </row>
    <row r="249" spans="1:72" s="84" customFormat="1" ht="18.2" customHeight="1" x14ac:dyDescent="0.15">
      <c r="A249" s="87">
        <v>247</v>
      </c>
      <c r="B249" s="88" t="s">
        <v>7</v>
      </c>
      <c r="C249" s="88" t="s">
        <v>0</v>
      </c>
      <c r="D249" s="108">
        <v>45200</v>
      </c>
      <c r="E249" s="89" t="s">
        <v>154</v>
      </c>
      <c r="F249" s="104">
        <v>94</v>
      </c>
      <c r="G249" s="104">
        <v>93</v>
      </c>
      <c r="H249" s="91">
        <v>37875.58</v>
      </c>
      <c r="I249" s="91">
        <v>16165.47</v>
      </c>
      <c r="J249" s="91">
        <v>0</v>
      </c>
      <c r="K249" s="91">
        <v>54041.05</v>
      </c>
      <c r="L249" s="91">
        <v>248.29</v>
      </c>
      <c r="M249" s="91">
        <v>0</v>
      </c>
      <c r="N249" s="91">
        <v>0</v>
      </c>
      <c r="O249" s="91">
        <v>0</v>
      </c>
      <c r="P249" s="91">
        <v>0</v>
      </c>
      <c r="Q249" s="91">
        <v>0</v>
      </c>
      <c r="R249" s="91">
        <v>0</v>
      </c>
      <c r="S249" s="91">
        <v>54041.05</v>
      </c>
      <c r="T249" s="91">
        <v>36694.49</v>
      </c>
      <c r="U249" s="91">
        <v>314.05</v>
      </c>
      <c r="V249" s="91">
        <v>0</v>
      </c>
      <c r="W249" s="91">
        <v>0</v>
      </c>
      <c r="X249" s="91">
        <v>0</v>
      </c>
      <c r="Y249" s="91">
        <v>0</v>
      </c>
      <c r="Z249" s="91">
        <v>0</v>
      </c>
      <c r="AA249" s="91">
        <v>37008.54</v>
      </c>
      <c r="AB249" s="91">
        <v>0</v>
      </c>
      <c r="AC249" s="91">
        <v>0</v>
      </c>
      <c r="AD249" s="91">
        <v>0</v>
      </c>
      <c r="AE249" s="91">
        <v>0</v>
      </c>
      <c r="AF249" s="91">
        <v>0</v>
      </c>
      <c r="AG249" s="91">
        <v>0</v>
      </c>
      <c r="AH249" s="91">
        <v>0</v>
      </c>
      <c r="AI249" s="91">
        <v>0</v>
      </c>
      <c r="AJ249" s="91">
        <v>0</v>
      </c>
      <c r="AK249" s="91">
        <v>0</v>
      </c>
      <c r="AL249" s="91">
        <v>0</v>
      </c>
      <c r="AM249" s="91">
        <v>0</v>
      </c>
      <c r="AN249" s="91">
        <v>0</v>
      </c>
      <c r="AO249" s="91">
        <v>0</v>
      </c>
      <c r="AP249" s="91">
        <v>0</v>
      </c>
      <c r="AQ249" s="91">
        <v>0</v>
      </c>
      <c r="AR249" s="91">
        <v>0</v>
      </c>
      <c r="AS249" s="91">
        <v>0</v>
      </c>
      <c r="AT249" s="91">
        <v>0</v>
      </c>
      <c r="AU249" s="91">
        <f t="shared" si="3"/>
        <v>0</v>
      </c>
      <c r="AV249" s="91">
        <v>16413.759999999998</v>
      </c>
      <c r="AW249" s="91">
        <v>37008.54</v>
      </c>
      <c r="AX249" s="92">
        <v>98</v>
      </c>
      <c r="AY249" s="92">
        <v>360</v>
      </c>
      <c r="AZ249" s="91">
        <v>218383.81</v>
      </c>
      <c r="BA249" s="91">
        <v>64350</v>
      </c>
      <c r="BB249" s="90">
        <v>90</v>
      </c>
      <c r="BC249" s="90">
        <v>75.581888111888105</v>
      </c>
      <c r="BD249" s="90">
        <v>9.9499999999999993</v>
      </c>
      <c r="BE249" s="90"/>
      <c r="BF249" s="89" t="s">
        <v>481</v>
      </c>
      <c r="BG249" s="87"/>
      <c r="BH249" s="89" t="s">
        <v>656</v>
      </c>
      <c r="BI249" s="89" t="s">
        <v>341</v>
      </c>
      <c r="BJ249" s="89" t="s">
        <v>662</v>
      </c>
      <c r="BK249" s="89" t="s">
        <v>488</v>
      </c>
      <c r="BL249" s="88" t="s">
        <v>1</v>
      </c>
      <c r="BM249" s="90">
        <v>425463.29521324998</v>
      </c>
      <c r="BN249" s="88" t="s">
        <v>8</v>
      </c>
      <c r="BO249" s="90"/>
      <c r="BP249" s="93">
        <v>37236</v>
      </c>
      <c r="BQ249" s="93">
        <v>48193</v>
      </c>
      <c r="BR249" s="90">
        <v>16915.7</v>
      </c>
      <c r="BS249" s="90">
        <v>104.5</v>
      </c>
      <c r="BT249" s="90">
        <v>0</v>
      </c>
    </row>
    <row r="250" spans="1:72" s="84" customFormat="1" ht="18.2" customHeight="1" x14ac:dyDescent="0.15">
      <c r="A250" s="94">
        <v>248</v>
      </c>
      <c r="B250" s="95" t="s">
        <v>7</v>
      </c>
      <c r="C250" s="95" t="s">
        <v>0</v>
      </c>
      <c r="D250" s="109">
        <v>45200</v>
      </c>
      <c r="E250" s="96" t="s">
        <v>155</v>
      </c>
      <c r="F250" s="105">
        <v>109</v>
      </c>
      <c r="G250" s="105">
        <v>108</v>
      </c>
      <c r="H250" s="98">
        <v>31177.79</v>
      </c>
      <c r="I250" s="98">
        <v>21745.49</v>
      </c>
      <c r="J250" s="98">
        <v>0</v>
      </c>
      <c r="K250" s="98">
        <v>52923.28</v>
      </c>
      <c r="L250" s="98">
        <v>303.82</v>
      </c>
      <c r="M250" s="98">
        <v>0</v>
      </c>
      <c r="N250" s="98">
        <v>0</v>
      </c>
      <c r="O250" s="98">
        <v>0</v>
      </c>
      <c r="P250" s="98">
        <v>0</v>
      </c>
      <c r="Q250" s="98">
        <v>0</v>
      </c>
      <c r="R250" s="98">
        <v>0</v>
      </c>
      <c r="S250" s="98">
        <v>52923.28</v>
      </c>
      <c r="T250" s="98">
        <v>39491.74</v>
      </c>
      <c r="U250" s="98">
        <v>258.52</v>
      </c>
      <c r="V250" s="98">
        <v>0</v>
      </c>
      <c r="W250" s="98">
        <v>0</v>
      </c>
      <c r="X250" s="98">
        <v>0</v>
      </c>
      <c r="Y250" s="98">
        <v>0</v>
      </c>
      <c r="Z250" s="98">
        <v>0</v>
      </c>
      <c r="AA250" s="98">
        <v>39750.26</v>
      </c>
      <c r="AB250" s="98">
        <v>0</v>
      </c>
      <c r="AC250" s="98">
        <v>0</v>
      </c>
      <c r="AD250" s="98">
        <v>0</v>
      </c>
      <c r="AE250" s="98">
        <v>0</v>
      </c>
      <c r="AF250" s="98">
        <v>0</v>
      </c>
      <c r="AG250" s="98">
        <v>0</v>
      </c>
      <c r="AH250" s="98">
        <v>0</v>
      </c>
      <c r="AI250" s="98">
        <v>0</v>
      </c>
      <c r="AJ250" s="98">
        <v>0</v>
      </c>
      <c r="AK250" s="98">
        <v>0</v>
      </c>
      <c r="AL250" s="98">
        <v>0</v>
      </c>
      <c r="AM250" s="98">
        <v>0</v>
      </c>
      <c r="AN250" s="98">
        <v>0</v>
      </c>
      <c r="AO250" s="98">
        <v>0</v>
      </c>
      <c r="AP250" s="98">
        <v>0</v>
      </c>
      <c r="AQ250" s="98">
        <v>0</v>
      </c>
      <c r="AR250" s="98">
        <v>0</v>
      </c>
      <c r="AS250" s="98">
        <v>0</v>
      </c>
      <c r="AT250" s="98">
        <v>0</v>
      </c>
      <c r="AU250" s="91">
        <f t="shared" si="3"/>
        <v>0</v>
      </c>
      <c r="AV250" s="98">
        <v>22049.31</v>
      </c>
      <c r="AW250" s="98">
        <v>39750.26</v>
      </c>
      <c r="AX250" s="99">
        <v>98</v>
      </c>
      <c r="AY250" s="99">
        <v>360</v>
      </c>
      <c r="AZ250" s="98">
        <v>218350.35</v>
      </c>
      <c r="BA250" s="98">
        <v>64350</v>
      </c>
      <c r="BB250" s="97">
        <v>90</v>
      </c>
      <c r="BC250" s="97">
        <v>74.018573426573397</v>
      </c>
      <c r="BD250" s="97">
        <v>9.9499999999999993</v>
      </c>
      <c r="BE250" s="97"/>
      <c r="BF250" s="96" t="s">
        <v>481</v>
      </c>
      <c r="BG250" s="94"/>
      <c r="BH250" s="96" t="s">
        <v>656</v>
      </c>
      <c r="BI250" s="96" t="s">
        <v>341</v>
      </c>
      <c r="BJ250" s="96" t="s">
        <v>662</v>
      </c>
      <c r="BK250" s="96" t="s">
        <v>488</v>
      </c>
      <c r="BL250" s="95" t="s">
        <v>1</v>
      </c>
      <c r="BM250" s="97">
        <v>416663.13112520002</v>
      </c>
      <c r="BN250" s="95" t="s">
        <v>8</v>
      </c>
      <c r="BO250" s="97"/>
      <c r="BP250" s="100">
        <v>37244</v>
      </c>
      <c r="BQ250" s="100">
        <v>48201</v>
      </c>
      <c r="BR250" s="97">
        <v>19396.55</v>
      </c>
      <c r="BS250" s="97">
        <v>104.5</v>
      </c>
      <c r="BT250" s="97">
        <v>0</v>
      </c>
    </row>
    <row r="251" spans="1:72" s="84" customFormat="1" ht="18.2" customHeight="1" x14ac:dyDescent="0.15">
      <c r="A251" s="87">
        <v>249</v>
      </c>
      <c r="B251" s="88" t="s">
        <v>7</v>
      </c>
      <c r="C251" s="88" t="s">
        <v>0</v>
      </c>
      <c r="D251" s="108">
        <v>45200</v>
      </c>
      <c r="E251" s="89" t="s">
        <v>389</v>
      </c>
      <c r="F251" s="104">
        <v>42</v>
      </c>
      <c r="G251" s="104">
        <v>41</v>
      </c>
      <c r="H251" s="91">
        <v>37847.82</v>
      </c>
      <c r="I251" s="91">
        <v>8783.69</v>
      </c>
      <c r="J251" s="91">
        <v>0</v>
      </c>
      <c r="K251" s="91">
        <v>46631.51</v>
      </c>
      <c r="L251" s="91">
        <v>248.52</v>
      </c>
      <c r="M251" s="91">
        <v>0</v>
      </c>
      <c r="N251" s="91">
        <v>0</v>
      </c>
      <c r="O251" s="91">
        <v>0</v>
      </c>
      <c r="P251" s="91">
        <v>0</v>
      </c>
      <c r="Q251" s="91">
        <v>0</v>
      </c>
      <c r="R251" s="91">
        <v>0</v>
      </c>
      <c r="S251" s="91">
        <v>46631.51</v>
      </c>
      <c r="T251" s="91">
        <v>14784.3</v>
      </c>
      <c r="U251" s="91">
        <v>313.82</v>
      </c>
      <c r="V251" s="91">
        <v>0</v>
      </c>
      <c r="W251" s="91">
        <v>0</v>
      </c>
      <c r="X251" s="91">
        <v>0</v>
      </c>
      <c r="Y251" s="91">
        <v>0</v>
      </c>
      <c r="Z251" s="91">
        <v>0</v>
      </c>
      <c r="AA251" s="91">
        <v>15098.12</v>
      </c>
      <c r="AB251" s="91">
        <v>0</v>
      </c>
      <c r="AC251" s="91">
        <v>0</v>
      </c>
      <c r="AD251" s="91">
        <v>0</v>
      </c>
      <c r="AE251" s="91">
        <v>0</v>
      </c>
      <c r="AF251" s="91">
        <v>0</v>
      </c>
      <c r="AG251" s="91">
        <v>0</v>
      </c>
      <c r="AH251" s="91">
        <v>0</v>
      </c>
      <c r="AI251" s="91">
        <v>0</v>
      </c>
      <c r="AJ251" s="91">
        <v>0</v>
      </c>
      <c r="AK251" s="91">
        <v>0</v>
      </c>
      <c r="AL251" s="91">
        <v>0</v>
      </c>
      <c r="AM251" s="91">
        <v>0</v>
      </c>
      <c r="AN251" s="91">
        <v>0</v>
      </c>
      <c r="AO251" s="91">
        <v>0</v>
      </c>
      <c r="AP251" s="91">
        <v>0</v>
      </c>
      <c r="AQ251" s="91">
        <v>0</v>
      </c>
      <c r="AR251" s="91">
        <v>0</v>
      </c>
      <c r="AS251" s="91">
        <v>0</v>
      </c>
      <c r="AT251" s="91">
        <v>0</v>
      </c>
      <c r="AU251" s="91">
        <f t="shared" si="3"/>
        <v>0</v>
      </c>
      <c r="AV251" s="91">
        <v>9032.2099999999991</v>
      </c>
      <c r="AW251" s="91">
        <v>15098.12</v>
      </c>
      <c r="AX251" s="92">
        <v>98</v>
      </c>
      <c r="AY251" s="92">
        <v>360</v>
      </c>
      <c r="AZ251" s="91">
        <v>218350.35</v>
      </c>
      <c r="BA251" s="91">
        <v>64350</v>
      </c>
      <c r="BB251" s="90">
        <v>90</v>
      </c>
      <c r="BC251" s="90">
        <v>65.218895104895097</v>
      </c>
      <c r="BD251" s="90">
        <v>9.9499999999999993</v>
      </c>
      <c r="BE251" s="90"/>
      <c r="BF251" s="89" t="s">
        <v>481</v>
      </c>
      <c r="BG251" s="87"/>
      <c r="BH251" s="89" t="s">
        <v>656</v>
      </c>
      <c r="BI251" s="89" t="s">
        <v>341</v>
      </c>
      <c r="BJ251" s="89" t="s">
        <v>662</v>
      </c>
      <c r="BK251" s="89" t="s">
        <v>488</v>
      </c>
      <c r="BL251" s="88" t="s">
        <v>1</v>
      </c>
      <c r="BM251" s="90">
        <v>367128.24612715002</v>
      </c>
      <c r="BN251" s="88" t="s">
        <v>8</v>
      </c>
      <c r="BO251" s="90"/>
      <c r="BP251" s="93">
        <v>37244</v>
      </c>
      <c r="BQ251" s="93">
        <v>48201</v>
      </c>
      <c r="BR251" s="90">
        <v>7473.9</v>
      </c>
      <c r="BS251" s="90">
        <v>104.5</v>
      </c>
      <c r="BT251" s="90">
        <v>0</v>
      </c>
    </row>
    <row r="252" spans="1:72" s="84" customFormat="1" ht="18.2" customHeight="1" x14ac:dyDescent="0.15">
      <c r="A252" s="94">
        <v>250</v>
      </c>
      <c r="B252" s="95" t="s">
        <v>7</v>
      </c>
      <c r="C252" s="95" t="s">
        <v>0</v>
      </c>
      <c r="D252" s="109">
        <v>45200</v>
      </c>
      <c r="E252" s="96" t="s">
        <v>156</v>
      </c>
      <c r="F252" s="105">
        <v>108</v>
      </c>
      <c r="G252" s="105">
        <v>107</v>
      </c>
      <c r="H252" s="98">
        <v>37875.58</v>
      </c>
      <c r="I252" s="98">
        <v>17620.86</v>
      </c>
      <c r="J252" s="98">
        <v>0</v>
      </c>
      <c r="K252" s="98">
        <v>55496.44</v>
      </c>
      <c r="L252" s="98">
        <v>248.29</v>
      </c>
      <c r="M252" s="98">
        <v>0</v>
      </c>
      <c r="N252" s="98">
        <v>0</v>
      </c>
      <c r="O252" s="98">
        <v>0</v>
      </c>
      <c r="P252" s="98">
        <v>0</v>
      </c>
      <c r="Q252" s="98">
        <v>0</v>
      </c>
      <c r="R252" s="98">
        <v>0</v>
      </c>
      <c r="S252" s="98">
        <v>55496.44</v>
      </c>
      <c r="T252" s="98">
        <v>42602.41</v>
      </c>
      <c r="U252" s="98">
        <v>314.05</v>
      </c>
      <c r="V252" s="98">
        <v>0</v>
      </c>
      <c r="W252" s="98">
        <v>0</v>
      </c>
      <c r="X252" s="98">
        <v>0</v>
      </c>
      <c r="Y252" s="98">
        <v>0</v>
      </c>
      <c r="Z252" s="98">
        <v>0</v>
      </c>
      <c r="AA252" s="98">
        <v>42916.46</v>
      </c>
      <c r="AB252" s="98">
        <v>0</v>
      </c>
      <c r="AC252" s="98">
        <v>0</v>
      </c>
      <c r="AD252" s="98">
        <v>0</v>
      </c>
      <c r="AE252" s="98">
        <v>0</v>
      </c>
      <c r="AF252" s="98">
        <v>0</v>
      </c>
      <c r="AG252" s="98">
        <v>0</v>
      </c>
      <c r="AH252" s="98">
        <v>0</v>
      </c>
      <c r="AI252" s="98">
        <v>0</v>
      </c>
      <c r="AJ252" s="98">
        <v>0</v>
      </c>
      <c r="AK252" s="98">
        <v>0</v>
      </c>
      <c r="AL252" s="98">
        <v>0</v>
      </c>
      <c r="AM252" s="98">
        <v>0</v>
      </c>
      <c r="AN252" s="98">
        <v>0</v>
      </c>
      <c r="AO252" s="98">
        <v>0</v>
      </c>
      <c r="AP252" s="98">
        <v>0</v>
      </c>
      <c r="AQ252" s="98">
        <v>0</v>
      </c>
      <c r="AR252" s="98">
        <v>0</v>
      </c>
      <c r="AS252" s="98">
        <v>0</v>
      </c>
      <c r="AT252" s="98">
        <v>0</v>
      </c>
      <c r="AU252" s="91">
        <f t="shared" si="3"/>
        <v>0</v>
      </c>
      <c r="AV252" s="98">
        <v>17869.150000000001</v>
      </c>
      <c r="AW252" s="98">
        <v>42916.46</v>
      </c>
      <c r="AX252" s="99">
        <v>98</v>
      </c>
      <c r="AY252" s="99">
        <v>360</v>
      </c>
      <c r="AZ252" s="98">
        <v>218350.35</v>
      </c>
      <c r="BA252" s="98">
        <v>64350</v>
      </c>
      <c r="BB252" s="97">
        <v>90</v>
      </c>
      <c r="BC252" s="97">
        <v>77.617398601398605</v>
      </c>
      <c r="BD252" s="97">
        <v>9.9499999999999993</v>
      </c>
      <c r="BE252" s="97"/>
      <c r="BF252" s="96" t="s">
        <v>481</v>
      </c>
      <c r="BG252" s="94"/>
      <c r="BH252" s="96" t="s">
        <v>656</v>
      </c>
      <c r="BI252" s="96" t="s">
        <v>341</v>
      </c>
      <c r="BJ252" s="96" t="s">
        <v>662</v>
      </c>
      <c r="BK252" s="96" t="s">
        <v>488</v>
      </c>
      <c r="BL252" s="95" t="s">
        <v>1</v>
      </c>
      <c r="BM252" s="97">
        <v>436921.5297446</v>
      </c>
      <c r="BN252" s="95" t="s">
        <v>8</v>
      </c>
      <c r="BO252" s="97"/>
      <c r="BP252" s="100">
        <v>37244</v>
      </c>
      <c r="BQ252" s="100">
        <v>48201</v>
      </c>
      <c r="BR252" s="97">
        <v>19218.599999999999</v>
      </c>
      <c r="BS252" s="97">
        <v>104.5</v>
      </c>
      <c r="BT252" s="97">
        <v>0</v>
      </c>
    </row>
    <row r="253" spans="1:72" s="84" customFormat="1" ht="18.2" customHeight="1" x14ac:dyDescent="0.15">
      <c r="A253" s="87">
        <v>251</v>
      </c>
      <c r="B253" s="88" t="s">
        <v>7</v>
      </c>
      <c r="C253" s="88" t="s">
        <v>0</v>
      </c>
      <c r="D253" s="108">
        <v>45200</v>
      </c>
      <c r="E253" s="89" t="s">
        <v>353</v>
      </c>
      <c r="F253" s="104">
        <v>0</v>
      </c>
      <c r="G253" s="104">
        <v>0</v>
      </c>
      <c r="H253" s="91">
        <v>38366.050000000003</v>
      </c>
      <c r="I253" s="91">
        <v>0</v>
      </c>
      <c r="J253" s="91">
        <v>0</v>
      </c>
      <c r="K253" s="91">
        <v>38366.050000000003</v>
      </c>
      <c r="L253" s="91">
        <v>244.22</v>
      </c>
      <c r="M253" s="91">
        <v>0</v>
      </c>
      <c r="N253" s="91">
        <v>0</v>
      </c>
      <c r="O253" s="91">
        <v>0</v>
      </c>
      <c r="P253" s="91">
        <v>244.22</v>
      </c>
      <c r="Q253" s="91">
        <v>0</v>
      </c>
      <c r="R253" s="91">
        <v>0</v>
      </c>
      <c r="S253" s="91">
        <v>38121.83</v>
      </c>
      <c r="T253" s="91">
        <v>0</v>
      </c>
      <c r="U253" s="91">
        <v>318.12</v>
      </c>
      <c r="V253" s="91">
        <v>0</v>
      </c>
      <c r="W253" s="91">
        <v>0</v>
      </c>
      <c r="X253" s="91">
        <v>318.12</v>
      </c>
      <c r="Y253" s="91">
        <v>0</v>
      </c>
      <c r="Z253" s="91">
        <v>0</v>
      </c>
      <c r="AA253" s="91">
        <v>0</v>
      </c>
      <c r="AB253" s="91">
        <v>104.5</v>
      </c>
      <c r="AC253" s="91">
        <v>0</v>
      </c>
      <c r="AD253" s="91">
        <v>0</v>
      </c>
      <c r="AE253" s="91">
        <v>0</v>
      </c>
      <c r="AF253" s="91">
        <v>0</v>
      </c>
      <c r="AG253" s="91">
        <v>-32.67</v>
      </c>
      <c r="AH253" s="91">
        <v>73.37</v>
      </c>
      <c r="AI253" s="91">
        <v>0.19</v>
      </c>
      <c r="AJ253" s="91">
        <v>0</v>
      </c>
      <c r="AK253" s="91">
        <v>0</v>
      </c>
      <c r="AL253" s="91">
        <v>0</v>
      </c>
      <c r="AM253" s="91">
        <v>0</v>
      </c>
      <c r="AN253" s="91">
        <v>0</v>
      </c>
      <c r="AO253" s="91">
        <v>0</v>
      </c>
      <c r="AP253" s="91">
        <v>0</v>
      </c>
      <c r="AQ253" s="91">
        <v>0.02</v>
      </c>
      <c r="AR253" s="91">
        <v>0</v>
      </c>
      <c r="AS253" s="91">
        <v>0.01</v>
      </c>
      <c r="AT253" s="91">
        <v>0</v>
      </c>
      <c r="AU253" s="91">
        <f t="shared" si="3"/>
        <v>707.74</v>
      </c>
      <c r="AV253" s="91">
        <v>0</v>
      </c>
      <c r="AW253" s="91">
        <v>0</v>
      </c>
      <c r="AX253" s="92">
        <v>99</v>
      </c>
      <c r="AY253" s="92">
        <v>360</v>
      </c>
      <c r="AZ253" s="91">
        <v>218656.8</v>
      </c>
      <c r="BA253" s="91">
        <v>64350</v>
      </c>
      <c r="BB253" s="90">
        <v>90</v>
      </c>
      <c r="BC253" s="90">
        <v>53.317244755244801</v>
      </c>
      <c r="BD253" s="90">
        <v>9.9499999999999993</v>
      </c>
      <c r="BE253" s="90"/>
      <c r="BF253" s="89" t="s">
        <v>481</v>
      </c>
      <c r="BG253" s="87"/>
      <c r="BH253" s="89" t="s">
        <v>656</v>
      </c>
      <c r="BI253" s="89" t="s">
        <v>341</v>
      </c>
      <c r="BJ253" s="89" t="s">
        <v>662</v>
      </c>
      <c r="BK253" s="89" t="s">
        <v>485</v>
      </c>
      <c r="BL253" s="88" t="s">
        <v>1</v>
      </c>
      <c r="BM253" s="90">
        <v>300131.83332595002</v>
      </c>
      <c r="BN253" s="88" t="s">
        <v>8</v>
      </c>
      <c r="BO253" s="90"/>
      <c r="BP253" s="93">
        <v>37277</v>
      </c>
      <c r="BQ253" s="93">
        <v>48234</v>
      </c>
      <c r="BR253" s="90">
        <v>0</v>
      </c>
      <c r="BS253" s="90">
        <v>104.5</v>
      </c>
      <c r="BT253" s="90">
        <v>0</v>
      </c>
    </row>
    <row r="254" spans="1:72" s="84" customFormat="1" ht="18.2" customHeight="1" x14ac:dyDescent="0.15">
      <c r="A254" s="94">
        <v>252</v>
      </c>
      <c r="B254" s="95" t="s">
        <v>7</v>
      </c>
      <c r="C254" s="95" t="s">
        <v>0</v>
      </c>
      <c r="D254" s="109">
        <v>45200</v>
      </c>
      <c r="E254" s="96" t="s">
        <v>663</v>
      </c>
      <c r="F254" s="105">
        <v>0</v>
      </c>
      <c r="G254" s="105">
        <v>0</v>
      </c>
      <c r="H254" s="98">
        <v>38366.050000000003</v>
      </c>
      <c r="I254" s="98">
        <v>0</v>
      </c>
      <c r="J254" s="98">
        <v>0</v>
      </c>
      <c r="K254" s="98">
        <v>38366.050000000003</v>
      </c>
      <c r="L254" s="98">
        <v>244.22</v>
      </c>
      <c r="M254" s="98">
        <v>0</v>
      </c>
      <c r="N254" s="98">
        <v>0</v>
      </c>
      <c r="O254" s="98">
        <v>0</v>
      </c>
      <c r="P254" s="98">
        <v>244.22</v>
      </c>
      <c r="Q254" s="98">
        <v>0</v>
      </c>
      <c r="R254" s="98">
        <v>0</v>
      </c>
      <c r="S254" s="98">
        <v>38121.83</v>
      </c>
      <c r="T254" s="98">
        <v>0</v>
      </c>
      <c r="U254" s="98">
        <v>318.12</v>
      </c>
      <c r="V254" s="98">
        <v>0</v>
      </c>
      <c r="W254" s="98">
        <v>0</v>
      </c>
      <c r="X254" s="98">
        <v>318.12</v>
      </c>
      <c r="Y254" s="98">
        <v>0</v>
      </c>
      <c r="Z254" s="98">
        <v>0</v>
      </c>
      <c r="AA254" s="98">
        <v>0</v>
      </c>
      <c r="AB254" s="98">
        <v>104.5</v>
      </c>
      <c r="AC254" s="98">
        <v>0</v>
      </c>
      <c r="AD254" s="98">
        <v>0</v>
      </c>
      <c r="AE254" s="98">
        <v>0</v>
      </c>
      <c r="AF254" s="98">
        <v>0</v>
      </c>
      <c r="AG254" s="98">
        <v>-32.67</v>
      </c>
      <c r="AH254" s="98">
        <v>73.37</v>
      </c>
      <c r="AI254" s="98">
        <v>0.19</v>
      </c>
      <c r="AJ254" s="98">
        <v>0</v>
      </c>
      <c r="AK254" s="98">
        <v>0</v>
      </c>
      <c r="AL254" s="98">
        <v>0</v>
      </c>
      <c r="AM254" s="98">
        <v>0</v>
      </c>
      <c r="AN254" s="98">
        <v>0</v>
      </c>
      <c r="AO254" s="98">
        <v>0</v>
      </c>
      <c r="AP254" s="98">
        <v>0</v>
      </c>
      <c r="AQ254" s="98">
        <v>0.02</v>
      </c>
      <c r="AR254" s="98">
        <v>0</v>
      </c>
      <c r="AS254" s="98">
        <v>0.01</v>
      </c>
      <c r="AT254" s="98">
        <v>0</v>
      </c>
      <c r="AU254" s="91">
        <f t="shared" si="3"/>
        <v>707.74</v>
      </c>
      <c r="AV254" s="98">
        <v>0</v>
      </c>
      <c r="AW254" s="98">
        <v>0</v>
      </c>
      <c r="AX254" s="99">
        <v>100</v>
      </c>
      <c r="AY254" s="99">
        <v>360</v>
      </c>
      <c r="AZ254" s="98">
        <v>218656.8</v>
      </c>
      <c r="BA254" s="98">
        <v>64350</v>
      </c>
      <c r="BB254" s="97">
        <v>90</v>
      </c>
      <c r="BC254" s="97">
        <v>53.317244755244801</v>
      </c>
      <c r="BD254" s="97">
        <v>9.9499999999999993</v>
      </c>
      <c r="BE254" s="97"/>
      <c r="BF254" s="96" t="s">
        <v>481</v>
      </c>
      <c r="BG254" s="94"/>
      <c r="BH254" s="96" t="s">
        <v>656</v>
      </c>
      <c r="BI254" s="96" t="s">
        <v>341</v>
      </c>
      <c r="BJ254" s="96" t="s">
        <v>662</v>
      </c>
      <c r="BK254" s="96" t="s">
        <v>485</v>
      </c>
      <c r="BL254" s="95" t="s">
        <v>1</v>
      </c>
      <c r="BM254" s="97">
        <v>300131.83332595002</v>
      </c>
      <c r="BN254" s="95" t="s">
        <v>8</v>
      </c>
      <c r="BO254" s="97"/>
      <c r="BP254" s="100">
        <v>37277</v>
      </c>
      <c r="BQ254" s="100">
        <v>48234</v>
      </c>
      <c r="BR254" s="97">
        <v>0</v>
      </c>
      <c r="BS254" s="97">
        <v>104.5</v>
      </c>
      <c r="BT254" s="97">
        <v>0</v>
      </c>
    </row>
    <row r="255" spans="1:72" s="84" customFormat="1" ht="18.2" customHeight="1" x14ac:dyDescent="0.15">
      <c r="A255" s="87">
        <v>253</v>
      </c>
      <c r="B255" s="88" t="s">
        <v>7</v>
      </c>
      <c r="C255" s="88" t="s">
        <v>0</v>
      </c>
      <c r="D255" s="108">
        <v>45200</v>
      </c>
      <c r="E255" s="89" t="s">
        <v>157</v>
      </c>
      <c r="F255" s="104">
        <v>130</v>
      </c>
      <c r="G255" s="104">
        <v>129</v>
      </c>
      <c r="H255" s="91">
        <v>36233.9</v>
      </c>
      <c r="I255" s="91">
        <v>18309.53</v>
      </c>
      <c r="J255" s="91">
        <v>0</v>
      </c>
      <c r="K255" s="91">
        <v>54543.43</v>
      </c>
      <c r="L255" s="91">
        <v>230.66</v>
      </c>
      <c r="M255" s="91">
        <v>0</v>
      </c>
      <c r="N255" s="91">
        <v>0</v>
      </c>
      <c r="O255" s="91">
        <v>0</v>
      </c>
      <c r="P255" s="91">
        <v>0</v>
      </c>
      <c r="Q255" s="91">
        <v>0</v>
      </c>
      <c r="R255" s="91">
        <v>0</v>
      </c>
      <c r="S255" s="91">
        <v>54543.43</v>
      </c>
      <c r="T255" s="91">
        <v>50733.47</v>
      </c>
      <c r="U255" s="91">
        <v>300.44</v>
      </c>
      <c r="V255" s="91">
        <v>0</v>
      </c>
      <c r="W255" s="91">
        <v>0</v>
      </c>
      <c r="X255" s="91">
        <v>0</v>
      </c>
      <c r="Y255" s="91">
        <v>0</v>
      </c>
      <c r="Z255" s="91">
        <v>0</v>
      </c>
      <c r="AA255" s="91">
        <v>51033.91</v>
      </c>
      <c r="AB255" s="91">
        <v>0</v>
      </c>
      <c r="AC255" s="91">
        <v>0</v>
      </c>
      <c r="AD255" s="91">
        <v>0</v>
      </c>
      <c r="AE255" s="91">
        <v>0</v>
      </c>
      <c r="AF255" s="91">
        <v>0</v>
      </c>
      <c r="AG255" s="91">
        <v>0</v>
      </c>
      <c r="AH255" s="91">
        <v>0</v>
      </c>
      <c r="AI255" s="91">
        <v>0</v>
      </c>
      <c r="AJ255" s="91">
        <v>0</v>
      </c>
      <c r="AK255" s="91">
        <v>0</v>
      </c>
      <c r="AL255" s="91">
        <v>0</v>
      </c>
      <c r="AM255" s="91">
        <v>0</v>
      </c>
      <c r="AN255" s="91">
        <v>0</v>
      </c>
      <c r="AO255" s="91">
        <v>0</v>
      </c>
      <c r="AP255" s="91">
        <v>0</v>
      </c>
      <c r="AQ255" s="91">
        <v>0</v>
      </c>
      <c r="AR255" s="91">
        <v>0</v>
      </c>
      <c r="AS255" s="91">
        <v>0</v>
      </c>
      <c r="AT255" s="91">
        <v>0</v>
      </c>
      <c r="AU255" s="91">
        <f t="shared" si="3"/>
        <v>0</v>
      </c>
      <c r="AV255" s="91">
        <v>18540.189999999999</v>
      </c>
      <c r="AW255" s="91">
        <v>51033.91</v>
      </c>
      <c r="AX255" s="92">
        <v>100</v>
      </c>
      <c r="AY255" s="92">
        <v>360</v>
      </c>
      <c r="AZ255" s="91">
        <v>218654.36</v>
      </c>
      <c r="BA255" s="91">
        <v>60775</v>
      </c>
      <c r="BB255" s="90">
        <v>85</v>
      </c>
      <c r="BC255" s="90">
        <v>76.284517482517501</v>
      </c>
      <c r="BD255" s="90">
        <v>9.9499999999999993</v>
      </c>
      <c r="BE255" s="90"/>
      <c r="BF255" s="89" t="s">
        <v>481</v>
      </c>
      <c r="BG255" s="87"/>
      <c r="BH255" s="89" t="s">
        <v>656</v>
      </c>
      <c r="BI255" s="89" t="s">
        <v>341</v>
      </c>
      <c r="BJ255" s="89" t="s">
        <v>662</v>
      </c>
      <c r="BK255" s="89" t="s">
        <v>488</v>
      </c>
      <c r="BL255" s="88" t="s">
        <v>1</v>
      </c>
      <c r="BM255" s="90">
        <v>429418.51536994998</v>
      </c>
      <c r="BN255" s="88" t="s">
        <v>8</v>
      </c>
      <c r="BO255" s="90"/>
      <c r="BP255" s="93">
        <v>37281</v>
      </c>
      <c r="BQ255" s="93">
        <v>48238</v>
      </c>
      <c r="BR255" s="90">
        <v>22869.98</v>
      </c>
      <c r="BS255" s="90">
        <v>104.5</v>
      </c>
      <c r="BT255" s="90">
        <v>0</v>
      </c>
    </row>
    <row r="256" spans="1:72" s="84" customFormat="1" ht="18.2" customHeight="1" x14ac:dyDescent="0.15">
      <c r="A256" s="94">
        <v>254</v>
      </c>
      <c r="B256" s="95" t="s">
        <v>7</v>
      </c>
      <c r="C256" s="95" t="s">
        <v>0</v>
      </c>
      <c r="D256" s="109">
        <v>45200</v>
      </c>
      <c r="E256" s="96" t="s">
        <v>158</v>
      </c>
      <c r="F256" s="105">
        <v>7</v>
      </c>
      <c r="G256" s="105">
        <v>6</v>
      </c>
      <c r="H256" s="98">
        <v>38366.050000000003</v>
      </c>
      <c r="I256" s="98">
        <v>1654.24</v>
      </c>
      <c r="J256" s="98">
        <v>0</v>
      </c>
      <c r="K256" s="98">
        <v>40020.29</v>
      </c>
      <c r="L256" s="98">
        <v>244.22</v>
      </c>
      <c r="M256" s="98">
        <v>0</v>
      </c>
      <c r="N256" s="98">
        <v>0</v>
      </c>
      <c r="O256" s="98">
        <v>0</v>
      </c>
      <c r="P256" s="98">
        <v>0</v>
      </c>
      <c r="Q256" s="98">
        <v>0</v>
      </c>
      <c r="R256" s="98">
        <v>0</v>
      </c>
      <c r="S256" s="98">
        <v>40020.29</v>
      </c>
      <c r="T256" s="98">
        <v>1976.24</v>
      </c>
      <c r="U256" s="98">
        <v>318.12</v>
      </c>
      <c r="V256" s="98">
        <v>0</v>
      </c>
      <c r="W256" s="98">
        <v>0</v>
      </c>
      <c r="X256" s="98">
        <v>0</v>
      </c>
      <c r="Y256" s="98">
        <v>0</v>
      </c>
      <c r="Z256" s="98">
        <v>0</v>
      </c>
      <c r="AA256" s="98">
        <v>2294.36</v>
      </c>
      <c r="AB256" s="98">
        <v>0</v>
      </c>
      <c r="AC256" s="98">
        <v>0</v>
      </c>
      <c r="AD256" s="98">
        <v>0</v>
      </c>
      <c r="AE256" s="98">
        <v>0</v>
      </c>
      <c r="AF256" s="98">
        <v>0</v>
      </c>
      <c r="AG256" s="98">
        <v>0</v>
      </c>
      <c r="AH256" s="98">
        <v>0</v>
      </c>
      <c r="AI256" s="98">
        <v>0</v>
      </c>
      <c r="AJ256" s="98">
        <v>0</v>
      </c>
      <c r="AK256" s="98">
        <v>0</v>
      </c>
      <c r="AL256" s="98">
        <v>0</v>
      </c>
      <c r="AM256" s="98">
        <v>0</v>
      </c>
      <c r="AN256" s="98">
        <v>0</v>
      </c>
      <c r="AO256" s="98">
        <v>0</v>
      </c>
      <c r="AP256" s="98">
        <v>0</v>
      </c>
      <c r="AQ256" s="98">
        <v>0</v>
      </c>
      <c r="AR256" s="98">
        <v>0</v>
      </c>
      <c r="AS256" s="98">
        <v>0</v>
      </c>
      <c r="AT256" s="98">
        <v>0</v>
      </c>
      <c r="AU256" s="91">
        <f t="shared" si="3"/>
        <v>0</v>
      </c>
      <c r="AV256" s="98">
        <v>1898.46</v>
      </c>
      <c r="AW256" s="98">
        <v>2294.36</v>
      </c>
      <c r="AX256" s="99">
        <v>100</v>
      </c>
      <c r="AY256" s="99">
        <v>360</v>
      </c>
      <c r="AZ256" s="98">
        <v>218654.36</v>
      </c>
      <c r="BA256" s="98">
        <v>64350</v>
      </c>
      <c r="BB256" s="97">
        <v>90</v>
      </c>
      <c r="BC256" s="97">
        <v>55.972433566433601</v>
      </c>
      <c r="BD256" s="97">
        <v>9.9499999999999993</v>
      </c>
      <c r="BE256" s="97"/>
      <c r="BF256" s="96" t="s">
        <v>481</v>
      </c>
      <c r="BG256" s="94"/>
      <c r="BH256" s="96" t="s">
        <v>656</v>
      </c>
      <c r="BI256" s="96" t="s">
        <v>341</v>
      </c>
      <c r="BJ256" s="96" t="s">
        <v>662</v>
      </c>
      <c r="BK256" s="96" t="s">
        <v>488</v>
      </c>
      <c r="BL256" s="95" t="s">
        <v>1</v>
      </c>
      <c r="BM256" s="97">
        <v>315078.34245985001</v>
      </c>
      <c r="BN256" s="95" t="s">
        <v>8</v>
      </c>
      <c r="BO256" s="97"/>
      <c r="BP256" s="100">
        <v>37281</v>
      </c>
      <c r="BQ256" s="100">
        <v>48238</v>
      </c>
      <c r="BR256" s="97">
        <v>1246.42</v>
      </c>
      <c r="BS256" s="97">
        <v>104.5</v>
      </c>
      <c r="BT256" s="97">
        <v>0</v>
      </c>
    </row>
    <row r="257" spans="1:72" s="84" customFormat="1" ht="18.2" customHeight="1" x14ac:dyDescent="0.15">
      <c r="A257" s="87">
        <v>255</v>
      </c>
      <c r="B257" s="88" t="s">
        <v>7</v>
      </c>
      <c r="C257" s="88" t="s">
        <v>0</v>
      </c>
      <c r="D257" s="108">
        <v>45200</v>
      </c>
      <c r="E257" s="89" t="s">
        <v>159</v>
      </c>
      <c r="F257" s="104">
        <v>111</v>
      </c>
      <c r="G257" s="104">
        <v>110</v>
      </c>
      <c r="H257" s="91">
        <v>27729.88</v>
      </c>
      <c r="I257" s="91">
        <v>13107.83</v>
      </c>
      <c r="J257" s="91">
        <v>0</v>
      </c>
      <c r="K257" s="91">
        <v>40837.71</v>
      </c>
      <c r="L257" s="91">
        <v>178.98</v>
      </c>
      <c r="M257" s="91">
        <v>0</v>
      </c>
      <c r="N257" s="91">
        <v>0</v>
      </c>
      <c r="O257" s="91">
        <v>0</v>
      </c>
      <c r="P257" s="91">
        <v>0</v>
      </c>
      <c r="Q257" s="91">
        <v>0</v>
      </c>
      <c r="R257" s="91">
        <v>0</v>
      </c>
      <c r="S257" s="91">
        <v>40837.71</v>
      </c>
      <c r="T257" s="91">
        <v>31510.84</v>
      </c>
      <c r="U257" s="91">
        <v>222.99</v>
      </c>
      <c r="V257" s="91">
        <v>0</v>
      </c>
      <c r="W257" s="91">
        <v>0</v>
      </c>
      <c r="X257" s="91">
        <v>0</v>
      </c>
      <c r="Y257" s="91">
        <v>0</v>
      </c>
      <c r="Z257" s="91">
        <v>0</v>
      </c>
      <c r="AA257" s="91">
        <v>31733.83</v>
      </c>
      <c r="AB257" s="91">
        <v>0</v>
      </c>
      <c r="AC257" s="91">
        <v>0</v>
      </c>
      <c r="AD257" s="91">
        <v>0</v>
      </c>
      <c r="AE257" s="91">
        <v>0</v>
      </c>
      <c r="AF257" s="91">
        <v>0</v>
      </c>
      <c r="AG257" s="91">
        <v>0</v>
      </c>
      <c r="AH257" s="91">
        <v>0</v>
      </c>
      <c r="AI257" s="91">
        <v>0</v>
      </c>
      <c r="AJ257" s="91">
        <v>0</v>
      </c>
      <c r="AK257" s="91">
        <v>0</v>
      </c>
      <c r="AL257" s="91">
        <v>0</v>
      </c>
      <c r="AM257" s="91">
        <v>0</v>
      </c>
      <c r="AN257" s="91">
        <v>0</v>
      </c>
      <c r="AO257" s="91">
        <v>0</v>
      </c>
      <c r="AP257" s="91">
        <v>0</v>
      </c>
      <c r="AQ257" s="91">
        <v>0</v>
      </c>
      <c r="AR257" s="91">
        <v>0</v>
      </c>
      <c r="AS257" s="91">
        <v>0</v>
      </c>
      <c r="AT257" s="91">
        <v>0</v>
      </c>
      <c r="AU257" s="91">
        <f t="shared" si="3"/>
        <v>0</v>
      </c>
      <c r="AV257" s="91">
        <v>13286.81</v>
      </c>
      <c r="AW257" s="91">
        <v>31733.83</v>
      </c>
      <c r="AX257" s="92">
        <v>100</v>
      </c>
      <c r="AY257" s="92">
        <v>360</v>
      </c>
      <c r="AZ257" s="91">
        <v>220936.72</v>
      </c>
      <c r="BA257" s="91">
        <v>47190</v>
      </c>
      <c r="BB257" s="90">
        <v>66</v>
      </c>
      <c r="BC257" s="90">
        <v>57.115678321678303</v>
      </c>
      <c r="BD257" s="90">
        <v>9.65</v>
      </c>
      <c r="BE257" s="90"/>
      <c r="BF257" s="89" t="s">
        <v>481</v>
      </c>
      <c r="BG257" s="87"/>
      <c r="BH257" s="89" t="s">
        <v>656</v>
      </c>
      <c r="BI257" s="89" t="s">
        <v>341</v>
      </c>
      <c r="BJ257" s="89" t="s">
        <v>662</v>
      </c>
      <c r="BK257" s="89" t="s">
        <v>488</v>
      </c>
      <c r="BL257" s="88" t="s">
        <v>1</v>
      </c>
      <c r="BM257" s="90">
        <v>321513.86151015002</v>
      </c>
      <c r="BN257" s="88" t="s">
        <v>8</v>
      </c>
      <c r="BO257" s="90"/>
      <c r="BP257" s="93">
        <v>37309</v>
      </c>
      <c r="BQ257" s="93">
        <v>48266</v>
      </c>
      <c r="BR257" s="90">
        <v>17978.240000000002</v>
      </c>
      <c r="BS257" s="90">
        <v>104.5</v>
      </c>
      <c r="BT257" s="90">
        <v>0</v>
      </c>
    </row>
    <row r="258" spans="1:72" s="84" customFormat="1" ht="18.2" customHeight="1" x14ac:dyDescent="0.15">
      <c r="A258" s="94">
        <v>256</v>
      </c>
      <c r="B258" s="95" t="s">
        <v>7</v>
      </c>
      <c r="C258" s="95" t="s">
        <v>0</v>
      </c>
      <c r="D258" s="109">
        <v>45200</v>
      </c>
      <c r="E258" s="96" t="s">
        <v>160</v>
      </c>
      <c r="F258" s="105">
        <v>116</v>
      </c>
      <c r="G258" s="105">
        <v>115</v>
      </c>
      <c r="H258" s="98">
        <v>37516.78</v>
      </c>
      <c r="I258" s="98">
        <v>17746.419999999998</v>
      </c>
      <c r="J258" s="98">
        <v>0</v>
      </c>
      <c r="K258" s="98">
        <v>55263.199999999997</v>
      </c>
      <c r="L258" s="98">
        <v>238.76</v>
      </c>
      <c r="M258" s="98">
        <v>0</v>
      </c>
      <c r="N258" s="98">
        <v>0</v>
      </c>
      <c r="O258" s="98">
        <v>0</v>
      </c>
      <c r="P258" s="98">
        <v>0</v>
      </c>
      <c r="Q258" s="98">
        <v>0</v>
      </c>
      <c r="R258" s="98">
        <v>0</v>
      </c>
      <c r="S258" s="98">
        <v>55263.199999999997</v>
      </c>
      <c r="T258" s="98">
        <v>46035.02</v>
      </c>
      <c r="U258" s="98">
        <v>311.08</v>
      </c>
      <c r="V258" s="98">
        <v>0</v>
      </c>
      <c r="W258" s="98">
        <v>0</v>
      </c>
      <c r="X258" s="98">
        <v>0</v>
      </c>
      <c r="Y258" s="98">
        <v>0</v>
      </c>
      <c r="Z258" s="98">
        <v>0</v>
      </c>
      <c r="AA258" s="98">
        <v>46346.1</v>
      </c>
      <c r="AB258" s="98">
        <v>0</v>
      </c>
      <c r="AC258" s="98">
        <v>0</v>
      </c>
      <c r="AD258" s="98">
        <v>0</v>
      </c>
      <c r="AE258" s="98">
        <v>0</v>
      </c>
      <c r="AF258" s="98">
        <v>0</v>
      </c>
      <c r="AG258" s="98">
        <v>0</v>
      </c>
      <c r="AH258" s="98">
        <v>0</v>
      </c>
      <c r="AI258" s="98">
        <v>0</v>
      </c>
      <c r="AJ258" s="98">
        <v>0</v>
      </c>
      <c r="AK258" s="98">
        <v>0</v>
      </c>
      <c r="AL258" s="98">
        <v>0</v>
      </c>
      <c r="AM258" s="98">
        <v>0</v>
      </c>
      <c r="AN258" s="98">
        <v>0</v>
      </c>
      <c r="AO258" s="98">
        <v>0</v>
      </c>
      <c r="AP258" s="98">
        <v>0</v>
      </c>
      <c r="AQ258" s="98">
        <v>0</v>
      </c>
      <c r="AR258" s="98">
        <v>0</v>
      </c>
      <c r="AS258" s="98">
        <v>0</v>
      </c>
      <c r="AT258" s="98">
        <v>0</v>
      </c>
      <c r="AU258" s="91">
        <f t="shared" si="3"/>
        <v>0</v>
      </c>
      <c r="AV258" s="98">
        <v>17985.18</v>
      </c>
      <c r="AW258" s="98">
        <v>46346.1</v>
      </c>
      <c r="AX258" s="99">
        <v>100</v>
      </c>
      <c r="AY258" s="99">
        <v>360</v>
      </c>
      <c r="AZ258" s="98">
        <v>220936.72</v>
      </c>
      <c r="BA258" s="98">
        <v>62920</v>
      </c>
      <c r="BB258" s="97">
        <v>88</v>
      </c>
      <c r="BC258" s="97">
        <v>77.291188811188803</v>
      </c>
      <c r="BD258" s="97">
        <v>9.9499999999999993</v>
      </c>
      <c r="BE258" s="97"/>
      <c r="BF258" s="96" t="s">
        <v>481</v>
      </c>
      <c r="BG258" s="94"/>
      <c r="BH258" s="96" t="s">
        <v>656</v>
      </c>
      <c r="BI258" s="96" t="s">
        <v>341</v>
      </c>
      <c r="BJ258" s="96" t="s">
        <v>662</v>
      </c>
      <c r="BK258" s="96" t="s">
        <v>488</v>
      </c>
      <c r="BL258" s="95" t="s">
        <v>1</v>
      </c>
      <c r="BM258" s="97">
        <v>435085.23938799999</v>
      </c>
      <c r="BN258" s="95" t="s">
        <v>8</v>
      </c>
      <c r="BO258" s="97"/>
      <c r="BP258" s="100">
        <v>37309</v>
      </c>
      <c r="BQ258" s="100">
        <v>48266</v>
      </c>
      <c r="BR258" s="97">
        <v>20684.43</v>
      </c>
      <c r="BS258" s="97">
        <v>104.5</v>
      </c>
      <c r="BT258" s="97">
        <v>0</v>
      </c>
    </row>
    <row r="259" spans="1:72" s="84" customFormat="1" ht="18.2" customHeight="1" x14ac:dyDescent="0.15">
      <c r="A259" s="87">
        <v>257</v>
      </c>
      <c r="B259" s="88" t="s">
        <v>7</v>
      </c>
      <c r="C259" s="88" t="s">
        <v>0</v>
      </c>
      <c r="D259" s="108">
        <v>45200</v>
      </c>
      <c r="E259" s="89" t="s">
        <v>664</v>
      </c>
      <c r="F259" s="104">
        <v>0</v>
      </c>
      <c r="G259" s="104">
        <v>0</v>
      </c>
      <c r="H259" s="91">
        <v>37009.980000000003</v>
      </c>
      <c r="I259" s="91">
        <v>0</v>
      </c>
      <c r="J259" s="91">
        <v>0</v>
      </c>
      <c r="K259" s="91">
        <v>37009.980000000003</v>
      </c>
      <c r="L259" s="91">
        <v>236.73</v>
      </c>
      <c r="M259" s="91">
        <v>0</v>
      </c>
      <c r="N259" s="91">
        <v>0</v>
      </c>
      <c r="O259" s="91">
        <v>0</v>
      </c>
      <c r="P259" s="91">
        <v>236.73</v>
      </c>
      <c r="Q259" s="91">
        <v>0</v>
      </c>
      <c r="R259" s="91">
        <v>0</v>
      </c>
      <c r="S259" s="91">
        <v>36773.25</v>
      </c>
      <c r="T259" s="91">
        <v>0</v>
      </c>
      <c r="U259" s="91">
        <v>306.87</v>
      </c>
      <c r="V259" s="91">
        <v>0</v>
      </c>
      <c r="W259" s="91">
        <v>0</v>
      </c>
      <c r="X259" s="91">
        <v>306.87</v>
      </c>
      <c r="Y259" s="91">
        <v>0</v>
      </c>
      <c r="Z259" s="91">
        <v>0</v>
      </c>
      <c r="AA259" s="91">
        <v>0</v>
      </c>
      <c r="AB259" s="91">
        <v>104.5</v>
      </c>
      <c r="AC259" s="91">
        <v>0</v>
      </c>
      <c r="AD259" s="91">
        <v>0</v>
      </c>
      <c r="AE259" s="91">
        <v>0</v>
      </c>
      <c r="AF259" s="91">
        <v>0</v>
      </c>
      <c r="AG259" s="91">
        <v>-24.62</v>
      </c>
      <c r="AH259" s="91">
        <v>71.319999999999993</v>
      </c>
      <c r="AI259" s="91">
        <v>0.22</v>
      </c>
      <c r="AJ259" s="91">
        <v>0</v>
      </c>
      <c r="AK259" s="91">
        <v>0</v>
      </c>
      <c r="AL259" s="91">
        <v>0</v>
      </c>
      <c r="AM259" s="91">
        <v>0</v>
      </c>
      <c r="AN259" s="91">
        <v>0</v>
      </c>
      <c r="AO259" s="91">
        <v>0</v>
      </c>
      <c r="AP259" s="91">
        <v>0</v>
      </c>
      <c r="AQ259" s="91">
        <v>698.59</v>
      </c>
      <c r="AR259" s="91">
        <v>0</v>
      </c>
      <c r="AS259" s="91">
        <v>695.02</v>
      </c>
      <c r="AT259" s="91">
        <v>0</v>
      </c>
      <c r="AU259" s="91">
        <f t="shared" ref="AU259:AU322" si="4">AR259-AS259-AT259+AQ259+AP259+AO259+AM259+AJ259+AI259+AH259+AG259+AB259+X259+W259+R259+Q259+P259+O259-J259+N259</f>
        <v>698.59</v>
      </c>
      <c r="AV259" s="91">
        <v>0</v>
      </c>
      <c r="AW259" s="91">
        <v>0</v>
      </c>
      <c r="AX259" s="92">
        <v>101</v>
      </c>
      <c r="AY259" s="92">
        <v>360</v>
      </c>
      <c r="AZ259" s="91">
        <v>220932</v>
      </c>
      <c r="BA259" s="91">
        <v>62205</v>
      </c>
      <c r="BB259" s="90">
        <v>87</v>
      </c>
      <c r="BC259" s="90">
        <v>51.431118881118898</v>
      </c>
      <c r="BD259" s="90">
        <v>9.9499999999999993</v>
      </c>
      <c r="BE259" s="90"/>
      <c r="BF259" s="89" t="s">
        <v>481</v>
      </c>
      <c r="BG259" s="87"/>
      <c r="BH259" s="89" t="s">
        <v>656</v>
      </c>
      <c r="BI259" s="89" t="s">
        <v>341</v>
      </c>
      <c r="BJ259" s="89" t="s">
        <v>662</v>
      </c>
      <c r="BK259" s="89" t="s">
        <v>485</v>
      </c>
      <c r="BL259" s="88" t="s">
        <v>1</v>
      </c>
      <c r="BM259" s="90">
        <v>289514.51018624997</v>
      </c>
      <c r="BN259" s="88" t="s">
        <v>8</v>
      </c>
      <c r="BO259" s="90"/>
      <c r="BP259" s="93">
        <v>37316</v>
      </c>
      <c r="BQ259" s="93">
        <v>48274</v>
      </c>
      <c r="BR259" s="90">
        <v>0</v>
      </c>
      <c r="BS259" s="90">
        <v>104.5</v>
      </c>
      <c r="BT259" s="90">
        <v>0</v>
      </c>
    </row>
    <row r="260" spans="1:72" s="84" customFormat="1" ht="18.2" customHeight="1" x14ac:dyDescent="0.15">
      <c r="A260" s="94">
        <v>258</v>
      </c>
      <c r="B260" s="95" t="s">
        <v>7</v>
      </c>
      <c r="C260" s="95" t="s">
        <v>0</v>
      </c>
      <c r="D260" s="109">
        <v>45200</v>
      </c>
      <c r="E260" s="96" t="s">
        <v>665</v>
      </c>
      <c r="F260" s="105">
        <v>0</v>
      </c>
      <c r="G260" s="105">
        <v>0</v>
      </c>
      <c r="H260" s="98">
        <v>38608.26</v>
      </c>
      <c r="I260" s="98">
        <v>0</v>
      </c>
      <c r="J260" s="98">
        <v>0</v>
      </c>
      <c r="K260" s="98">
        <v>38608.26</v>
      </c>
      <c r="L260" s="98">
        <v>242.21</v>
      </c>
      <c r="M260" s="98">
        <v>0</v>
      </c>
      <c r="N260" s="98">
        <v>0</v>
      </c>
      <c r="O260" s="98">
        <v>0</v>
      </c>
      <c r="P260" s="98">
        <v>242.21</v>
      </c>
      <c r="Q260" s="98">
        <v>0</v>
      </c>
      <c r="R260" s="98">
        <v>0</v>
      </c>
      <c r="S260" s="98">
        <v>38366.050000000003</v>
      </c>
      <c r="T260" s="98">
        <v>0</v>
      </c>
      <c r="U260" s="98">
        <v>320.13</v>
      </c>
      <c r="V260" s="98">
        <v>0</v>
      </c>
      <c r="W260" s="98">
        <v>0</v>
      </c>
      <c r="X260" s="98">
        <v>320.13</v>
      </c>
      <c r="Y260" s="98">
        <v>0</v>
      </c>
      <c r="Z260" s="98">
        <v>0</v>
      </c>
      <c r="AA260" s="98">
        <v>0</v>
      </c>
      <c r="AB260" s="98">
        <v>104.5</v>
      </c>
      <c r="AC260" s="98">
        <v>0</v>
      </c>
      <c r="AD260" s="98">
        <v>0</v>
      </c>
      <c r="AE260" s="98">
        <v>0</v>
      </c>
      <c r="AF260" s="98">
        <v>0</v>
      </c>
      <c r="AG260" s="98">
        <v>-26.49</v>
      </c>
      <c r="AH260" s="98">
        <v>73.349999999999994</v>
      </c>
      <c r="AI260" s="98">
        <v>0.02</v>
      </c>
      <c r="AJ260" s="98">
        <v>0</v>
      </c>
      <c r="AK260" s="98">
        <v>0</v>
      </c>
      <c r="AL260" s="98">
        <v>0</v>
      </c>
      <c r="AM260" s="98">
        <v>0</v>
      </c>
      <c r="AN260" s="98">
        <v>0</v>
      </c>
      <c r="AO260" s="98">
        <v>0</v>
      </c>
      <c r="AP260" s="98">
        <v>0</v>
      </c>
      <c r="AQ260" s="98">
        <v>0.31</v>
      </c>
      <c r="AR260" s="98">
        <v>0</v>
      </c>
      <c r="AS260" s="98">
        <v>0.2</v>
      </c>
      <c r="AT260" s="98">
        <v>0</v>
      </c>
      <c r="AU260" s="91">
        <f t="shared" si="4"/>
        <v>713.83</v>
      </c>
      <c r="AV260" s="98">
        <v>0</v>
      </c>
      <c r="AW260" s="98">
        <v>0</v>
      </c>
      <c r="AX260" s="99">
        <v>101</v>
      </c>
      <c r="AY260" s="99">
        <v>360</v>
      </c>
      <c r="AZ260" s="98">
        <v>220534.46</v>
      </c>
      <c r="BA260" s="98">
        <v>64350</v>
      </c>
      <c r="BB260" s="97">
        <v>90</v>
      </c>
      <c r="BC260" s="97">
        <v>53.6588111888112</v>
      </c>
      <c r="BD260" s="97">
        <v>9.9499999999999993</v>
      </c>
      <c r="BE260" s="97"/>
      <c r="BF260" s="96" t="s">
        <v>481</v>
      </c>
      <c r="BG260" s="94"/>
      <c r="BH260" s="96" t="s">
        <v>656</v>
      </c>
      <c r="BI260" s="96" t="s">
        <v>341</v>
      </c>
      <c r="BJ260" s="96" t="s">
        <v>662</v>
      </c>
      <c r="BK260" s="96" t="s">
        <v>485</v>
      </c>
      <c r="BL260" s="95" t="s">
        <v>1</v>
      </c>
      <c r="BM260" s="97">
        <v>302054.56883825001</v>
      </c>
      <c r="BN260" s="95" t="s">
        <v>8</v>
      </c>
      <c r="BO260" s="97"/>
      <c r="BP260" s="100">
        <v>37329</v>
      </c>
      <c r="BQ260" s="100">
        <v>48287</v>
      </c>
      <c r="BR260" s="97">
        <v>0</v>
      </c>
      <c r="BS260" s="97">
        <v>104.5</v>
      </c>
      <c r="BT260" s="97">
        <v>0</v>
      </c>
    </row>
    <row r="261" spans="1:72" s="84" customFormat="1" ht="18.2" customHeight="1" x14ac:dyDescent="0.15">
      <c r="A261" s="87">
        <v>259</v>
      </c>
      <c r="B261" s="88" t="s">
        <v>7</v>
      </c>
      <c r="C261" s="88" t="s">
        <v>0</v>
      </c>
      <c r="D261" s="108">
        <v>45200</v>
      </c>
      <c r="E261" s="89" t="s">
        <v>332</v>
      </c>
      <c r="F261" s="104">
        <v>27</v>
      </c>
      <c r="G261" s="104">
        <v>26</v>
      </c>
      <c r="H261" s="91">
        <v>39086.730000000003</v>
      </c>
      <c r="I261" s="91">
        <v>5627.91</v>
      </c>
      <c r="J261" s="91">
        <v>0</v>
      </c>
      <c r="K261" s="91">
        <v>44714.64</v>
      </c>
      <c r="L261" s="91">
        <v>238.25</v>
      </c>
      <c r="M261" s="91">
        <v>0</v>
      </c>
      <c r="N261" s="91">
        <v>0</v>
      </c>
      <c r="O261" s="91">
        <v>0</v>
      </c>
      <c r="P261" s="91">
        <v>0</v>
      </c>
      <c r="Q261" s="91">
        <v>0</v>
      </c>
      <c r="R261" s="91">
        <v>0</v>
      </c>
      <c r="S261" s="91">
        <v>44714.64</v>
      </c>
      <c r="T261" s="91">
        <v>9069.23</v>
      </c>
      <c r="U261" s="91">
        <v>324.08999999999997</v>
      </c>
      <c r="V261" s="91">
        <v>0</v>
      </c>
      <c r="W261" s="91">
        <v>0</v>
      </c>
      <c r="X261" s="91">
        <v>0</v>
      </c>
      <c r="Y261" s="91">
        <v>0</v>
      </c>
      <c r="Z261" s="91">
        <v>0</v>
      </c>
      <c r="AA261" s="91">
        <v>9393.32</v>
      </c>
      <c r="AB261" s="91">
        <v>0</v>
      </c>
      <c r="AC261" s="91">
        <v>0</v>
      </c>
      <c r="AD261" s="91">
        <v>0</v>
      </c>
      <c r="AE261" s="91">
        <v>0</v>
      </c>
      <c r="AF261" s="91">
        <v>0</v>
      </c>
      <c r="AG261" s="91">
        <v>0</v>
      </c>
      <c r="AH261" s="91">
        <v>0</v>
      </c>
      <c r="AI261" s="91">
        <v>0</v>
      </c>
      <c r="AJ261" s="91">
        <v>0</v>
      </c>
      <c r="AK261" s="91">
        <v>0</v>
      </c>
      <c r="AL261" s="91">
        <v>0</v>
      </c>
      <c r="AM261" s="91">
        <v>0</v>
      </c>
      <c r="AN261" s="91">
        <v>0</v>
      </c>
      <c r="AO261" s="91">
        <v>0</v>
      </c>
      <c r="AP261" s="91">
        <v>0</v>
      </c>
      <c r="AQ261" s="91">
        <v>0</v>
      </c>
      <c r="AR261" s="91">
        <v>0</v>
      </c>
      <c r="AS261" s="91">
        <v>0</v>
      </c>
      <c r="AT261" s="91">
        <v>0</v>
      </c>
      <c r="AU261" s="91">
        <f t="shared" si="4"/>
        <v>0</v>
      </c>
      <c r="AV261" s="91">
        <v>5866.16</v>
      </c>
      <c r="AW261" s="91">
        <v>9393.32</v>
      </c>
      <c r="AX261" s="92">
        <v>103</v>
      </c>
      <c r="AY261" s="92">
        <v>360</v>
      </c>
      <c r="AZ261" s="91">
        <v>222617.82</v>
      </c>
      <c r="BA261" s="91">
        <v>64350</v>
      </c>
      <c r="BB261" s="90">
        <v>90</v>
      </c>
      <c r="BC261" s="90">
        <v>62.537958041957999</v>
      </c>
      <c r="BD261" s="90">
        <v>9.9499999999999993</v>
      </c>
      <c r="BE261" s="90"/>
      <c r="BF261" s="89" t="s">
        <v>481</v>
      </c>
      <c r="BG261" s="87"/>
      <c r="BH261" s="89" t="s">
        <v>656</v>
      </c>
      <c r="BI261" s="89" t="s">
        <v>341</v>
      </c>
      <c r="BJ261" s="89" t="s">
        <v>662</v>
      </c>
      <c r="BK261" s="89" t="s">
        <v>488</v>
      </c>
      <c r="BL261" s="88" t="s">
        <v>1</v>
      </c>
      <c r="BM261" s="90">
        <v>352036.79570760002</v>
      </c>
      <c r="BN261" s="88" t="s">
        <v>8</v>
      </c>
      <c r="BO261" s="90"/>
      <c r="BP261" s="93">
        <v>37378</v>
      </c>
      <c r="BQ261" s="93">
        <v>48336</v>
      </c>
      <c r="BR261" s="90">
        <v>4809.51</v>
      </c>
      <c r="BS261" s="90">
        <v>104.5</v>
      </c>
      <c r="BT261" s="90">
        <v>0</v>
      </c>
    </row>
    <row r="262" spans="1:72" s="84" customFormat="1" ht="18.2" customHeight="1" x14ac:dyDescent="0.15">
      <c r="A262" s="94">
        <v>260</v>
      </c>
      <c r="B262" s="95" t="s">
        <v>7</v>
      </c>
      <c r="C262" s="95" t="s">
        <v>0</v>
      </c>
      <c r="D262" s="109">
        <v>45200</v>
      </c>
      <c r="E262" s="96" t="s">
        <v>859</v>
      </c>
      <c r="F262" s="105">
        <v>161</v>
      </c>
      <c r="G262" s="105">
        <v>160</v>
      </c>
      <c r="H262" s="98">
        <v>39086.730000000003</v>
      </c>
      <c r="I262" s="98">
        <v>21129.77</v>
      </c>
      <c r="J262" s="98">
        <v>0</v>
      </c>
      <c r="K262" s="98">
        <v>60216.5</v>
      </c>
      <c r="L262" s="98">
        <v>238.25</v>
      </c>
      <c r="M262" s="98">
        <v>0</v>
      </c>
      <c r="N262" s="98">
        <v>0</v>
      </c>
      <c r="O262" s="98">
        <v>0</v>
      </c>
      <c r="P262" s="98">
        <v>0</v>
      </c>
      <c r="Q262" s="98">
        <v>0</v>
      </c>
      <c r="R262" s="98">
        <v>0</v>
      </c>
      <c r="S262" s="98">
        <v>60216.5</v>
      </c>
      <c r="T262" s="98">
        <v>69406.97</v>
      </c>
      <c r="U262" s="98">
        <v>324.08999999999997</v>
      </c>
      <c r="V262" s="98">
        <v>0</v>
      </c>
      <c r="W262" s="98">
        <v>0</v>
      </c>
      <c r="X262" s="98">
        <v>0</v>
      </c>
      <c r="Y262" s="98">
        <v>0</v>
      </c>
      <c r="Z262" s="98">
        <v>0</v>
      </c>
      <c r="AA262" s="98">
        <v>69731.06</v>
      </c>
      <c r="AB262" s="98">
        <v>0</v>
      </c>
      <c r="AC262" s="98">
        <v>0</v>
      </c>
      <c r="AD262" s="98">
        <v>0</v>
      </c>
      <c r="AE262" s="98">
        <v>0</v>
      </c>
      <c r="AF262" s="98">
        <v>0</v>
      </c>
      <c r="AG262" s="98">
        <v>0</v>
      </c>
      <c r="AH262" s="98">
        <v>0</v>
      </c>
      <c r="AI262" s="98">
        <v>0</v>
      </c>
      <c r="AJ262" s="98">
        <v>0</v>
      </c>
      <c r="AK262" s="98">
        <v>0</v>
      </c>
      <c r="AL262" s="98">
        <v>0</v>
      </c>
      <c r="AM262" s="98">
        <v>0</v>
      </c>
      <c r="AN262" s="98">
        <v>0</v>
      </c>
      <c r="AO262" s="98">
        <v>0</v>
      </c>
      <c r="AP262" s="98">
        <v>0</v>
      </c>
      <c r="AQ262" s="98">
        <v>0</v>
      </c>
      <c r="AR262" s="98">
        <v>0</v>
      </c>
      <c r="AS262" s="98">
        <v>0</v>
      </c>
      <c r="AT262" s="98">
        <v>0</v>
      </c>
      <c r="AU262" s="91">
        <f t="shared" si="4"/>
        <v>0</v>
      </c>
      <c r="AV262" s="98">
        <v>21368.02</v>
      </c>
      <c r="AW262" s="98">
        <v>69731.06</v>
      </c>
      <c r="AX262" s="99">
        <v>103</v>
      </c>
      <c r="AY262" s="99">
        <v>360</v>
      </c>
      <c r="AZ262" s="98">
        <v>222617.82</v>
      </c>
      <c r="BA262" s="98">
        <v>64350</v>
      </c>
      <c r="BB262" s="97">
        <v>90</v>
      </c>
      <c r="BC262" s="97">
        <v>84.2188811188811</v>
      </c>
      <c r="BD262" s="97">
        <v>9.9499999999999993</v>
      </c>
      <c r="BE262" s="97"/>
      <c r="BF262" s="96" t="s">
        <v>481</v>
      </c>
      <c r="BG262" s="94"/>
      <c r="BH262" s="96" t="s">
        <v>656</v>
      </c>
      <c r="BI262" s="96" t="s">
        <v>341</v>
      </c>
      <c r="BJ262" s="96" t="s">
        <v>662</v>
      </c>
      <c r="BK262" s="96" t="s">
        <v>488</v>
      </c>
      <c r="BL262" s="95" t="s">
        <v>1</v>
      </c>
      <c r="BM262" s="97">
        <v>474082.39692249999</v>
      </c>
      <c r="BN262" s="95" t="s">
        <v>8</v>
      </c>
      <c r="BO262" s="97"/>
      <c r="BP262" s="100">
        <v>37378</v>
      </c>
      <c r="BQ262" s="100">
        <v>48336</v>
      </c>
      <c r="BR262" s="97">
        <v>28857.06</v>
      </c>
      <c r="BS262" s="97">
        <v>104.5</v>
      </c>
      <c r="BT262" s="97">
        <v>0</v>
      </c>
    </row>
    <row r="263" spans="1:72" s="84" customFormat="1" ht="18.2" customHeight="1" x14ac:dyDescent="0.15">
      <c r="A263" s="87">
        <v>261</v>
      </c>
      <c r="B263" s="88" t="s">
        <v>7</v>
      </c>
      <c r="C263" s="88" t="s">
        <v>0</v>
      </c>
      <c r="D263" s="108">
        <v>45200</v>
      </c>
      <c r="E263" s="89" t="s">
        <v>666</v>
      </c>
      <c r="F263" s="104">
        <v>1</v>
      </c>
      <c r="G263" s="104">
        <v>0</v>
      </c>
      <c r="H263" s="91">
        <v>48154.16</v>
      </c>
      <c r="I263" s="91">
        <v>300.49</v>
      </c>
      <c r="J263" s="91">
        <v>0</v>
      </c>
      <c r="K263" s="91">
        <v>48454.65</v>
      </c>
      <c r="L263" s="91">
        <v>303.12</v>
      </c>
      <c r="M263" s="91">
        <v>0</v>
      </c>
      <c r="N263" s="91">
        <v>0</v>
      </c>
      <c r="O263" s="91">
        <v>0</v>
      </c>
      <c r="P263" s="91">
        <v>0</v>
      </c>
      <c r="Q263" s="91">
        <v>0</v>
      </c>
      <c r="R263" s="91">
        <v>0</v>
      </c>
      <c r="S263" s="91">
        <v>48454.65</v>
      </c>
      <c r="T263" s="91">
        <v>423.98</v>
      </c>
      <c r="U263" s="91">
        <v>421.35</v>
      </c>
      <c r="V263" s="91">
        <v>0</v>
      </c>
      <c r="W263" s="91">
        <v>0</v>
      </c>
      <c r="X263" s="91">
        <v>0</v>
      </c>
      <c r="Y263" s="91">
        <v>0</v>
      </c>
      <c r="Z263" s="91">
        <v>0</v>
      </c>
      <c r="AA263" s="91">
        <v>845.33</v>
      </c>
      <c r="AB263" s="91">
        <v>0</v>
      </c>
      <c r="AC263" s="91">
        <v>0</v>
      </c>
      <c r="AD263" s="91">
        <v>0</v>
      </c>
      <c r="AE263" s="91">
        <v>0</v>
      </c>
      <c r="AF263" s="91">
        <v>0</v>
      </c>
      <c r="AG263" s="91">
        <v>0</v>
      </c>
      <c r="AH263" s="91">
        <v>0</v>
      </c>
      <c r="AI263" s="91">
        <v>0</v>
      </c>
      <c r="AJ263" s="91">
        <v>0</v>
      </c>
      <c r="AK263" s="91">
        <v>0</v>
      </c>
      <c r="AL263" s="91">
        <v>0</v>
      </c>
      <c r="AM263" s="91">
        <v>0</v>
      </c>
      <c r="AN263" s="91">
        <v>0</v>
      </c>
      <c r="AO263" s="91">
        <v>0</v>
      </c>
      <c r="AP263" s="91">
        <v>0</v>
      </c>
      <c r="AQ263" s="91">
        <v>0</v>
      </c>
      <c r="AR263" s="91">
        <v>0</v>
      </c>
      <c r="AS263" s="91">
        <v>0</v>
      </c>
      <c r="AT263" s="91">
        <v>0</v>
      </c>
      <c r="AU263" s="91">
        <f t="shared" si="4"/>
        <v>0</v>
      </c>
      <c r="AV263" s="91">
        <v>603.61</v>
      </c>
      <c r="AW263" s="91">
        <v>845.33</v>
      </c>
      <c r="AX263" s="92">
        <v>99</v>
      </c>
      <c r="AY263" s="92">
        <v>360</v>
      </c>
      <c r="AZ263" s="91">
        <v>268738.89</v>
      </c>
      <c r="BA263" s="91">
        <v>79200</v>
      </c>
      <c r="BB263" s="90">
        <v>90</v>
      </c>
      <c r="BC263" s="90">
        <v>55.062102272727302</v>
      </c>
      <c r="BD263" s="90">
        <v>10.5</v>
      </c>
      <c r="BE263" s="90"/>
      <c r="BF263" s="89" t="s">
        <v>481</v>
      </c>
      <c r="BG263" s="87"/>
      <c r="BH263" s="89" t="s">
        <v>656</v>
      </c>
      <c r="BI263" s="89" t="s">
        <v>341</v>
      </c>
      <c r="BJ263" s="89" t="s">
        <v>662</v>
      </c>
      <c r="BK263" s="89" t="s">
        <v>487</v>
      </c>
      <c r="BL263" s="88" t="s">
        <v>1</v>
      </c>
      <c r="BM263" s="90">
        <v>381481.76353724999</v>
      </c>
      <c r="BN263" s="88" t="s">
        <v>8</v>
      </c>
      <c r="BO263" s="90"/>
      <c r="BP263" s="93">
        <v>37244</v>
      </c>
      <c r="BQ263" s="93">
        <v>48201</v>
      </c>
      <c r="BR263" s="90">
        <v>452.68</v>
      </c>
      <c r="BS263" s="90">
        <v>132</v>
      </c>
      <c r="BT263" s="90">
        <v>0</v>
      </c>
    </row>
    <row r="264" spans="1:72" s="84" customFormat="1" ht="18.2" customHeight="1" x14ac:dyDescent="0.15">
      <c r="A264" s="94">
        <v>262</v>
      </c>
      <c r="B264" s="95" t="s">
        <v>7</v>
      </c>
      <c r="C264" s="95" t="s">
        <v>0</v>
      </c>
      <c r="D264" s="109">
        <v>45200</v>
      </c>
      <c r="E264" s="96" t="s">
        <v>161</v>
      </c>
      <c r="F264" s="105">
        <v>144</v>
      </c>
      <c r="G264" s="105">
        <v>143</v>
      </c>
      <c r="H264" s="98">
        <v>48454.65</v>
      </c>
      <c r="I264" s="98">
        <v>24547.13</v>
      </c>
      <c r="J264" s="98">
        <v>0</v>
      </c>
      <c r="K264" s="98">
        <v>73001.78</v>
      </c>
      <c r="L264" s="98">
        <v>300.49</v>
      </c>
      <c r="M264" s="98">
        <v>0</v>
      </c>
      <c r="N264" s="98">
        <v>0</v>
      </c>
      <c r="O264" s="98">
        <v>0</v>
      </c>
      <c r="P264" s="98">
        <v>0</v>
      </c>
      <c r="Q264" s="98">
        <v>0</v>
      </c>
      <c r="R264" s="98">
        <v>0</v>
      </c>
      <c r="S264" s="98">
        <v>73001.78</v>
      </c>
      <c r="T264" s="98">
        <v>79776.55</v>
      </c>
      <c r="U264" s="98">
        <v>423.98</v>
      </c>
      <c r="V264" s="98">
        <v>0</v>
      </c>
      <c r="W264" s="98">
        <v>0</v>
      </c>
      <c r="X264" s="98">
        <v>0</v>
      </c>
      <c r="Y264" s="98">
        <v>0</v>
      </c>
      <c r="Z264" s="98">
        <v>0</v>
      </c>
      <c r="AA264" s="98">
        <v>80200.53</v>
      </c>
      <c r="AB264" s="98">
        <v>0</v>
      </c>
      <c r="AC264" s="98">
        <v>0</v>
      </c>
      <c r="AD264" s="98">
        <v>0</v>
      </c>
      <c r="AE264" s="98">
        <v>0</v>
      </c>
      <c r="AF264" s="98">
        <v>0</v>
      </c>
      <c r="AG264" s="98">
        <v>0</v>
      </c>
      <c r="AH264" s="98">
        <v>0</v>
      </c>
      <c r="AI264" s="98">
        <v>0</v>
      </c>
      <c r="AJ264" s="98">
        <v>0</v>
      </c>
      <c r="AK264" s="98">
        <v>0</v>
      </c>
      <c r="AL264" s="98">
        <v>0</v>
      </c>
      <c r="AM264" s="98">
        <v>0</v>
      </c>
      <c r="AN264" s="98">
        <v>0</v>
      </c>
      <c r="AO264" s="98">
        <v>0</v>
      </c>
      <c r="AP264" s="98">
        <v>0</v>
      </c>
      <c r="AQ264" s="98">
        <v>0</v>
      </c>
      <c r="AR264" s="98">
        <v>0</v>
      </c>
      <c r="AS264" s="98">
        <v>0</v>
      </c>
      <c r="AT264" s="98">
        <v>0</v>
      </c>
      <c r="AU264" s="91">
        <f t="shared" si="4"/>
        <v>0</v>
      </c>
      <c r="AV264" s="98">
        <v>24847.62</v>
      </c>
      <c r="AW264" s="98">
        <v>80200.53</v>
      </c>
      <c r="AX264" s="99">
        <v>100</v>
      </c>
      <c r="AY264" s="99">
        <v>360</v>
      </c>
      <c r="AZ264" s="98">
        <v>269116.06</v>
      </c>
      <c r="BA264" s="98">
        <v>79200</v>
      </c>
      <c r="BB264" s="97">
        <v>90</v>
      </c>
      <c r="BC264" s="97">
        <v>82.956568181818199</v>
      </c>
      <c r="BD264" s="97">
        <v>10.5</v>
      </c>
      <c r="BE264" s="97"/>
      <c r="BF264" s="96" t="s">
        <v>481</v>
      </c>
      <c r="BG264" s="94"/>
      <c r="BH264" s="96" t="s">
        <v>656</v>
      </c>
      <c r="BI264" s="96" t="s">
        <v>341</v>
      </c>
      <c r="BJ264" s="96" t="s">
        <v>662</v>
      </c>
      <c r="BK264" s="96" t="s">
        <v>488</v>
      </c>
      <c r="BL264" s="95" t="s">
        <v>1</v>
      </c>
      <c r="BM264" s="97">
        <v>574740.45887770003</v>
      </c>
      <c r="BN264" s="95" t="s">
        <v>8</v>
      </c>
      <c r="BO264" s="97"/>
      <c r="BP264" s="100">
        <v>37277</v>
      </c>
      <c r="BQ264" s="100">
        <v>48234</v>
      </c>
      <c r="BR264" s="97">
        <v>32836.699999999997</v>
      </c>
      <c r="BS264" s="97">
        <v>132</v>
      </c>
      <c r="BT264" s="97">
        <v>0</v>
      </c>
    </row>
    <row r="265" spans="1:72" s="84" customFormat="1" ht="18.2" customHeight="1" x14ac:dyDescent="0.15">
      <c r="A265" s="87">
        <v>263</v>
      </c>
      <c r="B265" s="88" t="s">
        <v>7</v>
      </c>
      <c r="C265" s="88" t="s">
        <v>0</v>
      </c>
      <c r="D265" s="108">
        <v>45200</v>
      </c>
      <c r="E265" s="89" t="s">
        <v>667</v>
      </c>
      <c r="F265" s="104">
        <v>0</v>
      </c>
      <c r="G265" s="104">
        <v>0</v>
      </c>
      <c r="H265" s="91">
        <v>38498.33</v>
      </c>
      <c r="I265" s="91">
        <v>0</v>
      </c>
      <c r="J265" s="91">
        <v>0</v>
      </c>
      <c r="K265" s="91">
        <v>38498.33</v>
      </c>
      <c r="L265" s="91">
        <v>243.12</v>
      </c>
      <c r="M265" s="91">
        <v>0</v>
      </c>
      <c r="N265" s="91">
        <v>0</v>
      </c>
      <c r="O265" s="91">
        <v>0</v>
      </c>
      <c r="P265" s="91">
        <v>243.12</v>
      </c>
      <c r="Q265" s="91">
        <v>0</v>
      </c>
      <c r="R265" s="91">
        <v>0</v>
      </c>
      <c r="S265" s="91">
        <v>38255.21</v>
      </c>
      <c r="T265" s="91">
        <v>0</v>
      </c>
      <c r="U265" s="91">
        <v>319.22000000000003</v>
      </c>
      <c r="V265" s="91">
        <v>0</v>
      </c>
      <c r="W265" s="91">
        <v>0</v>
      </c>
      <c r="X265" s="91">
        <v>319.22000000000003</v>
      </c>
      <c r="Y265" s="91">
        <v>0</v>
      </c>
      <c r="Z265" s="91">
        <v>0</v>
      </c>
      <c r="AA265" s="91">
        <v>0</v>
      </c>
      <c r="AB265" s="91">
        <v>104.5</v>
      </c>
      <c r="AC265" s="91">
        <v>0</v>
      </c>
      <c r="AD265" s="91">
        <v>0</v>
      </c>
      <c r="AE265" s="91">
        <v>0</v>
      </c>
      <c r="AF265" s="91">
        <v>0</v>
      </c>
      <c r="AG265" s="91">
        <v>-26.49</v>
      </c>
      <c r="AH265" s="91">
        <v>73.349999999999994</v>
      </c>
      <c r="AI265" s="91">
        <v>0.02</v>
      </c>
      <c r="AJ265" s="91">
        <v>0</v>
      </c>
      <c r="AK265" s="91">
        <v>0</v>
      </c>
      <c r="AL265" s="91">
        <v>0</v>
      </c>
      <c r="AM265" s="91">
        <v>0</v>
      </c>
      <c r="AN265" s="91">
        <v>0</v>
      </c>
      <c r="AO265" s="91">
        <v>0</v>
      </c>
      <c r="AP265" s="91">
        <v>0</v>
      </c>
      <c r="AQ265" s="91">
        <v>0.22</v>
      </c>
      <c r="AR265" s="91">
        <v>0</v>
      </c>
      <c r="AS265" s="91">
        <v>0.11</v>
      </c>
      <c r="AT265" s="91">
        <v>0</v>
      </c>
      <c r="AU265" s="91">
        <f t="shared" si="4"/>
        <v>713.83</v>
      </c>
      <c r="AV265" s="91">
        <v>0</v>
      </c>
      <c r="AW265" s="91">
        <v>0</v>
      </c>
      <c r="AX265" s="92">
        <v>101</v>
      </c>
      <c r="AY265" s="92">
        <v>360</v>
      </c>
      <c r="AZ265" s="91">
        <v>220534.89</v>
      </c>
      <c r="BA265" s="91">
        <v>64350</v>
      </c>
      <c r="BB265" s="90">
        <v>90</v>
      </c>
      <c r="BC265" s="90">
        <v>53.503790209790203</v>
      </c>
      <c r="BD265" s="90">
        <v>9.9499999999999993</v>
      </c>
      <c r="BE265" s="90"/>
      <c r="BF265" s="89" t="s">
        <v>481</v>
      </c>
      <c r="BG265" s="87"/>
      <c r="BH265" s="89" t="s">
        <v>658</v>
      </c>
      <c r="BI265" s="89" t="s">
        <v>342</v>
      </c>
      <c r="BJ265" s="89" t="s">
        <v>668</v>
      </c>
      <c r="BK265" s="89" t="s">
        <v>485</v>
      </c>
      <c r="BL265" s="88" t="s">
        <v>1</v>
      </c>
      <c r="BM265" s="90">
        <v>301181.92939765</v>
      </c>
      <c r="BN265" s="88" t="s">
        <v>8</v>
      </c>
      <c r="BO265" s="90"/>
      <c r="BP265" s="93">
        <v>37330</v>
      </c>
      <c r="BQ265" s="93">
        <v>48288</v>
      </c>
      <c r="BR265" s="90">
        <v>0</v>
      </c>
      <c r="BS265" s="90">
        <v>104.5</v>
      </c>
      <c r="BT265" s="90">
        <v>0</v>
      </c>
    </row>
    <row r="266" spans="1:72" s="84" customFormat="1" ht="18.2" customHeight="1" x14ac:dyDescent="0.15">
      <c r="A266" s="94">
        <v>264</v>
      </c>
      <c r="B266" s="95" t="s">
        <v>7</v>
      </c>
      <c r="C266" s="95" t="s">
        <v>0</v>
      </c>
      <c r="D266" s="109">
        <v>45200</v>
      </c>
      <c r="E266" s="96" t="s">
        <v>669</v>
      </c>
      <c r="F266" s="105">
        <v>0</v>
      </c>
      <c r="G266" s="105">
        <v>0</v>
      </c>
      <c r="H266" s="98">
        <v>39086.730000000003</v>
      </c>
      <c r="I266" s="98">
        <v>0</v>
      </c>
      <c r="J266" s="98">
        <v>0</v>
      </c>
      <c r="K266" s="98">
        <v>39086.730000000003</v>
      </c>
      <c r="L266" s="98">
        <v>238.25</v>
      </c>
      <c r="M266" s="98">
        <v>0</v>
      </c>
      <c r="N266" s="98">
        <v>0</v>
      </c>
      <c r="O266" s="98">
        <v>0</v>
      </c>
      <c r="P266" s="98">
        <v>238.25</v>
      </c>
      <c r="Q266" s="98">
        <v>0</v>
      </c>
      <c r="R266" s="98">
        <v>0</v>
      </c>
      <c r="S266" s="98">
        <v>38848.480000000003</v>
      </c>
      <c r="T266" s="98">
        <v>0</v>
      </c>
      <c r="U266" s="98">
        <v>324.08999999999997</v>
      </c>
      <c r="V266" s="98">
        <v>0</v>
      </c>
      <c r="W266" s="98">
        <v>0</v>
      </c>
      <c r="X266" s="98">
        <v>324.08999999999997</v>
      </c>
      <c r="Y266" s="98">
        <v>0</v>
      </c>
      <c r="Z266" s="98">
        <v>0</v>
      </c>
      <c r="AA266" s="98">
        <v>0</v>
      </c>
      <c r="AB266" s="98">
        <v>104.5</v>
      </c>
      <c r="AC266" s="98">
        <v>0</v>
      </c>
      <c r="AD266" s="98">
        <v>0</v>
      </c>
      <c r="AE266" s="98">
        <v>0</v>
      </c>
      <c r="AF266" s="98">
        <v>0</v>
      </c>
      <c r="AG266" s="98">
        <v>-19.55</v>
      </c>
      <c r="AH266" s="98">
        <v>73.37</v>
      </c>
      <c r="AI266" s="98">
        <v>0.18</v>
      </c>
      <c r="AJ266" s="98">
        <v>0</v>
      </c>
      <c r="AK266" s="98">
        <v>0</v>
      </c>
      <c r="AL266" s="98">
        <v>0</v>
      </c>
      <c r="AM266" s="98">
        <v>0</v>
      </c>
      <c r="AN266" s="98">
        <v>0</v>
      </c>
      <c r="AO266" s="98">
        <v>0</v>
      </c>
      <c r="AP266" s="98">
        <v>0</v>
      </c>
      <c r="AQ266" s="98">
        <v>14.58</v>
      </c>
      <c r="AR266" s="98">
        <v>0</v>
      </c>
      <c r="AS266" s="98">
        <v>14.34</v>
      </c>
      <c r="AT266" s="98">
        <v>0</v>
      </c>
      <c r="AU266" s="91">
        <f t="shared" si="4"/>
        <v>721.07999999999993</v>
      </c>
      <c r="AV266" s="98">
        <v>0</v>
      </c>
      <c r="AW266" s="98">
        <v>0</v>
      </c>
      <c r="AX266" s="99">
        <v>103</v>
      </c>
      <c r="AY266" s="99">
        <v>360</v>
      </c>
      <c r="AZ266" s="98">
        <v>222708.27</v>
      </c>
      <c r="BA266" s="98">
        <v>64350</v>
      </c>
      <c r="BB266" s="97">
        <v>90</v>
      </c>
      <c r="BC266" s="97">
        <v>54.333538461538502</v>
      </c>
      <c r="BD266" s="97">
        <v>9.9499999999999993</v>
      </c>
      <c r="BE266" s="97"/>
      <c r="BF266" s="96" t="s">
        <v>481</v>
      </c>
      <c r="BG266" s="94"/>
      <c r="BH266" s="96" t="s">
        <v>658</v>
      </c>
      <c r="BI266" s="96" t="s">
        <v>342</v>
      </c>
      <c r="BJ266" s="96" t="s">
        <v>668</v>
      </c>
      <c r="BK266" s="96" t="s">
        <v>485</v>
      </c>
      <c r="BL266" s="95" t="s">
        <v>1</v>
      </c>
      <c r="BM266" s="97">
        <v>305852.72334319999</v>
      </c>
      <c r="BN266" s="95" t="s">
        <v>8</v>
      </c>
      <c r="BO266" s="97"/>
      <c r="BP266" s="100">
        <v>37398</v>
      </c>
      <c r="BQ266" s="100">
        <v>48356</v>
      </c>
      <c r="BR266" s="97">
        <v>0</v>
      </c>
      <c r="BS266" s="97">
        <v>104.5</v>
      </c>
      <c r="BT266" s="97">
        <v>0</v>
      </c>
    </row>
    <row r="267" spans="1:72" s="84" customFormat="1" ht="18.2" customHeight="1" x14ac:dyDescent="0.15">
      <c r="A267" s="87">
        <v>265</v>
      </c>
      <c r="B267" s="88" t="s">
        <v>7</v>
      </c>
      <c r="C267" s="88" t="s">
        <v>0</v>
      </c>
      <c r="D267" s="108">
        <v>45200</v>
      </c>
      <c r="E267" s="89" t="s">
        <v>162</v>
      </c>
      <c r="F267" s="104">
        <v>80</v>
      </c>
      <c r="G267" s="104">
        <v>79</v>
      </c>
      <c r="H267" s="91">
        <v>39086.730000000003</v>
      </c>
      <c r="I267" s="91">
        <v>13891.29</v>
      </c>
      <c r="J267" s="91">
        <v>0</v>
      </c>
      <c r="K267" s="91">
        <v>52978.02</v>
      </c>
      <c r="L267" s="91">
        <v>238.25</v>
      </c>
      <c r="M267" s="91">
        <v>0</v>
      </c>
      <c r="N267" s="91">
        <v>0</v>
      </c>
      <c r="O267" s="91">
        <v>0</v>
      </c>
      <c r="P267" s="91">
        <v>0</v>
      </c>
      <c r="Q267" s="91">
        <v>0</v>
      </c>
      <c r="R267" s="91">
        <v>0</v>
      </c>
      <c r="S267" s="91">
        <v>52978.02</v>
      </c>
      <c r="T267" s="91">
        <v>30995.13</v>
      </c>
      <c r="U267" s="91">
        <v>324.08999999999997</v>
      </c>
      <c r="V267" s="91">
        <v>0</v>
      </c>
      <c r="W267" s="91">
        <v>0</v>
      </c>
      <c r="X267" s="91">
        <v>0</v>
      </c>
      <c r="Y267" s="91">
        <v>0</v>
      </c>
      <c r="Z267" s="91">
        <v>0</v>
      </c>
      <c r="AA267" s="91">
        <v>31319.22</v>
      </c>
      <c r="AB267" s="91">
        <v>0</v>
      </c>
      <c r="AC267" s="91">
        <v>0</v>
      </c>
      <c r="AD267" s="91">
        <v>0</v>
      </c>
      <c r="AE267" s="91">
        <v>0</v>
      </c>
      <c r="AF267" s="91">
        <v>0</v>
      </c>
      <c r="AG267" s="91">
        <v>0</v>
      </c>
      <c r="AH267" s="91">
        <v>0</v>
      </c>
      <c r="AI267" s="91">
        <v>0</v>
      </c>
      <c r="AJ267" s="91">
        <v>0</v>
      </c>
      <c r="AK267" s="91">
        <v>0</v>
      </c>
      <c r="AL267" s="91">
        <v>0</v>
      </c>
      <c r="AM267" s="91">
        <v>0</v>
      </c>
      <c r="AN267" s="91">
        <v>0</v>
      </c>
      <c r="AO267" s="91">
        <v>0</v>
      </c>
      <c r="AP267" s="91">
        <v>0</v>
      </c>
      <c r="AQ267" s="91">
        <v>0</v>
      </c>
      <c r="AR267" s="91">
        <v>0</v>
      </c>
      <c r="AS267" s="91">
        <v>0</v>
      </c>
      <c r="AT267" s="91">
        <v>0</v>
      </c>
      <c r="AU267" s="91">
        <f t="shared" si="4"/>
        <v>0</v>
      </c>
      <c r="AV267" s="91">
        <v>14129.54</v>
      </c>
      <c r="AW267" s="91">
        <v>31319.22</v>
      </c>
      <c r="AX267" s="92">
        <v>103</v>
      </c>
      <c r="AY267" s="92">
        <v>360</v>
      </c>
      <c r="AZ267" s="91">
        <v>222708.27</v>
      </c>
      <c r="BA267" s="91">
        <v>64350</v>
      </c>
      <c r="BB267" s="90">
        <v>90</v>
      </c>
      <c r="BC267" s="90">
        <v>74.095132867132904</v>
      </c>
      <c r="BD267" s="90">
        <v>9.9499999999999993</v>
      </c>
      <c r="BE267" s="90"/>
      <c r="BF267" s="89" t="s">
        <v>481</v>
      </c>
      <c r="BG267" s="87"/>
      <c r="BH267" s="89" t="s">
        <v>658</v>
      </c>
      <c r="BI267" s="89" t="s">
        <v>342</v>
      </c>
      <c r="BJ267" s="89" t="s">
        <v>668</v>
      </c>
      <c r="BK267" s="89" t="s">
        <v>488</v>
      </c>
      <c r="BL267" s="88" t="s">
        <v>1</v>
      </c>
      <c r="BM267" s="90">
        <v>417094.09722930001</v>
      </c>
      <c r="BN267" s="88" t="s">
        <v>8</v>
      </c>
      <c r="BO267" s="90"/>
      <c r="BP267" s="93">
        <v>37398</v>
      </c>
      <c r="BQ267" s="93">
        <v>48356</v>
      </c>
      <c r="BR267" s="90">
        <v>14244</v>
      </c>
      <c r="BS267" s="90">
        <v>104.5</v>
      </c>
      <c r="BT267" s="90">
        <v>0</v>
      </c>
    </row>
    <row r="268" spans="1:72" s="84" customFormat="1" ht="18.2" customHeight="1" x14ac:dyDescent="0.15">
      <c r="A268" s="94">
        <v>266</v>
      </c>
      <c r="B268" s="95" t="s">
        <v>7</v>
      </c>
      <c r="C268" s="95" t="s">
        <v>0</v>
      </c>
      <c r="D268" s="109">
        <v>45200</v>
      </c>
      <c r="E268" s="96" t="s">
        <v>381</v>
      </c>
      <c r="F268" s="105">
        <v>1</v>
      </c>
      <c r="G268" s="105">
        <v>1</v>
      </c>
      <c r="H268" s="98">
        <v>39039.57</v>
      </c>
      <c r="I268" s="98">
        <v>278.98</v>
      </c>
      <c r="J268" s="98">
        <v>0</v>
      </c>
      <c r="K268" s="98">
        <v>39318.550000000003</v>
      </c>
      <c r="L268" s="98">
        <v>238.64</v>
      </c>
      <c r="M268" s="98">
        <v>0</v>
      </c>
      <c r="N268" s="98">
        <v>0</v>
      </c>
      <c r="O268" s="98">
        <v>239.91</v>
      </c>
      <c r="P268" s="98">
        <v>0</v>
      </c>
      <c r="Q268" s="98">
        <v>0</v>
      </c>
      <c r="R268" s="98">
        <v>0</v>
      </c>
      <c r="S268" s="98">
        <v>39078.639999999999</v>
      </c>
      <c r="T268" s="98">
        <v>325.67</v>
      </c>
      <c r="U268" s="98">
        <v>323.7</v>
      </c>
      <c r="V268" s="98">
        <v>0</v>
      </c>
      <c r="W268" s="98">
        <v>325.67</v>
      </c>
      <c r="X268" s="98">
        <v>0</v>
      </c>
      <c r="Y268" s="98">
        <v>0</v>
      </c>
      <c r="Z268" s="98">
        <v>0</v>
      </c>
      <c r="AA268" s="98">
        <v>323.7</v>
      </c>
      <c r="AB268" s="98">
        <v>0</v>
      </c>
      <c r="AC268" s="98">
        <v>0</v>
      </c>
      <c r="AD268" s="98">
        <v>0</v>
      </c>
      <c r="AE268" s="98">
        <v>0</v>
      </c>
      <c r="AF268" s="98">
        <v>0</v>
      </c>
      <c r="AG268" s="98">
        <v>-20.84</v>
      </c>
      <c r="AH268" s="98">
        <v>0</v>
      </c>
      <c r="AI268" s="98">
        <v>0</v>
      </c>
      <c r="AJ268" s="98">
        <v>104.5</v>
      </c>
      <c r="AK268" s="98">
        <v>0</v>
      </c>
      <c r="AL268" s="98">
        <v>0</v>
      </c>
      <c r="AM268" s="98">
        <v>45.66</v>
      </c>
      <c r="AN268" s="98">
        <v>0</v>
      </c>
      <c r="AO268" s="98">
        <v>73.37</v>
      </c>
      <c r="AP268" s="98">
        <v>0.18</v>
      </c>
      <c r="AQ268" s="98">
        <v>0</v>
      </c>
      <c r="AR268" s="98">
        <v>0</v>
      </c>
      <c r="AS268" s="98">
        <v>0</v>
      </c>
      <c r="AT268" s="98">
        <v>0</v>
      </c>
      <c r="AU268" s="91">
        <f t="shared" si="4"/>
        <v>768.44999999999993</v>
      </c>
      <c r="AV268" s="98">
        <v>277.70999999999998</v>
      </c>
      <c r="AW268" s="98">
        <v>323.7</v>
      </c>
      <c r="AX268" s="99">
        <v>103</v>
      </c>
      <c r="AY268" s="99">
        <v>360</v>
      </c>
      <c r="AZ268" s="98">
        <v>222708.27</v>
      </c>
      <c r="BA268" s="98">
        <v>64350</v>
      </c>
      <c r="BB268" s="97">
        <v>90</v>
      </c>
      <c r="BC268" s="97">
        <v>54.655440559440599</v>
      </c>
      <c r="BD268" s="97">
        <v>9.9499999999999993</v>
      </c>
      <c r="BE268" s="97"/>
      <c r="BF268" s="96" t="s">
        <v>481</v>
      </c>
      <c r="BG268" s="94"/>
      <c r="BH268" s="96" t="s">
        <v>658</v>
      </c>
      <c r="BI268" s="96" t="s">
        <v>342</v>
      </c>
      <c r="BJ268" s="96" t="s">
        <v>668</v>
      </c>
      <c r="BK268" s="96" t="s">
        <v>487</v>
      </c>
      <c r="BL268" s="95" t="s">
        <v>1</v>
      </c>
      <c r="BM268" s="97">
        <v>307664.7649676</v>
      </c>
      <c r="BN268" s="95" t="s">
        <v>8</v>
      </c>
      <c r="BO268" s="97"/>
      <c r="BP268" s="100">
        <v>37398</v>
      </c>
      <c r="BQ268" s="100">
        <v>48356</v>
      </c>
      <c r="BR268" s="97">
        <v>178.05</v>
      </c>
      <c r="BS268" s="97">
        <v>104.5</v>
      </c>
      <c r="BT268" s="97">
        <v>0</v>
      </c>
    </row>
    <row r="269" spans="1:72" s="84" customFormat="1" ht="18.2" customHeight="1" x14ac:dyDescent="0.15">
      <c r="A269" s="87">
        <v>267</v>
      </c>
      <c r="B269" s="88" t="s">
        <v>7</v>
      </c>
      <c r="C269" s="88" t="s">
        <v>0</v>
      </c>
      <c r="D269" s="108">
        <v>45200</v>
      </c>
      <c r="E269" s="89" t="s">
        <v>163</v>
      </c>
      <c r="F269" s="104">
        <v>0</v>
      </c>
      <c r="G269" s="104">
        <v>1</v>
      </c>
      <c r="H269" s="91">
        <v>39086.730000000003</v>
      </c>
      <c r="I269" s="91">
        <v>411.75</v>
      </c>
      <c r="J269" s="91">
        <v>0</v>
      </c>
      <c r="K269" s="91">
        <v>39498.480000000003</v>
      </c>
      <c r="L269" s="91">
        <v>238.25</v>
      </c>
      <c r="M269" s="91">
        <v>0</v>
      </c>
      <c r="N269" s="91">
        <v>0</v>
      </c>
      <c r="O269" s="91">
        <v>411.75</v>
      </c>
      <c r="P269" s="91">
        <v>0</v>
      </c>
      <c r="Q269" s="91">
        <v>0</v>
      </c>
      <c r="R269" s="91">
        <v>0</v>
      </c>
      <c r="S269" s="91">
        <v>39086.730000000003</v>
      </c>
      <c r="T269" s="91">
        <v>326.05</v>
      </c>
      <c r="U269" s="91">
        <v>324.08999999999997</v>
      </c>
      <c r="V269" s="91">
        <v>0</v>
      </c>
      <c r="W269" s="91">
        <v>326.05</v>
      </c>
      <c r="X269" s="91">
        <v>0</v>
      </c>
      <c r="Y269" s="91">
        <v>0</v>
      </c>
      <c r="Z269" s="91">
        <v>0</v>
      </c>
      <c r="AA269" s="91">
        <v>324.08999999999997</v>
      </c>
      <c r="AB269" s="91">
        <v>0</v>
      </c>
      <c r="AC269" s="91">
        <v>0</v>
      </c>
      <c r="AD269" s="91">
        <v>0</v>
      </c>
      <c r="AE269" s="91">
        <v>0</v>
      </c>
      <c r="AF269" s="91">
        <v>0</v>
      </c>
      <c r="AG269" s="91">
        <v>-25.91</v>
      </c>
      <c r="AH269" s="91">
        <v>16.850000000000001</v>
      </c>
      <c r="AI269" s="91">
        <v>0.18</v>
      </c>
      <c r="AJ269" s="91">
        <v>104.5</v>
      </c>
      <c r="AK269" s="91">
        <v>0</v>
      </c>
      <c r="AL269" s="91">
        <v>0</v>
      </c>
      <c r="AM269" s="91">
        <v>45.66</v>
      </c>
      <c r="AN269" s="91">
        <v>0</v>
      </c>
      <c r="AO269" s="91">
        <v>73.37</v>
      </c>
      <c r="AP269" s="91">
        <v>0.18</v>
      </c>
      <c r="AQ269" s="91">
        <v>0</v>
      </c>
      <c r="AR269" s="91">
        <v>0</v>
      </c>
      <c r="AS269" s="91">
        <v>0</v>
      </c>
      <c r="AT269" s="91">
        <v>0</v>
      </c>
      <c r="AU269" s="91">
        <f t="shared" si="4"/>
        <v>952.63</v>
      </c>
      <c r="AV269" s="91">
        <v>238.25</v>
      </c>
      <c r="AW269" s="91">
        <v>324.08999999999997</v>
      </c>
      <c r="AX269" s="92">
        <v>103</v>
      </c>
      <c r="AY269" s="92">
        <v>360</v>
      </c>
      <c r="AZ269" s="91">
        <v>222708.27</v>
      </c>
      <c r="BA269" s="91">
        <v>64350</v>
      </c>
      <c r="BB269" s="90">
        <v>90</v>
      </c>
      <c r="BC269" s="90">
        <v>54.666755244755301</v>
      </c>
      <c r="BD269" s="90">
        <v>9.9499999999999993</v>
      </c>
      <c r="BE269" s="90"/>
      <c r="BF269" s="89" t="s">
        <v>481</v>
      </c>
      <c r="BG269" s="87"/>
      <c r="BH269" s="89" t="s">
        <v>658</v>
      </c>
      <c r="BI269" s="89" t="s">
        <v>342</v>
      </c>
      <c r="BJ269" s="89" t="s">
        <v>668</v>
      </c>
      <c r="BK269" s="89" t="s">
        <v>485</v>
      </c>
      <c r="BL269" s="88" t="s">
        <v>1</v>
      </c>
      <c r="BM269" s="90">
        <v>307728.45725445001</v>
      </c>
      <c r="BN269" s="88" t="s">
        <v>8</v>
      </c>
      <c r="BO269" s="90"/>
      <c r="BP269" s="93">
        <v>37398</v>
      </c>
      <c r="BQ269" s="93">
        <v>48356</v>
      </c>
      <c r="BR269" s="90">
        <v>161.02000000000001</v>
      </c>
      <c r="BS269" s="90">
        <v>104.5</v>
      </c>
      <c r="BT269" s="90">
        <v>0</v>
      </c>
    </row>
    <row r="270" spans="1:72" s="84" customFormat="1" ht="18.2" customHeight="1" x14ac:dyDescent="0.15">
      <c r="A270" s="94">
        <v>268</v>
      </c>
      <c r="B270" s="95" t="s">
        <v>7</v>
      </c>
      <c r="C270" s="95" t="s">
        <v>0</v>
      </c>
      <c r="D270" s="109">
        <v>45200</v>
      </c>
      <c r="E270" s="96" t="s">
        <v>670</v>
      </c>
      <c r="F270" s="105">
        <v>0</v>
      </c>
      <c r="G270" s="105">
        <v>0</v>
      </c>
      <c r="H270" s="98">
        <v>39646.49</v>
      </c>
      <c r="I270" s="98">
        <v>0</v>
      </c>
      <c r="J270" s="98">
        <v>0</v>
      </c>
      <c r="K270" s="98">
        <v>39646.49</v>
      </c>
      <c r="L270" s="98">
        <v>233.6</v>
      </c>
      <c r="M270" s="98">
        <v>0</v>
      </c>
      <c r="N270" s="98">
        <v>0</v>
      </c>
      <c r="O270" s="98">
        <v>0</v>
      </c>
      <c r="P270" s="98">
        <v>233.6</v>
      </c>
      <c r="Q270" s="98">
        <v>0</v>
      </c>
      <c r="R270" s="98">
        <v>0</v>
      </c>
      <c r="S270" s="98">
        <v>39412.89</v>
      </c>
      <c r="T270" s="98">
        <v>0</v>
      </c>
      <c r="U270" s="98">
        <v>328.74</v>
      </c>
      <c r="V270" s="98">
        <v>0</v>
      </c>
      <c r="W270" s="98">
        <v>0</v>
      </c>
      <c r="X270" s="98">
        <v>328.74</v>
      </c>
      <c r="Y270" s="98">
        <v>0</v>
      </c>
      <c r="Z270" s="98">
        <v>0</v>
      </c>
      <c r="AA270" s="98">
        <v>0</v>
      </c>
      <c r="AB270" s="98">
        <v>104.5</v>
      </c>
      <c r="AC270" s="98">
        <v>0</v>
      </c>
      <c r="AD270" s="98">
        <v>0</v>
      </c>
      <c r="AE270" s="98">
        <v>0</v>
      </c>
      <c r="AF270" s="98">
        <v>0</v>
      </c>
      <c r="AG270" s="98">
        <v>-13.01</v>
      </c>
      <c r="AH270" s="98">
        <v>73.37</v>
      </c>
      <c r="AI270" s="98">
        <v>0.19</v>
      </c>
      <c r="AJ270" s="98">
        <v>0</v>
      </c>
      <c r="AK270" s="98">
        <v>0</v>
      </c>
      <c r="AL270" s="98">
        <v>0</v>
      </c>
      <c r="AM270" s="98">
        <v>0</v>
      </c>
      <c r="AN270" s="98">
        <v>0</v>
      </c>
      <c r="AO270" s="98">
        <v>0</v>
      </c>
      <c r="AP270" s="98">
        <v>0</v>
      </c>
      <c r="AQ270" s="98">
        <v>36.44</v>
      </c>
      <c r="AR270" s="98">
        <v>0</v>
      </c>
      <c r="AS270" s="98">
        <v>33.479999999999997</v>
      </c>
      <c r="AT270" s="98">
        <v>0</v>
      </c>
      <c r="AU270" s="91">
        <f t="shared" si="4"/>
        <v>730.35</v>
      </c>
      <c r="AV270" s="98">
        <v>0</v>
      </c>
      <c r="AW270" s="98">
        <v>0</v>
      </c>
      <c r="AX270" s="99">
        <v>106</v>
      </c>
      <c r="AY270" s="99">
        <v>360</v>
      </c>
      <c r="AZ270" s="98">
        <v>224729.22</v>
      </c>
      <c r="BA270" s="98">
        <v>64350</v>
      </c>
      <c r="BB270" s="97">
        <v>90</v>
      </c>
      <c r="BC270" s="97">
        <v>55.122923076923101</v>
      </c>
      <c r="BD270" s="97">
        <v>9.9499999999999993</v>
      </c>
      <c r="BE270" s="97"/>
      <c r="BF270" s="96" t="s">
        <v>481</v>
      </c>
      <c r="BG270" s="94"/>
      <c r="BH270" s="96" t="s">
        <v>658</v>
      </c>
      <c r="BI270" s="96" t="s">
        <v>342</v>
      </c>
      <c r="BJ270" s="96" t="s">
        <v>668</v>
      </c>
      <c r="BK270" s="96" t="s">
        <v>485</v>
      </c>
      <c r="BL270" s="95" t="s">
        <v>1</v>
      </c>
      <c r="BM270" s="97">
        <v>310296.30351885001</v>
      </c>
      <c r="BN270" s="95" t="s">
        <v>8</v>
      </c>
      <c r="BO270" s="97"/>
      <c r="BP270" s="100">
        <v>37469</v>
      </c>
      <c r="BQ270" s="100">
        <v>48427</v>
      </c>
      <c r="BR270" s="97">
        <v>0</v>
      </c>
      <c r="BS270" s="97">
        <v>104.5</v>
      </c>
      <c r="BT270" s="97">
        <v>0</v>
      </c>
    </row>
    <row r="271" spans="1:72" s="84" customFormat="1" ht="18.2" customHeight="1" x14ac:dyDescent="0.15">
      <c r="A271" s="87">
        <v>269</v>
      </c>
      <c r="B271" s="88" t="s">
        <v>7</v>
      </c>
      <c r="C271" s="88" t="s">
        <v>0</v>
      </c>
      <c r="D271" s="108">
        <v>45200</v>
      </c>
      <c r="E271" s="89" t="s">
        <v>356</v>
      </c>
      <c r="F271" s="104">
        <v>0</v>
      </c>
      <c r="G271" s="104">
        <v>0</v>
      </c>
      <c r="H271" s="91">
        <v>39701.300000000003</v>
      </c>
      <c r="I271" s="91">
        <v>0</v>
      </c>
      <c r="J271" s="91">
        <v>0</v>
      </c>
      <c r="K271" s="91">
        <v>39701.300000000003</v>
      </c>
      <c r="L271" s="91">
        <v>233.15</v>
      </c>
      <c r="M271" s="91">
        <v>0</v>
      </c>
      <c r="N271" s="91">
        <v>0</v>
      </c>
      <c r="O271" s="91">
        <v>0</v>
      </c>
      <c r="P271" s="91">
        <v>233.15</v>
      </c>
      <c r="Q271" s="91">
        <v>0</v>
      </c>
      <c r="R271" s="91">
        <v>0</v>
      </c>
      <c r="S271" s="91">
        <v>39468.15</v>
      </c>
      <c r="T271" s="91">
        <v>0</v>
      </c>
      <c r="U271" s="91">
        <v>329.19</v>
      </c>
      <c r="V271" s="91">
        <v>0</v>
      </c>
      <c r="W271" s="91">
        <v>0</v>
      </c>
      <c r="X271" s="91">
        <v>329.19</v>
      </c>
      <c r="Y271" s="91">
        <v>0</v>
      </c>
      <c r="Z271" s="91">
        <v>0</v>
      </c>
      <c r="AA271" s="91">
        <v>0</v>
      </c>
      <c r="AB271" s="91">
        <v>104.5</v>
      </c>
      <c r="AC271" s="91">
        <v>0</v>
      </c>
      <c r="AD271" s="91">
        <v>0</v>
      </c>
      <c r="AE271" s="91">
        <v>0</v>
      </c>
      <c r="AF271" s="91">
        <v>0</v>
      </c>
      <c r="AG271" s="91">
        <v>-13.01</v>
      </c>
      <c r="AH271" s="91">
        <v>73.37</v>
      </c>
      <c r="AI271" s="91">
        <v>0.19</v>
      </c>
      <c r="AJ271" s="91">
        <v>0</v>
      </c>
      <c r="AK271" s="91">
        <v>0</v>
      </c>
      <c r="AL271" s="91">
        <v>0</v>
      </c>
      <c r="AM271" s="91">
        <v>0</v>
      </c>
      <c r="AN271" s="91">
        <v>0</v>
      </c>
      <c r="AO271" s="91">
        <v>0</v>
      </c>
      <c r="AP271" s="91">
        <v>0</v>
      </c>
      <c r="AQ271" s="91">
        <v>0</v>
      </c>
      <c r="AR271" s="91">
        <v>0</v>
      </c>
      <c r="AS271" s="91">
        <v>0</v>
      </c>
      <c r="AT271" s="91">
        <v>3.8110000000000002E-3</v>
      </c>
      <c r="AU271" s="91">
        <f t="shared" si="4"/>
        <v>727.38618899999994</v>
      </c>
      <c r="AV271" s="91">
        <v>0</v>
      </c>
      <c r="AW271" s="91">
        <v>0</v>
      </c>
      <c r="AX271" s="92">
        <v>106</v>
      </c>
      <c r="AY271" s="92">
        <v>360</v>
      </c>
      <c r="AZ271" s="91">
        <v>224729.22</v>
      </c>
      <c r="BA271" s="91">
        <v>64350</v>
      </c>
      <c r="BB271" s="90">
        <v>90</v>
      </c>
      <c r="BC271" s="90">
        <v>55.200209790209797</v>
      </c>
      <c r="BD271" s="90">
        <v>9.9499999999999993</v>
      </c>
      <c r="BE271" s="90"/>
      <c r="BF271" s="89" t="s">
        <v>481</v>
      </c>
      <c r="BG271" s="87"/>
      <c r="BH271" s="89" t="s">
        <v>658</v>
      </c>
      <c r="BI271" s="89" t="s">
        <v>342</v>
      </c>
      <c r="BJ271" s="89" t="s">
        <v>668</v>
      </c>
      <c r="BK271" s="89" t="s">
        <v>485</v>
      </c>
      <c r="BL271" s="88" t="s">
        <v>1</v>
      </c>
      <c r="BM271" s="90">
        <v>310731.36356475001</v>
      </c>
      <c r="BN271" s="88" t="s">
        <v>8</v>
      </c>
      <c r="BO271" s="90"/>
      <c r="BP271" s="93">
        <v>37469</v>
      </c>
      <c r="BQ271" s="93">
        <v>48427</v>
      </c>
      <c r="BR271" s="90">
        <v>0</v>
      </c>
      <c r="BS271" s="90">
        <v>104.5</v>
      </c>
      <c r="BT271" s="90">
        <v>0</v>
      </c>
    </row>
    <row r="272" spans="1:72" s="84" customFormat="1" ht="18.2" customHeight="1" x14ac:dyDescent="0.15">
      <c r="A272" s="94">
        <v>270</v>
      </c>
      <c r="B272" s="95" t="s">
        <v>7</v>
      </c>
      <c r="C272" s="95" t="s">
        <v>0</v>
      </c>
      <c r="D272" s="109">
        <v>45200</v>
      </c>
      <c r="E272" s="96" t="s">
        <v>671</v>
      </c>
      <c r="F272" s="105">
        <v>0</v>
      </c>
      <c r="G272" s="105">
        <v>0</v>
      </c>
      <c r="H272" s="98">
        <v>39789.78</v>
      </c>
      <c r="I272" s="98">
        <v>230.51</v>
      </c>
      <c r="J272" s="98">
        <v>0</v>
      </c>
      <c r="K272" s="98">
        <v>40020.29</v>
      </c>
      <c r="L272" s="98">
        <v>232.42</v>
      </c>
      <c r="M272" s="98">
        <v>0</v>
      </c>
      <c r="N272" s="98">
        <v>0</v>
      </c>
      <c r="O272" s="98">
        <v>230.51</v>
      </c>
      <c r="P272" s="98">
        <v>232.42</v>
      </c>
      <c r="Q272" s="98">
        <v>0</v>
      </c>
      <c r="R272" s="98">
        <v>0</v>
      </c>
      <c r="S272" s="98">
        <v>39557.360000000001</v>
      </c>
      <c r="T272" s="98">
        <v>331.83</v>
      </c>
      <c r="U272" s="98">
        <v>329.92</v>
      </c>
      <c r="V272" s="98">
        <v>0</v>
      </c>
      <c r="W272" s="98">
        <v>331.83</v>
      </c>
      <c r="X272" s="98">
        <v>329.92</v>
      </c>
      <c r="Y272" s="98">
        <v>0</v>
      </c>
      <c r="Z272" s="98">
        <v>0</v>
      </c>
      <c r="AA272" s="98">
        <v>0</v>
      </c>
      <c r="AB272" s="98">
        <v>104.5</v>
      </c>
      <c r="AC272" s="98">
        <v>0</v>
      </c>
      <c r="AD272" s="98">
        <v>0</v>
      </c>
      <c r="AE272" s="98">
        <v>0</v>
      </c>
      <c r="AF272" s="98">
        <v>0</v>
      </c>
      <c r="AG272" s="98">
        <v>-24.22</v>
      </c>
      <c r="AH272" s="98">
        <v>73.36</v>
      </c>
      <c r="AI272" s="98">
        <v>0.06</v>
      </c>
      <c r="AJ272" s="98">
        <v>104.5</v>
      </c>
      <c r="AK272" s="98">
        <v>0</v>
      </c>
      <c r="AL272" s="98">
        <v>0</v>
      </c>
      <c r="AM272" s="98">
        <v>45.17</v>
      </c>
      <c r="AN272" s="98">
        <v>0</v>
      </c>
      <c r="AO272" s="98">
        <v>73.36</v>
      </c>
      <c r="AP272" s="98">
        <v>0.06</v>
      </c>
      <c r="AQ272" s="98">
        <v>0</v>
      </c>
      <c r="AR272" s="98">
        <v>0</v>
      </c>
      <c r="AS272" s="98">
        <v>0</v>
      </c>
      <c r="AT272" s="98">
        <v>3.8110000000000002E-3</v>
      </c>
      <c r="AU272" s="91">
        <f t="shared" si="4"/>
        <v>1501.466189</v>
      </c>
      <c r="AV272" s="98">
        <v>0</v>
      </c>
      <c r="AW272" s="98">
        <v>0</v>
      </c>
      <c r="AX272" s="99">
        <v>106</v>
      </c>
      <c r="AY272" s="99">
        <v>360</v>
      </c>
      <c r="AZ272" s="98">
        <v>225094.23</v>
      </c>
      <c r="BA272" s="98">
        <v>64350</v>
      </c>
      <c r="BB272" s="97">
        <v>90</v>
      </c>
      <c r="BC272" s="97">
        <v>55.324979020979001</v>
      </c>
      <c r="BD272" s="97">
        <v>9.9499999999999993</v>
      </c>
      <c r="BE272" s="97"/>
      <c r="BF272" s="96" t="s">
        <v>481</v>
      </c>
      <c r="BG272" s="94"/>
      <c r="BH272" s="96" t="s">
        <v>658</v>
      </c>
      <c r="BI272" s="96" t="s">
        <v>342</v>
      </c>
      <c r="BJ272" s="96" t="s">
        <v>668</v>
      </c>
      <c r="BK272" s="96" t="s">
        <v>485</v>
      </c>
      <c r="BL272" s="95" t="s">
        <v>1</v>
      </c>
      <c r="BM272" s="97">
        <v>311433.71077240002</v>
      </c>
      <c r="BN272" s="95" t="s">
        <v>8</v>
      </c>
      <c r="BO272" s="97"/>
      <c r="BP272" s="100">
        <v>37487</v>
      </c>
      <c r="BQ272" s="100">
        <v>48445</v>
      </c>
      <c r="BR272" s="97">
        <v>0</v>
      </c>
      <c r="BS272" s="97">
        <v>104.5</v>
      </c>
      <c r="BT272" s="97">
        <v>0</v>
      </c>
    </row>
    <row r="273" spans="1:72" s="84" customFormat="1" ht="18.2" customHeight="1" x14ac:dyDescent="0.15">
      <c r="A273" s="87">
        <v>271</v>
      </c>
      <c r="B273" s="88" t="s">
        <v>7</v>
      </c>
      <c r="C273" s="88" t="s">
        <v>0</v>
      </c>
      <c r="D273" s="108">
        <v>45200</v>
      </c>
      <c r="E273" s="89" t="s">
        <v>672</v>
      </c>
      <c r="F273" s="104">
        <v>0</v>
      </c>
      <c r="G273" s="104">
        <v>0</v>
      </c>
      <c r="H273" s="91">
        <v>39353.089999999997</v>
      </c>
      <c r="I273" s="91">
        <v>0</v>
      </c>
      <c r="J273" s="91">
        <v>0</v>
      </c>
      <c r="K273" s="91">
        <v>39353.089999999997</v>
      </c>
      <c r="L273" s="91">
        <v>236.04</v>
      </c>
      <c r="M273" s="91">
        <v>0</v>
      </c>
      <c r="N273" s="91">
        <v>0</v>
      </c>
      <c r="O273" s="91">
        <v>0</v>
      </c>
      <c r="P273" s="91">
        <v>236.04</v>
      </c>
      <c r="Q273" s="91">
        <v>0</v>
      </c>
      <c r="R273" s="91">
        <v>0</v>
      </c>
      <c r="S273" s="91">
        <v>39117.050000000003</v>
      </c>
      <c r="T273" s="91">
        <v>0</v>
      </c>
      <c r="U273" s="91">
        <v>326.3</v>
      </c>
      <c r="V273" s="91">
        <v>0</v>
      </c>
      <c r="W273" s="91">
        <v>0</v>
      </c>
      <c r="X273" s="91">
        <v>326.3</v>
      </c>
      <c r="Y273" s="91">
        <v>0</v>
      </c>
      <c r="Z273" s="91">
        <v>0</v>
      </c>
      <c r="AA273" s="91">
        <v>0</v>
      </c>
      <c r="AB273" s="91">
        <v>104.5</v>
      </c>
      <c r="AC273" s="91">
        <v>0</v>
      </c>
      <c r="AD273" s="91">
        <v>0</v>
      </c>
      <c r="AE273" s="91">
        <v>0</v>
      </c>
      <c r="AF273" s="91">
        <v>0</v>
      </c>
      <c r="AG273" s="91">
        <v>-9.6999999999999993</v>
      </c>
      <c r="AH273" s="91">
        <v>73.39</v>
      </c>
      <c r="AI273" s="91">
        <v>0.37</v>
      </c>
      <c r="AJ273" s="91">
        <v>0</v>
      </c>
      <c r="AK273" s="91">
        <v>0</v>
      </c>
      <c r="AL273" s="91">
        <v>0</v>
      </c>
      <c r="AM273" s="91">
        <v>0</v>
      </c>
      <c r="AN273" s="91">
        <v>0</v>
      </c>
      <c r="AO273" s="91">
        <v>0</v>
      </c>
      <c r="AP273" s="91">
        <v>0</v>
      </c>
      <c r="AQ273" s="91">
        <v>62.41</v>
      </c>
      <c r="AR273" s="91">
        <v>0</v>
      </c>
      <c r="AS273" s="91">
        <v>31.21</v>
      </c>
      <c r="AT273" s="91">
        <v>0</v>
      </c>
      <c r="AU273" s="91">
        <f t="shared" si="4"/>
        <v>762.09999999999991</v>
      </c>
      <c r="AV273" s="91">
        <v>0</v>
      </c>
      <c r="AW273" s="91">
        <v>0</v>
      </c>
      <c r="AX273" s="92">
        <v>107</v>
      </c>
      <c r="AY273" s="92">
        <v>360</v>
      </c>
      <c r="AZ273" s="91">
        <v>225785.13</v>
      </c>
      <c r="BA273" s="91">
        <v>64350</v>
      </c>
      <c r="BB273" s="90">
        <v>90</v>
      </c>
      <c r="BC273" s="90">
        <v>54.709160839160802</v>
      </c>
      <c r="BD273" s="90">
        <v>9.9499999999999993</v>
      </c>
      <c r="BE273" s="90"/>
      <c r="BF273" s="89" t="s">
        <v>481</v>
      </c>
      <c r="BG273" s="87"/>
      <c r="BH273" s="89" t="s">
        <v>658</v>
      </c>
      <c r="BI273" s="89" t="s">
        <v>342</v>
      </c>
      <c r="BJ273" s="89" t="s">
        <v>668</v>
      </c>
      <c r="BK273" s="89" t="s">
        <v>485</v>
      </c>
      <c r="BL273" s="88" t="s">
        <v>1</v>
      </c>
      <c r="BM273" s="90">
        <v>307967.16555325</v>
      </c>
      <c r="BN273" s="88" t="s">
        <v>8</v>
      </c>
      <c r="BO273" s="90"/>
      <c r="BP273" s="93">
        <v>37509</v>
      </c>
      <c r="BQ273" s="93">
        <v>48467</v>
      </c>
      <c r="BR273" s="90">
        <v>0</v>
      </c>
      <c r="BS273" s="90">
        <v>104.5</v>
      </c>
      <c r="BT273" s="90">
        <v>0</v>
      </c>
    </row>
    <row r="274" spans="1:72" s="84" customFormat="1" ht="18.2" customHeight="1" x14ac:dyDescent="0.15">
      <c r="A274" s="94">
        <v>272</v>
      </c>
      <c r="B274" s="95" t="s">
        <v>7</v>
      </c>
      <c r="C274" s="95" t="s">
        <v>0</v>
      </c>
      <c r="D274" s="109">
        <v>45200</v>
      </c>
      <c r="E274" s="96" t="s">
        <v>673</v>
      </c>
      <c r="F274" s="105">
        <v>0</v>
      </c>
      <c r="G274" s="105">
        <v>0</v>
      </c>
      <c r="H274" s="98">
        <v>40020.29</v>
      </c>
      <c r="I274" s="98">
        <v>0</v>
      </c>
      <c r="J274" s="98">
        <v>0</v>
      </c>
      <c r="K274" s="98">
        <v>40020.29</v>
      </c>
      <c r="L274" s="98">
        <v>230.51</v>
      </c>
      <c r="M274" s="98">
        <v>0</v>
      </c>
      <c r="N274" s="98">
        <v>0</v>
      </c>
      <c r="O274" s="98">
        <v>0</v>
      </c>
      <c r="P274" s="98">
        <v>230.51</v>
      </c>
      <c r="Q274" s="98">
        <v>0</v>
      </c>
      <c r="R274" s="98">
        <v>0</v>
      </c>
      <c r="S274" s="98">
        <v>39789.78</v>
      </c>
      <c r="T274" s="98">
        <v>0</v>
      </c>
      <c r="U274" s="98">
        <v>331.83</v>
      </c>
      <c r="V274" s="98">
        <v>0</v>
      </c>
      <c r="W274" s="98">
        <v>0</v>
      </c>
      <c r="X274" s="98">
        <v>331.83</v>
      </c>
      <c r="Y274" s="98">
        <v>0</v>
      </c>
      <c r="Z274" s="98">
        <v>0</v>
      </c>
      <c r="AA274" s="98">
        <v>0</v>
      </c>
      <c r="AB274" s="98">
        <v>104.5</v>
      </c>
      <c r="AC274" s="98">
        <v>0</v>
      </c>
      <c r="AD274" s="98">
        <v>0</v>
      </c>
      <c r="AE274" s="98">
        <v>0</v>
      </c>
      <c r="AF274" s="98">
        <v>0</v>
      </c>
      <c r="AG274" s="98">
        <v>-9.7100000000000009</v>
      </c>
      <c r="AH274" s="98">
        <v>73.39</v>
      </c>
      <c r="AI274" s="98">
        <v>0.37</v>
      </c>
      <c r="AJ274" s="98">
        <v>0</v>
      </c>
      <c r="AK274" s="98">
        <v>0</v>
      </c>
      <c r="AL274" s="98">
        <v>0</v>
      </c>
      <c r="AM274" s="98">
        <v>0</v>
      </c>
      <c r="AN274" s="98">
        <v>0</v>
      </c>
      <c r="AO274" s="98">
        <v>0</v>
      </c>
      <c r="AP274" s="98">
        <v>0</v>
      </c>
      <c r="AQ274" s="98">
        <v>0</v>
      </c>
      <c r="AR274" s="98">
        <v>0</v>
      </c>
      <c r="AS274" s="98">
        <v>0</v>
      </c>
      <c r="AT274" s="98">
        <v>2.5400000000000002E-3</v>
      </c>
      <c r="AU274" s="91">
        <f t="shared" si="4"/>
        <v>730.88745999999992</v>
      </c>
      <c r="AV274" s="98">
        <v>0</v>
      </c>
      <c r="AW274" s="98">
        <v>0</v>
      </c>
      <c r="AX274" s="99">
        <v>107</v>
      </c>
      <c r="AY274" s="99">
        <v>360</v>
      </c>
      <c r="AZ274" s="98">
        <v>225785.13</v>
      </c>
      <c r="BA274" s="98">
        <v>64350</v>
      </c>
      <c r="BB274" s="97">
        <v>90</v>
      </c>
      <c r="BC274" s="97">
        <v>55.650041958042003</v>
      </c>
      <c r="BD274" s="97">
        <v>9.9499999999999993</v>
      </c>
      <c r="BE274" s="97"/>
      <c r="BF274" s="96" t="s">
        <v>481</v>
      </c>
      <c r="BG274" s="94"/>
      <c r="BH274" s="96" t="s">
        <v>658</v>
      </c>
      <c r="BI274" s="96" t="s">
        <v>342</v>
      </c>
      <c r="BJ274" s="96" t="s">
        <v>668</v>
      </c>
      <c r="BK274" s="96" t="s">
        <v>485</v>
      </c>
      <c r="BL274" s="95" t="s">
        <v>1</v>
      </c>
      <c r="BM274" s="97">
        <v>313263.54529769998</v>
      </c>
      <c r="BN274" s="95" t="s">
        <v>8</v>
      </c>
      <c r="BO274" s="97"/>
      <c r="BP274" s="100">
        <v>37509</v>
      </c>
      <c r="BQ274" s="100">
        <v>48467</v>
      </c>
      <c r="BR274" s="97">
        <v>0</v>
      </c>
      <c r="BS274" s="97">
        <v>104.5</v>
      </c>
      <c r="BT274" s="97">
        <v>0</v>
      </c>
    </row>
    <row r="275" spans="1:72" s="84" customFormat="1" ht="18.2" customHeight="1" x14ac:dyDescent="0.15">
      <c r="A275" s="87">
        <v>273</v>
      </c>
      <c r="B275" s="88" t="s">
        <v>7</v>
      </c>
      <c r="C275" s="88" t="s">
        <v>0</v>
      </c>
      <c r="D275" s="108">
        <v>45200</v>
      </c>
      <c r="E275" s="89" t="s">
        <v>164</v>
      </c>
      <c r="F275" s="104">
        <v>143</v>
      </c>
      <c r="G275" s="104">
        <v>142</v>
      </c>
      <c r="H275" s="91">
        <v>40020.29</v>
      </c>
      <c r="I275" s="91">
        <v>19264.400000000001</v>
      </c>
      <c r="J275" s="91">
        <v>0</v>
      </c>
      <c r="K275" s="91">
        <v>59284.69</v>
      </c>
      <c r="L275" s="91">
        <v>230.51</v>
      </c>
      <c r="M275" s="91">
        <v>0</v>
      </c>
      <c r="N275" s="91">
        <v>0</v>
      </c>
      <c r="O275" s="91">
        <v>0</v>
      </c>
      <c r="P275" s="91">
        <v>0</v>
      </c>
      <c r="Q275" s="91">
        <v>0</v>
      </c>
      <c r="R275" s="91">
        <v>0</v>
      </c>
      <c r="S275" s="91">
        <v>59284.69</v>
      </c>
      <c r="T275" s="91">
        <v>61150.22</v>
      </c>
      <c r="U275" s="91">
        <v>331.83</v>
      </c>
      <c r="V275" s="91">
        <v>0</v>
      </c>
      <c r="W275" s="91">
        <v>0</v>
      </c>
      <c r="X275" s="91">
        <v>0</v>
      </c>
      <c r="Y275" s="91">
        <v>0</v>
      </c>
      <c r="Z275" s="91">
        <v>0</v>
      </c>
      <c r="AA275" s="91">
        <v>61482.05</v>
      </c>
      <c r="AB275" s="91">
        <v>0</v>
      </c>
      <c r="AC275" s="91">
        <v>0</v>
      </c>
      <c r="AD275" s="91">
        <v>0</v>
      </c>
      <c r="AE275" s="91">
        <v>0</v>
      </c>
      <c r="AF275" s="91">
        <v>0</v>
      </c>
      <c r="AG275" s="91">
        <v>0</v>
      </c>
      <c r="AH275" s="91">
        <v>0</v>
      </c>
      <c r="AI275" s="91">
        <v>0</v>
      </c>
      <c r="AJ275" s="91">
        <v>0</v>
      </c>
      <c r="AK275" s="91">
        <v>0</v>
      </c>
      <c r="AL275" s="91">
        <v>0</v>
      </c>
      <c r="AM275" s="91">
        <v>0</v>
      </c>
      <c r="AN275" s="91">
        <v>0</v>
      </c>
      <c r="AO275" s="91">
        <v>0</v>
      </c>
      <c r="AP275" s="91">
        <v>0</v>
      </c>
      <c r="AQ275" s="91">
        <v>0</v>
      </c>
      <c r="AR275" s="91">
        <v>0</v>
      </c>
      <c r="AS275" s="91">
        <v>0</v>
      </c>
      <c r="AT275" s="91">
        <v>0</v>
      </c>
      <c r="AU275" s="91">
        <f t="shared" si="4"/>
        <v>0</v>
      </c>
      <c r="AV275" s="91">
        <v>19494.91</v>
      </c>
      <c r="AW275" s="91">
        <v>61482.05</v>
      </c>
      <c r="AX275" s="92">
        <v>107</v>
      </c>
      <c r="AY275" s="92">
        <v>360</v>
      </c>
      <c r="AZ275" s="91">
        <v>225785.13</v>
      </c>
      <c r="BA275" s="91">
        <v>64350</v>
      </c>
      <c r="BB275" s="90">
        <v>90</v>
      </c>
      <c r="BC275" s="90">
        <v>82.915650349650406</v>
      </c>
      <c r="BD275" s="90">
        <v>9.9499999999999993</v>
      </c>
      <c r="BE275" s="90"/>
      <c r="BF275" s="89" t="s">
        <v>481</v>
      </c>
      <c r="BG275" s="87"/>
      <c r="BH275" s="89" t="s">
        <v>658</v>
      </c>
      <c r="BI275" s="89" t="s">
        <v>342</v>
      </c>
      <c r="BJ275" s="89" t="s">
        <v>668</v>
      </c>
      <c r="BK275" s="89" t="s">
        <v>488</v>
      </c>
      <c r="BL275" s="88" t="s">
        <v>1</v>
      </c>
      <c r="BM275" s="90">
        <v>466746.28940585</v>
      </c>
      <c r="BN275" s="88" t="s">
        <v>8</v>
      </c>
      <c r="BO275" s="90"/>
      <c r="BP275" s="93">
        <v>37509</v>
      </c>
      <c r="BQ275" s="93">
        <v>48467</v>
      </c>
      <c r="BR275" s="90">
        <v>25669.439999999999</v>
      </c>
      <c r="BS275" s="90">
        <v>104.5</v>
      </c>
      <c r="BT275" s="90">
        <v>0</v>
      </c>
    </row>
    <row r="276" spans="1:72" s="84" customFormat="1" ht="18.2" customHeight="1" x14ac:dyDescent="0.15">
      <c r="A276" s="94">
        <v>274</v>
      </c>
      <c r="B276" s="95" t="s">
        <v>7</v>
      </c>
      <c r="C276" s="95" t="s">
        <v>0</v>
      </c>
      <c r="D276" s="109">
        <v>45200</v>
      </c>
      <c r="E276" s="96" t="s">
        <v>165</v>
      </c>
      <c r="F276" s="105">
        <v>173</v>
      </c>
      <c r="G276" s="105">
        <v>172</v>
      </c>
      <c r="H276" s="98">
        <v>50203.65</v>
      </c>
      <c r="I276" s="98">
        <v>25372.33</v>
      </c>
      <c r="J276" s="98">
        <v>0</v>
      </c>
      <c r="K276" s="98">
        <v>75575.98</v>
      </c>
      <c r="L276" s="98">
        <v>285.19</v>
      </c>
      <c r="M276" s="98">
        <v>0</v>
      </c>
      <c r="N276" s="98">
        <v>0</v>
      </c>
      <c r="O276" s="98">
        <v>0</v>
      </c>
      <c r="P276" s="98">
        <v>0</v>
      </c>
      <c r="Q276" s="98">
        <v>0</v>
      </c>
      <c r="R276" s="98">
        <v>0</v>
      </c>
      <c r="S276" s="98">
        <v>75575.98</v>
      </c>
      <c r="T276" s="98">
        <v>99306.51</v>
      </c>
      <c r="U276" s="98">
        <v>439.28</v>
      </c>
      <c r="V276" s="98">
        <v>0</v>
      </c>
      <c r="W276" s="98">
        <v>0</v>
      </c>
      <c r="X276" s="98">
        <v>0</v>
      </c>
      <c r="Y276" s="98">
        <v>0</v>
      </c>
      <c r="Z276" s="98">
        <v>0</v>
      </c>
      <c r="AA276" s="98">
        <v>99745.79</v>
      </c>
      <c r="AB276" s="98">
        <v>0</v>
      </c>
      <c r="AC276" s="98">
        <v>0</v>
      </c>
      <c r="AD276" s="98">
        <v>0</v>
      </c>
      <c r="AE276" s="98">
        <v>0</v>
      </c>
      <c r="AF276" s="98">
        <v>0</v>
      </c>
      <c r="AG276" s="98">
        <v>0</v>
      </c>
      <c r="AH276" s="98">
        <v>0</v>
      </c>
      <c r="AI276" s="98">
        <v>0</v>
      </c>
      <c r="AJ276" s="98">
        <v>0</v>
      </c>
      <c r="AK276" s="98">
        <v>0</v>
      </c>
      <c r="AL276" s="98">
        <v>0</v>
      </c>
      <c r="AM276" s="98">
        <v>0</v>
      </c>
      <c r="AN276" s="98">
        <v>0</v>
      </c>
      <c r="AO276" s="98">
        <v>0</v>
      </c>
      <c r="AP276" s="98">
        <v>0</v>
      </c>
      <c r="AQ276" s="98">
        <v>0</v>
      </c>
      <c r="AR276" s="98">
        <v>0</v>
      </c>
      <c r="AS276" s="98">
        <v>0</v>
      </c>
      <c r="AT276" s="98">
        <v>0</v>
      </c>
      <c r="AU276" s="91">
        <f t="shared" si="4"/>
        <v>0</v>
      </c>
      <c r="AV276" s="98">
        <v>25657.52</v>
      </c>
      <c r="AW276" s="98">
        <v>99745.79</v>
      </c>
      <c r="AX276" s="99">
        <v>106</v>
      </c>
      <c r="AY276" s="99">
        <v>360</v>
      </c>
      <c r="AZ276" s="98">
        <v>276589.81</v>
      </c>
      <c r="BA276" s="98">
        <v>79200</v>
      </c>
      <c r="BB276" s="97">
        <v>90</v>
      </c>
      <c r="BC276" s="97">
        <v>85.881795454545497</v>
      </c>
      <c r="BD276" s="97">
        <v>10.5</v>
      </c>
      <c r="BE276" s="97"/>
      <c r="BF276" s="96" t="s">
        <v>481</v>
      </c>
      <c r="BG276" s="94"/>
      <c r="BH276" s="96" t="s">
        <v>658</v>
      </c>
      <c r="BI276" s="96" t="s">
        <v>342</v>
      </c>
      <c r="BJ276" s="96" t="s">
        <v>668</v>
      </c>
      <c r="BK276" s="96" t="s">
        <v>488</v>
      </c>
      <c r="BL276" s="95" t="s">
        <v>1</v>
      </c>
      <c r="BM276" s="97">
        <v>595007.04538070003</v>
      </c>
      <c r="BN276" s="95" t="s">
        <v>8</v>
      </c>
      <c r="BO276" s="97"/>
      <c r="BP276" s="100">
        <v>37469</v>
      </c>
      <c r="BQ276" s="100">
        <v>48427</v>
      </c>
      <c r="BR276" s="97">
        <v>39160.28</v>
      </c>
      <c r="BS276" s="97">
        <v>132</v>
      </c>
      <c r="BT276" s="97">
        <v>0</v>
      </c>
    </row>
    <row r="277" spans="1:72" s="84" customFormat="1" ht="18.2" customHeight="1" x14ac:dyDescent="0.15">
      <c r="A277" s="87">
        <v>275</v>
      </c>
      <c r="B277" s="88" t="s">
        <v>7</v>
      </c>
      <c r="C277" s="88" t="s">
        <v>0</v>
      </c>
      <c r="D277" s="108">
        <v>45200</v>
      </c>
      <c r="E277" s="89" t="s">
        <v>166</v>
      </c>
      <c r="F277" s="104">
        <v>166</v>
      </c>
      <c r="G277" s="104">
        <v>165</v>
      </c>
      <c r="H277" s="91">
        <v>26788.880000000001</v>
      </c>
      <c r="I277" s="91">
        <v>44255.72</v>
      </c>
      <c r="J277" s="91">
        <v>0</v>
      </c>
      <c r="K277" s="91">
        <v>71044.600000000006</v>
      </c>
      <c r="L277" s="91">
        <v>491.31</v>
      </c>
      <c r="M277" s="91">
        <v>0</v>
      </c>
      <c r="N277" s="91">
        <v>0</v>
      </c>
      <c r="O277" s="91">
        <v>0</v>
      </c>
      <c r="P277" s="91">
        <v>0</v>
      </c>
      <c r="Q277" s="91">
        <v>0</v>
      </c>
      <c r="R277" s="91">
        <v>0</v>
      </c>
      <c r="S277" s="91">
        <v>71044.600000000006</v>
      </c>
      <c r="T277" s="91">
        <v>73917.05</v>
      </c>
      <c r="U277" s="91">
        <v>221.68</v>
      </c>
      <c r="V277" s="91">
        <v>0</v>
      </c>
      <c r="W277" s="91">
        <v>0</v>
      </c>
      <c r="X277" s="91">
        <v>0</v>
      </c>
      <c r="Y277" s="91">
        <v>0</v>
      </c>
      <c r="Z277" s="91">
        <v>0</v>
      </c>
      <c r="AA277" s="91">
        <v>74138.73</v>
      </c>
      <c r="AB277" s="91">
        <v>0</v>
      </c>
      <c r="AC277" s="91">
        <v>0</v>
      </c>
      <c r="AD277" s="91">
        <v>0</v>
      </c>
      <c r="AE277" s="91">
        <v>0</v>
      </c>
      <c r="AF277" s="91">
        <v>0</v>
      </c>
      <c r="AG277" s="91">
        <v>0</v>
      </c>
      <c r="AH277" s="91">
        <v>0</v>
      </c>
      <c r="AI277" s="91">
        <v>0</v>
      </c>
      <c r="AJ277" s="91">
        <v>0</v>
      </c>
      <c r="AK277" s="91">
        <v>0</v>
      </c>
      <c r="AL277" s="91">
        <v>0</v>
      </c>
      <c r="AM277" s="91">
        <v>0</v>
      </c>
      <c r="AN277" s="91">
        <v>0</v>
      </c>
      <c r="AO277" s="91">
        <v>0</v>
      </c>
      <c r="AP277" s="91">
        <v>0</v>
      </c>
      <c r="AQ277" s="91">
        <v>0</v>
      </c>
      <c r="AR277" s="91">
        <v>0</v>
      </c>
      <c r="AS277" s="91">
        <v>0</v>
      </c>
      <c r="AT277" s="91">
        <v>0</v>
      </c>
      <c r="AU277" s="91">
        <f t="shared" si="4"/>
        <v>0</v>
      </c>
      <c r="AV277" s="91">
        <v>44747.03</v>
      </c>
      <c r="AW277" s="91">
        <v>74138.73</v>
      </c>
      <c r="AX277" s="92">
        <v>58</v>
      </c>
      <c r="AY277" s="92">
        <v>300</v>
      </c>
      <c r="AZ277" s="91">
        <v>287473.64</v>
      </c>
      <c r="BA277" s="91">
        <v>78890.399999999994</v>
      </c>
      <c r="BB277" s="90">
        <v>90</v>
      </c>
      <c r="BC277" s="90">
        <v>81.049329195947806</v>
      </c>
      <c r="BD277" s="90">
        <v>9.93</v>
      </c>
      <c r="BE277" s="90"/>
      <c r="BF277" s="89" t="s">
        <v>481</v>
      </c>
      <c r="BG277" s="87"/>
      <c r="BH277" s="89" t="s">
        <v>510</v>
      </c>
      <c r="BI277" s="89" t="s">
        <v>511</v>
      </c>
      <c r="BJ277" s="89" t="s">
        <v>564</v>
      </c>
      <c r="BK277" s="89" t="s">
        <v>488</v>
      </c>
      <c r="BL277" s="88" t="s">
        <v>1</v>
      </c>
      <c r="BM277" s="90">
        <v>559331.64923900005</v>
      </c>
      <c r="BN277" s="88" t="s">
        <v>8</v>
      </c>
      <c r="BO277" s="90"/>
      <c r="BP277" s="93">
        <v>37862</v>
      </c>
      <c r="BQ277" s="93">
        <v>46994</v>
      </c>
      <c r="BR277" s="90">
        <v>32300.28</v>
      </c>
      <c r="BS277" s="90">
        <v>85.3</v>
      </c>
      <c r="BT277" s="90">
        <v>0</v>
      </c>
    </row>
    <row r="278" spans="1:72" s="84" customFormat="1" ht="18.2" customHeight="1" x14ac:dyDescent="0.15">
      <c r="A278" s="94">
        <v>276</v>
      </c>
      <c r="B278" s="95" t="s">
        <v>7</v>
      </c>
      <c r="C278" s="95" t="s">
        <v>0</v>
      </c>
      <c r="D278" s="109">
        <v>45200</v>
      </c>
      <c r="E278" s="96" t="s">
        <v>167</v>
      </c>
      <c r="F278" s="105">
        <v>19</v>
      </c>
      <c r="G278" s="105">
        <v>21</v>
      </c>
      <c r="H278" s="98">
        <v>41007.43</v>
      </c>
      <c r="I278" s="98">
        <v>4822.26</v>
      </c>
      <c r="J278" s="98">
        <v>0</v>
      </c>
      <c r="K278" s="98">
        <v>45829.69</v>
      </c>
      <c r="L278" s="98">
        <v>249.28</v>
      </c>
      <c r="M278" s="98">
        <v>0</v>
      </c>
      <c r="N278" s="98">
        <v>0</v>
      </c>
      <c r="O278" s="98">
        <v>469.16</v>
      </c>
      <c r="P278" s="98">
        <v>0</v>
      </c>
      <c r="Q278" s="98">
        <v>0</v>
      </c>
      <c r="R278" s="98">
        <v>0</v>
      </c>
      <c r="S278" s="98">
        <v>45360.53</v>
      </c>
      <c r="T278" s="98">
        <v>7854.93</v>
      </c>
      <c r="U278" s="98">
        <v>351.98</v>
      </c>
      <c r="V278" s="98">
        <v>0</v>
      </c>
      <c r="W278" s="98">
        <v>784.09</v>
      </c>
      <c r="X278" s="98">
        <v>0</v>
      </c>
      <c r="Y278" s="98">
        <v>0</v>
      </c>
      <c r="Z278" s="98">
        <v>0</v>
      </c>
      <c r="AA278" s="98">
        <v>7422.82</v>
      </c>
      <c r="AB278" s="98">
        <v>0</v>
      </c>
      <c r="AC278" s="98">
        <v>0</v>
      </c>
      <c r="AD278" s="98">
        <v>0</v>
      </c>
      <c r="AE278" s="98">
        <v>0</v>
      </c>
      <c r="AF278" s="98">
        <v>0</v>
      </c>
      <c r="AG278" s="98">
        <v>-339.1</v>
      </c>
      <c r="AH278" s="98">
        <v>0</v>
      </c>
      <c r="AI278" s="98">
        <v>0</v>
      </c>
      <c r="AJ278" s="98">
        <v>333.72</v>
      </c>
      <c r="AK278" s="98">
        <v>0</v>
      </c>
      <c r="AL278" s="98">
        <v>0</v>
      </c>
      <c r="AM278" s="98">
        <v>155.57</v>
      </c>
      <c r="AN278" s="98">
        <v>0</v>
      </c>
      <c r="AO278" s="98">
        <v>252.46</v>
      </c>
      <c r="AP278" s="98">
        <v>38.25</v>
      </c>
      <c r="AQ278" s="98">
        <v>0</v>
      </c>
      <c r="AR278" s="98">
        <v>0</v>
      </c>
      <c r="AS278" s="98">
        <v>0</v>
      </c>
      <c r="AT278" s="98">
        <v>0</v>
      </c>
      <c r="AU278" s="91">
        <f t="shared" si="4"/>
        <v>1694.15</v>
      </c>
      <c r="AV278" s="98">
        <v>4602.38</v>
      </c>
      <c r="AW278" s="98">
        <v>7422.82</v>
      </c>
      <c r="AX278" s="99">
        <v>102</v>
      </c>
      <c r="AY278" s="99">
        <v>360</v>
      </c>
      <c r="AZ278" s="98">
        <v>230274.95</v>
      </c>
      <c r="BA278" s="98">
        <v>66820.5</v>
      </c>
      <c r="BB278" s="97">
        <v>90</v>
      </c>
      <c r="BC278" s="97">
        <v>61.0957370866725</v>
      </c>
      <c r="BD278" s="97">
        <v>10.3</v>
      </c>
      <c r="BE278" s="97"/>
      <c r="BF278" s="96" t="s">
        <v>481</v>
      </c>
      <c r="BG278" s="94"/>
      <c r="BH278" s="96" t="s">
        <v>588</v>
      </c>
      <c r="BI278" s="96" t="s">
        <v>617</v>
      </c>
      <c r="BJ278" s="96" t="s">
        <v>674</v>
      </c>
      <c r="BK278" s="96" t="s">
        <v>488</v>
      </c>
      <c r="BL278" s="95" t="s">
        <v>1</v>
      </c>
      <c r="BM278" s="97">
        <v>357121.86507145001</v>
      </c>
      <c r="BN278" s="95" t="s">
        <v>8</v>
      </c>
      <c r="BO278" s="97"/>
      <c r="BP278" s="100">
        <v>37365</v>
      </c>
      <c r="BQ278" s="100">
        <v>48323</v>
      </c>
      <c r="BR278" s="97">
        <v>5216.79</v>
      </c>
      <c r="BS278" s="97">
        <v>166.86</v>
      </c>
      <c r="BT278" s="97">
        <v>0</v>
      </c>
    </row>
    <row r="279" spans="1:72" s="84" customFormat="1" ht="18.2" customHeight="1" x14ac:dyDescent="0.15">
      <c r="A279" s="87">
        <v>277</v>
      </c>
      <c r="B279" s="88" t="s">
        <v>7</v>
      </c>
      <c r="C279" s="88" t="s">
        <v>0</v>
      </c>
      <c r="D279" s="108">
        <v>45200</v>
      </c>
      <c r="E279" s="89" t="s">
        <v>675</v>
      </c>
      <c r="F279" s="104">
        <v>0</v>
      </c>
      <c r="G279" s="104">
        <v>0</v>
      </c>
      <c r="H279" s="91">
        <v>83852.990000000005</v>
      </c>
      <c r="I279" s="91">
        <v>0</v>
      </c>
      <c r="J279" s="91">
        <v>0</v>
      </c>
      <c r="K279" s="91">
        <v>83852.990000000005</v>
      </c>
      <c r="L279" s="91">
        <v>1182.06</v>
      </c>
      <c r="M279" s="91">
        <v>0</v>
      </c>
      <c r="N279" s="91">
        <v>0</v>
      </c>
      <c r="O279" s="91">
        <v>0</v>
      </c>
      <c r="P279" s="91">
        <v>1182.06</v>
      </c>
      <c r="Q279" s="91">
        <v>0</v>
      </c>
      <c r="R279" s="91">
        <v>0</v>
      </c>
      <c r="S279" s="91">
        <v>82670.929999999993</v>
      </c>
      <c r="T279" s="91">
        <v>0</v>
      </c>
      <c r="U279" s="91">
        <v>696.68</v>
      </c>
      <c r="V279" s="91">
        <v>0</v>
      </c>
      <c r="W279" s="91">
        <v>0</v>
      </c>
      <c r="X279" s="91">
        <v>696.68</v>
      </c>
      <c r="Y279" s="91">
        <v>0</v>
      </c>
      <c r="Z279" s="91">
        <v>0</v>
      </c>
      <c r="AA279" s="91">
        <v>0</v>
      </c>
      <c r="AB279" s="91">
        <v>218.26</v>
      </c>
      <c r="AC279" s="91">
        <v>0</v>
      </c>
      <c r="AD279" s="91">
        <v>0</v>
      </c>
      <c r="AE279" s="91">
        <v>0</v>
      </c>
      <c r="AF279" s="91">
        <v>0</v>
      </c>
      <c r="AG279" s="91">
        <v>-121.74</v>
      </c>
      <c r="AH279" s="91">
        <v>113.5</v>
      </c>
      <c r="AI279" s="91">
        <v>172.91</v>
      </c>
      <c r="AJ279" s="91">
        <v>0</v>
      </c>
      <c r="AK279" s="91">
        <v>0</v>
      </c>
      <c r="AL279" s="91">
        <v>0</v>
      </c>
      <c r="AM279" s="91">
        <v>0</v>
      </c>
      <c r="AN279" s="91">
        <v>0</v>
      </c>
      <c r="AO279" s="91">
        <v>0</v>
      </c>
      <c r="AP279" s="91">
        <v>0</v>
      </c>
      <c r="AQ279" s="91">
        <v>0</v>
      </c>
      <c r="AR279" s="91">
        <v>0</v>
      </c>
      <c r="AS279" s="91">
        <v>0</v>
      </c>
      <c r="AT279" s="91">
        <v>6.3509999999999999E-3</v>
      </c>
      <c r="AU279" s="91">
        <f t="shared" si="4"/>
        <v>2261.6636490000001</v>
      </c>
      <c r="AV279" s="91">
        <v>0</v>
      </c>
      <c r="AW279" s="91">
        <v>0</v>
      </c>
      <c r="AX279" s="92">
        <v>55</v>
      </c>
      <c r="AY279" s="92">
        <v>300</v>
      </c>
      <c r="AZ279" s="91">
        <v>1044654</v>
      </c>
      <c r="BA279" s="91">
        <v>207232.22</v>
      </c>
      <c r="BB279" s="90">
        <v>65</v>
      </c>
      <c r="BC279" s="90">
        <v>25.930381144399298</v>
      </c>
      <c r="BD279" s="90">
        <v>9.9700000000000006</v>
      </c>
      <c r="BE279" s="90"/>
      <c r="BF279" s="89" t="s">
        <v>481</v>
      </c>
      <c r="BG279" s="87"/>
      <c r="BH279" s="89" t="s">
        <v>588</v>
      </c>
      <c r="BI279" s="89" t="s">
        <v>617</v>
      </c>
      <c r="BJ279" s="89" t="s">
        <v>676</v>
      </c>
      <c r="BK279" s="89" t="s">
        <v>485</v>
      </c>
      <c r="BL279" s="88" t="s">
        <v>1</v>
      </c>
      <c r="BM279" s="90">
        <v>650865.33840745001</v>
      </c>
      <c r="BN279" s="88" t="s">
        <v>8</v>
      </c>
      <c r="BO279" s="90"/>
      <c r="BP279" s="93">
        <v>37763</v>
      </c>
      <c r="BQ279" s="93">
        <v>46895</v>
      </c>
      <c r="BR279" s="90">
        <v>0</v>
      </c>
      <c r="BS279" s="90">
        <v>218.26</v>
      </c>
      <c r="BT279" s="90">
        <v>0</v>
      </c>
    </row>
    <row r="280" spans="1:72" s="84" customFormat="1" ht="18.2" customHeight="1" x14ac:dyDescent="0.15">
      <c r="A280" s="94">
        <v>278</v>
      </c>
      <c r="B280" s="95" t="s">
        <v>7</v>
      </c>
      <c r="C280" s="95" t="s">
        <v>0</v>
      </c>
      <c r="D280" s="109">
        <v>45200</v>
      </c>
      <c r="E280" s="96" t="s">
        <v>168</v>
      </c>
      <c r="F280" s="105">
        <v>173</v>
      </c>
      <c r="G280" s="105">
        <v>172</v>
      </c>
      <c r="H280" s="98">
        <v>72413.460000000006</v>
      </c>
      <c r="I280" s="98">
        <v>87850.13</v>
      </c>
      <c r="J280" s="98">
        <v>0</v>
      </c>
      <c r="K280" s="98">
        <v>160263.59</v>
      </c>
      <c r="L280" s="98">
        <v>956.96</v>
      </c>
      <c r="M280" s="98">
        <v>0</v>
      </c>
      <c r="N280" s="98">
        <v>0</v>
      </c>
      <c r="O280" s="98">
        <v>0</v>
      </c>
      <c r="P280" s="98">
        <v>0</v>
      </c>
      <c r="Q280" s="98">
        <v>0</v>
      </c>
      <c r="R280" s="98">
        <v>0</v>
      </c>
      <c r="S280" s="98">
        <v>160263.59</v>
      </c>
      <c r="T280" s="98">
        <v>181369.01</v>
      </c>
      <c r="U280" s="98">
        <v>599.22</v>
      </c>
      <c r="V280" s="98">
        <v>0</v>
      </c>
      <c r="W280" s="98">
        <v>0</v>
      </c>
      <c r="X280" s="98">
        <v>0</v>
      </c>
      <c r="Y280" s="98">
        <v>0</v>
      </c>
      <c r="Z280" s="98">
        <v>0</v>
      </c>
      <c r="AA280" s="98">
        <v>181968.23</v>
      </c>
      <c r="AB280" s="98">
        <v>0</v>
      </c>
      <c r="AC280" s="98">
        <v>0</v>
      </c>
      <c r="AD280" s="98">
        <v>0</v>
      </c>
      <c r="AE280" s="98">
        <v>0</v>
      </c>
      <c r="AF280" s="98">
        <v>0</v>
      </c>
      <c r="AG280" s="98">
        <v>0</v>
      </c>
      <c r="AH280" s="98">
        <v>0</v>
      </c>
      <c r="AI280" s="98">
        <v>0</v>
      </c>
      <c r="AJ280" s="98">
        <v>0</v>
      </c>
      <c r="AK280" s="98">
        <v>0</v>
      </c>
      <c r="AL280" s="98">
        <v>0</v>
      </c>
      <c r="AM280" s="98">
        <v>0</v>
      </c>
      <c r="AN280" s="98">
        <v>0</v>
      </c>
      <c r="AO280" s="98">
        <v>0</v>
      </c>
      <c r="AP280" s="98">
        <v>0</v>
      </c>
      <c r="AQ280" s="98">
        <v>0</v>
      </c>
      <c r="AR280" s="98">
        <v>0</v>
      </c>
      <c r="AS280" s="98">
        <v>0</v>
      </c>
      <c r="AT280" s="98">
        <v>0</v>
      </c>
      <c r="AU280" s="91">
        <f t="shared" si="4"/>
        <v>0</v>
      </c>
      <c r="AV280" s="98">
        <v>88807.09</v>
      </c>
      <c r="AW280" s="98">
        <v>181968.23</v>
      </c>
      <c r="AX280" s="99">
        <v>58</v>
      </c>
      <c r="AY280" s="99">
        <v>300</v>
      </c>
      <c r="AZ280" s="98">
        <v>637910.64</v>
      </c>
      <c r="BA280" s="98">
        <v>172187.71</v>
      </c>
      <c r="BB280" s="97">
        <v>88</v>
      </c>
      <c r="BC280" s="97">
        <v>81.905938118347706</v>
      </c>
      <c r="BD280" s="97">
        <v>9.93</v>
      </c>
      <c r="BE280" s="97"/>
      <c r="BF280" s="96" t="s">
        <v>481</v>
      </c>
      <c r="BG280" s="94"/>
      <c r="BH280" s="96" t="s">
        <v>588</v>
      </c>
      <c r="BI280" s="96" t="s">
        <v>340</v>
      </c>
      <c r="BJ280" s="96" t="s">
        <v>677</v>
      </c>
      <c r="BK280" s="96" t="s">
        <v>488</v>
      </c>
      <c r="BL280" s="95" t="s">
        <v>1</v>
      </c>
      <c r="BM280" s="97">
        <v>1261749.6348443499</v>
      </c>
      <c r="BN280" s="95" t="s">
        <v>8</v>
      </c>
      <c r="BO280" s="97"/>
      <c r="BP280" s="100">
        <v>37840</v>
      </c>
      <c r="BQ280" s="100">
        <v>46972</v>
      </c>
      <c r="BR280" s="97">
        <v>73843.86</v>
      </c>
      <c r="BS280" s="97">
        <v>186.2</v>
      </c>
      <c r="BT280" s="97">
        <v>0</v>
      </c>
    </row>
    <row r="281" spans="1:72" s="84" customFormat="1" ht="18.2" customHeight="1" x14ac:dyDescent="0.15">
      <c r="A281" s="87">
        <v>279</v>
      </c>
      <c r="B281" s="88" t="s">
        <v>7</v>
      </c>
      <c r="C281" s="88" t="s">
        <v>0</v>
      </c>
      <c r="D281" s="108">
        <v>45200</v>
      </c>
      <c r="E281" s="89" t="s">
        <v>169</v>
      </c>
      <c r="F281" s="104">
        <v>141</v>
      </c>
      <c r="G281" s="104">
        <v>140</v>
      </c>
      <c r="H281" s="91">
        <v>57054.38</v>
      </c>
      <c r="I281" s="91">
        <v>25257.11</v>
      </c>
      <c r="J281" s="91">
        <v>0</v>
      </c>
      <c r="K281" s="91">
        <v>82311.490000000005</v>
      </c>
      <c r="L281" s="91">
        <v>309.55</v>
      </c>
      <c r="M281" s="91">
        <v>0</v>
      </c>
      <c r="N281" s="91">
        <v>0</v>
      </c>
      <c r="O281" s="91">
        <v>0</v>
      </c>
      <c r="P281" s="91">
        <v>0</v>
      </c>
      <c r="Q281" s="91">
        <v>0</v>
      </c>
      <c r="R281" s="91">
        <v>0</v>
      </c>
      <c r="S281" s="91">
        <v>82311.490000000005</v>
      </c>
      <c r="T281" s="91">
        <v>87439.96</v>
      </c>
      <c r="U281" s="91">
        <v>489.72</v>
      </c>
      <c r="V281" s="91">
        <v>0</v>
      </c>
      <c r="W281" s="91">
        <v>0</v>
      </c>
      <c r="X281" s="91">
        <v>0</v>
      </c>
      <c r="Y281" s="91">
        <v>0</v>
      </c>
      <c r="Z281" s="91">
        <v>0</v>
      </c>
      <c r="AA281" s="91">
        <v>87929.68</v>
      </c>
      <c r="AB281" s="91">
        <v>0</v>
      </c>
      <c r="AC281" s="91">
        <v>0</v>
      </c>
      <c r="AD281" s="91">
        <v>0</v>
      </c>
      <c r="AE281" s="91">
        <v>0</v>
      </c>
      <c r="AF281" s="91">
        <v>0</v>
      </c>
      <c r="AG281" s="91">
        <v>0</v>
      </c>
      <c r="AH281" s="91">
        <v>0</v>
      </c>
      <c r="AI281" s="91">
        <v>0</v>
      </c>
      <c r="AJ281" s="91">
        <v>0</v>
      </c>
      <c r="AK281" s="91">
        <v>0</v>
      </c>
      <c r="AL281" s="91">
        <v>0</v>
      </c>
      <c r="AM281" s="91">
        <v>0</v>
      </c>
      <c r="AN281" s="91">
        <v>0</v>
      </c>
      <c r="AO281" s="91">
        <v>0</v>
      </c>
      <c r="AP281" s="91">
        <v>0</v>
      </c>
      <c r="AQ281" s="91">
        <v>0</v>
      </c>
      <c r="AR281" s="91">
        <v>0</v>
      </c>
      <c r="AS281" s="91">
        <v>0</v>
      </c>
      <c r="AT281" s="91">
        <v>0</v>
      </c>
      <c r="AU281" s="91">
        <f t="shared" si="4"/>
        <v>0</v>
      </c>
      <c r="AV281" s="91">
        <v>25566.66</v>
      </c>
      <c r="AW281" s="91">
        <v>87929.68</v>
      </c>
      <c r="AX281" s="92">
        <v>110</v>
      </c>
      <c r="AY281" s="92">
        <v>360</v>
      </c>
      <c r="AZ281" s="91">
        <v>333817.94</v>
      </c>
      <c r="BA281" s="91">
        <v>88825</v>
      </c>
      <c r="BB281" s="90">
        <v>85</v>
      </c>
      <c r="BC281" s="90">
        <v>78.766976076554997</v>
      </c>
      <c r="BD281" s="90">
        <v>10.3</v>
      </c>
      <c r="BE281" s="90"/>
      <c r="BF281" s="89" t="s">
        <v>481</v>
      </c>
      <c r="BG281" s="87"/>
      <c r="BH281" s="89" t="s">
        <v>588</v>
      </c>
      <c r="BI281" s="89" t="s">
        <v>589</v>
      </c>
      <c r="BJ281" s="89" t="s">
        <v>590</v>
      </c>
      <c r="BK281" s="89" t="s">
        <v>488</v>
      </c>
      <c r="BL281" s="88" t="s">
        <v>1</v>
      </c>
      <c r="BM281" s="90">
        <v>648035.47986784996</v>
      </c>
      <c r="BN281" s="88" t="s">
        <v>8</v>
      </c>
      <c r="BO281" s="90"/>
      <c r="BP281" s="93">
        <v>37585</v>
      </c>
      <c r="BQ281" s="93">
        <v>48543</v>
      </c>
      <c r="BR281" s="90">
        <v>46044.92</v>
      </c>
      <c r="BS281" s="90">
        <v>195.42</v>
      </c>
      <c r="BT281" s="90">
        <v>0</v>
      </c>
    </row>
    <row r="282" spans="1:72" s="84" customFormat="1" ht="18.2" customHeight="1" x14ac:dyDescent="0.15">
      <c r="A282" s="94">
        <v>280</v>
      </c>
      <c r="B282" s="95" t="s">
        <v>7</v>
      </c>
      <c r="C282" s="95" t="s">
        <v>0</v>
      </c>
      <c r="D282" s="109">
        <v>45200</v>
      </c>
      <c r="E282" s="96" t="s">
        <v>170</v>
      </c>
      <c r="F282" s="105">
        <v>91</v>
      </c>
      <c r="G282" s="105">
        <v>90</v>
      </c>
      <c r="H282" s="98">
        <v>93796.32</v>
      </c>
      <c r="I282" s="98">
        <v>29388.66</v>
      </c>
      <c r="J282" s="98">
        <v>0</v>
      </c>
      <c r="K282" s="98">
        <v>123184.98</v>
      </c>
      <c r="L282" s="98">
        <v>469.75</v>
      </c>
      <c r="M282" s="98">
        <v>0</v>
      </c>
      <c r="N282" s="98">
        <v>0</v>
      </c>
      <c r="O282" s="98">
        <v>0</v>
      </c>
      <c r="P282" s="98">
        <v>0</v>
      </c>
      <c r="Q282" s="98">
        <v>0</v>
      </c>
      <c r="R282" s="98">
        <v>0</v>
      </c>
      <c r="S282" s="98">
        <v>123184.98</v>
      </c>
      <c r="T282" s="98">
        <v>88044.11</v>
      </c>
      <c r="U282" s="98">
        <v>820.72</v>
      </c>
      <c r="V282" s="98">
        <v>0</v>
      </c>
      <c r="W282" s="98">
        <v>0</v>
      </c>
      <c r="X282" s="98">
        <v>0</v>
      </c>
      <c r="Y282" s="98">
        <v>0</v>
      </c>
      <c r="Z282" s="98">
        <v>0</v>
      </c>
      <c r="AA282" s="98">
        <v>88864.83</v>
      </c>
      <c r="AB282" s="98">
        <v>0</v>
      </c>
      <c r="AC282" s="98">
        <v>0</v>
      </c>
      <c r="AD282" s="98">
        <v>0</v>
      </c>
      <c r="AE282" s="98">
        <v>0</v>
      </c>
      <c r="AF282" s="98">
        <v>0</v>
      </c>
      <c r="AG282" s="98">
        <v>0</v>
      </c>
      <c r="AH282" s="98">
        <v>0</v>
      </c>
      <c r="AI282" s="98">
        <v>0</v>
      </c>
      <c r="AJ282" s="98">
        <v>0</v>
      </c>
      <c r="AK282" s="98">
        <v>0</v>
      </c>
      <c r="AL282" s="98">
        <v>0</v>
      </c>
      <c r="AM282" s="98">
        <v>0</v>
      </c>
      <c r="AN282" s="98">
        <v>0</v>
      </c>
      <c r="AO282" s="98">
        <v>0</v>
      </c>
      <c r="AP282" s="98">
        <v>0</v>
      </c>
      <c r="AQ282" s="98">
        <v>0</v>
      </c>
      <c r="AR282" s="98">
        <v>0</v>
      </c>
      <c r="AS282" s="98">
        <v>0</v>
      </c>
      <c r="AT282" s="98">
        <v>0</v>
      </c>
      <c r="AU282" s="91">
        <f t="shared" si="4"/>
        <v>0</v>
      </c>
      <c r="AV282" s="98">
        <v>29858.41</v>
      </c>
      <c r="AW282" s="98">
        <v>88864.83</v>
      </c>
      <c r="AX282" s="99">
        <v>115</v>
      </c>
      <c r="AY282" s="99">
        <v>360</v>
      </c>
      <c r="AZ282" s="98">
        <v>514220.57</v>
      </c>
      <c r="BA282" s="98">
        <v>141075</v>
      </c>
      <c r="BB282" s="97">
        <v>90</v>
      </c>
      <c r="BC282" s="97">
        <v>78.586909090909103</v>
      </c>
      <c r="BD282" s="97">
        <v>10.5</v>
      </c>
      <c r="BE282" s="97"/>
      <c r="BF282" s="96" t="s">
        <v>481</v>
      </c>
      <c r="BG282" s="94"/>
      <c r="BH282" s="96" t="s">
        <v>588</v>
      </c>
      <c r="BI282" s="96" t="s">
        <v>340</v>
      </c>
      <c r="BJ282" s="96" t="s">
        <v>606</v>
      </c>
      <c r="BK282" s="96" t="s">
        <v>488</v>
      </c>
      <c r="BL282" s="95" t="s">
        <v>1</v>
      </c>
      <c r="BM282" s="97">
        <v>969831.0360657</v>
      </c>
      <c r="BN282" s="95" t="s">
        <v>8</v>
      </c>
      <c r="BO282" s="97"/>
      <c r="BP282" s="100">
        <v>37757</v>
      </c>
      <c r="BQ282" s="100">
        <v>48715</v>
      </c>
      <c r="BR282" s="97">
        <v>28191.56</v>
      </c>
      <c r="BS282" s="97">
        <v>148</v>
      </c>
      <c r="BT282" s="97">
        <v>0</v>
      </c>
    </row>
    <row r="283" spans="1:72" s="84" customFormat="1" ht="18.2" customHeight="1" x14ac:dyDescent="0.15">
      <c r="A283" s="87">
        <v>281</v>
      </c>
      <c r="B283" s="88" t="s">
        <v>7</v>
      </c>
      <c r="C283" s="88" t="s">
        <v>0</v>
      </c>
      <c r="D283" s="108">
        <v>45200</v>
      </c>
      <c r="E283" s="89" t="s">
        <v>354</v>
      </c>
      <c r="F283" s="104">
        <v>37</v>
      </c>
      <c r="G283" s="104">
        <v>36</v>
      </c>
      <c r="H283" s="91">
        <v>31009.64</v>
      </c>
      <c r="I283" s="91">
        <v>9690.86</v>
      </c>
      <c r="J283" s="91">
        <v>0</v>
      </c>
      <c r="K283" s="91">
        <v>40700.5</v>
      </c>
      <c r="L283" s="91">
        <v>305.22000000000003</v>
      </c>
      <c r="M283" s="91">
        <v>0</v>
      </c>
      <c r="N283" s="91">
        <v>0</v>
      </c>
      <c r="O283" s="91">
        <v>0</v>
      </c>
      <c r="P283" s="91">
        <v>0</v>
      </c>
      <c r="Q283" s="91">
        <v>0</v>
      </c>
      <c r="R283" s="91">
        <v>0</v>
      </c>
      <c r="S283" s="91">
        <v>40700.5</v>
      </c>
      <c r="T283" s="91">
        <v>11115.72</v>
      </c>
      <c r="U283" s="91">
        <v>257.12</v>
      </c>
      <c r="V283" s="91">
        <v>0</v>
      </c>
      <c r="W283" s="91">
        <v>0</v>
      </c>
      <c r="X283" s="91">
        <v>0</v>
      </c>
      <c r="Y283" s="91">
        <v>0</v>
      </c>
      <c r="Z283" s="91">
        <v>0</v>
      </c>
      <c r="AA283" s="91">
        <v>11372.84</v>
      </c>
      <c r="AB283" s="91">
        <v>0</v>
      </c>
      <c r="AC283" s="91">
        <v>0</v>
      </c>
      <c r="AD283" s="91">
        <v>0</v>
      </c>
      <c r="AE283" s="91">
        <v>0</v>
      </c>
      <c r="AF283" s="91">
        <v>0</v>
      </c>
      <c r="AG283" s="91">
        <v>0</v>
      </c>
      <c r="AH283" s="91">
        <v>0</v>
      </c>
      <c r="AI283" s="91">
        <v>0</v>
      </c>
      <c r="AJ283" s="91">
        <v>0</v>
      </c>
      <c r="AK283" s="91">
        <v>0</v>
      </c>
      <c r="AL283" s="91">
        <v>0</v>
      </c>
      <c r="AM283" s="91">
        <v>0</v>
      </c>
      <c r="AN283" s="91">
        <v>0</v>
      </c>
      <c r="AO283" s="91">
        <v>0</v>
      </c>
      <c r="AP283" s="91">
        <v>0</v>
      </c>
      <c r="AQ283" s="91">
        <v>0</v>
      </c>
      <c r="AR283" s="91">
        <v>0</v>
      </c>
      <c r="AS283" s="91">
        <v>0</v>
      </c>
      <c r="AT283" s="91">
        <v>0</v>
      </c>
      <c r="AU283" s="91">
        <f t="shared" si="4"/>
        <v>0</v>
      </c>
      <c r="AV283" s="91">
        <v>9996.08</v>
      </c>
      <c r="AW283" s="91">
        <v>11372.84</v>
      </c>
      <c r="AX283" s="92">
        <v>72</v>
      </c>
      <c r="AY283" s="92">
        <v>360</v>
      </c>
      <c r="AZ283" s="91">
        <v>186904.36</v>
      </c>
      <c r="BA283" s="91">
        <v>64350</v>
      </c>
      <c r="BB283" s="90">
        <v>90</v>
      </c>
      <c r="BC283" s="90">
        <v>56.923776223776201</v>
      </c>
      <c r="BD283" s="90">
        <v>9.9499999999999993</v>
      </c>
      <c r="BE283" s="90"/>
      <c r="BF283" s="89" t="s">
        <v>481</v>
      </c>
      <c r="BG283" s="87"/>
      <c r="BH283" s="89" t="s">
        <v>502</v>
      </c>
      <c r="BI283" s="89" t="s">
        <v>503</v>
      </c>
      <c r="BJ283" s="89" t="s">
        <v>678</v>
      </c>
      <c r="BK283" s="89" t="s">
        <v>488</v>
      </c>
      <c r="BL283" s="88" t="s">
        <v>1</v>
      </c>
      <c r="BM283" s="90">
        <v>320433.61198250001</v>
      </c>
      <c r="BN283" s="88" t="s">
        <v>8</v>
      </c>
      <c r="BO283" s="90"/>
      <c r="BP283" s="93">
        <v>36440</v>
      </c>
      <c r="BQ283" s="93">
        <v>47398</v>
      </c>
      <c r="BR283" s="90">
        <v>6762.1</v>
      </c>
      <c r="BS283" s="90">
        <v>104.5</v>
      </c>
      <c r="BT283" s="90">
        <v>0</v>
      </c>
    </row>
    <row r="284" spans="1:72" s="84" customFormat="1" ht="18.2" customHeight="1" x14ac:dyDescent="0.15">
      <c r="A284" s="94">
        <v>282</v>
      </c>
      <c r="B284" s="95" t="s">
        <v>7</v>
      </c>
      <c r="C284" s="95" t="s">
        <v>0</v>
      </c>
      <c r="D284" s="109">
        <v>45200</v>
      </c>
      <c r="E284" s="96" t="s">
        <v>171</v>
      </c>
      <c r="F284" s="105">
        <v>166</v>
      </c>
      <c r="G284" s="105">
        <v>165</v>
      </c>
      <c r="H284" s="98">
        <v>48949.599999999999</v>
      </c>
      <c r="I284" s="98">
        <v>23126.25</v>
      </c>
      <c r="J284" s="98">
        <v>0</v>
      </c>
      <c r="K284" s="98">
        <v>72075.850000000006</v>
      </c>
      <c r="L284" s="98">
        <v>261.88</v>
      </c>
      <c r="M284" s="98">
        <v>0</v>
      </c>
      <c r="N284" s="98">
        <v>0</v>
      </c>
      <c r="O284" s="98">
        <v>0</v>
      </c>
      <c r="P284" s="98">
        <v>0</v>
      </c>
      <c r="Q284" s="98">
        <v>0</v>
      </c>
      <c r="R284" s="98">
        <v>0</v>
      </c>
      <c r="S284" s="98">
        <v>72075.850000000006</v>
      </c>
      <c r="T284" s="98">
        <v>89967.360000000001</v>
      </c>
      <c r="U284" s="98">
        <v>420.15</v>
      </c>
      <c r="V284" s="98">
        <v>0</v>
      </c>
      <c r="W284" s="98">
        <v>0</v>
      </c>
      <c r="X284" s="98">
        <v>0</v>
      </c>
      <c r="Y284" s="98">
        <v>0</v>
      </c>
      <c r="Z284" s="98">
        <v>0</v>
      </c>
      <c r="AA284" s="98">
        <v>90387.51</v>
      </c>
      <c r="AB284" s="98">
        <v>0</v>
      </c>
      <c r="AC284" s="98">
        <v>0</v>
      </c>
      <c r="AD284" s="98">
        <v>0</v>
      </c>
      <c r="AE284" s="98">
        <v>0</v>
      </c>
      <c r="AF284" s="98">
        <v>0</v>
      </c>
      <c r="AG284" s="98">
        <v>0</v>
      </c>
      <c r="AH284" s="98">
        <v>0</v>
      </c>
      <c r="AI284" s="98">
        <v>0</v>
      </c>
      <c r="AJ284" s="98">
        <v>0</v>
      </c>
      <c r="AK284" s="98">
        <v>0</v>
      </c>
      <c r="AL284" s="98">
        <v>0</v>
      </c>
      <c r="AM284" s="98">
        <v>0</v>
      </c>
      <c r="AN284" s="98">
        <v>0</v>
      </c>
      <c r="AO284" s="98">
        <v>0</v>
      </c>
      <c r="AP284" s="98">
        <v>0</v>
      </c>
      <c r="AQ284" s="98">
        <v>0</v>
      </c>
      <c r="AR284" s="98">
        <v>0</v>
      </c>
      <c r="AS284" s="98">
        <v>0</v>
      </c>
      <c r="AT284" s="98">
        <v>0</v>
      </c>
      <c r="AU284" s="91">
        <f t="shared" si="4"/>
        <v>0</v>
      </c>
      <c r="AV284" s="98">
        <v>23388.13</v>
      </c>
      <c r="AW284" s="98">
        <v>90387.51</v>
      </c>
      <c r="AX284" s="99">
        <v>111</v>
      </c>
      <c r="AY284" s="99">
        <v>360</v>
      </c>
      <c r="AZ284" s="98">
        <v>275000.01</v>
      </c>
      <c r="BA284" s="98">
        <v>75796.08</v>
      </c>
      <c r="BB284" s="97">
        <v>89.09</v>
      </c>
      <c r="BC284" s="97">
        <v>84.717276625651394</v>
      </c>
      <c r="BD284" s="97">
        <v>10.3</v>
      </c>
      <c r="BE284" s="97"/>
      <c r="BF284" s="96" t="s">
        <v>481</v>
      </c>
      <c r="BG284" s="94"/>
      <c r="BH284" s="96" t="s">
        <v>588</v>
      </c>
      <c r="BI284" s="96" t="s">
        <v>340</v>
      </c>
      <c r="BJ284" s="96"/>
      <c r="BK284" s="96" t="s">
        <v>488</v>
      </c>
      <c r="BL284" s="95" t="s">
        <v>1</v>
      </c>
      <c r="BM284" s="97">
        <v>567450.64439525001</v>
      </c>
      <c r="BN284" s="95" t="s">
        <v>8</v>
      </c>
      <c r="BO284" s="97"/>
      <c r="BP284" s="100">
        <v>37638</v>
      </c>
      <c r="BQ284" s="100">
        <v>48596</v>
      </c>
      <c r="BR284" s="97">
        <v>45503.92</v>
      </c>
      <c r="BS284" s="97">
        <v>165.05</v>
      </c>
      <c r="BT284" s="97">
        <v>0</v>
      </c>
    </row>
    <row r="285" spans="1:72" s="84" customFormat="1" ht="18.2" customHeight="1" x14ac:dyDescent="0.15">
      <c r="A285" s="87">
        <v>283</v>
      </c>
      <c r="B285" s="88" t="s">
        <v>7</v>
      </c>
      <c r="C285" s="88" t="s">
        <v>0</v>
      </c>
      <c r="D285" s="108">
        <v>45200</v>
      </c>
      <c r="E285" s="89" t="s">
        <v>679</v>
      </c>
      <c r="F285" s="104">
        <v>0</v>
      </c>
      <c r="G285" s="104">
        <v>0</v>
      </c>
      <c r="H285" s="91">
        <v>47271.01</v>
      </c>
      <c r="I285" s="91">
        <v>0</v>
      </c>
      <c r="J285" s="91">
        <v>0</v>
      </c>
      <c r="K285" s="91">
        <v>47271.01</v>
      </c>
      <c r="L285" s="91">
        <v>398.9</v>
      </c>
      <c r="M285" s="91">
        <v>0</v>
      </c>
      <c r="N285" s="91">
        <v>0</v>
      </c>
      <c r="O285" s="91">
        <v>0</v>
      </c>
      <c r="P285" s="91">
        <v>398.9</v>
      </c>
      <c r="Q285" s="91">
        <v>0</v>
      </c>
      <c r="R285" s="91">
        <v>0</v>
      </c>
      <c r="S285" s="91">
        <v>46872.11</v>
      </c>
      <c r="T285" s="91">
        <v>0</v>
      </c>
      <c r="U285" s="91">
        <v>413.62</v>
      </c>
      <c r="V285" s="91">
        <v>0</v>
      </c>
      <c r="W285" s="91">
        <v>0</v>
      </c>
      <c r="X285" s="91">
        <v>413.62</v>
      </c>
      <c r="Y285" s="91">
        <v>0</v>
      </c>
      <c r="Z285" s="91">
        <v>0</v>
      </c>
      <c r="AA285" s="91">
        <v>0</v>
      </c>
      <c r="AB285" s="91">
        <v>148</v>
      </c>
      <c r="AC285" s="91">
        <v>0</v>
      </c>
      <c r="AD285" s="91">
        <v>0</v>
      </c>
      <c r="AE285" s="91">
        <v>0</v>
      </c>
      <c r="AF285" s="91">
        <v>0</v>
      </c>
      <c r="AG285" s="91">
        <v>-33.79</v>
      </c>
      <c r="AH285" s="91">
        <v>105.67</v>
      </c>
      <c r="AI285" s="91">
        <v>0.09</v>
      </c>
      <c r="AJ285" s="91">
        <v>0</v>
      </c>
      <c r="AK285" s="91">
        <v>0</v>
      </c>
      <c r="AL285" s="91">
        <v>0</v>
      </c>
      <c r="AM285" s="91">
        <v>0</v>
      </c>
      <c r="AN285" s="91">
        <v>0</v>
      </c>
      <c r="AO285" s="91">
        <v>0</v>
      </c>
      <c r="AP285" s="91">
        <v>0</v>
      </c>
      <c r="AQ285" s="91">
        <v>0.13</v>
      </c>
      <c r="AR285" s="91">
        <v>0</v>
      </c>
      <c r="AS285" s="91">
        <v>0.23</v>
      </c>
      <c r="AT285" s="91">
        <v>0</v>
      </c>
      <c r="AU285" s="91">
        <f t="shared" si="4"/>
        <v>1032.3899999999999</v>
      </c>
      <c r="AV285" s="91">
        <v>0</v>
      </c>
      <c r="AW285" s="91">
        <v>0</v>
      </c>
      <c r="AX285" s="92">
        <v>81</v>
      </c>
      <c r="AY285" s="92">
        <v>360</v>
      </c>
      <c r="AZ285" s="91">
        <v>291062.59999999998</v>
      </c>
      <c r="BA285" s="91">
        <v>88825</v>
      </c>
      <c r="BB285" s="90">
        <v>85</v>
      </c>
      <c r="BC285" s="90">
        <v>44.853693779904297</v>
      </c>
      <c r="BD285" s="90">
        <v>10.5</v>
      </c>
      <c r="BE285" s="90"/>
      <c r="BF285" s="89" t="s">
        <v>481</v>
      </c>
      <c r="BG285" s="87"/>
      <c r="BH285" s="89" t="s">
        <v>502</v>
      </c>
      <c r="BI285" s="89" t="s">
        <v>503</v>
      </c>
      <c r="BJ285" s="89" t="s">
        <v>680</v>
      </c>
      <c r="BK285" s="89" t="s">
        <v>485</v>
      </c>
      <c r="BL285" s="88" t="s">
        <v>1</v>
      </c>
      <c r="BM285" s="90">
        <v>369022.48150614998</v>
      </c>
      <c r="BN285" s="88" t="s">
        <v>8</v>
      </c>
      <c r="BO285" s="90"/>
      <c r="BP285" s="93">
        <v>36680</v>
      </c>
      <c r="BQ285" s="93">
        <v>47637</v>
      </c>
      <c r="BR285" s="90">
        <v>0</v>
      </c>
      <c r="BS285" s="90">
        <v>148</v>
      </c>
      <c r="BT285" s="90">
        <v>0</v>
      </c>
    </row>
    <row r="286" spans="1:72" s="84" customFormat="1" ht="18.2" customHeight="1" x14ac:dyDescent="0.15">
      <c r="A286" s="94">
        <v>284</v>
      </c>
      <c r="B286" s="95" t="s">
        <v>7</v>
      </c>
      <c r="C286" s="95" t="s">
        <v>0</v>
      </c>
      <c r="D286" s="109">
        <v>45200</v>
      </c>
      <c r="E286" s="96" t="s">
        <v>681</v>
      </c>
      <c r="F286" s="105">
        <v>0</v>
      </c>
      <c r="G286" s="105">
        <v>0</v>
      </c>
      <c r="H286" s="98">
        <v>47538.33</v>
      </c>
      <c r="I286" s="98">
        <v>0</v>
      </c>
      <c r="J286" s="98">
        <v>0</v>
      </c>
      <c r="K286" s="98">
        <v>47538.33</v>
      </c>
      <c r="L286" s="98">
        <v>308.51</v>
      </c>
      <c r="M286" s="98">
        <v>0</v>
      </c>
      <c r="N286" s="98">
        <v>0</v>
      </c>
      <c r="O286" s="98">
        <v>0</v>
      </c>
      <c r="P286" s="98">
        <v>308.51</v>
      </c>
      <c r="Q286" s="98">
        <v>0</v>
      </c>
      <c r="R286" s="98">
        <v>0</v>
      </c>
      <c r="S286" s="98">
        <v>47229.82</v>
      </c>
      <c r="T286" s="98">
        <v>0</v>
      </c>
      <c r="U286" s="98">
        <v>415.96</v>
      </c>
      <c r="V286" s="98">
        <v>0</v>
      </c>
      <c r="W286" s="98">
        <v>0</v>
      </c>
      <c r="X286" s="98">
        <v>415.96</v>
      </c>
      <c r="Y286" s="98">
        <v>0</v>
      </c>
      <c r="Z286" s="98">
        <v>0</v>
      </c>
      <c r="AA286" s="98">
        <v>0</v>
      </c>
      <c r="AB286" s="98">
        <v>132</v>
      </c>
      <c r="AC286" s="98">
        <v>0</v>
      </c>
      <c r="AD286" s="98">
        <v>0</v>
      </c>
      <c r="AE286" s="98">
        <v>0</v>
      </c>
      <c r="AF286" s="98">
        <v>0</v>
      </c>
      <c r="AG286" s="98">
        <v>-9.99</v>
      </c>
      <c r="AH286" s="98">
        <v>94.23</v>
      </c>
      <c r="AI286" s="98">
        <v>0.19</v>
      </c>
      <c r="AJ286" s="98">
        <v>0</v>
      </c>
      <c r="AK286" s="98">
        <v>0</v>
      </c>
      <c r="AL286" s="98">
        <v>0</v>
      </c>
      <c r="AM286" s="98">
        <v>0</v>
      </c>
      <c r="AN286" s="98">
        <v>0</v>
      </c>
      <c r="AO286" s="98">
        <v>0</v>
      </c>
      <c r="AP286" s="98">
        <v>0</v>
      </c>
      <c r="AQ286" s="98">
        <v>0</v>
      </c>
      <c r="AR286" s="98">
        <v>0</v>
      </c>
      <c r="AS286" s="98">
        <v>0</v>
      </c>
      <c r="AT286" s="98">
        <v>3.8110000000000002E-3</v>
      </c>
      <c r="AU286" s="91">
        <f t="shared" si="4"/>
        <v>940.89618900000005</v>
      </c>
      <c r="AV286" s="98">
        <v>0</v>
      </c>
      <c r="AW286" s="98">
        <v>0</v>
      </c>
      <c r="AX286" s="99">
        <v>96</v>
      </c>
      <c r="AY286" s="99">
        <v>360</v>
      </c>
      <c r="AZ286" s="98">
        <v>266676.17</v>
      </c>
      <c r="BA286" s="98">
        <v>79200</v>
      </c>
      <c r="BB286" s="97">
        <v>90</v>
      </c>
      <c r="BC286" s="97">
        <v>53.670250000000003</v>
      </c>
      <c r="BD286" s="97">
        <v>10.5</v>
      </c>
      <c r="BE286" s="97"/>
      <c r="BF286" s="96" t="s">
        <v>481</v>
      </c>
      <c r="BG286" s="94"/>
      <c r="BH286" s="96" t="s">
        <v>599</v>
      </c>
      <c r="BI286" s="96" t="s">
        <v>344</v>
      </c>
      <c r="BJ286" s="96" t="s">
        <v>620</v>
      </c>
      <c r="BK286" s="96" t="s">
        <v>485</v>
      </c>
      <c r="BL286" s="95" t="s">
        <v>1</v>
      </c>
      <c r="BM286" s="97">
        <v>371838.71981630003</v>
      </c>
      <c r="BN286" s="95" t="s">
        <v>8</v>
      </c>
      <c r="BO286" s="97"/>
      <c r="BP286" s="100">
        <v>37186</v>
      </c>
      <c r="BQ286" s="100">
        <v>48143</v>
      </c>
      <c r="BR286" s="97">
        <v>0</v>
      </c>
      <c r="BS286" s="97">
        <v>132</v>
      </c>
      <c r="BT286" s="97">
        <v>0</v>
      </c>
    </row>
    <row r="287" spans="1:72" s="84" customFormat="1" ht="18.2" customHeight="1" x14ac:dyDescent="0.15">
      <c r="A287" s="87">
        <v>285</v>
      </c>
      <c r="B287" s="88" t="s">
        <v>7</v>
      </c>
      <c r="C287" s="88" t="s">
        <v>0</v>
      </c>
      <c r="D287" s="108">
        <v>45200</v>
      </c>
      <c r="E287" s="89" t="s">
        <v>172</v>
      </c>
      <c r="F287" s="104">
        <v>158</v>
      </c>
      <c r="G287" s="104">
        <v>157</v>
      </c>
      <c r="H287" s="91">
        <v>47401.54</v>
      </c>
      <c r="I287" s="91">
        <v>33981.42</v>
      </c>
      <c r="J287" s="91">
        <v>0</v>
      </c>
      <c r="K287" s="91">
        <v>81382.960000000006</v>
      </c>
      <c r="L287" s="91">
        <v>397.76</v>
      </c>
      <c r="M287" s="91">
        <v>0</v>
      </c>
      <c r="N287" s="91">
        <v>0</v>
      </c>
      <c r="O287" s="91">
        <v>0</v>
      </c>
      <c r="P287" s="91">
        <v>0</v>
      </c>
      <c r="Q287" s="91">
        <v>0</v>
      </c>
      <c r="R287" s="91">
        <v>0</v>
      </c>
      <c r="S287" s="91">
        <v>81382.960000000006</v>
      </c>
      <c r="T287" s="91">
        <v>94396.74</v>
      </c>
      <c r="U287" s="91">
        <v>414.76</v>
      </c>
      <c r="V287" s="91">
        <v>0</v>
      </c>
      <c r="W287" s="91">
        <v>0</v>
      </c>
      <c r="X287" s="91">
        <v>0</v>
      </c>
      <c r="Y287" s="91">
        <v>0</v>
      </c>
      <c r="Z287" s="91">
        <v>0</v>
      </c>
      <c r="AA287" s="91">
        <v>94811.5</v>
      </c>
      <c r="AB287" s="91">
        <v>0</v>
      </c>
      <c r="AC287" s="91">
        <v>0</v>
      </c>
      <c r="AD287" s="91">
        <v>0</v>
      </c>
      <c r="AE287" s="91">
        <v>0</v>
      </c>
      <c r="AF287" s="91">
        <v>0</v>
      </c>
      <c r="AG287" s="91">
        <v>0</v>
      </c>
      <c r="AH287" s="91">
        <v>0</v>
      </c>
      <c r="AI287" s="91">
        <v>0</v>
      </c>
      <c r="AJ287" s="91">
        <v>0</v>
      </c>
      <c r="AK287" s="91">
        <v>0</v>
      </c>
      <c r="AL287" s="91">
        <v>0</v>
      </c>
      <c r="AM287" s="91">
        <v>0</v>
      </c>
      <c r="AN287" s="91">
        <v>0</v>
      </c>
      <c r="AO287" s="91">
        <v>0</v>
      </c>
      <c r="AP287" s="91">
        <v>0</v>
      </c>
      <c r="AQ287" s="91">
        <v>0</v>
      </c>
      <c r="AR287" s="91">
        <v>0</v>
      </c>
      <c r="AS287" s="91">
        <v>0</v>
      </c>
      <c r="AT287" s="91">
        <v>0</v>
      </c>
      <c r="AU287" s="91">
        <f t="shared" si="4"/>
        <v>0</v>
      </c>
      <c r="AV287" s="91">
        <v>34379.18</v>
      </c>
      <c r="AW287" s="91">
        <v>94811.5</v>
      </c>
      <c r="AX287" s="92">
        <v>81</v>
      </c>
      <c r="AY287" s="92">
        <v>360</v>
      </c>
      <c r="AZ287" s="91">
        <v>291416.12</v>
      </c>
      <c r="BA287" s="91">
        <v>88825</v>
      </c>
      <c r="BB287" s="90">
        <v>85</v>
      </c>
      <c r="BC287" s="90">
        <v>77.878430622009603</v>
      </c>
      <c r="BD287" s="90">
        <v>10.5</v>
      </c>
      <c r="BE287" s="90"/>
      <c r="BF287" s="89" t="s">
        <v>481</v>
      </c>
      <c r="BG287" s="87"/>
      <c r="BH287" s="89" t="s">
        <v>502</v>
      </c>
      <c r="BI287" s="89" t="s">
        <v>503</v>
      </c>
      <c r="BJ287" s="89" t="s">
        <v>680</v>
      </c>
      <c r="BK287" s="89" t="s">
        <v>488</v>
      </c>
      <c r="BL287" s="88" t="s">
        <v>1</v>
      </c>
      <c r="BM287" s="90">
        <v>640725.19567639998</v>
      </c>
      <c r="BN287" s="88" t="s">
        <v>8</v>
      </c>
      <c r="BO287" s="90"/>
      <c r="BP287" s="93">
        <v>36691</v>
      </c>
      <c r="BQ287" s="93">
        <v>47648</v>
      </c>
      <c r="BR287" s="90">
        <v>40352.61</v>
      </c>
      <c r="BS287" s="90">
        <v>148</v>
      </c>
      <c r="BT287" s="90">
        <v>0</v>
      </c>
    </row>
    <row r="288" spans="1:72" s="84" customFormat="1" ht="18.2" customHeight="1" x14ac:dyDescent="0.15">
      <c r="A288" s="94">
        <v>286</v>
      </c>
      <c r="B288" s="95" t="s">
        <v>7</v>
      </c>
      <c r="C288" s="95" t="s">
        <v>0</v>
      </c>
      <c r="D288" s="109">
        <v>45200</v>
      </c>
      <c r="E288" s="96" t="s">
        <v>684</v>
      </c>
      <c r="F288" s="105">
        <v>0</v>
      </c>
      <c r="G288" s="105">
        <v>0</v>
      </c>
      <c r="H288" s="98">
        <v>50366.05</v>
      </c>
      <c r="I288" s="98">
        <v>0</v>
      </c>
      <c r="J288" s="98">
        <v>0</v>
      </c>
      <c r="K288" s="98">
        <v>50366.05</v>
      </c>
      <c r="L288" s="98">
        <v>371.82</v>
      </c>
      <c r="M288" s="98">
        <v>0</v>
      </c>
      <c r="N288" s="98">
        <v>0</v>
      </c>
      <c r="O288" s="98">
        <v>0</v>
      </c>
      <c r="P288" s="98">
        <v>371.82</v>
      </c>
      <c r="Q288" s="98">
        <v>0</v>
      </c>
      <c r="R288" s="98">
        <v>0</v>
      </c>
      <c r="S288" s="98">
        <v>49994.23</v>
      </c>
      <c r="T288" s="98">
        <v>0</v>
      </c>
      <c r="U288" s="98">
        <v>440.7</v>
      </c>
      <c r="V288" s="98">
        <v>0</v>
      </c>
      <c r="W288" s="98">
        <v>0</v>
      </c>
      <c r="X288" s="98">
        <v>440.7</v>
      </c>
      <c r="Y288" s="98">
        <v>0</v>
      </c>
      <c r="Z288" s="98">
        <v>0</v>
      </c>
      <c r="AA288" s="98">
        <v>0</v>
      </c>
      <c r="AB288" s="98">
        <v>148</v>
      </c>
      <c r="AC288" s="98">
        <v>0</v>
      </c>
      <c r="AD288" s="98">
        <v>0</v>
      </c>
      <c r="AE288" s="98">
        <v>0</v>
      </c>
      <c r="AF288" s="98">
        <v>0</v>
      </c>
      <c r="AG288" s="98">
        <v>-41.78</v>
      </c>
      <c r="AH288" s="98">
        <v>105.69</v>
      </c>
      <c r="AI288" s="98">
        <v>0.34</v>
      </c>
      <c r="AJ288" s="98">
        <v>0</v>
      </c>
      <c r="AK288" s="98">
        <v>0</v>
      </c>
      <c r="AL288" s="98">
        <v>0</v>
      </c>
      <c r="AM288" s="98">
        <v>0</v>
      </c>
      <c r="AN288" s="98">
        <v>0</v>
      </c>
      <c r="AO288" s="98">
        <v>0</v>
      </c>
      <c r="AP288" s="98">
        <v>0</v>
      </c>
      <c r="AQ288" s="98">
        <v>0.54</v>
      </c>
      <c r="AR288" s="98">
        <v>0</v>
      </c>
      <c r="AS288" s="98">
        <v>0.28000000000000003</v>
      </c>
      <c r="AT288" s="98">
        <v>0</v>
      </c>
      <c r="AU288" s="91">
        <f t="shared" si="4"/>
        <v>1025.03</v>
      </c>
      <c r="AV288" s="98">
        <v>0</v>
      </c>
      <c r="AW288" s="98">
        <v>0</v>
      </c>
      <c r="AX288" s="99">
        <v>89</v>
      </c>
      <c r="AY288" s="99">
        <v>360</v>
      </c>
      <c r="AZ288" s="98">
        <v>307524.17</v>
      </c>
      <c r="BA288" s="98">
        <v>88825</v>
      </c>
      <c r="BB288" s="97">
        <v>85</v>
      </c>
      <c r="BC288" s="97">
        <v>47.8413684210526</v>
      </c>
      <c r="BD288" s="97">
        <v>10.5</v>
      </c>
      <c r="BE288" s="97"/>
      <c r="BF288" s="96" t="s">
        <v>481</v>
      </c>
      <c r="BG288" s="94"/>
      <c r="BH288" s="96" t="s">
        <v>502</v>
      </c>
      <c r="BI288" s="96" t="s">
        <v>503</v>
      </c>
      <c r="BJ288" s="96" t="s">
        <v>680</v>
      </c>
      <c r="BK288" s="96" t="s">
        <v>485</v>
      </c>
      <c r="BL288" s="95" t="s">
        <v>1</v>
      </c>
      <c r="BM288" s="97">
        <v>393602.82299194997</v>
      </c>
      <c r="BN288" s="95" t="s">
        <v>8</v>
      </c>
      <c r="BO288" s="97"/>
      <c r="BP288" s="100">
        <v>36959</v>
      </c>
      <c r="BQ288" s="100">
        <v>47916</v>
      </c>
      <c r="BR288" s="97">
        <v>0</v>
      </c>
      <c r="BS288" s="97">
        <v>148</v>
      </c>
      <c r="BT288" s="97">
        <v>0</v>
      </c>
    </row>
    <row r="289" spans="1:72" s="84" customFormat="1" ht="18.2" customHeight="1" x14ac:dyDescent="0.15">
      <c r="A289" s="87">
        <v>287</v>
      </c>
      <c r="B289" s="88" t="s">
        <v>7</v>
      </c>
      <c r="C289" s="88" t="s">
        <v>0</v>
      </c>
      <c r="D289" s="108">
        <v>45200</v>
      </c>
      <c r="E289" s="89" t="s">
        <v>173</v>
      </c>
      <c r="F289" s="104">
        <v>146</v>
      </c>
      <c r="G289" s="104">
        <v>145</v>
      </c>
      <c r="H289" s="91">
        <v>54670.43</v>
      </c>
      <c r="I289" s="91">
        <v>27485.15</v>
      </c>
      <c r="J289" s="91">
        <v>0</v>
      </c>
      <c r="K289" s="91">
        <v>82155.58</v>
      </c>
      <c r="L289" s="91">
        <v>334.15</v>
      </c>
      <c r="M289" s="91">
        <v>0</v>
      </c>
      <c r="N289" s="91">
        <v>0</v>
      </c>
      <c r="O289" s="91">
        <v>0</v>
      </c>
      <c r="P289" s="91">
        <v>0</v>
      </c>
      <c r="Q289" s="91">
        <v>0</v>
      </c>
      <c r="R289" s="91">
        <v>0</v>
      </c>
      <c r="S289" s="91">
        <v>82155.58</v>
      </c>
      <c r="T289" s="91">
        <v>90471.88</v>
      </c>
      <c r="U289" s="91">
        <v>478.37</v>
      </c>
      <c r="V289" s="91">
        <v>0</v>
      </c>
      <c r="W289" s="91">
        <v>0</v>
      </c>
      <c r="X289" s="91">
        <v>0</v>
      </c>
      <c r="Y289" s="91">
        <v>0</v>
      </c>
      <c r="Z289" s="91">
        <v>0</v>
      </c>
      <c r="AA289" s="91">
        <v>90950.25</v>
      </c>
      <c r="AB289" s="91">
        <v>0</v>
      </c>
      <c r="AC289" s="91">
        <v>0</v>
      </c>
      <c r="AD289" s="91">
        <v>0</v>
      </c>
      <c r="AE289" s="91">
        <v>0</v>
      </c>
      <c r="AF289" s="91">
        <v>0</v>
      </c>
      <c r="AG289" s="91">
        <v>0</v>
      </c>
      <c r="AH289" s="91">
        <v>0</v>
      </c>
      <c r="AI289" s="91">
        <v>0</v>
      </c>
      <c r="AJ289" s="91">
        <v>0</v>
      </c>
      <c r="AK289" s="91">
        <v>0</v>
      </c>
      <c r="AL289" s="91">
        <v>0</v>
      </c>
      <c r="AM289" s="91">
        <v>0</v>
      </c>
      <c r="AN289" s="91">
        <v>0</v>
      </c>
      <c r="AO289" s="91">
        <v>0</v>
      </c>
      <c r="AP289" s="91">
        <v>0</v>
      </c>
      <c r="AQ289" s="91">
        <v>0</v>
      </c>
      <c r="AR289" s="91">
        <v>0</v>
      </c>
      <c r="AS289" s="91">
        <v>0</v>
      </c>
      <c r="AT289" s="91">
        <v>0</v>
      </c>
      <c r="AU289" s="91">
        <f t="shared" si="4"/>
        <v>0</v>
      </c>
      <c r="AV289" s="91">
        <v>27819.3</v>
      </c>
      <c r="AW289" s="91">
        <v>90950.25</v>
      </c>
      <c r="AX289" s="92">
        <v>101</v>
      </c>
      <c r="AY289" s="92">
        <v>360</v>
      </c>
      <c r="AZ289" s="91">
        <v>483479.39</v>
      </c>
      <c r="BA289" s="91">
        <v>88825</v>
      </c>
      <c r="BB289" s="90">
        <v>57</v>
      </c>
      <c r="BC289" s="90">
        <v>52.720158288770101</v>
      </c>
      <c r="BD289" s="90">
        <v>10.5</v>
      </c>
      <c r="BE289" s="90"/>
      <c r="BF289" s="89" t="s">
        <v>481</v>
      </c>
      <c r="BG289" s="87"/>
      <c r="BH289" s="89" t="s">
        <v>502</v>
      </c>
      <c r="BI289" s="89" t="s">
        <v>503</v>
      </c>
      <c r="BJ289" s="89" t="s">
        <v>685</v>
      </c>
      <c r="BK289" s="89" t="s">
        <v>488</v>
      </c>
      <c r="BL289" s="88" t="s">
        <v>1</v>
      </c>
      <c r="BM289" s="90">
        <v>646808.00589469995</v>
      </c>
      <c r="BN289" s="88" t="s">
        <v>8</v>
      </c>
      <c r="BO289" s="90"/>
      <c r="BP289" s="93">
        <v>37329</v>
      </c>
      <c r="BQ289" s="93">
        <v>48287</v>
      </c>
      <c r="BR289" s="90">
        <v>37043.120000000003</v>
      </c>
      <c r="BS289" s="90">
        <v>148</v>
      </c>
      <c r="BT289" s="90">
        <v>0</v>
      </c>
    </row>
    <row r="290" spans="1:72" s="84" customFormat="1" ht="18.2" customHeight="1" x14ac:dyDescent="0.15">
      <c r="A290" s="94">
        <v>288</v>
      </c>
      <c r="B290" s="95" t="s">
        <v>7</v>
      </c>
      <c r="C290" s="95" t="s">
        <v>0</v>
      </c>
      <c r="D290" s="109">
        <v>45200</v>
      </c>
      <c r="E290" s="96" t="s">
        <v>174</v>
      </c>
      <c r="F290" s="105">
        <v>125</v>
      </c>
      <c r="G290" s="105">
        <v>124</v>
      </c>
      <c r="H290" s="98">
        <v>33739.32</v>
      </c>
      <c r="I290" s="98">
        <v>34642.86</v>
      </c>
      <c r="J290" s="98">
        <v>0</v>
      </c>
      <c r="K290" s="98">
        <v>68382.179999999993</v>
      </c>
      <c r="L290" s="98">
        <v>445.81</v>
      </c>
      <c r="M290" s="98">
        <v>0</v>
      </c>
      <c r="N290" s="98">
        <v>0</v>
      </c>
      <c r="O290" s="98">
        <v>0</v>
      </c>
      <c r="P290" s="98">
        <v>0</v>
      </c>
      <c r="Q290" s="98">
        <v>0</v>
      </c>
      <c r="R290" s="98">
        <v>0</v>
      </c>
      <c r="S290" s="98">
        <v>68382.179999999993</v>
      </c>
      <c r="T290" s="98">
        <v>55982.14</v>
      </c>
      <c r="U290" s="98">
        <v>279.19</v>
      </c>
      <c r="V290" s="98">
        <v>0</v>
      </c>
      <c r="W290" s="98">
        <v>0</v>
      </c>
      <c r="X290" s="98">
        <v>0</v>
      </c>
      <c r="Y290" s="98">
        <v>0</v>
      </c>
      <c r="Z290" s="98">
        <v>0</v>
      </c>
      <c r="AA290" s="98">
        <v>56261.33</v>
      </c>
      <c r="AB290" s="98">
        <v>0</v>
      </c>
      <c r="AC290" s="98">
        <v>0</v>
      </c>
      <c r="AD290" s="98">
        <v>0</v>
      </c>
      <c r="AE290" s="98">
        <v>0</v>
      </c>
      <c r="AF290" s="98">
        <v>0</v>
      </c>
      <c r="AG290" s="98">
        <v>0</v>
      </c>
      <c r="AH290" s="98">
        <v>0</v>
      </c>
      <c r="AI290" s="98">
        <v>0</v>
      </c>
      <c r="AJ290" s="98">
        <v>0</v>
      </c>
      <c r="AK290" s="98">
        <v>0</v>
      </c>
      <c r="AL290" s="98">
        <v>0</v>
      </c>
      <c r="AM290" s="98">
        <v>0</v>
      </c>
      <c r="AN290" s="98">
        <v>0</v>
      </c>
      <c r="AO290" s="98">
        <v>0</v>
      </c>
      <c r="AP290" s="98">
        <v>0</v>
      </c>
      <c r="AQ290" s="98">
        <v>0</v>
      </c>
      <c r="AR290" s="98">
        <v>0</v>
      </c>
      <c r="AS290" s="98">
        <v>0</v>
      </c>
      <c r="AT290" s="98">
        <v>0</v>
      </c>
      <c r="AU290" s="91">
        <f t="shared" si="4"/>
        <v>0</v>
      </c>
      <c r="AV290" s="98">
        <v>35088.67</v>
      </c>
      <c r="AW290" s="98">
        <v>56261.33</v>
      </c>
      <c r="AX290" s="99">
        <v>58</v>
      </c>
      <c r="AY290" s="99">
        <v>300</v>
      </c>
      <c r="AZ290" s="98">
        <v>292037.3</v>
      </c>
      <c r="BA290" s="98">
        <v>80219.98</v>
      </c>
      <c r="BB290" s="97">
        <v>90</v>
      </c>
      <c r="BC290" s="97">
        <v>76.718994445024805</v>
      </c>
      <c r="BD290" s="97">
        <v>9.93</v>
      </c>
      <c r="BE290" s="97"/>
      <c r="BF290" s="96" t="s">
        <v>481</v>
      </c>
      <c r="BG290" s="94"/>
      <c r="BH290" s="96" t="s">
        <v>686</v>
      </c>
      <c r="BI290" s="96" t="s">
        <v>687</v>
      </c>
      <c r="BJ290" s="96" t="s">
        <v>688</v>
      </c>
      <c r="BK290" s="96" t="s">
        <v>488</v>
      </c>
      <c r="BL290" s="95" t="s">
        <v>1</v>
      </c>
      <c r="BM290" s="97">
        <v>538370.50976369996</v>
      </c>
      <c r="BN290" s="95" t="s">
        <v>8</v>
      </c>
      <c r="BO290" s="97"/>
      <c r="BP290" s="100">
        <v>37839</v>
      </c>
      <c r="BQ290" s="100">
        <v>46971</v>
      </c>
      <c r="BR290" s="97">
        <v>24921.54</v>
      </c>
      <c r="BS290" s="97">
        <v>86.75</v>
      </c>
      <c r="BT290" s="97">
        <v>0</v>
      </c>
    </row>
    <row r="291" spans="1:72" s="84" customFormat="1" ht="18.2" customHeight="1" x14ac:dyDescent="0.15">
      <c r="A291" s="87">
        <v>289</v>
      </c>
      <c r="B291" s="88" t="s">
        <v>7</v>
      </c>
      <c r="C291" s="88" t="s">
        <v>0</v>
      </c>
      <c r="D291" s="108">
        <v>45200</v>
      </c>
      <c r="E291" s="89" t="s">
        <v>175</v>
      </c>
      <c r="F291" s="104">
        <v>162</v>
      </c>
      <c r="G291" s="104">
        <v>161</v>
      </c>
      <c r="H291" s="91">
        <v>31254.639999999999</v>
      </c>
      <c r="I291" s="91">
        <v>28175.21</v>
      </c>
      <c r="J291" s="91">
        <v>0</v>
      </c>
      <c r="K291" s="91">
        <v>59429.85</v>
      </c>
      <c r="L291" s="91">
        <v>307.77</v>
      </c>
      <c r="M291" s="91">
        <v>0</v>
      </c>
      <c r="N291" s="91">
        <v>0</v>
      </c>
      <c r="O291" s="91">
        <v>0</v>
      </c>
      <c r="P291" s="91">
        <v>0</v>
      </c>
      <c r="Q291" s="91">
        <v>0</v>
      </c>
      <c r="R291" s="91">
        <v>0</v>
      </c>
      <c r="S291" s="91">
        <v>59429.85</v>
      </c>
      <c r="T291" s="91">
        <v>61388.11</v>
      </c>
      <c r="U291" s="91">
        <v>245.09</v>
      </c>
      <c r="V291" s="91">
        <v>0</v>
      </c>
      <c r="W291" s="91">
        <v>0</v>
      </c>
      <c r="X291" s="91">
        <v>0</v>
      </c>
      <c r="Y291" s="91">
        <v>0</v>
      </c>
      <c r="Z291" s="91">
        <v>0</v>
      </c>
      <c r="AA291" s="91">
        <v>61633.2</v>
      </c>
      <c r="AB291" s="91">
        <v>0</v>
      </c>
      <c r="AC291" s="91">
        <v>0</v>
      </c>
      <c r="AD291" s="91">
        <v>0</v>
      </c>
      <c r="AE291" s="91">
        <v>0</v>
      </c>
      <c r="AF291" s="91">
        <v>0</v>
      </c>
      <c r="AG291" s="91">
        <v>0</v>
      </c>
      <c r="AH291" s="91">
        <v>0</v>
      </c>
      <c r="AI291" s="91">
        <v>0</v>
      </c>
      <c r="AJ291" s="91">
        <v>0</v>
      </c>
      <c r="AK291" s="91">
        <v>0</v>
      </c>
      <c r="AL291" s="91">
        <v>0</v>
      </c>
      <c r="AM291" s="91">
        <v>0</v>
      </c>
      <c r="AN291" s="91">
        <v>0</v>
      </c>
      <c r="AO291" s="91">
        <v>0</v>
      </c>
      <c r="AP291" s="91">
        <v>0</v>
      </c>
      <c r="AQ291" s="91">
        <v>0</v>
      </c>
      <c r="AR291" s="91">
        <v>0</v>
      </c>
      <c r="AS291" s="91">
        <v>0</v>
      </c>
      <c r="AT291" s="91">
        <v>0</v>
      </c>
      <c r="AU291" s="91">
        <f t="shared" si="4"/>
        <v>0</v>
      </c>
      <c r="AV291" s="91">
        <v>28482.98</v>
      </c>
      <c r="AW291" s="91">
        <v>61633.2</v>
      </c>
      <c r="AX291" s="92">
        <v>74</v>
      </c>
      <c r="AY291" s="92">
        <v>300</v>
      </c>
      <c r="AZ291" s="91">
        <v>249746.38</v>
      </c>
      <c r="BA291" s="91">
        <v>63733.5</v>
      </c>
      <c r="BB291" s="90">
        <v>90</v>
      </c>
      <c r="BC291" s="90">
        <v>83.922685871637398</v>
      </c>
      <c r="BD291" s="90">
        <v>9.41</v>
      </c>
      <c r="BE291" s="90"/>
      <c r="BF291" s="89" t="s">
        <v>481</v>
      </c>
      <c r="BG291" s="87"/>
      <c r="BH291" s="89" t="s">
        <v>579</v>
      </c>
      <c r="BI291" s="89" t="s">
        <v>624</v>
      </c>
      <c r="BJ291" s="89" t="s">
        <v>622</v>
      </c>
      <c r="BK291" s="89" t="s">
        <v>488</v>
      </c>
      <c r="BL291" s="88" t="s">
        <v>1</v>
      </c>
      <c r="BM291" s="90">
        <v>467889.12900525</v>
      </c>
      <c r="BN291" s="88" t="s">
        <v>8</v>
      </c>
      <c r="BO291" s="90"/>
      <c r="BP291" s="93">
        <v>38336</v>
      </c>
      <c r="BQ291" s="93">
        <v>47453</v>
      </c>
      <c r="BR291" s="90">
        <v>19755.599999999999</v>
      </c>
      <c r="BS291" s="90">
        <v>35.799999999999997</v>
      </c>
      <c r="BT291" s="90">
        <v>0</v>
      </c>
    </row>
    <row r="292" spans="1:72" s="84" customFormat="1" ht="18.2" customHeight="1" x14ac:dyDescent="0.15">
      <c r="A292" s="94">
        <v>290</v>
      </c>
      <c r="B292" s="95" t="s">
        <v>7</v>
      </c>
      <c r="C292" s="95" t="s">
        <v>0</v>
      </c>
      <c r="D292" s="109">
        <v>45200</v>
      </c>
      <c r="E292" s="96" t="s">
        <v>176</v>
      </c>
      <c r="F292" s="105">
        <v>104</v>
      </c>
      <c r="G292" s="105">
        <v>103</v>
      </c>
      <c r="H292" s="98">
        <v>30937.29</v>
      </c>
      <c r="I292" s="98">
        <v>21910.639999999999</v>
      </c>
      <c r="J292" s="98">
        <v>0</v>
      </c>
      <c r="K292" s="98">
        <v>52847.93</v>
      </c>
      <c r="L292" s="98">
        <v>306.60000000000002</v>
      </c>
      <c r="M292" s="98">
        <v>0</v>
      </c>
      <c r="N292" s="98">
        <v>0</v>
      </c>
      <c r="O292" s="98">
        <v>0</v>
      </c>
      <c r="P292" s="98">
        <v>0</v>
      </c>
      <c r="Q292" s="98">
        <v>0</v>
      </c>
      <c r="R292" s="98">
        <v>0</v>
      </c>
      <c r="S292" s="98">
        <v>52847.93</v>
      </c>
      <c r="T292" s="98">
        <v>34669.519999999997</v>
      </c>
      <c r="U292" s="98">
        <v>237.44</v>
      </c>
      <c r="V292" s="98">
        <v>0</v>
      </c>
      <c r="W292" s="98">
        <v>0</v>
      </c>
      <c r="X292" s="98">
        <v>0</v>
      </c>
      <c r="Y292" s="98">
        <v>0</v>
      </c>
      <c r="Z292" s="98">
        <v>0</v>
      </c>
      <c r="AA292" s="98">
        <v>34906.959999999999</v>
      </c>
      <c r="AB292" s="98">
        <v>0</v>
      </c>
      <c r="AC292" s="98">
        <v>0</v>
      </c>
      <c r="AD292" s="98">
        <v>0</v>
      </c>
      <c r="AE292" s="98">
        <v>0</v>
      </c>
      <c r="AF292" s="98">
        <v>0</v>
      </c>
      <c r="AG292" s="98">
        <v>0</v>
      </c>
      <c r="AH292" s="98">
        <v>0</v>
      </c>
      <c r="AI292" s="98">
        <v>0</v>
      </c>
      <c r="AJ292" s="98">
        <v>0</v>
      </c>
      <c r="AK292" s="98">
        <v>0</v>
      </c>
      <c r="AL292" s="98">
        <v>0</v>
      </c>
      <c r="AM292" s="98">
        <v>0</v>
      </c>
      <c r="AN292" s="98">
        <v>0</v>
      </c>
      <c r="AO292" s="98">
        <v>0</v>
      </c>
      <c r="AP292" s="98">
        <v>0</v>
      </c>
      <c r="AQ292" s="98">
        <v>0</v>
      </c>
      <c r="AR292" s="98">
        <v>0</v>
      </c>
      <c r="AS292" s="98">
        <v>0</v>
      </c>
      <c r="AT292" s="98">
        <v>0</v>
      </c>
      <c r="AU292" s="91">
        <f t="shared" si="4"/>
        <v>0</v>
      </c>
      <c r="AV292" s="98">
        <v>22217.24</v>
      </c>
      <c r="AW292" s="98">
        <v>34906.959999999999</v>
      </c>
      <c r="AX292" s="99">
        <v>74</v>
      </c>
      <c r="AY292" s="99">
        <v>300</v>
      </c>
      <c r="AZ292" s="98">
        <v>249957.69</v>
      </c>
      <c r="BA292" s="98">
        <v>63733.5</v>
      </c>
      <c r="BB292" s="97">
        <v>90</v>
      </c>
      <c r="BC292" s="97">
        <v>74.628157876156195</v>
      </c>
      <c r="BD292" s="97">
        <v>9.2100000000000009</v>
      </c>
      <c r="BE292" s="97"/>
      <c r="BF292" s="96" t="s">
        <v>689</v>
      </c>
      <c r="BG292" s="94"/>
      <c r="BH292" s="96" t="s">
        <v>579</v>
      </c>
      <c r="BI292" s="96" t="s">
        <v>624</v>
      </c>
      <c r="BJ292" s="96" t="s">
        <v>622</v>
      </c>
      <c r="BK292" s="96" t="s">
        <v>488</v>
      </c>
      <c r="BL292" s="95" t="s">
        <v>1</v>
      </c>
      <c r="BM292" s="97">
        <v>416069.90321244998</v>
      </c>
      <c r="BN292" s="95" t="s">
        <v>8</v>
      </c>
      <c r="BO292" s="97"/>
      <c r="BP292" s="100">
        <v>38341</v>
      </c>
      <c r="BQ292" s="100">
        <v>47453</v>
      </c>
      <c r="BR292" s="97">
        <v>13634.25</v>
      </c>
      <c r="BS292" s="97">
        <v>78.61</v>
      </c>
      <c r="BT292" s="97">
        <v>0</v>
      </c>
    </row>
    <row r="293" spans="1:72" s="84" customFormat="1" ht="18.2" customHeight="1" x14ac:dyDescent="0.15">
      <c r="A293" s="87">
        <v>291</v>
      </c>
      <c r="B293" s="88" t="s">
        <v>7</v>
      </c>
      <c r="C293" s="88" t="s">
        <v>0</v>
      </c>
      <c r="D293" s="108">
        <v>45200</v>
      </c>
      <c r="E293" s="89" t="s">
        <v>177</v>
      </c>
      <c r="F293" s="104">
        <v>137</v>
      </c>
      <c r="G293" s="104">
        <v>136</v>
      </c>
      <c r="H293" s="91">
        <v>23842.31</v>
      </c>
      <c r="I293" s="91">
        <v>20829.52</v>
      </c>
      <c r="J293" s="91">
        <v>0</v>
      </c>
      <c r="K293" s="91">
        <v>44671.83</v>
      </c>
      <c r="L293" s="91">
        <v>240.35</v>
      </c>
      <c r="M293" s="91">
        <v>0</v>
      </c>
      <c r="N293" s="91">
        <v>0</v>
      </c>
      <c r="O293" s="91">
        <v>0</v>
      </c>
      <c r="P293" s="91">
        <v>0</v>
      </c>
      <c r="Q293" s="91">
        <v>0</v>
      </c>
      <c r="R293" s="91">
        <v>0</v>
      </c>
      <c r="S293" s="91">
        <v>44671.83</v>
      </c>
      <c r="T293" s="91">
        <v>35780.25</v>
      </c>
      <c r="U293" s="91">
        <v>172.86</v>
      </c>
      <c r="V293" s="91">
        <v>0</v>
      </c>
      <c r="W293" s="91">
        <v>0</v>
      </c>
      <c r="X293" s="91">
        <v>0</v>
      </c>
      <c r="Y293" s="91">
        <v>0</v>
      </c>
      <c r="Z293" s="91">
        <v>0</v>
      </c>
      <c r="AA293" s="91">
        <v>35953.11</v>
      </c>
      <c r="AB293" s="91">
        <v>0</v>
      </c>
      <c r="AC293" s="91">
        <v>0</v>
      </c>
      <c r="AD293" s="91">
        <v>0</v>
      </c>
      <c r="AE293" s="91">
        <v>0</v>
      </c>
      <c r="AF293" s="91">
        <v>0</v>
      </c>
      <c r="AG293" s="91">
        <v>0</v>
      </c>
      <c r="AH293" s="91">
        <v>0</v>
      </c>
      <c r="AI293" s="91">
        <v>0</v>
      </c>
      <c r="AJ293" s="91">
        <v>0</v>
      </c>
      <c r="AK293" s="91">
        <v>0</v>
      </c>
      <c r="AL293" s="91">
        <v>0</v>
      </c>
      <c r="AM293" s="91">
        <v>0</v>
      </c>
      <c r="AN293" s="91">
        <v>0</v>
      </c>
      <c r="AO293" s="91">
        <v>0</v>
      </c>
      <c r="AP293" s="91">
        <v>0</v>
      </c>
      <c r="AQ293" s="91">
        <v>0</v>
      </c>
      <c r="AR293" s="91">
        <v>0</v>
      </c>
      <c r="AS293" s="91">
        <v>0</v>
      </c>
      <c r="AT293" s="91">
        <v>0</v>
      </c>
      <c r="AU293" s="91">
        <f t="shared" si="4"/>
        <v>0</v>
      </c>
      <c r="AV293" s="91">
        <v>21069.87</v>
      </c>
      <c r="AW293" s="91">
        <v>35953.11</v>
      </c>
      <c r="AX293" s="92">
        <v>74</v>
      </c>
      <c r="AY293" s="92">
        <v>300</v>
      </c>
      <c r="AZ293" s="91">
        <v>247100.02</v>
      </c>
      <c r="BA293" s="91">
        <v>50468.83</v>
      </c>
      <c r="BB293" s="90">
        <v>72.09</v>
      </c>
      <c r="BC293" s="90">
        <v>63.809528073070098</v>
      </c>
      <c r="BD293" s="90">
        <v>8.6999999999999993</v>
      </c>
      <c r="BE293" s="90"/>
      <c r="BF293" s="89" t="s">
        <v>481</v>
      </c>
      <c r="BG293" s="87"/>
      <c r="BH293" s="89" t="s">
        <v>542</v>
      </c>
      <c r="BI293" s="89" t="s">
        <v>543</v>
      </c>
      <c r="BJ293" s="89" t="s">
        <v>690</v>
      </c>
      <c r="BK293" s="89" t="s">
        <v>488</v>
      </c>
      <c r="BL293" s="88" t="s">
        <v>1</v>
      </c>
      <c r="BM293" s="90">
        <v>351699.75407595001</v>
      </c>
      <c r="BN293" s="88" t="s">
        <v>8</v>
      </c>
      <c r="BO293" s="90"/>
      <c r="BP293" s="93">
        <v>38341</v>
      </c>
      <c r="BQ293" s="93">
        <v>47453</v>
      </c>
      <c r="BR293" s="90">
        <v>16648.32</v>
      </c>
      <c r="BS293" s="90">
        <v>79.849999999999994</v>
      </c>
      <c r="BT293" s="90">
        <v>0</v>
      </c>
    </row>
    <row r="294" spans="1:72" s="84" customFormat="1" ht="18.2" customHeight="1" x14ac:dyDescent="0.15">
      <c r="A294" s="94">
        <v>292</v>
      </c>
      <c r="B294" s="95" t="s">
        <v>7</v>
      </c>
      <c r="C294" s="95" t="s">
        <v>0</v>
      </c>
      <c r="D294" s="109">
        <v>45200</v>
      </c>
      <c r="E294" s="96" t="s">
        <v>178</v>
      </c>
      <c r="F294" s="105">
        <v>104</v>
      </c>
      <c r="G294" s="105">
        <v>103</v>
      </c>
      <c r="H294" s="98">
        <v>115813.93</v>
      </c>
      <c r="I294" s="98">
        <v>83097.98</v>
      </c>
      <c r="J294" s="98">
        <v>0</v>
      </c>
      <c r="K294" s="98">
        <v>198911.91</v>
      </c>
      <c r="L294" s="98">
        <v>1154.9000000000001</v>
      </c>
      <c r="M294" s="98">
        <v>0</v>
      </c>
      <c r="N294" s="98">
        <v>0</v>
      </c>
      <c r="O294" s="98">
        <v>0</v>
      </c>
      <c r="P294" s="98">
        <v>0</v>
      </c>
      <c r="Q294" s="98">
        <v>0</v>
      </c>
      <c r="R294" s="98">
        <v>0</v>
      </c>
      <c r="S294" s="98">
        <v>198911.91</v>
      </c>
      <c r="T294" s="98">
        <v>126186.53</v>
      </c>
      <c r="U294" s="98">
        <v>871.5</v>
      </c>
      <c r="V294" s="98">
        <v>0</v>
      </c>
      <c r="W294" s="98">
        <v>0</v>
      </c>
      <c r="X294" s="98">
        <v>0</v>
      </c>
      <c r="Y294" s="98">
        <v>0</v>
      </c>
      <c r="Z294" s="98">
        <v>0</v>
      </c>
      <c r="AA294" s="98">
        <v>127058.03</v>
      </c>
      <c r="AB294" s="98">
        <v>0</v>
      </c>
      <c r="AC294" s="98">
        <v>0</v>
      </c>
      <c r="AD294" s="98">
        <v>0</v>
      </c>
      <c r="AE294" s="98">
        <v>0</v>
      </c>
      <c r="AF294" s="98">
        <v>0</v>
      </c>
      <c r="AG294" s="98">
        <v>0</v>
      </c>
      <c r="AH294" s="98">
        <v>0</v>
      </c>
      <c r="AI294" s="98">
        <v>0</v>
      </c>
      <c r="AJ294" s="98">
        <v>0</v>
      </c>
      <c r="AK294" s="98">
        <v>0</v>
      </c>
      <c r="AL294" s="98">
        <v>0</v>
      </c>
      <c r="AM294" s="98">
        <v>0</v>
      </c>
      <c r="AN294" s="98">
        <v>0</v>
      </c>
      <c r="AO294" s="98">
        <v>0</v>
      </c>
      <c r="AP294" s="98">
        <v>0</v>
      </c>
      <c r="AQ294" s="98">
        <v>0</v>
      </c>
      <c r="AR294" s="98">
        <v>0</v>
      </c>
      <c r="AS294" s="98">
        <v>0</v>
      </c>
      <c r="AT294" s="98">
        <v>0</v>
      </c>
      <c r="AU294" s="91">
        <f t="shared" si="4"/>
        <v>0</v>
      </c>
      <c r="AV294" s="98">
        <v>84252.88</v>
      </c>
      <c r="AW294" s="98">
        <v>127058.03</v>
      </c>
      <c r="AX294" s="99">
        <v>74</v>
      </c>
      <c r="AY294" s="99">
        <v>300</v>
      </c>
      <c r="AZ294" s="98">
        <v>1000785.98</v>
      </c>
      <c r="BA294" s="98">
        <v>240878.74</v>
      </c>
      <c r="BB294" s="97">
        <v>85</v>
      </c>
      <c r="BC294" s="97">
        <v>70.190969738549796</v>
      </c>
      <c r="BD294" s="97">
        <v>9.0299999999999994</v>
      </c>
      <c r="BE294" s="97"/>
      <c r="BF294" s="96" t="s">
        <v>689</v>
      </c>
      <c r="BG294" s="94"/>
      <c r="BH294" s="96" t="s">
        <v>510</v>
      </c>
      <c r="BI294" s="96" t="s">
        <v>511</v>
      </c>
      <c r="BJ294" s="96" t="s">
        <v>691</v>
      </c>
      <c r="BK294" s="96" t="s">
        <v>488</v>
      </c>
      <c r="BL294" s="95" t="s">
        <v>1</v>
      </c>
      <c r="BM294" s="97">
        <v>1566026.50551315</v>
      </c>
      <c r="BN294" s="95" t="s">
        <v>8</v>
      </c>
      <c r="BO294" s="97"/>
      <c r="BP294" s="100">
        <v>38344</v>
      </c>
      <c r="BQ294" s="100">
        <v>47453</v>
      </c>
      <c r="BR294" s="97">
        <v>43565.599999999999</v>
      </c>
      <c r="BS294" s="97">
        <v>229.86</v>
      </c>
      <c r="BT294" s="97">
        <v>0</v>
      </c>
    </row>
    <row r="295" spans="1:72" s="84" customFormat="1" ht="18.2" customHeight="1" x14ac:dyDescent="0.15">
      <c r="A295" s="87">
        <v>293</v>
      </c>
      <c r="B295" s="88" t="s">
        <v>7</v>
      </c>
      <c r="C295" s="88" t="s">
        <v>0</v>
      </c>
      <c r="D295" s="108">
        <v>45200</v>
      </c>
      <c r="E295" s="89" t="s">
        <v>179</v>
      </c>
      <c r="F295" s="104">
        <v>182</v>
      </c>
      <c r="G295" s="104">
        <v>181</v>
      </c>
      <c r="H295" s="91">
        <v>30937.29</v>
      </c>
      <c r="I295" s="91">
        <v>30012.560000000001</v>
      </c>
      <c r="J295" s="91">
        <v>0</v>
      </c>
      <c r="K295" s="91">
        <v>60949.85</v>
      </c>
      <c r="L295" s="91">
        <v>306.60000000000002</v>
      </c>
      <c r="M295" s="91">
        <v>0</v>
      </c>
      <c r="N295" s="91">
        <v>0</v>
      </c>
      <c r="O295" s="91">
        <v>0</v>
      </c>
      <c r="P295" s="91">
        <v>0</v>
      </c>
      <c r="Q295" s="91">
        <v>0</v>
      </c>
      <c r="R295" s="91">
        <v>0</v>
      </c>
      <c r="S295" s="91">
        <v>60949.85</v>
      </c>
      <c r="T295" s="91">
        <v>68539.75</v>
      </c>
      <c r="U295" s="91">
        <v>237.44</v>
      </c>
      <c r="V295" s="91">
        <v>0</v>
      </c>
      <c r="W295" s="91">
        <v>0</v>
      </c>
      <c r="X295" s="91">
        <v>0</v>
      </c>
      <c r="Y295" s="91">
        <v>0</v>
      </c>
      <c r="Z295" s="91">
        <v>0</v>
      </c>
      <c r="AA295" s="91">
        <v>68777.19</v>
      </c>
      <c r="AB295" s="91">
        <v>0</v>
      </c>
      <c r="AC295" s="91">
        <v>0</v>
      </c>
      <c r="AD295" s="91">
        <v>0</v>
      </c>
      <c r="AE295" s="91">
        <v>0</v>
      </c>
      <c r="AF295" s="91">
        <v>0</v>
      </c>
      <c r="AG295" s="91">
        <v>0</v>
      </c>
      <c r="AH295" s="91">
        <v>0</v>
      </c>
      <c r="AI295" s="91">
        <v>0</v>
      </c>
      <c r="AJ295" s="91">
        <v>0</v>
      </c>
      <c r="AK295" s="91">
        <v>0</v>
      </c>
      <c r="AL295" s="91">
        <v>0</v>
      </c>
      <c r="AM295" s="91">
        <v>0</v>
      </c>
      <c r="AN295" s="91">
        <v>0</v>
      </c>
      <c r="AO295" s="91">
        <v>0</v>
      </c>
      <c r="AP295" s="91">
        <v>0</v>
      </c>
      <c r="AQ295" s="91">
        <v>0</v>
      </c>
      <c r="AR295" s="91">
        <v>0</v>
      </c>
      <c r="AS295" s="91">
        <v>0</v>
      </c>
      <c r="AT295" s="91">
        <v>0</v>
      </c>
      <c r="AU295" s="91">
        <f t="shared" si="4"/>
        <v>0</v>
      </c>
      <c r="AV295" s="91">
        <v>30319.16</v>
      </c>
      <c r="AW295" s="91">
        <v>68777.19</v>
      </c>
      <c r="AX295" s="92">
        <v>74</v>
      </c>
      <c r="AY295" s="92">
        <v>300</v>
      </c>
      <c r="AZ295" s="91">
        <v>249999.96</v>
      </c>
      <c r="BA295" s="91">
        <v>63733.5</v>
      </c>
      <c r="BB295" s="90">
        <v>90</v>
      </c>
      <c r="BC295" s="90">
        <v>86.069123773211899</v>
      </c>
      <c r="BD295" s="90">
        <v>9.2100000000000009</v>
      </c>
      <c r="BE295" s="90"/>
      <c r="BF295" s="89" t="s">
        <v>689</v>
      </c>
      <c r="BG295" s="87"/>
      <c r="BH295" s="89" t="s">
        <v>579</v>
      </c>
      <c r="BI295" s="89" t="s">
        <v>624</v>
      </c>
      <c r="BJ295" s="89" t="s">
        <v>622</v>
      </c>
      <c r="BK295" s="89" t="s">
        <v>488</v>
      </c>
      <c r="BL295" s="88" t="s">
        <v>1</v>
      </c>
      <c r="BM295" s="90">
        <v>479856.03580524999</v>
      </c>
      <c r="BN295" s="88" t="s">
        <v>8</v>
      </c>
      <c r="BO295" s="90"/>
      <c r="BP295" s="93">
        <v>38342</v>
      </c>
      <c r="BQ295" s="93">
        <v>47453</v>
      </c>
      <c r="BR295" s="90">
        <v>23647.26</v>
      </c>
      <c r="BS295" s="90">
        <v>78.61</v>
      </c>
      <c r="BT295" s="90">
        <v>0</v>
      </c>
    </row>
    <row r="296" spans="1:72" s="84" customFormat="1" ht="18.2" customHeight="1" x14ac:dyDescent="0.15">
      <c r="A296" s="94">
        <v>294</v>
      </c>
      <c r="B296" s="95" t="s">
        <v>7</v>
      </c>
      <c r="C296" s="95" t="s">
        <v>0</v>
      </c>
      <c r="D296" s="109">
        <v>45200</v>
      </c>
      <c r="E296" s="96" t="s">
        <v>180</v>
      </c>
      <c r="F296" s="105">
        <v>130</v>
      </c>
      <c r="G296" s="105">
        <v>129</v>
      </c>
      <c r="H296" s="98">
        <v>93890.880000000005</v>
      </c>
      <c r="I296" s="98">
        <v>76376.27</v>
      </c>
      <c r="J296" s="98">
        <v>0</v>
      </c>
      <c r="K296" s="98">
        <v>170267.15</v>
      </c>
      <c r="L296" s="98">
        <v>930.63</v>
      </c>
      <c r="M296" s="98">
        <v>0</v>
      </c>
      <c r="N296" s="98">
        <v>0</v>
      </c>
      <c r="O296" s="98">
        <v>0</v>
      </c>
      <c r="P296" s="98">
        <v>0</v>
      </c>
      <c r="Q296" s="98">
        <v>0</v>
      </c>
      <c r="R296" s="98">
        <v>0</v>
      </c>
      <c r="S296" s="98">
        <v>170267.15</v>
      </c>
      <c r="T296" s="98">
        <v>138138.85999999999</v>
      </c>
      <c r="U296" s="98">
        <v>720.61</v>
      </c>
      <c r="V296" s="98">
        <v>0</v>
      </c>
      <c r="W296" s="98">
        <v>0</v>
      </c>
      <c r="X296" s="98">
        <v>0</v>
      </c>
      <c r="Y296" s="98">
        <v>0</v>
      </c>
      <c r="Z296" s="98">
        <v>0</v>
      </c>
      <c r="AA296" s="98">
        <v>138859.47</v>
      </c>
      <c r="AB296" s="98">
        <v>0</v>
      </c>
      <c r="AC296" s="98">
        <v>0</v>
      </c>
      <c r="AD296" s="98">
        <v>0</v>
      </c>
      <c r="AE296" s="98">
        <v>0</v>
      </c>
      <c r="AF296" s="98">
        <v>0</v>
      </c>
      <c r="AG296" s="98">
        <v>0</v>
      </c>
      <c r="AH296" s="98">
        <v>0</v>
      </c>
      <c r="AI296" s="98">
        <v>0</v>
      </c>
      <c r="AJ296" s="98">
        <v>0</v>
      </c>
      <c r="AK296" s="98">
        <v>0</v>
      </c>
      <c r="AL296" s="98">
        <v>0</v>
      </c>
      <c r="AM296" s="98">
        <v>0</v>
      </c>
      <c r="AN296" s="98">
        <v>0</v>
      </c>
      <c r="AO296" s="98">
        <v>0</v>
      </c>
      <c r="AP296" s="98">
        <v>0</v>
      </c>
      <c r="AQ296" s="98">
        <v>0</v>
      </c>
      <c r="AR296" s="98">
        <v>0</v>
      </c>
      <c r="AS296" s="98">
        <v>0</v>
      </c>
      <c r="AT296" s="98">
        <v>0</v>
      </c>
      <c r="AU296" s="91">
        <f t="shared" si="4"/>
        <v>0</v>
      </c>
      <c r="AV296" s="98">
        <v>77306.899999999994</v>
      </c>
      <c r="AW296" s="98">
        <v>138859.47</v>
      </c>
      <c r="AX296" s="99">
        <v>74</v>
      </c>
      <c r="AY296" s="99">
        <v>300</v>
      </c>
      <c r="AZ296" s="98">
        <v>758779.99</v>
      </c>
      <c r="BA296" s="98">
        <v>193438.84</v>
      </c>
      <c r="BB296" s="97">
        <v>90</v>
      </c>
      <c r="BC296" s="97">
        <v>79.219062211084406</v>
      </c>
      <c r="BD296" s="97">
        <v>9.2100000000000009</v>
      </c>
      <c r="BE296" s="97"/>
      <c r="BF296" s="96" t="s">
        <v>481</v>
      </c>
      <c r="BG296" s="94"/>
      <c r="BH296" s="96" t="s">
        <v>510</v>
      </c>
      <c r="BI296" s="96" t="s">
        <v>521</v>
      </c>
      <c r="BJ296" s="96" t="s">
        <v>692</v>
      </c>
      <c r="BK296" s="96" t="s">
        <v>488</v>
      </c>
      <c r="BL296" s="95" t="s">
        <v>1</v>
      </c>
      <c r="BM296" s="97">
        <v>1340507.31259975</v>
      </c>
      <c r="BN296" s="95" t="s">
        <v>8</v>
      </c>
      <c r="BO296" s="97"/>
      <c r="BP296" s="100">
        <v>38342</v>
      </c>
      <c r="BQ296" s="100">
        <v>47453</v>
      </c>
      <c r="BR296" s="97">
        <v>49420.800000000003</v>
      </c>
      <c r="BS296" s="97">
        <v>225.19</v>
      </c>
      <c r="BT296" s="97">
        <v>0</v>
      </c>
    </row>
    <row r="297" spans="1:72" s="84" customFormat="1" ht="18.2" customHeight="1" x14ac:dyDescent="0.15">
      <c r="A297" s="87">
        <v>295</v>
      </c>
      <c r="B297" s="88" t="s">
        <v>7</v>
      </c>
      <c r="C297" s="88" t="s">
        <v>0</v>
      </c>
      <c r="D297" s="108">
        <v>45200</v>
      </c>
      <c r="E297" s="89" t="s">
        <v>181</v>
      </c>
      <c r="F297" s="104">
        <v>147</v>
      </c>
      <c r="G297" s="104">
        <v>146</v>
      </c>
      <c r="H297" s="91">
        <v>30937.29</v>
      </c>
      <c r="I297" s="91">
        <v>26964.31</v>
      </c>
      <c r="J297" s="91">
        <v>0</v>
      </c>
      <c r="K297" s="91">
        <v>57901.599999999999</v>
      </c>
      <c r="L297" s="91">
        <v>306.60000000000002</v>
      </c>
      <c r="M297" s="91">
        <v>0</v>
      </c>
      <c r="N297" s="91">
        <v>0</v>
      </c>
      <c r="O297" s="91">
        <v>0</v>
      </c>
      <c r="P297" s="91">
        <v>0</v>
      </c>
      <c r="Q297" s="91">
        <v>0</v>
      </c>
      <c r="R297" s="91">
        <v>0</v>
      </c>
      <c r="S297" s="91">
        <v>57901.599999999999</v>
      </c>
      <c r="T297" s="91">
        <v>53009.57</v>
      </c>
      <c r="U297" s="91">
        <v>237.44</v>
      </c>
      <c r="V297" s="91">
        <v>0</v>
      </c>
      <c r="W297" s="91">
        <v>0</v>
      </c>
      <c r="X297" s="91">
        <v>0</v>
      </c>
      <c r="Y297" s="91">
        <v>0</v>
      </c>
      <c r="Z297" s="91">
        <v>0</v>
      </c>
      <c r="AA297" s="91">
        <v>53247.01</v>
      </c>
      <c r="AB297" s="91">
        <v>0</v>
      </c>
      <c r="AC297" s="91">
        <v>0</v>
      </c>
      <c r="AD297" s="91">
        <v>0</v>
      </c>
      <c r="AE297" s="91">
        <v>0</v>
      </c>
      <c r="AF297" s="91">
        <v>0</v>
      </c>
      <c r="AG297" s="91">
        <v>0</v>
      </c>
      <c r="AH297" s="91">
        <v>0</v>
      </c>
      <c r="AI297" s="91">
        <v>0</v>
      </c>
      <c r="AJ297" s="91">
        <v>0</v>
      </c>
      <c r="AK297" s="91">
        <v>0</v>
      </c>
      <c r="AL297" s="91">
        <v>0</v>
      </c>
      <c r="AM297" s="91">
        <v>0</v>
      </c>
      <c r="AN297" s="91">
        <v>0</v>
      </c>
      <c r="AO297" s="91">
        <v>0</v>
      </c>
      <c r="AP297" s="91">
        <v>0</v>
      </c>
      <c r="AQ297" s="91">
        <v>0</v>
      </c>
      <c r="AR297" s="91">
        <v>0</v>
      </c>
      <c r="AS297" s="91">
        <v>0</v>
      </c>
      <c r="AT297" s="91">
        <v>0</v>
      </c>
      <c r="AU297" s="91">
        <f t="shared" si="4"/>
        <v>0</v>
      </c>
      <c r="AV297" s="91">
        <v>27270.91</v>
      </c>
      <c r="AW297" s="91">
        <v>53247.01</v>
      </c>
      <c r="AX297" s="92">
        <v>74</v>
      </c>
      <c r="AY297" s="92">
        <v>300</v>
      </c>
      <c r="AZ297" s="91">
        <v>250042.23999999999</v>
      </c>
      <c r="BA297" s="91">
        <v>63733.5</v>
      </c>
      <c r="BB297" s="90">
        <v>90</v>
      </c>
      <c r="BC297" s="90">
        <v>81.764597895926002</v>
      </c>
      <c r="BD297" s="90">
        <v>9.2100000000000009</v>
      </c>
      <c r="BE297" s="90"/>
      <c r="BF297" s="89" t="s">
        <v>689</v>
      </c>
      <c r="BG297" s="87"/>
      <c r="BH297" s="89" t="s">
        <v>579</v>
      </c>
      <c r="BI297" s="89" t="s">
        <v>624</v>
      </c>
      <c r="BJ297" s="89" t="s">
        <v>622</v>
      </c>
      <c r="BK297" s="89" t="s">
        <v>488</v>
      </c>
      <c r="BL297" s="88" t="s">
        <v>1</v>
      </c>
      <c r="BM297" s="90">
        <v>455857.27024400001</v>
      </c>
      <c r="BN297" s="88" t="s">
        <v>8</v>
      </c>
      <c r="BO297" s="90"/>
      <c r="BP297" s="93">
        <v>38343</v>
      </c>
      <c r="BQ297" s="93">
        <v>47453</v>
      </c>
      <c r="BR297" s="90">
        <v>19213.36</v>
      </c>
      <c r="BS297" s="90">
        <v>78.61</v>
      </c>
      <c r="BT297" s="90">
        <v>0</v>
      </c>
    </row>
    <row r="298" spans="1:72" s="84" customFormat="1" ht="18.2" customHeight="1" x14ac:dyDescent="0.15">
      <c r="A298" s="94">
        <v>296</v>
      </c>
      <c r="B298" s="95" t="s">
        <v>7</v>
      </c>
      <c r="C298" s="95" t="s">
        <v>0</v>
      </c>
      <c r="D298" s="109">
        <v>45200</v>
      </c>
      <c r="E298" s="96" t="s">
        <v>182</v>
      </c>
      <c r="F298" s="105">
        <v>160</v>
      </c>
      <c r="G298" s="105">
        <v>159</v>
      </c>
      <c r="H298" s="98">
        <v>25069.85</v>
      </c>
      <c r="I298" s="98">
        <v>36603.300000000003</v>
      </c>
      <c r="J298" s="98">
        <v>0</v>
      </c>
      <c r="K298" s="98">
        <v>61673.15</v>
      </c>
      <c r="L298" s="98">
        <v>408.76</v>
      </c>
      <c r="M298" s="98">
        <v>0</v>
      </c>
      <c r="N298" s="98">
        <v>0</v>
      </c>
      <c r="O298" s="98">
        <v>0</v>
      </c>
      <c r="P298" s="98">
        <v>0</v>
      </c>
      <c r="Q298" s="98">
        <v>0</v>
      </c>
      <c r="R298" s="98">
        <v>0</v>
      </c>
      <c r="S298" s="98">
        <v>61673.15</v>
      </c>
      <c r="T298" s="98">
        <v>61255.9</v>
      </c>
      <c r="U298" s="98">
        <v>202.86</v>
      </c>
      <c r="V298" s="98">
        <v>0</v>
      </c>
      <c r="W298" s="98">
        <v>0</v>
      </c>
      <c r="X298" s="98">
        <v>0</v>
      </c>
      <c r="Y298" s="98">
        <v>0</v>
      </c>
      <c r="Z298" s="98">
        <v>0</v>
      </c>
      <c r="AA298" s="98">
        <v>61458.76</v>
      </c>
      <c r="AB298" s="98">
        <v>0</v>
      </c>
      <c r="AC298" s="98">
        <v>0</v>
      </c>
      <c r="AD298" s="98">
        <v>0</v>
      </c>
      <c r="AE298" s="98">
        <v>0</v>
      </c>
      <c r="AF298" s="98">
        <v>0</v>
      </c>
      <c r="AG298" s="98">
        <v>0</v>
      </c>
      <c r="AH298" s="98">
        <v>0</v>
      </c>
      <c r="AI298" s="98">
        <v>0</v>
      </c>
      <c r="AJ298" s="98">
        <v>0</v>
      </c>
      <c r="AK298" s="98">
        <v>0</v>
      </c>
      <c r="AL298" s="98">
        <v>0</v>
      </c>
      <c r="AM298" s="98">
        <v>0</v>
      </c>
      <c r="AN298" s="98">
        <v>0</v>
      </c>
      <c r="AO298" s="98">
        <v>0</v>
      </c>
      <c r="AP298" s="98">
        <v>0</v>
      </c>
      <c r="AQ298" s="98">
        <v>0</v>
      </c>
      <c r="AR298" s="98">
        <v>0</v>
      </c>
      <c r="AS298" s="98">
        <v>0</v>
      </c>
      <c r="AT298" s="98">
        <v>0</v>
      </c>
      <c r="AU298" s="91">
        <f t="shared" si="4"/>
        <v>0</v>
      </c>
      <c r="AV298" s="98">
        <v>37012.06</v>
      </c>
      <c r="AW298" s="98">
        <v>61458.76</v>
      </c>
      <c r="AX298" s="99">
        <v>49</v>
      </c>
      <c r="AY298" s="99">
        <v>300</v>
      </c>
      <c r="AZ298" s="98">
        <v>243591.67999999999</v>
      </c>
      <c r="BA298" s="98">
        <v>68850</v>
      </c>
      <c r="BB298" s="97">
        <v>90</v>
      </c>
      <c r="BC298" s="97">
        <v>80.618496732026102</v>
      </c>
      <c r="BD298" s="97">
        <v>9.7100000000000009</v>
      </c>
      <c r="BE298" s="97"/>
      <c r="BF298" s="96" t="s">
        <v>481</v>
      </c>
      <c r="BG298" s="94"/>
      <c r="BH298" s="96" t="s">
        <v>553</v>
      </c>
      <c r="BI298" s="96" t="s">
        <v>693</v>
      </c>
      <c r="BJ298" s="96" t="s">
        <v>694</v>
      </c>
      <c r="BK298" s="96" t="s">
        <v>488</v>
      </c>
      <c r="BL298" s="95" t="s">
        <v>1</v>
      </c>
      <c r="BM298" s="97">
        <v>485550.55138974998</v>
      </c>
      <c r="BN298" s="95" t="s">
        <v>8</v>
      </c>
      <c r="BO298" s="97"/>
      <c r="BP298" s="100">
        <v>37560</v>
      </c>
      <c r="BQ298" s="100">
        <v>46691</v>
      </c>
      <c r="BR298" s="97">
        <v>39435.339999999997</v>
      </c>
      <c r="BS298" s="97">
        <v>146.5</v>
      </c>
      <c r="BT298" s="97">
        <v>0</v>
      </c>
    </row>
    <row r="299" spans="1:72" s="84" customFormat="1" ht="18.2" customHeight="1" x14ac:dyDescent="0.15">
      <c r="A299" s="87">
        <v>297</v>
      </c>
      <c r="B299" s="88" t="s">
        <v>7</v>
      </c>
      <c r="C299" s="88" t="s">
        <v>0</v>
      </c>
      <c r="D299" s="108">
        <v>45200</v>
      </c>
      <c r="E299" s="89" t="s">
        <v>183</v>
      </c>
      <c r="F299" s="104">
        <v>114</v>
      </c>
      <c r="G299" s="104">
        <v>113</v>
      </c>
      <c r="H299" s="91">
        <v>30937.29</v>
      </c>
      <c r="I299" s="91">
        <v>23238.28</v>
      </c>
      <c r="J299" s="91">
        <v>0</v>
      </c>
      <c r="K299" s="91">
        <v>54175.57</v>
      </c>
      <c r="L299" s="91">
        <v>306.60000000000002</v>
      </c>
      <c r="M299" s="91">
        <v>0</v>
      </c>
      <c r="N299" s="91">
        <v>0</v>
      </c>
      <c r="O299" s="91">
        <v>0</v>
      </c>
      <c r="P299" s="91">
        <v>0</v>
      </c>
      <c r="Q299" s="91">
        <v>0</v>
      </c>
      <c r="R299" s="91">
        <v>0</v>
      </c>
      <c r="S299" s="91">
        <v>54175.57</v>
      </c>
      <c r="T299" s="91">
        <v>38782.28</v>
      </c>
      <c r="U299" s="91">
        <v>237.44</v>
      </c>
      <c r="V299" s="91">
        <v>0</v>
      </c>
      <c r="W299" s="91">
        <v>0</v>
      </c>
      <c r="X299" s="91">
        <v>0</v>
      </c>
      <c r="Y299" s="91">
        <v>0</v>
      </c>
      <c r="Z299" s="91">
        <v>0</v>
      </c>
      <c r="AA299" s="91">
        <v>39019.72</v>
      </c>
      <c r="AB299" s="91">
        <v>0</v>
      </c>
      <c r="AC299" s="91">
        <v>0</v>
      </c>
      <c r="AD299" s="91">
        <v>0</v>
      </c>
      <c r="AE299" s="91">
        <v>0</v>
      </c>
      <c r="AF299" s="91">
        <v>0</v>
      </c>
      <c r="AG299" s="91">
        <v>0</v>
      </c>
      <c r="AH299" s="91">
        <v>0</v>
      </c>
      <c r="AI299" s="91">
        <v>0</v>
      </c>
      <c r="AJ299" s="91">
        <v>0</v>
      </c>
      <c r="AK299" s="91">
        <v>0</v>
      </c>
      <c r="AL299" s="91">
        <v>0</v>
      </c>
      <c r="AM299" s="91">
        <v>0</v>
      </c>
      <c r="AN299" s="91">
        <v>0</v>
      </c>
      <c r="AO299" s="91">
        <v>0</v>
      </c>
      <c r="AP299" s="91">
        <v>0</v>
      </c>
      <c r="AQ299" s="91">
        <v>0</v>
      </c>
      <c r="AR299" s="91">
        <v>0</v>
      </c>
      <c r="AS299" s="91">
        <v>0</v>
      </c>
      <c r="AT299" s="91">
        <v>0</v>
      </c>
      <c r="AU299" s="91">
        <f t="shared" si="4"/>
        <v>0</v>
      </c>
      <c r="AV299" s="91">
        <v>23544.880000000001</v>
      </c>
      <c r="AW299" s="91">
        <v>39019.72</v>
      </c>
      <c r="AX299" s="92">
        <v>74</v>
      </c>
      <c r="AY299" s="92">
        <v>300</v>
      </c>
      <c r="AZ299" s="91">
        <v>250240.03</v>
      </c>
      <c r="BA299" s="91">
        <v>63733.5</v>
      </c>
      <c r="BB299" s="90">
        <v>90</v>
      </c>
      <c r="BC299" s="90">
        <v>76.502958412765693</v>
      </c>
      <c r="BD299" s="90">
        <v>9.2100000000000009</v>
      </c>
      <c r="BE299" s="90"/>
      <c r="BF299" s="89" t="s">
        <v>689</v>
      </c>
      <c r="BG299" s="87"/>
      <c r="BH299" s="89" t="s">
        <v>579</v>
      </c>
      <c r="BI299" s="89" t="s">
        <v>624</v>
      </c>
      <c r="BJ299" s="89" t="s">
        <v>622</v>
      </c>
      <c r="BK299" s="89" t="s">
        <v>488</v>
      </c>
      <c r="BL299" s="88" t="s">
        <v>1</v>
      </c>
      <c r="BM299" s="90">
        <v>426522.36646505003</v>
      </c>
      <c r="BN299" s="88" t="s">
        <v>8</v>
      </c>
      <c r="BO299" s="90"/>
      <c r="BP299" s="93">
        <v>38349</v>
      </c>
      <c r="BQ299" s="93">
        <v>47453</v>
      </c>
      <c r="BR299" s="90">
        <v>14962.65</v>
      </c>
      <c r="BS299" s="90">
        <v>78.61</v>
      </c>
      <c r="BT299" s="90">
        <v>0</v>
      </c>
    </row>
    <row r="300" spans="1:72" s="84" customFormat="1" ht="18.2" customHeight="1" x14ac:dyDescent="0.15">
      <c r="A300" s="94">
        <v>298</v>
      </c>
      <c r="B300" s="95" t="s">
        <v>7</v>
      </c>
      <c r="C300" s="95" t="s">
        <v>0</v>
      </c>
      <c r="D300" s="109">
        <v>45200</v>
      </c>
      <c r="E300" s="96" t="s">
        <v>695</v>
      </c>
      <c r="F300" s="105">
        <v>0</v>
      </c>
      <c r="G300" s="105">
        <v>0</v>
      </c>
      <c r="H300" s="98">
        <v>43063.040000000001</v>
      </c>
      <c r="I300" s="98">
        <v>0</v>
      </c>
      <c r="J300" s="98">
        <v>0</v>
      </c>
      <c r="K300" s="98">
        <v>43063.040000000001</v>
      </c>
      <c r="L300" s="98">
        <v>260.57</v>
      </c>
      <c r="M300" s="98">
        <v>0</v>
      </c>
      <c r="N300" s="98">
        <v>0</v>
      </c>
      <c r="O300" s="98">
        <v>0</v>
      </c>
      <c r="P300" s="98">
        <v>260.57</v>
      </c>
      <c r="Q300" s="98">
        <v>0</v>
      </c>
      <c r="R300" s="98">
        <v>0</v>
      </c>
      <c r="S300" s="98">
        <v>42802.47</v>
      </c>
      <c r="T300" s="98">
        <v>0</v>
      </c>
      <c r="U300" s="98">
        <v>362.45</v>
      </c>
      <c r="V300" s="98">
        <v>0</v>
      </c>
      <c r="W300" s="98">
        <v>0</v>
      </c>
      <c r="X300" s="98">
        <v>362.45</v>
      </c>
      <c r="Y300" s="98">
        <v>0</v>
      </c>
      <c r="Z300" s="98">
        <v>0</v>
      </c>
      <c r="AA300" s="98">
        <v>0</v>
      </c>
      <c r="AB300" s="98">
        <v>155</v>
      </c>
      <c r="AC300" s="98">
        <v>0</v>
      </c>
      <c r="AD300" s="98">
        <v>0</v>
      </c>
      <c r="AE300" s="98">
        <v>0</v>
      </c>
      <c r="AF300" s="98">
        <v>0</v>
      </c>
      <c r="AG300" s="98">
        <v>-19.36</v>
      </c>
      <c r="AH300" s="98">
        <v>85.59</v>
      </c>
      <c r="AI300" s="98">
        <v>0.09</v>
      </c>
      <c r="AJ300" s="98">
        <v>0</v>
      </c>
      <c r="AK300" s="98">
        <v>0</v>
      </c>
      <c r="AL300" s="98">
        <v>0</v>
      </c>
      <c r="AM300" s="98">
        <v>0</v>
      </c>
      <c r="AN300" s="98">
        <v>0</v>
      </c>
      <c r="AO300" s="98">
        <v>0</v>
      </c>
      <c r="AP300" s="98">
        <v>0</v>
      </c>
      <c r="AQ300" s="98">
        <v>0.01</v>
      </c>
      <c r="AR300" s="98">
        <v>0</v>
      </c>
      <c r="AS300" s="98">
        <v>26.99</v>
      </c>
      <c r="AT300" s="98">
        <v>0</v>
      </c>
      <c r="AU300" s="91">
        <f t="shared" si="4"/>
        <v>817.3599999999999</v>
      </c>
      <c r="AV300" s="98">
        <v>0</v>
      </c>
      <c r="AW300" s="98">
        <v>0</v>
      </c>
      <c r="AX300" s="99">
        <v>104</v>
      </c>
      <c r="AY300" s="99">
        <v>360</v>
      </c>
      <c r="AZ300" s="98">
        <v>275204.42</v>
      </c>
      <c r="BA300" s="98">
        <v>70400</v>
      </c>
      <c r="BB300" s="97">
        <v>80</v>
      </c>
      <c r="BC300" s="97">
        <v>48.6391704545455</v>
      </c>
      <c r="BD300" s="97">
        <v>10.1</v>
      </c>
      <c r="BE300" s="97"/>
      <c r="BF300" s="96" t="s">
        <v>481</v>
      </c>
      <c r="BG300" s="94"/>
      <c r="BH300" s="96" t="s">
        <v>656</v>
      </c>
      <c r="BI300" s="96" t="s">
        <v>696</v>
      </c>
      <c r="BJ300" s="96" t="s">
        <v>697</v>
      </c>
      <c r="BK300" s="96" t="s">
        <v>485</v>
      </c>
      <c r="BL300" s="95" t="s">
        <v>1</v>
      </c>
      <c r="BM300" s="97">
        <v>336982.34822355001</v>
      </c>
      <c r="BN300" s="95" t="s">
        <v>8</v>
      </c>
      <c r="BO300" s="97"/>
      <c r="BP300" s="100">
        <v>37435</v>
      </c>
      <c r="BQ300" s="100">
        <v>48393</v>
      </c>
      <c r="BR300" s="97">
        <v>0</v>
      </c>
      <c r="BS300" s="97">
        <v>155</v>
      </c>
      <c r="BT300" s="97">
        <v>0</v>
      </c>
    </row>
    <row r="301" spans="1:72" s="84" customFormat="1" ht="18.2" customHeight="1" x14ac:dyDescent="0.15">
      <c r="A301" s="87">
        <v>299</v>
      </c>
      <c r="B301" s="88" t="s">
        <v>7</v>
      </c>
      <c r="C301" s="88" t="s">
        <v>0</v>
      </c>
      <c r="D301" s="108">
        <v>45200</v>
      </c>
      <c r="E301" s="89" t="s">
        <v>184</v>
      </c>
      <c r="F301" s="104">
        <v>111</v>
      </c>
      <c r="G301" s="104">
        <v>110</v>
      </c>
      <c r="H301" s="91">
        <v>39965.74</v>
      </c>
      <c r="I301" s="91">
        <v>16846.97</v>
      </c>
      <c r="J301" s="91">
        <v>0</v>
      </c>
      <c r="K301" s="91">
        <v>56812.71</v>
      </c>
      <c r="L301" s="91">
        <v>235.99</v>
      </c>
      <c r="M301" s="91">
        <v>0</v>
      </c>
      <c r="N301" s="91">
        <v>0</v>
      </c>
      <c r="O301" s="91">
        <v>0</v>
      </c>
      <c r="P301" s="91">
        <v>0</v>
      </c>
      <c r="Q301" s="91">
        <v>0</v>
      </c>
      <c r="R301" s="91">
        <v>0</v>
      </c>
      <c r="S301" s="91">
        <v>56812.71</v>
      </c>
      <c r="T301" s="91">
        <v>47425.36</v>
      </c>
      <c r="U301" s="91">
        <v>343.04</v>
      </c>
      <c r="V301" s="91">
        <v>0</v>
      </c>
      <c r="W301" s="91">
        <v>0</v>
      </c>
      <c r="X301" s="91">
        <v>0</v>
      </c>
      <c r="Y301" s="91">
        <v>0</v>
      </c>
      <c r="Z301" s="91">
        <v>0</v>
      </c>
      <c r="AA301" s="91">
        <v>47768.4</v>
      </c>
      <c r="AB301" s="91">
        <v>0</v>
      </c>
      <c r="AC301" s="91">
        <v>0</v>
      </c>
      <c r="AD301" s="91">
        <v>0</v>
      </c>
      <c r="AE301" s="91">
        <v>0</v>
      </c>
      <c r="AF301" s="91">
        <v>0</v>
      </c>
      <c r="AG301" s="91">
        <v>0</v>
      </c>
      <c r="AH301" s="91">
        <v>0</v>
      </c>
      <c r="AI301" s="91">
        <v>0</v>
      </c>
      <c r="AJ301" s="91">
        <v>0</v>
      </c>
      <c r="AK301" s="91">
        <v>0</v>
      </c>
      <c r="AL301" s="91">
        <v>0</v>
      </c>
      <c r="AM301" s="91">
        <v>0</v>
      </c>
      <c r="AN301" s="91">
        <v>0</v>
      </c>
      <c r="AO301" s="91">
        <v>0</v>
      </c>
      <c r="AP301" s="91">
        <v>0</v>
      </c>
      <c r="AQ301" s="91">
        <v>0</v>
      </c>
      <c r="AR301" s="91">
        <v>0</v>
      </c>
      <c r="AS301" s="91">
        <v>0</v>
      </c>
      <c r="AT301" s="91">
        <v>0</v>
      </c>
      <c r="AU301" s="91">
        <f t="shared" si="4"/>
        <v>0</v>
      </c>
      <c r="AV301" s="91">
        <v>17082.96</v>
      </c>
      <c r="AW301" s="91">
        <v>47768.4</v>
      </c>
      <c r="AX301" s="92">
        <v>104</v>
      </c>
      <c r="AY301" s="92">
        <v>360</v>
      </c>
      <c r="AZ301" s="91">
        <v>223270.26</v>
      </c>
      <c r="BA301" s="91">
        <v>64350</v>
      </c>
      <c r="BB301" s="90">
        <v>90</v>
      </c>
      <c r="BC301" s="90">
        <v>79.458335664335706</v>
      </c>
      <c r="BD301" s="90">
        <v>10.3</v>
      </c>
      <c r="BE301" s="90"/>
      <c r="BF301" s="89" t="s">
        <v>481</v>
      </c>
      <c r="BG301" s="87"/>
      <c r="BH301" s="89" t="s">
        <v>698</v>
      </c>
      <c r="BI301" s="89" t="s">
        <v>699</v>
      </c>
      <c r="BJ301" s="89"/>
      <c r="BK301" s="89" t="s">
        <v>488</v>
      </c>
      <c r="BL301" s="88" t="s">
        <v>1</v>
      </c>
      <c r="BM301" s="90">
        <v>447284.47738514998</v>
      </c>
      <c r="BN301" s="88" t="s">
        <v>8</v>
      </c>
      <c r="BO301" s="90"/>
      <c r="BP301" s="93">
        <v>37421</v>
      </c>
      <c r="BQ301" s="93">
        <v>48379</v>
      </c>
      <c r="BR301" s="90">
        <v>25261.599999999999</v>
      </c>
      <c r="BS301" s="90">
        <v>133.71</v>
      </c>
      <c r="BT301" s="90">
        <v>0</v>
      </c>
    </row>
    <row r="302" spans="1:72" s="84" customFormat="1" ht="18.2" customHeight="1" x14ac:dyDescent="0.15">
      <c r="A302" s="94">
        <v>300</v>
      </c>
      <c r="B302" s="95" t="s">
        <v>7</v>
      </c>
      <c r="C302" s="95" t="s">
        <v>0</v>
      </c>
      <c r="D302" s="109">
        <v>45200</v>
      </c>
      <c r="E302" s="96" t="s">
        <v>333</v>
      </c>
      <c r="F302" s="105">
        <v>48</v>
      </c>
      <c r="G302" s="105">
        <v>47</v>
      </c>
      <c r="H302" s="98">
        <v>39965.74</v>
      </c>
      <c r="I302" s="98">
        <v>9252.06</v>
      </c>
      <c r="J302" s="98">
        <v>0</v>
      </c>
      <c r="K302" s="98">
        <v>49217.8</v>
      </c>
      <c r="L302" s="98">
        <v>235.99</v>
      </c>
      <c r="M302" s="98">
        <v>0</v>
      </c>
      <c r="N302" s="98">
        <v>0</v>
      </c>
      <c r="O302" s="98">
        <v>0</v>
      </c>
      <c r="P302" s="98">
        <v>0</v>
      </c>
      <c r="Q302" s="98">
        <v>0</v>
      </c>
      <c r="R302" s="98">
        <v>0</v>
      </c>
      <c r="S302" s="98">
        <v>49217.8</v>
      </c>
      <c r="T302" s="98">
        <v>18541.38</v>
      </c>
      <c r="U302" s="98">
        <v>343.04</v>
      </c>
      <c r="V302" s="98">
        <v>0</v>
      </c>
      <c r="W302" s="98">
        <v>0</v>
      </c>
      <c r="X302" s="98">
        <v>0</v>
      </c>
      <c r="Y302" s="98">
        <v>0</v>
      </c>
      <c r="Z302" s="98">
        <v>0</v>
      </c>
      <c r="AA302" s="98">
        <v>18884.419999999998</v>
      </c>
      <c r="AB302" s="98">
        <v>0</v>
      </c>
      <c r="AC302" s="98">
        <v>0</v>
      </c>
      <c r="AD302" s="98">
        <v>0</v>
      </c>
      <c r="AE302" s="98">
        <v>0</v>
      </c>
      <c r="AF302" s="98">
        <v>0</v>
      </c>
      <c r="AG302" s="98">
        <v>0</v>
      </c>
      <c r="AH302" s="98">
        <v>0</v>
      </c>
      <c r="AI302" s="98">
        <v>0</v>
      </c>
      <c r="AJ302" s="98">
        <v>0</v>
      </c>
      <c r="AK302" s="98">
        <v>0</v>
      </c>
      <c r="AL302" s="98">
        <v>0</v>
      </c>
      <c r="AM302" s="98">
        <v>0</v>
      </c>
      <c r="AN302" s="98">
        <v>0</v>
      </c>
      <c r="AO302" s="98">
        <v>0</v>
      </c>
      <c r="AP302" s="98">
        <v>0</v>
      </c>
      <c r="AQ302" s="98">
        <v>0</v>
      </c>
      <c r="AR302" s="98">
        <v>0</v>
      </c>
      <c r="AS302" s="98">
        <v>0</v>
      </c>
      <c r="AT302" s="98">
        <v>0</v>
      </c>
      <c r="AU302" s="91">
        <f t="shared" si="4"/>
        <v>0</v>
      </c>
      <c r="AV302" s="98">
        <v>9488.0499999999993</v>
      </c>
      <c r="AW302" s="98">
        <v>18884.419999999998</v>
      </c>
      <c r="AX302" s="99">
        <v>104</v>
      </c>
      <c r="AY302" s="99">
        <v>360</v>
      </c>
      <c r="AZ302" s="98">
        <v>223270.26</v>
      </c>
      <c r="BA302" s="98">
        <v>64350</v>
      </c>
      <c r="BB302" s="97">
        <v>90</v>
      </c>
      <c r="BC302" s="97">
        <v>68.836083916083894</v>
      </c>
      <c r="BD302" s="97">
        <v>10.3</v>
      </c>
      <c r="BE302" s="97"/>
      <c r="BF302" s="96" t="s">
        <v>481</v>
      </c>
      <c r="BG302" s="94"/>
      <c r="BH302" s="96" t="s">
        <v>656</v>
      </c>
      <c r="BI302" s="96" t="s">
        <v>341</v>
      </c>
      <c r="BJ302" s="96" t="s">
        <v>9</v>
      </c>
      <c r="BK302" s="96" t="s">
        <v>488</v>
      </c>
      <c r="BL302" s="95" t="s">
        <v>1</v>
      </c>
      <c r="BM302" s="97">
        <v>387490.01677699998</v>
      </c>
      <c r="BN302" s="95" t="s">
        <v>8</v>
      </c>
      <c r="BO302" s="97"/>
      <c r="BP302" s="100">
        <v>37421</v>
      </c>
      <c r="BQ302" s="100">
        <v>48379</v>
      </c>
      <c r="BR302" s="97">
        <v>11020.63</v>
      </c>
      <c r="BS302" s="97">
        <v>133.71</v>
      </c>
      <c r="BT302" s="97">
        <v>0</v>
      </c>
    </row>
    <row r="303" spans="1:72" s="84" customFormat="1" ht="18.2" customHeight="1" x14ac:dyDescent="0.15">
      <c r="A303" s="87">
        <v>301</v>
      </c>
      <c r="B303" s="88" t="s">
        <v>7</v>
      </c>
      <c r="C303" s="88" t="s">
        <v>0</v>
      </c>
      <c r="D303" s="108">
        <v>45200</v>
      </c>
      <c r="E303" s="89" t="s">
        <v>185</v>
      </c>
      <c r="F303" s="104">
        <v>190</v>
      </c>
      <c r="G303" s="104">
        <v>189</v>
      </c>
      <c r="H303" s="91">
        <v>39965.74</v>
      </c>
      <c r="I303" s="91">
        <v>22074.06</v>
      </c>
      <c r="J303" s="91">
        <v>0</v>
      </c>
      <c r="K303" s="91">
        <v>62039.8</v>
      </c>
      <c r="L303" s="91">
        <v>235.99</v>
      </c>
      <c r="M303" s="91">
        <v>0</v>
      </c>
      <c r="N303" s="91">
        <v>0</v>
      </c>
      <c r="O303" s="91">
        <v>0</v>
      </c>
      <c r="P303" s="91">
        <v>0</v>
      </c>
      <c r="Q303" s="91">
        <v>0</v>
      </c>
      <c r="R303" s="91">
        <v>0</v>
      </c>
      <c r="S303" s="91">
        <v>62039.8</v>
      </c>
      <c r="T303" s="91">
        <v>87941.64</v>
      </c>
      <c r="U303" s="91">
        <v>343.04</v>
      </c>
      <c r="V303" s="91">
        <v>0</v>
      </c>
      <c r="W303" s="91">
        <v>0</v>
      </c>
      <c r="X303" s="91">
        <v>0</v>
      </c>
      <c r="Y303" s="91">
        <v>0</v>
      </c>
      <c r="Z303" s="91">
        <v>0</v>
      </c>
      <c r="AA303" s="91">
        <v>88284.68</v>
      </c>
      <c r="AB303" s="91">
        <v>0</v>
      </c>
      <c r="AC303" s="91">
        <v>0</v>
      </c>
      <c r="AD303" s="91">
        <v>0</v>
      </c>
      <c r="AE303" s="91">
        <v>0</v>
      </c>
      <c r="AF303" s="91">
        <v>0</v>
      </c>
      <c r="AG303" s="91">
        <v>0</v>
      </c>
      <c r="AH303" s="91">
        <v>0</v>
      </c>
      <c r="AI303" s="91">
        <v>0</v>
      </c>
      <c r="AJ303" s="91">
        <v>0</v>
      </c>
      <c r="AK303" s="91">
        <v>0</v>
      </c>
      <c r="AL303" s="91">
        <v>0</v>
      </c>
      <c r="AM303" s="91">
        <v>0</v>
      </c>
      <c r="AN303" s="91">
        <v>0</v>
      </c>
      <c r="AO303" s="91">
        <v>0</v>
      </c>
      <c r="AP303" s="91">
        <v>0</v>
      </c>
      <c r="AQ303" s="91">
        <v>0</v>
      </c>
      <c r="AR303" s="91">
        <v>0</v>
      </c>
      <c r="AS303" s="91">
        <v>0</v>
      </c>
      <c r="AT303" s="91">
        <v>0</v>
      </c>
      <c r="AU303" s="91">
        <f t="shared" si="4"/>
        <v>0</v>
      </c>
      <c r="AV303" s="91">
        <v>22310.05</v>
      </c>
      <c r="AW303" s="91">
        <v>88284.68</v>
      </c>
      <c r="AX303" s="92">
        <v>104</v>
      </c>
      <c r="AY303" s="92">
        <v>360</v>
      </c>
      <c r="AZ303" s="91">
        <v>223603.59</v>
      </c>
      <c r="BA303" s="91">
        <v>64350</v>
      </c>
      <c r="BB303" s="90">
        <v>90</v>
      </c>
      <c r="BC303" s="90">
        <v>86.768951048951095</v>
      </c>
      <c r="BD303" s="90">
        <v>10.3</v>
      </c>
      <c r="BE303" s="90"/>
      <c r="BF303" s="89" t="s">
        <v>481</v>
      </c>
      <c r="BG303" s="87"/>
      <c r="BH303" s="89" t="s">
        <v>656</v>
      </c>
      <c r="BI303" s="89" t="s">
        <v>341</v>
      </c>
      <c r="BJ303" s="89" t="s">
        <v>9</v>
      </c>
      <c r="BK303" s="89" t="s">
        <v>488</v>
      </c>
      <c r="BL303" s="88" t="s">
        <v>1</v>
      </c>
      <c r="BM303" s="90">
        <v>488437.17400699999</v>
      </c>
      <c r="BN303" s="88" t="s">
        <v>8</v>
      </c>
      <c r="BO303" s="90"/>
      <c r="BP303" s="93">
        <v>37435</v>
      </c>
      <c r="BQ303" s="93">
        <v>48393</v>
      </c>
      <c r="BR303" s="90">
        <v>43057.13</v>
      </c>
      <c r="BS303" s="90">
        <v>133.71</v>
      </c>
      <c r="BT303" s="90">
        <v>0</v>
      </c>
    </row>
    <row r="304" spans="1:72" s="84" customFormat="1" ht="18.2" customHeight="1" x14ac:dyDescent="0.15">
      <c r="A304" s="94">
        <v>302</v>
      </c>
      <c r="B304" s="95" t="s">
        <v>7</v>
      </c>
      <c r="C304" s="95" t="s">
        <v>0</v>
      </c>
      <c r="D304" s="109">
        <v>45200</v>
      </c>
      <c r="E304" s="96" t="s">
        <v>700</v>
      </c>
      <c r="F304" s="105">
        <v>0</v>
      </c>
      <c r="G304" s="105">
        <v>0</v>
      </c>
      <c r="H304" s="98">
        <v>39965.199999999997</v>
      </c>
      <c r="I304" s="98">
        <v>0</v>
      </c>
      <c r="J304" s="98">
        <v>0</v>
      </c>
      <c r="K304" s="98">
        <v>39965.199999999997</v>
      </c>
      <c r="L304" s="98">
        <v>236</v>
      </c>
      <c r="M304" s="98">
        <v>0</v>
      </c>
      <c r="N304" s="98">
        <v>0</v>
      </c>
      <c r="O304" s="98">
        <v>0</v>
      </c>
      <c r="P304" s="98">
        <v>236</v>
      </c>
      <c r="Q304" s="98">
        <v>0</v>
      </c>
      <c r="R304" s="98">
        <v>0</v>
      </c>
      <c r="S304" s="98">
        <v>39729.199999999997</v>
      </c>
      <c r="T304" s="98">
        <v>0</v>
      </c>
      <c r="U304" s="98">
        <v>343.03</v>
      </c>
      <c r="V304" s="98">
        <v>0</v>
      </c>
      <c r="W304" s="98">
        <v>0</v>
      </c>
      <c r="X304" s="98">
        <v>343.03</v>
      </c>
      <c r="Y304" s="98">
        <v>0</v>
      </c>
      <c r="Z304" s="98">
        <v>0</v>
      </c>
      <c r="AA304" s="98">
        <v>0</v>
      </c>
      <c r="AB304" s="98">
        <v>133.71</v>
      </c>
      <c r="AC304" s="98">
        <v>0</v>
      </c>
      <c r="AD304" s="98">
        <v>0</v>
      </c>
      <c r="AE304" s="98">
        <v>0</v>
      </c>
      <c r="AF304" s="98">
        <v>0</v>
      </c>
      <c r="AG304" s="98">
        <v>-24.12</v>
      </c>
      <c r="AH304" s="98">
        <v>79.739999999999995</v>
      </c>
      <c r="AI304" s="98">
        <v>12.14</v>
      </c>
      <c r="AJ304" s="98">
        <v>0</v>
      </c>
      <c r="AK304" s="98">
        <v>0</v>
      </c>
      <c r="AL304" s="98">
        <v>0</v>
      </c>
      <c r="AM304" s="98">
        <v>0</v>
      </c>
      <c r="AN304" s="98">
        <v>0</v>
      </c>
      <c r="AO304" s="98">
        <v>0</v>
      </c>
      <c r="AP304" s="98">
        <v>0</v>
      </c>
      <c r="AQ304" s="98">
        <v>0.08</v>
      </c>
      <c r="AR304" s="98">
        <v>0</v>
      </c>
      <c r="AS304" s="98">
        <v>1.96</v>
      </c>
      <c r="AT304" s="98">
        <v>0</v>
      </c>
      <c r="AU304" s="91">
        <f t="shared" si="4"/>
        <v>778.62</v>
      </c>
      <c r="AV304" s="98">
        <v>0</v>
      </c>
      <c r="AW304" s="98">
        <v>0</v>
      </c>
      <c r="AX304" s="99">
        <v>105</v>
      </c>
      <c r="AY304" s="99">
        <v>360</v>
      </c>
      <c r="AZ304" s="98">
        <v>223864.43</v>
      </c>
      <c r="BA304" s="98">
        <v>64350</v>
      </c>
      <c r="BB304" s="97">
        <v>90</v>
      </c>
      <c r="BC304" s="97">
        <v>55.565314685314704</v>
      </c>
      <c r="BD304" s="97">
        <v>10.3</v>
      </c>
      <c r="BE304" s="97"/>
      <c r="BF304" s="96" t="s">
        <v>481</v>
      </c>
      <c r="BG304" s="94"/>
      <c r="BH304" s="96" t="s">
        <v>698</v>
      </c>
      <c r="BI304" s="96" t="s">
        <v>699</v>
      </c>
      <c r="BJ304" s="96"/>
      <c r="BK304" s="96" t="s">
        <v>485</v>
      </c>
      <c r="BL304" s="95" t="s">
        <v>1</v>
      </c>
      <c r="BM304" s="97">
        <v>312786.60107799998</v>
      </c>
      <c r="BN304" s="95" t="s">
        <v>8</v>
      </c>
      <c r="BO304" s="97"/>
      <c r="BP304" s="100">
        <v>37440</v>
      </c>
      <c r="BQ304" s="100">
        <v>48398</v>
      </c>
      <c r="BR304" s="97">
        <v>0</v>
      </c>
      <c r="BS304" s="97">
        <v>133.71</v>
      </c>
      <c r="BT304" s="97">
        <v>0</v>
      </c>
    </row>
    <row r="305" spans="1:72" s="84" customFormat="1" ht="18.2" customHeight="1" x14ac:dyDescent="0.15">
      <c r="A305" s="87">
        <v>303</v>
      </c>
      <c r="B305" s="88" t="s">
        <v>7</v>
      </c>
      <c r="C305" s="88" t="s">
        <v>0</v>
      </c>
      <c r="D305" s="108">
        <v>45200</v>
      </c>
      <c r="E305" s="89" t="s">
        <v>701</v>
      </c>
      <c r="F305" s="104">
        <v>0</v>
      </c>
      <c r="G305" s="104">
        <v>0</v>
      </c>
      <c r="H305" s="91">
        <v>31715.24</v>
      </c>
      <c r="I305" s="91">
        <v>0</v>
      </c>
      <c r="J305" s="91">
        <v>0</v>
      </c>
      <c r="K305" s="91">
        <v>31715.24</v>
      </c>
      <c r="L305" s="91">
        <v>306.81</v>
      </c>
      <c r="M305" s="91">
        <v>0</v>
      </c>
      <c r="N305" s="91">
        <v>0</v>
      </c>
      <c r="O305" s="91">
        <v>0</v>
      </c>
      <c r="P305" s="91">
        <v>306.81</v>
      </c>
      <c r="Q305" s="91">
        <v>0</v>
      </c>
      <c r="R305" s="91">
        <v>0</v>
      </c>
      <c r="S305" s="91">
        <v>31408.43</v>
      </c>
      <c r="T305" s="91">
        <v>0</v>
      </c>
      <c r="U305" s="91">
        <v>272.22000000000003</v>
      </c>
      <c r="V305" s="91">
        <v>0</v>
      </c>
      <c r="W305" s="91">
        <v>0</v>
      </c>
      <c r="X305" s="91">
        <v>272.22000000000003</v>
      </c>
      <c r="Y305" s="91">
        <v>0</v>
      </c>
      <c r="Z305" s="91">
        <v>0</v>
      </c>
      <c r="AA305" s="91">
        <v>0</v>
      </c>
      <c r="AB305" s="91">
        <v>133.71</v>
      </c>
      <c r="AC305" s="91">
        <v>0</v>
      </c>
      <c r="AD305" s="91">
        <v>0</v>
      </c>
      <c r="AE305" s="91">
        <v>0</v>
      </c>
      <c r="AF305" s="91">
        <v>0</v>
      </c>
      <c r="AG305" s="91">
        <v>-24.12</v>
      </c>
      <c r="AH305" s="91">
        <v>79.739999999999995</v>
      </c>
      <c r="AI305" s="91">
        <v>12.14</v>
      </c>
      <c r="AJ305" s="91">
        <v>0</v>
      </c>
      <c r="AK305" s="91">
        <v>0</v>
      </c>
      <c r="AL305" s="91">
        <v>0</v>
      </c>
      <c r="AM305" s="91">
        <v>0</v>
      </c>
      <c r="AN305" s="91">
        <v>0</v>
      </c>
      <c r="AO305" s="91">
        <v>0</v>
      </c>
      <c r="AP305" s="91">
        <v>0</v>
      </c>
      <c r="AQ305" s="91">
        <v>0.15</v>
      </c>
      <c r="AR305" s="91">
        <v>0</v>
      </c>
      <c r="AS305" s="91">
        <v>4.58</v>
      </c>
      <c r="AT305" s="91">
        <v>0</v>
      </c>
      <c r="AU305" s="91">
        <f t="shared" si="4"/>
        <v>776.06999999999994</v>
      </c>
      <c r="AV305" s="91">
        <v>0</v>
      </c>
      <c r="AW305" s="91">
        <v>0</v>
      </c>
      <c r="AX305" s="92">
        <v>105</v>
      </c>
      <c r="AY305" s="92">
        <v>360</v>
      </c>
      <c r="AZ305" s="91">
        <v>223864.43</v>
      </c>
      <c r="BA305" s="91">
        <v>64350</v>
      </c>
      <c r="BB305" s="90">
        <v>90</v>
      </c>
      <c r="BC305" s="90">
        <v>43.927874125874098</v>
      </c>
      <c r="BD305" s="90">
        <v>10.3</v>
      </c>
      <c r="BE305" s="90"/>
      <c r="BF305" s="89" t="s">
        <v>481</v>
      </c>
      <c r="BG305" s="87"/>
      <c r="BH305" s="89" t="s">
        <v>698</v>
      </c>
      <c r="BI305" s="89" t="s">
        <v>699</v>
      </c>
      <c r="BJ305" s="89" t="s">
        <v>9</v>
      </c>
      <c r="BK305" s="89" t="s">
        <v>485</v>
      </c>
      <c r="BL305" s="88" t="s">
        <v>1</v>
      </c>
      <c r="BM305" s="90">
        <v>247277.47009495</v>
      </c>
      <c r="BN305" s="88" t="s">
        <v>8</v>
      </c>
      <c r="BO305" s="90"/>
      <c r="BP305" s="93">
        <v>37440</v>
      </c>
      <c r="BQ305" s="93">
        <v>48398</v>
      </c>
      <c r="BR305" s="90">
        <v>0</v>
      </c>
      <c r="BS305" s="90">
        <v>133.71</v>
      </c>
      <c r="BT305" s="90">
        <v>0</v>
      </c>
    </row>
    <row r="306" spans="1:72" s="84" customFormat="1" ht="18.2" customHeight="1" x14ac:dyDescent="0.15">
      <c r="A306" s="94">
        <v>304</v>
      </c>
      <c r="B306" s="95" t="s">
        <v>7</v>
      </c>
      <c r="C306" s="95" t="s">
        <v>0</v>
      </c>
      <c r="D306" s="109">
        <v>45200</v>
      </c>
      <c r="E306" s="96" t="s">
        <v>186</v>
      </c>
      <c r="F306" s="105">
        <v>165</v>
      </c>
      <c r="G306" s="105">
        <v>164</v>
      </c>
      <c r="H306" s="98">
        <v>60807.9</v>
      </c>
      <c r="I306" s="98">
        <v>73817.63</v>
      </c>
      <c r="J306" s="98">
        <v>0</v>
      </c>
      <c r="K306" s="98">
        <v>134625.53</v>
      </c>
      <c r="L306" s="98">
        <v>821.38</v>
      </c>
      <c r="M306" s="98">
        <v>0</v>
      </c>
      <c r="N306" s="98">
        <v>0</v>
      </c>
      <c r="O306" s="98">
        <v>0</v>
      </c>
      <c r="P306" s="98">
        <v>0</v>
      </c>
      <c r="Q306" s="98">
        <v>0</v>
      </c>
      <c r="R306" s="98">
        <v>0</v>
      </c>
      <c r="S306" s="98">
        <v>134625.53</v>
      </c>
      <c r="T306" s="98">
        <v>143745.20000000001</v>
      </c>
      <c r="U306" s="98">
        <v>502.68</v>
      </c>
      <c r="V306" s="98">
        <v>0</v>
      </c>
      <c r="W306" s="98">
        <v>0</v>
      </c>
      <c r="X306" s="98">
        <v>0</v>
      </c>
      <c r="Y306" s="98">
        <v>0</v>
      </c>
      <c r="Z306" s="98">
        <v>0</v>
      </c>
      <c r="AA306" s="98">
        <v>144247.88</v>
      </c>
      <c r="AB306" s="98">
        <v>0</v>
      </c>
      <c r="AC306" s="98">
        <v>0</v>
      </c>
      <c r="AD306" s="98">
        <v>0</v>
      </c>
      <c r="AE306" s="98">
        <v>0</v>
      </c>
      <c r="AF306" s="98">
        <v>0</v>
      </c>
      <c r="AG306" s="98">
        <v>0</v>
      </c>
      <c r="AH306" s="98">
        <v>0</v>
      </c>
      <c r="AI306" s="98">
        <v>0</v>
      </c>
      <c r="AJ306" s="98">
        <v>0</v>
      </c>
      <c r="AK306" s="98">
        <v>0</v>
      </c>
      <c r="AL306" s="98">
        <v>0</v>
      </c>
      <c r="AM306" s="98">
        <v>0</v>
      </c>
      <c r="AN306" s="98">
        <v>0</v>
      </c>
      <c r="AO306" s="98">
        <v>0</v>
      </c>
      <c r="AP306" s="98">
        <v>0</v>
      </c>
      <c r="AQ306" s="98">
        <v>0</v>
      </c>
      <c r="AR306" s="98">
        <v>0</v>
      </c>
      <c r="AS306" s="98">
        <v>0</v>
      </c>
      <c r="AT306" s="98">
        <v>0</v>
      </c>
      <c r="AU306" s="91">
        <f t="shared" si="4"/>
        <v>0</v>
      </c>
      <c r="AV306" s="98">
        <v>74639.009999999995</v>
      </c>
      <c r="AW306" s="98">
        <v>144247.88</v>
      </c>
      <c r="AX306" s="99">
        <v>57</v>
      </c>
      <c r="AY306" s="99">
        <v>300</v>
      </c>
      <c r="AZ306" s="98">
        <v>580821.32999999996</v>
      </c>
      <c r="BA306" s="98">
        <v>146617.71</v>
      </c>
      <c r="BB306" s="97">
        <v>82.68</v>
      </c>
      <c r="BC306" s="97">
        <v>75.917423757334603</v>
      </c>
      <c r="BD306" s="97">
        <v>9.92</v>
      </c>
      <c r="BE306" s="97"/>
      <c r="BF306" s="96" t="s">
        <v>481</v>
      </c>
      <c r="BG306" s="94"/>
      <c r="BH306" s="96" t="s">
        <v>542</v>
      </c>
      <c r="BI306" s="96" t="s">
        <v>543</v>
      </c>
      <c r="BJ306" s="96" t="s">
        <v>703</v>
      </c>
      <c r="BK306" s="96" t="s">
        <v>488</v>
      </c>
      <c r="BL306" s="95" t="s">
        <v>1</v>
      </c>
      <c r="BM306" s="97">
        <v>1059902.08579645</v>
      </c>
      <c r="BN306" s="95" t="s">
        <v>8</v>
      </c>
      <c r="BO306" s="97"/>
      <c r="BP306" s="100">
        <v>37833</v>
      </c>
      <c r="BQ306" s="100">
        <v>46965</v>
      </c>
      <c r="BR306" s="97">
        <v>59721.75</v>
      </c>
      <c r="BS306" s="97">
        <v>159.16999999999999</v>
      </c>
      <c r="BT306" s="97">
        <v>0</v>
      </c>
    </row>
    <row r="307" spans="1:72" s="84" customFormat="1" ht="18.2" customHeight="1" x14ac:dyDescent="0.15">
      <c r="A307" s="87">
        <v>305</v>
      </c>
      <c r="B307" s="88" t="s">
        <v>7</v>
      </c>
      <c r="C307" s="88" t="s">
        <v>0</v>
      </c>
      <c r="D307" s="108">
        <v>45200</v>
      </c>
      <c r="E307" s="89" t="s">
        <v>704</v>
      </c>
      <c r="F307" s="104">
        <v>0</v>
      </c>
      <c r="G307" s="104">
        <v>0</v>
      </c>
      <c r="H307" s="91">
        <v>33919.42</v>
      </c>
      <c r="I307" s="91">
        <v>0</v>
      </c>
      <c r="J307" s="91">
        <v>0</v>
      </c>
      <c r="K307" s="91">
        <v>33919.42</v>
      </c>
      <c r="L307" s="91">
        <v>1044.4100000000001</v>
      </c>
      <c r="M307" s="91">
        <v>0</v>
      </c>
      <c r="N307" s="91">
        <v>0</v>
      </c>
      <c r="O307" s="91">
        <v>0</v>
      </c>
      <c r="P307" s="91">
        <v>1044.4100000000001</v>
      </c>
      <c r="Q307" s="91">
        <v>0</v>
      </c>
      <c r="R307" s="91">
        <v>0</v>
      </c>
      <c r="S307" s="91">
        <v>32875.01</v>
      </c>
      <c r="T307" s="91">
        <v>0</v>
      </c>
      <c r="U307" s="91">
        <v>280.68</v>
      </c>
      <c r="V307" s="91">
        <v>0</v>
      </c>
      <c r="W307" s="91">
        <v>0</v>
      </c>
      <c r="X307" s="91">
        <v>280.68</v>
      </c>
      <c r="Y307" s="91">
        <v>0</v>
      </c>
      <c r="Z307" s="91">
        <v>0</v>
      </c>
      <c r="AA307" s="91">
        <v>0</v>
      </c>
      <c r="AB307" s="91">
        <v>158.15</v>
      </c>
      <c r="AC307" s="91">
        <v>0</v>
      </c>
      <c r="AD307" s="91">
        <v>0</v>
      </c>
      <c r="AE307" s="91">
        <v>0</v>
      </c>
      <c r="AF307" s="91">
        <v>0</v>
      </c>
      <c r="AG307" s="91">
        <v>-87.91</v>
      </c>
      <c r="AH307" s="91">
        <v>80.28</v>
      </c>
      <c r="AI307" s="91">
        <v>122.35</v>
      </c>
      <c r="AJ307" s="91">
        <v>0</v>
      </c>
      <c r="AK307" s="91">
        <v>0</v>
      </c>
      <c r="AL307" s="91">
        <v>0</v>
      </c>
      <c r="AM307" s="91">
        <v>0</v>
      </c>
      <c r="AN307" s="91">
        <v>0</v>
      </c>
      <c r="AO307" s="91">
        <v>0</v>
      </c>
      <c r="AP307" s="91">
        <v>0</v>
      </c>
      <c r="AQ307" s="91">
        <v>9.83</v>
      </c>
      <c r="AR307" s="91">
        <v>0</v>
      </c>
      <c r="AS307" s="91">
        <v>7.37</v>
      </c>
      <c r="AT307" s="91">
        <v>0</v>
      </c>
      <c r="AU307" s="91">
        <f t="shared" si="4"/>
        <v>1600.42</v>
      </c>
      <c r="AV307" s="91">
        <v>0</v>
      </c>
      <c r="AW307" s="91">
        <v>0</v>
      </c>
      <c r="AX307" s="92">
        <v>58</v>
      </c>
      <c r="AY307" s="92">
        <v>300</v>
      </c>
      <c r="AZ307" s="91">
        <v>533964.28</v>
      </c>
      <c r="BA307" s="91">
        <v>146617.71</v>
      </c>
      <c r="BB307" s="90">
        <v>90</v>
      </c>
      <c r="BC307" s="90">
        <v>20.1800375957311</v>
      </c>
      <c r="BD307" s="90">
        <v>9.93</v>
      </c>
      <c r="BE307" s="90"/>
      <c r="BF307" s="89" t="s">
        <v>481</v>
      </c>
      <c r="BG307" s="87"/>
      <c r="BH307" s="89" t="s">
        <v>542</v>
      </c>
      <c r="BI307" s="89" t="s">
        <v>543</v>
      </c>
      <c r="BJ307" s="89" t="s">
        <v>705</v>
      </c>
      <c r="BK307" s="89" t="s">
        <v>485</v>
      </c>
      <c r="BL307" s="88" t="s">
        <v>1</v>
      </c>
      <c r="BM307" s="90">
        <v>258823.80310465</v>
      </c>
      <c r="BN307" s="88" t="s">
        <v>8</v>
      </c>
      <c r="BO307" s="90"/>
      <c r="BP307" s="93">
        <v>37852</v>
      </c>
      <c r="BQ307" s="93">
        <v>46984</v>
      </c>
      <c r="BR307" s="90">
        <v>0</v>
      </c>
      <c r="BS307" s="90">
        <v>158.15</v>
      </c>
      <c r="BT307" s="90">
        <v>0</v>
      </c>
    </row>
    <row r="308" spans="1:72" s="84" customFormat="1" ht="18.2" customHeight="1" x14ac:dyDescent="0.15">
      <c r="A308" s="94">
        <v>306</v>
      </c>
      <c r="B308" s="95" t="s">
        <v>7</v>
      </c>
      <c r="C308" s="95" t="s">
        <v>0</v>
      </c>
      <c r="D308" s="109">
        <v>45200</v>
      </c>
      <c r="E308" s="96" t="s">
        <v>187</v>
      </c>
      <c r="F308" s="105">
        <v>166</v>
      </c>
      <c r="G308" s="105">
        <v>165</v>
      </c>
      <c r="H308" s="98">
        <v>28062.26</v>
      </c>
      <c r="I308" s="98">
        <v>133451.38</v>
      </c>
      <c r="J308" s="98">
        <v>0</v>
      </c>
      <c r="K308" s="98">
        <v>161513.64000000001</v>
      </c>
      <c r="L308" s="98">
        <v>1465.62</v>
      </c>
      <c r="M308" s="98">
        <v>0</v>
      </c>
      <c r="N308" s="98">
        <v>0</v>
      </c>
      <c r="O308" s="98">
        <v>0</v>
      </c>
      <c r="P308" s="98">
        <v>0</v>
      </c>
      <c r="Q308" s="98">
        <v>0</v>
      </c>
      <c r="R308" s="98">
        <v>0</v>
      </c>
      <c r="S308" s="98">
        <v>161513.64000000001</v>
      </c>
      <c r="T308" s="98">
        <v>146567.38</v>
      </c>
      <c r="U308" s="98">
        <v>227.54</v>
      </c>
      <c r="V308" s="98">
        <v>0</v>
      </c>
      <c r="W308" s="98">
        <v>0</v>
      </c>
      <c r="X308" s="98">
        <v>0</v>
      </c>
      <c r="Y308" s="98">
        <v>0</v>
      </c>
      <c r="Z308" s="98">
        <v>0</v>
      </c>
      <c r="AA308" s="98">
        <v>146794.92000000001</v>
      </c>
      <c r="AB308" s="98">
        <v>0</v>
      </c>
      <c r="AC308" s="98">
        <v>0</v>
      </c>
      <c r="AD308" s="98">
        <v>0</v>
      </c>
      <c r="AE308" s="98">
        <v>0</v>
      </c>
      <c r="AF308" s="98">
        <v>0</v>
      </c>
      <c r="AG308" s="98">
        <v>0</v>
      </c>
      <c r="AH308" s="98">
        <v>0</v>
      </c>
      <c r="AI308" s="98">
        <v>0</v>
      </c>
      <c r="AJ308" s="98">
        <v>0</v>
      </c>
      <c r="AK308" s="98">
        <v>0</v>
      </c>
      <c r="AL308" s="98">
        <v>0</v>
      </c>
      <c r="AM308" s="98">
        <v>0</v>
      </c>
      <c r="AN308" s="98">
        <v>0</v>
      </c>
      <c r="AO308" s="98">
        <v>0</v>
      </c>
      <c r="AP308" s="98">
        <v>0</v>
      </c>
      <c r="AQ308" s="98">
        <v>0</v>
      </c>
      <c r="AR308" s="98">
        <v>0</v>
      </c>
      <c r="AS308" s="98">
        <v>0</v>
      </c>
      <c r="AT308" s="98">
        <v>0</v>
      </c>
      <c r="AU308" s="91">
        <f t="shared" si="4"/>
        <v>0</v>
      </c>
      <c r="AV308" s="98">
        <v>134917</v>
      </c>
      <c r="AW308" s="98">
        <v>146794.92000000001</v>
      </c>
      <c r="AX308" s="99">
        <v>60</v>
      </c>
      <c r="AY308" s="99">
        <v>300</v>
      </c>
      <c r="AZ308" s="98">
        <v>889999.98</v>
      </c>
      <c r="BA308" s="98">
        <v>190298.5</v>
      </c>
      <c r="BB308" s="97">
        <v>71</v>
      </c>
      <c r="BC308" s="97">
        <v>60.2604247537422</v>
      </c>
      <c r="BD308" s="97">
        <v>9.73</v>
      </c>
      <c r="BE308" s="97"/>
      <c r="BF308" s="96" t="s">
        <v>481</v>
      </c>
      <c r="BG308" s="94"/>
      <c r="BH308" s="96" t="s">
        <v>542</v>
      </c>
      <c r="BI308" s="96" t="s">
        <v>702</v>
      </c>
      <c r="BJ308" s="96" t="s">
        <v>9</v>
      </c>
      <c r="BK308" s="96" t="s">
        <v>488</v>
      </c>
      <c r="BL308" s="95" t="s">
        <v>1</v>
      </c>
      <c r="BM308" s="97">
        <v>1271591.2347426</v>
      </c>
      <c r="BN308" s="95" t="s">
        <v>8</v>
      </c>
      <c r="BO308" s="97"/>
      <c r="BP308" s="100">
        <v>37922</v>
      </c>
      <c r="BQ308" s="100">
        <v>46023</v>
      </c>
      <c r="BR308" s="97">
        <v>66444.820000000007</v>
      </c>
      <c r="BS308" s="97">
        <v>141.86000000000001</v>
      </c>
      <c r="BT308" s="97">
        <v>0</v>
      </c>
    </row>
    <row r="309" spans="1:72" s="84" customFormat="1" ht="18.2" customHeight="1" x14ac:dyDescent="0.15">
      <c r="A309" s="87">
        <v>307</v>
      </c>
      <c r="B309" s="88" t="s">
        <v>7</v>
      </c>
      <c r="C309" s="88" t="s">
        <v>0</v>
      </c>
      <c r="D309" s="108">
        <v>45200</v>
      </c>
      <c r="E309" s="89" t="s">
        <v>188</v>
      </c>
      <c r="F309" s="104">
        <v>164</v>
      </c>
      <c r="G309" s="104">
        <v>163</v>
      </c>
      <c r="H309" s="91">
        <v>32205.62</v>
      </c>
      <c r="I309" s="91">
        <v>26420.59</v>
      </c>
      <c r="J309" s="91">
        <v>0</v>
      </c>
      <c r="K309" s="91">
        <v>58626.21</v>
      </c>
      <c r="L309" s="91">
        <v>295.3</v>
      </c>
      <c r="M309" s="91">
        <v>0</v>
      </c>
      <c r="N309" s="91">
        <v>0</v>
      </c>
      <c r="O309" s="91">
        <v>0</v>
      </c>
      <c r="P309" s="91">
        <v>0</v>
      </c>
      <c r="Q309" s="91">
        <v>0</v>
      </c>
      <c r="R309" s="91">
        <v>0</v>
      </c>
      <c r="S309" s="91">
        <v>58626.21</v>
      </c>
      <c r="T309" s="91">
        <v>65803.17</v>
      </c>
      <c r="U309" s="91">
        <v>267.04000000000002</v>
      </c>
      <c r="V309" s="91">
        <v>0</v>
      </c>
      <c r="W309" s="91">
        <v>0</v>
      </c>
      <c r="X309" s="91">
        <v>0</v>
      </c>
      <c r="Y309" s="91">
        <v>0</v>
      </c>
      <c r="Z309" s="91">
        <v>0</v>
      </c>
      <c r="AA309" s="91">
        <v>66070.210000000006</v>
      </c>
      <c r="AB309" s="91">
        <v>0</v>
      </c>
      <c r="AC309" s="91">
        <v>0</v>
      </c>
      <c r="AD309" s="91">
        <v>0</v>
      </c>
      <c r="AE309" s="91">
        <v>0</v>
      </c>
      <c r="AF309" s="91">
        <v>0</v>
      </c>
      <c r="AG309" s="91">
        <v>0</v>
      </c>
      <c r="AH309" s="91">
        <v>0</v>
      </c>
      <c r="AI309" s="91">
        <v>0</v>
      </c>
      <c r="AJ309" s="91">
        <v>0</v>
      </c>
      <c r="AK309" s="91">
        <v>0</v>
      </c>
      <c r="AL309" s="91">
        <v>0</v>
      </c>
      <c r="AM309" s="91">
        <v>0</v>
      </c>
      <c r="AN309" s="91">
        <v>0</v>
      </c>
      <c r="AO309" s="91">
        <v>0</v>
      </c>
      <c r="AP309" s="91">
        <v>0</v>
      </c>
      <c r="AQ309" s="91">
        <v>0</v>
      </c>
      <c r="AR309" s="91">
        <v>0</v>
      </c>
      <c r="AS309" s="91">
        <v>0</v>
      </c>
      <c r="AT309" s="91">
        <v>0</v>
      </c>
      <c r="AU309" s="91">
        <f t="shared" si="4"/>
        <v>0</v>
      </c>
      <c r="AV309" s="91">
        <v>26715.89</v>
      </c>
      <c r="AW309" s="91">
        <v>66070.210000000006</v>
      </c>
      <c r="AX309" s="92">
        <v>77</v>
      </c>
      <c r="AY309" s="92">
        <v>360</v>
      </c>
      <c r="AZ309" s="91">
        <v>194830.64</v>
      </c>
      <c r="BA309" s="91">
        <v>64350</v>
      </c>
      <c r="BB309" s="90">
        <v>90</v>
      </c>
      <c r="BC309" s="90">
        <v>81.994699300699295</v>
      </c>
      <c r="BD309" s="90">
        <v>9.9499999999999993</v>
      </c>
      <c r="BE309" s="90"/>
      <c r="BF309" s="89" t="s">
        <v>481</v>
      </c>
      <c r="BG309" s="87"/>
      <c r="BH309" s="89" t="s">
        <v>502</v>
      </c>
      <c r="BI309" s="89" t="s">
        <v>706</v>
      </c>
      <c r="BJ309" s="89" t="s">
        <v>707</v>
      </c>
      <c r="BK309" s="89" t="s">
        <v>488</v>
      </c>
      <c r="BL309" s="88" t="s">
        <v>1</v>
      </c>
      <c r="BM309" s="90">
        <v>461562.09941264999</v>
      </c>
      <c r="BN309" s="88" t="s">
        <v>8</v>
      </c>
      <c r="BO309" s="90"/>
      <c r="BP309" s="93">
        <v>36574</v>
      </c>
      <c r="BQ309" s="93">
        <v>47532</v>
      </c>
      <c r="BR309" s="90">
        <v>29391.45</v>
      </c>
      <c r="BS309" s="90">
        <v>104.5</v>
      </c>
      <c r="BT309" s="90">
        <v>0</v>
      </c>
    </row>
    <row r="310" spans="1:72" s="84" customFormat="1" ht="18.2" customHeight="1" x14ac:dyDescent="0.15">
      <c r="A310" s="94">
        <v>308</v>
      </c>
      <c r="B310" s="95" t="s">
        <v>7</v>
      </c>
      <c r="C310" s="95" t="s">
        <v>0</v>
      </c>
      <c r="D310" s="109">
        <v>45200</v>
      </c>
      <c r="E310" s="96" t="s">
        <v>709</v>
      </c>
      <c r="F310" s="105">
        <v>0</v>
      </c>
      <c r="G310" s="105">
        <v>0</v>
      </c>
      <c r="H310" s="98">
        <v>33077.03</v>
      </c>
      <c r="I310" s="98">
        <v>0</v>
      </c>
      <c r="J310" s="98">
        <v>0</v>
      </c>
      <c r="K310" s="98">
        <v>33077.03</v>
      </c>
      <c r="L310" s="98">
        <v>288.08</v>
      </c>
      <c r="M310" s="98">
        <v>0</v>
      </c>
      <c r="N310" s="98">
        <v>0</v>
      </c>
      <c r="O310" s="98">
        <v>0</v>
      </c>
      <c r="P310" s="98">
        <v>288.08</v>
      </c>
      <c r="Q310" s="98">
        <v>0</v>
      </c>
      <c r="R310" s="98">
        <v>0</v>
      </c>
      <c r="S310" s="98">
        <v>32788.949999999997</v>
      </c>
      <c r="T310" s="98">
        <v>0</v>
      </c>
      <c r="U310" s="98">
        <v>274.26</v>
      </c>
      <c r="V310" s="98">
        <v>0</v>
      </c>
      <c r="W310" s="98">
        <v>0</v>
      </c>
      <c r="X310" s="98">
        <v>274.26</v>
      </c>
      <c r="Y310" s="98">
        <v>0</v>
      </c>
      <c r="Z310" s="98">
        <v>0</v>
      </c>
      <c r="AA310" s="98">
        <v>0</v>
      </c>
      <c r="AB310" s="98">
        <v>104.5</v>
      </c>
      <c r="AC310" s="98">
        <v>0</v>
      </c>
      <c r="AD310" s="98">
        <v>0</v>
      </c>
      <c r="AE310" s="98">
        <v>0</v>
      </c>
      <c r="AF310" s="98">
        <v>0</v>
      </c>
      <c r="AG310" s="98">
        <v>-26.72</v>
      </c>
      <c r="AH310" s="98">
        <v>73.36</v>
      </c>
      <c r="AI310" s="98">
        <v>0.03</v>
      </c>
      <c r="AJ310" s="98">
        <v>0</v>
      </c>
      <c r="AK310" s="98">
        <v>0</v>
      </c>
      <c r="AL310" s="98">
        <v>0</v>
      </c>
      <c r="AM310" s="98">
        <v>0</v>
      </c>
      <c r="AN310" s="98">
        <v>0</v>
      </c>
      <c r="AO310" s="98">
        <v>0</v>
      </c>
      <c r="AP310" s="98">
        <v>0</v>
      </c>
      <c r="AQ310" s="98">
        <v>0.97</v>
      </c>
      <c r="AR310" s="98">
        <v>0</v>
      </c>
      <c r="AS310" s="98">
        <v>0.65</v>
      </c>
      <c r="AT310" s="98">
        <v>0</v>
      </c>
      <c r="AU310" s="91">
        <f t="shared" si="4"/>
        <v>713.82999999999993</v>
      </c>
      <c r="AV310" s="98">
        <v>0</v>
      </c>
      <c r="AW310" s="98">
        <v>0</v>
      </c>
      <c r="AX310" s="99">
        <v>79</v>
      </c>
      <c r="AY310" s="99">
        <v>360</v>
      </c>
      <c r="AZ310" s="98">
        <v>198236.04</v>
      </c>
      <c r="BA310" s="98">
        <v>64350</v>
      </c>
      <c r="BB310" s="97">
        <v>90</v>
      </c>
      <c r="BC310" s="97">
        <v>45.858671328671299</v>
      </c>
      <c r="BD310" s="97">
        <v>9.9499999999999993</v>
      </c>
      <c r="BE310" s="97"/>
      <c r="BF310" s="96" t="s">
        <v>481</v>
      </c>
      <c r="BG310" s="94"/>
      <c r="BH310" s="96" t="s">
        <v>502</v>
      </c>
      <c r="BI310" s="96" t="s">
        <v>710</v>
      </c>
      <c r="BJ310" s="96" t="s">
        <v>711</v>
      </c>
      <c r="BK310" s="96" t="s">
        <v>485</v>
      </c>
      <c r="BL310" s="95" t="s">
        <v>1</v>
      </c>
      <c r="BM310" s="97">
        <v>258146.25573675</v>
      </c>
      <c r="BN310" s="95" t="s">
        <v>8</v>
      </c>
      <c r="BO310" s="97"/>
      <c r="BP310" s="100">
        <v>36650</v>
      </c>
      <c r="BQ310" s="100">
        <v>47607</v>
      </c>
      <c r="BR310" s="97">
        <v>0</v>
      </c>
      <c r="BS310" s="97">
        <v>104.5</v>
      </c>
      <c r="BT310" s="97">
        <v>0</v>
      </c>
    </row>
    <row r="311" spans="1:72" s="84" customFormat="1" ht="18.2" customHeight="1" x14ac:dyDescent="0.15">
      <c r="A311" s="87">
        <v>309</v>
      </c>
      <c r="B311" s="88" t="s">
        <v>7</v>
      </c>
      <c r="C311" s="88" t="s">
        <v>0</v>
      </c>
      <c r="D311" s="108">
        <v>45200</v>
      </c>
      <c r="E311" s="89" t="s">
        <v>330</v>
      </c>
      <c r="F311" s="104">
        <v>42</v>
      </c>
      <c r="G311" s="104">
        <v>41</v>
      </c>
      <c r="H311" s="91">
        <v>33077.03</v>
      </c>
      <c r="I311" s="91">
        <v>10005.61</v>
      </c>
      <c r="J311" s="91">
        <v>0</v>
      </c>
      <c r="K311" s="91">
        <v>43082.64</v>
      </c>
      <c r="L311" s="91">
        <v>288.08</v>
      </c>
      <c r="M311" s="91">
        <v>0</v>
      </c>
      <c r="N311" s="91">
        <v>0</v>
      </c>
      <c r="O311" s="91">
        <v>0</v>
      </c>
      <c r="P311" s="91">
        <v>0</v>
      </c>
      <c r="Q311" s="91">
        <v>0</v>
      </c>
      <c r="R311" s="91">
        <v>0</v>
      </c>
      <c r="S311" s="91">
        <v>43082.64</v>
      </c>
      <c r="T311" s="91">
        <v>13077.71</v>
      </c>
      <c r="U311" s="91">
        <v>274.26</v>
      </c>
      <c r="V311" s="91">
        <v>0</v>
      </c>
      <c r="W311" s="91">
        <v>0</v>
      </c>
      <c r="X311" s="91">
        <v>0</v>
      </c>
      <c r="Y311" s="91">
        <v>0</v>
      </c>
      <c r="Z311" s="91">
        <v>0</v>
      </c>
      <c r="AA311" s="91">
        <v>13351.97</v>
      </c>
      <c r="AB311" s="91">
        <v>0</v>
      </c>
      <c r="AC311" s="91">
        <v>0</v>
      </c>
      <c r="AD311" s="91">
        <v>0</v>
      </c>
      <c r="AE311" s="91">
        <v>0</v>
      </c>
      <c r="AF311" s="91">
        <v>0</v>
      </c>
      <c r="AG311" s="91">
        <v>0</v>
      </c>
      <c r="AH311" s="91">
        <v>0</v>
      </c>
      <c r="AI311" s="91">
        <v>0</v>
      </c>
      <c r="AJ311" s="91">
        <v>0</v>
      </c>
      <c r="AK311" s="91">
        <v>0</v>
      </c>
      <c r="AL311" s="91">
        <v>0</v>
      </c>
      <c r="AM311" s="91">
        <v>0</v>
      </c>
      <c r="AN311" s="91">
        <v>0</v>
      </c>
      <c r="AO311" s="91">
        <v>0</v>
      </c>
      <c r="AP311" s="91">
        <v>0</v>
      </c>
      <c r="AQ311" s="91">
        <v>0</v>
      </c>
      <c r="AR311" s="91">
        <v>0</v>
      </c>
      <c r="AS311" s="91">
        <v>0</v>
      </c>
      <c r="AT311" s="91">
        <v>0</v>
      </c>
      <c r="AU311" s="91">
        <f t="shared" si="4"/>
        <v>0</v>
      </c>
      <c r="AV311" s="91">
        <v>10293.69</v>
      </c>
      <c r="AW311" s="91">
        <v>13351.97</v>
      </c>
      <c r="AX311" s="92">
        <v>80</v>
      </c>
      <c r="AY311" s="92">
        <v>360</v>
      </c>
      <c r="AZ311" s="91">
        <v>198236.04</v>
      </c>
      <c r="BA311" s="91">
        <v>64350</v>
      </c>
      <c r="BB311" s="90">
        <v>90</v>
      </c>
      <c r="BC311" s="90">
        <v>60.255440559440601</v>
      </c>
      <c r="BD311" s="90">
        <v>9.9499999999999993</v>
      </c>
      <c r="BE311" s="90"/>
      <c r="BF311" s="89" t="s">
        <v>481</v>
      </c>
      <c r="BG311" s="87"/>
      <c r="BH311" s="89" t="s">
        <v>502</v>
      </c>
      <c r="BI311" s="89" t="s">
        <v>710</v>
      </c>
      <c r="BJ311" s="89" t="s">
        <v>712</v>
      </c>
      <c r="BK311" s="89" t="s">
        <v>488</v>
      </c>
      <c r="BL311" s="88" t="s">
        <v>1</v>
      </c>
      <c r="BM311" s="90">
        <v>339188.1168276</v>
      </c>
      <c r="BN311" s="88" t="s">
        <v>8</v>
      </c>
      <c r="BO311" s="90"/>
      <c r="BP311" s="93">
        <v>36650</v>
      </c>
      <c r="BQ311" s="93">
        <v>47607</v>
      </c>
      <c r="BR311" s="90">
        <v>7471.38</v>
      </c>
      <c r="BS311" s="90">
        <v>104.5</v>
      </c>
      <c r="BT311" s="90">
        <v>0</v>
      </c>
    </row>
    <row r="312" spans="1:72" s="84" customFormat="1" ht="18.2" customHeight="1" x14ac:dyDescent="0.15">
      <c r="A312" s="94">
        <v>310</v>
      </c>
      <c r="B312" s="95" t="s">
        <v>7</v>
      </c>
      <c r="C312" s="95" t="s">
        <v>0</v>
      </c>
      <c r="D312" s="109">
        <v>45200</v>
      </c>
      <c r="E312" s="96" t="s">
        <v>713</v>
      </c>
      <c r="F312" s="105">
        <v>0</v>
      </c>
      <c r="G312" s="105">
        <v>0</v>
      </c>
      <c r="H312" s="98">
        <v>33362.74</v>
      </c>
      <c r="I312" s="98">
        <v>144.93</v>
      </c>
      <c r="J312" s="98">
        <v>0</v>
      </c>
      <c r="K312" s="98">
        <v>33507.67</v>
      </c>
      <c r="L312" s="98">
        <v>285.70999999999998</v>
      </c>
      <c r="M312" s="98">
        <v>0</v>
      </c>
      <c r="N312" s="98">
        <v>0</v>
      </c>
      <c r="O312" s="98">
        <v>144.93</v>
      </c>
      <c r="P312" s="98">
        <v>94.91</v>
      </c>
      <c r="Q312" s="98">
        <v>0</v>
      </c>
      <c r="R312" s="98">
        <v>0</v>
      </c>
      <c r="S312" s="98">
        <v>33267.83</v>
      </c>
      <c r="T312" s="98">
        <v>0</v>
      </c>
      <c r="U312" s="98">
        <v>276.63</v>
      </c>
      <c r="V312" s="98">
        <v>0</v>
      </c>
      <c r="W312" s="98">
        <v>0</v>
      </c>
      <c r="X312" s="98">
        <v>276.63</v>
      </c>
      <c r="Y312" s="98">
        <v>0</v>
      </c>
      <c r="Z312" s="98">
        <v>0</v>
      </c>
      <c r="AA312" s="98">
        <v>0</v>
      </c>
      <c r="AB312" s="98">
        <v>104.5</v>
      </c>
      <c r="AC312" s="98">
        <v>0</v>
      </c>
      <c r="AD312" s="98">
        <v>0</v>
      </c>
      <c r="AE312" s="98">
        <v>0</v>
      </c>
      <c r="AF312" s="98">
        <v>0</v>
      </c>
      <c r="AG312" s="98">
        <v>-22.79</v>
      </c>
      <c r="AH312" s="98">
        <v>73.36</v>
      </c>
      <c r="AI312" s="98">
        <v>0.08</v>
      </c>
      <c r="AJ312" s="98">
        <v>0</v>
      </c>
      <c r="AK312" s="98">
        <v>0</v>
      </c>
      <c r="AL312" s="98">
        <v>0</v>
      </c>
      <c r="AM312" s="98">
        <v>45.87</v>
      </c>
      <c r="AN312" s="98">
        <v>0</v>
      </c>
      <c r="AO312" s="98">
        <v>0</v>
      </c>
      <c r="AP312" s="98">
        <v>0</v>
      </c>
      <c r="AQ312" s="98">
        <v>0</v>
      </c>
      <c r="AR312" s="98">
        <v>0</v>
      </c>
      <c r="AS312" s="98">
        <v>0</v>
      </c>
      <c r="AT312" s="98">
        <v>0</v>
      </c>
      <c r="AU312" s="91">
        <f t="shared" si="4"/>
        <v>717.49</v>
      </c>
      <c r="AV312" s="98">
        <v>190.8</v>
      </c>
      <c r="AW312" s="98">
        <v>0</v>
      </c>
      <c r="AX312" s="99">
        <v>80</v>
      </c>
      <c r="AY312" s="99">
        <v>360</v>
      </c>
      <c r="AZ312" s="98">
        <v>199337.92</v>
      </c>
      <c r="BA312" s="98">
        <v>64350</v>
      </c>
      <c r="BB312" s="97">
        <v>90</v>
      </c>
      <c r="BC312" s="97">
        <v>46.528433566433598</v>
      </c>
      <c r="BD312" s="97">
        <v>9.9499999999999993</v>
      </c>
      <c r="BE312" s="97"/>
      <c r="BF312" s="96" t="s">
        <v>481</v>
      </c>
      <c r="BG312" s="94"/>
      <c r="BH312" s="96" t="s">
        <v>502</v>
      </c>
      <c r="BI312" s="96" t="s">
        <v>710</v>
      </c>
      <c r="BJ312" s="96"/>
      <c r="BK312" s="96" t="s">
        <v>485</v>
      </c>
      <c r="BL312" s="95" t="s">
        <v>1</v>
      </c>
      <c r="BM312" s="97">
        <v>261916.46121595</v>
      </c>
      <c r="BN312" s="95" t="s">
        <v>8</v>
      </c>
      <c r="BO312" s="97"/>
      <c r="BP312" s="100">
        <v>36689</v>
      </c>
      <c r="BQ312" s="100">
        <v>47646</v>
      </c>
      <c r="BR312" s="97">
        <v>0</v>
      </c>
      <c r="BS312" s="97">
        <v>104.5</v>
      </c>
      <c r="BT312" s="97">
        <v>0</v>
      </c>
    </row>
    <row r="313" spans="1:72" s="84" customFormat="1" ht="18.2" customHeight="1" x14ac:dyDescent="0.15">
      <c r="A313" s="87">
        <v>311</v>
      </c>
      <c r="B313" s="88" t="s">
        <v>7</v>
      </c>
      <c r="C313" s="88" t="s">
        <v>0</v>
      </c>
      <c r="D313" s="108">
        <v>45200</v>
      </c>
      <c r="E313" s="89" t="s">
        <v>714</v>
      </c>
      <c r="F313" s="104">
        <v>4</v>
      </c>
      <c r="G313" s="104">
        <v>4</v>
      </c>
      <c r="H313" s="91">
        <v>36613.370000000003</v>
      </c>
      <c r="I313" s="91">
        <v>1262.21</v>
      </c>
      <c r="J313" s="91">
        <v>0</v>
      </c>
      <c r="K313" s="91">
        <v>37875.58</v>
      </c>
      <c r="L313" s="91">
        <v>258.75</v>
      </c>
      <c r="M313" s="91">
        <v>0</v>
      </c>
      <c r="N313" s="91">
        <v>0</v>
      </c>
      <c r="O313" s="91">
        <v>248.29</v>
      </c>
      <c r="P313" s="91">
        <v>0</v>
      </c>
      <c r="Q313" s="91">
        <v>0</v>
      </c>
      <c r="R313" s="91">
        <v>0</v>
      </c>
      <c r="S313" s="91">
        <v>37627.29</v>
      </c>
      <c r="T313" s="91">
        <v>1445.48</v>
      </c>
      <c r="U313" s="91">
        <v>303.58999999999997</v>
      </c>
      <c r="V313" s="91">
        <v>0</v>
      </c>
      <c r="W313" s="91">
        <v>268.51</v>
      </c>
      <c r="X313" s="91">
        <v>0</v>
      </c>
      <c r="Y313" s="91">
        <v>0</v>
      </c>
      <c r="Z313" s="91">
        <v>0</v>
      </c>
      <c r="AA313" s="91">
        <v>1480.56</v>
      </c>
      <c r="AB313" s="91">
        <v>0</v>
      </c>
      <c r="AC313" s="91">
        <v>0</v>
      </c>
      <c r="AD313" s="91">
        <v>0</v>
      </c>
      <c r="AE313" s="91">
        <v>0</v>
      </c>
      <c r="AF313" s="91">
        <v>0</v>
      </c>
      <c r="AG313" s="91">
        <v>-17.77</v>
      </c>
      <c r="AH313" s="91">
        <v>0</v>
      </c>
      <c r="AI313" s="91">
        <v>0</v>
      </c>
      <c r="AJ313" s="91">
        <v>104.5</v>
      </c>
      <c r="AK313" s="91">
        <v>0</v>
      </c>
      <c r="AL313" s="91">
        <v>0</v>
      </c>
      <c r="AM313" s="91">
        <v>45.54</v>
      </c>
      <c r="AN313" s="91">
        <v>0</v>
      </c>
      <c r="AO313" s="91">
        <v>73.38</v>
      </c>
      <c r="AP313" s="91">
        <v>0.25</v>
      </c>
      <c r="AQ313" s="91">
        <v>0</v>
      </c>
      <c r="AR313" s="91">
        <v>0</v>
      </c>
      <c r="AS313" s="91">
        <v>0</v>
      </c>
      <c r="AT313" s="91">
        <v>0</v>
      </c>
      <c r="AU313" s="91">
        <f t="shared" si="4"/>
        <v>722.69999999999993</v>
      </c>
      <c r="AV313" s="91">
        <v>1272.67</v>
      </c>
      <c r="AW313" s="91">
        <v>1480.56</v>
      </c>
      <c r="AX313" s="92">
        <v>93</v>
      </c>
      <c r="AY313" s="92">
        <v>360</v>
      </c>
      <c r="AZ313" s="91">
        <v>213737.31</v>
      </c>
      <c r="BA313" s="91">
        <v>64350</v>
      </c>
      <c r="BB313" s="90">
        <v>90</v>
      </c>
      <c r="BC313" s="90">
        <v>52.625580419580402</v>
      </c>
      <c r="BD313" s="90">
        <v>9.9499999999999993</v>
      </c>
      <c r="BE313" s="90"/>
      <c r="BF313" s="89" t="s">
        <v>481</v>
      </c>
      <c r="BG313" s="87"/>
      <c r="BH313" s="89" t="s">
        <v>502</v>
      </c>
      <c r="BI313" s="89" t="s">
        <v>503</v>
      </c>
      <c r="BJ313" s="89" t="s">
        <v>715</v>
      </c>
      <c r="BK313" s="89" t="s">
        <v>487</v>
      </c>
      <c r="BL313" s="88" t="s">
        <v>1</v>
      </c>
      <c r="BM313" s="90">
        <v>296238.33721485001</v>
      </c>
      <c r="BN313" s="88" t="s">
        <v>8</v>
      </c>
      <c r="BO313" s="90"/>
      <c r="BP313" s="93">
        <v>37077</v>
      </c>
      <c r="BQ313" s="93">
        <v>48034</v>
      </c>
      <c r="BR313" s="90">
        <v>712.52</v>
      </c>
      <c r="BS313" s="90">
        <v>104.5</v>
      </c>
      <c r="BT313" s="90">
        <v>0</v>
      </c>
    </row>
    <row r="314" spans="1:72" s="84" customFormat="1" ht="18.2" customHeight="1" x14ac:dyDescent="0.15">
      <c r="A314" s="94">
        <v>312</v>
      </c>
      <c r="B314" s="95" t="s">
        <v>7</v>
      </c>
      <c r="C314" s="95" t="s">
        <v>0</v>
      </c>
      <c r="D314" s="109">
        <v>45200</v>
      </c>
      <c r="E314" s="96" t="s">
        <v>406</v>
      </c>
      <c r="F314" s="105">
        <v>0</v>
      </c>
      <c r="G314" s="105">
        <v>0</v>
      </c>
      <c r="H314" s="98">
        <v>32788.949999999997</v>
      </c>
      <c r="I314" s="98">
        <v>0</v>
      </c>
      <c r="J314" s="98">
        <v>0</v>
      </c>
      <c r="K314" s="98">
        <v>32788.949999999997</v>
      </c>
      <c r="L314" s="98">
        <v>290.45999999999998</v>
      </c>
      <c r="M314" s="98">
        <v>0</v>
      </c>
      <c r="N314" s="98">
        <v>0</v>
      </c>
      <c r="O314" s="98">
        <v>0</v>
      </c>
      <c r="P314" s="98">
        <v>290.45999999999998</v>
      </c>
      <c r="Q314" s="98">
        <v>0</v>
      </c>
      <c r="R314" s="98">
        <v>0</v>
      </c>
      <c r="S314" s="98">
        <v>32498.49</v>
      </c>
      <c r="T314" s="98">
        <v>0</v>
      </c>
      <c r="U314" s="98">
        <v>271.88</v>
      </c>
      <c r="V314" s="98">
        <v>0</v>
      </c>
      <c r="W314" s="98">
        <v>0</v>
      </c>
      <c r="X314" s="98">
        <v>271.88</v>
      </c>
      <c r="Y314" s="98">
        <v>0</v>
      </c>
      <c r="Z314" s="98">
        <v>0</v>
      </c>
      <c r="AA314" s="98">
        <v>0</v>
      </c>
      <c r="AB314" s="98">
        <v>104.5</v>
      </c>
      <c r="AC314" s="98">
        <v>0</v>
      </c>
      <c r="AD314" s="98">
        <v>0</v>
      </c>
      <c r="AE314" s="98">
        <v>0</v>
      </c>
      <c r="AF314" s="98">
        <v>0</v>
      </c>
      <c r="AG314" s="98">
        <v>-29.52</v>
      </c>
      <c r="AH314" s="98">
        <v>73.39</v>
      </c>
      <c r="AI314" s="98">
        <v>0.34</v>
      </c>
      <c r="AJ314" s="98">
        <v>0</v>
      </c>
      <c r="AK314" s="98">
        <v>0</v>
      </c>
      <c r="AL314" s="98">
        <v>0</v>
      </c>
      <c r="AM314" s="98">
        <v>0</v>
      </c>
      <c r="AN314" s="98">
        <v>0</v>
      </c>
      <c r="AO314" s="98">
        <v>0</v>
      </c>
      <c r="AP314" s="98">
        <v>0</v>
      </c>
      <c r="AQ314" s="98">
        <v>0.37</v>
      </c>
      <c r="AR314" s="98">
        <v>0</v>
      </c>
      <c r="AS314" s="98">
        <v>0.12</v>
      </c>
      <c r="AT314" s="98">
        <v>0</v>
      </c>
      <c r="AU314" s="91">
        <f t="shared" si="4"/>
        <v>711.3</v>
      </c>
      <c r="AV314" s="98">
        <v>0</v>
      </c>
      <c r="AW314" s="98">
        <v>0</v>
      </c>
      <c r="AX314" s="99">
        <v>79</v>
      </c>
      <c r="AY314" s="99">
        <v>360</v>
      </c>
      <c r="AZ314" s="98">
        <v>197512.39</v>
      </c>
      <c r="BA314" s="98">
        <v>64350</v>
      </c>
      <c r="BB314" s="97">
        <v>90</v>
      </c>
      <c r="BC314" s="97">
        <v>45.452433566433598</v>
      </c>
      <c r="BD314" s="97">
        <v>9.9499999999999993</v>
      </c>
      <c r="BE314" s="97"/>
      <c r="BF314" s="96" t="s">
        <v>481</v>
      </c>
      <c r="BG314" s="94"/>
      <c r="BH314" s="96" t="s">
        <v>599</v>
      </c>
      <c r="BI314" s="96" t="s">
        <v>344</v>
      </c>
      <c r="BJ314" s="96" t="s">
        <v>708</v>
      </c>
      <c r="BK314" s="96" t="s">
        <v>485</v>
      </c>
      <c r="BL314" s="95" t="s">
        <v>1</v>
      </c>
      <c r="BM314" s="97">
        <v>255859.47432285</v>
      </c>
      <c r="BN314" s="95" t="s">
        <v>8</v>
      </c>
      <c r="BO314" s="97"/>
      <c r="BP314" s="100">
        <v>36630</v>
      </c>
      <c r="BQ314" s="100">
        <v>47587</v>
      </c>
      <c r="BR314" s="97">
        <v>0</v>
      </c>
      <c r="BS314" s="97">
        <v>104.5</v>
      </c>
      <c r="BT314" s="97">
        <v>0</v>
      </c>
    </row>
    <row r="315" spans="1:72" s="84" customFormat="1" ht="18.2" customHeight="1" x14ac:dyDescent="0.15">
      <c r="A315" s="87">
        <v>313</v>
      </c>
      <c r="B315" s="88" t="s">
        <v>7</v>
      </c>
      <c r="C315" s="88" t="s">
        <v>0</v>
      </c>
      <c r="D315" s="108">
        <v>45200</v>
      </c>
      <c r="E315" s="89" t="s">
        <v>350</v>
      </c>
      <c r="F315" s="104">
        <v>19</v>
      </c>
      <c r="G315" s="104">
        <v>18</v>
      </c>
      <c r="H315" s="91">
        <v>30557.25</v>
      </c>
      <c r="I315" s="91">
        <v>9425.2999999999993</v>
      </c>
      <c r="J315" s="91">
        <v>0</v>
      </c>
      <c r="K315" s="91">
        <v>39982.550000000003</v>
      </c>
      <c r="L315" s="91">
        <v>537.14</v>
      </c>
      <c r="M315" s="91">
        <v>0</v>
      </c>
      <c r="N315" s="91">
        <v>0</v>
      </c>
      <c r="O315" s="91">
        <v>0</v>
      </c>
      <c r="P315" s="91">
        <v>0</v>
      </c>
      <c r="Q315" s="91">
        <v>0</v>
      </c>
      <c r="R315" s="91">
        <v>0</v>
      </c>
      <c r="S315" s="91">
        <v>39982.550000000003</v>
      </c>
      <c r="T315" s="91">
        <v>5473.36</v>
      </c>
      <c r="U315" s="91">
        <v>247</v>
      </c>
      <c r="V315" s="91">
        <v>0</v>
      </c>
      <c r="W315" s="91">
        <v>0</v>
      </c>
      <c r="X315" s="91">
        <v>0</v>
      </c>
      <c r="Y315" s="91">
        <v>0</v>
      </c>
      <c r="Z315" s="91">
        <v>0</v>
      </c>
      <c r="AA315" s="91">
        <v>5720.36</v>
      </c>
      <c r="AB315" s="91">
        <v>0</v>
      </c>
      <c r="AC315" s="91">
        <v>0</v>
      </c>
      <c r="AD315" s="91">
        <v>0</v>
      </c>
      <c r="AE315" s="91">
        <v>0</v>
      </c>
      <c r="AF315" s="91">
        <v>0</v>
      </c>
      <c r="AG315" s="91">
        <v>0</v>
      </c>
      <c r="AH315" s="91">
        <v>0</v>
      </c>
      <c r="AI315" s="91">
        <v>0</v>
      </c>
      <c r="AJ315" s="91">
        <v>0</v>
      </c>
      <c r="AK315" s="91">
        <v>0</v>
      </c>
      <c r="AL315" s="91">
        <v>0</v>
      </c>
      <c r="AM315" s="91">
        <v>0</v>
      </c>
      <c r="AN315" s="91">
        <v>0</v>
      </c>
      <c r="AO315" s="91">
        <v>0</v>
      </c>
      <c r="AP315" s="91">
        <v>0</v>
      </c>
      <c r="AQ315" s="91">
        <v>0</v>
      </c>
      <c r="AR315" s="91">
        <v>0</v>
      </c>
      <c r="AS315" s="91">
        <v>0</v>
      </c>
      <c r="AT315" s="91">
        <v>0</v>
      </c>
      <c r="AU315" s="91">
        <f t="shared" si="4"/>
        <v>0</v>
      </c>
      <c r="AV315" s="91">
        <v>9962.44</v>
      </c>
      <c r="AW315" s="91">
        <v>5720.36</v>
      </c>
      <c r="AX315" s="92">
        <v>46</v>
      </c>
      <c r="AY315" s="92">
        <v>300</v>
      </c>
      <c r="AZ315" s="91">
        <v>308855.59999999998</v>
      </c>
      <c r="BA315" s="91">
        <v>88339.5</v>
      </c>
      <c r="BB315" s="90">
        <v>90</v>
      </c>
      <c r="BC315" s="90">
        <v>40.734094034944697</v>
      </c>
      <c r="BD315" s="90">
        <v>9.6999999999999993</v>
      </c>
      <c r="BE315" s="90"/>
      <c r="BF315" s="89" t="s">
        <v>481</v>
      </c>
      <c r="BG315" s="87"/>
      <c r="BH315" s="89" t="s">
        <v>482</v>
      </c>
      <c r="BI315" s="89" t="s">
        <v>483</v>
      </c>
      <c r="BJ315" s="89" t="s">
        <v>716</v>
      </c>
      <c r="BK315" s="89" t="s">
        <v>488</v>
      </c>
      <c r="BL315" s="88" t="s">
        <v>1</v>
      </c>
      <c r="BM315" s="90">
        <v>314781.21676074999</v>
      </c>
      <c r="BN315" s="88" t="s">
        <v>8</v>
      </c>
      <c r="BO315" s="90"/>
      <c r="BP315" s="93">
        <v>37482</v>
      </c>
      <c r="BQ315" s="93">
        <v>46613</v>
      </c>
      <c r="BR315" s="90">
        <v>5620.02</v>
      </c>
      <c r="BS315" s="90">
        <v>163.61000000000001</v>
      </c>
      <c r="BT315" s="90">
        <v>0</v>
      </c>
    </row>
    <row r="316" spans="1:72" s="84" customFormat="1" ht="18.2" customHeight="1" x14ac:dyDescent="0.15">
      <c r="A316" s="94">
        <v>314</v>
      </c>
      <c r="B316" s="95" t="s">
        <v>7</v>
      </c>
      <c r="C316" s="95" t="s">
        <v>0</v>
      </c>
      <c r="D316" s="109">
        <v>45200</v>
      </c>
      <c r="E316" s="96" t="s">
        <v>717</v>
      </c>
      <c r="F316" s="105">
        <v>0</v>
      </c>
      <c r="G316" s="105">
        <v>0</v>
      </c>
      <c r="H316" s="98">
        <v>34669.480000000003</v>
      </c>
      <c r="I316" s="98">
        <v>0</v>
      </c>
      <c r="J316" s="98">
        <v>0</v>
      </c>
      <c r="K316" s="98">
        <v>34669.480000000003</v>
      </c>
      <c r="L316" s="98">
        <v>582.94000000000005</v>
      </c>
      <c r="M316" s="98">
        <v>0</v>
      </c>
      <c r="N316" s="98">
        <v>0</v>
      </c>
      <c r="O316" s="98">
        <v>0</v>
      </c>
      <c r="P316" s="98">
        <v>582.94000000000005</v>
      </c>
      <c r="Q316" s="98">
        <v>0</v>
      </c>
      <c r="R316" s="98">
        <v>0</v>
      </c>
      <c r="S316" s="98">
        <v>34086.54</v>
      </c>
      <c r="T316" s="98">
        <v>0</v>
      </c>
      <c r="U316" s="98">
        <v>280.52999999999997</v>
      </c>
      <c r="V316" s="98">
        <v>0</v>
      </c>
      <c r="W316" s="98">
        <v>0</v>
      </c>
      <c r="X316" s="98">
        <v>280.52999999999997</v>
      </c>
      <c r="Y316" s="98">
        <v>0</v>
      </c>
      <c r="Z316" s="98">
        <v>0</v>
      </c>
      <c r="AA316" s="98">
        <v>0</v>
      </c>
      <c r="AB316" s="98">
        <v>180</v>
      </c>
      <c r="AC316" s="98">
        <v>0</v>
      </c>
      <c r="AD316" s="98">
        <v>0</v>
      </c>
      <c r="AE316" s="98">
        <v>0</v>
      </c>
      <c r="AF316" s="98">
        <v>0</v>
      </c>
      <c r="AG316" s="98">
        <v>-57.08</v>
      </c>
      <c r="AH316" s="98">
        <v>56.24</v>
      </c>
      <c r="AI316" s="98">
        <v>81.33</v>
      </c>
      <c r="AJ316" s="98">
        <v>0</v>
      </c>
      <c r="AK316" s="98">
        <v>0</v>
      </c>
      <c r="AL316" s="98">
        <v>0</v>
      </c>
      <c r="AM316" s="98">
        <v>0</v>
      </c>
      <c r="AN316" s="98">
        <v>0</v>
      </c>
      <c r="AO316" s="98">
        <v>0</v>
      </c>
      <c r="AP316" s="98">
        <v>0</v>
      </c>
      <c r="AQ316" s="98">
        <v>0.81</v>
      </c>
      <c r="AR316" s="98">
        <v>0</v>
      </c>
      <c r="AS316" s="98">
        <v>0.68</v>
      </c>
      <c r="AT316" s="98">
        <v>0</v>
      </c>
      <c r="AU316" s="91">
        <f t="shared" si="4"/>
        <v>1124.0900000000001</v>
      </c>
      <c r="AV316" s="98">
        <v>0</v>
      </c>
      <c r="AW316" s="98">
        <v>0</v>
      </c>
      <c r="AX316" s="99">
        <v>48</v>
      </c>
      <c r="AY316" s="99">
        <v>300</v>
      </c>
      <c r="AZ316" s="98">
        <v>342791.24</v>
      </c>
      <c r="BA316" s="98">
        <v>97200</v>
      </c>
      <c r="BB316" s="97">
        <v>90</v>
      </c>
      <c r="BC316" s="97">
        <v>31.561611111111102</v>
      </c>
      <c r="BD316" s="97">
        <v>9.7100000000000009</v>
      </c>
      <c r="BE316" s="97"/>
      <c r="BF316" s="96" t="s">
        <v>481</v>
      </c>
      <c r="BG316" s="94"/>
      <c r="BH316" s="96" t="s">
        <v>482</v>
      </c>
      <c r="BI316" s="96" t="s">
        <v>483</v>
      </c>
      <c r="BJ316" s="96" t="s">
        <v>716</v>
      </c>
      <c r="BK316" s="96" t="s">
        <v>485</v>
      </c>
      <c r="BL316" s="95" t="s">
        <v>1</v>
      </c>
      <c r="BM316" s="97">
        <v>268362.13639110001</v>
      </c>
      <c r="BN316" s="95" t="s">
        <v>8</v>
      </c>
      <c r="BO316" s="97"/>
      <c r="BP316" s="100">
        <v>37536</v>
      </c>
      <c r="BQ316" s="100">
        <v>46667</v>
      </c>
      <c r="BR316" s="97">
        <v>0</v>
      </c>
      <c r="BS316" s="97">
        <v>180</v>
      </c>
      <c r="BT316" s="97">
        <v>0</v>
      </c>
    </row>
    <row r="317" spans="1:72" s="84" customFormat="1" ht="18.2" customHeight="1" x14ac:dyDescent="0.15">
      <c r="A317" s="87">
        <v>315</v>
      </c>
      <c r="B317" s="88" t="s">
        <v>7</v>
      </c>
      <c r="C317" s="88" t="s">
        <v>0</v>
      </c>
      <c r="D317" s="108">
        <v>45200</v>
      </c>
      <c r="E317" s="89" t="s">
        <v>718</v>
      </c>
      <c r="F317" s="104">
        <v>0</v>
      </c>
      <c r="G317" s="104">
        <v>0</v>
      </c>
      <c r="H317" s="91">
        <v>34810.660000000003</v>
      </c>
      <c r="I317" s="91">
        <v>0</v>
      </c>
      <c r="J317" s="91">
        <v>0</v>
      </c>
      <c r="K317" s="91">
        <v>34810.660000000003</v>
      </c>
      <c r="L317" s="91">
        <v>581.79</v>
      </c>
      <c r="M317" s="91">
        <v>0</v>
      </c>
      <c r="N317" s="91">
        <v>0</v>
      </c>
      <c r="O317" s="91">
        <v>0</v>
      </c>
      <c r="P317" s="91">
        <v>581.79</v>
      </c>
      <c r="Q317" s="91">
        <v>0</v>
      </c>
      <c r="R317" s="91">
        <v>0</v>
      </c>
      <c r="S317" s="91">
        <v>34228.870000000003</v>
      </c>
      <c r="T317" s="91">
        <v>0</v>
      </c>
      <c r="U317" s="91">
        <v>281.68</v>
      </c>
      <c r="V317" s="91">
        <v>0</v>
      </c>
      <c r="W317" s="91">
        <v>0</v>
      </c>
      <c r="X317" s="91">
        <v>281.68</v>
      </c>
      <c r="Y317" s="91">
        <v>0</v>
      </c>
      <c r="Z317" s="91">
        <v>0</v>
      </c>
      <c r="AA317" s="91">
        <v>0</v>
      </c>
      <c r="AB317" s="91">
        <v>180</v>
      </c>
      <c r="AC317" s="91">
        <v>0</v>
      </c>
      <c r="AD317" s="91">
        <v>0</v>
      </c>
      <c r="AE317" s="91">
        <v>0</v>
      </c>
      <c r="AF317" s="91">
        <v>0</v>
      </c>
      <c r="AG317" s="91">
        <v>-57.08</v>
      </c>
      <c r="AH317" s="91">
        <v>56.24</v>
      </c>
      <c r="AI317" s="91">
        <v>81.33</v>
      </c>
      <c r="AJ317" s="91">
        <v>0</v>
      </c>
      <c r="AK317" s="91">
        <v>0</v>
      </c>
      <c r="AL317" s="91">
        <v>0</v>
      </c>
      <c r="AM317" s="91">
        <v>0</v>
      </c>
      <c r="AN317" s="91">
        <v>0</v>
      </c>
      <c r="AO317" s="91">
        <v>0</v>
      </c>
      <c r="AP317" s="91">
        <v>0</v>
      </c>
      <c r="AQ317" s="91">
        <v>0</v>
      </c>
      <c r="AR317" s="91">
        <v>0</v>
      </c>
      <c r="AS317" s="91">
        <v>0</v>
      </c>
      <c r="AT317" s="91">
        <v>3.8110000000000002E-3</v>
      </c>
      <c r="AU317" s="91">
        <f t="shared" si="4"/>
        <v>1123.956189</v>
      </c>
      <c r="AV317" s="91">
        <v>0</v>
      </c>
      <c r="AW317" s="91">
        <v>0</v>
      </c>
      <c r="AX317" s="92">
        <v>48</v>
      </c>
      <c r="AY317" s="92">
        <v>300</v>
      </c>
      <c r="AZ317" s="91">
        <v>342791.24</v>
      </c>
      <c r="BA317" s="91">
        <v>97200</v>
      </c>
      <c r="BB317" s="90">
        <v>90</v>
      </c>
      <c r="BC317" s="90">
        <v>31.693398148148201</v>
      </c>
      <c r="BD317" s="90">
        <v>9.7100000000000009</v>
      </c>
      <c r="BE317" s="90"/>
      <c r="BF317" s="89" t="s">
        <v>481</v>
      </c>
      <c r="BG317" s="87"/>
      <c r="BH317" s="89" t="s">
        <v>482</v>
      </c>
      <c r="BI317" s="89" t="s">
        <v>483</v>
      </c>
      <c r="BJ317" s="89" t="s">
        <v>716</v>
      </c>
      <c r="BK317" s="89" t="s">
        <v>485</v>
      </c>
      <c r="BL317" s="88" t="s">
        <v>1</v>
      </c>
      <c r="BM317" s="90">
        <v>269482.69549955003</v>
      </c>
      <c r="BN317" s="88" t="s">
        <v>8</v>
      </c>
      <c r="BO317" s="90"/>
      <c r="BP317" s="93">
        <v>37536</v>
      </c>
      <c r="BQ317" s="93">
        <v>46667</v>
      </c>
      <c r="BR317" s="90">
        <v>0</v>
      </c>
      <c r="BS317" s="90">
        <v>180</v>
      </c>
      <c r="BT317" s="90">
        <v>0</v>
      </c>
    </row>
    <row r="318" spans="1:72" s="84" customFormat="1" ht="18.2" customHeight="1" x14ac:dyDescent="0.15">
      <c r="A318" s="94">
        <v>316</v>
      </c>
      <c r="B318" s="95" t="s">
        <v>7</v>
      </c>
      <c r="C318" s="95" t="s">
        <v>0</v>
      </c>
      <c r="D318" s="109">
        <v>45200</v>
      </c>
      <c r="E318" s="96" t="s">
        <v>719</v>
      </c>
      <c r="F318" s="105">
        <v>0</v>
      </c>
      <c r="G318" s="105">
        <v>0</v>
      </c>
      <c r="H318" s="98">
        <v>32735.56</v>
      </c>
      <c r="I318" s="98">
        <v>0</v>
      </c>
      <c r="J318" s="98">
        <v>0</v>
      </c>
      <c r="K318" s="98">
        <v>32735.56</v>
      </c>
      <c r="L318" s="98">
        <v>530.29</v>
      </c>
      <c r="M318" s="98">
        <v>0</v>
      </c>
      <c r="N318" s="98">
        <v>0</v>
      </c>
      <c r="O318" s="98">
        <v>0</v>
      </c>
      <c r="P318" s="98">
        <v>530.29</v>
      </c>
      <c r="Q318" s="98">
        <v>0</v>
      </c>
      <c r="R318" s="98">
        <v>0</v>
      </c>
      <c r="S318" s="98">
        <v>32205.27</v>
      </c>
      <c r="T318" s="98">
        <v>0</v>
      </c>
      <c r="U318" s="98">
        <v>273.07</v>
      </c>
      <c r="V318" s="98">
        <v>0</v>
      </c>
      <c r="W318" s="98">
        <v>0</v>
      </c>
      <c r="X318" s="98">
        <v>273.07</v>
      </c>
      <c r="Y318" s="98">
        <v>0</v>
      </c>
      <c r="Z318" s="98">
        <v>0</v>
      </c>
      <c r="AA318" s="98">
        <v>0</v>
      </c>
      <c r="AB318" s="98">
        <v>163.74</v>
      </c>
      <c r="AC318" s="98">
        <v>0</v>
      </c>
      <c r="AD318" s="98">
        <v>0</v>
      </c>
      <c r="AE318" s="98">
        <v>0</v>
      </c>
      <c r="AF318" s="98">
        <v>0</v>
      </c>
      <c r="AG318" s="98">
        <v>-46.87</v>
      </c>
      <c r="AH318" s="98">
        <v>52.05</v>
      </c>
      <c r="AI318" s="98">
        <v>73.849999999999994</v>
      </c>
      <c r="AJ318" s="98">
        <v>0</v>
      </c>
      <c r="AK318" s="98">
        <v>0</v>
      </c>
      <c r="AL318" s="98">
        <v>0</v>
      </c>
      <c r="AM318" s="98">
        <v>0</v>
      </c>
      <c r="AN318" s="98">
        <v>0</v>
      </c>
      <c r="AO318" s="98">
        <v>0</v>
      </c>
      <c r="AP318" s="98">
        <v>0</v>
      </c>
      <c r="AQ318" s="98">
        <v>0</v>
      </c>
      <c r="AR318" s="98">
        <v>0</v>
      </c>
      <c r="AS318" s="98">
        <v>0</v>
      </c>
      <c r="AT318" s="98">
        <v>2.5400000000000002E-3</v>
      </c>
      <c r="AU318" s="91">
        <f t="shared" si="4"/>
        <v>1046.1274599999999</v>
      </c>
      <c r="AV318" s="98">
        <v>0</v>
      </c>
      <c r="AW318" s="98">
        <v>0</v>
      </c>
      <c r="AX318" s="99">
        <v>49</v>
      </c>
      <c r="AY318" s="99">
        <v>300</v>
      </c>
      <c r="AZ318" s="98">
        <v>313074.7</v>
      </c>
      <c r="BA318" s="98">
        <v>88339.5</v>
      </c>
      <c r="BB318" s="97">
        <v>90</v>
      </c>
      <c r="BC318" s="97">
        <v>32.810626050634198</v>
      </c>
      <c r="BD318" s="97">
        <v>10.01</v>
      </c>
      <c r="BE318" s="97"/>
      <c r="BF318" s="96" t="s">
        <v>481</v>
      </c>
      <c r="BG318" s="94"/>
      <c r="BH318" s="96" t="s">
        <v>482</v>
      </c>
      <c r="BI318" s="96" t="s">
        <v>483</v>
      </c>
      <c r="BJ318" s="96" t="s">
        <v>716</v>
      </c>
      <c r="BK318" s="96" t="s">
        <v>485</v>
      </c>
      <c r="BL318" s="95" t="s">
        <v>1</v>
      </c>
      <c r="BM318" s="97">
        <v>253550.96352555</v>
      </c>
      <c r="BN318" s="95" t="s">
        <v>8</v>
      </c>
      <c r="BO318" s="97"/>
      <c r="BP318" s="100">
        <v>37568</v>
      </c>
      <c r="BQ318" s="100">
        <v>46699</v>
      </c>
      <c r="BR318" s="97">
        <v>0</v>
      </c>
      <c r="BS318" s="97">
        <v>163.74</v>
      </c>
      <c r="BT318" s="97">
        <v>0</v>
      </c>
    </row>
    <row r="319" spans="1:72" s="84" customFormat="1" ht="18.2" customHeight="1" x14ac:dyDescent="0.15">
      <c r="A319" s="87">
        <v>317</v>
      </c>
      <c r="B319" s="88" t="s">
        <v>7</v>
      </c>
      <c r="C319" s="88" t="s">
        <v>0</v>
      </c>
      <c r="D319" s="108">
        <v>45200</v>
      </c>
      <c r="E319" s="89" t="s">
        <v>189</v>
      </c>
      <c r="F319" s="104">
        <v>173</v>
      </c>
      <c r="G319" s="104">
        <v>172</v>
      </c>
      <c r="H319" s="91">
        <v>32737.97</v>
      </c>
      <c r="I319" s="91">
        <v>48464.31</v>
      </c>
      <c r="J319" s="91">
        <v>0</v>
      </c>
      <c r="K319" s="91">
        <v>81202.28</v>
      </c>
      <c r="L319" s="91">
        <v>530.27</v>
      </c>
      <c r="M319" s="91">
        <v>0</v>
      </c>
      <c r="N319" s="91">
        <v>0</v>
      </c>
      <c r="O319" s="91">
        <v>0</v>
      </c>
      <c r="P319" s="91">
        <v>0</v>
      </c>
      <c r="Q319" s="91">
        <v>0</v>
      </c>
      <c r="R319" s="91">
        <v>0</v>
      </c>
      <c r="S319" s="91">
        <v>81202.28</v>
      </c>
      <c r="T319" s="91">
        <v>90494.91</v>
      </c>
      <c r="U319" s="91">
        <v>273.08999999999997</v>
      </c>
      <c r="V319" s="91">
        <v>0</v>
      </c>
      <c r="W319" s="91">
        <v>0</v>
      </c>
      <c r="X319" s="91">
        <v>0</v>
      </c>
      <c r="Y319" s="91">
        <v>0</v>
      </c>
      <c r="Z319" s="91">
        <v>0</v>
      </c>
      <c r="AA319" s="91">
        <v>90768</v>
      </c>
      <c r="AB319" s="91">
        <v>0</v>
      </c>
      <c r="AC319" s="91">
        <v>0</v>
      </c>
      <c r="AD319" s="91">
        <v>0</v>
      </c>
      <c r="AE319" s="91">
        <v>0</v>
      </c>
      <c r="AF319" s="91">
        <v>0</v>
      </c>
      <c r="AG319" s="91">
        <v>0</v>
      </c>
      <c r="AH319" s="91">
        <v>0</v>
      </c>
      <c r="AI319" s="91">
        <v>0</v>
      </c>
      <c r="AJ319" s="91">
        <v>0</v>
      </c>
      <c r="AK319" s="91">
        <v>0</v>
      </c>
      <c r="AL319" s="91">
        <v>0</v>
      </c>
      <c r="AM319" s="91">
        <v>0</v>
      </c>
      <c r="AN319" s="91">
        <v>0</v>
      </c>
      <c r="AO319" s="91">
        <v>0</v>
      </c>
      <c r="AP319" s="91">
        <v>0</v>
      </c>
      <c r="AQ319" s="91">
        <v>0</v>
      </c>
      <c r="AR319" s="91">
        <v>0</v>
      </c>
      <c r="AS319" s="91">
        <v>0</v>
      </c>
      <c r="AT319" s="91">
        <v>0</v>
      </c>
      <c r="AU319" s="91">
        <f t="shared" si="4"/>
        <v>0</v>
      </c>
      <c r="AV319" s="91">
        <v>48994.58</v>
      </c>
      <c r="AW319" s="91">
        <v>90768</v>
      </c>
      <c r="AX319" s="92">
        <v>49</v>
      </c>
      <c r="AY319" s="92">
        <v>300</v>
      </c>
      <c r="AZ319" s="91">
        <v>313321.07</v>
      </c>
      <c r="BA319" s="91">
        <v>88339.5</v>
      </c>
      <c r="BB319" s="90">
        <v>90</v>
      </c>
      <c r="BC319" s="90">
        <v>82.728623096123499</v>
      </c>
      <c r="BD319" s="90">
        <v>10.01</v>
      </c>
      <c r="BE319" s="90"/>
      <c r="BF319" s="89" t="s">
        <v>481</v>
      </c>
      <c r="BG319" s="87"/>
      <c r="BH319" s="89" t="s">
        <v>482</v>
      </c>
      <c r="BI319" s="89" t="s">
        <v>483</v>
      </c>
      <c r="BJ319" s="89" t="s">
        <v>716</v>
      </c>
      <c r="BK319" s="89" t="s">
        <v>488</v>
      </c>
      <c r="BL319" s="88" t="s">
        <v>1</v>
      </c>
      <c r="BM319" s="90">
        <v>639302.70836020005</v>
      </c>
      <c r="BN319" s="88" t="s">
        <v>8</v>
      </c>
      <c r="BO319" s="90"/>
      <c r="BP319" s="93">
        <v>37575</v>
      </c>
      <c r="BQ319" s="93">
        <v>46706</v>
      </c>
      <c r="BR319" s="90">
        <v>50102.53</v>
      </c>
      <c r="BS319" s="90">
        <v>163.74</v>
      </c>
      <c r="BT319" s="90">
        <v>0</v>
      </c>
    </row>
    <row r="320" spans="1:72" s="84" customFormat="1" ht="18.2" customHeight="1" x14ac:dyDescent="0.15">
      <c r="A320" s="94">
        <v>318</v>
      </c>
      <c r="B320" s="95" t="s">
        <v>7</v>
      </c>
      <c r="C320" s="95" t="s">
        <v>0</v>
      </c>
      <c r="D320" s="109">
        <v>45200</v>
      </c>
      <c r="E320" s="96" t="s">
        <v>720</v>
      </c>
      <c r="F320" s="105">
        <v>0</v>
      </c>
      <c r="G320" s="105">
        <v>0</v>
      </c>
      <c r="H320" s="98">
        <v>24196.5</v>
      </c>
      <c r="I320" s="98">
        <v>0</v>
      </c>
      <c r="J320" s="98">
        <v>0</v>
      </c>
      <c r="K320" s="98">
        <v>24196.5</v>
      </c>
      <c r="L320" s="98">
        <v>430.77</v>
      </c>
      <c r="M320" s="98">
        <v>0</v>
      </c>
      <c r="N320" s="98">
        <v>0</v>
      </c>
      <c r="O320" s="98">
        <v>0</v>
      </c>
      <c r="P320" s="98">
        <v>430.77</v>
      </c>
      <c r="Q320" s="98">
        <v>0</v>
      </c>
      <c r="R320" s="98">
        <v>0</v>
      </c>
      <c r="S320" s="98">
        <v>23765.73</v>
      </c>
      <c r="T320" s="98">
        <v>0</v>
      </c>
      <c r="U320" s="98">
        <v>201.03</v>
      </c>
      <c r="V320" s="98">
        <v>0</v>
      </c>
      <c r="W320" s="98">
        <v>0</v>
      </c>
      <c r="X320" s="98">
        <v>201.03</v>
      </c>
      <c r="Y320" s="98">
        <v>0</v>
      </c>
      <c r="Z320" s="98">
        <v>0</v>
      </c>
      <c r="AA320" s="98">
        <v>0</v>
      </c>
      <c r="AB320" s="98">
        <v>166.23</v>
      </c>
      <c r="AC320" s="98">
        <v>0</v>
      </c>
      <c r="AD320" s="98">
        <v>0</v>
      </c>
      <c r="AE320" s="98">
        <v>0</v>
      </c>
      <c r="AF320" s="98">
        <v>0</v>
      </c>
      <c r="AG320" s="98">
        <v>-36.24</v>
      </c>
      <c r="AH320" s="98">
        <v>42.82</v>
      </c>
      <c r="AI320" s="98">
        <v>58.31</v>
      </c>
      <c r="AJ320" s="98">
        <v>0</v>
      </c>
      <c r="AK320" s="98">
        <v>0</v>
      </c>
      <c r="AL320" s="98">
        <v>0</v>
      </c>
      <c r="AM320" s="98">
        <v>0</v>
      </c>
      <c r="AN320" s="98">
        <v>0</v>
      </c>
      <c r="AO320" s="98">
        <v>0</v>
      </c>
      <c r="AP320" s="98">
        <v>0</v>
      </c>
      <c r="AQ320" s="98">
        <v>4.79</v>
      </c>
      <c r="AR320" s="98">
        <v>0</v>
      </c>
      <c r="AS320" s="98">
        <v>3.99</v>
      </c>
      <c r="AT320" s="98">
        <v>0</v>
      </c>
      <c r="AU320" s="91">
        <f t="shared" si="4"/>
        <v>863.72</v>
      </c>
      <c r="AV320" s="98">
        <v>0</v>
      </c>
      <c r="AW320" s="98">
        <v>0</v>
      </c>
      <c r="AX320" s="99">
        <v>49</v>
      </c>
      <c r="AY320" s="99">
        <v>300</v>
      </c>
      <c r="AZ320" s="98">
        <v>313389.58</v>
      </c>
      <c r="BA320" s="98">
        <v>69690</v>
      </c>
      <c r="BB320" s="97">
        <v>71</v>
      </c>
      <c r="BC320" s="97">
        <v>24.212467068445999</v>
      </c>
      <c r="BD320" s="97">
        <v>9.9700000000000006</v>
      </c>
      <c r="BE320" s="97"/>
      <c r="BF320" s="96" t="s">
        <v>481</v>
      </c>
      <c r="BG320" s="94"/>
      <c r="BH320" s="96" t="s">
        <v>482</v>
      </c>
      <c r="BI320" s="96" t="s">
        <v>483</v>
      </c>
      <c r="BJ320" s="96" t="s">
        <v>716</v>
      </c>
      <c r="BK320" s="96" t="s">
        <v>485</v>
      </c>
      <c r="BL320" s="95" t="s">
        <v>1</v>
      </c>
      <c r="BM320" s="97">
        <v>187106.76048945001</v>
      </c>
      <c r="BN320" s="95" t="s">
        <v>8</v>
      </c>
      <c r="BO320" s="97"/>
      <c r="BP320" s="100">
        <v>37578</v>
      </c>
      <c r="BQ320" s="100">
        <v>46709</v>
      </c>
      <c r="BR320" s="97">
        <v>0</v>
      </c>
      <c r="BS320" s="97">
        <v>166.23</v>
      </c>
      <c r="BT320" s="97">
        <v>0</v>
      </c>
    </row>
    <row r="321" spans="1:72" s="84" customFormat="1" ht="18.2" customHeight="1" x14ac:dyDescent="0.15">
      <c r="A321" s="87">
        <v>319</v>
      </c>
      <c r="B321" s="88" t="s">
        <v>7</v>
      </c>
      <c r="C321" s="88" t="s">
        <v>0</v>
      </c>
      <c r="D321" s="108">
        <v>45200</v>
      </c>
      <c r="E321" s="89" t="s">
        <v>390</v>
      </c>
      <c r="F321" s="104">
        <v>42</v>
      </c>
      <c r="G321" s="104">
        <v>41</v>
      </c>
      <c r="H321" s="91">
        <v>34616.6</v>
      </c>
      <c r="I321" s="91">
        <v>20701.810000000001</v>
      </c>
      <c r="J321" s="91">
        <v>0</v>
      </c>
      <c r="K321" s="91">
        <v>55318.41</v>
      </c>
      <c r="L321" s="91">
        <v>583.36</v>
      </c>
      <c r="M321" s="91">
        <v>0</v>
      </c>
      <c r="N321" s="91">
        <v>0</v>
      </c>
      <c r="O321" s="91">
        <v>0</v>
      </c>
      <c r="P321" s="91">
        <v>0</v>
      </c>
      <c r="Q321" s="91">
        <v>0</v>
      </c>
      <c r="R321" s="91">
        <v>0</v>
      </c>
      <c r="S321" s="91">
        <v>55318.41</v>
      </c>
      <c r="T321" s="91">
        <v>15179.26</v>
      </c>
      <c r="U321" s="91">
        <v>280.11</v>
      </c>
      <c r="V321" s="91">
        <v>0</v>
      </c>
      <c r="W321" s="91">
        <v>0</v>
      </c>
      <c r="X321" s="91">
        <v>0</v>
      </c>
      <c r="Y321" s="91">
        <v>0</v>
      </c>
      <c r="Z321" s="91">
        <v>0</v>
      </c>
      <c r="AA321" s="91">
        <v>15459.37</v>
      </c>
      <c r="AB321" s="91">
        <v>0</v>
      </c>
      <c r="AC321" s="91">
        <v>0</v>
      </c>
      <c r="AD321" s="91">
        <v>0</v>
      </c>
      <c r="AE321" s="91">
        <v>0</v>
      </c>
      <c r="AF321" s="91">
        <v>0</v>
      </c>
      <c r="AG321" s="91">
        <v>0</v>
      </c>
      <c r="AH321" s="91">
        <v>0</v>
      </c>
      <c r="AI321" s="91">
        <v>0</v>
      </c>
      <c r="AJ321" s="91">
        <v>0</v>
      </c>
      <c r="AK321" s="91">
        <v>0</v>
      </c>
      <c r="AL321" s="91">
        <v>0</v>
      </c>
      <c r="AM321" s="91">
        <v>0</v>
      </c>
      <c r="AN321" s="91">
        <v>0</v>
      </c>
      <c r="AO321" s="91">
        <v>0</v>
      </c>
      <c r="AP321" s="91">
        <v>0</v>
      </c>
      <c r="AQ321" s="91">
        <v>0</v>
      </c>
      <c r="AR321" s="91">
        <v>0</v>
      </c>
      <c r="AS321" s="91">
        <v>0</v>
      </c>
      <c r="AT321" s="91">
        <v>0</v>
      </c>
      <c r="AU321" s="91">
        <f t="shared" si="4"/>
        <v>0</v>
      </c>
      <c r="AV321" s="91">
        <v>21285.17</v>
      </c>
      <c r="AW321" s="91">
        <v>15459.37</v>
      </c>
      <c r="AX321" s="92">
        <v>48</v>
      </c>
      <c r="AY321" s="92">
        <v>300</v>
      </c>
      <c r="AZ321" s="91">
        <v>343282.75</v>
      </c>
      <c r="BA321" s="91">
        <v>97200</v>
      </c>
      <c r="BB321" s="90">
        <v>90</v>
      </c>
      <c r="BC321" s="90">
        <v>51.220750000000002</v>
      </c>
      <c r="BD321" s="90">
        <v>9.7100000000000009</v>
      </c>
      <c r="BE321" s="90"/>
      <c r="BF321" s="89" t="s">
        <v>481</v>
      </c>
      <c r="BG321" s="87"/>
      <c r="BH321" s="89" t="s">
        <v>482</v>
      </c>
      <c r="BI321" s="89" t="s">
        <v>483</v>
      </c>
      <c r="BJ321" s="89" t="s">
        <v>486</v>
      </c>
      <c r="BK321" s="89" t="s">
        <v>488</v>
      </c>
      <c r="BL321" s="88" t="s">
        <v>1</v>
      </c>
      <c r="BM321" s="90">
        <v>435519.90578565001</v>
      </c>
      <c r="BN321" s="88" t="s">
        <v>8</v>
      </c>
      <c r="BO321" s="90"/>
      <c r="BP321" s="93">
        <v>37546</v>
      </c>
      <c r="BQ321" s="93">
        <v>46677</v>
      </c>
      <c r="BR321" s="90">
        <v>13328.28</v>
      </c>
      <c r="BS321" s="90">
        <v>180</v>
      </c>
      <c r="BT321" s="90">
        <v>0</v>
      </c>
    </row>
    <row r="322" spans="1:72" s="84" customFormat="1" ht="18.2" customHeight="1" x14ac:dyDescent="0.15">
      <c r="A322" s="94">
        <v>320</v>
      </c>
      <c r="B322" s="95" t="s">
        <v>7</v>
      </c>
      <c r="C322" s="95" t="s">
        <v>0</v>
      </c>
      <c r="D322" s="109">
        <v>45200</v>
      </c>
      <c r="E322" s="96" t="s">
        <v>337</v>
      </c>
      <c r="F322" s="105">
        <v>55</v>
      </c>
      <c r="G322" s="105">
        <v>54</v>
      </c>
      <c r="H322" s="98">
        <v>33020.78</v>
      </c>
      <c r="I322" s="98">
        <v>22807.13</v>
      </c>
      <c r="J322" s="98">
        <v>0</v>
      </c>
      <c r="K322" s="98">
        <v>55827.91</v>
      </c>
      <c r="L322" s="98">
        <v>520.41</v>
      </c>
      <c r="M322" s="98">
        <v>0</v>
      </c>
      <c r="N322" s="98">
        <v>0</v>
      </c>
      <c r="O322" s="98">
        <v>0</v>
      </c>
      <c r="P322" s="98">
        <v>0</v>
      </c>
      <c r="Q322" s="98">
        <v>0</v>
      </c>
      <c r="R322" s="98">
        <v>0</v>
      </c>
      <c r="S322" s="98">
        <v>55827.91</v>
      </c>
      <c r="T322" s="98">
        <v>21182.02</v>
      </c>
      <c r="U322" s="98">
        <v>279.58</v>
      </c>
      <c r="V322" s="98">
        <v>0</v>
      </c>
      <c r="W322" s="98">
        <v>0</v>
      </c>
      <c r="X322" s="98">
        <v>0</v>
      </c>
      <c r="Y322" s="98">
        <v>0</v>
      </c>
      <c r="Z322" s="98">
        <v>0</v>
      </c>
      <c r="AA322" s="98">
        <v>21461.599999999999</v>
      </c>
      <c r="AB322" s="98">
        <v>0</v>
      </c>
      <c r="AC322" s="98">
        <v>0</v>
      </c>
      <c r="AD322" s="98">
        <v>0</v>
      </c>
      <c r="AE322" s="98">
        <v>0</v>
      </c>
      <c r="AF322" s="98">
        <v>0</v>
      </c>
      <c r="AG322" s="98">
        <v>0</v>
      </c>
      <c r="AH322" s="98">
        <v>0</v>
      </c>
      <c r="AI322" s="98">
        <v>0</v>
      </c>
      <c r="AJ322" s="98">
        <v>0</v>
      </c>
      <c r="AK322" s="98">
        <v>0</v>
      </c>
      <c r="AL322" s="98">
        <v>0</v>
      </c>
      <c r="AM322" s="98">
        <v>0</v>
      </c>
      <c r="AN322" s="98">
        <v>0</v>
      </c>
      <c r="AO322" s="98">
        <v>0</v>
      </c>
      <c r="AP322" s="98">
        <v>0</v>
      </c>
      <c r="AQ322" s="98">
        <v>0</v>
      </c>
      <c r="AR322" s="98">
        <v>0</v>
      </c>
      <c r="AS322" s="98">
        <v>0</v>
      </c>
      <c r="AT322" s="98">
        <v>0</v>
      </c>
      <c r="AU322" s="91">
        <f t="shared" si="4"/>
        <v>0</v>
      </c>
      <c r="AV322" s="98">
        <v>23327.54</v>
      </c>
      <c r="AW322" s="98">
        <v>21461.599999999999</v>
      </c>
      <c r="AX322" s="99">
        <v>50</v>
      </c>
      <c r="AY322" s="99">
        <v>300</v>
      </c>
      <c r="AZ322" s="98">
        <v>314950.05</v>
      </c>
      <c r="BA322" s="98">
        <v>86955</v>
      </c>
      <c r="BB322" s="97">
        <v>89</v>
      </c>
      <c r="BC322" s="97">
        <v>57.140865850152402</v>
      </c>
      <c r="BD322" s="97">
        <v>10.16</v>
      </c>
      <c r="BE322" s="97"/>
      <c r="BF322" s="96" t="s">
        <v>481</v>
      </c>
      <c r="BG322" s="94"/>
      <c r="BH322" s="96" t="s">
        <v>482</v>
      </c>
      <c r="BI322" s="96" t="s">
        <v>483</v>
      </c>
      <c r="BJ322" s="96" t="s">
        <v>486</v>
      </c>
      <c r="BK322" s="96" t="s">
        <v>488</v>
      </c>
      <c r="BL322" s="95" t="s">
        <v>1</v>
      </c>
      <c r="BM322" s="97">
        <v>439531.18145315</v>
      </c>
      <c r="BN322" s="95" t="s">
        <v>8</v>
      </c>
      <c r="BO322" s="97"/>
      <c r="BP322" s="100">
        <v>37596</v>
      </c>
      <c r="BQ322" s="100">
        <v>46727</v>
      </c>
      <c r="BR322" s="97">
        <v>15839.45</v>
      </c>
      <c r="BS322" s="97">
        <v>163.63</v>
      </c>
      <c r="BT322" s="97">
        <v>0</v>
      </c>
    </row>
    <row r="323" spans="1:72" s="84" customFormat="1" ht="18.2" customHeight="1" x14ac:dyDescent="0.15">
      <c r="A323" s="87">
        <v>321</v>
      </c>
      <c r="B323" s="88" t="s">
        <v>7</v>
      </c>
      <c r="C323" s="88" t="s">
        <v>0</v>
      </c>
      <c r="D323" s="108">
        <v>45200</v>
      </c>
      <c r="E323" s="89" t="s">
        <v>721</v>
      </c>
      <c r="F323" s="104">
        <v>0</v>
      </c>
      <c r="G323" s="104">
        <v>0</v>
      </c>
      <c r="H323" s="91">
        <v>35301.9</v>
      </c>
      <c r="I323" s="91">
        <v>0</v>
      </c>
      <c r="J323" s="91">
        <v>0</v>
      </c>
      <c r="K323" s="91">
        <v>35301.9</v>
      </c>
      <c r="L323" s="91">
        <v>517.16</v>
      </c>
      <c r="M323" s="91">
        <v>0</v>
      </c>
      <c r="N323" s="91">
        <v>0</v>
      </c>
      <c r="O323" s="91">
        <v>0</v>
      </c>
      <c r="P323" s="91">
        <v>517.16</v>
      </c>
      <c r="Q323" s="91">
        <v>0</v>
      </c>
      <c r="R323" s="91">
        <v>0</v>
      </c>
      <c r="S323" s="91">
        <v>34784.74</v>
      </c>
      <c r="T323" s="91">
        <v>0</v>
      </c>
      <c r="U323" s="91">
        <v>301.83</v>
      </c>
      <c r="V323" s="91">
        <v>0</v>
      </c>
      <c r="W323" s="91">
        <v>0</v>
      </c>
      <c r="X323" s="91">
        <v>301.83</v>
      </c>
      <c r="Y323" s="91">
        <v>0</v>
      </c>
      <c r="Z323" s="91">
        <v>0</v>
      </c>
      <c r="AA323" s="91">
        <v>0</v>
      </c>
      <c r="AB323" s="91">
        <v>74.73</v>
      </c>
      <c r="AC323" s="91">
        <v>0</v>
      </c>
      <c r="AD323" s="91">
        <v>0</v>
      </c>
      <c r="AE323" s="91">
        <v>0</v>
      </c>
      <c r="AF323" s="91">
        <v>0</v>
      </c>
      <c r="AG323" s="91">
        <v>-61.58</v>
      </c>
      <c r="AH323" s="91">
        <v>48.37</v>
      </c>
      <c r="AI323" s="91">
        <v>73.760000000000005</v>
      </c>
      <c r="AJ323" s="91">
        <v>0</v>
      </c>
      <c r="AK323" s="91">
        <v>0</v>
      </c>
      <c r="AL323" s="91">
        <v>0</v>
      </c>
      <c r="AM323" s="91">
        <v>0</v>
      </c>
      <c r="AN323" s="91">
        <v>0</v>
      </c>
      <c r="AO323" s="91">
        <v>0</v>
      </c>
      <c r="AP323" s="91">
        <v>0</v>
      </c>
      <c r="AQ323" s="91">
        <v>0</v>
      </c>
      <c r="AR323" s="91">
        <v>0</v>
      </c>
      <c r="AS323" s="91">
        <v>0</v>
      </c>
      <c r="AT323" s="91">
        <v>5.0809999999999996E-3</v>
      </c>
      <c r="AU323" s="91">
        <f t="shared" ref="AU323:AU386" si="5">AR323-AS323-AT323+AQ323+AP323+AO323+AM323+AJ323+AI323+AH323+AG323+AB323+X323+W323+R323+Q323+P323+O323-J323+N323</f>
        <v>954.26491899999996</v>
      </c>
      <c r="AV323" s="91">
        <v>0</v>
      </c>
      <c r="AW323" s="91">
        <v>0</v>
      </c>
      <c r="AX323" s="92">
        <v>53</v>
      </c>
      <c r="AY323" s="92">
        <v>300</v>
      </c>
      <c r="AZ323" s="91">
        <v>318852.78999999998</v>
      </c>
      <c r="BA323" s="91">
        <v>88339.5</v>
      </c>
      <c r="BB323" s="90">
        <v>90</v>
      </c>
      <c r="BC323" s="90">
        <v>35.438581834852997</v>
      </c>
      <c r="BD323" s="90">
        <v>10.26</v>
      </c>
      <c r="BE323" s="90"/>
      <c r="BF323" s="89" t="s">
        <v>481</v>
      </c>
      <c r="BG323" s="87"/>
      <c r="BH323" s="89" t="s">
        <v>482</v>
      </c>
      <c r="BI323" s="89" t="s">
        <v>483</v>
      </c>
      <c r="BJ323" s="89" t="s">
        <v>486</v>
      </c>
      <c r="BK323" s="89" t="s">
        <v>485</v>
      </c>
      <c r="BL323" s="88" t="s">
        <v>1</v>
      </c>
      <c r="BM323" s="90">
        <v>273859.04055410001</v>
      </c>
      <c r="BN323" s="88" t="s">
        <v>8</v>
      </c>
      <c r="BO323" s="90"/>
      <c r="BP323" s="93">
        <v>37683</v>
      </c>
      <c r="BQ323" s="93">
        <v>46815</v>
      </c>
      <c r="BR323" s="90">
        <v>0</v>
      </c>
      <c r="BS323" s="90">
        <v>74.73</v>
      </c>
      <c r="BT323" s="90">
        <v>0</v>
      </c>
    </row>
    <row r="324" spans="1:72" s="84" customFormat="1" ht="18.2" customHeight="1" x14ac:dyDescent="0.15">
      <c r="A324" s="94">
        <v>322</v>
      </c>
      <c r="B324" s="95" t="s">
        <v>7</v>
      </c>
      <c r="C324" s="95" t="s">
        <v>0</v>
      </c>
      <c r="D324" s="109">
        <v>45200</v>
      </c>
      <c r="E324" s="96" t="s">
        <v>190</v>
      </c>
      <c r="F324" s="105">
        <v>124</v>
      </c>
      <c r="G324" s="105">
        <v>123</v>
      </c>
      <c r="H324" s="98">
        <v>52009.16</v>
      </c>
      <c r="I324" s="98">
        <v>55446.13</v>
      </c>
      <c r="J324" s="98">
        <v>0</v>
      </c>
      <c r="K324" s="98">
        <v>107455.29</v>
      </c>
      <c r="L324" s="98">
        <v>717.43</v>
      </c>
      <c r="M324" s="98">
        <v>0</v>
      </c>
      <c r="N324" s="98">
        <v>0</v>
      </c>
      <c r="O324" s="98">
        <v>0</v>
      </c>
      <c r="P324" s="98">
        <v>0</v>
      </c>
      <c r="Q324" s="98">
        <v>0</v>
      </c>
      <c r="R324" s="98">
        <v>0</v>
      </c>
      <c r="S324" s="98">
        <v>107455.29</v>
      </c>
      <c r="T324" s="98">
        <v>86988.95</v>
      </c>
      <c r="U324" s="98">
        <v>431.24</v>
      </c>
      <c r="V324" s="98">
        <v>0</v>
      </c>
      <c r="W324" s="98">
        <v>0</v>
      </c>
      <c r="X324" s="98">
        <v>0</v>
      </c>
      <c r="Y324" s="98">
        <v>0</v>
      </c>
      <c r="Z324" s="98">
        <v>0</v>
      </c>
      <c r="AA324" s="98">
        <v>87420.19</v>
      </c>
      <c r="AB324" s="98">
        <v>0</v>
      </c>
      <c r="AC324" s="98">
        <v>0</v>
      </c>
      <c r="AD324" s="98">
        <v>0</v>
      </c>
      <c r="AE324" s="98">
        <v>0</v>
      </c>
      <c r="AF324" s="98">
        <v>0</v>
      </c>
      <c r="AG324" s="98">
        <v>0</v>
      </c>
      <c r="AH324" s="98">
        <v>0</v>
      </c>
      <c r="AI324" s="98">
        <v>0</v>
      </c>
      <c r="AJ324" s="98">
        <v>0</v>
      </c>
      <c r="AK324" s="98">
        <v>0</v>
      </c>
      <c r="AL324" s="98">
        <v>0</v>
      </c>
      <c r="AM324" s="98">
        <v>0</v>
      </c>
      <c r="AN324" s="98">
        <v>0</v>
      </c>
      <c r="AO324" s="98">
        <v>0</v>
      </c>
      <c r="AP324" s="98">
        <v>0</v>
      </c>
      <c r="AQ324" s="98">
        <v>0</v>
      </c>
      <c r="AR324" s="98">
        <v>0</v>
      </c>
      <c r="AS324" s="98">
        <v>0</v>
      </c>
      <c r="AT324" s="98">
        <v>0</v>
      </c>
      <c r="AU324" s="91">
        <f t="shared" si="5"/>
        <v>0</v>
      </c>
      <c r="AV324" s="98">
        <v>56163.56</v>
      </c>
      <c r="AW324" s="98">
        <v>87420.19</v>
      </c>
      <c r="AX324" s="99">
        <v>56</v>
      </c>
      <c r="AY324" s="99">
        <v>300</v>
      </c>
      <c r="AZ324" s="98">
        <v>461176.17</v>
      </c>
      <c r="BA324" s="98">
        <v>126900</v>
      </c>
      <c r="BB324" s="97">
        <v>90</v>
      </c>
      <c r="BC324" s="97">
        <v>76.209425531914903</v>
      </c>
      <c r="BD324" s="97">
        <v>9.9499999999999993</v>
      </c>
      <c r="BE324" s="97"/>
      <c r="BF324" s="96" t="s">
        <v>481</v>
      </c>
      <c r="BG324" s="94"/>
      <c r="BH324" s="96" t="s">
        <v>482</v>
      </c>
      <c r="BI324" s="96" t="s">
        <v>483</v>
      </c>
      <c r="BJ324" s="96" t="s">
        <v>716</v>
      </c>
      <c r="BK324" s="96" t="s">
        <v>488</v>
      </c>
      <c r="BL324" s="95" t="s">
        <v>1</v>
      </c>
      <c r="BM324" s="97">
        <v>845991.73723484995</v>
      </c>
      <c r="BN324" s="95" t="s">
        <v>8</v>
      </c>
      <c r="BO324" s="97"/>
      <c r="BP324" s="100">
        <v>37792</v>
      </c>
      <c r="BQ324" s="100">
        <v>46924</v>
      </c>
      <c r="BR324" s="97">
        <v>38848.75</v>
      </c>
      <c r="BS324" s="97">
        <v>135.44</v>
      </c>
      <c r="BT324" s="97">
        <v>0</v>
      </c>
    </row>
    <row r="325" spans="1:72" s="84" customFormat="1" ht="18.2" customHeight="1" x14ac:dyDescent="0.15">
      <c r="A325" s="87">
        <v>323</v>
      </c>
      <c r="B325" s="88" t="s">
        <v>7</v>
      </c>
      <c r="C325" s="88" t="s">
        <v>0</v>
      </c>
      <c r="D325" s="108">
        <v>45200</v>
      </c>
      <c r="E325" s="89" t="s">
        <v>722</v>
      </c>
      <c r="F325" s="104">
        <v>0</v>
      </c>
      <c r="G325" s="104">
        <v>0</v>
      </c>
      <c r="H325" s="91">
        <v>33625.64</v>
      </c>
      <c r="I325" s="91">
        <v>0</v>
      </c>
      <c r="J325" s="91">
        <v>0</v>
      </c>
      <c r="K325" s="91">
        <v>33625.64</v>
      </c>
      <c r="L325" s="91">
        <v>563.61</v>
      </c>
      <c r="M325" s="91">
        <v>0</v>
      </c>
      <c r="N325" s="91">
        <v>0</v>
      </c>
      <c r="O325" s="91">
        <v>0</v>
      </c>
      <c r="P325" s="91">
        <v>563.61</v>
      </c>
      <c r="Q325" s="91">
        <v>0</v>
      </c>
      <c r="R325" s="91">
        <v>0</v>
      </c>
      <c r="S325" s="91">
        <v>33062.03</v>
      </c>
      <c r="T325" s="91">
        <v>0</v>
      </c>
      <c r="U325" s="91">
        <v>278.25</v>
      </c>
      <c r="V325" s="91">
        <v>0</v>
      </c>
      <c r="W325" s="91">
        <v>0</v>
      </c>
      <c r="X325" s="91">
        <v>278.25</v>
      </c>
      <c r="Y325" s="91">
        <v>0</v>
      </c>
      <c r="Z325" s="91">
        <v>0</v>
      </c>
      <c r="AA325" s="91">
        <v>0</v>
      </c>
      <c r="AB325" s="91">
        <v>100.73</v>
      </c>
      <c r="AC325" s="91">
        <v>0</v>
      </c>
      <c r="AD325" s="91">
        <v>0</v>
      </c>
      <c r="AE325" s="91">
        <v>0</v>
      </c>
      <c r="AF325" s="91">
        <v>0</v>
      </c>
      <c r="AG325" s="91">
        <v>-56.16</v>
      </c>
      <c r="AH325" s="91">
        <v>51.01</v>
      </c>
      <c r="AI325" s="91">
        <v>77.67</v>
      </c>
      <c r="AJ325" s="91">
        <v>0</v>
      </c>
      <c r="AK325" s="91">
        <v>0</v>
      </c>
      <c r="AL325" s="91">
        <v>0</v>
      </c>
      <c r="AM325" s="91">
        <v>0</v>
      </c>
      <c r="AN325" s="91">
        <v>0</v>
      </c>
      <c r="AO325" s="91">
        <v>0</v>
      </c>
      <c r="AP325" s="91">
        <v>0</v>
      </c>
      <c r="AQ325" s="91">
        <v>1.03</v>
      </c>
      <c r="AR325" s="91">
        <v>0</v>
      </c>
      <c r="AS325" s="91">
        <v>0</v>
      </c>
      <c r="AT325" s="91">
        <v>0</v>
      </c>
      <c r="AU325" s="91">
        <f t="shared" si="5"/>
        <v>1016.1400000000001</v>
      </c>
      <c r="AV325" s="91">
        <v>0</v>
      </c>
      <c r="AW325" s="91">
        <v>0</v>
      </c>
      <c r="AX325" s="92">
        <v>58</v>
      </c>
      <c r="AY325" s="92">
        <v>300</v>
      </c>
      <c r="AZ325" s="91">
        <v>339126.44</v>
      </c>
      <c r="BA325" s="91">
        <v>93150</v>
      </c>
      <c r="BB325" s="90">
        <v>90</v>
      </c>
      <c r="BC325" s="90">
        <v>31.943990338164301</v>
      </c>
      <c r="BD325" s="90">
        <v>9.93</v>
      </c>
      <c r="BE325" s="90"/>
      <c r="BF325" s="89" t="s">
        <v>481</v>
      </c>
      <c r="BG325" s="87"/>
      <c r="BH325" s="89" t="s">
        <v>482</v>
      </c>
      <c r="BI325" s="89" t="s">
        <v>483</v>
      </c>
      <c r="BJ325" s="89" t="s">
        <v>716</v>
      </c>
      <c r="BK325" s="89" t="s">
        <v>485</v>
      </c>
      <c r="BL325" s="88" t="s">
        <v>1</v>
      </c>
      <c r="BM325" s="90">
        <v>260296.20501894999</v>
      </c>
      <c r="BN325" s="88" t="s">
        <v>8</v>
      </c>
      <c r="BO325" s="90"/>
      <c r="BP325" s="93">
        <v>37840</v>
      </c>
      <c r="BQ325" s="93">
        <v>46972</v>
      </c>
      <c r="BR325" s="90">
        <v>0</v>
      </c>
      <c r="BS325" s="90">
        <v>100.73</v>
      </c>
      <c r="BT325" s="90">
        <v>0</v>
      </c>
    </row>
    <row r="326" spans="1:72" s="84" customFormat="1" ht="18.2" customHeight="1" x14ac:dyDescent="0.15">
      <c r="A326" s="94">
        <v>324</v>
      </c>
      <c r="B326" s="95" t="s">
        <v>7</v>
      </c>
      <c r="C326" s="95" t="s">
        <v>0</v>
      </c>
      <c r="D326" s="109">
        <v>45200</v>
      </c>
      <c r="E326" s="96" t="s">
        <v>723</v>
      </c>
      <c r="F326" s="105">
        <v>0</v>
      </c>
      <c r="G326" s="105">
        <v>0</v>
      </c>
      <c r="H326" s="98">
        <v>55059.03</v>
      </c>
      <c r="I326" s="98">
        <v>0</v>
      </c>
      <c r="J326" s="98">
        <v>0</v>
      </c>
      <c r="K326" s="98">
        <v>55059.03</v>
      </c>
      <c r="L326" s="98">
        <v>743.67</v>
      </c>
      <c r="M326" s="98">
        <v>0</v>
      </c>
      <c r="N326" s="98">
        <v>0</v>
      </c>
      <c r="O326" s="98">
        <v>0</v>
      </c>
      <c r="P326" s="98">
        <v>743.67</v>
      </c>
      <c r="Q326" s="98">
        <v>0</v>
      </c>
      <c r="R326" s="98">
        <v>0</v>
      </c>
      <c r="S326" s="98">
        <v>54315.360000000001</v>
      </c>
      <c r="T326" s="98">
        <v>0</v>
      </c>
      <c r="U326" s="98">
        <v>455.15</v>
      </c>
      <c r="V326" s="98">
        <v>0</v>
      </c>
      <c r="W326" s="98">
        <v>0</v>
      </c>
      <c r="X326" s="98">
        <v>455.15</v>
      </c>
      <c r="Y326" s="98">
        <v>0</v>
      </c>
      <c r="Z326" s="98">
        <v>0</v>
      </c>
      <c r="AA326" s="98">
        <v>0</v>
      </c>
      <c r="AB326" s="98">
        <v>144.49</v>
      </c>
      <c r="AC326" s="98">
        <v>0</v>
      </c>
      <c r="AD326" s="98">
        <v>0</v>
      </c>
      <c r="AE326" s="98">
        <v>0</v>
      </c>
      <c r="AF326" s="98">
        <v>0</v>
      </c>
      <c r="AG326" s="98">
        <v>-81.180000000000007</v>
      </c>
      <c r="AH326" s="98">
        <v>72.709999999999994</v>
      </c>
      <c r="AI326" s="98">
        <v>110.92</v>
      </c>
      <c r="AJ326" s="98">
        <v>0</v>
      </c>
      <c r="AK326" s="98">
        <v>0</v>
      </c>
      <c r="AL326" s="98">
        <v>0</v>
      </c>
      <c r="AM326" s="98">
        <v>0</v>
      </c>
      <c r="AN326" s="98">
        <v>0</v>
      </c>
      <c r="AO326" s="98">
        <v>0</v>
      </c>
      <c r="AP326" s="98">
        <v>0</v>
      </c>
      <c r="AQ326" s="98">
        <v>0</v>
      </c>
      <c r="AR326" s="98">
        <v>0</v>
      </c>
      <c r="AS326" s="98">
        <v>0</v>
      </c>
      <c r="AT326" s="98">
        <v>3.8110000000000002E-3</v>
      </c>
      <c r="AU326" s="91">
        <f t="shared" si="5"/>
        <v>1445.7561889999999</v>
      </c>
      <c r="AV326" s="98">
        <v>0</v>
      </c>
      <c r="AW326" s="98">
        <v>0</v>
      </c>
      <c r="AX326" s="99">
        <v>57</v>
      </c>
      <c r="AY326" s="99">
        <v>300</v>
      </c>
      <c r="AZ326" s="98">
        <v>482961.17</v>
      </c>
      <c r="BA326" s="98">
        <v>132750</v>
      </c>
      <c r="BB326" s="97">
        <v>90</v>
      </c>
      <c r="BC326" s="97">
        <v>36.8239728813559</v>
      </c>
      <c r="BD326" s="97">
        <v>9.92</v>
      </c>
      <c r="BE326" s="97"/>
      <c r="BF326" s="96" t="s">
        <v>481</v>
      </c>
      <c r="BG326" s="94"/>
      <c r="BH326" s="96" t="s">
        <v>482</v>
      </c>
      <c r="BI326" s="96" t="s">
        <v>483</v>
      </c>
      <c r="BJ326" s="96" t="s">
        <v>716</v>
      </c>
      <c r="BK326" s="96" t="s">
        <v>485</v>
      </c>
      <c r="BL326" s="95" t="s">
        <v>1</v>
      </c>
      <c r="BM326" s="97">
        <v>427622.9282424</v>
      </c>
      <c r="BN326" s="95" t="s">
        <v>8</v>
      </c>
      <c r="BO326" s="97"/>
      <c r="BP326" s="100">
        <v>37827</v>
      </c>
      <c r="BQ326" s="100">
        <v>46959</v>
      </c>
      <c r="BR326" s="97">
        <v>0</v>
      </c>
      <c r="BS326" s="97">
        <v>144.49</v>
      </c>
      <c r="BT326" s="97">
        <v>0</v>
      </c>
    </row>
    <row r="327" spans="1:72" s="84" customFormat="1" ht="18.2" customHeight="1" x14ac:dyDescent="0.15">
      <c r="A327" s="87">
        <v>325</v>
      </c>
      <c r="B327" s="88" t="s">
        <v>7</v>
      </c>
      <c r="C327" s="88" t="s">
        <v>0</v>
      </c>
      <c r="D327" s="108">
        <v>45200</v>
      </c>
      <c r="E327" s="89" t="s">
        <v>724</v>
      </c>
      <c r="F327" s="104">
        <v>0</v>
      </c>
      <c r="G327" s="104">
        <v>0</v>
      </c>
      <c r="H327" s="91">
        <v>44665.09</v>
      </c>
      <c r="I327" s="91">
        <v>0</v>
      </c>
      <c r="J327" s="91">
        <v>0</v>
      </c>
      <c r="K327" s="91">
        <v>44665.09</v>
      </c>
      <c r="L327" s="91">
        <v>590.20000000000005</v>
      </c>
      <c r="M327" s="91">
        <v>0</v>
      </c>
      <c r="N327" s="91">
        <v>0</v>
      </c>
      <c r="O327" s="91">
        <v>0</v>
      </c>
      <c r="P327" s="91">
        <v>590.20000000000005</v>
      </c>
      <c r="Q327" s="91">
        <v>0</v>
      </c>
      <c r="R327" s="91">
        <v>0</v>
      </c>
      <c r="S327" s="91">
        <v>44074.89</v>
      </c>
      <c r="T327" s="91">
        <v>0</v>
      </c>
      <c r="U327" s="91">
        <v>369.6</v>
      </c>
      <c r="V327" s="91">
        <v>0</v>
      </c>
      <c r="W327" s="91">
        <v>0</v>
      </c>
      <c r="X327" s="91">
        <v>369.6</v>
      </c>
      <c r="Y327" s="91">
        <v>0</v>
      </c>
      <c r="Z327" s="91">
        <v>0</v>
      </c>
      <c r="AA327" s="91">
        <v>0</v>
      </c>
      <c r="AB327" s="91">
        <v>114.84</v>
      </c>
      <c r="AC327" s="91">
        <v>0</v>
      </c>
      <c r="AD327" s="91">
        <v>0</v>
      </c>
      <c r="AE327" s="91">
        <v>0</v>
      </c>
      <c r="AF327" s="91">
        <v>0</v>
      </c>
      <c r="AG327" s="91">
        <v>-64.319999999999993</v>
      </c>
      <c r="AH327" s="91">
        <v>58.17</v>
      </c>
      <c r="AI327" s="91">
        <v>88.72</v>
      </c>
      <c r="AJ327" s="91">
        <v>0</v>
      </c>
      <c r="AK327" s="91">
        <v>0</v>
      </c>
      <c r="AL327" s="91">
        <v>0</v>
      </c>
      <c r="AM327" s="91">
        <v>0</v>
      </c>
      <c r="AN327" s="91">
        <v>0</v>
      </c>
      <c r="AO327" s="91">
        <v>0</v>
      </c>
      <c r="AP327" s="91">
        <v>0</v>
      </c>
      <c r="AQ327" s="91">
        <v>0</v>
      </c>
      <c r="AR327" s="91">
        <v>0</v>
      </c>
      <c r="AS327" s="91">
        <v>0</v>
      </c>
      <c r="AT327" s="91">
        <v>7.6210000000000002E-3</v>
      </c>
      <c r="AU327" s="91">
        <f t="shared" si="5"/>
        <v>1157.2023790000001</v>
      </c>
      <c r="AV327" s="91">
        <v>0</v>
      </c>
      <c r="AW327" s="91">
        <v>0</v>
      </c>
      <c r="AX327" s="92">
        <v>58</v>
      </c>
      <c r="AY327" s="92">
        <v>300</v>
      </c>
      <c r="AZ327" s="91">
        <v>386575.08</v>
      </c>
      <c r="BA327" s="91">
        <v>106200</v>
      </c>
      <c r="BB327" s="90">
        <v>90</v>
      </c>
      <c r="BC327" s="90">
        <v>37.351601694915303</v>
      </c>
      <c r="BD327" s="90">
        <v>9.93</v>
      </c>
      <c r="BE327" s="90"/>
      <c r="BF327" s="89" t="s">
        <v>481</v>
      </c>
      <c r="BG327" s="87"/>
      <c r="BH327" s="89" t="s">
        <v>482</v>
      </c>
      <c r="BI327" s="89" t="s">
        <v>483</v>
      </c>
      <c r="BJ327" s="89" t="s">
        <v>716</v>
      </c>
      <c r="BK327" s="89" t="s">
        <v>485</v>
      </c>
      <c r="BL327" s="88" t="s">
        <v>1</v>
      </c>
      <c r="BM327" s="90">
        <v>347000.06634885003</v>
      </c>
      <c r="BN327" s="88" t="s">
        <v>8</v>
      </c>
      <c r="BO327" s="90"/>
      <c r="BP327" s="93">
        <v>37837</v>
      </c>
      <c r="BQ327" s="93">
        <v>46969</v>
      </c>
      <c r="BR327" s="90">
        <v>0</v>
      </c>
      <c r="BS327" s="90">
        <v>114.84</v>
      </c>
      <c r="BT327" s="90">
        <v>0</v>
      </c>
    </row>
    <row r="328" spans="1:72" s="84" customFormat="1" ht="18.2" customHeight="1" x14ac:dyDescent="0.15">
      <c r="A328" s="94">
        <v>326</v>
      </c>
      <c r="B328" s="95" t="s">
        <v>7</v>
      </c>
      <c r="C328" s="95" t="s">
        <v>0</v>
      </c>
      <c r="D328" s="109">
        <v>45200</v>
      </c>
      <c r="E328" s="96" t="s">
        <v>191</v>
      </c>
      <c r="F328" s="105">
        <v>130</v>
      </c>
      <c r="G328" s="105">
        <v>129</v>
      </c>
      <c r="H328" s="98">
        <v>53391.05</v>
      </c>
      <c r="I328" s="98">
        <v>54963.83</v>
      </c>
      <c r="J328" s="98">
        <v>0</v>
      </c>
      <c r="K328" s="98">
        <v>108354.88</v>
      </c>
      <c r="L328" s="98">
        <v>691.19</v>
      </c>
      <c r="M328" s="98">
        <v>0</v>
      </c>
      <c r="N328" s="98">
        <v>0</v>
      </c>
      <c r="O328" s="98">
        <v>0</v>
      </c>
      <c r="P328" s="98">
        <v>0</v>
      </c>
      <c r="Q328" s="98">
        <v>0</v>
      </c>
      <c r="R328" s="98">
        <v>0</v>
      </c>
      <c r="S328" s="98">
        <v>108354.88</v>
      </c>
      <c r="T328" s="98">
        <v>92210.47</v>
      </c>
      <c r="U328" s="98">
        <v>440.92</v>
      </c>
      <c r="V328" s="98">
        <v>0</v>
      </c>
      <c r="W328" s="98">
        <v>0</v>
      </c>
      <c r="X328" s="98">
        <v>0</v>
      </c>
      <c r="Y328" s="98">
        <v>0</v>
      </c>
      <c r="Z328" s="98">
        <v>0</v>
      </c>
      <c r="AA328" s="98">
        <v>92651.39</v>
      </c>
      <c r="AB328" s="98">
        <v>0</v>
      </c>
      <c r="AC328" s="98">
        <v>0</v>
      </c>
      <c r="AD328" s="98">
        <v>0</v>
      </c>
      <c r="AE328" s="98">
        <v>0</v>
      </c>
      <c r="AF328" s="98">
        <v>0</v>
      </c>
      <c r="AG328" s="98">
        <v>0</v>
      </c>
      <c r="AH328" s="98">
        <v>0</v>
      </c>
      <c r="AI328" s="98">
        <v>0</v>
      </c>
      <c r="AJ328" s="98">
        <v>0</v>
      </c>
      <c r="AK328" s="98">
        <v>0</v>
      </c>
      <c r="AL328" s="98">
        <v>0</v>
      </c>
      <c r="AM328" s="98">
        <v>0</v>
      </c>
      <c r="AN328" s="98">
        <v>0</v>
      </c>
      <c r="AO328" s="98">
        <v>0</v>
      </c>
      <c r="AP328" s="98">
        <v>0</v>
      </c>
      <c r="AQ328" s="98">
        <v>0</v>
      </c>
      <c r="AR328" s="98">
        <v>0</v>
      </c>
      <c r="AS328" s="98">
        <v>0</v>
      </c>
      <c r="AT328" s="98">
        <v>0</v>
      </c>
      <c r="AU328" s="91">
        <f t="shared" si="5"/>
        <v>0</v>
      </c>
      <c r="AV328" s="98">
        <v>55655.02</v>
      </c>
      <c r="AW328" s="98">
        <v>92651.39</v>
      </c>
      <c r="AX328" s="99">
        <v>59</v>
      </c>
      <c r="AY328" s="99">
        <v>300</v>
      </c>
      <c r="AZ328" s="98">
        <v>458105.9</v>
      </c>
      <c r="BA328" s="98">
        <v>125460</v>
      </c>
      <c r="BB328" s="97">
        <v>90</v>
      </c>
      <c r="BC328" s="97">
        <v>77.729469153515097</v>
      </c>
      <c r="BD328" s="97">
        <v>9.91</v>
      </c>
      <c r="BE328" s="97"/>
      <c r="BF328" s="96" t="s">
        <v>481</v>
      </c>
      <c r="BG328" s="94"/>
      <c r="BH328" s="96" t="s">
        <v>482</v>
      </c>
      <c r="BI328" s="96" t="s">
        <v>483</v>
      </c>
      <c r="BJ328" s="96" t="s">
        <v>716</v>
      </c>
      <c r="BK328" s="96" t="s">
        <v>488</v>
      </c>
      <c r="BL328" s="95" t="s">
        <v>1</v>
      </c>
      <c r="BM328" s="97">
        <v>853074.17781919998</v>
      </c>
      <c r="BN328" s="95" t="s">
        <v>8</v>
      </c>
      <c r="BO328" s="97"/>
      <c r="BP328" s="100">
        <v>37879</v>
      </c>
      <c r="BQ328" s="100">
        <v>47011</v>
      </c>
      <c r="BR328" s="97">
        <v>40726.589999999997</v>
      </c>
      <c r="BS328" s="97">
        <v>137.43</v>
      </c>
      <c r="BT328" s="97">
        <v>0</v>
      </c>
    </row>
    <row r="329" spans="1:72" s="84" customFormat="1" ht="18.2" customHeight="1" x14ac:dyDescent="0.15">
      <c r="A329" s="87">
        <v>327</v>
      </c>
      <c r="B329" s="88" t="s">
        <v>7</v>
      </c>
      <c r="C329" s="88" t="s">
        <v>0</v>
      </c>
      <c r="D329" s="108">
        <v>45200</v>
      </c>
      <c r="E329" s="89" t="s">
        <v>192</v>
      </c>
      <c r="F329" s="104">
        <v>200</v>
      </c>
      <c r="G329" s="104">
        <v>199</v>
      </c>
      <c r="H329" s="91">
        <v>36633.58</v>
      </c>
      <c r="I329" s="91">
        <v>45940.06</v>
      </c>
      <c r="J329" s="91">
        <v>0</v>
      </c>
      <c r="K329" s="91">
        <v>82573.64</v>
      </c>
      <c r="L329" s="91">
        <v>466.11</v>
      </c>
      <c r="M329" s="91">
        <v>0</v>
      </c>
      <c r="N329" s="91">
        <v>0</v>
      </c>
      <c r="O329" s="91">
        <v>0</v>
      </c>
      <c r="P329" s="91">
        <v>0</v>
      </c>
      <c r="Q329" s="91">
        <v>0</v>
      </c>
      <c r="R329" s="91">
        <v>0</v>
      </c>
      <c r="S329" s="91">
        <v>82573.64</v>
      </c>
      <c r="T329" s="91">
        <v>106933.94</v>
      </c>
      <c r="U329" s="91">
        <v>298.26</v>
      </c>
      <c r="V329" s="91">
        <v>0</v>
      </c>
      <c r="W329" s="91">
        <v>0</v>
      </c>
      <c r="X329" s="91">
        <v>0</v>
      </c>
      <c r="Y329" s="91">
        <v>0</v>
      </c>
      <c r="Z329" s="91">
        <v>0</v>
      </c>
      <c r="AA329" s="91">
        <v>107232.2</v>
      </c>
      <c r="AB329" s="91">
        <v>0</v>
      </c>
      <c r="AC329" s="91">
        <v>0</v>
      </c>
      <c r="AD329" s="91">
        <v>0</v>
      </c>
      <c r="AE329" s="91">
        <v>0</v>
      </c>
      <c r="AF329" s="91">
        <v>0</v>
      </c>
      <c r="AG329" s="91">
        <v>0</v>
      </c>
      <c r="AH329" s="91">
        <v>0</v>
      </c>
      <c r="AI329" s="91">
        <v>0</v>
      </c>
      <c r="AJ329" s="91">
        <v>0</v>
      </c>
      <c r="AK329" s="91">
        <v>0</v>
      </c>
      <c r="AL329" s="91">
        <v>0</v>
      </c>
      <c r="AM329" s="91">
        <v>0</v>
      </c>
      <c r="AN329" s="91">
        <v>0</v>
      </c>
      <c r="AO329" s="91">
        <v>0</v>
      </c>
      <c r="AP329" s="91">
        <v>0</v>
      </c>
      <c r="AQ329" s="91">
        <v>0</v>
      </c>
      <c r="AR329" s="91">
        <v>0</v>
      </c>
      <c r="AS329" s="91">
        <v>0</v>
      </c>
      <c r="AT329" s="91">
        <v>0</v>
      </c>
      <c r="AU329" s="91">
        <f t="shared" si="5"/>
        <v>0</v>
      </c>
      <c r="AV329" s="91">
        <v>46406.17</v>
      </c>
      <c r="AW329" s="91">
        <v>107232.2</v>
      </c>
      <c r="AX329" s="92">
        <v>60</v>
      </c>
      <c r="AY329" s="92">
        <v>300</v>
      </c>
      <c r="AZ329" s="91">
        <v>342233</v>
      </c>
      <c r="BA329" s="91">
        <v>85640</v>
      </c>
      <c r="BB329" s="90">
        <v>83</v>
      </c>
      <c r="BC329" s="90">
        <v>80.028165810369003</v>
      </c>
      <c r="BD329" s="90">
        <v>9.77</v>
      </c>
      <c r="BE329" s="90"/>
      <c r="BF329" s="89" t="s">
        <v>481</v>
      </c>
      <c r="BG329" s="87"/>
      <c r="BH329" s="89" t="s">
        <v>482</v>
      </c>
      <c r="BI329" s="89" t="s">
        <v>483</v>
      </c>
      <c r="BJ329" s="89" t="s">
        <v>716</v>
      </c>
      <c r="BK329" s="89" t="s">
        <v>488</v>
      </c>
      <c r="BL329" s="88" t="s">
        <v>1</v>
      </c>
      <c r="BM329" s="90">
        <v>650099.37764259998</v>
      </c>
      <c r="BN329" s="88" t="s">
        <v>8</v>
      </c>
      <c r="BO329" s="90"/>
      <c r="BP329" s="93">
        <v>37907</v>
      </c>
      <c r="BQ329" s="93">
        <v>47039</v>
      </c>
      <c r="BR329" s="90">
        <v>35765.94</v>
      </c>
      <c r="BS329" s="90">
        <v>61.44</v>
      </c>
      <c r="BT329" s="90">
        <v>0</v>
      </c>
    </row>
    <row r="330" spans="1:72" s="84" customFormat="1" ht="18.2" customHeight="1" x14ac:dyDescent="0.15">
      <c r="A330" s="94">
        <v>328</v>
      </c>
      <c r="B330" s="95" t="s">
        <v>7</v>
      </c>
      <c r="C330" s="95" t="s">
        <v>0</v>
      </c>
      <c r="D330" s="109">
        <v>45200</v>
      </c>
      <c r="E330" s="96" t="s">
        <v>193</v>
      </c>
      <c r="F330" s="105">
        <v>153</v>
      </c>
      <c r="G330" s="105">
        <v>152</v>
      </c>
      <c r="H330" s="98">
        <v>39845.800000000003</v>
      </c>
      <c r="I330" s="98">
        <v>44262.04</v>
      </c>
      <c r="J330" s="98">
        <v>0</v>
      </c>
      <c r="K330" s="98">
        <v>84107.839999999997</v>
      </c>
      <c r="L330" s="98">
        <v>506.99</v>
      </c>
      <c r="M330" s="98">
        <v>0</v>
      </c>
      <c r="N330" s="98">
        <v>0</v>
      </c>
      <c r="O330" s="98">
        <v>0</v>
      </c>
      <c r="P330" s="98">
        <v>0</v>
      </c>
      <c r="Q330" s="98">
        <v>0</v>
      </c>
      <c r="R330" s="98">
        <v>0</v>
      </c>
      <c r="S330" s="98">
        <v>84107.839999999997</v>
      </c>
      <c r="T330" s="98">
        <v>82942.16</v>
      </c>
      <c r="U330" s="98">
        <v>324.41000000000003</v>
      </c>
      <c r="V330" s="98">
        <v>0</v>
      </c>
      <c r="W330" s="98">
        <v>0</v>
      </c>
      <c r="X330" s="98">
        <v>0</v>
      </c>
      <c r="Y330" s="98">
        <v>0</v>
      </c>
      <c r="Z330" s="98">
        <v>0</v>
      </c>
      <c r="AA330" s="98">
        <v>83266.570000000007</v>
      </c>
      <c r="AB330" s="98">
        <v>0</v>
      </c>
      <c r="AC330" s="98">
        <v>0</v>
      </c>
      <c r="AD330" s="98">
        <v>0</v>
      </c>
      <c r="AE330" s="98">
        <v>0</v>
      </c>
      <c r="AF330" s="98">
        <v>0</v>
      </c>
      <c r="AG330" s="98">
        <v>0</v>
      </c>
      <c r="AH330" s="98">
        <v>0</v>
      </c>
      <c r="AI330" s="98">
        <v>0</v>
      </c>
      <c r="AJ330" s="98">
        <v>0</v>
      </c>
      <c r="AK330" s="98">
        <v>0</v>
      </c>
      <c r="AL330" s="98">
        <v>0</v>
      </c>
      <c r="AM330" s="98">
        <v>0</v>
      </c>
      <c r="AN330" s="98">
        <v>0</v>
      </c>
      <c r="AO330" s="98">
        <v>0</v>
      </c>
      <c r="AP330" s="98">
        <v>0</v>
      </c>
      <c r="AQ330" s="98">
        <v>0</v>
      </c>
      <c r="AR330" s="98">
        <v>0</v>
      </c>
      <c r="AS330" s="98">
        <v>0</v>
      </c>
      <c r="AT330" s="98">
        <v>0</v>
      </c>
      <c r="AU330" s="91">
        <f t="shared" si="5"/>
        <v>0</v>
      </c>
      <c r="AV330" s="98">
        <v>44769.03</v>
      </c>
      <c r="AW330" s="98">
        <v>83266.570000000007</v>
      </c>
      <c r="AX330" s="99">
        <v>60</v>
      </c>
      <c r="AY330" s="99">
        <v>300</v>
      </c>
      <c r="AZ330" s="98">
        <v>342233</v>
      </c>
      <c r="BA330" s="98">
        <v>93150</v>
      </c>
      <c r="BB330" s="97">
        <v>90</v>
      </c>
      <c r="BC330" s="97">
        <v>81.263613526569998</v>
      </c>
      <c r="BD330" s="97">
        <v>9.77</v>
      </c>
      <c r="BE330" s="97"/>
      <c r="BF330" s="96" t="s">
        <v>481</v>
      </c>
      <c r="BG330" s="94"/>
      <c r="BH330" s="96" t="s">
        <v>482</v>
      </c>
      <c r="BI330" s="96" t="s">
        <v>483</v>
      </c>
      <c r="BJ330" s="96" t="s">
        <v>716</v>
      </c>
      <c r="BK330" s="96" t="s">
        <v>488</v>
      </c>
      <c r="BL330" s="95" t="s">
        <v>1</v>
      </c>
      <c r="BM330" s="97">
        <v>662178.08054560004</v>
      </c>
      <c r="BN330" s="95" t="s">
        <v>8</v>
      </c>
      <c r="BO330" s="97"/>
      <c r="BP330" s="100">
        <v>37907</v>
      </c>
      <c r="BQ330" s="100">
        <v>47039</v>
      </c>
      <c r="BR330" s="97">
        <v>29768.2</v>
      </c>
      <c r="BS330" s="97">
        <v>66.83</v>
      </c>
      <c r="BT330" s="97">
        <v>0</v>
      </c>
    </row>
    <row r="331" spans="1:72" s="84" customFormat="1" ht="18.2" customHeight="1" x14ac:dyDescent="0.15">
      <c r="A331" s="87">
        <v>329</v>
      </c>
      <c r="B331" s="88" t="s">
        <v>7</v>
      </c>
      <c r="C331" s="88" t="s">
        <v>0</v>
      </c>
      <c r="D331" s="108">
        <v>45200</v>
      </c>
      <c r="E331" s="89" t="s">
        <v>194</v>
      </c>
      <c r="F331" s="104">
        <v>191</v>
      </c>
      <c r="G331" s="104">
        <v>190</v>
      </c>
      <c r="H331" s="91">
        <v>94525.25</v>
      </c>
      <c r="I331" s="91">
        <v>117368.81</v>
      </c>
      <c r="J331" s="91">
        <v>0</v>
      </c>
      <c r="K331" s="91">
        <v>211894.06</v>
      </c>
      <c r="L331" s="91">
        <v>1223.6199999999999</v>
      </c>
      <c r="M331" s="91">
        <v>0</v>
      </c>
      <c r="N331" s="91">
        <v>0</v>
      </c>
      <c r="O331" s="91">
        <v>0</v>
      </c>
      <c r="P331" s="91">
        <v>0</v>
      </c>
      <c r="Q331" s="91">
        <v>0</v>
      </c>
      <c r="R331" s="91">
        <v>0</v>
      </c>
      <c r="S331" s="91">
        <v>211894.06</v>
      </c>
      <c r="T331" s="91">
        <v>265441.03000000003</v>
      </c>
      <c r="U331" s="91">
        <v>780.62</v>
      </c>
      <c r="V331" s="91">
        <v>0</v>
      </c>
      <c r="W331" s="91">
        <v>0</v>
      </c>
      <c r="X331" s="91">
        <v>0</v>
      </c>
      <c r="Y331" s="91">
        <v>0</v>
      </c>
      <c r="Z331" s="91">
        <v>0</v>
      </c>
      <c r="AA331" s="91">
        <v>266221.65000000002</v>
      </c>
      <c r="AB331" s="91">
        <v>0</v>
      </c>
      <c r="AC331" s="91">
        <v>0</v>
      </c>
      <c r="AD331" s="91">
        <v>0</v>
      </c>
      <c r="AE331" s="91">
        <v>0</v>
      </c>
      <c r="AF331" s="91">
        <v>0</v>
      </c>
      <c r="AG331" s="91">
        <v>0</v>
      </c>
      <c r="AH331" s="91">
        <v>0</v>
      </c>
      <c r="AI331" s="91">
        <v>0</v>
      </c>
      <c r="AJ331" s="91">
        <v>0</v>
      </c>
      <c r="AK331" s="91">
        <v>0</v>
      </c>
      <c r="AL331" s="91">
        <v>0</v>
      </c>
      <c r="AM331" s="91">
        <v>0</v>
      </c>
      <c r="AN331" s="91">
        <v>0</v>
      </c>
      <c r="AO331" s="91">
        <v>0</v>
      </c>
      <c r="AP331" s="91">
        <v>0</v>
      </c>
      <c r="AQ331" s="91">
        <v>0</v>
      </c>
      <c r="AR331" s="91">
        <v>0</v>
      </c>
      <c r="AS331" s="91">
        <v>0</v>
      </c>
      <c r="AT331" s="91">
        <v>0</v>
      </c>
      <c r="AU331" s="91">
        <f t="shared" si="5"/>
        <v>0</v>
      </c>
      <c r="AV331" s="91">
        <v>118592.43</v>
      </c>
      <c r="AW331" s="91">
        <v>266221.65000000002</v>
      </c>
      <c r="AX331" s="92">
        <v>59</v>
      </c>
      <c r="AY331" s="92">
        <v>300</v>
      </c>
      <c r="AZ331" s="91">
        <v>810000.02</v>
      </c>
      <c r="BA331" s="91">
        <v>222109.63</v>
      </c>
      <c r="BB331" s="90">
        <v>90</v>
      </c>
      <c r="BC331" s="90">
        <v>85.860596859307705</v>
      </c>
      <c r="BD331" s="90">
        <v>9.91</v>
      </c>
      <c r="BE331" s="90"/>
      <c r="BF331" s="89" t="s">
        <v>481</v>
      </c>
      <c r="BG331" s="87"/>
      <c r="BH331" s="89" t="s">
        <v>682</v>
      </c>
      <c r="BI331" s="89" t="s">
        <v>683</v>
      </c>
      <c r="BJ331" s="89" t="s">
        <v>725</v>
      </c>
      <c r="BK331" s="89" t="s">
        <v>488</v>
      </c>
      <c r="BL331" s="88" t="s">
        <v>1</v>
      </c>
      <c r="BM331" s="90">
        <v>1668234.5180879</v>
      </c>
      <c r="BN331" s="88" t="s">
        <v>8</v>
      </c>
      <c r="BO331" s="90"/>
      <c r="BP331" s="93">
        <v>37869</v>
      </c>
      <c r="BQ331" s="93">
        <v>47001</v>
      </c>
      <c r="BR331" s="90">
        <v>105251.71</v>
      </c>
      <c r="BS331" s="90">
        <v>243.3</v>
      </c>
      <c r="BT331" s="90">
        <v>0</v>
      </c>
    </row>
    <row r="332" spans="1:72" s="84" customFormat="1" ht="18.2" customHeight="1" x14ac:dyDescent="0.15">
      <c r="A332" s="94">
        <v>330</v>
      </c>
      <c r="B332" s="95" t="s">
        <v>7</v>
      </c>
      <c r="C332" s="95" t="s">
        <v>0</v>
      </c>
      <c r="D332" s="109">
        <v>45200</v>
      </c>
      <c r="E332" s="96" t="s">
        <v>195</v>
      </c>
      <c r="F332" s="105">
        <v>75</v>
      </c>
      <c r="G332" s="105">
        <v>74</v>
      </c>
      <c r="H332" s="98">
        <v>36707.47</v>
      </c>
      <c r="I332" s="98">
        <v>26175.14</v>
      </c>
      <c r="J332" s="98">
        <v>0</v>
      </c>
      <c r="K332" s="98">
        <v>62882.61</v>
      </c>
      <c r="L332" s="98">
        <v>467.71</v>
      </c>
      <c r="M332" s="98">
        <v>0</v>
      </c>
      <c r="N332" s="98">
        <v>0</v>
      </c>
      <c r="O332" s="98">
        <v>0</v>
      </c>
      <c r="P332" s="98">
        <v>0</v>
      </c>
      <c r="Q332" s="98">
        <v>0</v>
      </c>
      <c r="R332" s="98">
        <v>0</v>
      </c>
      <c r="S332" s="98">
        <v>62882.61</v>
      </c>
      <c r="T332" s="98">
        <v>31317.61</v>
      </c>
      <c r="U332" s="98">
        <v>298.86</v>
      </c>
      <c r="V332" s="98">
        <v>0</v>
      </c>
      <c r="W332" s="98">
        <v>0</v>
      </c>
      <c r="X332" s="98">
        <v>0</v>
      </c>
      <c r="Y332" s="98">
        <v>0</v>
      </c>
      <c r="Z332" s="98">
        <v>0</v>
      </c>
      <c r="AA332" s="98">
        <v>31616.47</v>
      </c>
      <c r="AB332" s="98">
        <v>0</v>
      </c>
      <c r="AC332" s="98">
        <v>0</v>
      </c>
      <c r="AD332" s="98">
        <v>0</v>
      </c>
      <c r="AE332" s="98">
        <v>0</v>
      </c>
      <c r="AF332" s="98">
        <v>0</v>
      </c>
      <c r="AG332" s="98">
        <v>0</v>
      </c>
      <c r="AH332" s="98">
        <v>0</v>
      </c>
      <c r="AI332" s="98">
        <v>0</v>
      </c>
      <c r="AJ332" s="98">
        <v>0</v>
      </c>
      <c r="AK332" s="98">
        <v>0</v>
      </c>
      <c r="AL332" s="98">
        <v>0</v>
      </c>
      <c r="AM332" s="98">
        <v>0</v>
      </c>
      <c r="AN332" s="98">
        <v>0</v>
      </c>
      <c r="AO332" s="98">
        <v>0</v>
      </c>
      <c r="AP332" s="98">
        <v>0</v>
      </c>
      <c r="AQ332" s="98">
        <v>0</v>
      </c>
      <c r="AR332" s="98">
        <v>0</v>
      </c>
      <c r="AS332" s="98">
        <v>0</v>
      </c>
      <c r="AT332" s="98">
        <v>0</v>
      </c>
      <c r="AU332" s="91">
        <f t="shared" si="5"/>
        <v>0</v>
      </c>
      <c r="AV332" s="98">
        <v>26642.85</v>
      </c>
      <c r="AW332" s="98">
        <v>31616.47</v>
      </c>
      <c r="AX332" s="99">
        <v>60</v>
      </c>
      <c r="AY332" s="99">
        <v>300</v>
      </c>
      <c r="AZ332" s="98">
        <v>315600.02</v>
      </c>
      <c r="BA332" s="98">
        <v>85886.1</v>
      </c>
      <c r="BB332" s="97">
        <v>90</v>
      </c>
      <c r="BC332" s="97">
        <v>65.894654664724598</v>
      </c>
      <c r="BD332" s="97">
        <v>9.77</v>
      </c>
      <c r="BE332" s="97"/>
      <c r="BF332" s="96" t="s">
        <v>481</v>
      </c>
      <c r="BG332" s="94"/>
      <c r="BH332" s="96" t="s">
        <v>495</v>
      </c>
      <c r="BI332" s="96" t="s">
        <v>496</v>
      </c>
      <c r="BJ332" s="96" t="s">
        <v>9</v>
      </c>
      <c r="BK332" s="96" t="s">
        <v>488</v>
      </c>
      <c r="BL332" s="95" t="s">
        <v>1</v>
      </c>
      <c r="BM332" s="97">
        <v>495072.58763864997</v>
      </c>
      <c r="BN332" s="95" t="s">
        <v>8</v>
      </c>
      <c r="BO332" s="97"/>
      <c r="BP332" s="100">
        <v>37914</v>
      </c>
      <c r="BQ332" s="100">
        <v>47046</v>
      </c>
      <c r="BR332" s="97">
        <v>13553.84</v>
      </c>
      <c r="BS332" s="97">
        <v>61.62</v>
      </c>
      <c r="BT332" s="97">
        <v>0</v>
      </c>
    </row>
    <row r="333" spans="1:72" s="84" customFormat="1" ht="18.2" customHeight="1" x14ac:dyDescent="0.15">
      <c r="A333" s="87">
        <v>331</v>
      </c>
      <c r="B333" s="88" t="s">
        <v>7</v>
      </c>
      <c r="C333" s="88" t="s">
        <v>0</v>
      </c>
      <c r="D333" s="108">
        <v>45200</v>
      </c>
      <c r="E333" s="89" t="s">
        <v>196</v>
      </c>
      <c r="F333" s="104">
        <v>66</v>
      </c>
      <c r="G333" s="104">
        <v>65</v>
      </c>
      <c r="H333" s="91">
        <v>35688.06</v>
      </c>
      <c r="I333" s="91">
        <v>23159.67</v>
      </c>
      <c r="J333" s="91">
        <v>0</v>
      </c>
      <c r="K333" s="91">
        <v>58847.73</v>
      </c>
      <c r="L333" s="91">
        <v>454.98</v>
      </c>
      <c r="M333" s="91">
        <v>0</v>
      </c>
      <c r="N333" s="91">
        <v>0</v>
      </c>
      <c r="O333" s="91">
        <v>0</v>
      </c>
      <c r="P333" s="91">
        <v>0</v>
      </c>
      <c r="Q333" s="91">
        <v>0</v>
      </c>
      <c r="R333" s="91">
        <v>0</v>
      </c>
      <c r="S333" s="91">
        <v>58847.73</v>
      </c>
      <c r="T333" s="91">
        <v>25869.57</v>
      </c>
      <c r="U333" s="91">
        <v>290.56</v>
      </c>
      <c r="V333" s="91">
        <v>0</v>
      </c>
      <c r="W333" s="91">
        <v>0</v>
      </c>
      <c r="X333" s="91">
        <v>0</v>
      </c>
      <c r="Y333" s="91">
        <v>0</v>
      </c>
      <c r="Z333" s="91">
        <v>0</v>
      </c>
      <c r="AA333" s="91">
        <v>26160.13</v>
      </c>
      <c r="AB333" s="91">
        <v>0</v>
      </c>
      <c r="AC333" s="91">
        <v>0</v>
      </c>
      <c r="AD333" s="91">
        <v>0</v>
      </c>
      <c r="AE333" s="91">
        <v>0</v>
      </c>
      <c r="AF333" s="91">
        <v>0</v>
      </c>
      <c r="AG333" s="91">
        <v>0</v>
      </c>
      <c r="AH333" s="91">
        <v>0</v>
      </c>
      <c r="AI333" s="91">
        <v>0</v>
      </c>
      <c r="AJ333" s="91">
        <v>0</v>
      </c>
      <c r="AK333" s="91">
        <v>0</v>
      </c>
      <c r="AL333" s="91">
        <v>0</v>
      </c>
      <c r="AM333" s="91">
        <v>0</v>
      </c>
      <c r="AN333" s="91">
        <v>0</v>
      </c>
      <c r="AO333" s="91">
        <v>0</v>
      </c>
      <c r="AP333" s="91">
        <v>0</v>
      </c>
      <c r="AQ333" s="91">
        <v>0</v>
      </c>
      <c r="AR333" s="91">
        <v>0</v>
      </c>
      <c r="AS333" s="91">
        <v>0</v>
      </c>
      <c r="AT333" s="91">
        <v>0</v>
      </c>
      <c r="AU333" s="91">
        <f t="shared" si="5"/>
        <v>0</v>
      </c>
      <c r="AV333" s="91">
        <v>23614.65</v>
      </c>
      <c r="AW333" s="91">
        <v>26160.13</v>
      </c>
      <c r="AX333" s="92">
        <v>60</v>
      </c>
      <c r="AY333" s="92">
        <v>300</v>
      </c>
      <c r="AZ333" s="91">
        <v>315600.02</v>
      </c>
      <c r="BA333" s="91">
        <v>83530.62</v>
      </c>
      <c r="BB333" s="90">
        <v>88</v>
      </c>
      <c r="BC333" s="90">
        <v>61.996430051638598</v>
      </c>
      <c r="BD333" s="90">
        <v>9.77</v>
      </c>
      <c r="BE333" s="90"/>
      <c r="BF333" s="89" t="s">
        <v>481</v>
      </c>
      <c r="BG333" s="87"/>
      <c r="BH333" s="89" t="s">
        <v>495</v>
      </c>
      <c r="BI333" s="89" t="s">
        <v>496</v>
      </c>
      <c r="BJ333" s="89" t="s">
        <v>726</v>
      </c>
      <c r="BK333" s="89" t="s">
        <v>488</v>
      </c>
      <c r="BL333" s="88" t="s">
        <v>1</v>
      </c>
      <c r="BM333" s="90">
        <v>463306.11861945002</v>
      </c>
      <c r="BN333" s="88" t="s">
        <v>8</v>
      </c>
      <c r="BO333" s="90"/>
      <c r="BP333" s="93">
        <v>37914</v>
      </c>
      <c r="BQ333" s="93">
        <v>47046</v>
      </c>
      <c r="BR333" s="90">
        <v>11453.64</v>
      </c>
      <c r="BS333" s="90">
        <v>59.93</v>
      </c>
      <c r="BT333" s="90">
        <v>0</v>
      </c>
    </row>
    <row r="334" spans="1:72" s="84" customFormat="1" ht="18.2" customHeight="1" x14ac:dyDescent="0.15">
      <c r="A334" s="94">
        <v>332</v>
      </c>
      <c r="B334" s="95" t="s">
        <v>7</v>
      </c>
      <c r="C334" s="95" t="s">
        <v>0</v>
      </c>
      <c r="D334" s="109">
        <v>45200</v>
      </c>
      <c r="E334" s="96" t="s">
        <v>727</v>
      </c>
      <c r="F334" s="105">
        <v>6</v>
      </c>
      <c r="G334" s="105">
        <v>6</v>
      </c>
      <c r="H334" s="98">
        <v>28473.93</v>
      </c>
      <c r="I334" s="98">
        <v>2467.02</v>
      </c>
      <c r="J334" s="98">
        <v>0</v>
      </c>
      <c r="K334" s="98">
        <v>30940.95</v>
      </c>
      <c r="L334" s="98">
        <v>363.95</v>
      </c>
      <c r="M334" s="98">
        <v>0</v>
      </c>
      <c r="N334" s="98">
        <v>0</v>
      </c>
      <c r="O334" s="98">
        <v>343.95</v>
      </c>
      <c r="P334" s="98">
        <v>0</v>
      </c>
      <c r="Q334" s="98">
        <v>0</v>
      </c>
      <c r="R334" s="98">
        <v>0</v>
      </c>
      <c r="S334" s="98">
        <v>30597</v>
      </c>
      <c r="T334" s="98">
        <v>1525.87</v>
      </c>
      <c r="U334" s="98">
        <v>230.88</v>
      </c>
      <c r="V334" s="98">
        <v>0</v>
      </c>
      <c r="W334" s="98">
        <v>164.78</v>
      </c>
      <c r="X334" s="98">
        <v>0</v>
      </c>
      <c r="Y334" s="98">
        <v>0</v>
      </c>
      <c r="Z334" s="98">
        <v>0</v>
      </c>
      <c r="AA334" s="98">
        <v>1591.97</v>
      </c>
      <c r="AB334" s="98">
        <v>0</v>
      </c>
      <c r="AC334" s="98">
        <v>0</v>
      </c>
      <c r="AD334" s="98">
        <v>0</v>
      </c>
      <c r="AE334" s="98">
        <v>0</v>
      </c>
      <c r="AF334" s="98">
        <v>0</v>
      </c>
      <c r="AG334" s="98">
        <v>-33.4</v>
      </c>
      <c r="AH334" s="98">
        <v>0</v>
      </c>
      <c r="AI334" s="98">
        <v>0</v>
      </c>
      <c r="AJ334" s="98">
        <v>49.84</v>
      </c>
      <c r="AK334" s="98">
        <v>0</v>
      </c>
      <c r="AL334" s="98">
        <v>0</v>
      </c>
      <c r="AM334" s="98">
        <v>44.53</v>
      </c>
      <c r="AN334" s="98">
        <v>0</v>
      </c>
      <c r="AO334" s="98">
        <v>35.020000000000003</v>
      </c>
      <c r="AP334" s="98">
        <v>55.77</v>
      </c>
      <c r="AQ334" s="98">
        <v>0</v>
      </c>
      <c r="AR334" s="98">
        <v>0</v>
      </c>
      <c r="AS334" s="98">
        <v>0</v>
      </c>
      <c r="AT334" s="98">
        <v>0</v>
      </c>
      <c r="AU334" s="91">
        <f t="shared" si="5"/>
        <v>660.49</v>
      </c>
      <c r="AV334" s="98">
        <v>2487.02</v>
      </c>
      <c r="AW334" s="98">
        <v>1591.97</v>
      </c>
      <c r="AX334" s="99">
        <v>60</v>
      </c>
      <c r="AY334" s="99">
        <v>300</v>
      </c>
      <c r="AZ334" s="98">
        <v>315600.02</v>
      </c>
      <c r="BA334" s="98">
        <v>66854.73</v>
      </c>
      <c r="BB334" s="97">
        <v>70</v>
      </c>
      <c r="BC334" s="97">
        <v>32.036476701050198</v>
      </c>
      <c r="BD334" s="97">
        <v>9.73</v>
      </c>
      <c r="BE334" s="97"/>
      <c r="BF334" s="96" t="s">
        <v>481</v>
      </c>
      <c r="BG334" s="94"/>
      <c r="BH334" s="96" t="s">
        <v>495</v>
      </c>
      <c r="BI334" s="96" t="s">
        <v>496</v>
      </c>
      <c r="BJ334" s="96" t="s">
        <v>9</v>
      </c>
      <c r="BK334" s="96" t="s">
        <v>487</v>
      </c>
      <c r="BL334" s="95" t="s">
        <v>1</v>
      </c>
      <c r="BM334" s="97">
        <v>240889.110105</v>
      </c>
      <c r="BN334" s="95" t="s">
        <v>8</v>
      </c>
      <c r="BO334" s="97"/>
      <c r="BP334" s="100">
        <v>37914</v>
      </c>
      <c r="BQ334" s="100">
        <v>47046</v>
      </c>
      <c r="BR334" s="97">
        <v>843.78</v>
      </c>
      <c r="BS334" s="97">
        <v>49.84</v>
      </c>
      <c r="BT334" s="97">
        <v>0</v>
      </c>
    </row>
    <row r="335" spans="1:72" s="84" customFormat="1" ht="18.2" customHeight="1" x14ac:dyDescent="0.15">
      <c r="A335" s="87">
        <v>333</v>
      </c>
      <c r="B335" s="88" t="s">
        <v>7</v>
      </c>
      <c r="C335" s="88" t="s">
        <v>0</v>
      </c>
      <c r="D335" s="108">
        <v>45200</v>
      </c>
      <c r="E335" s="89" t="s">
        <v>728</v>
      </c>
      <c r="F335" s="104">
        <v>0</v>
      </c>
      <c r="G335" s="104">
        <v>0</v>
      </c>
      <c r="H335" s="91">
        <v>71642.080000000002</v>
      </c>
      <c r="I335" s="91">
        <v>0</v>
      </c>
      <c r="J335" s="91">
        <v>0</v>
      </c>
      <c r="K335" s="91">
        <v>71642.080000000002</v>
      </c>
      <c r="L335" s="91">
        <v>1035.8699999999999</v>
      </c>
      <c r="M335" s="91">
        <v>0</v>
      </c>
      <c r="N335" s="91">
        <v>0</v>
      </c>
      <c r="O335" s="91">
        <v>0</v>
      </c>
      <c r="P335" s="91">
        <v>1035.8699999999999</v>
      </c>
      <c r="Q335" s="91">
        <v>0</v>
      </c>
      <c r="R335" s="91">
        <v>0</v>
      </c>
      <c r="S335" s="91">
        <v>70606.210000000006</v>
      </c>
      <c r="T335" s="91">
        <v>0</v>
      </c>
      <c r="U335" s="91">
        <v>583.29</v>
      </c>
      <c r="V335" s="91">
        <v>0</v>
      </c>
      <c r="W335" s="91">
        <v>0</v>
      </c>
      <c r="X335" s="91">
        <v>583.29</v>
      </c>
      <c r="Y335" s="91">
        <v>0</v>
      </c>
      <c r="Z335" s="91">
        <v>0</v>
      </c>
      <c r="AA335" s="91">
        <v>0</v>
      </c>
      <c r="AB335" s="91">
        <v>130.15</v>
      </c>
      <c r="AC335" s="91">
        <v>0</v>
      </c>
      <c r="AD335" s="91">
        <v>0</v>
      </c>
      <c r="AE335" s="91">
        <v>0</v>
      </c>
      <c r="AF335" s="91">
        <v>0</v>
      </c>
      <c r="AG335" s="91">
        <v>-90.72</v>
      </c>
      <c r="AH335" s="91">
        <v>95.04</v>
      </c>
      <c r="AI335" s="91">
        <v>151.41999999999999</v>
      </c>
      <c r="AJ335" s="91">
        <v>0</v>
      </c>
      <c r="AK335" s="91">
        <v>0</v>
      </c>
      <c r="AL335" s="91">
        <v>0</v>
      </c>
      <c r="AM335" s="91">
        <v>0</v>
      </c>
      <c r="AN335" s="91">
        <v>0</v>
      </c>
      <c r="AO335" s="91">
        <v>0</v>
      </c>
      <c r="AP335" s="91">
        <v>0</v>
      </c>
      <c r="AQ335" s="91">
        <v>0.62</v>
      </c>
      <c r="AR335" s="91">
        <v>0</v>
      </c>
      <c r="AS335" s="91">
        <v>0.42</v>
      </c>
      <c r="AT335" s="91">
        <v>0</v>
      </c>
      <c r="AU335" s="91">
        <f t="shared" si="5"/>
        <v>1905.2499999999998</v>
      </c>
      <c r="AV335" s="91">
        <v>0</v>
      </c>
      <c r="AW335" s="91">
        <v>0</v>
      </c>
      <c r="AX335" s="92">
        <v>60</v>
      </c>
      <c r="AY335" s="92">
        <v>300</v>
      </c>
      <c r="AZ335" s="91">
        <v>750000</v>
      </c>
      <c r="BA335" s="91">
        <v>181410.51</v>
      </c>
      <c r="BB335" s="90">
        <v>80</v>
      </c>
      <c r="BC335" s="90">
        <v>31.136546609124299</v>
      </c>
      <c r="BD335" s="90">
        <v>9.77</v>
      </c>
      <c r="BE335" s="90"/>
      <c r="BF335" s="89" t="s">
        <v>481</v>
      </c>
      <c r="BG335" s="87"/>
      <c r="BH335" s="89" t="s">
        <v>682</v>
      </c>
      <c r="BI335" s="89" t="s">
        <v>683</v>
      </c>
      <c r="BJ335" s="89" t="s">
        <v>725</v>
      </c>
      <c r="BK335" s="89" t="s">
        <v>485</v>
      </c>
      <c r="BL335" s="88" t="s">
        <v>1</v>
      </c>
      <c r="BM335" s="90">
        <v>555880.22011264996</v>
      </c>
      <c r="BN335" s="88" t="s">
        <v>8</v>
      </c>
      <c r="BO335" s="90"/>
      <c r="BP335" s="93">
        <v>37917</v>
      </c>
      <c r="BQ335" s="93">
        <v>47049</v>
      </c>
      <c r="BR335" s="90">
        <v>0</v>
      </c>
      <c r="BS335" s="90">
        <v>130.15</v>
      </c>
      <c r="BT335" s="90">
        <v>0</v>
      </c>
    </row>
    <row r="336" spans="1:72" s="84" customFormat="1" ht="18.2" customHeight="1" x14ac:dyDescent="0.15">
      <c r="A336" s="94">
        <v>334</v>
      </c>
      <c r="B336" s="95" t="s">
        <v>7</v>
      </c>
      <c r="C336" s="95" t="s">
        <v>0</v>
      </c>
      <c r="D336" s="109">
        <v>45200</v>
      </c>
      <c r="E336" s="96" t="s">
        <v>319</v>
      </c>
      <c r="F336" s="105">
        <v>38</v>
      </c>
      <c r="G336" s="105">
        <v>38</v>
      </c>
      <c r="H336" s="98">
        <v>0</v>
      </c>
      <c r="I336" s="98">
        <v>26594.18</v>
      </c>
      <c r="J336" s="98">
        <v>0</v>
      </c>
      <c r="K336" s="98">
        <v>26594.18</v>
      </c>
      <c r="L336" s="98">
        <v>0</v>
      </c>
      <c r="M336" s="98">
        <v>0</v>
      </c>
      <c r="N336" s="98">
        <v>0</v>
      </c>
      <c r="O336" s="98">
        <v>0</v>
      </c>
      <c r="P336" s="98">
        <v>0</v>
      </c>
      <c r="Q336" s="98">
        <v>0</v>
      </c>
      <c r="R336" s="98">
        <v>0</v>
      </c>
      <c r="S336" s="98">
        <v>26594.18</v>
      </c>
      <c r="T336" s="98">
        <v>4802.5600000000004</v>
      </c>
      <c r="U336" s="98">
        <v>0</v>
      </c>
      <c r="V336" s="98">
        <v>0</v>
      </c>
      <c r="W336" s="98">
        <v>0</v>
      </c>
      <c r="X336" s="98">
        <v>0</v>
      </c>
      <c r="Y336" s="98">
        <v>0</v>
      </c>
      <c r="Z336" s="98">
        <v>0</v>
      </c>
      <c r="AA336" s="98">
        <v>4802.5600000000004</v>
      </c>
      <c r="AB336" s="98">
        <v>0</v>
      </c>
      <c r="AC336" s="98">
        <v>0</v>
      </c>
      <c r="AD336" s="98">
        <v>0</v>
      </c>
      <c r="AE336" s="98">
        <v>0</v>
      </c>
      <c r="AF336" s="98">
        <v>0</v>
      </c>
      <c r="AG336" s="98">
        <v>0</v>
      </c>
      <c r="AH336" s="98">
        <v>0</v>
      </c>
      <c r="AI336" s="98">
        <v>0</v>
      </c>
      <c r="AJ336" s="98">
        <v>0</v>
      </c>
      <c r="AK336" s="98">
        <v>0</v>
      </c>
      <c r="AL336" s="98">
        <v>0</v>
      </c>
      <c r="AM336" s="98">
        <v>0</v>
      </c>
      <c r="AN336" s="98">
        <v>0</v>
      </c>
      <c r="AO336" s="98">
        <v>0</v>
      </c>
      <c r="AP336" s="98">
        <v>0</v>
      </c>
      <c r="AQ336" s="98">
        <v>0</v>
      </c>
      <c r="AR336" s="98">
        <v>0</v>
      </c>
      <c r="AS336" s="98">
        <v>0</v>
      </c>
      <c r="AT336" s="98">
        <v>0</v>
      </c>
      <c r="AU336" s="91">
        <f t="shared" si="5"/>
        <v>0</v>
      </c>
      <c r="AV336" s="98">
        <v>26594.18</v>
      </c>
      <c r="AW336" s="98">
        <v>4802.5600000000004</v>
      </c>
      <c r="AX336" s="99">
        <v>152</v>
      </c>
      <c r="AY336" s="99">
        <v>360</v>
      </c>
      <c r="AZ336" s="98">
        <v>306827.36</v>
      </c>
      <c r="BA336" s="98">
        <v>88825</v>
      </c>
      <c r="BB336" s="97">
        <v>85</v>
      </c>
      <c r="BC336" s="97">
        <v>25.448976076554999</v>
      </c>
      <c r="BD336" s="97">
        <v>10.5</v>
      </c>
      <c r="BE336" s="97"/>
      <c r="BF336" s="96" t="s">
        <v>481</v>
      </c>
      <c r="BG336" s="94"/>
      <c r="BH336" s="96" t="s">
        <v>502</v>
      </c>
      <c r="BI336" s="96" t="s">
        <v>503</v>
      </c>
      <c r="BJ336" s="96" t="s">
        <v>508</v>
      </c>
      <c r="BK336" s="96" t="s">
        <v>488</v>
      </c>
      <c r="BL336" s="95" t="s">
        <v>1</v>
      </c>
      <c r="BM336" s="97">
        <v>209375.04834370001</v>
      </c>
      <c r="BN336" s="95" t="s">
        <v>8</v>
      </c>
      <c r="BO336" s="97"/>
      <c r="BP336" s="100">
        <v>36916</v>
      </c>
      <c r="BQ336" s="100">
        <v>47873</v>
      </c>
      <c r="BR336" s="97">
        <v>9897.81</v>
      </c>
      <c r="BS336" s="97">
        <v>0</v>
      </c>
      <c r="BT336" s="97">
        <v>0</v>
      </c>
    </row>
    <row r="337" spans="1:72" s="84" customFormat="1" ht="18.2" customHeight="1" x14ac:dyDescent="0.15">
      <c r="A337" s="87">
        <v>335</v>
      </c>
      <c r="B337" s="88" t="s">
        <v>7</v>
      </c>
      <c r="C337" s="88" t="s">
        <v>0</v>
      </c>
      <c r="D337" s="108">
        <v>45200</v>
      </c>
      <c r="E337" s="89" t="s">
        <v>729</v>
      </c>
      <c r="F337" s="104">
        <v>0</v>
      </c>
      <c r="G337" s="104">
        <v>0</v>
      </c>
      <c r="H337" s="91">
        <v>50090.89</v>
      </c>
      <c r="I337" s="91">
        <v>0</v>
      </c>
      <c r="J337" s="91">
        <v>0</v>
      </c>
      <c r="K337" s="91">
        <v>50090.89</v>
      </c>
      <c r="L337" s="91">
        <v>374.22</v>
      </c>
      <c r="M337" s="91">
        <v>0</v>
      </c>
      <c r="N337" s="91">
        <v>0</v>
      </c>
      <c r="O337" s="91">
        <v>0</v>
      </c>
      <c r="P337" s="91">
        <v>374.22</v>
      </c>
      <c r="Q337" s="91">
        <v>0</v>
      </c>
      <c r="R337" s="91">
        <v>0</v>
      </c>
      <c r="S337" s="91">
        <v>49716.67</v>
      </c>
      <c r="T337" s="91">
        <v>0</v>
      </c>
      <c r="U337" s="91">
        <v>438.3</v>
      </c>
      <c r="V337" s="91">
        <v>0</v>
      </c>
      <c r="W337" s="91">
        <v>0</v>
      </c>
      <c r="X337" s="91">
        <v>438.3</v>
      </c>
      <c r="Y337" s="91">
        <v>0</v>
      </c>
      <c r="Z337" s="91">
        <v>0</v>
      </c>
      <c r="AA337" s="91">
        <v>0</v>
      </c>
      <c r="AB337" s="91">
        <v>148</v>
      </c>
      <c r="AC337" s="91">
        <v>0</v>
      </c>
      <c r="AD337" s="91">
        <v>0</v>
      </c>
      <c r="AE337" s="91">
        <v>0</v>
      </c>
      <c r="AF337" s="91">
        <v>0</v>
      </c>
      <c r="AG337" s="91">
        <v>-41.73</v>
      </c>
      <c r="AH337" s="91">
        <v>105.69</v>
      </c>
      <c r="AI337" s="91">
        <v>0.31</v>
      </c>
      <c r="AJ337" s="91">
        <v>0</v>
      </c>
      <c r="AK337" s="91">
        <v>0</v>
      </c>
      <c r="AL337" s="91">
        <v>0</v>
      </c>
      <c r="AM337" s="91">
        <v>0</v>
      </c>
      <c r="AN337" s="91">
        <v>0</v>
      </c>
      <c r="AO337" s="91">
        <v>0</v>
      </c>
      <c r="AP337" s="91">
        <v>0</v>
      </c>
      <c r="AQ337" s="91">
        <v>310.97000000000003</v>
      </c>
      <c r="AR337" s="91">
        <v>0</v>
      </c>
      <c r="AS337" s="91">
        <v>268.82</v>
      </c>
      <c r="AT337" s="91">
        <v>0</v>
      </c>
      <c r="AU337" s="91">
        <f t="shared" si="5"/>
        <v>1066.94</v>
      </c>
      <c r="AV337" s="91">
        <v>0</v>
      </c>
      <c r="AW337" s="91">
        <v>0</v>
      </c>
      <c r="AX337" s="92">
        <v>88</v>
      </c>
      <c r="AY337" s="92">
        <v>360</v>
      </c>
      <c r="AZ337" s="91">
        <v>307533.57</v>
      </c>
      <c r="BA337" s="91">
        <v>88825</v>
      </c>
      <c r="BB337" s="90">
        <v>85</v>
      </c>
      <c r="BC337" s="90">
        <v>47.5757607655502</v>
      </c>
      <c r="BD337" s="90">
        <v>10.5</v>
      </c>
      <c r="BE337" s="90"/>
      <c r="BF337" s="89" t="s">
        <v>481</v>
      </c>
      <c r="BG337" s="87"/>
      <c r="BH337" s="89" t="s">
        <v>502</v>
      </c>
      <c r="BI337" s="89" t="s">
        <v>503</v>
      </c>
      <c r="BJ337" s="89" t="s">
        <v>508</v>
      </c>
      <c r="BK337" s="89" t="s">
        <v>485</v>
      </c>
      <c r="BL337" s="88" t="s">
        <v>1</v>
      </c>
      <c r="BM337" s="90">
        <v>391417.60282655002</v>
      </c>
      <c r="BN337" s="88" t="s">
        <v>8</v>
      </c>
      <c r="BO337" s="90"/>
      <c r="BP337" s="93">
        <v>36929</v>
      </c>
      <c r="BQ337" s="93">
        <v>47886</v>
      </c>
      <c r="BR337" s="90">
        <v>0</v>
      </c>
      <c r="BS337" s="90">
        <v>148</v>
      </c>
      <c r="BT337" s="90">
        <v>0</v>
      </c>
    </row>
    <row r="338" spans="1:72" s="84" customFormat="1" ht="18.2" customHeight="1" x14ac:dyDescent="0.15">
      <c r="A338" s="94">
        <v>336</v>
      </c>
      <c r="B338" s="95" t="s">
        <v>7</v>
      </c>
      <c r="C338" s="95" t="s">
        <v>0</v>
      </c>
      <c r="D338" s="109">
        <v>45200</v>
      </c>
      <c r="E338" s="96" t="s">
        <v>197</v>
      </c>
      <c r="F338" s="105">
        <v>98</v>
      </c>
      <c r="G338" s="105">
        <v>97</v>
      </c>
      <c r="H338" s="98">
        <v>33975.03</v>
      </c>
      <c r="I338" s="98">
        <v>38089.589999999997</v>
      </c>
      <c r="J338" s="98">
        <v>0</v>
      </c>
      <c r="K338" s="98">
        <v>72064.62</v>
      </c>
      <c r="L338" s="98">
        <v>568.86</v>
      </c>
      <c r="M338" s="98">
        <v>0</v>
      </c>
      <c r="N338" s="98">
        <v>0</v>
      </c>
      <c r="O338" s="98">
        <v>0</v>
      </c>
      <c r="P338" s="98">
        <v>0</v>
      </c>
      <c r="Q338" s="98">
        <v>0</v>
      </c>
      <c r="R338" s="98">
        <v>0</v>
      </c>
      <c r="S338" s="98">
        <v>72064.62</v>
      </c>
      <c r="T338" s="98">
        <v>45210.41</v>
      </c>
      <c r="U338" s="98">
        <v>281.14</v>
      </c>
      <c r="V338" s="98">
        <v>0</v>
      </c>
      <c r="W338" s="98">
        <v>0</v>
      </c>
      <c r="X338" s="98">
        <v>0</v>
      </c>
      <c r="Y338" s="98">
        <v>0</v>
      </c>
      <c r="Z338" s="98">
        <v>0</v>
      </c>
      <c r="AA338" s="98">
        <v>45491.55</v>
      </c>
      <c r="AB338" s="98">
        <v>0</v>
      </c>
      <c r="AC338" s="98">
        <v>0</v>
      </c>
      <c r="AD338" s="98">
        <v>0</v>
      </c>
      <c r="AE338" s="98">
        <v>0</v>
      </c>
      <c r="AF338" s="98">
        <v>0</v>
      </c>
      <c r="AG338" s="98">
        <v>0</v>
      </c>
      <c r="AH338" s="98">
        <v>0</v>
      </c>
      <c r="AI338" s="98">
        <v>0</v>
      </c>
      <c r="AJ338" s="98">
        <v>0</v>
      </c>
      <c r="AK338" s="98">
        <v>0</v>
      </c>
      <c r="AL338" s="98">
        <v>0</v>
      </c>
      <c r="AM338" s="98">
        <v>0</v>
      </c>
      <c r="AN338" s="98">
        <v>0</v>
      </c>
      <c r="AO338" s="98">
        <v>0</v>
      </c>
      <c r="AP338" s="98">
        <v>0</v>
      </c>
      <c r="AQ338" s="98">
        <v>0</v>
      </c>
      <c r="AR338" s="98">
        <v>0</v>
      </c>
      <c r="AS338" s="98">
        <v>0</v>
      </c>
      <c r="AT338" s="98">
        <v>0</v>
      </c>
      <c r="AU338" s="91">
        <f t="shared" si="5"/>
        <v>0</v>
      </c>
      <c r="AV338" s="98">
        <v>38658.449999999997</v>
      </c>
      <c r="AW338" s="98">
        <v>45491.55</v>
      </c>
      <c r="AX338" s="99">
        <v>58</v>
      </c>
      <c r="AY338" s="99">
        <v>300</v>
      </c>
      <c r="AZ338" s="98">
        <v>342348.27</v>
      </c>
      <c r="BA338" s="98">
        <v>94050</v>
      </c>
      <c r="BB338" s="97">
        <v>90</v>
      </c>
      <c r="BC338" s="97">
        <v>68.961358851674603</v>
      </c>
      <c r="BD338" s="97">
        <v>9.93</v>
      </c>
      <c r="BE338" s="97"/>
      <c r="BF338" s="96" t="s">
        <v>481</v>
      </c>
      <c r="BG338" s="94"/>
      <c r="BH338" s="96" t="s">
        <v>658</v>
      </c>
      <c r="BI338" s="96" t="s">
        <v>342</v>
      </c>
      <c r="BJ338" s="96" t="s">
        <v>659</v>
      </c>
      <c r="BK338" s="96" t="s">
        <v>488</v>
      </c>
      <c r="BL338" s="95" t="s">
        <v>1</v>
      </c>
      <c r="BM338" s="97">
        <v>567362.23099830002</v>
      </c>
      <c r="BN338" s="95" t="s">
        <v>8</v>
      </c>
      <c r="BO338" s="97"/>
      <c r="BP338" s="100">
        <v>37837</v>
      </c>
      <c r="BQ338" s="100">
        <v>46969</v>
      </c>
      <c r="BR338" s="97">
        <v>22940.28</v>
      </c>
      <c r="BS338" s="97">
        <v>101.7</v>
      </c>
      <c r="BT338" s="97">
        <v>0</v>
      </c>
    </row>
    <row r="339" spans="1:72" s="84" customFormat="1" ht="18.2" customHeight="1" x14ac:dyDescent="0.15">
      <c r="A339" s="87">
        <v>337</v>
      </c>
      <c r="B339" s="88" t="s">
        <v>7</v>
      </c>
      <c r="C339" s="88" t="s">
        <v>0</v>
      </c>
      <c r="D339" s="108">
        <v>45200</v>
      </c>
      <c r="E339" s="89" t="s">
        <v>730</v>
      </c>
      <c r="F339" s="88" t="s">
        <v>860</v>
      </c>
      <c r="G339" s="104">
        <v>2</v>
      </c>
      <c r="H339" s="91">
        <v>51157.3</v>
      </c>
      <c r="I339" s="91">
        <v>1075.8</v>
      </c>
      <c r="J339" s="91">
        <v>2860.7798969999999</v>
      </c>
      <c r="K339" s="91">
        <v>52233.1</v>
      </c>
      <c r="L339" s="91">
        <v>364.89</v>
      </c>
      <c r="M339" s="91">
        <v>0</v>
      </c>
      <c r="N339" s="91">
        <v>0</v>
      </c>
      <c r="O339" s="91">
        <v>1075.8</v>
      </c>
      <c r="P339" s="91">
        <v>364.89</v>
      </c>
      <c r="Q339" s="91">
        <v>50792.41</v>
      </c>
      <c r="R339" s="91">
        <v>0</v>
      </c>
      <c r="S339" s="91">
        <v>0</v>
      </c>
      <c r="T339" s="91">
        <v>1361.76</v>
      </c>
      <c r="U339" s="91">
        <v>447.63</v>
      </c>
      <c r="V339" s="91">
        <v>0</v>
      </c>
      <c r="W339" s="91">
        <v>1361.76</v>
      </c>
      <c r="X339" s="91">
        <v>447.63</v>
      </c>
      <c r="Y339" s="91">
        <v>0</v>
      </c>
      <c r="Z339" s="91">
        <v>0</v>
      </c>
      <c r="AA339" s="91">
        <v>0</v>
      </c>
      <c r="AB339" s="91">
        <v>148</v>
      </c>
      <c r="AC339" s="91">
        <v>0</v>
      </c>
      <c r="AD339" s="91">
        <v>0</v>
      </c>
      <c r="AE339" s="91">
        <v>0</v>
      </c>
      <c r="AF339" s="91">
        <v>0</v>
      </c>
      <c r="AG339" s="91">
        <v>-119.87</v>
      </c>
      <c r="AH339" s="91">
        <v>105.68</v>
      </c>
      <c r="AI339" s="91">
        <v>0.18</v>
      </c>
      <c r="AJ339" s="91">
        <v>444</v>
      </c>
      <c r="AK339" s="91">
        <v>0</v>
      </c>
      <c r="AL339" s="91">
        <v>0</v>
      </c>
      <c r="AM339" s="91">
        <v>137.07</v>
      </c>
      <c r="AN339" s="91">
        <v>0</v>
      </c>
      <c r="AO339" s="91">
        <v>317.04000000000002</v>
      </c>
      <c r="AP339" s="91">
        <v>0.53</v>
      </c>
      <c r="AQ339" s="91">
        <v>0</v>
      </c>
      <c r="AR339" s="91">
        <v>0.01</v>
      </c>
      <c r="AS339" s="91">
        <v>0</v>
      </c>
      <c r="AT339" s="91">
        <v>0</v>
      </c>
      <c r="AU339" s="91">
        <f t="shared" si="5"/>
        <v>52214.350103000004</v>
      </c>
      <c r="AV339" s="91">
        <v>0</v>
      </c>
      <c r="AW339" s="91">
        <v>0</v>
      </c>
      <c r="AX339" s="92">
        <v>91</v>
      </c>
      <c r="AY339" s="92">
        <v>360</v>
      </c>
      <c r="AZ339" s="91">
        <v>311319.28999999998</v>
      </c>
      <c r="BA339" s="91">
        <v>88825</v>
      </c>
      <c r="BB339" s="90">
        <v>85</v>
      </c>
      <c r="BC339" s="90">
        <v>0</v>
      </c>
      <c r="BD339" s="90">
        <v>10.5</v>
      </c>
      <c r="BE339" s="90"/>
      <c r="BF339" s="89" t="s">
        <v>481</v>
      </c>
      <c r="BG339" s="87"/>
      <c r="BH339" s="89" t="s">
        <v>502</v>
      </c>
      <c r="BI339" s="89" t="s">
        <v>706</v>
      </c>
      <c r="BJ339" s="89" t="s">
        <v>9</v>
      </c>
      <c r="BK339" s="89" t="s">
        <v>485</v>
      </c>
      <c r="BL339" s="88" t="s">
        <v>1</v>
      </c>
      <c r="BM339" s="90">
        <v>0</v>
      </c>
      <c r="BN339" s="88" t="s">
        <v>8</v>
      </c>
      <c r="BO339" s="90"/>
      <c r="BP339" s="93">
        <v>37034</v>
      </c>
      <c r="BQ339" s="93">
        <v>47991</v>
      </c>
      <c r="BR339" s="90">
        <v>0</v>
      </c>
      <c r="BS339" s="90">
        <v>0</v>
      </c>
      <c r="BT339" s="90">
        <v>0</v>
      </c>
    </row>
    <row r="340" spans="1:72" s="84" customFormat="1" ht="18.2" customHeight="1" x14ac:dyDescent="0.15">
      <c r="A340" s="94">
        <v>338</v>
      </c>
      <c r="B340" s="95" t="s">
        <v>7</v>
      </c>
      <c r="C340" s="95" t="s">
        <v>0</v>
      </c>
      <c r="D340" s="109">
        <v>45200</v>
      </c>
      <c r="E340" s="96" t="s">
        <v>198</v>
      </c>
      <c r="F340" s="105">
        <v>146</v>
      </c>
      <c r="G340" s="105">
        <v>145</v>
      </c>
      <c r="H340" s="98">
        <v>55330.07</v>
      </c>
      <c r="I340" s="98">
        <v>27010.400000000001</v>
      </c>
      <c r="J340" s="98">
        <v>0</v>
      </c>
      <c r="K340" s="98">
        <v>82340.47</v>
      </c>
      <c r="L340" s="98">
        <v>328.38</v>
      </c>
      <c r="M340" s="98">
        <v>0</v>
      </c>
      <c r="N340" s="98">
        <v>0</v>
      </c>
      <c r="O340" s="98">
        <v>0</v>
      </c>
      <c r="P340" s="98">
        <v>0</v>
      </c>
      <c r="Q340" s="98">
        <v>0</v>
      </c>
      <c r="R340" s="98">
        <v>0</v>
      </c>
      <c r="S340" s="98">
        <v>82340.47</v>
      </c>
      <c r="T340" s="98">
        <v>91612.45</v>
      </c>
      <c r="U340" s="98">
        <v>484.14</v>
      </c>
      <c r="V340" s="98">
        <v>0</v>
      </c>
      <c r="W340" s="98">
        <v>0</v>
      </c>
      <c r="X340" s="98">
        <v>0</v>
      </c>
      <c r="Y340" s="98">
        <v>0</v>
      </c>
      <c r="Z340" s="98">
        <v>0</v>
      </c>
      <c r="AA340" s="98">
        <v>92096.59</v>
      </c>
      <c r="AB340" s="98">
        <v>0</v>
      </c>
      <c r="AC340" s="98">
        <v>0</v>
      </c>
      <c r="AD340" s="98">
        <v>0</v>
      </c>
      <c r="AE340" s="98">
        <v>0</v>
      </c>
      <c r="AF340" s="98">
        <v>0</v>
      </c>
      <c r="AG340" s="98">
        <v>0</v>
      </c>
      <c r="AH340" s="98">
        <v>0</v>
      </c>
      <c r="AI340" s="98">
        <v>0</v>
      </c>
      <c r="AJ340" s="98">
        <v>0</v>
      </c>
      <c r="AK340" s="98">
        <v>0</v>
      </c>
      <c r="AL340" s="98">
        <v>0</v>
      </c>
      <c r="AM340" s="98">
        <v>0</v>
      </c>
      <c r="AN340" s="98">
        <v>0</v>
      </c>
      <c r="AO340" s="98">
        <v>0</v>
      </c>
      <c r="AP340" s="98">
        <v>0</v>
      </c>
      <c r="AQ340" s="98">
        <v>0</v>
      </c>
      <c r="AR340" s="98">
        <v>0</v>
      </c>
      <c r="AS340" s="98">
        <v>0</v>
      </c>
      <c r="AT340" s="98">
        <v>0</v>
      </c>
      <c r="AU340" s="91">
        <f t="shared" si="5"/>
        <v>0</v>
      </c>
      <c r="AV340" s="98">
        <v>27338.78</v>
      </c>
      <c r="AW340" s="98">
        <v>92096.59</v>
      </c>
      <c r="AX340" s="99">
        <v>103</v>
      </c>
      <c r="AY340" s="99">
        <v>360</v>
      </c>
      <c r="AZ340" s="98">
        <v>343500.03</v>
      </c>
      <c r="BA340" s="98">
        <v>88825</v>
      </c>
      <c r="BB340" s="97">
        <v>80.569999999999993</v>
      </c>
      <c r="BC340" s="97">
        <v>74.688113345342003</v>
      </c>
      <c r="BD340" s="97">
        <v>10.5</v>
      </c>
      <c r="BE340" s="97"/>
      <c r="BF340" s="96" t="s">
        <v>481</v>
      </c>
      <c r="BG340" s="94"/>
      <c r="BH340" s="96" t="s">
        <v>502</v>
      </c>
      <c r="BI340" s="96" t="s">
        <v>503</v>
      </c>
      <c r="BJ340" s="96" t="s">
        <v>572</v>
      </c>
      <c r="BK340" s="96" t="s">
        <v>488</v>
      </c>
      <c r="BL340" s="95" t="s">
        <v>1</v>
      </c>
      <c r="BM340" s="97">
        <v>648263.63839354995</v>
      </c>
      <c r="BN340" s="95" t="s">
        <v>8</v>
      </c>
      <c r="BO340" s="97"/>
      <c r="BP340" s="100">
        <v>37396</v>
      </c>
      <c r="BQ340" s="100">
        <v>48354</v>
      </c>
      <c r="BR340" s="97">
        <v>37063.56</v>
      </c>
      <c r="BS340" s="97">
        <v>148</v>
      </c>
      <c r="BT340" s="97">
        <v>0</v>
      </c>
    </row>
    <row r="341" spans="1:72" s="84" customFormat="1" ht="18.2" customHeight="1" x14ac:dyDescent="0.15">
      <c r="A341" s="87">
        <v>339</v>
      </c>
      <c r="B341" s="88" t="s">
        <v>7</v>
      </c>
      <c r="C341" s="88" t="s">
        <v>0</v>
      </c>
      <c r="D341" s="108">
        <v>45200</v>
      </c>
      <c r="E341" s="89" t="s">
        <v>731</v>
      </c>
      <c r="F341" s="104">
        <v>31</v>
      </c>
      <c r="G341" s="104">
        <v>30</v>
      </c>
      <c r="H341" s="91">
        <v>34114.03</v>
      </c>
      <c r="I341" s="91">
        <v>7612.26</v>
      </c>
      <c r="J341" s="91">
        <v>0</v>
      </c>
      <c r="K341" s="91">
        <v>41726.29</v>
      </c>
      <c r="L341" s="91">
        <v>279.48</v>
      </c>
      <c r="M341" s="91">
        <v>0</v>
      </c>
      <c r="N341" s="91">
        <v>0</v>
      </c>
      <c r="O341" s="91">
        <v>0</v>
      </c>
      <c r="P341" s="91">
        <v>0</v>
      </c>
      <c r="Q341" s="91">
        <v>0</v>
      </c>
      <c r="R341" s="91">
        <v>0</v>
      </c>
      <c r="S341" s="91">
        <v>41726.29</v>
      </c>
      <c r="T341" s="91">
        <v>9820.2800000000007</v>
      </c>
      <c r="U341" s="91">
        <v>282.86</v>
      </c>
      <c r="V341" s="91">
        <v>0</v>
      </c>
      <c r="W341" s="91">
        <v>0</v>
      </c>
      <c r="X341" s="91">
        <v>0</v>
      </c>
      <c r="Y341" s="91">
        <v>0</v>
      </c>
      <c r="Z341" s="91">
        <v>0</v>
      </c>
      <c r="AA341" s="91">
        <v>10103.14</v>
      </c>
      <c r="AB341" s="91">
        <v>0</v>
      </c>
      <c r="AC341" s="91">
        <v>0</v>
      </c>
      <c r="AD341" s="91">
        <v>0</v>
      </c>
      <c r="AE341" s="91">
        <v>0</v>
      </c>
      <c r="AF341" s="91">
        <v>0</v>
      </c>
      <c r="AG341" s="91">
        <v>0</v>
      </c>
      <c r="AH341" s="91">
        <v>0</v>
      </c>
      <c r="AI341" s="91">
        <v>0</v>
      </c>
      <c r="AJ341" s="91">
        <v>0</v>
      </c>
      <c r="AK341" s="91">
        <v>0</v>
      </c>
      <c r="AL341" s="91">
        <v>0</v>
      </c>
      <c r="AM341" s="91">
        <v>0</v>
      </c>
      <c r="AN341" s="91">
        <v>0</v>
      </c>
      <c r="AO341" s="91">
        <v>0</v>
      </c>
      <c r="AP341" s="91">
        <v>0</v>
      </c>
      <c r="AQ341" s="91">
        <v>0</v>
      </c>
      <c r="AR341" s="91">
        <v>0</v>
      </c>
      <c r="AS341" s="91">
        <v>0</v>
      </c>
      <c r="AT341" s="91">
        <v>0</v>
      </c>
      <c r="AU341" s="91">
        <f t="shared" si="5"/>
        <v>0</v>
      </c>
      <c r="AV341" s="91">
        <v>7891.74</v>
      </c>
      <c r="AW341" s="91">
        <v>10103.14</v>
      </c>
      <c r="AX341" s="92">
        <v>89</v>
      </c>
      <c r="AY341" s="92">
        <v>360</v>
      </c>
      <c r="AZ341" s="91">
        <v>210411.27</v>
      </c>
      <c r="BA341" s="91">
        <v>64350</v>
      </c>
      <c r="BB341" s="90">
        <v>90</v>
      </c>
      <c r="BC341" s="90">
        <v>58.358447552447601</v>
      </c>
      <c r="BD341" s="90">
        <v>9.9499999999999993</v>
      </c>
      <c r="BE341" s="90"/>
      <c r="BF341" s="89" t="s">
        <v>481</v>
      </c>
      <c r="BG341" s="87"/>
      <c r="BH341" s="89" t="s">
        <v>502</v>
      </c>
      <c r="BI341" s="89" t="s">
        <v>626</v>
      </c>
      <c r="BJ341" s="89" t="s">
        <v>627</v>
      </c>
      <c r="BK341" s="89" t="s">
        <v>488</v>
      </c>
      <c r="BL341" s="88" t="s">
        <v>1</v>
      </c>
      <c r="BM341" s="90">
        <v>328509.62074985</v>
      </c>
      <c r="BN341" s="88" t="s">
        <v>8</v>
      </c>
      <c r="BO341" s="90"/>
      <c r="BP341" s="93">
        <v>36959</v>
      </c>
      <c r="BQ341" s="93">
        <v>47916</v>
      </c>
      <c r="BR341" s="90">
        <v>5702.4</v>
      </c>
      <c r="BS341" s="90">
        <v>104.5</v>
      </c>
      <c r="BT341" s="90">
        <v>0</v>
      </c>
    </row>
    <row r="342" spans="1:72" s="84" customFormat="1" ht="18.2" customHeight="1" x14ac:dyDescent="0.15">
      <c r="A342" s="94">
        <v>340</v>
      </c>
      <c r="B342" s="95" t="s">
        <v>7</v>
      </c>
      <c r="C342" s="95" t="s">
        <v>0</v>
      </c>
      <c r="D342" s="109">
        <v>45200</v>
      </c>
      <c r="E342" s="96" t="s">
        <v>199</v>
      </c>
      <c r="F342" s="105">
        <v>180</v>
      </c>
      <c r="G342" s="105">
        <v>179</v>
      </c>
      <c r="H342" s="98">
        <v>116568.28</v>
      </c>
      <c r="I342" s="98">
        <v>154285.15</v>
      </c>
      <c r="J342" s="98">
        <v>0</v>
      </c>
      <c r="K342" s="98">
        <v>270853.43</v>
      </c>
      <c r="L342" s="98">
        <v>1728.49</v>
      </c>
      <c r="M342" s="98">
        <v>0</v>
      </c>
      <c r="N342" s="98">
        <v>0</v>
      </c>
      <c r="O342" s="98">
        <v>0</v>
      </c>
      <c r="P342" s="98">
        <v>0</v>
      </c>
      <c r="Q342" s="98">
        <v>0</v>
      </c>
      <c r="R342" s="98">
        <v>0</v>
      </c>
      <c r="S342" s="98">
        <v>270853.43</v>
      </c>
      <c r="T342" s="98">
        <v>343656</v>
      </c>
      <c r="U342" s="98">
        <v>1043.29</v>
      </c>
      <c r="V342" s="98">
        <v>0</v>
      </c>
      <c r="W342" s="98">
        <v>0</v>
      </c>
      <c r="X342" s="98">
        <v>0</v>
      </c>
      <c r="Y342" s="98">
        <v>0</v>
      </c>
      <c r="Z342" s="98">
        <v>0</v>
      </c>
      <c r="AA342" s="98">
        <v>344699.29</v>
      </c>
      <c r="AB342" s="98">
        <v>0</v>
      </c>
      <c r="AC342" s="98">
        <v>0</v>
      </c>
      <c r="AD342" s="98">
        <v>0</v>
      </c>
      <c r="AE342" s="98">
        <v>0</v>
      </c>
      <c r="AF342" s="98">
        <v>0</v>
      </c>
      <c r="AG342" s="98">
        <v>0</v>
      </c>
      <c r="AH342" s="98">
        <v>0</v>
      </c>
      <c r="AI342" s="98">
        <v>0</v>
      </c>
      <c r="AJ342" s="98">
        <v>0</v>
      </c>
      <c r="AK342" s="98">
        <v>0</v>
      </c>
      <c r="AL342" s="98">
        <v>0</v>
      </c>
      <c r="AM342" s="98">
        <v>0</v>
      </c>
      <c r="AN342" s="98">
        <v>0</v>
      </c>
      <c r="AO342" s="98">
        <v>0</v>
      </c>
      <c r="AP342" s="98">
        <v>0</v>
      </c>
      <c r="AQ342" s="98">
        <v>0</v>
      </c>
      <c r="AR342" s="98">
        <v>0</v>
      </c>
      <c r="AS342" s="98">
        <v>0</v>
      </c>
      <c r="AT342" s="98">
        <v>0</v>
      </c>
      <c r="AU342" s="91">
        <f t="shared" si="5"/>
        <v>0</v>
      </c>
      <c r="AV342" s="98">
        <v>156013.64000000001</v>
      </c>
      <c r="AW342" s="98">
        <v>344699.29</v>
      </c>
      <c r="AX342" s="99">
        <v>52</v>
      </c>
      <c r="AY342" s="99">
        <v>300</v>
      </c>
      <c r="AZ342" s="98">
        <v>905076.73</v>
      </c>
      <c r="BA342" s="98">
        <v>288314.36</v>
      </c>
      <c r="BB342" s="97">
        <v>85</v>
      </c>
      <c r="BC342" s="97">
        <v>79.852219466279806</v>
      </c>
      <c r="BD342" s="97">
        <v>10.74</v>
      </c>
      <c r="BE342" s="97"/>
      <c r="BF342" s="96" t="s">
        <v>481</v>
      </c>
      <c r="BG342" s="94"/>
      <c r="BH342" s="96" t="s">
        <v>616</v>
      </c>
      <c r="BI342" s="96" t="s">
        <v>732</v>
      </c>
      <c r="BJ342" s="96" t="s">
        <v>733</v>
      </c>
      <c r="BK342" s="96" t="s">
        <v>488</v>
      </c>
      <c r="BL342" s="95" t="s">
        <v>1</v>
      </c>
      <c r="BM342" s="97">
        <v>2132419.57451995</v>
      </c>
      <c r="BN342" s="95" t="s">
        <v>8</v>
      </c>
      <c r="BO342" s="97"/>
      <c r="BP342" s="100">
        <v>37659</v>
      </c>
      <c r="BQ342" s="100">
        <v>46790</v>
      </c>
      <c r="BR342" s="97">
        <v>152321.49</v>
      </c>
      <c r="BS342" s="97">
        <v>445</v>
      </c>
      <c r="BT342" s="97">
        <v>0</v>
      </c>
    </row>
    <row r="343" spans="1:72" s="84" customFormat="1" ht="18.2" customHeight="1" x14ac:dyDescent="0.15">
      <c r="A343" s="87">
        <v>341</v>
      </c>
      <c r="B343" s="88" t="s">
        <v>7</v>
      </c>
      <c r="C343" s="88" t="s">
        <v>0</v>
      </c>
      <c r="D343" s="108">
        <v>45200</v>
      </c>
      <c r="E343" s="89" t="s">
        <v>200</v>
      </c>
      <c r="F343" s="104">
        <v>181</v>
      </c>
      <c r="G343" s="104">
        <v>180</v>
      </c>
      <c r="H343" s="91">
        <v>90412.35</v>
      </c>
      <c r="I343" s="91">
        <v>116678.79</v>
      </c>
      <c r="J343" s="91">
        <v>0</v>
      </c>
      <c r="K343" s="91">
        <v>207091.14</v>
      </c>
      <c r="L343" s="91">
        <v>1247.27</v>
      </c>
      <c r="M343" s="91">
        <v>0</v>
      </c>
      <c r="N343" s="91">
        <v>0</v>
      </c>
      <c r="O343" s="91">
        <v>0</v>
      </c>
      <c r="P343" s="91">
        <v>0</v>
      </c>
      <c r="Q343" s="91">
        <v>0</v>
      </c>
      <c r="R343" s="91">
        <v>0</v>
      </c>
      <c r="S343" s="91">
        <v>207091.14</v>
      </c>
      <c r="T343" s="91">
        <v>244767.35</v>
      </c>
      <c r="U343" s="91">
        <v>749.67</v>
      </c>
      <c r="V343" s="91">
        <v>0</v>
      </c>
      <c r="W343" s="91">
        <v>0</v>
      </c>
      <c r="X343" s="91">
        <v>0</v>
      </c>
      <c r="Y343" s="91">
        <v>0</v>
      </c>
      <c r="Z343" s="91">
        <v>0</v>
      </c>
      <c r="AA343" s="91">
        <v>245517.02</v>
      </c>
      <c r="AB343" s="91">
        <v>0</v>
      </c>
      <c r="AC343" s="91">
        <v>0</v>
      </c>
      <c r="AD343" s="91">
        <v>0</v>
      </c>
      <c r="AE343" s="91">
        <v>0</v>
      </c>
      <c r="AF343" s="91">
        <v>0</v>
      </c>
      <c r="AG343" s="91">
        <v>0</v>
      </c>
      <c r="AH343" s="91">
        <v>0</v>
      </c>
      <c r="AI343" s="91">
        <v>0</v>
      </c>
      <c r="AJ343" s="91">
        <v>0</v>
      </c>
      <c r="AK343" s="91">
        <v>0</v>
      </c>
      <c r="AL343" s="91">
        <v>0</v>
      </c>
      <c r="AM343" s="91">
        <v>0</v>
      </c>
      <c r="AN343" s="91">
        <v>0</v>
      </c>
      <c r="AO343" s="91">
        <v>0</v>
      </c>
      <c r="AP343" s="91">
        <v>0</v>
      </c>
      <c r="AQ343" s="91">
        <v>0</v>
      </c>
      <c r="AR343" s="91">
        <v>0</v>
      </c>
      <c r="AS343" s="91">
        <v>0</v>
      </c>
      <c r="AT343" s="91">
        <v>0</v>
      </c>
      <c r="AU343" s="91">
        <f t="shared" si="5"/>
        <v>0</v>
      </c>
      <c r="AV343" s="91">
        <v>117926.06</v>
      </c>
      <c r="AW343" s="91">
        <v>245517.02</v>
      </c>
      <c r="AX343" s="92">
        <v>56</v>
      </c>
      <c r="AY343" s="92">
        <v>300</v>
      </c>
      <c r="AZ343" s="91">
        <v>802000.01</v>
      </c>
      <c r="BA343" s="91">
        <v>220612.51</v>
      </c>
      <c r="BB343" s="90">
        <v>90</v>
      </c>
      <c r="BC343" s="90">
        <v>84.483888062376906</v>
      </c>
      <c r="BD343" s="90">
        <v>9.9499999999999993</v>
      </c>
      <c r="BE343" s="90"/>
      <c r="BF343" s="89" t="s">
        <v>481</v>
      </c>
      <c r="BG343" s="87"/>
      <c r="BH343" s="89" t="s">
        <v>553</v>
      </c>
      <c r="BI343" s="89" t="s">
        <v>554</v>
      </c>
      <c r="BJ343" s="89" t="s">
        <v>734</v>
      </c>
      <c r="BK343" s="89" t="s">
        <v>488</v>
      </c>
      <c r="BL343" s="88" t="s">
        <v>1</v>
      </c>
      <c r="BM343" s="90">
        <v>1630421.2970300999</v>
      </c>
      <c r="BN343" s="88" t="s">
        <v>8</v>
      </c>
      <c r="BO343" s="90"/>
      <c r="BP343" s="93">
        <v>37802</v>
      </c>
      <c r="BQ343" s="93">
        <v>46934</v>
      </c>
      <c r="BR343" s="90">
        <v>97963.74</v>
      </c>
      <c r="BS343" s="90">
        <v>235.45</v>
      </c>
      <c r="BT343" s="90">
        <v>0</v>
      </c>
    </row>
    <row r="344" spans="1:72" s="84" customFormat="1" ht="18.2" customHeight="1" x14ac:dyDescent="0.15">
      <c r="A344" s="94">
        <v>342</v>
      </c>
      <c r="B344" s="95" t="s">
        <v>7</v>
      </c>
      <c r="C344" s="95" t="s">
        <v>0</v>
      </c>
      <c r="D344" s="109">
        <v>45200</v>
      </c>
      <c r="E344" s="96" t="s">
        <v>201</v>
      </c>
      <c r="F344" s="105">
        <v>208</v>
      </c>
      <c r="G344" s="105">
        <v>207</v>
      </c>
      <c r="H344" s="98">
        <v>31083.06</v>
      </c>
      <c r="I344" s="98">
        <v>39915.160000000003</v>
      </c>
      <c r="J344" s="98">
        <v>0</v>
      </c>
      <c r="K344" s="98">
        <v>70998.22</v>
      </c>
      <c r="L344" s="98">
        <v>402.36</v>
      </c>
      <c r="M344" s="98">
        <v>0</v>
      </c>
      <c r="N344" s="98">
        <v>0</v>
      </c>
      <c r="O344" s="98">
        <v>0</v>
      </c>
      <c r="P344" s="98">
        <v>0</v>
      </c>
      <c r="Q344" s="98">
        <v>0</v>
      </c>
      <c r="R344" s="98">
        <v>0</v>
      </c>
      <c r="S344" s="98">
        <v>70998.22</v>
      </c>
      <c r="T344" s="98">
        <v>97167.24</v>
      </c>
      <c r="U344" s="98">
        <v>256.69</v>
      </c>
      <c r="V344" s="98">
        <v>0</v>
      </c>
      <c r="W344" s="98">
        <v>0</v>
      </c>
      <c r="X344" s="98">
        <v>0</v>
      </c>
      <c r="Y344" s="98">
        <v>0</v>
      </c>
      <c r="Z344" s="98">
        <v>0</v>
      </c>
      <c r="AA344" s="98">
        <v>97423.93</v>
      </c>
      <c r="AB344" s="98">
        <v>0</v>
      </c>
      <c r="AC344" s="98">
        <v>0</v>
      </c>
      <c r="AD344" s="98">
        <v>0</v>
      </c>
      <c r="AE344" s="98">
        <v>0</v>
      </c>
      <c r="AF344" s="98">
        <v>0</v>
      </c>
      <c r="AG344" s="98">
        <v>0</v>
      </c>
      <c r="AH344" s="98">
        <v>0</v>
      </c>
      <c r="AI344" s="98">
        <v>0</v>
      </c>
      <c r="AJ344" s="98">
        <v>0</v>
      </c>
      <c r="AK344" s="98">
        <v>0</v>
      </c>
      <c r="AL344" s="98">
        <v>0</v>
      </c>
      <c r="AM344" s="98">
        <v>0</v>
      </c>
      <c r="AN344" s="98">
        <v>0</v>
      </c>
      <c r="AO344" s="98">
        <v>0</v>
      </c>
      <c r="AP344" s="98">
        <v>0</v>
      </c>
      <c r="AQ344" s="98">
        <v>0</v>
      </c>
      <c r="AR344" s="98">
        <v>0</v>
      </c>
      <c r="AS344" s="98">
        <v>0</v>
      </c>
      <c r="AT344" s="98">
        <v>0</v>
      </c>
      <c r="AU344" s="91">
        <f t="shared" si="5"/>
        <v>0</v>
      </c>
      <c r="AV344" s="98">
        <v>40317.519999999997</v>
      </c>
      <c r="AW344" s="98">
        <v>97423.93</v>
      </c>
      <c r="AX344" s="99">
        <v>59</v>
      </c>
      <c r="AY344" s="99">
        <v>300</v>
      </c>
      <c r="AZ344" s="98">
        <v>266230.38</v>
      </c>
      <c r="BA344" s="98">
        <v>73035.899999999994</v>
      </c>
      <c r="BB344" s="97">
        <v>90</v>
      </c>
      <c r="BC344" s="97">
        <v>87.489026629370002</v>
      </c>
      <c r="BD344" s="97">
        <v>9.91</v>
      </c>
      <c r="BE344" s="97"/>
      <c r="BF344" s="96" t="s">
        <v>481</v>
      </c>
      <c r="BG344" s="94"/>
      <c r="BH344" s="96" t="s">
        <v>735</v>
      </c>
      <c r="BI344" s="96" t="s">
        <v>736</v>
      </c>
      <c r="BJ344" s="96" t="s">
        <v>737</v>
      </c>
      <c r="BK344" s="96" t="s">
        <v>488</v>
      </c>
      <c r="BL344" s="95" t="s">
        <v>1</v>
      </c>
      <c r="BM344" s="97">
        <v>558966.50112230005</v>
      </c>
      <c r="BN344" s="95" t="s">
        <v>8</v>
      </c>
      <c r="BO344" s="97"/>
      <c r="BP344" s="100">
        <v>37865</v>
      </c>
      <c r="BQ344" s="100">
        <v>46997</v>
      </c>
      <c r="BR344" s="97">
        <v>37868.71</v>
      </c>
      <c r="BS344" s="97">
        <v>80</v>
      </c>
      <c r="BT344" s="97">
        <v>0</v>
      </c>
    </row>
    <row r="345" spans="1:72" s="84" customFormat="1" ht="18.2" customHeight="1" x14ac:dyDescent="0.15">
      <c r="A345" s="87">
        <v>343</v>
      </c>
      <c r="B345" s="88" t="s">
        <v>7</v>
      </c>
      <c r="C345" s="88" t="s">
        <v>0</v>
      </c>
      <c r="D345" s="108">
        <v>45200</v>
      </c>
      <c r="E345" s="89" t="s">
        <v>202</v>
      </c>
      <c r="F345" s="104">
        <v>148</v>
      </c>
      <c r="G345" s="104">
        <v>147</v>
      </c>
      <c r="H345" s="91">
        <v>127260.58</v>
      </c>
      <c r="I345" s="91">
        <v>138981.35999999999</v>
      </c>
      <c r="J345" s="91">
        <v>0</v>
      </c>
      <c r="K345" s="91">
        <v>266241.94</v>
      </c>
      <c r="L345" s="91">
        <v>1619.19</v>
      </c>
      <c r="M345" s="91">
        <v>0</v>
      </c>
      <c r="N345" s="91">
        <v>0</v>
      </c>
      <c r="O345" s="91">
        <v>0</v>
      </c>
      <c r="P345" s="91">
        <v>0</v>
      </c>
      <c r="Q345" s="91">
        <v>0</v>
      </c>
      <c r="R345" s="91">
        <v>0</v>
      </c>
      <c r="S345" s="91">
        <v>266241.94</v>
      </c>
      <c r="T345" s="91">
        <v>254003.04</v>
      </c>
      <c r="U345" s="91">
        <v>1036.1099999999999</v>
      </c>
      <c r="V345" s="91">
        <v>0</v>
      </c>
      <c r="W345" s="91">
        <v>0</v>
      </c>
      <c r="X345" s="91">
        <v>0</v>
      </c>
      <c r="Y345" s="91">
        <v>0</v>
      </c>
      <c r="Z345" s="91">
        <v>0</v>
      </c>
      <c r="AA345" s="91">
        <v>255039.15</v>
      </c>
      <c r="AB345" s="91">
        <v>0</v>
      </c>
      <c r="AC345" s="91">
        <v>0</v>
      </c>
      <c r="AD345" s="91">
        <v>0</v>
      </c>
      <c r="AE345" s="91">
        <v>0</v>
      </c>
      <c r="AF345" s="91">
        <v>0</v>
      </c>
      <c r="AG345" s="91">
        <v>0</v>
      </c>
      <c r="AH345" s="91">
        <v>0</v>
      </c>
      <c r="AI345" s="91">
        <v>0</v>
      </c>
      <c r="AJ345" s="91">
        <v>0</v>
      </c>
      <c r="AK345" s="91">
        <v>0</v>
      </c>
      <c r="AL345" s="91">
        <v>0</v>
      </c>
      <c r="AM345" s="91">
        <v>0</v>
      </c>
      <c r="AN345" s="91">
        <v>0</v>
      </c>
      <c r="AO345" s="91">
        <v>0</v>
      </c>
      <c r="AP345" s="91">
        <v>0</v>
      </c>
      <c r="AQ345" s="91">
        <v>0</v>
      </c>
      <c r="AR345" s="91">
        <v>0</v>
      </c>
      <c r="AS345" s="91">
        <v>0</v>
      </c>
      <c r="AT345" s="91">
        <v>0</v>
      </c>
      <c r="AU345" s="91">
        <f t="shared" si="5"/>
        <v>0</v>
      </c>
      <c r="AV345" s="91">
        <v>140600.54999999999</v>
      </c>
      <c r="AW345" s="91">
        <v>255039.15</v>
      </c>
      <c r="AX345" s="92">
        <v>60</v>
      </c>
      <c r="AY345" s="92">
        <v>300</v>
      </c>
      <c r="AZ345" s="91">
        <v>1154675.8999999999</v>
      </c>
      <c r="BA345" s="91">
        <v>297500</v>
      </c>
      <c r="BB345" s="90">
        <v>85</v>
      </c>
      <c r="BC345" s="90">
        <v>76.069125714285704</v>
      </c>
      <c r="BD345" s="90">
        <v>9.77</v>
      </c>
      <c r="BE345" s="90"/>
      <c r="BF345" s="89" t="s">
        <v>481</v>
      </c>
      <c r="BG345" s="87"/>
      <c r="BH345" s="89" t="s">
        <v>616</v>
      </c>
      <c r="BI345" s="89" t="s">
        <v>738</v>
      </c>
      <c r="BJ345" s="89" t="s">
        <v>9</v>
      </c>
      <c r="BK345" s="89" t="s">
        <v>488</v>
      </c>
      <c r="BL345" s="88" t="s">
        <v>1</v>
      </c>
      <c r="BM345" s="90">
        <v>2096113.4751521</v>
      </c>
      <c r="BN345" s="88" t="s">
        <v>8</v>
      </c>
      <c r="BO345" s="90"/>
      <c r="BP345" s="93">
        <v>37897</v>
      </c>
      <c r="BQ345" s="93">
        <v>47029</v>
      </c>
      <c r="BR345" s="90">
        <v>114184.66</v>
      </c>
      <c r="BS345" s="90">
        <v>355.11</v>
      </c>
      <c r="BT345" s="90">
        <v>0</v>
      </c>
    </row>
    <row r="346" spans="1:72" s="84" customFormat="1" ht="18.2" customHeight="1" x14ac:dyDescent="0.15">
      <c r="A346" s="94">
        <v>344</v>
      </c>
      <c r="B346" s="95" t="s">
        <v>7</v>
      </c>
      <c r="C346" s="95" t="s">
        <v>0</v>
      </c>
      <c r="D346" s="109">
        <v>45200</v>
      </c>
      <c r="E346" s="96" t="s">
        <v>203</v>
      </c>
      <c r="F346" s="105">
        <v>177</v>
      </c>
      <c r="G346" s="105">
        <v>176</v>
      </c>
      <c r="H346" s="98">
        <v>107779.11</v>
      </c>
      <c r="I346" s="98">
        <v>167086.59</v>
      </c>
      <c r="J346" s="98">
        <v>0</v>
      </c>
      <c r="K346" s="98">
        <v>274865.7</v>
      </c>
      <c r="L346" s="98">
        <v>1828.11</v>
      </c>
      <c r="M346" s="98">
        <v>0</v>
      </c>
      <c r="N346" s="98">
        <v>0</v>
      </c>
      <c r="O346" s="98">
        <v>0</v>
      </c>
      <c r="P346" s="98">
        <v>0</v>
      </c>
      <c r="Q346" s="98">
        <v>0</v>
      </c>
      <c r="R346" s="98">
        <v>0</v>
      </c>
      <c r="S346" s="98">
        <v>274865.7</v>
      </c>
      <c r="T346" s="98">
        <v>318191.08</v>
      </c>
      <c r="U346" s="98">
        <v>915.22</v>
      </c>
      <c r="V346" s="98">
        <v>0</v>
      </c>
      <c r="W346" s="98">
        <v>0</v>
      </c>
      <c r="X346" s="98">
        <v>0</v>
      </c>
      <c r="Y346" s="98">
        <v>0</v>
      </c>
      <c r="Z346" s="98">
        <v>0</v>
      </c>
      <c r="AA346" s="98">
        <v>319106.3</v>
      </c>
      <c r="AB346" s="98">
        <v>0</v>
      </c>
      <c r="AC346" s="98">
        <v>0</v>
      </c>
      <c r="AD346" s="98">
        <v>0</v>
      </c>
      <c r="AE346" s="98">
        <v>0</v>
      </c>
      <c r="AF346" s="98">
        <v>0</v>
      </c>
      <c r="AG346" s="98">
        <v>0</v>
      </c>
      <c r="AH346" s="98">
        <v>0</v>
      </c>
      <c r="AI346" s="98">
        <v>0</v>
      </c>
      <c r="AJ346" s="98">
        <v>0</v>
      </c>
      <c r="AK346" s="98">
        <v>0</v>
      </c>
      <c r="AL346" s="98">
        <v>0</v>
      </c>
      <c r="AM346" s="98">
        <v>0</v>
      </c>
      <c r="AN346" s="98">
        <v>0</v>
      </c>
      <c r="AO346" s="98">
        <v>0</v>
      </c>
      <c r="AP346" s="98">
        <v>0</v>
      </c>
      <c r="AQ346" s="98">
        <v>0</v>
      </c>
      <c r="AR346" s="98">
        <v>0</v>
      </c>
      <c r="AS346" s="98">
        <v>0</v>
      </c>
      <c r="AT346" s="98">
        <v>0</v>
      </c>
      <c r="AU346" s="91">
        <f t="shared" si="5"/>
        <v>0</v>
      </c>
      <c r="AV346" s="98">
        <v>168914.7</v>
      </c>
      <c r="AW346" s="98">
        <v>319106.3</v>
      </c>
      <c r="AX346" s="99">
        <v>47</v>
      </c>
      <c r="AY346" s="99">
        <v>300</v>
      </c>
      <c r="AZ346" s="98">
        <v>1103877.95</v>
      </c>
      <c r="BA346" s="98">
        <v>297500</v>
      </c>
      <c r="BB346" s="97">
        <v>85</v>
      </c>
      <c r="BC346" s="97">
        <v>78.533057142857203</v>
      </c>
      <c r="BD346" s="97">
        <v>10.19</v>
      </c>
      <c r="BE346" s="97"/>
      <c r="BF346" s="96" t="s">
        <v>481</v>
      </c>
      <c r="BG346" s="94"/>
      <c r="BH346" s="96" t="s">
        <v>502</v>
      </c>
      <c r="BI346" s="96" t="s">
        <v>503</v>
      </c>
      <c r="BJ346" s="96" t="s">
        <v>739</v>
      </c>
      <c r="BK346" s="96" t="s">
        <v>488</v>
      </c>
      <c r="BL346" s="95" t="s">
        <v>1</v>
      </c>
      <c r="BM346" s="97">
        <v>2164008.0358004998</v>
      </c>
      <c r="BN346" s="95" t="s">
        <v>8</v>
      </c>
      <c r="BO346" s="97"/>
      <c r="BP346" s="100">
        <v>37501</v>
      </c>
      <c r="BQ346" s="100">
        <v>46632</v>
      </c>
      <c r="BR346" s="97">
        <v>153106.76999999999</v>
      </c>
      <c r="BS346" s="97">
        <v>445</v>
      </c>
      <c r="BT346" s="97">
        <v>0</v>
      </c>
    </row>
    <row r="347" spans="1:72" s="84" customFormat="1" ht="18.2" customHeight="1" x14ac:dyDescent="0.15">
      <c r="A347" s="87">
        <v>345</v>
      </c>
      <c r="B347" s="88" t="s">
        <v>7</v>
      </c>
      <c r="C347" s="88" t="s">
        <v>0</v>
      </c>
      <c r="D347" s="108">
        <v>45200</v>
      </c>
      <c r="E347" s="89" t="s">
        <v>204</v>
      </c>
      <c r="F347" s="104">
        <v>94</v>
      </c>
      <c r="G347" s="104">
        <v>93</v>
      </c>
      <c r="H347" s="91">
        <v>28475.14</v>
      </c>
      <c r="I347" s="91">
        <v>24033.05</v>
      </c>
      <c r="J347" s="91">
        <v>0</v>
      </c>
      <c r="K347" s="91">
        <v>52508.19</v>
      </c>
      <c r="L347" s="91">
        <v>368.62</v>
      </c>
      <c r="M347" s="91">
        <v>0</v>
      </c>
      <c r="N347" s="91">
        <v>0</v>
      </c>
      <c r="O347" s="91">
        <v>0</v>
      </c>
      <c r="P347" s="91">
        <v>0</v>
      </c>
      <c r="Q347" s="91">
        <v>0</v>
      </c>
      <c r="R347" s="91">
        <v>0</v>
      </c>
      <c r="S347" s="91">
        <v>52508.19</v>
      </c>
      <c r="T347" s="91">
        <v>32722.27</v>
      </c>
      <c r="U347" s="91">
        <v>235.16</v>
      </c>
      <c r="V347" s="91">
        <v>0</v>
      </c>
      <c r="W347" s="91">
        <v>0</v>
      </c>
      <c r="X347" s="91">
        <v>0</v>
      </c>
      <c r="Y347" s="91">
        <v>0</v>
      </c>
      <c r="Z347" s="91">
        <v>0</v>
      </c>
      <c r="AA347" s="91">
        <v>32957.43</v>
      </c>
      <c r="AB347" s="91">
        <v>0</v>
      </c>
      <c r="AC347" s="91">
        <v>0</v>
      </c>
      <c r="AD347" s="91">
        <v>0</v>
      </c>
      <c r="AE347" s="91">
        <v>0</v>
      </c>
      <c r="AF347" s="91">
        <v>0</v>
      </c>
      <c r="AG347" s="91">
        <v>0</v>
      </c>
      <c r="AH347" s="91">
        <v>0</v>
      </c>
      <c r="AI347" s="91">
        <v>0</v>
      </c>
      <c r="AJ347" s="91">
        <v>0</v>
      </c>
      <c r="AK347" s="91">
        <v>0</v>
      </c>
      <c r="AL347" s="91">
        <v>0</v>
      </c>
      <c r="AM347" s="91">
        <v>0</v>
      </c>
      <c r="AN347" s="91">
        <v>0</v>
      </c>
      <c r="AO347" s="91">
        <v>0</v>
      </c>
      <c r="AP347" s="91">
        <v>0</v>
      </c>
      <c r="AQ347" s="91">
        <v>0</v>
      </c>
      <c r="AR347" s="91">
        <v>0</v>
      </c>
      <c r="AS347" s="91">
        <v>0</v>
      </c>
      <c r="AT347" s="91">
        <v>0</v>
      </c>
      <c r="AU347" s="91">
        <f t="shared" si="5"/>
        <v>0</v>
      </c>
      <c r="AV347" s="91">
        <v>24401.67</v>
      </c>
      <c r="AW347" s="91">
        <v>32957.43</v>
      </c>
      <c r="AX347" s="92">
        <v>59</v>
      </c>
      <c r="AY347" s="92">
        <v>300</v>
      </c>
      <c r="AZ347" s="91">
        <v>245038.8</v>
      </c>
      <c r="BA347" s="91">
        <v>66910.69</v>
      </c>
      <c r="BB347" s="90">
        <v>90</v>
      </c>
      <c r="BC347" s="90">
        <v>70.627535002254504</v>
      </c>
      <c r="BD347" s="90">
        <v>9.91</v>
      </c>
      <c r="BE347" s="90"/>
      <c r="BF347" s="89" t="s">
        <v>481</v>
      </c>
      <c r="BG347" s="87"/>
      <c r="BH347" s="89" t="s">
        <v>502</v>
      </c>
      <c r="BI347" s="89" t="s">
        <v>503</v>
      </c>
      <c r="BJ347" s="89" t="s">
        <v>740</v>
      </c>
      <c r="BK347" s="89" t="s">
        <v>488</v>
      </c>
      <c r="BL347" s="88" t="s">
        <v>1</v>
      </c>
      <c r="BM347" s="90">
        <v>413395.14208334999</v>
      </c>
      <c r="BN347" s="88" t="s">
        <v>8</v>
      </c>
      <c r="BO347" s="90"/>
      <c r="BP347" s="93">
        <v>37894</v>
      </c>
      <c r="BQ347" s="93">
        <v>47026</v>
      </c>
      <c r="BR347" s="90">
        <v>15753.85</v>
      </c>
      <c r="BS347" s="90">
        <v>73.290000000000006</v>
      </c>
      <c r="BT347" s="90">
        <v>0</v>
      </c>
    </row>
    <row r="348" spans="1:72" s="84" customFormat="1" ht="18.2" customHeight="1" x14ac:dyDescent="0.15">
      <c r="A348" s="94">
        <v>346</v>
      </c>
      <c r="B348" s="95" t="s">
        <v>7</v>
      </c>
      <c r="C348" s="95" t="s">
        <v>0</v>
      </c>
      <c r="D348" s="109">
        <v>45200</v>
      </c>
      <c r="E348" s="96" t="s">
        <v>205</v>
      </c>
      <c r="F348" s="105">
        <v>151</v>
      </c>
      <c r="G348" s="105">
        <v>150</v>
      </c>
      <c r="H348" s="98">
        <v>26858.28</v>
      </c>
      <c r="I348" s="98">
        <v>37320.32</v>
      </c>
      <c r="J348" s="98">
        <v>0</v>
      </c>
      <c r="K348" s="98">
        <v>64178.6</v>
      </c>
      <c r="L348" s="98">
        <v>430.34</v>
      </c>
      <c r="M348" s="98">
        <v>0</v>
      </c>
      <c r="N348" s="98">
        <v>0</v>
      </c>
      <c r="O348" s="98">
        <v>0</v>
      </c>
      <c r="P348" s="98">
        <v>0</v>
      </c>
      <c r="Q348" s="98">
        <v>0</v>
      </c>
      <c r="R348" s="98">
        <v>0</v>
      </c>
      <c r="S348" s="98">
        <v>64178.6</v>
      </c>
      <c r="T348" s="98">
        <v>60535.85</v>
      </c>
      <c r="U348" s="98">
        <v>218.67</v>
      </c>
      <c r="V348" s="98">
        <v>0</v>
      </c>
      <c r="W348" s="98">
        <v>0</v>
      </c>
      <c r="X348" s="98">
        <v>0</v>
      </c>
      <c r="Y348" s="98">
        <v>0</v>
      </c>
      <c r="Z348" s="98">
        <v>0</v>
      </c>
      <c r="AA348" s="98">
        <v>60754.52</v>
      </c>
      <c r="AB348" s="98">
        <v>0</v>
      </c>
      <c r="AC348" s="98">
        <v>0</v>
      </c>
      <c r="AD348" s="98">
        <v>0</v>
      </c>
      <c r="AE348" s="98">
        <v>0</v>
      </c>
      <c r="AF348" s="98">
        <v>0</v>
      </c>
      <c r="AG348" s="98">
        <v>0</v>
      </c>
      <c r="AH348" s="98">
        <v>0</v>
      </c>
      <c r="AI348" s="98">
        <v>0</v>
      </c>
      <c r="AJ348" s="98">
        <v>0</v>
      </c>
      <c r="AK348" s="98">
        <v>0</v>
      </c>
      <c r="AL348" s="98">
        <v>0</v>
      </c>
      <c r="AM348" s="98">
        <v>0</v>
      </c>
      <c r="AN348" s="98">
        <v>0</v>
      </c>
      <c r="AO348" s="98">
        <v>0</v>
      </c>
      <c r="AP348" s="98">
        <v>0</v>
      </c>
      <c r="AQ348" s="98">
        <v>0</v>
      </c>
      <c r="AR348" s="98">
        <v>0</v>
      </c>
      <c r="AS348" s="98">
        <v>0</v>
      </c>
      <c r="AT348" s="98">
        <v>0</v>
      </c>
      <c r="AU348" s="91">
        <f t="shared" si="5"/>
        <v>0</v>
      </c>
      <c r="AV348" s="98">
        <v>37750.660000000003</v>
      </c>
      <c r="AW348" s="98">
        <v>60754.52</v>
      </c>
      <c r="AX348" s="99">
        <v>60</v>
      </c>
      <c r="AY348" s="99">
        <v>300</v>
      </c>
      <c r="AZ348" s="98">
        <v>267219.37</v>
      </c>
      <c r="BA348" s="98">
        <v>72714.600000000006</v>
      </c>
      <c r="BB348" s="97">
        <v>90</v>
      </c>
      <c r="BC348" s="97">
        <v>79.434859024185002</v>
      </c>
      <c r="BD348" s="97">
        <v>9.77</v>
      </c>
      <c r="BE348" s="97"/>
      <c r="BF348" s="96" t="s">
        <v>481</v>
      </c>
      <c r="BG348" s="94"/>
      <c r="BH348" s="96" t="s">
        <v>502</v>
      </c>
      <c r="BI348" s="96" t="s">
        <v>503</v>
      </c>
      <c r="BJ348" s="96" t="s">
        <v>741</v>
      </c>
      <c r="BK348" s="96" t="s">
        <v>488</v>
      </c>
      <c r="BL348" s="95" t="s">
        <v>1</v>
      </c>
      <c r="BM348" s="97">
        <v>505275.87154899997</v>
      </c>
      <c r="BN348" s="95" t="s">
        <v>8</v>
      </c>
      <c r="BO348" s="97"/>
      <c r="BP348" s="100">
        <v>37917</v>
      </c>
      <c r="BQ348" s="100">
        <v>47049</v>
      </c>
      <c r="BR348" s="97">
        <v>22832.71</v>
      </c>
      <c r="BS348" s="97">
        <v>52.16</v>
      </c>
      <c r="BT348" s="97">
        <v>0</v>
      </c>
    </row>
    <row r="349" spans="1:72" s="84" customFormat="1" ht="18.2" customHeight="1" x14ac:dyDescent="0.15">
      <c r="A349" s="87">
        <v>347</v>
      </c>
      <c r="B349" s="88" t="s">
        <v>7</v>
      </c>
      <c r="C349" s="88" t="s">
        <v>0</v>
      </c>
      <c r="D349" s="108">
        <v>45200</v>
      </c>
      <c r="E349" s="89" t="s">
        <v>742</v>
      </c>
      <c r="F349" s="104">
        <v>0</v>
      </c>
      <c r="G349" s="104">
        <v>0</v>
      </c>
      <c r="H349" s="91">
        <v>42310.78</v>
      </c>
      <c r="I349" s="91">
        <v>0</v>
      </c>
      <c r="J349" s="91">
        <v>0</v>
      </c>
      <c r="K349" s="91">
        <v>42310.78</v>
      </c>
      <c r="L349" s="91">
        <v>664.31</v>
      </c>
      <c r="M349" s="91">
        <v>0</v>
      </c>
      <c r="N349" s="91">
        <v>0</v>
      </c>
      <c r="O349" s="91">
        <v>0</v>
      </c>
      <c r="P349" s="91">
        <v>664.31</v>
      </c>
      <c r="Q349" s="91">
        <v>0</v>
      </c>
      <c r="R349" s="91">
        <v>0</v>
      </c>
      <c r="S349" s="91">
        <v>41646.47</v>
      </c>
      <c r="T349" s="91">
        <v>0</v>
      </c>
      <c r="U349" s="91">
        <v>331.08</v>
      </c>
      <c r="V349" s="91">
        <v>0</v>
      </c>
      <c r="W349" s="91">
        <v>0</v>
      </c>
      <c r="X349" s="91">
        <v>331.08</v>
      </c>
      <c r="Y349" s="91">
        <v>0</v>
      </c>
      <c r="Z349" s="91">
        <v>0</v>
      </c>
      <c r="AA349" s="91">
        <v>0</v>
      </c>
      <c r="AB349" s="91">
        <v>112.9</v>
      </c>
      <c r="AC349" s="91">
        <v>0</v>
      </c>
      <c r="AD349" s="91">
        <v>0</v>
      </c>
      <c r="AE349" s="91">
        <v>0</v>
      </c>
      <c r="AF349" s="91">
        <v>0</v>
      </c>
      <c r="AG349" s="91">
        <v>-48.59</v>
      </c>
      <c r="AH349" s="91">
        <v>60.22</v>
      </c>
      <c r="AI349" s="91">
        <v>96.03</v>
      </c>
      <c r="AJ349" s="91">
        <v>0</v>
      </c>
      <c r="AK349" s="91">
        <v>0</v>
      </c>
      <c r="AL349" s="91">
        <v>0</v>
      </c>
      <c r="AM349" s="91">
        <v>0</v>
      </c>
      <c r="AN349" s="91">
        <v>0</v>
      </c>
      <c r="AO349" s="91">
        <v>0</v>
      </c>
      <c r="AP349" s="91">
        <v>0</v>
      </c>
      <c r="AQ349" s="91">
        <v>0</v>
      </c>
      <c r="AR349" s="91">
        <v>0</v>
      </c>
      <c r="AS349" s="91">
        <v>0</v>
      </c>
      <c r="AT349" s="91">
        <v>3.8110000000000002E-3</v>
      </c>
      <c r="AU349" s="91">
        <f t="shared" si="5"/>
        <v>1215.946189</v>
      </c>
      <c r="AV349" s="91">
        <v>0</v>
      </c>
      <c r="AW349" s="91">
        <v>0</v>
      </c>
      <c r="AX349" s="92">
        <v>62</v>
      </c>
      <c r="AY349" s="92">
        <v>300</v>
      </c>
      <c r="AZ349" s="91">
        <v>425499.99</v>
      </c>
      <c r="BA349" s="91">
        <v>114933.38</v>
      </c>
      <c r="BB349" s="90">
        <v>90</v>
      </c>
      <c r="BC349" s="90">
        <v>32.611781712153601</v>
      </c>
      <c r="BD349" s="90">
        <v>9.39</v>
      </c>
      <c r="BE349" s="90"/>
      <c r="BF349" s="89" t="s">
        <v>481</v>
      </c>
      <c r="BG349" s="87"/>
      <c r="BH349" s="89" t="s">
        <v>502</v>
      </c>
      <c r="BI349" s="89" t="s">
        <v>503</v>
      </c>
      <c r="BJ349" s="89"/>
      <c r="BK349" s="89" t="s">
        <v>485</v>
      </c>
      <c r="BL349" s="88" t="s">
        <v>1</v>
      </c>
      <c r="BM349" s="90">
        <v>327881.20068354998</v>
      </c>
      <c r="BN349" s="88" t="s">
        <v>8</v>
      </c>
      <c r="BO349" s="90"/>
      <c r="BP349" s="93">
        <v>37957</v>
      </c>
      <c r="BQ349" s="93">
        <v>47089</v>
      </c>
      <c r="BR349" s="90">
        <v>0</v>
      </c>
      <c r="BS349" s="90">
        <v>112.9</v>
      </c>
      <c r="BT349" s="90">
        <v>0</v>
      </c>
    </row>
    <row r="350" spans="1:72" s="84" customFormat="1" ht="18.2" customHeight="1" x14ac:dyDescent="0.15">
      <c r="A350" s="94">
        <v>348</v>
      </c>
      <c r="B350" s="95" t="s">
        <v>314</v>
      </c>
      <c r="C350" s="95" t="s">
        <v>0</v>
      </c>
      <c r="D350" s="109">
        <v>45200</v>
      </c>
      <c r="E350" s="96" t="s">
        <v>847</v>
      </c>
      <c r="F350" s="105">
        <v>158</v>
      </c>
      <c r="G350" s="105">
        <v>157</v>
      </c>
      <c r="H350" s="98">
        <v>41355.47</v>
      </c>
      <c r="I350" s="98">
        <v>43256.28</v>
      </c>
      <c r="J350" s="98">
        <v>0</v>
      </c>
      <c r="K350" s="98">
        <v>84611.75</v>
      </c>
      <c r="L350" s="98">
        <v>492.43</v>
      </c>
      <c r="M350" s="98">
        <v>0</v>
      </c>
      <c r="N350" s="98">
        <v>0</v>
      </c>
      <c r="O350" s="98">
        <v>0</v>
      </c>
      <c r="P350" s="98">
        <v>0</v>
      </c>
      <c r="Q350" s="98">
        <v>0</v>
      </c>
      <c r="R350" s="98">
        <v>0</v>
      </c>
      <c r="S350" s="98">
        <v>84611.75</v>
      </c>
      <c r="T350" s="98">
        <v>88781.16</v>
      </c>
      <c r="U350" s="98">
        <v>343.25</v>
      </c>
      <c r="V350" s="98">
        <v>0</v>
      </c>
      <c r="W350" s="98">
        <v>0</v>
      </c>
      <c r="X350" s="98">
        <v>0</v>
      </c>
      <c r="Y350" s="98">
        <v>0</v>
      </c>
      <c r="Z350" s="98">
        <v>0</v>
      </c>
      <c r="AA350" s="98">
        <v>89124.41</v>
      </c>
      <c r="AB350" s="98">
        <v>0</v>
      </c>
      <c r="AC350" s="98">
        <v>0</v>
      </c>
      <c r="AD350" s="98">
        <v>0</v>
      </c>
      <c r="AE350" s="98">
        <v>0</v>
      </c>
      <c r="AF350" s="98">
        <v>0</v>
      </c>
      <c r="AG350" s="98">
        <v>0</v>
      </c>
      <c r="AH350" s="98">
        <v>0</v>
      </c>
      <c r="AI350" s="98">
        <v>0</v>
      </c>
      <c r="AJ350" s="98">
        <v>0</v>
      </c>
      <c r="AK350" s="98">
        <v>0</v>
      </c>
      <c r="AL350" s="98">
        <v>0</v>
      </c>
      <c r="AM350" s="98">
        <v>0</v>
      </c>
      <c r="AN350" s="98">
        <v>0</v>
      </c>
      <c r="AO350" s="98">
        <v>0</v>
      </c>
      <c r="AP350" s="98">
        <v>0</v>
      </c>
      <c r="AQ350" s="98">
        <v>0</v>
      </c>
      <c r="AR350" s="98">
        <v>0</v>
      </c>
      <c r="AS350" s="98">
        <v>0</v>
      </c>
      <c r="AT350" s="98">
        <v>0</v>
      </c>
      <c r="AU350" s="91">
        <f t="shared" si="5"/>
        <v>0</v>
      </c>
      <c r="AV350" s="98">
        <v>43748.71</v>
      </c>
      <c r="AW350" s="98">
        <v>89124.41</v>
      </c>
      <c r="AX350" s="99">
        <v>63</v>
      </c>
      <c r="AY350" s="99">
        <v>300</v>
      </c>
      <c r="AZ350" s="98">
        <v>344837.88</v>
      </c>
      <c r="BA350" s="98">
        <v>92250</v>
      </c>
      <c r="BB350" s="97">
        <v>90</v>
      </c>
      <c r="BC350" s="97">
        <v>82.548048780487804</v>
      </c>
      <c r="BD350" s="97">
        <v>9.9600000000000009</v>
      </c>
      <c r="BE350" s="97"/>
      <c r="BF350" s="96" t="s">
        <v>481</v>
      </c>
      <c r="BG350" s="94"/>
      <c r="BH350" s="96" t="s">
        <v>743</v>
      </c>
      <c r="BI350" s="96" t="s">
        <v>732</v>
      </c>
      <c r="BJ350" s="96" t="s">
        <v>744</v>
      </c>
      <c r="BK350" s="96" t="s">
        <v>488</v>
      </c>
      <c r="BL350" s="95" t="s">
        <v>1</v>
      </c>
      <c r="BM350" s="97">
        <v>666145.34633874998</v>
      </c>
      <c r="BN350" s="95" t="s">
        <v>8</v>
      </c>
      <c r="BO350" s="97"/>
      <c r="BP350" s="100">
        <v>38009</v>
      </c>
      <c r="BQ350" s="100">
        <v>47134</v>
      </c>
      <c r="BR350" s="97">
        <v>43826.76</v>
      </c>
      <c r="BS350" s="97">
        <v>109.38</v>
      </c>
      <c r="BT350" s="97">
        <v>0</v>
      </c>
    </row>
    <row r="351" spans="1:72" s="84" customFormat="1" ht="18.2" customHeight="1" x14ac:dyDescent="0.15">
      <c r="A351" s="87">
        <v>349</v>
      </c>
      <c r="B351" s="88" t="s">
        <v>314</v>
      </c>
      <c r="C351" s="88" t="s">
        <v>0</v>
      </c>
      <c r="D351" s="108">
        <v>45200</v>
      </c>
      <c r="E351" s="89" t="s">
        <v>848</v>
      </c>
      <c r="F351" s="104">
        <v>161</v>
      </c>
      <c r="G351" s="104">
        <v>160</v>
      </c>
      <c r="H351" s="91">
        <v>63996.88</v>
      </c>
      <c r="I351" s="91">
        <v>66197.41</v>
      </c>
      <c r="J351" s="91">
        <v>0</v>
      </c>
      <c r="K351" s="91">
        <v>130194.29</v>
      </c>
      <c r="L351" s="91">
        <v>746.8</v>
      </c>
      <c r="M351" s="91">
        <v>0</v>
      </c>
      <c r="N351" s="91">
        <v>0</v>
      </c>
      <c r="O351" s="91">
        <v>0</v>
      </c>
      <c r="P351" s="91">
        <v>0</v>
      </c>
      <c r="Q351" s="91">
        <v>0</v>
      </c>
      <c r="R351" s="91">
        <v>0</v>
      </c>
      <c r="S351" s="91">
        <v>130194.29</v>
      </c>
      <c r="T351" s="91">
        <v>138555.62</v>
      </c>
      <c r="U351" s="91">
        <v>531.16999999999996</v>
      </c>
      <c r="V351" s="91">
        <v>0</v>
      </c>
      <c r="W351" s="91">
        <v>0</v>
      </c>
      <c r="X351" s="91">
        <v>0</v>
      </c>
      <c r="Y351" s="91">
        <v>0</v>
      </c>
      <c r="Z351" s="91">
        <v>0</v>
      </c>
      <c r="AA351" s="91">
        <v>139086.79</v>
      </c>
      <c r="AB351" s="91">
        <v>0</v>
      </c>
      <c r="AC351" s="91">
        <v>0</v>
      </c>
      <c r="AD351" s="91">
        <v>0</v>
      </c>
      <c r="AE351" s="91">
        <v>0</v>
      </c>
      <c r="AF351" s="91">
        <v>0</v>
      </c>
      <c r="AG351" s="91">
        <v>0</v>
      </c>
      <c r="AH351" s="91">
        <v>0</v>
      </c>
      <c r="AI351" s="91">
        <v>0</v>
      </c>
      <c r="AJ351" s="91">
        <v>0</v>
      </c>
      <c r="AK351" s="91">
        <v>0</v>
      </c>
      <c r="AL351" s="91">
        <v>0</v>
      </c>
      <c r="AM351" s="91">
        <v>0</v>
      </c>
      <c r="AN351" s="91">
        <v>0</v>
      </c>
      <c r="AO351" s="91">
        <v>0</v>
      </c>
      <c r="AP351" s="91">
        <v>0</v>
      </c>
      <c r="AQ351" s="91">
        <v>0</v>
      </c>
      <c r="AR351" s="91">
        <v>0</v>
      </c>
      <c r="AS351" s="91">
        <v>0</v>
      </c>
      <c r="AT351" s="91">
        <v>0</v>
      </c>
      <c r="AU351" s="91">
        <f t="shared" si="5"/>
        <v>0</v>
      </c>
      <c r="AV351" s="91">
        <v>66944.210000000006</v>
      </c>
      <c r="AW351" s="91">
        <v>139086.79</v>
      </c>
      <c r="AX351" s="92">
        <v>64</v>
      </c>
      <c r="AY351" s="92">
        <v>300</v>
      </c>
      <c r="AZ351" s="91">
        <v>529496.64</v>
      </c>
      <c r="BA351" s="91">
        <v>141075</v>
      </c>
      <c r="BB351" s="90">
        <v>90</v>
      </c>
      <c r="BC351" s="90">
        <v>83.058558213716097</v>
      </c>
      <c r="BD351" s="90">
        <v>9.9600000000000009</v>
      </c>
      <c r="BE351" s="90"/>
      <c r="BF351" s="89" t="s">
        <v>481</v>
      </c>
      <c r="BG351" s="87"/>
      <c r="BH351" s="89" t="s">
        <v>743</v>
      </c>
      <c r="BI351" s="89" t="s">
        <v>732</v>
      </c>
      <c r="BJ351" s="89" t="s">
        <v>744</v>
      </c>
      <c r="BK351" s="89" t="s">
        <v>488</v>
      </c>
      <c r="BL351" s="88" t="s">
        <v>1</v>
      </c>
      <c r="BM351" s="90">
        <v>1025015.08836985</v>
      </c>
      <c r="BN351" s="88" t="s">
        <v>8</v>
      </c>
      <c r="BO351" s="90"/>
      <c r="BP351" s="93">
        <v>38029</v>
      </c>
      <c r="BQ351" s="93">
        <v>47154</v>
      </c>
      <c r="BR351" s="90">
        <v>67845.399999999994</v>
      </c>
      <c r="BS351" s="90">
        <v>167.27</v>
      </c>
      <c r="BT351" s="90">
        <v>0</v>
      </c>
    </row>
    <row r="352" spans="1:72" s="84" customFormat="1" ht="18.2" customHeight="1" x14ac:dyDescent="0.15">
      <c r="A352" s="94">
        <v>350</v>
      </c>
      <c r="B352" s="95" t="s">
        <v>314</v>
      </c>
      <c r="C352" s="95" t="s">
        <v>0</v>
      </c>
      <c r="D352" s="109">
        <v>45200</v>
      </c>
      <c r="E352" s="96" t="s">
        <v>849</v>
      </c>
      <c r="F352" s="105">
        <v>58</v>
      </c>
      <c r="G352" s="105">
        <v>58</v>
      </c>
      <c r="H352" s="98">
        <v>0</v>
      </c>
      <c r="I352" s="98">
        <v>39168.81</v>
      </c>
      <c r="J352" s="98">
        <v>0</v>
      </c>
      <c r="K352" s="98">
        <v>39168.81</v>
      </c>
      <c r="L352" s="98">
        <v>0</v>
      </c>
      <c r="M352" s="98">
        <v>0</v>
      </c>
      <c r="N352" s="98">
        <v>0</v>
      </c>
      <c r="O352" s="98">
        <v>0</v>
      </c>
      <c r="P352" s="98">
        <v>0</v>
      </c>
      <c r="Q352" s="98">
        <v>0</v>
      </c>
      <c r="R352" s="98">
        <v>0</v>
      </c>
      <c r="S352" s="98">
        <v>39168.81</v>
      </c>
      <c r="T352" s="98">
        <v>10347.69</v>
      </c>
      <c r="U352" s="98">
        <v>0</v>
      </c>
      <c r="V352" s="98">
        <v>0</v>
      </c>
      <c r="W352" s="98">
        <v>0</v>
      </c>
      <c r="X352" s="98">
        <v>0</v>
      </c>
      <c r="Y352" s="98">
        <v>0</v>
      </c>
      <c r="Z352" s="98">
        <v>0</v>
      </c>
      <c r="AA352" s="98">
        <v>10347.69</v>
      </c>
      <c r="AB352" s="98">
        <v>0</v>
      </c>
      <c r="AC352" s="98">
        <v>0</v>
      </c>
      <c r="AD352" s="98">
        <v>0</v>
      </c>
      <c r="AE352" s="98">
        <v>0</v>
      </c>
      <c r="AF352" s="98">
        <v>0</v>
      </c>
      <c r="AG352" s="98">
        <v>0</v>
      </c>
      <c r="AH352" s="98">
        <v>0</v>
      </c>
      <c r="AI352" s="98">
        <v>0</v>
      </c>
      <c r="AJ352" s="98">
        <v>0</v>
      </c>
      <c r="AK352" s="98">
        <v>0</v>
      </c>
      <c r="AL352" s="98">
        <v>0</v>
      </c>
      <c r="AM352" s="98">
        <v>0</v>
      </c>
      <c r="AN352" s="98">
        <v>0</v>
      </c>
      <c r="AO352" s="98">
        <v>0</v>
      </c>
      <c r="AP352" s="98">
        <v>0</v>
      </c>
      <c r="AQ352" s="98">
        <v>0</v>
      </c>
      <c r="AR352" s="98">
        <v>0</v>
      </c>
      <c r="AS352" s="98">
        <v>0</v>
      </c>
      <c r="AT352" s="98">
        <v>0</v>
      </c>
      <c r="AU352" s="91">
        <f t="shared" si="5"/>
        <v>0</v>
      </c>
      <c r="AV352" s="98">
        <v>39168.81</v>
      </c>
      <c r="AW352" s="98">
        <v>10347.69</v>
      </c>
      <c r="AX352" s="99">
        <v>1</v>
      </c>
      <c r="AY352" s="99">
        <v>180</v>
      </c>
      <c r="AZ352" s="98">
        <v>301413.75</v>
      </c>
      <c r="BA352" s="98">
        <v>79592.399999999994</v>
      </c>
      <c r="BB352" s="97">
        <v>90</v>
      </c>
      <c r="BC352" s="97">
        <v>44.290571712877103</v>
      </c>
      <c r="BD352" s="97">
        <v>9.9600000000000009</v>
      </c>
      <c r="BE352" s="97"/>
      <c r="BF352" s="96" t="s">
        <v>481</v>
      </c>
      <c r="BG352" s="94"/>
      <c r="BH352" s="96" t="s">
        <v>510</v>
      </c>
      <c r="BI352" s="96" t="s">
        <v>511</v>
      </c>
      <c r="BJ352" s="96" t="s">
        <v>564</v>
      </c>
      <c r="BK352" s="96" t="s">
        <v>488</v>
      </c>
      <c r="BL352" s="95" t="s">
        <v>1</v>
      </c>
      <c r="BM352" s="97">
        <v>308374.67022164998</v>
      </c>
      <c r="BN352" s="95" t="s">
        <v>8</v>
      </c>
      <c r="BO352" s="97"/>
      <c r="BP352" s="100">
        <v>38051</v>
      </c>
      <c r="BQ352" s="100">
        <v>43526</v>
      </c>
      <c r="BR352" s="97">
        <v>13739.92</v>
      </c>
      <c r="BS352" s="97">
        <v>0</v>
      </c>
      <c r="BT352" s="97">
        <v>0</v>
      </c>
    </row>
    <row r="353" spans="1:72" s="84" customFormat="1" ht="18.2" customHeight="1" x14ac:dyDescent="0.15">
      <c r="A353" s="87">
        <v>351</v>
      </c>
      <c r="B353" s="88" t="s">
        <v>314</v>
      </c>
      <c r="C353" s="88" t="s">
        <v>0</v>
      </c>
      <c r="D353" s="108">
        <v>45200</v>
      </c>
      <c r="E353" s="89" t="s">
        <v>850</v>
      </c>
      <c r="F353" s="104">
        <v>86</v>
      </c>
      <c r="G353" s="104">
        <v>85</v>
      </c>
      <c r="H353" s="91">
        <v>32190.14</v>
      </c>
      <c r="I353" s="91">
        <v>22577.48</v>
      </c>
      <c r="J353" s="91">
        <v>0</v>
      </c>
      <c r="K353" s="91">
        <v>54767.62</v>
      </c>
      <c r="L353" s="91">
        <v>368.32</v>
      </c>
      <c r="M353" s="91">
        <v>0</v>
      </c>
      <c r="N353" s="91">
        <v>0</v>
      </c>
      <c r="O353" s="91">
        <v>0</v>
      </c>
      <c r="P353" s="91">
        <v>0</v>
      </c>
      <c r="Q353" s="91">
        <v>0</v>
      </c>
      <c r="R353" s="91">
        <v>0</v>
      </c>
      <c r="S353" s="91">
        <v>54767.62</v>
      </c>
      <c r="T353" s="91">
        <v>31792.59</v>
      </c>
      <c r="U353" s="91">
        <v>267.18</v>
      </c>
      <c r="V353" s="91">
        <v>0</v>
      </c>
      <c r="W353" s="91">
        <v>0</v>
      </c>
      <c r="X353" s="91">
        <v>0</v>
      </c>
      <c r="Y353" s="91">
        <v>0</v>
      </c>
      <c r="Z353" s="91">
        <v>0</v>
      </c>
      <c r="AA353" s="91">
        <v>32059.77</v>
      </c>
      <c r="AB353" s="91">
        <v>0</v>
      </c>
      <c r="AC353" s="91">
        <v>0</v>
      </c>
      <c r="AD353" s="91">
        <v>0</v>
      </c>
      <c r="AE353" s="91">
        <v>0</v>
      </c>
      <c r="AF353" s="91">
        <v>0</v>
      </c>
      <c r="AG353" s="91">
        <v>0</v>
      </c>
      <c r="AH353" s="91">
        <v>0</v>
      </c>
      <c r="AI353" s="91">
        <v>0</v>
      </c>
      <c r="AJ353" s="91">
        <v>0</v>
      </c>
      <c r="AK353" s="91">
        <v>0</v>
      </c>
      <c r="AL353" s="91">
        <v>0</v>
      </c>
      <c r="AM353" s="91">
        <v>0</v>
      </c>
      <c r="AN353" s="91">
        <v>0</v>
      </c>
      <c r="AO353" s="91">
        <v>0</v>
      </c>
      <c r="AP353" s="91">
        <v>0</v>
      </c>
      <c r="AQ353" s="91">
        <v>0</v>
      </c>
      <c r="AR353" s="91">
        <v>0</v>
      </c>
      <c r="AS353" s="91">
        <v>0</v>
      </c>
      <c r="AT353" s="91">
        <v>0</v>
      </c>
      <c r="AU353" s="91">
        <f t="shared" si="5"/>
        <v>0</v>
      </c>
      <c r="AV353" s="91">
        <v>22945.8</v>
      </c>
      <c r="AW353" s="91">
        <v>32059.77</v>
      </c>
      <c r="AX353" s="92">
        <v>65</v>
      </c>
      <c r="AY353" s="92">
        <v>300</v>
      </c>
      <c r="AZ353" s="91">
        <v>265500</v>
      </c>
      <c r="BA353" s="91">
        <v>70152.460000000006</v>
      </c>
      <c r="BB353" s="90">
        <v>90</v>
      </c>
      <c r="BC353" s="90">
        <v>70.262479747680999</v>
      </c>
      <c r="BD353" s="90">
        <v>9.9600000000000009</v>
      </c>
      <c r="BE353" s="90"/>
      <c r="BF353" s="89" t="s">
        <v>481</v>
      </c>
      <c r="BG353" s="87"/>
      <c r="BH353" s="89" t="s">
        <v>642</v>
      </c>
      <c r="BI353" s="89" t="s">
        <v>643</v>
      </c>
      <c r="BJ353" s="89" t="s">
        <v>644</v>
      </c>
      <c r="BK353" s="89" t="s">
        <v>488</v>
      </c>
      <c r="BL353" s="88" t="s">
        <v>1</v>
      </c>
      <c r="BM353" s="90">
        <v>431183.55539330002</v>
      </c>
      <c r="BN353" s="88" t="s">
        <v>8</v>
      </c>
      <c r="BO353" s="90"/>
      <c r="BP353" s="93">
        <v>38071</v>
      </c>
      <c r="BQ353" s="93">
        <v>47196</v>
      </c>
      <c r="BR353" s="90">
        <v>17077.02</v>
      </c>
      <c r="BS353" s="90">
        <v>72.709999999999994</v>
      </c>
      <c r="BT353" s="90">
        <v>0</v>
      </c>
    </row>
    <row r="354" spans="1:72" s="84" customFormat="1" ht="18.2" customHeight="1" x14ac:dyDescent="0.15">
      <c r="A354" s="94">
        <v>352</v>
      </c>
      <c r="B354" s="95" t="s">
        <v>314</v>
      </c>
      <c r="C354" s="95" t="s">
        <v>0</v>
      </c>
      <c r="D354" s="109">
        <v>45200</v>
      </c>
      <c r="E354" s="96" t="s">
        <v>851</v>
      </c>
      <c r="F354" s="105">
        <v>95</v>
      </c>
      <c r="G354" s="105">
        <v>94</v>
      </c>
      <c r="H354" s="98">
        <v>4135.47</v>
      </c>
      <c r="I354" s="98">
        <v>44282.66</v>
      </c>
      <c r="J354" s="98">
        <v>0</v>
      </c>
      <c r="K354" s="98">
        <v>48418.13</v>
      </c>
      <c r="L354" s="98">
        <v>675.65</v>
      </c>
      <c r="M354" s="98">
        <v>0</v>
      </c>
      <c r="N354" s="98">
        <v>0</v>
      </c>
      <c r="O354" s="98">
        <v>0</v>
      </c>
      <c r="P354" s="98">
        <v>0</v>
      </c>
      <c r="Q354" s="98">
        <v>0</v>
      </c>
      <c r="R354" s="98">
        <v>0</v>
      </c>
      <c r="S354" s="98">
        <v>48418.13</v>
      </c>
      <c r="T354" s="98">
        <v>22860.6</v>
      </c>
      <c r="U354" s="98">
        <v>34.32</v>
      </c>
      <c r="V354" s="98">
        <v>0</v>
      </c>
      <c r="W354" s="98">
        <v>0</v>
      </c>
      <c r="X354" s="98">
        <v>0</v>
      </c>
      <c r="Y354" s="98">
        <v>0</v>
      </c>
      <c r="Z354" s="98">
        <v>0</v>
      </c>
      <c r="AA354" s="98">
        <v>22894.92</v>
      </c>
      <c r="AB354" s="98">
        <v>0</v>
      </c>
      <c r="AC354" s="98">
        <v>0</v>
      </c>
      <c r="AD354" s="98">
        <v>0</v>
      </c>
      <c r="AE354" s="98">
        <v>0</v>
      </c>
      <c r="AF354" s="98">
        <v>0</v>
      </c>
      <c r="AG354" s="98">
        <v>0</v>
      </c>
      <c r="AH354" s="98">
        <v>0</v>
      </c>
      <c r="AI354" s="98">
        <v>0</v>
      </c>
      <c r="AJ354" s="98">
        <v>0</v>
      </c>
      <c r="AK354" s="98">
        <v>0</v>
      </c>
      <c r="AL354" s="98">
        <v>0</v>
      </c>
      <c r="AM354" s="98">
        <v>0</v>
      </c>
      <c r="AN354" s="98">
        <v>0</v>
      </c>
      <c r="AO354" s="98">
        <v>0</v>
      </c>
      <c r="AP354" s="98">
        <v>0</v>
      </c>
      <c r="AQ354" s="98">
        <v>0</v>
      </c>
      <c r="AR354" s="98">
        <v>0</v>
      </c>
      <c r="AS354" s="98">
        <v>0</v>
      </c>
      <c r="AT354" s="98">
        <v>0</v>
      </c>
      <c r="AU354" s="91">
        <f t="shared" si="5"/>
        <v>0</v>
      </c>
      <c r="AV354" s="98">
        <v>44958.31</v>
      </c>
      <c r="AW354" s="98">
        <v>22894.92</v>
      </c>
      <c r="AX354" s="99">
        <v>5</v>
      </c>
      <c r="AY354" s="99">
        <v>240</v>
      </c>
      <c r="AZ354" s="98">
        <v>279200</v>
      </c>
      <c r="BA354" s="98">
        <v>73772.38</v>
      </c>
      <c r="BB354" s="97">
        <v>90</v>
      </c>
      <c r="BC354" s="97">
        <v>59.068606706195503</v>
      </c>
      <c r="BD354" s="97">
        <v>9.9600000000000009</v>
      </c>
      <c r="BE354" s="97"/>
      <c r="BF354" s="96" t="s">
        <v>481</v>
      </c>
      <c r="BG354" s="94"/>
      <c r="BH354" s="96" t="s">
        <v>630</v>
      </c>
      <c r="BI354" s="96" t="s">
        <v>749</v>
      </c>
      <c r="BJ354" s="96" t="s">
        <v>750</v>
      </c>
      <c r="BK354" s="96" t="s">
        <v>488</v>
      </c>
      <c r="BL354" s="95" t="s">
        <v>1</v>
      </c>
      <c r="BM354" s="97">
        <v>381194.24285545002</v>
      </c>
      <c r="BN354" s="95" t="s">
        <v>8</v>
      </c>
      <c r="BO354" s="97"/>
      <c r="BP354" s="100">
        <v>38071</v>
      </c>
      <c r="BQ354" s="100">
        <v>45371</v>
      </c>
      <c r="BR354" s="97">
        <v>20785.05</v>
      </c>
      <c r="BS354" s="97">
        <v>88.91</v>
      </c>
      <c r="BT354" s="97">
        <v>0</v>
      </c>
    </row>
    <row r="355" spans="1:72" s="84" customFormat="1" ht="18.2" customHeight="1" x14ac:dyDescent="0.15">
      <c r="A355" s="87">
        <v>353</v>
      </c>
      <c r="B355" s="88" t="s">
        <v>314</v>
      </c>
      <c r="C355" s="88" t="s">
        <v>0</v>
      </c>
      <c r="D355" s="108">
        <v>45200</v>
      </c>
      <c r="E355" s="89" t="s">
        <v>852</v>
      </c>
      <c r="F355" s="104">
        <v>128</v>
      </c>
      <c r="G355" s="104">
        <v>127</v>
      </c>
      <c r="H355" s="91">
        <v>77092.27</v>
      </c>
      <c r="I355" s="91">
        <v>65610.23</v>
      </c>
      <c r="J355" s="91">
        <v>0</v>
      </c>
      <c r="K355" s="91">
        <v>142702.5</v>
      </c>
      <c r="L355" s="91">
        <v>863.01</v>
      </c>
      <c r="M355" s="91">
        <v>0</v>
      </c>
      <c r="N355" s="91">
        <v>0</v>
      </c>
      <c r="O355" s="91">
        <v>0</v>
      </c>
      <c r="P355" s="91">
        <v>0</v>
      </c>
      <c r="Q355" s="91">
        <v>0</v>
      </c>
      <c r="R355" s="91">
        <v>0</v>
      </c>
      <c r="S355" s="91">
        <v>142702.5</v>
      </c>
      <c r="T355" s="91">
        <v>131463.45000000001</v>
      </c>
      <c r="U355" s="91">
        <v>687.41</v>
      </c>
      <c r="V355" s="91">
        <v>0</v>
      </c>
      <c r="W355" s="91">
        <v>0</v>
      </c>
      <c r="X355" s="91">
        <v>0</v>
      </c>
      <c r="Y355" s="91">
        <v>0</v>
      </c>
      <c r="Z355" s="91">
        <v>0</v>
      </c>
      <c r="AA355" s="91">
        <v>132150.85999999999</v>
      </c>
      <c r="AB355" s="91">
        <v>0</v>
      </c>
      <c r="AC355" s="91">
        <v>0</v>
      </c>
      <c r="AD355" s="91">
        <v>0</v>
      </c>
      <c r="AE355" s="91">
        <v>0</v>
      </c>
      <c r="AF355" s="91">
        <v>0</v>
      </c>
      <c r="AG355" s="91">
        <v>0</v>
      </c>
      <c r="AH355" s="91">
        <v>0</v>
      </c>
      <c r="AI355" s="91">
        <v>0</v>
      </c>
      <c r="AJ355" s="91">
        <v>0</v>
      </c>
      <c r="AK355" s="91">
        <v>0</v>
      </c>
      <c r="AL355" s="91">
        <v>0</v>
      </c>
      <c r="AM355" s="91">
        <v>0</v>
      </c>
      <c r="AN355" s="91">
        <v>0</v>
      </c>
      <c r="AO355" s="91">
        <v>0</v>
      </c>
      <c r="AP355" s="91">
        <v>0</v>
      </c>
      <c r="AQ355" s="91">
        <v>0</v>
      </c>
      <c r="AR355" s="91">
        <v>0</v>
      </c>
      <c r="AS355" s="91">
        <v>0</v>
      </c>
      <c r="AT355" s="91">
        <v>0</v>
      </c>
      <c r="AU355" s="91">
        <f t="shared" si="5"/>
        <v>0</v>
      </c>
      <c r="AV355" s="91">
        <v>66473.240000000005</v>
      </c>
      <c r="AW355" s="91">
        <v>132150.85999999999</v>
      </c>
      <c r="AX355" s="92">
        <v>65</v>
      </c>
      <c r="AY355" s="92">
        <v>300</v>
      </c>
      <c r="AZ355" s="91">
        <v>615780.39</v>
      </c>
      <c r="BA355" s="91">
        <v>161755</v>
      </c>
      <c r="BB355" s="90">
        <v>90</v>
      </c>
      <c r="BC355" s="90">
        <v>79.399245772928197</v>
      </c>
      <c r="BD355" s="90">
        <v>10.7</v>
      </c>
      <c r="BE355" s="90"/>
      <c r="BF355" s="89" t="s">
        <v>481</v>
      </c>
      <c r="BG355" s="87"/>
      <c r="BH355" s="89" t="s">
        <v>579</v>
      </c>
      <c r="BI355" s="89" t="s">
        <v>745</v>
      </c>
      <c r="BJ355" s="89" t="s">
        <v>751</v>
      </c>
      <c r="BK355" s="89" t="s">
        <v>488</v>
      </c>
      <c r="BL355" s="88" t="s">
        <v>1</v>
      </c>
      <c r="BM355" s="90">
        <v>1123491.7879125001</v>
      </c>
      <c r="BN355" s="88" t="s">
        <v>8</v>
      </c>
      <c r="BO355" s="90"/>
      <c r="BP355" s="93">
        <v>38077</v>
      </c>
      <c r="BQ355" s="93">
        <v>47202</v>
      </c>
      <c r="BR355" s="90">
        <v>50845.440000000002</v>
      </c>
      <c r="BS355" s="90">
        <v>105.64</v>
      </c>
      <c r="BT355" s="90">
        <v>0</v>
      </c>
    </row>
    <row r="356" spans="1:72" s="84" customFormat="1" ht="18.2" customHeight="1" x14ac:dyDescent="0.15">
      <c r="A356" s="94">
        <v>354</v>
      </c>
      <c r="B356" s="95" t="s">
        <v>314</v>
      </c>
      <c r="C356" s="95" t="s">
        <v>0</v>
      </c>
      <c r="D356" s="109">
        <v>45200</v>
      </c>
      <c r="E356" s="96" t="s">
        <v>853</v>
      </c>
      <c r="F356" s="105">
        <v>170</v>
      </c>
      <c r="G356" s="105">
        <v>169</v>
      </c>
      <c r="H356" s="98">
        <v>34875.69</v>
      </c>
      <c r="I356" s="98">
        <v>35578.879999999997</v>
      </c>
      <c r="J356" s="98">
        <v>0</v>
      </c>
      <c r="K356" s="98">
        <v>70454.570000000007</v>
      </c>
      <c r="L356" s="98">
        <v>391.3</v>
      </c>
      <c r="M356" s="98">
        <v>0</v>
      </c>
      <c r="N356" s="98">
        <v>0</v>
      </c>
      <c r="O356" s="98">
        <v>0</v>
      </c>
      <c r="P356" s="98">
        <v>0</v>
      </c>
      <c r="Q356" s="98">
        <v>0</v>
      </c>
      <c r="R356" s="98">
        <v>0</v>
      </c>
      <c r="S356" s="98">
        <v>70454.570000000007</v>
      </c>
      <c r="T356" s="98">
        <v>80152.02</v>
      </c>
      <c r="U356" s="98">
        <v>289.47000000000003</v>
      </c>
      <c r="V356" s="98">
        <v>0</v>
      </c>
      <c r="W356" s="98">
        <v>0</v>
      </c>
      <c r="X356" s="98">
        <v>0</v>
      </c>
      <c r="Y356" s="98">
        <v>0</v>
      </c>
      <c r="Z356" s="98">
        <v>0</v>
      </c>
      <c r="AA356" s="98">
        <v>80441.490000000005</v>
      </c>
      <c r="AB356" s="98">
        <v>0</v>
      </c>
      <c r="AC356" s="98">
        <v>0</v>
      </c>
      <c r="AD356" s="98">
        <v>0</v>
      </c>
      <c r="AE356" s="98">
        <v>0</v>
      </c>
      <c r="AF356" s="98">
        <v>0</v>
      </c>
      <c r="AG356" s="98">
        <v>0</v>
      </c>
      <c r="AH356" s="98">
        <v>0</v>
      </c>
      <c r="AI356" s="98">
        <v>0</v>
      </c>
      <c r="AJ356" s="98">
        <v>0</v>
      </c>
      <c r="AK356" s="98">
        <v>0</v>
      </c>
      <c r="AL356" s="98">
        <v>0</v>
      </c>
      <c r="AM356" s="98">
        <v>0</v>
      </c>
      <c r="AN356" s="98">
        <v>0</v>
      </c>
      <c r="AO356" s="98">
        <v>0</v>
      </c>
      <c r="AP356" s="98">
        <v>0</v>
      </c>
      <c r="AQ356" s="98">
        <v>0</v>
      </c>
      <c r="AR356" s="98">
        <v>0</v>
      </c>
      <c r="AS356" s="98">
        <v>0</v>
      </c>
      <c r="AT356" s="98">
        <v>0</v>
      </c>
      <c r="AU356" s="91">
        <f t="shared" si="5"/>
        <v>0</v>
      </c>
      <c r="AV356" s="98">
        <v>35970.18</v>
      </c>
      <c r="AW356" s="98">
        <v>80441.490000000005</v>
      </c>
      <c r="AX356" s="99">
        <v>66</v>
      </c>
      <c r="AY356" s="99">
        <v>300</v>
      </c>
      <c r="AZ356" s="98">
        <v>284675.88</v>
      </c>
      <c r="BA356" s="98">
        <v>75150</v>
      </c>
      <c r="BB356" s="97">
        <v>90</v>
      </c>
      <c r="BC356" s="97">
        <v>84.376730538922203</v>
      </c>
      <c r="BD356" s="97">
        <v>9.9600000000000009</v>
      </c>
      <c r="BE356" s="97"/>
      <c r="BF356" s="96" t="s">
        <v>481</v>
      </c>
      <c r="BG356" s="94"/>
      <c r="BH356" s="96" t="s">
        <v>656</v>
      </c>
      <c r="BI356" s="96" t="s">
        <v>341</v>
      </c>
      <c r="BJ356" s="96" t="s">
        <v>752</v>
      </c>
      <c r="BK356" s="96" t="s">
        <v>488</v>
      </c>
      <c r="BL356" s="95" t="s">
        <v>1</v>
      </c>
      <c r="BM356" s="97">
        <v>554686.36370005005</v>
      </c>
      <c r="BN356" s="95" t="s">
        <v>8</v>
      </c>
      <c r="BO356" s="97"/>
      <c r="BP356" s="100">
        <v>38079</v>
      </c>
      <c r="BQ356" s="100">
        <v>47204</v>
      </c>
      <c r="BR356" s="97">
        <v>40227.75</v>
      </c>
      <c r="BS356" s="97">
        <v>99.36</v>
      </c>
      <c r="BT356" s="97">
        <v>0</v>
      </c>
    </row>
    <row r="357" spans="1:72" s="84" customFormat="1" ht="18.2" customHeight="1" x14ac:dyDescent="0.15">
      <c r="A357" s="87">
        <v>355</v>
      </c>
      <c r="B357" s="88" t="s">
        <v>314</v>
      </c>
      <c r="C357" s="88" t="s">
        <v>0</v>
      </c>
      <c r="D357" s="108">
        <v>45200</v>
      </c>
      <c r="E357" s="89" t="s">
        <v>854</v>
      </c>
      <c r="F357" s="104">
        <v>0</v>
      </c>
      <c r="G357" s="104">
        <v>0</v>
      </c>
      <c r="H357" s="91">
        <v>4701.0600000000004</v>
      </c>
      <c r="I357" s="91">
        <v>0</v>
      </c>
      <c r="J357" s="91">
        <v>0</v>
      </c>
      <c r="K357" s="91">
        <v>4701.0600000000004</v>
      </c>
      <c r="L357" s="91">
        <v>590.35</v>
      </c>
      <c r="M357" s="91">
        <v>0</v>
      </c>
      <c r="N357" s="91">
        <v>0</v>
      </c>
      <c r="O357" s="91">
        <v>0</v>
      </c>
      <c r="P357" s="91">
        <v>590.35</v>
      </c>
      <c r="Q357" s="91">
        <v>0</v>
      </c>
      <c r="R357" s="91">
        <v>0</v>
      </c>
      <c r="S357" s="91">
        <v>4110.71</v>
      </c>
      <c r="T357" s="91">
        <v>0</v>
      </c>
      <c r="U357" s="91">
        <v>39.020000000000003</v>
      </c>
      <c r="V357" s="91">
        <v>0</v>
      </c>
      <c r="W357" s="91">
        <v>0</v>
      </c>
      <c r="X357" s="91">
        <v>39.020000000000003</v>
      </c>
      <c r="Y357" s="91">
        <v>0</v>
      </c>
      <c r="Z357" s="91">
        <v>0</v>
      </c>
      <c r="AA357" s="91">
        <v>0</v>
      </c>
      <c r="AB357" s="91">
        <v>31.81</v>
      </c>
      <c r="AC357" s="91">
        <v>0</v>
      </c>
      <c r="AD357" s="91">
        <v>0</v>
      </c>
      <c r="AE357" s="91">
        <v>0</v>
      </c>
      <c r="AF357" s="91">
        <v>0</v>
      </c>
      <c r="AG357" s="91">
        <v>-51.52</v>
      </c>
      <c r="AH357" s="91">
        <v>28.76</v>
      </c>
      <c r="AI357" s="91">
        <v>84.45</v>
      </c>
      <c r="AJ357" s="91">
        <v>0</v>
      </c>
      <c r="AK357" s="91">
        <v>0</v>
      </c>
      <c r="AL357" s="91">
        <v>0</v>
      </c>
      <c r="AM357" s="91">
        <v>0</v>
      </c>
      <c r="AN357" s="91">
        <v>0</v>
      </c>
      <c r="AO357" s="91">
        <v>0</v>
      </c>
      <c r="AP357" s="91">
        <v>0</v>
      </c>
      <c r="AQ357" s="91">
        <v>4.51</v>
      </c>
      <c r="AR357" s="91">
        <v>0</v>
      </c>
      <c r="AS357" s="91">
        <v>3.38</v>
      </c>
      <c r="AT357" s="91">
        <v>0</v>
      </c>
      <c r="AU357" s="91">
        <f t="shared" si="5"/>
        <v>724</v>
      </c>
      <c r="AV357" s="91">
        <v>0</v>
      </c>
      <c r="AW357" s="91">
        <v>0</v>
      </c>
      <c r="AX357" s="92">
        <v>7</v>
      </c>
      <c r="AY357" s="92">
        <v>240</v>
      </c>
      <c r="AZ357" s="91">
        <v>248142</v>
      </c>
      <c r="BA357" s="91">
        <v>65397.84</v>
      </c>
      <c r="BB357" s="90">
        <v>90</v>
      </c>
      <c r="BC357" s="90">
        <v>5.6571272078710901</v>
      </c>
      <c r="BD357" s="90">
        <v>9.9600000000000009</v>
      </c>
      <c r="BE357" s="90"/>
      <c r="BF357" s="89" t="s">
        <v>481</v>
      </c>
      <c r="BG357" s="87"/>
      <c r="BH357" s="89" t="s">
        <v>642</v>
      </c>
      <c r="BI357" s="89" t="s">
        <v>643</v>
      </c>
      <c r="BJ357" s="89" t="s">
        <v>753</v>
      </c>
      <c r="BK357" s="89" t="s">
        <v>485</v>
      </c>
      <c r="BL357" s="88" t="s">
        <v>1</v>
      </c>
      <c r="BM357" s="90">
        <v>32363.475955149999</v>
      </c>
      <c r="BN357" s="88" t="s">
        <v>8</v>
      </c>
      <c r="BO357" s="90"/>
      <c r="BP357" s="93">
        <v>38113</v>
      </c>
      <c r="BQ357" s="93">
        <v>45413</v>
      </c>
      <c r="BR357" s="90">
        <v>0</v>
      </c>
      <c r="BS357" s="90">
        <v>31.81</v>
      </c>
      <c r="BT357" s="90">
        <v>0</v>
      </c>
    </row>
    <row r="358" spans="1:72" s="84" customFormat="1" ht="18.2" customHeight="1" x14ac:dyDescent="0.15">
      <c r="A358" s="94">
        <v>356</v>
      </c>
      <c r="B358" s="95" t="s">
        <v>314</v>
      </c>
      <c r="C358" s="95" t="s">
        <v>0</v>
      </c>
      <c r="D358" s="109">
        <v>45200</v>
      </c>
      <c r="E358" s="96" t="s">
        <v>855</v>
      </c>
      <c r="F358" s="105">
        <v>149</v>
      </c>
      <c r="G358" s="105">
        <v>148</v>
      </c>
      <c r="H358" s="98">
        <v>48644.01</v>
      </c>
      <c r="I358" s="98">
        <v>43036.18</v>
      </c>
      <c r="J358" s="98">
        <v>0</v>
      </c>
      <c r="K358" s="98">
        <v>91680.19</v>
      </c>
      <c r="L358" s="98">
        <v>523.52</v>
      </c>
      <c r="M358" s="98">
        <v>0</v>
      </c>
      <c r="N358" s="98">
        <v>0</v>
      </c>
      <c r="O358" s="98">
        <v>0</v>
      </c>
      <c r="P358" s="98">
        <v>0</v>
      </c>
      <c r="Q358" s="98">
        <v>0</v>
      </c>
      <c r="R358" s="98">
        <v>0</v>
      </c>
      <c r="S358" s="98">
        <v>91680.19</v>
      </c>
      <c r="T358" s="98">
        <v>98743.61</v>
      </c>
      <c r="U358" s="98">
        <v>433.74</v>
      </c>
      <c r="V358" s="98">
        <v>0</v>
      </c>
      <c r="W358" s="98">
        <v>0</v>
      </c>
      <c r="X358" s="98">
        <v>0</v>
      </c>
      <c r="Y358" s="98">
        <v>0</v>
      </c>
      <c r="Z358" s="98">
        <v>0</v>
      </c>
      <c r="AA358" s="98">
        <v>99177.35</v>
      </c>
      <c r="AB358" s="98">
        <v>0</v>
      </c>
      <c r="AC358" s="98">
        <v>0</v>
      </c>
      <c r="AD358" s="98">
        <v>0</v>
      </c>
      <c r="AE358" s="98">
        <v>0</v>
      </c>
      <c r="AF358" s="98">
        <v>0</v>
      </c>
      <c r="AG358" s="98">
        <v>0</v>
      </c>
      <c r="AH358" s="98">
        <v>0</v>
      </c>
      <c r="AI358" s="98">
        <v>0</v>
      </c>
      <c r="AJ358" s="98">
        <v>0</v>
      </c>
      <c r="AK358" s="98">
        <v>0</v>
      </c>
      <c r="AL358" s="98">
        <v>0</v>
      </c>
      <c r="AM358" s="98">
        <v>0</v>
      </c>
      <c r="AN358" s="98">
        <v>0</v>
      </c>
      <c r="AO358" s="98">
        <v>0</v>
      </c>
      <c r="AP358" s="98">
        <v>0</v>
      </c>
      <c r="AQ358" s="98">
        <v>0</v>
      </c>
      <c r="AR358" s="98">
        <v>0</v>
      </c>
      <c r="AS358" s="98">
        <v>0</v>
      </c>
      <c r="AT358" s="98">
        <v>0</v>
      </c>
      <c r="AU358" s="91">
        <f t="shared" si="5"/>
        <v>0</v>
      </c>
      <c r="AV358" s="98">
        <v>43559.7</v>
      </c>
      <c r="AW358" s="98">
        <v>99177.35</v>
      </c>
      <c r="AX358" s="99">
        <v>67</v>
      </c>
      <c r="AY358" s="99">
        <v>300</v>
      </c>
      <c r="AZ358" s="98">
        <v>427245.98</v>
      </c>
      <c r="BA358" s="98">
        <v>99870</v>
      </c>
      <c r="BB358" s="97">
        <v>80</v>
      </c>
      <c r="BC358" s="97">
        <v>73.439623510563706</v>
      </c>
      <c r="BD358" s="97">
        <v>10.7</v>
      </c>
      <c r="BE358" s="97"/>
      <c r="BF358" s="96" t="s">
        <v>481</v>
      </c>
      <c r="BG358" s="94"/>
      <c r="BH358" s="96" t="s">
        <v>579</v>
      </c>
      <c r="BI358" s="96" t="s">
        <v>745</v>
      </c>
      <c r="BJ358" s="96" t="s">
        <v>746</v>
      </c>
      <c r="BK358" s="96" t="s">
        <v>488</v>
      </c>
      <c r="BL358" s="95" t="s">
        <v>1</v>
      </c>
      <c r="BM358" s="97">
        <v>721794.92706334998</v>
      </c>
      <c r="BN358" s="95" t="s">
        <v>8</v>
      </c>
      <c r="BO358" s="97"/>
      <c r="BP358" s="100">
        <v>38135</v>
      </c>
      <c r="BQ358" s="100">
        <v>47260</v>
      </c>
      <c r="BR358" s="97">
        <v>28003.06</v>
      </c>
      <c r="BS358" s="97">
        <v>8.15</v>
      </c>
      <c r="BT358" s="97">
        <v>0</v>
      </c>
    </row>
    <row r="359" spans="1:72" s="84" customFormat="1" ht="18.2" customHeight="1" x14ac:dyDescent="0.15">
      <c r="A359" s="87">
        <v>357</v>
      </c>
      <c r="B359" s="88" t="s">
        <v>314</v>
      </c>
      <c r="C359" s="88" t="s">
        <v>0</v>
      </c>
      <c r="D359" s="108">
        <v>45200</v>
      </c>
      <c r="E359" s="89" t="s">
        <v>856</v>
      </c>
      <c r="F359" s="88" t="s">
        <v>861</v>
      </c>
      <c r="G359" s="104">
        <v>107</v>
      </c>
      <c r="H359" s="91">
        <v>81180.58</v>
      </c>
      <c r="I359" s="91">
        <v>59244.68</v>
      </c>
      <c r="J359" s="91">
        <v>0</v>
      </c>
      <c r="K359" s="91">
        <v>140425.26</v>
      </c>
      <c r="L359" s="91">
        <v>856.71</v>
      </c>
      <c r="M359" s="91">
        <v>140425.26</v>
      </c>
      <c r="N359" s="91">
        <v>0</v>
      </c>
      <c r="O359" s="91">
        <v>0</v>
      </c>
      <c r="P359" s="91">
        <v>0</v>
      </c>
      <c r="Q359" s="91">
        <v>0</v>
      </c>
      <c r="R359" s="91">
        <v>0</v>
      </c>
      <c r="S359" s="91">
        <v>140425.26</v>
      </c>
      <c r="T359" s="91">
        <v>111272.96000000001</v>
      </c>
      <c r="U359" s="91">
        <v>723.86</v>
      </c>
      <c r="V359" s="91">
        <v>0</v>
      </c>
      <c r="W359" s="91">
        <v>0</v>
      </c>
      <c r="X359" s="91">
        <v>0</v>
      </c>
      <c r="Y359" s="91">
        <v>0</v>
      </c>
      <c r="Z359" s="91">
        <v>0</v>
      </c>
      <c r="AA359" s="91">
        <v>111996.82</v>
      </c>
      <c r="AB359" s="91">
        <v>0</v>
      </c>
      <c r="AC359" s="91">
        <v>0</v>
      </c>
      <c r="AD359" s="91">
        <v>0</v>
      </c>
      <c r="AE359" s="91">
        <v>0</v>
      </c>
      <c r="AF359" s="91">
        <v>0</v>
      </c>
      <c r="AG359" s="91">
        <v>0</v>
      </c>
      <c r="AH359" s="91">
        <v>0</v>
      </c>
      <c r="AI359" s="91">
        <v>0</v>
      </c>
      <c r="AJ359" s="91">
        <v>0</v>
      </c>
      <c r="AK359" s="91">
        <v>0</v>
      </c>
      <c r="AL359" s="91">
        <v>0</v>
      </c>
      <c r="AM359" s="91">
        <v>0</v>
      </c>
      <c r="AN359" s="91">
        <v>0</v>
      </c>
      <c r="AO359" s="91">
        <v>0</v>
      </c>
      <c r="AP359" s="91">
        <v>0</v>
      </c>
      <c r="AQ359" s="91">
        <v>0</v>
      </c>
      <c r="AR359" s="91">
        <v>0</v>
      </c>
      <c r="AS359" s="91">
        <v>0</v>
      </c>
      <c r="AT359" s="91">
        <v>0</v>
      </c>
      <c r="AU359" s="91">
        <f t="shared" si="5"/>
        <v>0</v>
      </c>
      <c r="AV359" s="91">
        <v>60101.39</v>
      </c>
      <c r="AW359" s="91">
        <v>111996.82</v>
      </c>
      <c r="AX359" s="92">
        <v>68</v>
      </c>
      <c r="AY359" s="92">
        <v>300</v>
      </c>
      <c r="AZ359" s="91">
        <v>632271.37</v>
      </c>
      <c r="BA359" s="91">
        <v>164900</v>
      </c>
      <c r="BB359" s="90">
        <v>89</v>
      </c>
      <c r="BC359" s="90">
        <v>75.790467798665901</v>
      </c>
      <c r="BD359" s="90">
        <v>10.7</v>
      </c>
      <c r="BE359" s="90"/>
      <c r="BF359" s="89" t="s">
        <v>481</v>
      </c>
      <c r="BG359" s="87"/>
      <c r="BH359" s="89" t="s">
        <v>579</v>
      </c>
      <c r="BI359" s="89" t="s">
        <v>745</v>
      </c>
      <c r="BJ359" s="89" t="s">
        <v>754</v>
      </c>
      <c r="BK359" s="89" t="s">
        <v>488</v>
      </c>
      <c r="BL359" s="88" t="s">
        <v>1</v>
      </c>
      <c r="BM359" s="90">
        <v>0</v>
      </c>
      <c r="BN359" s="88" t="s">
        <v>8</v>
      </c>
      <c r="BO359" s="90"/>
      <c r="BP359" s="93">
        <v>38162</v>
      </c>
      <c r="BQ359" s="93">
        <v>47287</v>
      </c>
      <c r="BR359" s="90">
        <v>33087.96</v>
      </c>
      <c r="BS359" s="90">
        <v>0</v>
      </c>
      <c r="BT359" s="90">
        <v>0</v>
      </c>
    </row>
    <row r="360" spans="1:72" s="84" customFormat="1" ht="18.2" customHeight="1" x14ac:dyDescent="0.15">
      <c r="A360" s="94">
        <v>358</v>
      </c>
      <c r="B360" s="95" t="s">
        <v>314</v>
      </c>
      <c r="C360" s="95" t="s">
        <v>0</v>
      </c>
      <c r="D360" s="109">
        <v>45200</v>
      </c>
      <c r="E360" s="96" t="s">
        <v>857</v>
      </c>
      <c r="F360" s="105">
        <v>1</v>
      </c>
      <c r="G360" s="105">
        <v>1</v>
      </c>
      <c r="H360" s="98">
        <v>44882.19</v>
      </c>
      <c r="I360" s="98">
        <v>958.55</v>
      </c>
      <c r="J360" s="98">
        <v>0</v>
      </c>
      <c r="K360" s="98">
        <v>45840.74</v>
      </c>
      <c r="L360" s="98">
        <v>924.05</v>
      </c>
      <c r="M360" s="98">
        <v>0</v>
      </c>
      <c r="N360" s="98">
        <v>0</v>
      </c>
      <c r="O360" s="98">
        <v>893.64</v>
      </c>
      <c r="P360" s="98">
        <v>0</v>
      </c>
      <c r="Q360" s="98">
        <v>0</v>
      </c>
      <c r="R360" s="98">
        <v>0</v>
      </c>
      <c r="S360" s="98">
        <v>44947.1</v>
      </c>
      <c r="T360" s="98">
        <v>419.81</v>
      </c>
      <c r="U360" s="98">
        <v>411.42</v>
      </c>
      <c r="V360" s="98">
        <v>0</v>
      </c>
      <c r="W360" s="98">
        <v>419.81</v>
      </c>
      <c r="X360" s="98">
        <v>0</v>
      </c>
      <c r="Y360" s="98">
        <v>0</v>
      </c>
      <c r="Z360" s="98">
        <v>0</v>
      </c>
      <c r="AA360" s="98">
        <v>411.42</v>
      </c>
      <c r="AB360" s="98">
        <v>0</v>
      </c>
      <c r="AC360" s="98">
        <v>0</v>
      </c>
      <c r="AD360" s="98">
        <v>0</v>
      </c>
      <c r="AE360" s="98">
        <v>0</v>
      </c>
      <c r="AF360" s="98">
        <v>0</v>
      </c>
      <c r="AG360" s="98">
        <v>-112.69</v>
      </c>
      <c r="AH360" s="98">
        <v>0</v>
      </c>
      <c r="AI360" s="98">
        <v>0</v>
      </c>
      <c r="AJ360" s="98">
        <v>27.1</v>
      </c>
      <c r="AK360" s="98">
        <v>0</v>
      </c>
      <c r="AL360" s="98">
        <v>0</v>
      </c>
      <c r="AM360" s="98">
        <v>44.73</v>
      </c>
      <c r="AN360" s="98">
        <v>0</v>
      </c>
      <c r="AO360" s="98">
        <v>68.13</v>
      </c>
      <c r="AP360" s="98">
        <v>183.48</v>
      </c>
      <c r="AQ360" s="98">
        <v>0</v>
      </c>
      <c r="AR360" s="98">
        <v>0</v>
      </c>
      <c r="AS360" s="98">
        <v>0</v>
      </c>
      <c r="AT360" s="98">
        <v>0</v>
      </c>
      <c r="AU360" s="91">
        <f t="shared" si="5"/>
        <v>1524.1999999999998</v>
      </c>
      <c r="AV360" s="98">
        <v>988.96</v>
      </c>
      <c r="AW360" s="98">
        <v>411.42</v>
      </c>
      <c r="AX360" s="99">
        <v>69</v>
      </c>
      <c r="AY360" s="99">
        <v>300</v>
      </c>
      <c r="AZ360" s="98">
        <v>650000</v>
      </c>
      <c r="BA360" s="98">
        <v>136256.71</v>
      </c>
      <c r="BB360" s="97">
        <v>72</v>
      </c>
      <c r="BC360" s="97">
        <v>23.750692351224401</v>
      </c>
      <c r="BD360" s="97">
        <v>11</v>
      </c>
      <c r="BE360" s="97"/>
      <c r="BF360" s="96" t="s">
        <v>481</v>
      </c>
      <c r="BG360" s="94"/>
      <c r="BH360" s="96" t="s">
        <v>682</v>
      </c>
      <c r="BI360" s="96" t="s">
        <v>343</v>
      </c>
      <c r="BJ360" s="96" t="s">
        <v>725</v>
      </c>
      <c r="BK360" s="96" t="s">
        <v>487</v>
      </c>
      <c r="BL360" s="95" t="s">
        <v>1</v>
      </c>
      <c r="BM360" s="97">
        <v>353866.9451515</v>
      </c>
      <c r="BN360" s="95" t="s">
        <v>8</v>
      </c>
      <c r="BO360" s="97"/>
      <c r="BP360" s="100">
        <v>38173</v>
      </c>
      <c r="BQ360" s="100">
        <v>47298</v>
      </c>
      <c r="BR360" s="97">
        <v>278.70999999999998</v>
      </c>
      <c r="BS360" s="97">
        <v>27.1</v>
      </c>
      <c r="BT360" s="97">
        <v>0</v>
      </c>
    </row>
    <row r="361" spans="1:72" s="84" customFormat="1" ht="18.2" customHeight="1" x14ac:dyDescent="0.15">
      <c r="A361" s="87">
        <v>359</v>
      </c>
      <c r="B361" s="88" t="s">
        <v>314</v>
      </c>
      <c r="C361" s="88" t="s">
        <v>0</v>
      </c>
      <c r="D361" s="108">
        <v>45200</v>
      </c>
      <c r="E361" s="89" t="s">
        <v>858</v>
      </c>
      <c r="F361" s="104">
        <v>5</v>
      </c>
      <c r="G361" s="104">
        <v>4</v>
      </c>
      <c r="H361" s="91">
        <v>28058.19</v>
      </c>
      <c r="I361" s="91">
        <v>7213.56</v>
      </c>
      <c r="J361" s="91">
        <v>0</v>
      </c>
      <c r="K361" s="91">
        <v>35271.75</v>
      </c>
      <c r="L361" s="91">
        <v>1637.44</v>
      </c>
      <c r="M361" s="91">
        <v>0</v>
      </c>
      <c r="N361" s="91">
        <v>0</v>
      </c>
      <c r="O361" s="91">
        <v>0</v>
      </c>
      <c r="P361" s="91">
        <v>0</v>
      </c>
      <c r="Q361" s="91">
        <v>0</v>
      </c>
      <c r="R361" s="91">
        <v>0</v>
      </c>
      <c r="S361" s="91">
        <v>35271.75</v>
      </c>
      <c r="T361" s="91">
        <v>1176.19</v>
      </c>
      <c r="U361" s="91">
        <v>257.2</v>
      </c>
      <c r="V361" s="91">
        <v>0</v>
      </c>
      <c r="W361" s="91">
        <v>0</v>
      </c>
      <c r="X361" s="91">
        <v>0</v>
      </c>
      <c r="Y361" s="91">
        <v>0</v>
      </c>
      <c r="Z361" s="91">
        <v>0</v>
      </c>
      <c r="AA361" s="91">
        <v>1433.39</v>
      </c>
      <c r="AB361" s="91">
        <v>0</v>
      </c>
      <c r="AC361" s="91">
        <v>0</v>
      </c>
      <c r="AD361" s="91">
        <v>0</v>
      </c>
      <c r="AE361" s="91">
        <v>0</v>
      </c>
      <c r="AF361" s="91">
        <v>0</v>
      </c>
      <c r="AG361" s="91">
        <v>0</v>
      </c>
      <c r="AH361" s="91">
        <v>0</v>
      </c>
      <c r="AI361" s="91">
        <v>0</v>
      </c>
      <c r="AJ361" s="91">
        <v>0</v>
      </c>
      <c r="AK361" s="91">
        <v>0</v>
      </c>
      <c r="AL361" s="91">
        <v>0</v>
      </c>
      <c r="AM361" s="91">
        <v>0</v>
      </c>
      <c r="AN361" s="91">
        <v>0</v>
      </c>
      <c r="AO361" s="91">
        <v>0</v>
      </c>
      <c r="AP361" s="91">
        <v>0</v>
      </c>
      <c r="AQ361" s="91">
        <v>0</v>
      </c>
      <c r="AR361" s="91">
        <v>0</v>
      </c>
      <c r="AS361" s="91">
        <v>0</v>
      </c>
      <c r="AT361" s="91">
        <v>0</v>
      </c>
      <c r="AU361" s="91">
        <f t="shared" si="5"/>
        <v>0</v>
      </c>
      <c r="AV361" s="91">
        <v>8851</v>
      </c>
      <c r="AW361" s="91">
        <v>1433.39</v>
      </c>
      <c r="AX361" s="92">
        <v>15</v>
      </c>
      <c r="AY361" s="92">
        <v>240</v>
      </c>
      <c r="AZ361" s="91">
        <v>730000</v>
      </c>
      <c r="BA361" s="91">
        <v>183555.16</v>
      </c>
      <c r="BB361" s="90">
        <v>89</v>
      </c>
      <c r="BC361" s="90">
        <v>17.102138398070601</v>
      </c>
      <c r="BD361" s="90">
        <v>11</v>
      </c>
      <c r="BE361" s="90"/>
      <c r="BF361" s="89" t="s">
        <v>481</v>
      </c>
      <c r="BG361" s="87"/>
      <c r="BH361" s="89" t="s">
        <v>616</v>
      </c>
      <c r="BI361" s="89" t="s">
        <v>732</v>
      </c>
      <c r="BJ361" s="89" t="s">
        <v>755</v>
      </c>
      <c r="BK361" s="89" t="s">
        <v>487</v>
      </c>
      <c r="BL361" s="88" t="s">
        <v>1</v>
      </c>
      <c r="BM361" s="90">
        <v>277693.25323874998</v>
      </c>
      <c r="BN361" s="88" t="s">
        <v>8</v>
      </c>
      <c r="BO361" s="90"/>
      <c r="BP361" s="93">
        <v>38377</v>
      </c>
      <c r="BQ361" s="93">
        <v>45677</v>
      </c>
      <c r="BR361" s="90">
        <v>1790.3</v>
      </c>
      <c r="BS361" s="90">
        <v>36.78</v>
      </c>
      <c r="BT361" s="90">
        <v>0</v>
      </c>
    </row>
    <row r="362" spans="1:72" s="84" customFormat="1" ht="18.2" customHeight="1" x14ac:dyDescent="0.15">
      <c r="A362" s="94">
        <v>360</v>
      </c>
      <c r="B362" s="95" t="s">
        <v>7</v>
      </c>
      <c r="C362" s="95" t="s">
        <v>0</v>
      </c>
      <c r="D362" s="109">
        <v>45200</v>
      </c>
      <c r="E362" s="96" t="s">
        <v>756</v>
      </c>
      <c r="F362" s="105">
        <v>0</v>
      </c>
      <c r="G362" s="105">
        <v>0</v>
      </c>
      <c r="H362" s="98">
        <v>33390.67</v>
      </c>
      <c r="I362" s="98">
        <v>0</v>
      </c>
      <c r="J362" s="98">
        <v>0</v>
      </c>
      <c r="K362" s="98">
        <v>33390.67</v>
      </c>
      <c r="L362" s="98">
        <v>223</v>
      </c>
      <c r="M362" s="98">
        <v>0</v>
      </c>
      <c r="N362" s="98">
        <v>0</v>
      </c>
      <c r="O362" s="98">
        <v>0</v>
      </c>
      <c r="P362" s="98">
        <v>223</v>
      </c>
      <c r="Q362" s="98">
        <v>0</v>
      </c>
      <c r="R362" s="98">
        <v>0</v>
      </c>
      <c r="S362" s="98">
        <v>33167.67</v>
      </c>
      <c r="T362" s="98">
        <v>0</v>
      </c>
      <c r="U362" s="98">
        <v>276.86</v>
      </c>
      <c r="V362" s="98">
        <v>0</v>
      </c>
      <c r="W362" s="98">
        <v>0</v>
      </c>
      <c r="X362" s="98">
        <v>276.86</v>
      </c>
      <c r="Y362" s="98">
        <v>0</v>
      </c>
      <c r="Z362" s="98">
        <v>0</v>
      </c>
      <c r="AA362" s="98">
        <v>0</v>
      </c>
      <c r="AB362" s="98">
        <v>104.5</v>
      </c>
      <c r="AC362" s="98">
        <v>0</v>
      </c>
      <c r="AD362" s="98">
        <v>0</v>
      </c>
      <c r="AE362" s="98">
        <v>0</v>
      </c>
      <c r="AF362" s="98">
        <v>0</v>
      </c>
      <c r="AG362" s="98">
        <v>-10.01</v>
      </c>
      <c r="AH362" s="98">
        <v>66.48</v>
      </c>
      <c r="AI362" s="98">
        <v>0.03</v>
      </c>
      <c r="AJ362" s="98">
        <v>0</v>
      </c>
      <c r="AK362" s="98">
        <v>0</v>
      </c>
      <c r="AL362" s="98">
        <v>0</v>
      </c>
      <c r="AM362" s="98">
        <v>0</v>
      </c>
      <c r="AN362" s="98">
        <v>0</v>
      </c>
      <c r="AO362" s="98">
        <v>0</v>
      </c>
      <c r="AP362" s="98">
        <v>0</v>
      </c>
      <c r="AQ362" s="98">
        <v>0.02</v>
      </c>
      <c r="AR362" s="98">
        <v>0</v>
      </c>
      <c r="AS362" s="98">
        <v>0.01</v>
      </c>
      <c r="AT362" s="98">
        <v>0</v>
      </c>
      <c r="AU362" s="91">
        <f t="shared" si="5"/>
        <v>660.87</v>
      </c>
      <c r="AV362" s="98">
        <v>0</v>
      </c>
      <c r="AW362" s="98">
        <v>0</v>
      </c>
      <c r="AX362" s="99">
        <v>96</v>
      </c>
      <c r="AY362" s="99">
        <v>360</v>
      </c>
      <c r="AZ362" s="98">
        <v>215688.62</v>
      </c>
      <c r="BA362" s="98">
        <v>57200</v>
      </c>
      <c r="BB362" s="97">
        <v>80</v>
      </c>
      <c r="BC362" s="97">
        <v>46.388349650349703</v>
      </c>
      <c r="BD362" s="97">
        <v>9.9499999999999993</v>
      </c>
      <c r="BE362" s="97"/>
      <c r="BF362" s="96" t="s">
        <v>481</v>
      </c>
      <c r="BG362" s="94"/>
      <c r="BH362" s="96" t="s">
        <v>502</v>
      </c>
      <c r="BI362" s="96" t="s">
        <v>503</v>
      </c>
      <c r="BJ362" s="96" t="s">
        <v>757</v>
      </c>
      <c r="BK362" s="96" t="s">
        <v>485</v>
      </c>
      <c r="BL362" s="95" t="s">
        <v>1</v>
      </c>
      <c r="BM362" s="97">
        <v>261127.90504155</v>
      </c>
      <c r="BN362" s="95" t="s">
        <v>8</v>
      </c>
      <c r="BO362" s="97"/>
      <c r="BP362" s="100">
        <v>37167</v>
      </c>
      <c r="BQ362" s="100">
        <v>48124</v>
      </c>
      <c r="BR362" s="97">
        <v>0</v>
      </c>
      <c r="BS362" s="97">
        <v>104.5</v>
      </c>
      <c r="BT362" s="97">
        <v>0</v>
      </c>
    </row>
    <row r="363" spans="1:72" s="84" customFormat="1" ht="18.2" customHeight="1" x14ac:dyDescent="0.15">
      <c r="A363" s="87">
        <v>361</v>
      </c>
      <c r="B363" s="88" t="s">
        <v>7</v>
      </c>
      <c r="C363" s="88" t="s">
        <v>0</v>
      </c>
      <c r="D363" s="108">
        <v>45200</v>
      </c>
      <c r="E363" s="89" t="s">
        <v>206</v>
      </c>
      <c r="F363" s="104">
        <v>162</v>
      </c>
      <c r="G363" s="104">
        <v>161</v>
      </c>
      <c r="H363" s="91">
        <v>49340.58</v>
      </c>
      <c r="I363" s="91">
        <v>25298.79</v>
      </c>
      <c r="J363" s="91">
        <v>0</v>
      </c>
      <c r="K363" s="91">
        <v>74639.37</v>
      </c>
      <c r="L363" s="91">
        <v>292.74</v>
      </c>
      <c r="M363" s="91">
        <v>0</v>
      </c>
      <c r="N363" s="91">
        <v>0</v>
      </c>
      <c r="O363" s="91">
        <v>0</v>
      </c>
      <c r="P363" s="91">
        <v>0</v>
      </c>
      <c r="Q363" s="91">
        <v>0</v>
      </c>
      <c r="R363" s="91">
        <v>0</v>
      </c>
      <c r="S363" s="91">
        <v>74639.37</v>
      </c>
      <c r="T363" s="91">
        <v>91452.19</v>
      </c>
      <c r="U363" s="91">
        <v>431.73</v>
      </c>
      <c r="V363" s="91">
        <v>0</v>
      </c>
      <c r="W363" s="91">
        <v>0</v>
      </c>
      <c r="X363" s="91">
        <v>0</v>
      </c>
      <c r="Y363" s="91">
        <v>0</v>
      </c>
      <c r="Z363" s="91">
        <v>0</v>
      </c>
      <c r="AA363" s="91">
        <v>91883.92</v>
      </c>
      <c r="AB363" s="91">
        <v>0</v>
      </c>
      <c r="AC363" s="91">
        <v>0</v>
      </c>
      <c r="AD363" s="91">
        <v>0</v>
      </c>
      <c r="AE363" s="91">
        <v>0</v>
      </c>
      <c r="AF363" s="91">
        <v>0</v>
      </c>
      <c r="AG363" s="91">
        <v>0</v>
      </c>
      <c r="AH363" s="91">
        <v>0</v>
      </c>
      <c r="AI363" s="91">
        <v>0</v>
      </c>
      <c r="AJ363" s="91">
        <v>0</v>
      </c>
      <c r="AK363" s="91">
        <v>0</v>
      </c>
      <c r="AL363" s="91">
        <v>0</v>
      </c>
      <c r="AM363" s="91">
        <v>0</v>
      </c>
      <c r="AN363" s="91">
        <v>0</v>
      </c>
      <c r="AO363" s="91">
        <v>0</v>
      </c>
      <c r="AP363" s="91">
        <v>0</v>
      </c>
      <c r="AQ363" s="91">
        <v>0</v>
      </c>
      <c r="AR363" s="91">
        <v>0</v>
      </c>
      <c r="AS363" s="91">
        <v>0</v>
      </c>
      <c r="AT363" s="91">
        <v>0</v>
      </c>
      <c r="AU363" s="91">
        <f t="shared" si="5"/>
        <v>0</v>
      </c>
      <c r="AV363" s="91">
        <v>25591.53</v>
      </c>
      <c r="AW363" s="91">
        <v>91883.92</v>
      </c>
      <c r="AX363" s="92">
        <v>103</v>
      </c>
      <c r="AY363" s="92">
        <v>360</v>
      </c>
      <c r="AZ363" s="91">
        <v>274011.40999999997</v>
      </c>
      <c r="BA363" s="91">
        <v>79200</v>
      </c>
      <c r="BB363" s="90">
        <v>90</v>
      </c>
      <c r="BC363" s="90">
        <v>84.817465909090899</v>
      </c>
      <c r="BD363" s="90">
        <v>10.5</v>
      </c>
      <c r="BE363" s="90"/>
      <c r="BF363" s="89" t="s">
        <v>481</v>
      </c>
      <c r="BG363" s="87"/>
      <c r="BH363" s="89" t="s">
        <v>542</v>
      </c>
      <c r="BI363" s="89" t="s">
        <v>702</v>
      </c>
      <c r="BJ363" s="89" t="s">
        <v>758</v>
      </c>
      <c r="BK363" s="89" t="s">
        <v>488</v>
      </c>
      <c r="BL363" s="88" t="s">
        <v>1</v>
      </c>
      <c r="BM363" s="90">
        <v>587633.14763204998</v>
      </c>
      <c r="BN363" s="88" t="s">
        <v>8</v>
      </c>
      <c r="BO363" s="90"/>
      <c r="BP363" s="93">
        <v>37400</v>
      </c>
      <c r="BQ363" s="93">
        <v>48358</v>
      </c>
      <c r="BR363" s="90">
        <v>36678.42</v>
      </c>
      <c r="BS363" s="90">
        <v>132</v>
      </c>
      <c r="BT363" s="90">
        <v>0</v>
      </c>
    </row>
    <row r="364" spans="1:72" s="84" customFormat="1" ht="18.2" customHeight="1" x14ac:dyDescent="0.15">
      <c r="A364" s="94">
        <v>362</v>
      </c>
      <c r="B364" s="95" t="s">
        <v>7</v>
      </c>
      <c r="C364" s="95" t="s">
        <v>0</v>
      </c>
      <c r="D364" s="109">
        <v>45200</v>
      </c>
      <c r="E364" s="96" t="s">
        <v>760</v>
      </c>
      <c r="F364" s="105">
        <v>0</v>
      </c>
      <c r="G364" s="105">
        <v>0</v>
      </c>
      <c r="H364" s="98">
        <v>39230.99</v>
      </c>
      <c r="I364" s="98">
        <v>0</v>
      </c>
      <c r="J364" s="98">
        <v>0</v>
      </c>
      <c r="K364" s="98">
        <v>39230.99</v>
      </c>
      <c r="L364" s="98">
        <v>237.05</v>
      </c>
      <c r="M364" s="98">
        <v>0</v>
      </c>
      <c r="N364" s="98">
        <v>0</v>
      </c>
      <c r="O364" s="98">
        <v>0</v>
      </c>
      <c r="P364" s="98">
        <v>237.05</v>
      </c>
      <c r="Q364" s="98">
        <v>0</v>
      </c>
      <c r="R364" s="98">
        <v>0</v>
      </c>
      <c r="S364" s="98">
        <v>38993.94</v>
      </c>
      <c r="T364" s="98">
        <v>0</v>
      </c>
      <c r="U364" s="98">
        <v>325.29000000000002</v>
      </c>
      <c r="V364" s="98">
        <v>0</v>
      </c>
      <c r="W364" s="98">
        <v>0</v>
      </c>
      <c r="X364" s="98">
        <v>325.29000000000002</v>
      </c>
      <c r="Y364" s="98">
        <v>0</v>
      </c>
      <c r="Z364" s="98">
        <v>0</v>
      </c>
      <c r="AA364" s="98">
        <v>0</v>
      </c>
      <c r="AB364" s="98">
        <v>104.5</v>
      </c>
      <c r="AC364" s="98">
        <v>0</v>
      </c>
      <c r="AD364" s="98">
        <v>0</v>
      </c>
      <c r="AE364" s="98">
        <v>0</v>
      </c>
      <c r="AF364" s="98">
        <v>0</v>
      </c>
      <c r="AG364" s="98">
        <v>-15.57</v>
      </c>
      <c r="AH364" s="98">
        <v>73.39</v>
      </c>
      <c r="AI364" s="98">
        <v>0.34</v>
      </c>
      <c r="AJ364" s="98">
        <v>0</v>
      </c>
      <c r="AK364" s="98">
        <v>0</v>
      </c>
      <c r="AL364" s="98">
        <v>0</v>
      </c>
      <c r="AM364" s="98">
        <v>0</v>
      </c>
      <c r="AN364" s="98">
        <v>0</v>
      </c>
      <c r="AO364" s="98">
        <v>0</v>
      </c>
      <c r="AP364" s="98">
        <v>0</v>
      </c>
      <c r="AQ364" s="98">
        <v>0</v>
      </c>
      <c r="AR364" s="98">
        <v>0</v>
      </c>
      <c r="AS364" s="98">
        <v>0</v>
      </c>
      <c r="AT364" s="98">
        <v>3.8110000000000002E-3</v>
      </c>
      <c r="AU364" s="91">
        <f t="shared" si="5"/>
        <v>724.99618899999996</v>
      </c>
      <c r="AV364" s="98">
        <v>0</v>
      </c>
      <c r="AW364" s="98">
        <v>0</v>
      </c>
      <c r="AX364" s="99">
        <v>105</v>
      </c>
      <c r="AY364" s="99">
        <v>360</v>
      </c>
      <c r="AZ364" s="98">
        <v>223968.82</v>
      </c>
      <c r="BA364" s="98">
        <v>64350</v>
      </c>
      <c r="BB364" s="97">
        <v>90</v>
      </c>
      <c r="BC364" s="97">
        <v>54.536979020978997</v>
      </c>
      <c r="BD364" s="97">
        <v>9.9499999999999993</v>
      </c>
      <c r="BE364" s="97"/>
      <c r="BF364" s="96" t="s">
        <v>481</v>
      </c>
      <c r="BG364" s="94"/>
      <c r="BH364" s="96" t="s">
        <v>553</v>
      </c>
      <c r="BI364" s="96" t="s">
        <v>554</v>
      </c>
      <c r="BJ364" s="96" t="s">
        <v>759</v>
      </c>
      <c r="BK364" s="96" t="s">
        <v>485</v>
      </c>
      <c r="BL364" s="95" t="s">
        <v>1</v>
      </c>
      <c r="BM364" s="97">
        <v>306997.92483209999</v>
      </c>
      <c r="BN364" s="95" t="s">
        <v>8</v>
      </c>
      <c r="BO364" s="97"/>
      <c r="BP364" s="100">
        <v>37442</v>
      </c>
      <c r="BQ364" s="100">
        <v>48400</v>
      </c>
      <c r="BR364" s="97">
        <v>0</v>
      </c>
      <c r="BS364" s="97">
        <v>104.5</v>
      </c>
      <c r="BT364" s="97">
        <v>0</v>
      </c>
    </row>
    <row r="365" spans="1:72" s="84" customFormat="1" ht="18.2" customHeight="1" x14ac:dyDescent="0.15">
      <c r="A365" s="87">
        <v>363</v>
      </c>
      <c r="B365" s="88" t="s">
        <v>7</v>
      </c>
      <c r="C365" s="88" t="s">
        <v>0</v>
      </c>
      <c r="D365" s="108">
        <v>45200</v>
      </c>
      <c r="E365" s="89" t="s">
        <v>207</v>
      </c>
      <c r="F365" s="104">
        <v>152</v>
      </c>
      <c r="G365" s="104">
        <v>151</v>
      </c>
      <c r="H365" s="91">
        <v>39557.360000000001</v>
      </c>
      <c r="I365" s="91">
        <v>20206.7</v>
      </c>
      <c r="J365" s="91">
        <v>0</v>
      </c>
      <c r="K365" s="91">
        <v>59764.06</v>
      </c>
      <c r="L365" s="91">
        <v>234.34</v>
      </c>
      <c r="M365" s="91">
        <v>0</v>
      </c>
      <c r="N365" s="91">
        <v>0</v>
      </c>
      <c r="O365" s="91">
        <v>0</v>
      </c>
      <c r="P365" s="91">
        <v>0</v>
      </c>
      <c r="Q365" s="91">
        <v>0</v>
      </c>
      <c r="R365" s="91">
        <v>0</v>
      </c>
      <c r="S365" s="91">
        <v>59764.06</v>
      </c>
      <c r="T365" s="91">
        <v>65268.98</v>
      </c>
      <c r="U365" s="91">
        <v>328</v>
      </c>
      <c r="V365" s="91">
        <v>0</v>
      </c>
      <c r="W365" s="91">
        <v>0</v>
      </c>
      <c r="X365" s="91">
        <v>0</v>
      </c>
      <c r="Y365" s="91">
        <v>0</v>
      </c>
      <c r="Z365" s="91">
        <v>0</v>
      </c>
      <c r="AA365" s="91">
        <v>65596.98</v>
      </c>
      <c r="AB365" s="91">
        <v>0</v>
      </c>
      <c r="AC365" s="91">
        <v>0</v>
      </c>
      <c r="AD365" s="91">
        <v>0</v>
      </c>
      <c r="AE365" s="91">
        <v>0</v>
      </c>
      <c r="AF365" s="91">
        <v>0</v>
      </c>
      <c r="AG365" s="91">
        <v>0</v>
      </c>
      <c r="AH365" s="91">
        <v>0</v>
      </c>
      <c r="AI365" s="91">
        <v>0</v>
      </c>
      <c r="AJ365" s="91">
        <v>0</v>
      </c>
      <c r="AK365" s="91">
        <v>0</v>
      </c>
      <c r="AL365" s="91">
        <v>0</v>
      </c>
      <c r="AM365" s="91">
        <v>0</v>
      </c>
      <c r="AN365" s="91">
        <v>0</v>
      </c>
      <c r="AO365" s="91">
        <v>0</v>
      </c>
      <c r="AP365" s="91">
        <v>0</v>
      </c>
      <c r="AQ365" s="91">
        <v>0</v>
      </c>
      <c r="AR365" s="91">
        <v>0</v>
      </c>
      <c r="AS365" s="91">
        <v>0</v>
      </c>
      <c r="AT365" s="91">
        <v>0</v>
      </c>
      <c r="AU365" s="91">
        <f t="shared" si="5"/>
        <v>0</v>
      </c>
      <c r="AV365" s="91">
        <v>20441.04</v>
      </c>
      <c r="AW365" s="91">
        <v>65596.98</v>
      </c>
      <c r="AX365" s="92">
        <v>105</v>
      </c>
      <c r="AY365" s="92">
        <v>360</v>
      </c>
      <c r="AZ365" s="91">
        <v>224428.06</v>
      </c>
      <c r="BA365" s="91">
        <v>64350</v>
      </c>
      <c r="BB365" s="90">
        <v>90</v>
      </c>
      <c r="BC365" s="90">
        <v>83.586097902097904</v>
      </c>
      <c r="BD365" s="90">
        <v>9.9499999999999993</v>
      </c>
      <c r="BE365" s="90"/>
      <c r="BF365" s="89" t="s">
        <v>481</v>
      </c>
      <c r="BG365" s="87"/>
      <c r="BH365" s="89" t="s">
        <v>553</v>
      </c>
      <c r="BI365" s="89" t="s">
        <v>554</v>
      </c>
      <c r="BJ365" s="89" t="s">
        <v>759</v>
      </c>
      <c r="BK365" s="89" t="s">
        <v>488</v>
      </c>
      <c r="BL365" s="88" t="s">
        <v>1</v>
      </c>
      <c r="BM365" s="90">
        <v>470520.35263789998</v>
      </c>
      <c r="BN365" s="88" t="s">
        <v>8</v>
      </c>
      <c r="BO365" s="90"/>
      <c r="BP365" s="93">
        <v>37455</v>
      </c>
      <c r="BQ365" s="93">
        <v>48413</v>
      </c>
      <c r="BR365" s="90">
        <v>27266.13</v>
      </c>
      <c r="BS365" s="90">
        <v>104.5</v>
      </c>
      <c r="BT365" s="90">
        <v>0</v>
      </c>
    </row>
    <row r="366" spans="1:72" s="84" customFormat="1" ht="18.2" customHeight="1" x14ac:dyDescent="0.15">
      <c r="A366" s="94">
        <v>364</v>
      </c>
      <c r="B366" s="95" t="s">
        <v>7</v>
      </c>
      <c r="C366" s="95" t="s">
        <v>0</v>
      </c>
      <c r="D366" s="109">
        <v>45200</v>
      </c>
      <c r="E366" s="96" t="s">
        <v>761</v>
      </c>
      <c r="F366" s="105">
        <v>0</v>
      </c>
      <c r="G366" s="105">
        <v>0</v>
      </c>
      <c r="H366" s="98">
        <v>14050.67</v>
      </c>
      <c r="I366" s="98">
        <v>0</v>
      </c>
      <c r="J366" s="98">
        <v>0</v>
      </c>
      <c r="K366" s="98">
        <v>14050.67</v>
      </c>
      <c r="L366" s="98">
        <v>445.84</v>
      </c>
      <c r="M366" s="98">
        <v>0</v>
      </c>
      <c r="N366" s="98">
        <v>0</v>
      </c>
      <c r="O366" s="98">
        <v>0</v>
      </c>
      <c r="P366" s="98">
        <v>445.84</v>
      </c>
      <c r="Q366" s="98">
        <v>0</v>
      </c>
      <c r="R366" s="98">
        <v>0</v>
      </c>
      <c r="S366" s="98">
        <v>13604.83</v>
      </c>
      <c r="T366" s="98">
        <v>0</v>
      </c>
      <c r="U366" s="98">
        <v>116.5</v>
      </c>
      <c r="V366" s="98">
        <v>0</v>
      </c>
      <c r="W366" s="98">
        <v>0</v>
      </c>
      <c r="X366" s="98">
        <v>116.5</v>
      </c>
      <c r="Y366" s="98">
        <v>0</v>
      </c>
      <c r="Z366" s="98">
        <v>0</v>
      </c>
      <c r="AA366" s="98">
        <v>0</v>
      </c>
      <c r="AB366" s="98">
        <v>104.5</v>
      </c>
      <c r="AC366" s="98">
        <v>0</v>
      </c>
      <c r="AD366" s="98">
        <v>0</v>
      </c>
      <c r="AE366" s="98">
        <v>0</v>
      </c>
      <c r="AF366" s="98">
        <v>0</v>
      </c>
      <c r="AG366" s="98">
        <v>-11.75</v>
      </c>
      <c r="AH366" s="98">
        <v>73.36</v>
      </c>
      <c r="AI366" s="98">
        <v>0.06</v>
      </c>
      <c r="AJ366" s="98">
        <v>0</v>
      </c>
      <c r="AK366" s="98">
        <v>0</v>
      </c>
      <c r="AL366" s="98">
        <v>0</v>
      </c>
      <c r="AM366" s="98">
        <v>0</v>
      </c>
      <c r="AN366" s="98">
        <v>0</v>
      </c>
      <c r="AO366" s="98">
        <v>0</v>
      </c>
      <c r="AP366" s="98">
        <v>0</v>
      </c>
      <c r="AQ366" s="98">
        <v>0.26</v>
      </c>
      <c r="AR366" s="98">
        <v>0</v>
      </c>
      <c r="AS366" s="98">
        <v>0.2</v>
      </c>
      <c r="AT366" s="98">
        <v>0</v>
      </c>
      <c r="AU366" s="91">
        <f t="shared" si="5"/>
        <v>728.56999999999994</v>
      </c>
      <c r="AV366" s="98">
        <v>0</v>
      </c>
      <c r="AW366" s="98">
        <v>0</v>
      </c>
      <c r="AX366" s="99">
        <v>106</v>
      </c>
      <c r="AY366" s="99">
        <v>360</v>
      </c>
      <c r="AZ366" s="98">
        <v>225094.23</v>
      </c>
      <c r="BA366" s="98">
        <v>64350</v>
      </c>
      <c r="BB366" s="97">
        <v>90</v>
      </c>
      <c r="BC366" s="97">
        <v>19.027734265734299</v>
      </c>
      <c r="BD366" s="97">
        <v>9.9499999999999993</v>
      </c>
      <c r="BE366" s="97"/>
      <c r="BF366" s="96" t="s">
        <v>481</v>
      </c>
      <c r="BG366" s="94"/>
      <c r="BH366" s="96" t="s">
        <v>553</v>
      </c>
      <c r="BI366" s="96" t="s">
        <v>554</v>
      </c>
      <c r="BJ366" s="96" t="s">
        <v>759</v>
      </c>
      <c r="BK366" s="96" t="s">
        <v>485</v>
      </c>
      <c r="BL366" s="95" t="s">
        <v>1</v>
      </c>
      <c r="BM366" s="97">
        <v>107110.35042095</v>
      </c>
      <c r="BN366" s="95" t="s">
        <v>8</v>
      </c>
      <c r="BO366" s="97"/>
      <c r="BP366" s="100">
        <v>37487</v>
      </c>
      <c r="BQ366" s="100">
        <v>48445</v>
      </c>
      <c r="BR366" s="97">
        <v>0</v>
      </c>
      <c r="BS366" s="97">
        <v>104.5</v>
      </c>
      <c r="BT366" s="97">
        <v>0</v>
      </c>
    </row>
    <row r="367" spans="1:72" s="84" customFormat="1" ht="18.2" customHeight="1" x14ac:dyDescent="0.15">
      <c r="A367" s="87">
        <v>365</v>
      </c>
      <c r="B367" s="88" t="s">
        <v>7</v>
      </c>
      <c r="C367" s="88" t="s">
        <v>0</v>
      </c>
      <c r="D367" s="108">
        <v>45200</v>
      </c>
      <c r="E367" s="89" t="s">
        <v>762</v>
      </c>
      <c r="F367" s="104">
        <v>0</v>
      </c>
      <c r="G367" s="104">
        <v>0</v>
      </c>
      <c r="H367" s="91">
        <v>11011.03</v>
      </c>
      <c r="I367" s="91">
        <v>0</v>
      </c>
      <c r="J367" s="91">
        <v>0</v>
      </c>
      <c r="K367" s="91">
        <v>11011.03</v>
      </c>
      <c r="L367" s="91">
        <v>471.04</v>
      </c>
      <c r="M367" s="91">
        <v>0</v>
      </c>
      <c r="N367" s="91">
        <v>0</v>
      </c>
      <c r="O367" s="91">
        <v>0</v>
      </c>
      <c r="P367" s="91">
        <v>471.04</v>
      </c>
      <c r="Q367" s="91">
        <v>0</v>
      </c>
      <c r="R367" s="91">
        <v>0</v>
      </c>
      <c r="S367" s="91">
        <v>10539.99</v>
      </c>
      <c r="T367" s="91">
        <v>0</v>
      </c>
      <c r="U367" s="91">
        <v>91.3</v>
      </c>
      <c r="V367" s="91">
        <v>0</v>
      </c>
      <c r="W367" s="91">
        <v>0</v>
      </c>
      <c r="X367" s="91">
        <v>91.3</v>
      </c>
      <c r="Y367" s="91">
        <v>0</v>
      </c>
      <c r="Z367" s="91">
        <v>0</v>
      </c>
      <c r="AA367" s="91">
        <v>0</v>
      </c>
      <c r="AB367" s="91">
        <v>104.5</v>
      </c>
      <c r="AC367" s="91">
        <v>0</v>
      </c>
      <c r="AD367" s="91">
        <v>0</v>
      </c>
      <c r="AE367" s="91">
        <v>0</v>
      </c>
      <c r="AF367" s="91">
        <v>0</v>
      </c>
      <c r="AG367" s="91">
        <v>-8.91</v>
      </c>
      <c r="AH367" s="91">
        <v>73.38</v>
      </c>
      <c r="AI367" s="91">
        <v>0.27</v>
      </c>
      <c r="AJ367" s="91">
        <v>0</v>
      </c>
      <c r="AK367" s="91">
        <v>0</v>
      </c>
      <c r="AL367" s="91">
        <v>0</v>
      </c>
      <c r="AM367" s="91">
        <v>0</v>
      </c>
      <c r="AN367" s="91">
        <v>0</v>
      </c>
      <c r="AO367" s="91">
        <v>0</v>
      </c>
      <c r="AP367" s="91">
        <v>0</v>
      </c>
      <c r="AQ367" s="91">
        <v>0</v>
      </c>
      <c r="AR367" s="91">
        <v>0</v>
      </c>
      <c r="AS367" s="91">
        <v>0</v>
      </c>
      <c r="AT367" s="91">
        <v>2.5400000000000002E-3</v>
      </c>
      <c r="AU367" s="91">
        <f t="shared" si="5"/>
        <v>731.57745999999997</v>
      </c>
      <c r="AV367" s="91">
        <v>0</v>
      </c>
      <c r="AW367" s="91">
        <v>0</v>
      </c>
      <c r="AX367" s="92">
        <v>107</v>
      </c>
      <c r="AY367" s="92">
        <v>360</v>
      </c>
      <c r="AZ367" s="91">
        <v>226012.86</v>
      </c>
      <c r="BA367" s="91">
        <v>64350</v>
      </c>
      <c r="BB367" s="90">
        <v>90</v>
      </c>
      <c r="BC367" s="90">
        <v>14.7412447552448</v>
      </c>
      <c r="BD367" s="90">
        <v>9.9499999999999993</v>
      </c>
      <c r="BE367" s="90"/>
      <c r="BF367" s="89" t="s">
        <v>481</v>
      </c>
      <c r="BG367" s="87"/>
      <c r="BH367" s="89" t="s">
        <v>553</v>
      </c>
      <c r="BI367" s="89" t="s">
        <v>554</v>
      </c>
      <c r="BJ367" s="89" t="s">
        <v>759</v>
      </c>
      <c r="BK367" s="89" t="s">
        <v>485</v>
      </c>
      <c r="BL367" s="88" t="s">
        <v>1</v>
      </c>
      <c r="BM367" s="90">
        <v>82980.972370350006</v>
      </c>
      <c r="BN367" s="88" t="s">
        <v>8</v>
      </c>
      <c r="BO367" s="90"/>
      <c r="BP367" s="93">
        <v>37522</v>
      </c>
      <c r="BQ367" s="93">
        <v>48480</v>
      </c>
      <c r="BR367" s="90">
        <v>0</v>
      </c>
      <c r="BS367" s="90">
        <v>104.5</v>
      </c>
      <c r="BT367" s="90">
        <v>0</v>
      </c>
    </row>
    <row r="368" spans="1:72" s="84" customFormat="1" ht="18.2" customHeight="1" x14ac:dyDescent="0.15">
      <c r="A368" s="94">
        <v>366</v>
      </c>
      <c r="B368" s="95" t="s">
        <v>7</v>
      </c>
      <c r="C368" s="95" t="s">
        <v>0</v>
      </c>
      <c r="D368" s="109">
        <v>45200</v>
      </c>
      <c r="E368" s="96" t="s">
        <v>763</v>
      </c>
      <c r="F368" s="105">
        <v>0</v>
      </c>
      <c r="G368" s="105">
        <v>0</v>
      </c>
      <c r="H368" s="98">
        <v>39969.24</v>
      </c>
      <c r="I368" s="98">
        <v>0</v>
      </c>
      <c r="J368" s="98">
        <v>0</v>
      </c>
      <c r="K368" s="98">
        <v>39969.24</v>
      </c>
      <c r="L368" s="98">
        <v>230.93</v>
      </c>
      <c r="M368" s="98">
        <v>0</v>
      </c>
      <c r="N368" s="98">
        <v>0</v>
      </c>
      <c r="O368" s="98">
        <v>0</v>
      </c>
      <c r="P368" s="98">
        <v>196.3</v>
      </c>
      <c r="Q368" s="98">
        <v>0</v>
      </c>
      <c r="R368" s="98">
        <v>0</v>
      </c>
      <c r="S368" s="98">
        <v>39772.94</v>
      </c>
      <c r="T368" s="98">
        <v>0</v>
      </c>
      <c r="U368" s="98">
        <v>331.41</v>
      </c>
      <c r="V368" s="98">
        <v>0</v>
      </c>
      <c r="W368" s="98">
        <v>0</v>
      </c>
      <c r="X368" s="98">
        <v>331.41</v>
      </c>
      <c r="Y368" s="98">
        <v>0</v>
      </c>
      <c r="Z368" s="98">
        <v>0</v>
      </c>
      <c r="AA368" s="98">
        <v>0</v>
      </c>
      <c r="AB368" s="98">
        <v>104.5</v>
      </c>
      <c r="AC368" s="98">
        <v>0</v>
      </c>
      <c r="AD368" s="98">
        <v>0</v>
      </c>
      <c r="AE368" s="98">
        <v>0</v>
      </c>
      <c r="AF368" s="98">
        <v>0</v>
      </c>
      <c r="AG368" s="98">
        <v>-7.22</v>
      </c>
      <c r="AH368" s="98">
        <v>73.38</v>
      </c>
      <c r="AI368" s="98">
        <v>0.22</v>
      </c>
      <c r="AJ368" s="98">
        <v>0</v>
      </c>
      <c r="AK368" s="98">
        <v>0</v>
      </c>
      <c r="AL368" s="98">
        <v>0</v>
      </c>
      <c r="AM368" s="98">
        <v>0</v>
      </c>
      <c r="AN368" s="98">
        <v>0</v>
      </c>
      <c r="AO368" s="98">
        <v>0</v>
      </c>
      <c r="AP368" s="98">
        <v>0</v>
      </c>
      <c r="AQ368" s="98">
        <v>0</v>
      </c>
      <c r="AR368" s="98">
        <v>0</v>
      </c>
      <c r="AS368" s="98">
        <v>0</v>
      </c>
      <c r="AT368" s="98">
        <v>0</v>
      </c>
      <c r="AU368" s="91">
        <f t="shared" si="5"/>
        <v>698.59</v>
      </c>
      <c r="AV368" s="98">
        <v>34.630000000000003</v>
      </c>
      <c r="AW368" s="98">
        <v>0</v>
      </c>
      <c r="AX368" s="99">
        <v>107</v>
      </c>
      <c r="AY368" s="99">
        <v>360</v>
      </c>
      <c r="AZ368" s="98">
        <v>226419.41</v>
      </c>
      <c r="BA368" s="98">
        <v>64350</v>
      </c>
      <c r="BB368" s="97">
        <v>90</v>
      </c>
      <c r="BC368" s="97">
        <v>55.626489510489499</v>
      </c>
      <c r="BD368" s="97">
        <v>9.9499999999999993</v>
      </c>
      <c r="BE368" s="97"/>
      <c r="BF368" s="96" t="s">
        <v>481</v>
      </c>
      <c r="BG368" s="94"/>
      <c r="BH368" s="96" t="s">
        <v>553</v>
      </c>
      <c r="BI368" s="96" t="s">
        <v>554</v>
      </c>
      <c r="BJ368" s="96" t="s">
        <v>759</v>
      </c>
      <c r="BK368" s="96" t="s">
        <v>485</v>
      </c>
      <c r="BL368" s="95" t="s">
        <v>1</v>
      </c>
      <c r="BM368" s="97">
        <v>313130.96456709999</v>
      </c>
      <c r="BN368" s="95" t="s">
        <v>8</v>
      </c>
      <c r="BO368" s="97"/>
      <c r="BP368" s="100">
        <v>37529</v>
      </c>
      <c r="BQ368" s="100">
        <v>48487</v>
      </c>
      <c r="BR368" s="97">
        <v>0</v>
      </c>
      <c r="BS368" s="97">
        <v>104.5</v>
      </c>
      <c r="BT368" s="97">
        <v>0</v>
      </c>
    </row>
    <row r="369" spans="1:72" s="84" customFormat="1" ht="18.2" customHeight="1" x14ac:dyDescent="0.15">
      <c r="A369" s="87">
        <v>367</v>
      </c>
      <c r="B369" s="88" t="s">
        <v>7</v>
      </c>
      <c r="C369" s="88" t="s">
        <v>0</v>
      </c>
      <c r="D369" s="108">
        <v>45200</v>
      </c>
      <c r="E369" s="89" t="s">
        <v>208</v>
      </c>
      <c r="F369" s="104">
        <v>148</v>
      </c>
      <c r="G369" s="104">
        <v>147</v>
      </c>
      <c r="H369" s="91">
        <v>50203.65</v>
      </c>
      <c r="I369" s="91">
        <v>23615.31</v>
      </c>
      <c r="J369" s="91">
        <v>0</v>
      </c>
      <c r="K369" s="91">
        <v>73818.960000000006</v>
      </c>
      <c r="L369" s="91">
        <v>285.19</v>
      </c>
      <c r="M369" s="91">
        <v>0</v>
      </c>
      <c r="N369" s="91">
        <v>0</v>
      </c>
      <c r="O369" s="91">
        <v>0</v>
      </c>
      <c r="P369" s="91">
        <v>0</v>
      </c>
      <c r="Q369" s="91">
        <v>0</v>
      </c>
      <c r="R369" s="91">
        <v>0</v>
      </c>
      <c r="S369" s="91">
        <v>73818.960000000006</v>
      </c>
      <c r="T369" s="91">
        <v>82973.009999999995</v>
      </c>
      <c r="U369" s="91">
        <v>439.28</v>
      </c>
      <c r="V369" s="91">
        <v>0</v>
      </c>
      <c r="W369" s="91">
        <v>0</v>
      </c>
      <c r="X369" s="91">
        <v>0</v>
      </c>
      <c r="Y369" s="91">
        <v>0</v>
      </c>
      <c r="Z369" s="91">
        <v>0</v>
      </c>
      <c r="AA369" s="91">
        <v>83412.289999999994</v>
      </c>
      <c r="AB369" s="91">
        <v>0</v>
      </c>
      <c r="AC369" s="91">
        <v>0</v>
      </c>
      <c r="AD369" s="91">
        <v>0</v>
      </c>
      <c r="AE369" s="91">
        <v>0</v>
      </c>
      <c r="AF369" s="91">
        <v>0</v>
      </c>
      <c r="AG369" s="91">
        <v>0</v>
      </c>
      <c r="AH369" s="91">
        <v>0</v>
      </c>
      <c r="AI369" s="91">
        <v>0</v>
      </c>
      <c r="AJ369" s="91">
        <v>0</v>
      </c>
      <c r="AK369" s="91">
        <v>0</v>
      </c>
      <c r="AL369" s="91">
        <v>0</v>
      </c>
      <c r="AM369" s="91">
        <v>0</v>
      </c>
      <c r="AN369" s="91">
        <v>0</v>
      </c>
      <c r="AO369" s="91">
        <v>0</v>
      </c>
      <c r="AP369" s="91">
        <v>0</v>
      </c>
      <c r="AQ369" s="91">
        <v>0</v>
      </c>
      <c r="AR369" s="91">
        <v>0</v>
      </c>
      <c r="AS369" s="91">
        <v>0</v>
      </c>
      <c r="AT369" s="91">
        <v>0</v>
      </c>
      <c r="AU369" s="91">
        <f t="shared" si="5"/>
        <v>0</v>
      </c>
      <c r="AV369" s="91">
        <v>23900.5</v>
      </c>
      <c r="AW369" s="91">
        <v>83412.289999999994</v>
      </c>
      <c r="AX369" s="92">
        <v>106</v>
      </c>
      <c r="AY369" s="92">
        <v>360</v>
      </c>
      <c r="AZ369" s="91">
        <v>277417.98</v>
      </c>
      <c r="BA369" s="91">
        <v>79200</v>
      </c>
      <c r="BB369" s="90">
        <v>90</v>
      </c>
      <c r="BC369" s="90">
        <v>83.885181818181806</v>
      </c>
      <c r="BD369" s="90">
        <v>10.5</v>
      </c>
      <c r="BE369" s="90"/>
      <c r="BF369" s="89" t="s">
        <v>481</v>
      </c>
      <c r="BG369" s="87"/>
      <c r="BH369" s="89" t="s">
        <v>542</v>
      </c>
      <c r="BI369" s="89" t="s">
        <v>702</v>
      </c>
      <c r="BJ369" s="89" t="s">
        <v>758</v>
      </c>
      <c r="BK369" s="89" t="s">
        <v>488</v>
      </c>
      <c r="BL369" s="88" t="s">
        <v>1</v>
      </c>
      <c r="BM369" s="90">
        <v>581174.08841640002</v>
      </c>
      <c r="BN369" s="88" t="s">
        <v>8</v>
      </c>
      <c r="BO369" s="90"/>
      <c r="BP369" s="93">
        <v>37498</v>
      </c>
      <c r="BQ369" s="93">
        <v>48456</v>
      </c>
      <c r="BR369" s="90">
        <v>33530.879999999997</v>
      </c>
      <c r="BS369" s="90">
        <v>132</v>
      </c>
      <c r="BT369" s="90">
        <v>0</v>
      </c>
    </row>
    <row r="370" spans="1:72" s="84" customFormat="1" ht="18.2" customHeight="1" x14ac:dyDescent="0.15">
      <c r="A370" s="94">
        <v>368</v>
      </c>
      <c r="B370" s="95" t="s">
        <v>7</v>
      </c>
      <c r="C370" s="95" t="s">
        <v>0</v>
      </c>
      <c r="D370" s="109">
        <v>45200</v>
      </c>
      <c r="E370" s="96" t="s">
        <v>209</v>
      </c>
      <c r="F370" s="105">
        <v>135</v>
      </c>
      <c r="G370" s="105">
        <v>134</v>
      </c>
      <c r="H370" s="98">
        <v>40248.9</v>
      </c>
      <c r="I370" s="98">
        <v>18527.89</v>
      </c>
      <c r="J370" s="98">
        <v>0</v>
      </c>
      <c r="K370" s="98">
        <v>58776.79</v>
      </c>
      <c r="L370" s="98">
        <v>228.61</v>
      </c>
      <c r="M370" s="98">
        <v>0</v>
      </c>
      <c r="N370" s="98">
        <v>0</v>
      </c>
      <c r="O370" s="98">
        <v>0</v>
      </c>
      <c r="P370" s="98">
        <v>0</v>
      </c>
      <c r="Q370" s="98">
        <v>0</v>
      </c>
      <c r="R370" s="98">
        <v>0</v>
      </c>
      <c r="S370" s="98">
        <v>58776.79</v>
      </c>
      <c r="T370" s="98">
        <v>57360.78</v>
      </c>
      <c r="U370" s="98">
        <v>333.73</v>
      </c>
      <c r="V370" s="98">
        <v>0</v>
      </c>
      <c r="W370" s="98">
        <v>0</v>
      </c>
      <c r="X370" s="98">
        <v>0</v>
      </c>
      <c r="Y370" s="98">
        <v>0</v>
      </c>
      <c r="Z370" s="98">
        <v>0</v>
      </c>
      <c r="AA370" s="98">
        <v>57694.51</v>
      </c>
      <c r="AB370" s="98">
        <v>0</v>
      </c>
      <c r="AC370" s="98">
        <v>0</v>
      </c>
      <c r="AD370" s="98">
        <v>0</v>
      </c>
      <c r="AE370" s="98">
        <v>0</v>
      </c>
      <c r="AF370" s="98">
        <v>0</v>
      </c>
      <c r="AG370" s="98">
        <v>0</v>
      </c>
      <c r="AH370" s="98">
        <v>0</v>
      </c>
      <c r="AI370" s="98">
        <v>0</v>
      </c>
      <c r="AJ370" s="98">
        <v>0</v>
      </c>
      <c r="AK370" s="98">
        <v>0</v>
      </c>
      <c r="AL370" s="98">
        <v>0</v>
      </c>
      <c r="AM370" s="98">
        <v>0</v>
      </c>
      <c r="AN370" s="98">
        <v>0</v>
      </c>
      <c r="AO370" s="98">
        <v>0</v>
      </c>
      <c r="AP370" s="98">
        <v>0</v>
      </c>
      <c r="AQ370" s="98">
        <v>0</v>
      </c>
      <c r="AR370" s="98">
        <v>0</v>
      </c>
      <c r="AS370" s="98">
        <v>0</v>
      </c>
      <c r="AT370" s="98">
        <v>0</v>
      </c>
      <c r="AU370" s="91">
        <f t="shared" si="5"/>
        <v>0</v>
      </c>
      <c r="AV370" s="98">
        <v>18756.5</v>
      </c>
      <c r="AW370" s="98">
        <v>57694.51</v>
      </c>
      <c r="AX370" s="99">
        <v>108</v>
      </c>
      <c r="AY370" s="99">
        <v>360</v>
      </c>
      <c r="AZ370" s="98">
        <v>227164.22</v>
      </c>
      <c r="BA370" s="98">
        <v>64350</v>
      </c>
      <c r="BB370" s="97">
        <v>90</v>
      </c>
      <c r="BC370" s="97">
        <v>82.205300699300693</v>
      </c>
      <c r="BD370" s="97">
        <v>9.9499999999999993</v>
      </c>
      <c r="BE370" s="97"/>
      <c r="BF370" s="96" t="s">
        <v>481</v>
      </c>
      <c r="BG370" s="94"/>
      <c r="BH370" s="96" t="s">
        <v>553</v>
      </c>
      <c r="BI370" s="96" t="s">
        <v>554</v>
      </c>
      <c r="BJ370" s="96" t="s">
        <v>759</v>
      </c>
      <c r="BK370" s="96" t="s">
        <v>488</v>
      </c>
      <c r="BL370" s="95" t="s">
        <v>1</v>
      </c>
      <c r="BM370" s="97">
        <v>462747.61048234999</v>
      </c>
      <c r="BN370" s="95" t="s">
        <v>8</v>
      </c>
      <c r="BO370" s="97"/>
      <c r="BP370" s="100">
        <v>37539</v>
      </c>
      <c r="BQ370" s="100">
        <v>48497</v>
      </c>
      <c r="BR370" s="97">
        <v>24062.400000000001</v>
      </c>
      <c r="BS370" s="97">
        <v>104.5</v>
      </c>
      <c r="BT370" s="97">
        <v>0</v>
      </c>
    </row>
    <row r="371" spans="1:72" s="84" customFormat="1" ht="18.2" customHeight="1" x14ac:dyDescent="0.15">
      <c r="A371" s="87">
        <v>369</v>
      </c>
      <c r="B371" s="88" t="s">
        <v>7</v>
      </c>
      <c r="C371" s="88" t="s">
        <v>0</v>
      </c>
      <c r="D371" s="108">
        <v>45200</v>
      </c>
      <c r="E371" s="89" t="s">
        <v>316</v>
      </c>
      <c r="F371" s="104">
        <v>63</v>
      </c>
      <c r="G371" s="104">
        <v>62</v>
      </c>
      <c r="H371" s="91">
        <v>40248.9</v>
      </c>
      <c r="I371" s="91">
        <v>11098.09</v>
      </c>
      <c r="J371" s="91">
        <v>0</v>
      </c>
      <c r="K371" s="91">
        <v>51346.99</v>
      </c>
      <c r="L371" s="91">
        <v>228.61</v>
      </c>
      <c r="M371" s="91">
        <v>0</v>
      </c>
      <c r="N371" s="91">
        <v>0</v>
      </c>
      <c r="O371" s="91">
        <v>0</v>
      </c>
      <c r="P371" s="91">
        <v>0</v>
      </c>
      <c r="Q371" s="91">
        <v>0</v>
      </c>
      <c r="R371" s="91">
        <v>0</v>
      </c>
      <c r="S371" s="91">
        <v>51346.99</v>
      </c>
      <c r="T371" s="91">
        <v>23817.85</v>
      </c>
      <c r="U371" s="91">
        <v>333.73</v>
      </c>
      <c r="V371" s="91">
        <v>0</v>
      </c>
      <c r="W371" s="91">
        <v>0</v>
      </c>
      <c r="X371" s="91">
        <v>0</v>
      </c>
      <c r="Y371" s="91">
        <v>0</v>
      </c>
      <c r="Z371" s="91">
        <v>0</v>
      </c>
      <c r="AA371" s="91">
        <v>24151.58</v>
      </c>
      <c r="AB371" s="91">
        <v>0</v>
      </c>
      <c r="AC371" s="91">
        <v>0</v>
      </c>
      <c r="AD371" s="91">
        <v>0</v>
      </c>
      <c r="AE371" s="91">
        <v>0</v>
      </c>
      <c r="AF371" s="91">
        <v>0</v>
      </c>
      <c r="AG371" s="91">
        <v>0</v>
      </c>
      <c r="AH371" s="91">
        <v>0</v>
      </c>
      <c r="AI371" s="91">
        <v>0</v>
      </c>
      <c r="AJ371" s="91">
        <v>0</v>
      </c>
      <c r="AK371" s="91">
        <v>0</v>
      </c>
      <c r="AL371" s="91">
        <v>0</v>
      </c>
      <c r="AM371" s="91">
        <v>0</v>
      </c>
      <c r="AN371" s="91">
        <v>0</v>
      </c>
      <c r="AO371" s="91">
        <v>0</v>
      </c>
      <c r="AP371" s="91">
        <v>0</v>
      </c>
      <c r="AQ371" s="91">
        <v>0</v>
      </c>
      <c r="AR371" s="91">
        <v>0</v>
      </c>
      <c r="AS371" s="91">
        <v>0</v>
      </c>
      <c r="AT371" s="91">
        <v>0</v>
      </c>
      <c r="AU371" s="91">
        <f t="shared" si="5"/>
        <v>0</v>
      </c>
      <c r="AV371" s="91">
        <v>11326.7</v>
      </c>
      <c r="AW371" s="91">
        <v>24151.58</v>
      </c>
      <c r="AX371" s="92">
        <v>108</v>
      </c>
      <c r="AY371" s="92">
        <v>360</v>
      </c>
      <c r="AZ371" s="91">
        <v>227382.08</v>
      </c>
      <c r="BA371" s="91">
        <v>64350</v>
      </c>
      <c r="BB371" s="90">
        <v>90</v>
      </c>
      <c r="BC371" s="90">
        <v>71.813972027972</v>
      </c>
      <c r="BD371" s="90">
        <v>9.9499999999999993</v>
      </c>
      <c r="BE371" s="90"/>
      <c r="BF371" s="89" t="s">
        <v>481</v>
      </c>
      <c r="BG371" s="87"/>
      <c r="BH371" s="89" t="s">
        <v>553</v>
      </c>
      <c r="BI371" s="89" t="s">
        <v>554</v>
      </c>
      <c r="BJ371" s="89" t="s">
        <v>759</v>
      </c>
      <c r="BK371" s="89" t="s">
        <v>488</v>
      </c>
      <c r="BL371" s="88" t="s">
        <v>1</v>
      </c>
      <c r="BM371" s="90">
        <v>404253.05512535002</v>
      </c>
      <c r="BN371" s="88" t="s">
        <v>8</v>
      </c>
      <c r="BO371" s="90"/>
      <c r="BP371" s="93">
        <v>37554</v>
      </c>
      <c r="BQ371" s="93">
        <v>48512</v>
      </c>
      <c r="BR371" s="90">
        <v>11223.45</v>
      </c>
      <c r="BS371" s="90">
        <v>104.5</v>
      </c>
      <c r="BT371" s="90">
        <v>0</v>
      </c>
    </row>
    <row r="372" spans="1:72" s="84" customFormat="1" ht="18.2" customHeight="1" x14ac:dyDescent="0.15">
      <c r="A372" s="94">
        <v>370</v>
      </c>
      <c r="B372" s="95" t="s">
        <v>7</v>
      </c>
      <c r="C372" s="95" t="s">
        <v>0</v>
      </c>
      <c r="D372" s="109">
        <v>45200</v>
      </c>
      <c r="E372" s="96" t="s">
        <v>210</v>
      </c>
      <c r="F372" s="105">
        <v>74</v>
      </c>
      <c r="G372" s="105">
        <v>73</v>
      </c>
      <c r="H372" s="98">
        <v>40475.629999999997</v>
      </c>
      <c r="I372" s="98">
        <v>12448.59</v>
      </c>
      <c r="J372" s="98">
        <v>0</v>
      </c>
      <c r="K372" s="98">
        <v>52924.22</v>
      </c>
      <c r="L372" s="98">
        <v>226.73</v>
      </c>
      <c r="M372" s="98">
        <v>0</v>
      </c>
      <c r="N372" s="98">
        <v>0</v>
      </c>
      <c r="O372" s="98">
        <v>0</v>
      </c>
      <c r="P372" s="98">
        <v>0</v>
      </c>
      <c r="Q372" s="98">
        <v>0</v>
      </c>
      <c r="R372" s="98">
        <v>0</v>
      </c>
      <c r="S372" s="98">
        <v>52924.22</v>
      </c>
      <c r="T372" s="98">
        <v>28671.49</v>
      </c>
      <c r="U372" s="98">
        <v>335.61</v>
      </c>
      <c r="V372" s="98">
        <v>0</v>
      </c>
      <c r="W372" s="98">
        <v>0</v>
      </c>
      <c r="X372" s="98">
        <v>0</v>
      </c>
      <c r="Y372" s="98">
        <v>0</v>
      </c>
      <c r="Z372" s="98">
        <v>0</v>
      </c>
      <c r="AA372" s="98">
        <v>29007.1</v>
      </c>
      <c r="AB372" s="98">
        <v>0</v>
      </c>
      <c r="AC372" s="98">
        <v>0</v>
      </c>
      <c r="AD372" s="98">
        <v>0</v>
      </c>
      <c r="AE372" s="98">
        <v>0</v>
      </c>
      <c r="AF372" s="98">
        <v>0</v>
      </c>
      <c r="AG372" s="98">
        <v>0</v>
      </c>
      <c r="AH372" s="98">
        <v>0</v>
      </c>
      <c r="AI372" s="98">
        <v>0</v>
      </c>
      <c r="AJ372" s="98">
        <v>0</v>
      </c>
      <c r="AK372" s="98">
        <v>0</v>
      </c>
      <c r="AL372" s="98">
        <v>0</v>
      </c>
      <c r="AM372" s="98">
        <v>0</v>
      </c>
      <c r="AN372" s="98">
        <v>0</v>
      </c>
      <c r="AO372" s="98">
        <v>0</v>
      </c>
      <c r="AP372" s="98">
        <v>0</v>
      </c>
      <c r="AQ372" s="98">
        <v>0</v>
      </c>
      <c r="AR372" s="98">
        <v>0</v>
      </c>
      <c r="AS372" s="98">
        <v>0</v>
      </c>
      <c r="AT372" s="98">
        <v>0</v>
      </c>
      <c r="AU372" s="91">
        <f t="shared" si="5"/>
        <v>0</v>
      </c>
      <c r="AV372" s="98">
        <v>12675.32</v>
      </c>
      <c r="AW372" s="98">
        <v>29007.1</v>
      </c>
      <c r="AX372" s="99">
        <v>109</v>
      </c>
      <c r="AY372" s="99">
        <v>360</v>
      </c>
      <c r="AZ372" s="98">
        <v>228235.51</v>
      </c>
      <c r="BA372" s="98">
        <v>64350</v>
      </c>
      <c r="BB372" s="97">
        <v>90</v>
      </c>
      <c r="BC372" s="97">
        <v>74.019888111888093</v>
      </c>
      <c r="BD372" s="97">
        <v>9.9499999999999993</v>
      </c>
      <c r="BE372" s="97"/>
      <c r="BF372" s="96" t="s">
        <v>481</v>
      </c>
      <c r="BG372" s="94"/>
      <c r="BH372" s="96" t="s">
        <v>553</v>
      </c>
      <c r="BI372" s="96" t="s">
        <v>554</v>
      </c>
      <c r="BJ372" s="96" t="s">
        <v>759</v>
      </c>
      <c r="BK372" s="96" t="s">
        <v>488</v>
      </c>
      <c r="BL372" s="95" t="s">
        <v>1</v>
      </c>
      <c r="BM372" s="97">
        <v>416670.53171230003</v>
      </c>
      <c r="BN372" s="95" t="s">
        <v>8</v>
      </c>
      <c r="BO372" s="97"/>
      <c r="BP372" s="100">
        <v>37575</v>
      </c>
      <c r="BQ372" s="100">
        <v>48533</v>
      </c>
      <c r="BR372" s="97">
        <v>13181.62</v>
      </c>
      <c r="BS372" s="97">
        <v>104.5</v>
      </c>
      <c r="BT372" s="97">
        <v>0</v>
      </c>
    </row>
    <row r="373" spans="1:72" s="84" customFormat="1" ht="18.2" customHeight="1" x14ac:dyDescent="0.15">
      <c r="A373" s="87">
        <v>371</v>
      </c>
      <c r="B373" s="88" t="s">
        <v>7</v>
      </c>
      <c r="C373" s="88" t="s">
        <v>0</v>
      </c>
      <c r="D373" s="108">
        <v>45200</v>
      </c>
      <c r="E373" s="89" t="s">
        <v>211</v>
      </c>
      <c r="F373" s="104">
        <v>161</v>
      </c>
      <c r="G373" s="104">
        <v>160</v>
      </c>
      <c r="H373" s="91">
        <v>40700.5</v>
      </c>
      <c r="I373" s="91">
        <v>19943.03</v>
      </c>
      <c r="J373" s="91">
        <v>0</v>
      </c>
      <c r="K373" s="91">
        <v>60643.53</v>
      </c>
      <c r="L373" s="91">
        <v>224.87</v>
      </c>
      <c r="M373" s="91">
        <v>0</v>
      </c>
      <c r="N373" s="91">
        <v>0</v>
      </c>
      <c r="O373" s="91">
        <v>0</v>
      </c>
      <c r="P373" s="91">
        <v>0</v>
      </c>
      <c r="Q373" s="91">
        <v>0</v>
      </c>
      <c r="R373" s="91">
        <v>0</v>
      </c>
      <c r="S373" s="91">
        <v>60643.53</v>
      </c>
      <c r="T373" s="91">
        <v>70090.899999999994</v>
      </c>
      <c r="U373" s="91">
        <v>337.47</v>
      </c>
      <c r="V373" s="91">
        <v>0</v>
      </c>
      <c r="W373" s="91">
        <v>0</v>
      </c>
      <c r="X373" s="91">
        <v>0</v>
      </c>
      <c r="Y373" s="91">
        <v>0</v>
      </c>
      <c r="Z373" s="91">
        <v>0</v>
      </c>
      <c r="AA373" s="91">
        <v>70428.37</v>
      </c>
      <c r="AB373" s="91">
        <v>0</v>
      </c>
      <c r="AC373" s="91">
        <v>0</v>
      </c>
      <c r="AD373" s="91">
        <v>0</v>
      </c>
      <c r="AE373" s="91">
        <v>0</v>
      </c>
      <c r="AF373" s="91">
        <v>0</v>
      </c>
      <c r="AG373" s="91">
        <v>0</v>
      </c>
      <c r="AH373" s="91">
        <v>0</v>
      </c>
      <c r="AI373" s="91">
        <v>0</v>
      </c>
      <c r="AJ373" s="91">
        <v>0</v>
      </c>
      <c r="AK373" s="91">
        <v>0</v>
      </c>
      <c r="AL373" s="91">
        <v>0</v>
      </c>
      <c r="AM373" s="91">
        <v>0</v>
      </c>
      <c r="AN373" s="91">
        <v>0</v>
      </c>
      <c r="AO373" s="91">
        <v>0</v>
      </c>
      <c r="AP373" s="91">
        <v>0</v>
      </c>
      <c r="AQ373" s="91">
        <v>0</v>
      </c>
      <c r="AR373" s="91">
        <v>0</v>
      </c>
      <c r="AS373" s="91">
        <v>0</v>
      </c>
      <c r="AT373" s="91">
        <v>0</v>
      </c>
      <c r="AU373" s="91">
        <f t="shared" si="5"/>
        <v>0</v>
      </c>
      <c r="AV373" s="91">
        <v>20167.900000000001</v>
      </c>
      <c r="AW373" s="91">
        <v>70428.37</v>
      </c>
      <c r="AX373" s="92">
        <v>110</v>
      </c>
      <c r="AY373" s="92">
        <v>360</v>
      </c>
      <c r="AZ373" s="91">
        <v>229924.84</v>
      </c>
      <c r="BA373" s="91">
        <v>64350</v>
      </c>
      <c r="BB373" s="90">
        <v>90</v>
      </c>
      <c r="BC373" s="90">
        <v>84.816125874125902</v>
      </c>
      <c r="BD373" s="90">
        <v>9.9499999999999993</v>
      </c>
      <c r="BE373" s="90"/>
      <c r="BF373" s="89" t="s">
        <v>481</v>
      </c>
      <c r="BG373" s="87"/>
      <c r="BH373" s="89" t="s">
        <v>553</v>
      </c>
      <c r="BI373" s="89" t="s">
        <v>554</v>
      </c>
      <c r="BJ373" s="89" t="s">
        <v>759</v>
      </c>
      <c r="BK373" s="89" t="s">
        <v>488</v>
      </c>
      <c r="BL373" s="88" t="s">
        <v>1</v>
      </c>
      <c r="BM373" s="90">
        <v>477444.38916645001</v>
      </c>
      <c r="BN373" s="88" t="s">
        <v>8</v>
      </c>
      <c r="BO373" s="90"/>
      <c r="BP373" s="93">
        <v>37603</v>
      </c>
      <c r="BQ373" s="93">
        <v>48561</v>
      </c>
      <c r="BR373" s="90">
        <v>28645.119999999999</v>
      </c>
      <c r="BS373" s="90">
        <v>104.5</v>
      </c>
      <c r="BT373" s="90">
        <v>0</v>
      </c>
    </row>
    <row r="374" spans="1:72" s="84" customFormat="1" ht="18.2" customHeight="1" x14ac:dyDescent="0.15">
      <c r="A374" s="94">
        <v>372</v>
      </c>
      <c r="B374" s="95" t="s">
        <v>7</v>
      </c>
      <c r="C374" s="95" t="s">
        <v>0</v>
      </c>
      <c r="D374" s="109">
        <v>45200</v>
      </c>
      <c r="E374" s="96" t="s">
        <v>212</v>
      </c>
      <c r="F374" s="105">
        <v>165</v>
      </c>
      <c r="G374" s="105">
        <v>164</v>
      </c>
      <c r="H374" s="98">
        <v>40700.5</v>
      </c>
      <c r="I374" s="98">
        <v>20176.189999999999</v>
      </c>
      <c r="J374" s="98">
        <v>0</v>
      </c>
      <c r="K374" s="98">
        <v>60876.69</v>
      </c>
      <c r="L374" s="98">
        <v>224.87</v>
      </c>
      <c r="M374" s="98">
        <v>0</v>
      </c>
      <c r="N374" s="98">
        <v>0</v>
      </c>
      <c r="O374" s="98">
        <v>0</v>
      </c>
      <c r="P374" s="98">
        <v>0</v>
      </c>
      <c r="Q374" s="98">
        <v>0</v>
      </c>
      <c r="R374" s="98">
        <v>0</v>
      </c>
      <c r="S374" s="98">
        <v>60876.69</v>
      </c>
      <c r="T374" s="98">
        <v>72146.11</v>
      </c>
      <c r="U374" s="98">
        <v>337.47</v>
      </c>
      <c r="V374" s="98">
        <v>0</v>
      </c>
      <c r="W374" s="98">
        <v>0</v>
      </c>
      <c r="X374" s="98">
        <v>0</v>
      </c>
      <c r="Y374" s="98">
        <v>0</v>
      </c>
      <c r="Z374" s="98">
        <v>0</v>
      </c>
      <c r="AA374" s="98">
        <v>72483.58</v>
      </c>
      <c r="AB374" s="98">
        <v>0</v>
      </c>
      <c r="AC374" s="98">
        <v>0</v>
      </c>
      <c r="AD374" s="98">
        <v>0</v>
      </c>
      <c r="AE374" s="98">
        <v>0</v>
      </c>
      <c r="AF374" s="98">
        <v>0</v>
      </c>
      <c r="AG374" s="98">
        <v>0</v>
      </c>
      <c r="AH374" s="98">
        <v>0</v>
      </c>
      <c r="AI374" s="98">
        <v>0</v>
      </c>
      <c r="AJ374" s="98">
        <v>0</v>
      </c>
      <c r="AK374" s="98">
        <v>0</v>
      </c>
      <c r="AL374" s="98">
        <v>0</v>
      </c>
      <c r="AM374" s="98">
        <v>0</v>
      </c>
      <c r="AN374" s="98">
        <v>0</v>
      </c>
      <c r="AO374" s="98">
        <v>0</v>
      </c>
      <c r="AP374" s="98">
        <v>0</v>
      </c>
      <c r="AQ374" s="98">
        <v>0</v>
      </c>
      <c r="AR374" s="98">
        <v>0</v>
      </c>
      <c r="AS374" s="98">
        <v>0</v>
      </c>
      <c r="AT374" s="98">
        <v>0</v>
      </c>
      <c r="AU374" s="91">
        <f t="shared" si="5"/>
        <v>0</v>
      </c>
      <c r="AV374" s="98">
        <v>20401.060000000001</v>
      </c>
      <c r="AW374" s="98">
        <v>72483.58</v>
      </c>
      <c r="AX374" s="99">
        <v>110</v>
      </c>
      <c r="AY374" s="99">
        <v>360</v>
      </c>
      <c r="AZ374" s="98">
        <v>229924.84</v>
      </c>
      <c r="BA374" s="98">
        <v>64350</v>
      </c>
      <c r="BB374" s="97">
        <v>90</v>
      </c>
      <c r="BC374" s="97">
        <v>85.142223776223801</v>
      </c>
      <c r="BD374" s="97">
        <v>9.9499999999999993</v>
      </c>
      <c r="BE374" s="97"/>
      <c r="BF374" s="96" t="s">
        <v>481</v>
      </c>
      <c r="BG374" s="94"/>
      <c r="BH374" s="96" t="s">
        <v>553</v>
      </c>
      <c r="BI374" s="96" t="s">
        <v>554</v>
      </c>
      <c r="BJ374" s="96" t="s">
        <v>759</v>
      </c>
      <c r="BK374" s="96" t="s">
        <v>488</v>
      </c>
      <c r="BL374" s="95" t="s">
        <v>1</v>
      </c>
      <c r="BM374" s="97">
        <v>479280.04968584998</v>
      </c>
      <c r="BN374" s="95" t="s">
        <v>8</v>
      </c>
      <c r="BO374" s="97"/>
      <c r="BP374" s="100">
        <v>37603</v>
      </c>
      <c r="BQ374" s="100">
        <v>48561</v>
      </c>
      <c r="BR374" s="97">
        <v>29356.799999999999</v>
      </c>
      <c r="BS374" s="97">
        <v>104.5</v>
      </c>
      <c r="BT374" s="97">
        <v>0</v>
      </c>
    </row>
    <row r="375" spans="1:72" s="84" customFormat="1" ht="18.2" customHeight="1" x14ac:dyDescent="0.15">
      <c r="A375" s="87">
        <v>373</v>
      </c>
      <c r="B375" s="88" t="s">
        <v>7</v>
      </c>
      <c r="C375" s="88" t="s">
        <v>0</v>
      </c>
      <c r="D375" s="108">
        <v>45200</v>
      </c>
      <c r="E375" s="89" t="s">
        <v>213</v>
      </c>
      <c r="F375" s="104">
        <v>184</v>
      </c>
      <c r="G375" s="104">
        <v>183</v>
      </c>
      <c r="H375" s="91">
        <v>40700.5</v>
      </c>
      <c r="I375" s="91">
        <v>21184.38</v>
      </c>
      <c r="J375" s="91">
        <v>0</v>
      </c>
      <c r="K375" s="91">
        <v>61884.88</v>
      </c>
      <c r="L375" s="91">
        <v>224.87</v>
      </c>
      <c r="M375" s="91">
        <v>0</v>
      </c>
      <c r="N375" s="91">
        <v>0</v>
      </c>
      <c r="O375" s="91">
        <v>0</v>
      </c>
      <c r="P375" s="91">
        <v>0</v>
      </c>
      <c r="Q375" s="91">
        <v>0</v>
      </c>
      <c r="R375" s="91">
        <v>0</v>
      </c>
      <c r="S375" s="91">
        <v>61884.88</v>
      </c>
      <c r="T375" s="91">
        <v>82175.63</v>
      </c>
      <c r="U375" s="91">
        <v>337.47</v>
      </c>
      <c r="V375" s="91">
        <v>0</v>
      </c>
      <c r="W375" s="91">
        <v>0</v>
      </c>
      <c r="X375" s="91">
        <v>0</v>
      </c>
      <c r="Y375" s="91">
        <v>0</v>
      </c>
      <c r="Z375" s="91">
        <v>0</v>
      </c>
      <c r="AA375" s="91">
        <v>82513.100000000006</v>
      </c>
      <c r="AB375" s="91">
        <v>0</v>
      </c>
      <c r="AC375" s="91">
        <v>0</v>
      </c>
      <c r="AD375" s="91">
        <v>0</v>
      </c>
      <c r="AE375" s="91">
        <v>0</v>
      </c>
      <c r="AF375" s="91">
        <v>0</v>
      </c>
      <c r="AG375" s="91">
        <v>0</v>
      </c>
      <c r="AH375" s="91">
        <v>0</v>
      </c>
      <c r="AI375" s="91">
        <v>0</v>
      </c>
      <c r="AJ375" s="91">
        <v>0</v>
      </c>
      <c r="AK375" s="91">
        <v>0</v>
      </c>
      <c r="AL375" s="91">
        <v>0</v>
      </c>
      <c r="AM375" s="91">
        <v>0</v>
      </c>
      <c r="AN375" s="91">
        <v>0</v>
      </c>
      <c r="AO375" s="91">
        <v>0</v>
      </c>
      <c r="AP375" s="91">
        <v>0</v>
      </c>
      <c r="AQ375" s="91">
        <v>0</v>
      </c>
      <c r="AR375" s="91">
        <v>0</v>
      </c>
      <c r="AS375" s="91">
        <v>0</v>
      </c>
      <c r="AT375" s="91">
        <v>0</v>
      </c>
      <c r="AU375" s="91">
        <f t="shared" si="5"/>
        <v>0</v>
      </c>
      <c r="AV375" s="91">
        <v>21409.25</v>
      </c>
      <c r="AW375" s="91">
        <v>82513.100000000006</v>
      </c>
      <c r="AX375" s="92">
        <v>110</v>
      </c>
      <c r="AY375" s="92">
        <v>360</v>
      </c>
      <c r="AZ375" s="91">
        <v>230229.86</v>
      </c>
      <c r="BA375" s="91">
        <v>64350</v>
      </c>
      <c r="BB375" s="90">
        <v>90</v>
      </c>
      <c r="BC375" s="90">
        <v>86.552279720279699</v>
      </c>
      <c r="BD375" s="90">
        <v>9.9499999999999993</v>
      </c>
      <c r="BE375" s="90"/>
      <c r="BF375" s="89" t="s">
        <v>481</v>
      </c>
      <c r="BG375" s="87"/>
      <c r="BH375" s="89" t="s">
        <v>553</v>
      </c>
      <c r="BI375" s="89" t="s">
        <v>554</v>
      </c>
      <c r="BJ375" s="89" t="s">
        <v>759</v>
      </c>
      <c r="BK375" s="89" t="s">
        <v>488</v>
      </c>
      <c r="BL375" s="88" t="s">
        <v>1</v>
      </c>
      <c r="BM375" s="90">
        <v>487217.49426920002</v>
      </c>
      <c r="BN375" s="88" t="s">
        <v>8</v>
      </c>
      <c r="BO375" s="90"/>
      <c r="BP375" s="93">
        <v>37610</v>
      </c>
      <c r="BQ375" s="93">
        <v>48568</v>
      </c>
      <c r="BR375" s="90">
        <v>32755.68</v>
      </c>
      <c r="BS375" s="90">
        <v>104.5</v>
      </c>
      <c r="BT375" s="90">
        <v>0</v>
      </c>
    </row>
    <row r="376" spans="1:72" s="84" customFormat="1" ht="18.2" customHeight="1" x14ac:dyDescent="0.15">
      <c r="A376" s="94">
        <v>374</v>
      </c>
      <c r="B376" s="95" t="s">
        <v>7</v>
      </c>
      <c r="C376" s="95" t="s">
        <v>0</v>
      </c>
      <c r="D376" s="109">
        <v>45200</v>
      </c>
      <c r="E376" s="96" t="s">
        <v>764</v>
      </c>
      <c r="F376" s="105">
        <v>0</v>
      </c>
      <c r="G376" s="105">
        <v>0</v>
      </c>
      <c r="H376" s="98">
        <v>40316.79</v>
      </c>
      <c r="I376" s="98">
        <v>0</v>
      </c>
      <c r="J376" s="98">
        <v>0</v>
      </c>
      <c r="K376" s="98">
        <v>40316.79</v>
      </c>
      <c r="L376" s="98">
        <v>228.05</v>
      </c>
      <c r="M376" s="98">
        <v>0</v>
      </c>
      <c r="N376" s="98">
        <v>0</v>
      </c>
      <c r="O376" s="98">
        <v>0</v>
      </c>
      <c r="P376" s="98">
        <v>228.05</v>
      </c>
      <c r="Q376" s="98">
        <v>0</v>
      </c>
      <c r="R376" s="98">
        <v>0</v>
      </c>
      <c r="S376" s="98">
        <v>40088.74</v>
      </c>
      <c r="T376" s="98">
        <v>0</v>
      </c>
      <c r="U376" s="98">
        <v>334.29</v>
      </c>
      <c r="V376" s="98">
        <v>0</v>
      </c>
      <c r="W376" s="98">
        <v>0</v>
      </c>
      <c r="X376" s="98">
        <v>334.29</v>
      </c>
      <c r="Y376" s="98">
        <v>0</v>
      </c>
      <c r="Z376" s="98">
        <v>0</v>
      </c>
      <c r="AA376" s="98">
        <v>0</v>
      </c>
      <c r="AB376" s="98">
        <v>104.5</v>
      </c>
      <c r="AC376" s="98">
        <v>0</v>
      </c>
      <c r="AD376" s="98">
        <v>0</v>
      </c>
      <c r="AE376" s="98">
        <v>0</v>
      </c>
      <c r="AF376" s="98">
        <v>0</v>
      </c>
      <c r="AG376" s="98">
        <v>4.8099999999999996</v>
      </c>
      <c r="AH376" s="98">
        <v>73.37</v>
      </c>
      <c r="AI376" s="98">
        <v>0.15</v>
      </c>
      <c r="AJ376" s="98">
        <v>0</v>
      </c>
      <c r="AK376" s="98">
        <v>0</v>
      </c>
      <c r="AL376" s="98">
        <v>0</v>
      </c>
      <c r="AM376" s="98">
        <v>0</v>
      </c>
      <c r="AN376" s="98">
        <v>0</v>
      </c>
      <c r="AO376" s="98">
        <v>0</v>
      </c>
      <c r="AP376" s="98">
        <v>0</v>
      </c>
      <c r="AQ376" s="98">
        <v>59.35</v>
      </c>
      <c r="AR376" s="98">
        <v>0</v>
      </c>
      <c r="AS376" s="98">
        <v>42.42</v>
      </c>
      <c r="AT376" s="98">
        <v>0</v>
      </c>
      <c r="AU376" s="91">
        <f t="shared" si="5"/>
        <v>762.09999999999991</v>
      </c>
      <c r="AV376" s="98">
        <v>0</v>
      </c>
      <c r="AW376" s="98">
        <v>0</v>
      </c>
      <c r="AX376" s="99">
        <v>110</v>
      </c>
      <c r="AY376" s="99">
        <v>360</v>
      </c>
      <c r="AZ376" s="98">
        <v>230229.86</v>
      </c>
      <c r="BA376" s="98">
        <v>64350</v>
      </c>
      <c r="BB376" s="97">
        <v>90</v>
      </c>
      <c r="BC376" s="97">
        <v>56.068167832167802</v>
      </c>
      <c r="BD376" s="97">
        <v>9.9499999999999993</v>
      </c>
      <c r="BE376" s="97"/>
      <c r="BF376" s="96" t="s">
        <v>481</v>
      </c>
      <c r="BG376" s="94"/>
      <c r="BH376" s="96" t="s">
        <v>553</v>
      </c>
      <c r="BI376" s="96" t="s">
        <v>554</v>
      </c>
      <c r="BJ376" s="96" t="s">
        <v>759</v>
      </c>
      <c r="BK376" s="96" t="s">
        <v>485</v>
      </c>
      <c r="BL376" s="95" t="s">
        <v>1</v>
      </c>
      <c r="BM376" s="97">
        <v>315617.24691410002</v>
      </c>
      <c r="BN376" s="95" t="s">
        <v>8</v>
      </c>
      <c r="BO376" s="97"/>
      <c r="BP376" s="100">
        <v>37610</v>
      </c>
      <c r="BQ376" s="100">
        <v>48568</v>
      </c>
      <c r="BR376" s="97">
        <v>0</v>
      </c>
      <c r="BS376" s="97">
        <v>104.5</v>
      </c>
      <c r="BT376" s="97">
        <v>0</v>
      </c>
    </row>
    <row r="377" spans="1:72" s="84" customFormat="1" ht="18.2" customHeight="1" x14ac:dyDescent="0.15">
      <c r="A377" s="87">
        <v>375</v>
      </c>
      <c r="B377" s="88" t="s">
        <v>7</v>
      </c>
      <c r="C377" s="88" t="s">
        <v>0</v>
      </c>
      <c r="D377" s="108">
        <v>45200</v>
      </c>
      <c r="E377" s="89" t="s">
        <v>765</v>
      </c>
      <c r="F377" s="104">
        <v>2</v>
      </c>
      <c r="G377" s="104">
        <v>2</v>
      </c>
      <c r="H377" s="91">
        <v>40412.58</v>
      </c>
      <c r="I377" s="91">
        <v>670.6</v>
      </c>
      <c r="J377" s="91">
        <v>0</v>
      </c>
      <c r="K377" s="91">
        <v>41083.18</v>
      </c>
      <c r="L377" s="91">
        <v>227.25</v>
      </c>
      <c r="M377" s="91">
        <v>0</v>
      </c>
      <c r="N377" s="91">
        <v>0</v>
      </c>
      <c r="O377" s="91">
        <v>221.69</v>
      </c>
      <c r="P377" s="91">
        <v>0</v>
      </c>
      <c r="Q377" s="91">
        <v>0</v>
      </c>
      <c r="R377" s="91">
        <v>0</v>
      </c>
      <c r="S377" s="91">
        <v>40861.49</v>
      </c>
      <c r="T377" s="91">
        <v>974.74</v>
      </c>
      <c r="U377" s="91">
        <v>335.09</v>
      </c>
      <c r="V377" s="91">
        <v>0</v>
      </c>
      <c r="W377" s="91">
        <v>298.97000000000003</v>
      </c>
      <c r="X377" s="91">
        <v>0</v>
      </c>
      <c r="Y377" s="91">
        <v>0</v>
      </c>
      <c r="Z377" s="91">
        <v>0</v>
      </c>
      <c r="AA377" s="91">
        <v>1010.86</v>
      </c>
      <c r="AB377" s="91">
        <v>0</v>
      </c>
      <c r="AC377" s="91">
        <v>0</v>
      </c>
      <c r="AD377" s="91">
        <v>0</v>
      </c>
      <c r="AE377" s="91">
        <v>0</v>
      </c>
      <c r="AF377" s="91">
        <v>0</v>
      </c>
      <c r="AG377" s="91">
        <v>4.8099999999999996</v>
      </c>
      <c r="AH377" s="91">
        <v>0</v>
      </c>
      <c r="AI377" s="91">
        <v>0</v>
      </c>
      <c r="AJ377" s="91">
        <v>102.15</v>
      </c>
      <c r="AK377" s="91">
        <v>0</v>
      </c>
      <c r="AL377" s="91">
        <v>0</v>
      </c>
      <c r="AM377" s="91">
        <v>44.16</v>
      </c>
      <c r="AN377" s="91">
        <v>0</v>
      </c>
      <c r="AO377" s="91">
        <v>73.37</v>
      </c>
      <c r="AP377" s="91">
        <v>0.15</v>
      </c>
      <c r="AQ377" s="91">
        <v>0</v>
      </c>
      <c r="AR377" s="91">
        <v>0</v>
      </c>
      <c r="AS377" s="91">
        <v>0</v>
      </c>
      <c r="AT377" s="91">
        <v>0</v>
      </c>
      <c r="AU377" s="91">
        <f t="shared" si="5"/>
        <v>745.3</v>
      </c>
      <c r="AV377" s="91">
        <v>676.16</v>
      </c>
      <c r="AW377" s="91">
        <v>1010.86</v>
      </c>
      <c r="AX377" s="92">
        <v>110</v>
      </c>
      <c r="AY377" s="92">
        <v>360</v>
      </c>
      <c r="AZ377" s="91">
        <v>230229.86</v>
      </c>
      <c r="BA377" s="91">
        <v>64350</v>
      </c>
      <c r="BB377" s="90">
        <v>90</v>
      </c>
      <c r="BC377" s="90">
        <v>57.148937062937101</v>
      </c>
      <c r="BD377" s="90">
        <v>9.9499999999999993</v>
      </c>
      <c r="BE377" s="90"/>
      <c r="BF377" s="89" t="s">
        <v>481</v>
      </c>
      <c r="BG377" s="87"/>
      <c r="BH377" s="89" t="s">
        <v>553</v>
      </c>
      <c r="BI377" s="89" t="s">
        <v>554</v>
      </c>
      <c r="BJ377" s="89" t="s">
        <v>759</v>
      </c>
      <c r="BK377" s="89" t="s">
        <v>487</v>
      </c>
      <c r="BL377" s="88" t="s">
        <v>1</v>
      </c>
      <c r="BM377" s="90">
        <v>321701.08061785001</v>
      </c>
      <c r="BN377" s="88" t="s">
        <v>8</v>
      </c>
      <c r="BO377" s="90"/>
      <c r="BP377" s="93">
        <v>37610</v>
      </c>
      <c r="BQ377" s="93">
        <v>48568</v>
      </c>
      <c r="BR377" s="90">
        <v>358.39</v>
      </c>
      <c r="BS377" s="90">
        <v>104.5</v>
      </c>
      <c r="BT377" s="90">
        <v>0</v>
      </c>
    </row>
    <row r="378" spans="1:72" s="84" customFormat="1" ht="18.2" customHeight="1" x14ac:dyDescent="0.15">
      <c r="A378" s="94">
        <v>376</v>
      </c>
      <c r="B378" s="95" t="s">
        <v>7</v>
      </c>
      <c r="C378" s="95" t="s">
        <v>0</v>
      </c>
      <c r="D378" s="109">
        <v>45200</v>
      </c>
      <c r="E378" s="96" t="s">
        <v>766</v>
      </c>
      <c r="F378" s="105">
        <v>0</v>
      </c>
      <c r="G378" s="105">
        <v>0</v>
      </c>
      <c r="H378" s="98">
        <v>40700.5</v>
      </c>
      <c r="I378" s="98">
        <v>0</v>
      </c>
      <c r="J378" s="98">
        <v>0</v>
      </c>
      <c r="K378" s="98">
        <v>40700.5</v>
      </c>
      <c r="L378" s="98">
        <v>224.87</v>
      </c>
      <c r="M378" s="98">
        <v>0</v>
      </c>
      <c r="N378" s="98">
        <v>0</v>
      </c>
      <c r="O378" s="98">
        <v>0</v>
      </c>
      <c r="P378" s="98">
        <v>224.87</v>
      </c>
      <c r="Q378" s="98">
        <v>0</v>
      </c>
      <c r="R378" s="98">
        <v>0</v>
      </c>
      <c r="S378" s="98">
        <v>40475.629999999997</v>
      </c>
      <c r="T378" s="98">
        <v>0</v>
      </c>
      <c r="U378" s="98">
        <v>337.47</v>
      </c>
      <c r="V378" s="98">
        <v>0</v>
      </c>
      <c r="W378" s="98">
        <v>0</v>
      </c>
      <c r="X378" s="98">
        <v>337.47</v>
      </c>
      <c r="Y378" s="98">
        <v>0</v>
      </c>
      <c r="Z378" s="98">
        <v>0</v>
      </c>
      <c r="AA378" s="98">
        <v>0</v>
      </c>
      <c r="AB378" s="98">
        <v>104.5</v>
      </c>
      <c r="AC378" s="98">
        <v>0</v>
      </c>
      <c r="AD378" s="98">
        <v>0</v>
      </c>
      <c r="AE378" s="98">
        <v>0</v>
      </c>
      <c r="AF378" s="98">
        <v>0</v>
      </c>
      <c r="AG378" s="98">
        <v>4.8099999999999996</v>
      </c>
      <c r="AH378" s="98">
        <v>73.37</v>
      </c>
      <c r="AI378" s="98">
        <v>0.15</v>
      </c>
      <c r="AJ378" s="98">
        <v>0</v>
      </c>
      <c r="AK378" s="98">
        <v>0</v>
      </c>
      <c r="AL378" s="98">
        <v>0</v>
      </c>
      <c r="AM378" s="98">
        <v>0</v>
      </c>
      <c r="AN378" s="98">
        <v>0</v>
      </c>
      <c r="AO378" s="98">
        <v>0</v>
      </c>
      <c r="AP378" s="98">
        <v>0</v>
      </c>
      <c r="AQ378" s="98">
        <v>0</v>
      </c>
      <c r="AR378" s="98">
        <v>0</v>
      </c>
      <c r="AS378" s="98">
        <v>0</v>
      </c>
      <c r="AT378" s="98">
        <v>8.8909999999999996E-3</v>
      </c>
      <c r="AU378" s="91">
        <f t="shared" si="5"/>
        <v>745.16110900000001</v>
      </c>
      <c r="AV378" s="98">
        <v>0</v>
      </c>
      <c r="AW378" s="98">
        <v>0</v>
      </c>
      <c r="AX378" s="99">
        <v>110</v>
      </c>
      <c r="AY378" s="99">
        <v>360</v>
      </c>
      <c r="AZ378" s="98">
        <v>230229.86</v>
      </c>
      <c r="BA378" s="98">
        <v>64350</v>
      </c>
      <c r="BB378" s="97">
        <v>90</v>
      </c>
      <c r="BC378" s="97">
        <v>56.609272727272703</v>
      </c>
      <c r="BD378" s="97">
        <v>9.9499999999999993</v>
      </c>
      <c r="BE378" s="97"/>
      <c r="BF378" s="96" t="s">
        <v>481</v>
      </c>
      <c r="BG378" s="94"/>
      <c r="BH378" s="96" t="s">
        <v>553</v>
      </c>
      <c r="BI378" s="96" t="s">
        <v>554</v>
      </c>
      <c r="BJ378" s="96" t="s">
        <v>759</v>
      </c>
      <c r="BK378" s="96" t="s">
        <v>485</v>
      </c>
      <c r="BL378" s="95" t="s">
        <v>1</v>
      </c>
      <c r="BM378" s="97">
        <v>318663.21834294999</v>
      </c>
      <c r="BN378" s="95" t="s">
        <v>8</v>
      </c>
      <c r="BO378" s="97"/>
      <c r="BP378" s="100">
        <v>37610</v>
      </c>
      <c r="BQ378" s="100">
        <v>48568</v>
      </c>
      <c r="BR378" s="97">
        <v>0</v>
      </c>
      <c r="BS378" s="97">
        <v>104.5</v>
      </c>
      <c r="BT378" s="97">
        <v>0</v>
      </c>
    </row>
    <row r="379" spans="1:72" s="84" customFormat="1" ht="18.2" customHeight="1" x14ac:dyDescent="0.15">
      <c r="A379" s="87">
        <v>377</v>
      </c>
      <c r="B379" s="88" t="s">
        <v>7</v>
      </c>
      <c r="C379" s="88" t="s">
        <v>0</v>
      </c>
      <c r="D379" s="108">
        <v>45200</v>
      </c>
      <c r="E379" s="89" t="s">
        <v>214</v>
      </c>
      <c r="F379" s="104">
        <v>126</v>
      </c>
      <c r="G379" s="104">
        <v>125</v>
      </c>
      <c r="H379" s="91">
        <v>40923.519999999997</v>
      </c>
      <c r="I379" s="91">
        <v>17393.96</v>
      </c>
      <c r="J379" s="91">
        <v>0</v>
      </c>
      <c r="K379" s="91">
        <v>58317.48</v>
      </c>
      <c r="L379" s="91">
        <v>223.02</v>
      </c>
      <c r="M379" s="91">
        <v>0</v>
      </c>
      <c r="N379" s="91">
        <v>0</v>
      </c>
      <c r="O379" s="91">
        <v>0</v>
      </c>
      <c r="P379" s="91">
        <v>0</v>
      </c>
      <c r="Q379" s="91">
        <v>0</v>
      </c>
      <c r="R379" s="91">
        <v>0</v>
      </c>
      <c r="S379" s="91">
        <v>58317.48</v>
      </c>
      <c r="T379" s="91">
        <v>53258.3</v>
      </c>
      <c r="U379" s="91">
        <v>339.32</v>
      </c>
      <c r="V379" s="91">
        <v>0</v>
      </c>
      <c r="W379" s="91">
        <v>0</v>
      </c>
      <c r="X379" s="91">
        <v>0</v>
      </c>
      <c r="Y379" s="91">
        <v>0</v>
      </c>
      <c r="Z379" s="91">
        <v>0</v>
      </c>
      <c r="AA379" s="91">
        <v>53597.62</v>
      </c>
      <c r="AB379" s="91">
        <v>0</v>
      </c>
      <c r="AC379" s="91">
        <v>0</v>
      </c>
      <c r="AD379" s="91">
        <v>0</v>
      </c>
      <c r="AE379" s="91">
        <v>0</v>
      </c>
      <c r="AF379" s="91">
        <v>0</v>
      </c>
      <c r="AG379" s="91">
        <v>0</v>
      </c>
      <c r="AH379" s="91">
        <v>0</v>
      </c>
      <c r="AI379" s="91">
        <v>0</v>
      </c>
      <c r="AJ379" s="91">
        <v>0</v>
      </c>
      <c r="AK379" s="91">
        <v>0</v>
      </c>
      <c r="AL379" s="91">
        <v>0</v>
      </c>
      <c r="AM379" s="91">
        <v>0</v>
      </c>
      <c r="AN379" s="91">
        <v>0</v>
      </c>
      <c r="AO379" s="91">
        <v>0</v>
      </c>
      <c r="AP379" s="91">
        <v>0</v>
      </c>
      <c r="AQ379" s="91">
        <v>0</v>
      </c>
      <c r="AR379" s="91">
        <v>0</v>
      </c>
      <c r="AS379" s="91">
        <v>0</v>
      </c>
      <c r="AT379" s="91">
        <v>0</v>
      </c>
      <c r="AU379" s="91">
        <f t="shared" si="5"/>
        <v>0</v>
      </c>
      <c r="AV379" s="91">
        <v>17616.98</v>
      </c>
      <c r="AW379" s="91">
        <v>53597.62</v>
      </c>
      <c r="AX379" s="92">
        <v>111</v>
      </c>
      <c r="AY379" s="92">
        <v>360</v>
      </c>
      <c r="AZ379" s="91">
        <v>231196.25</v>
      </c>
      <c r="BA379" s="91">
        <v>64350</v>
      </c>
      <c r="BB379" s="90">
        <v>90</v>
      </c>
      <c r="BC379" s="90">
        <v>81.562909090909102</v>
      </c>
      <c r="BD379" s="90">
        <v>9.9499999999999993</v>
      </c>
      <c r="BE379" s="90"/>
      <c r="BF379" s="89" t="s">
        <v>481</v>
      </c>
      <c r="BG379" s="87"/>
      <c r="BH379" s="89" t="s">
        <v>553</v>
      </c>
      <c r="BI379" s="89" t="s">
        <v>554</v>
      </c>
      <c r="BJ379" s="89" t="s">
        <v>759</v>
      </c>
      <c r="BK379" s="89" t="s">
        <v>488</v>
      </c>
      <c r="BL379" s="88" t="s">
        <v>1</v>
      </c>
      <c r="BM379" s="90">
        <v>459131.47892820003</v>
      </c>
      <c r="BN379" s="88" t="s">
        <v>8</v>
      </c>
      <c r="BO379" s="90"/>
      <c r="BP379" s="93">
        <v>37642</v>
      </c>
      <c r="BQ379" s="93">
        <v>48600</v>
      </c>
      <c r="BR379" s="90">
        <v>22426.74</v>
      </c>
      <c r="BS379" s="90">
        <v>104.5</v>
      </c>
      <c r="BT379" s="90">
        <v>0</v>
      </c>
    </row>
    <row r="380" spans="1:72" s="84" customFormat="1" ht="18.2" customHeight="1" x14ac:dyDescent="0.15">
      <c r="A380" s="94">
        <v>378</v>
      </c>
      <c r="B380" s="95" t="s">
        <v>7</v>
      </c>
      <c r="C380" s="95" t="s">
        <v>0</v>
      </c>
      <c r="D380" s="109">
        <v>45200</v>
      </c>
      <c r="E380" s="96" t="s">
        <v>215</v>
      </c>
      <c r="F380" s="105">
        <v>126</v>
      </c>
      <c r="G380" s="105">
        <v>125</v>
      </c>
      <c r="H380" s="98">
        <v>40923.519999999997</v>
      </c>
      <c r="I380" s="98">
        <v>17393.96</v>
      </c>
      <c r="J380" s="98">
        <v>0</v>
      </c>
      <c r="K380" s="98">
        <v>58317.48</v>
      </c>
      <c r="L380" s="98">
        <v>223.02</v>
      </c>
      <c r="M380" s="98">
        <v>0</v>
      </c>
      <c r="N380" s="98">
        <v>0</v>
      </c>
      <c r="O380" s="98">
        <v>0</v>
      </c>
      <c r="P380" s="98">
        <v>0</v>
      </c>
      <c r="Q380" s="98">
        <v>0</v>
      </c>
      <c r="R380" s="98">
        <v>0</v>
      </c>
      <c r="S380" s="98">
        <v>58317.48</v>
      </c>
      <c r="T380" s="98">
        <v>53242.8</v>
      </c>
      <c r="U380" s="98">
        <v>339.32</v>
      </c>
      <c r="V380" s="98">
        <v>0</v>
      </c>
      <c r="W380" s="98">
        <v>0</v>
      </c>
      <c r="X380" s="98">
        <v>0</v>
      </c>
      <c r="Y380" s="98">
        <v>0</v>
      </c>
      <c r="Z380" s="98">
        <v>0</v>
      </c>
      <c r="AA380" s="98">
        <v>53582.12</v>
      </c>
      <c r="AB380" s="98">
        <v>0</v>
      </c>
      <c r="AC380" s="98">
        <v>0</v>
      </c>
      <c r="AD380" s="98">
        <v>0</v>
      </c>
      <c r="AE380" s="98">
        <v>0</v>
      </c>
      <c r="AF380" s="98">
        <v>0</v>
      </c>
      <c r="AG380" s="98">
        <v>0</v>
      </c>
      <c r="AH380" s="98">
        <v>0</v>
      </c>
      <c r="AI380" s="98">
        <v>0</v>
      </c>
      <c r="AJ380" s="98">
        <v>0</v>
      </c>
      <c r="AK380" s="98">
        <v>0</v>
      </c>
      <c r="AL380" s="98">
        <v>0</v>
      </c>
      <c r="AM380" s="98">
        <v>0</v>
      </c>
      <c r="AN380" s="98">
        <v>0</v>
      </c>
      <c r="AO380" s="98">
        <v>0</v>
      </c>
      <c r="AP380" s="98">
        <v>0</v>
      </c>
      <c r="AQ380" s="98">
        <v>0</v>
      </c>
      <c r="AR380" s="98">
        <v>0</v>
      </c>
      <c r="AS380" s="98">
        <v>0</v>
      </c>
      <c r="AT380" s="98">
        <v>0</v>
      </c>
      <c r="AU380" s="91">
        <f t="shared" si="5"/>
        <v>0</v>
      </c>
      <c r="AV380" s="98">
        <v>17616.98</v>
      </c>
      <c r="AW380" s="98">
        <v>53582.12</v>
      </c>
      <c r="AX380" s="99">
        <v>111</v>
      </c>
      <c r="AY380" s="99">
        <v>360</v>
      </c>
      <c r="AZ380" s="98">
        <v>231196.25</v>
      </c>
      <c r="BA380" s="98">
        <v>64350</v>
      </c>
      <c r="BB380" s="97">
        <v>90</v>
      </c>
      <c r="BC380" s="97">
        <v>81.562909090909102</v>
      </c>
      <c r="BD380" s="97">
        <v>9.9499999999999993</v>
      </c>
      <c r="BE380" s="97"/>
      <c r="BF380" s="96" t="s">
        <v>481</v>
      </c>
      <c r="BG380" s="94"/>
      <c r="BH380" s="96" t="s">
        <v>553</v>
      </c>
      <c r="BI380" s="96" t="s">
        <v>554</v>
      </c>
      <c r="BJ380" s="96" t="s">
        <v>759</v>
      </c>
      <c r="BK380" s="96" t="s">
        <v>488</v>
      </c>
      <c r="BL380" s="95" t="s">
        <v>1</v>
      </c>
      <c r="BM380" s="97">
        <v>459131.47892820003</v>
      </c>
      <c r="BN380" s="95" t="s">
        <v>8</v>
      </c>
      <c r="BO380" s="97"/>
      <c r="BP380" s="100">
        <v>37642</v>
      </c>
      <c r="BQ380" s="100">
        <v>48600</v>
      </c>
      <c r="BR380" s="97">
        <v>22426.74</v>
      </c>
      <c r="BS380" s="97">
        <v>104.5</v>
      </c>
      <c r="BT380" s="97">
        <v>0</v>
      </c>
    </row>
    <row r="381" spans="1:72" s="84" customFormat="1" ht="18.2" customHeight="1" x14ac:dyDescent="0.15">
      <c r="A381" s="87">
        <v>379</v>
      </c>
      <c r="B381" s="88" t="s">
        <v>7</v>
      </c>
      <c r="C381" s="88" t="s">
        <v>0</v>
      </c>
      <c r="D381" s="108">
        <v>45200</v>
      </c>
      <c r="E381" s="89" t="s">
        <v>767</v>
      </c>
      <c r="F381" s="104">
        <v>0</v>
      </c>
      <c r="G381" s="104">
        <v>0</v>
      </c>
      <c r="H381" s="91">
        <v>41056.74</v>
      </c>
      <c r="I381" s="91">
        <v>0</v>
      </c>
      <c r="J381" s="91">
        <v>0</v>
      </c>
      <c r="K381" s="91">
        <v>41056.74</v>
      </c>
      <c r="L381" s="91">
        <v>221.91</v>
      </c>
      <c r="M381" s="91">
        <v>0</v>
      </c>
      <c r="N381" s="91">
        <v>0</v>
      </c>
      <c r="O381" s="91">
        <v>0</v>
      </c>
      <c r="P381" s="91">
        <v>221.91</v>
      </c>
      <c r="Q381" s="91">
        <v>0</v>
      </c>
      <c r="R381" s="91">
        <v>0</v>
      </c>
      <c r="S381" s="91">
        <v>40834.83</v>
      </c>
      <c r="T381" s="91">
        <v>0</v>
      </c>
      <c r="U381" s="91">
        <v>340.43</v>
      </c>
      <c r="V381" s="91">
        <v>0</v>
      </c>
      <c r="W381" s="91">
        <v>0</v>
      </c>
      <c r="X381" s="91">
        <v>340.43</v>
      </c>
      <c r="Y381" s="91">
        <v>0</v>
      </c>
      <c r="Z381" s="91">
        <v>0</v>
      </c>
      <c r="AA381" s="91">
        <v>0</v>
      </c>
      <c r="AB381" s="91">
        <v>104.5</v>
      </c>
      <c r="AC381" s="91">
        <v>0</v>
      </c>
      <c r="AD381" s="91">
        <v>0</v>
      </c>
      <c r="AE381" s="91">
        <v>0</v>
      </c>
      <c r="AF381" s="91">
        <v>0</v>
      </c>
      <c r="AG381" s="91">
        <v>-14.97</v>
      </c>
      <c r="AH381" s="91">
        <v>73.38</v>
      </c>
      <c r="AI381" s="91">
        <v>0.22</v>
      </c>
      <c r="AJ381" s="91">
        <v>0</v>
      </c>
      <c r="AK381" s="91">
        <v>0</v>
      </c>
      <c r="AL381" s="91">
        <v>0</v>
      </c>
      <c r="AM381" s="91">
        <v>0</v>
      </c>
      <c r="AN381" s="91">
        <v>0</v>
      </c>
      <c r="AO381" s="91">
        <v>0</v>
      </c>
      <c r="AP381" s="91">
        <v>0</v>
      </c>
      <c r="AQ381" s="91">
        <v>0</v>
      </c>
      <c r="AR381" s="91">
        <v>0</v>
      </c>
      <c r="AS381" s="91">
        <v>0</v>
      </c>
      <c r="AT381" s="91">
        <v>3.8110000000000002E-3</v>
      </c>
      <c r="AU381" s="91">
        <f t="shared" si="5"/>
        <v>725.46618899999999</v>
      </c>
      <c r="AV381" s="91">
        <v>0</v>
      </c>
      <c r="AW381" s="91">
        <v>0</v>
      </c>
      <c r="AX381" s="92">
        <v>112</v>
      </c>
      <c r="AY381" s="92">
        <v>360</v>
      </c>
      <c r="AZ381" s="91">
        <v>232105.45</v>
      </c>
      <c r="BA381" s="91">
        <v>64350</v>
      </c>
      <c r="BB381" s="90">
        <v>90</v>
      </c>
      <c r="BC381" s="90">
        <v>57.111650349650397</v>
      </c>
      <c r="BD381" s="90">
        <v>9.9499999999999993</v>
      </c>
      <c r="BE381" s="90"/>
      <c r="BF381" s="89" t="s">
        <v>481</v>
      </c>
      <c r="BG381" s="87"/>
      <c r="BH381" s="89" t="s">
        <v>553</v>
      </c>
      <c r="BI381" s="89" t="s">
        <v>554</v>
      </c>
      <c r="BJ381" s="89" t="s">
        <v>759</v>
      </c>
      <c r="BK381" s="89" t="s">
        <v>485</v>
      </c>
      <c r="BL381" s="88" t="s">
        <v>1</v>
      </c>
      <c r="BM381" s="90">
        <v>321491.18737095001</v>
      </c>
      <c r="BN381" s="88" t="s">
        <v>8</v>
      </c>
      <c r="BO381" s="90"/>
      <c r="BP381" s="93">
        <v>37677</v>
      </c>
      <c r="BQ381" s="93">
        <v>48635</v>
      </c>
      <c r="BR381" s="90">
        <v>0</v>
      </c>
      <c r="BS381" s="90">
        <v>104.5</v>
      </c>
      <c r="BT381" s="90">
        <v>0</v>
      </c>
    </row>
    <row r="382" spans="1:72" s="84" customFormat="1" ht="18.2" customHeight="1" x14ac:dyDescent="0.15">
      <c r="A382" s="94">
        <v>380</v>
      </c>
      <c r="B382" s="95" t="s">
        <v>7</v>
      </c>
      <c r="C382" s="95" t="s">
        <v>0</v>
      </c>
      <c r="D382" s="109">
        <v>45200</v>
      </c>
      <c r="E382" s="96" t="s">
        <v>768</v>
      </c>
      <c r="F382" s="105">
        <v>0</v>
      </c>
      <c r="G382" s="105">
        <v>0</v>
      </c>
      <c r="H382" s="98">
        <v>40770.69</v>
      </c>
      <c r="I382" s="98">
        <v>0</v>
      </c>
      <c r="J382" s="98">
        <v>0</v>
      </c>
      <c r="K382" s="98">
        <v>40770.69</v>
      </c>
      <c r="L382" s="98">
        <v>224.28</v>
      </c>
      <c r="M382" s="98">
        <v>0</v>
      </c>
      <c r="N382" s="98">
        <v>0</v>
      </c>
      <c r="O382" s="98">
        <v>0</v>
      </c>
      <c r="P382" s="98">
        <v>224.28</v>
      </c>
      <c r="Q382" s="98">
        <v>0</v>
      </c>
      <c r="R382" s="98">
        <v>0</v>
      </c>
      <c r="S382" s="98">
        <v>40546.410000000003</v>
      </c>
      <c r="T382" s="98">
        <v>0</v>
      </c>
      <c r="U382" s="98">
        <v>338.06</v>
      </c>
      <c r="V382" s="98">
        <v>0</v>
      </c>
      <c r="W382" s="98">
        <v>0</v>
      </c>
      <c r="X382" s="98">
        <v>338.06</v>
      </c>
      <c r="Y382" s="98">
        <v>0</v>
      </c>
      <c r="Z382" s="98">
        <v>0</v>
      </c>
      <c r="AA382" s="98">
        <v>0</v>
      </c>
      <c r="AB382" s="98">
        <v>104.5</v>
      </c>
      <c r="AC382" s="98">
        <v>0</v>
      </c>
      <c r="AD382" s="98">
        <v>0</v>
      </c>
      <c r="AE382" s="98">
        <v>0</v>
      </c>
      <c r="AF382" s="98">
        <v>0</v>
      </c>
      <c r="AG382" s="98">
        <v>-14.7</v>
      </c>
      <c r="AH382" s="98">
        <v>73.37</v>
      </c>
      <c r="AI382" s="98">
        <v>0.19</v>
      </c>
      <c r="AJ382" s="98">
        <v>0</v>
      </c>
      <c r="AK382" s="98">
        <v>0</v>
      </c>
      <c r="AL382" s="98">
        <v>0</v>
      </c>
      <c r="AM382" s="98">
        <v>0</v>
      </c>
      <c r="AN382" s="98">
        <v>0</v>
      </c>
      <c r="AO382" s="98">
        <v>0</v>
      </c>
      <c r="AP382" s="98">
        <v>0</v>
      </c>
      <c r="AQ382" s="98">
        <v>0</v>
      </c>
      <c r="AR382" s="98">
        <v>0</v>
      </c>
      <c r="AS382" s="98">
        <v>0</v>
      </c>
      <c r="AT382" s="98">
        <v>3.8110000000000002E-3</v>
      </c>
      <c r="AU382" s="91">
        <f t="shared" si="5"/>
        <v>725.696189</v>
      </c>
      <c r="AV382" s="98">
        <v>0</v>
      </c>
      <c r="AW382" s="98">
        <v>0</v>
      </c>
      <c r="AX382" s="99">
        <v>112</v>
      </c>
      <c r="AY382" s="99">
        <v>360</v>
      </c>
      <c r="AZ382" s="98">
        <v>232185.24</v>
      </c>
      <c r="BA382" s="98">
        <v>64350</v>
      </c>
      <c r="BB382" s="97">
        <v>90</v>
      </c>
      <c r="BC382" s="97">
        <v>56.708265734265701</v>
      </c>
      <c r="BD382" s="97">
        <v>9.9499999999999993</v>
      </c>
      <c r="BE382" s="97"/>
      <c r="BF382" s="96" t="s">
        <v>481</v>
      </c>
      <c r="BG382" s="94"/>
      <c r="BH382" s="96" t="s">
        <v>553</v>
      </c>
      <c r="BI382" s="96" t="s">
        <v>554</v>
      </c>
      <c r="BJ382" s="96" t="s">
        <v>759</v>
      </c>
      <c r="BK382" s="96" t="s">
        <v>485</v>
      </c>
      <c r="BL382" s="95" t="s">
        <v>1</v>
      </c>
      <c r="BM382" s="97">
        <v>319220.46680564998</v>
      </c>
      <c r="BN382" s="95" t="s">
        <v>8</v>
      </c>
      <c r="BO382" s="97"/>
      <c r="BP382" s="100">
        <v>37680</v>
      </c>
      <c r="BQ382" s="100">
        <v>48638</v>
      </c>
      <c r="BR382" s="97">
        <v>0</v>
      </c>
      <c r="BS382" s="97">
        <v>104.5</v>
      </c>
      <c r="BT382" s="97">
        <v>0</v>
      </c>
    </row>
    <row r="383" spans="1:72" s="84" customFormat="1" ht="18.2" customHeight="1" x14ac:dyDescent="0.15">
      <c r="A383" s="87">
        <v>381</v>
      </c>
      <c r="B383" s="88" t="s">
        <v>7</v>
      </c>
      <c r="C383" s="88" t="s">
        <v>0</v>
      </c>
      <c r="D383" s="108">
        <v>45200</v>
      </c>
      <c r="E383" s="89" t="s">
        <v>769</v>
      </c>
      <c r="F383" s="104">
        <v>0</v>
      </c>
      <c r="G383" s="104">
        <v>0</v>
      </c>
      <c r="H383" s="91">
        <v>27121.08</v>
      </c>
      <c r="I383" s="91">
        <v>0</v>
      </c>
      <c r="J383" s="91">
        <v>0</v>
      </c>
      <c r="K383" s="91">
        <v>27121.08</v>
      </c>
      <c r="L383" s="91">
        <v>483.78</v>
      </c>
      <c r="M383" s="91">
        <v>0</v>
      </c>
      <c r="N383" s="91">
        <v>0</v>
      </c>
      <c r="O383" s="91">
        <v>0</v>
      </c>
      <c r="P383" s="91">
        <v>483.78</v>
      </c>
      <c r="Q383" s="91">
        <v>0</v>
      </c>
      <c r="R383" s="91">
        <v>0</v>
      </c>
      <c r="S383" s="91">
        <v>26637.3</v>
      </c>
      <c r="T383" s="91">
        <v>0</v>
      </c>
      <c r="U383" s="91">
        <v>219.23</v>
      </c>
      <c r="V383" s="91">
        <v>0</v>
      </c>
      <c r="W383" s="91">
        <v>0</v>
      </c>
      <c r="X383" s="91">
        <v>219.23</v>
      </c>
      <c r="Y383" s="91">
        <v>0</v>
      </c>
      <c r="Z383" s="91">
        <v>0</v>
      </c>
      <c r="AA383" s="91">
        <v>0</v>
      </c>
      <c r="AB383" s="91">
        <v>146.5</v>
      </c>
      <c r="AC383" s="91">
        <v>0</v>
      </c>
      <c r="AD383" s="91">
        <v>0</v>
      </c>
      <c r="AE383" s="91">
        <v>0</v>
      </c>
      <c r="AF383" s="91">
        <v>0</v>
      </c>
      <c r="AG383" s="91">
        <v>-52.75</v>
      </c>
      <c r="AH383" s="91">
        <v>45.78</v>
      </c>
      <c r="AI383" s="91">
        <v>66.12</v>
      </c>
      <c r="AJ383" s="91">
        <v>0</v>
      </c>
      <c r="AK383" s="91">
        <v>0</v>
      </c>
      <c r="AL383" s="91">
        <v>0</v>
      </c>
      <c r="AM383" s="91">
        <v>0</v>
      </c>
      <c r="AN383" s="91">
        <v>0</v>
      </c>
      <c r="AO383" s="91">
        <v>0</v>
      </c>
      <c r="AP383" s="91">
        <v>0</v>
      </c>
      <c r="AQ383" s="91">
        <v>5.13</v>
      </c>
      <c r="AR383" s="91">
        <v>0</v>
      </c>
      <c r="AS383" s="91">
        <v>2.56</v>
      </c>
      <c r="AT383" s="91">
        <v>0</v>
      </c>
      <c r="AU383" s="91">
        <f t="shared" si="5"/>
        <v>911.23</v>
      </c>
      <c r="AV383" s="91">
        <v>0</v>
      </c>
      <c r="AW383" s="91">
        <v>0</v>
      </c>
      <c r="AX383" s="92">
        <v>46</v>
      </c>
      <c r="AY383" s="92">
        <v>300</v>
      </c>
      <c r="AZ383" s="91">
        <v>277375.12</v>
      </c>
      <c r="BA383" s="91">
        <v>79200</v>
      </c>
      <c r="BB383" s="90">
        <v>90</v>
      </c>
      <c r="BC383" s="90">
        <v>30.269659090909101</v>
      </c>
      <c r="BD383" s="90">
        <v>9.6999999999999993</v>
      </c>
      <c r="BE383" s="90"/>
      <c r="BF383" s="89" t="s">
        <v>481</v>
      </c>
      <c r="BG383" s="87"/>
      <c r="BH383" s="89" t="s">
        <v>656</v>
      </c>
      <c r="BI383" s="89" t="s">
        <v>696</v>
      </c>
      <c r="BJ383" s="89" t="s">
        <v>697</v>
      </c>
      <c r="BK383" s="89" t="s">
        <v>485</v>
      </c>
      <c r="BL383" s="88" t="s">
        <v>1</v>
      </c>
      <c r="BM383" s="90">
        <v>209714.53059449999</v>
      </c>
      <c r="BN383" s="88" t="s">
        <v>8</v>
      </c>
      <c r="BO383" s="90"/>
      <c r="BP383" s="93">
        <v>37497</v>
      </c>
      <c r="BQ383" s="93">
        <v>46628</v>
      </c>
      <c r="BR383" s="90">
        <v>0</v>
      </c>
      <c r="BS383" s="90">
        <v>146.5</v>
      </c>
      <c r="BT383" s="90">
        <v>0</v>
      </c>
    </row>
    <row r="384" spans="1:72" s="84" customFormat="1" ht="18.2" customHeight="1" x14ac:dyDescent="0.15">
      <c r="A384" s="94">
        <v>382</v>
      </c>
      <c r="B384" s="95" t="s">
        <v>7</v>
      </c>
      <c r="C384" s="95" t="s">
        <v>0</v>
      </c>
      <c r="D384" s="109">
        <v>45200</v>
      </c>
      <c r="E384" s="96" t="s">
        <v>216</v>
      </c>
      <c r="F384" s="105">
        <v>194</v>
      </c>
      <c r="G384" s="105">
        <v>193</v>
      </c>
      <c r="H384" s="98">
        <v>28213.52</v>
      </c>
      <c r="I384" s="98">
        <v>37488.400000000001</v>
      </c>
      <c r="J384" s="98">
        <v>0</v>
      </c>
      <c r="K384" s="98">
        <v>65701.919999999998</v>
      </c>
      <c r="L384" s="98">
        <v>389.28</v>
      </c>
      <c r="M384" s="98">
        <v>0</v>
      </c>
      <c r="N384" s="98">
        <v>0</v>
      </c>
      <c r="O384" s="98">
        <v>0</v>
      </c>
      <c r="P384" s="98">
        <v>0</v>
      </c>
      <c r="Q384" s="98">
        <v>0</v>
      </c>
      <c r="R384" s="98">
        <v>0</v>
      </c>
      <c r="S384" s="98">
        <v>65701.919999999998</v>
      </c>
      <c r="T384" s="98">
        <v>83340.39</v>
      </c>
      <c r="U384" s="98">
        <v>233.94</v>
      </c>
      <c r="V384" s="98">
        <v>0</v>
      </c>
      <c r="W384" s="98">
        <v>0</v>
      </c>
      <c r="X384" s="98">
        <v>0</v>
      </c>
      <c r="Y384" s="98">
        <v>0</v>
      </c>
      <c r="Z384" s="98">
        <v>0</v>
      </c>
      <c r="AA384" s="98">
        <v>83574.33</v>
      </c>
      <c r="AB384" s="98">
        <v>0</v>
      </c>
      <c r="AC384" s="98">
        <v>0</v>
      </c>
      <c r="AD384" s="98">
        <v>0</v>
      </c>
      <c r="AE384" s="98">
        <v>0</v>
      </c>
      <c r="AF384" s="98">
        <v>0</v>
      </c>
      <c r="AG384" s="98">
        <v>0</v>
      </c>
      <c r="AH384" s="98">
        <v>0</v>
      </c>
      <c r="AI384" s="98">
        <v>0</v>
      </c>
      <c r="AJ384" s="98">
        <v>0</v>
      </c>
      <c r="AK384" s="98">
        <v>0</v>
      </c>
      <c r="AL384" s="98">
        <v>0</v>
      </c>
      <c r="AM384" s="98">
        <v>0</v>
      </c>
      <c r="AN384" s="98">
        <v>0</v>
      </c>
      <c r="AO384" s="98">
        <v>0</v>
      </c>
      <c r="AP384" s="98">
        <v>0</v>
      </c>
      <c r="AQ384" s="98">
        <v>0</v>
      </c>
      <c r="AR384" s="98">
        <v>0</v>
      </c>
      <c r="AS384" s="98">
        <v>0</v>
      </c>
      <c r="AT384" s="98">
        <v>0</v>
      </c>
      <c r="AU384" s="91">
        <f t="shared" si="5"/>
        <v>0</v>
      </c>
      <c r="AV384" s="98">
        <v>37877.68</v>
      </c>
      <c r="AW384" s="98">
        <v>83574.33</v>
      </c>
      <c r="AX384" s="99">
        <v>56</v>
      </c>
      <c r="AY384" s="99">
        <v>300</v>
      </c>
      <c r="AZ384" s="98">
        <v>250076.89</v>
      </c>
      <c r="BA384" s="98">
        <v>68850</v>
      </c>
      <c r="BB384" s="97">
        <v>90</v>
      </c>
      <c r="BC384" s="97">
        <v>85.884862745098005</v>
      </c>
      <c r="BD384" s="97">
        <v>9.9499999999999993</v>
      </c>
      <c r="BE384" s="97"/>
      <c r="BF384" s="96" t="s">
        <v>481</v>
      </c>
      <c r="BG384" s="94"/>
      <c r="BH384" s="96" t="s">
        <v>553</v>
      </c>
      <c r="BI384" s="96" t="s">
        <v>693</v>
      </c>
      <c r="BJ384" s="96" t="s">
        <v>694</v>
      </c>
      <c r="BK384" s="96" t="s">
        <v>488</v>
      </c>
      <c r="BL384" s="95" t="s">
        <v>1</v>
      </c>
      <c r="BM384" s="97">
        <v>517268.9165928</v>
      </c>
      <c r="BN384" s="95" t="s">
        <v>8</v>
      </c>
      <c r="BO384" s="97"/>
      <c r="BP384" s="100">
        <v>37785</v>
      </c>
      <c r="BQ384" s="100">
        <v>46917</v>
      </c>
      <c r="BR384" s="97">
        <v>32712.28</v>
      </c>
      <c r="BS384" s="97">
        <v>73.48</v>
      </c>
      <c r="BT384" s="97">
        <v>0</v>
      </c>
    </row>
    <row r="385" spans="1:72" s="84" customFormat="1" ht="18.2" customHeight="1" x14ac:dyDescent="0.15">
      <c r="A385" s="87">
        <v>383</v>
      </c>
      <c r="B385" s="88" t="s">
        <v>7</v>
      </c>
      <c r="C385" s="88" t="s">
        <v>0</v>
      </c>
      <c r="D385" s="108">
        <v>45200</v>
      </c>
      <c r="E385" s="89" t="s">
        <v>770</v>
      </c>
      <c r="F385" s="104">
        <v>0</v>
      </c>
      <c r="G385" s="104">
        <v>1</v>
      </c>
      <c r="H385" s="91">
        <v>37618.49</v>
      </c>
      <c r="I385" s="91">
        <v>441.8</v>
      </c>
      <c r="J385" s="91">
        <v>0</v>
      </c>
      <c r="K385" s="91">
        <v>38060.29</v>
      </c>
      <c r="L385" s="91">
        <v>223.75</v>
      </c>
      <c r="M385" s="91">
        <v>0</v>
      </c>
      <c r="N385" s="91">
        <v>0</v>
      </c>
      <c r="O385" s="91">
        <v>441.8</v>
      </c>
      <c r="P385" s="91">
        <v>0</v>
      </c>
      <c r="Q385" s="91">
        <v>0</v>
      </c>
      <c r="R385" s="91">
        <v>0</v>
      </c>
      <c r="S385" s="91">
        <v>37618.49</v>
      </c>
      <c r="T385" s="91">
        <v>651.48</v>
      </c>
      <c r="U385" s="91">
        <v>322.89</v>
      </c>
      <c r="V385" s="91">
        <v>0</v>
      </c>
      <c r="W385" s="91">
        <v>651.48</v>
      </c>
      <c r="X385" s="91">
        <v>0</v>
      </c>
      <c r="Y385" s="91">
        <v>0</v>
      </c>
      <c r="Z385" s="91">
        <v>0</v>
      </c>
      <c r="AA385" s="91">
        <v>322.89</v>
      </c>
      <c r="AB385" s="91">
        <v>32.700000000000003</v>
      </c>
      <c r="AC385" s="91">
        <v>0</v>
      </c>
      <c r="AD385" s="91">
        <v>0</v>
      </c>
      <c r="AE385" s="91">
        <v>0</v>
      </c>
      <c r="AF385" s="91">
        <v>0</v>
      </c>
      <c r="AG385" s="91">
        <v>-50.37</v>
      </c>
      <c r="AH385" s="91">
        <v>76.150000000000006</v>
      </c>
      <c r="AI385" s="91">
        <v>11.28</v>
      </c>
      <c r="AJ385" s="91">
        <v>228.19</v>
      </c>
      <c r="AK385" s="91">
        <v>0</v>
      </c>
      <c r="AL385" s="91">
        <v>0</v>
      </c>
      <c r="AM385" s="91">
        <v>45.54</v>
      </c>
      <c r="AN385" s="91">
        <v>0</v>
      </c>
      <c r="AO385" s="91">
        <v>76.150000000000006</v>
      </c>
      <c r="AP385" s="91">
        <v>11.28</v>
      </c>
      <c r="AQ385" s="91">
        <v>0</v>
      </c>
      <c r="AR385" s="91">
        <v>0</v>
      </c>
      <c r="AS385" s="91">
        <v>0</v>
      </c>
      <c r="AT385" s="91">
        <v>0</v>
      </c>
      <c r="AU385" s="91">
        <f t="shared" si="5"/>
        <v>1524.1999999999998</v>
      </c>
      <c r="AV385" s="91">
        <v>223.75</v>
      </c>
      <c r="AW385" s="91">
        <v>322.89</v>
      </c>
      <c r="AX385" s="92">
        <v>111</v>
      </c>
      <c r="AY385" s="92">
        <v>360</v>
      </c>
      <c r="AZ385" s="91">
        <v>218262.2</v>
      </c>
      <c r="BA385" s="91">
        <v>60750</v>
      </c>
      <c r="BB385" s="90">
        <v>90</v>
      </c>
      <c r="BC385" s="90">
        <v>55.7310962962963</v>
      </c>
      <c r="BD385" s="90">
        <v>10.3</v>
      </c>
      <c r="BE385" s="90"/>
      <c r="BF385" s="89" t="s">
        <v>481</v>
      </c>
      <c r="BG385" s="87"/>
      <c r="BH385" s="89" t="s">
        <v>553</v>
      </c>
      <c r="BI385" s="89" t="s">
        <v>771</v>
      </c>
      <c r="BJ385" s="89" t="s">
        <v>772</v>
      </c>
      <c r="BK385" s="89" t="s">
        <v>485</v>
      </c>
      <c r="BL385" s="88" t="s">
        <v>1</v>
      </c>
      <c r="BM385" s="90">
        <v>296169.05512285</v>
      </c>
      <c r="BN385" s="88" t="s">
        <v>8</v>
      </c>
      <c r="BO385" s="90"/>
      <c r="BP385" s="93">
        <v>37642</v>
      </c>
      <c r="BQ385" s="93">
        <v>48600</v>
      </c>
      <c r="BR385" s="90">
        <v>101.68</v>
      </c>
      <c r="BS385" s="90">
        <v>134.38</v>
      </c>
      <c r="BT385" s="90">
        <v>0</v>
      </c>
    </row>
    <row r="386" spans="1:72" s="84" customFormat="1" ht="18.2" customHeight="1" x14ac:dyDescent="0.15">
      <c r="A386" s="94">
        <v>384</v>
      </c>
      <c r="B386" s="95" t="s">
        <v>7</v>
      </c>
      <c r="C386" s="95" t="s">
        <v>0</v>
      </c>
      <c r="D386" s="109">
        <v>45200</v>
      </c>
      <c r="E386" s="96" t="s">
        <v>217</v>
      </c>
      <c r="F386" s="105">
        <v>175</v>
      </c>
      <c r="G386" s="105">
        <v>174</v>
      </c>
      <c r="H386" s="98">
        <v>27698.69</v>
      </c>
      <c r="I386" s="98">
        <v>33776.14</v>
      </c>
      <c r="J386" s="98">
        <v>0</v>
      </c>
      <c r="K386" s="98">
        <v>61474.83</v>
      </c>
      <c r="L386" s="98">
        <v>366.03</v>
      </c>
      <c r="M386" s="98">
        <v>0</v>
      </c>
      <c r="N386" s="98">
        <v>0</v>
      </c>
      <c r="O386" s="98">
        <v>0</v>
      </c>
      <c r="P386" s="98">
        <v>0</v>
      </c>
      <c r="Q386" s="98">
        <v>0</v>
      </c>
      <c r="R386" s="98">
        <v>0</v>
      </c>
      <c r="S386" s="98">
        <v>61474.83</v>
      </c>
      <c r="T386" s="98">
        <v>70390.86</v>
      </c>
      <c r="U386" s="98">
        <v>229.21</v>
      </c>
      <c r="V386" s="98">
        <v>0</v>
      </c>
      <c r="W386" s="98">
        <v>0</v>
      </c>
      <c r="X386" s="98">
        <v>0</v>
      </c>
      <c r="Y386" s="98">
        <v>0</v>
      </c>
      <c r="Z386" s="98">
        <v>0</v>
      </c>
      <c r="AA386" s="98">
        <v>70620.070000000007</v>
      </c>
      <c r="AB386" s="98">
        <v>0</v>
      </c>
      <c r="AC386" s="98">
        <v>0</v>
      </c>
      <c r="AD386" s="98">
        <v>0</v>
      </c>
      <c r="AE386" s="98">
        <v>0</v>
      </c>
      <c r="AF386" s="98">
        <v>0</v>
      </c>
      <c r="AG386" s="98">
        <v>0</v>
      </c>
      <c r="AH386" s="98">
        <v>0</v>
      </c>
      <c r="AI386" s="98">
        <v>0</v>
      </c>
      <c r="AJ386" s="98">
        <v>0</v>
      </c>
      <c r="AK386" s="98">
        <v>0</v>
      </c>
      <c r="AL386" s="98">
        <v>0</v>
      </c>
      <c r="AM386" s="98">
        <v>0</v>
      </c>
      <c r="AN386" s="98">
        <v>0</v>
      </c>
      <c r="AO386" s="98">
        <v>0</v>
      </c>
      <c r="AP386" s="98">
        <v>0</v>
      </c>
      <c r="AQ386" s="98">
        <v>0</v>
      </c>
      <c r="AR386" s="98">
        <v>0</v>
      </c>
      <c r="AS386" s="98">
        <v>0</v>
      </c>
      <c r="AT386" s="98">
        <v>0</v>
      </c>
      <c r="AU386" s="91">
        <f t="shared" si="5"/>
        <v>0</v>
      </c>
      <c r="AV386" s="98">
        <v>34142.17</v>
      </c>
      <c r="AW386" s="98">
        <v>70620.070000000007</v>
      </c>
      <c r="AX386" s="99">
        <v>58</v>
      </c>
      <c r="AY386" s="99">
        <v>300</v>
      </c>
      <c r="AZ386" s="98">
        <v>239875.88</v>
      </c>
      <c r="BA386" s="98">
        <v>65862</v>
      </c>
      <c r="BB386" s="97">
        <v>90</v>
      </c>
      <c r="BC386" s="97">
        <v>84.004960371686295</v>
      </c>
      <c r="BD386" s="97">
        <v>9.93</v>
      </c>
      <c r="BE386" s="97"/>
      <c r="BF386" s="96" t="s">
        <v>481</v>
      </c>
      <c r="BG386" s="94"/>
      <c r="BH386" s="96" t="s">
        <v>579</v>
      </c>
      <c r="BI386" s="96" t="s">
        <v>624</v>
      </c>
      <c r="BJ386" s="96" t="s">
        <v>622</v>
      </c>
      <c r="BK386" s="96" t="s">
        <v>488</v>
      </c>
      <c r="BL386" s="95" t="s">
        <v>1</v>
      </c>
      <c r="BM386" s="97">
        <v>483989.18497095001</v>
      </c>
      <c r="BN386" s="95" t="s">
        <v>8</v>
      </c>
      <c r="BO386" s="97"/>
      <c r="BP386" s="100">
        <v>37855</v>
      </c>
      <c r="BQ386" s="100">
        <v>46987</v>
      </c>
      <c r="BR386" s="97">
        <v>28582.400000000001</v>
      </c>
      <c r="BS386" s="97">
        <v>71.209999999999994</v>
      </c>
      <c r="BT386" s="97">
        <v>0</v>
      </c>
    </row>
    <row r="387" spans="1:72" s="84" customFormat="1" ht="18.2" customHeight="1" x14ac:dyDescent="0.15">
      <c r="A387" s="87">
        <v>385</v>
      </c>
      <c r="B387" s="88" t="s">
        <v>7</v>
      </c>
      <c r="C387" s="88" t="s">
        <v>0</v>
      </c>
      <c r="D387" s="108">
        <v>45200</v>
      </c>
      <c r="E387" s="89" t="s">
        <v>773</v>
      </c>
      <c r="F387" s="104">
        <v>0</v>
      </c>
      <c r="G387" s="104">
        <v>0</v>
      </c>
      <c r="H387" s="91">
        <v>27632.25</v>
      </c>
      <c r="I387" s="91">
        <v>0</v>
      </c>
      <c r="J387" s="91">
        <v>0</v>
      </c>
      <c r="K387" s="91">
        <v>27632.25</v>
      </c>
      <c r="L387" s="91">
        <v>366.58</v>
      </c>
      <c r="M387" s="91">
        <v>0</v>
      </c>
      <c r="N387" s="91">
        <v>0</v>
      </c>
      <c r="O387" s="91">
        <v>0</v>
      </c>
      <c r="P387" s="91">
        <v>366.58</v>
      </c>
      <c r="Q387" s="91">
        <v>0</v>
      </c>
      <c r="R387" s="91">
        <v>0</v>
      </c>
      <c r="S387" s="91">
        <v>27265.67</v>
      </c>
      <c r="T387" s="91">
        <v>0</v>
      </c>
      <c r="U387" s="91">
        <v>228.66</v>
      </c>
      <c r="V387" s="91">
        <v>0</v>
      </c>
      <c r="W387" s="91">
        <v>0</v>
      </c>
      <c r="X387" s="91">
        <v>228.66</v>
      </c>
      <c r="Y387" s="91">
        <v>0</v>
      </c>
      <c r="Z387" s="91">
        <v>0</v>
      </c>
      <c r="AA387" s="91">
        <v>0</v>
      </c>
      <c r="AB387" s="91">
        <v>71.209999999999994</v>
      </c>
      <c r="AC387" s="91">
        <v>0</v>
      </c>
      <c r="AD387" s="91">
        <v>0</v>
      </c>
      <c r="AE387" s="91">
        <v>0</v>
      </c>
      <c r="AF387" s="91">
        <v>0</v>
      </c>
      <c r="AG387" s="91">
        <v>-39.590000000000003</v>
      </c>
      <c r="AH387" s="91">
        <v>36.07</v>
      </c>
      <c r="AI387" s="91">
        <v>55.01</v>
      </c>
      <c r="AJ387" s="91">
        <v>0</v>
      </c>
      <c r="AK387" s="91">
        <v>0</v>
      </c>
      <c r="AL387" s="91">
        <v>0</v>
      </c>
      <c r="AM387" s="91">
        <v>0</v>
      </c>
      <c r="AN387" s="91">
        <v>0</v>
      </c>
      <c r="AO387" s="91">
        <v>0</v>
      </c>
      <c r="AP387" s="91">
        <v>0</v>
      </c>
      <c r="AQ387" s="91">
        <v>0</v>
      </c>
      <c r="AR387" s="91">
        <v>0</v>
      </c>
      <c r="AS387" s="91">
        <v>0</v>
      </c>
      <c r="AT387" s="91">
        <v>3.6835E-2</v>
      </c>
      <c r="AU387" s="91">
        <f t="shared" ref="AU387:AU450" si="6">AR387-AS387-AT387+AQ387+AP387+AO387+AM387+AJ387+AI387+AH387+AG387+AB387+X387+W387+R387+Q387+P387+O387-J387+N387</f>
        <v>717.90316499999994</v>
      </c>
      <c r="AV387" s="91">
        <v>0</v>
      </c>
      <c r="AW387" s="91">
        <v>0</v>
      </c>
      <c r="AX387" s="92">
        <v>58</v>
      </c>
      <c r="AY387" s="92">
        <v>300</v>
      </c>
      <c r="AZ387" s="91">
        <v>239837.9</v>
      </c>
      <c r="BA387" s="91">
        <v>65862</v>
      </c>
      <c r="BB387" s="90">
        <v>90</v>
      </c>
      <c r="BC387" s="90">
        <v>37.258362940694198</v>
      </c>
      <c r="BD387" s="90">
        <v>9.93</v>
      </c>
      <c r="BE387" s="90"/>
      <c r="BF387" s="89" t="s">
        <v>481</v>
      </c>
      <c r="BG387" s="87"/>
      <c r="BH387" s="89" t="s">
        <v>579</v>
      </c>
      <c r="BI387" s="89" t="s">
        <v>624</v>
      </c>
      <c r="BJ387" s="89" t="s">
        <v>622</v>
      </c>
      <c r="BK387" s="89" t="s">
        <v>485</v>
      </c>
      <c r="BL387" s="88" t="s">
        <v>1</v>
      </c>
      <c r="BM387" s="90">
        <v>214661.66561155001</v>
      </c>
      <c r="BN387" s="88" t="s">
        <v>8</v>
      </c>
      <c r="BO387" s="90"/>
      <c r="BP387" s="93">
        <v>37847</v>
      </c>
      <c r="BQ387" s="93">
        <v>46979</v>
      </c>
      <c r="BR387" s="90">
        <v>0</v>
      </c>
      <c r="BS387" s="90">
        <v>71.209999999999994</v>
      </c>
      <c r="BT387" s="90">
        <v>0</v>
      </c>
    </row>
    <row r="388" spans="1:72" s="84" customFormat="1" ht="18.2" customHeight="1" x14ac:dyDescent="0.15">
      <c r="A388" s="94">
        <v>386</v>
      </c>
      <c r="B388" s="95" t="s">
        <v>7</v>
      </c>
      <c r="C388" s="95" t="s">
        <v>0</v>
      </c>
      <c r="D388" s="109">
        <v>45200</v>
      </c>
      <c r="E388" s="96" t="s">
        <v>774</v>
      </c>
      <c r="F388" s="105">
        <v>30</v>
      </c>
      <c r="G388" s="105">
        <v>29</v>
      </c>
      <c r="H388" s="98">
        <v>30734.52</v>
      </c>
      <c r="I388" s="98">
        <v>10922.82</v>
      </c>
      <c r="J388" s="98">
        <v>0</v>
      </c>
      <c r="K388" s="98">
        <v>41657.339999999997</v>
      </c>
      <c r="L388" s="98">
        <v>412.65</v>
      </c>
      <c r="M388" s="98">
        <v>0</v>
      </c>
      <c r="N388" s="98">
        <v>0</v>
      </c>
      <c r="O388" s="98">
        <v>0</v>
      </c>
      <c r="P388" s="98">
        <v>0</v>
      </c>
      <c r="Q388" s="98">
        <v>0</v>
      </c>
      <c r="R388" s="98">
        <v>0</v>
      </c>
      <c r="S388" s="98">
        <v>41657.339999999997</v>
      </c>
      <c r="T388" s="98">
        <v>9086.58</v>
      </c>
      <c r="U388" s="98">
        <v>254.33</v>
      </c>
      <c r="V388" s="98">
        <v>0</v>
      </c>
      <c r="W388" s="98">
        <v>0</v>
      </c>
      <c r="X388" s="98">
        <v>0</v>
      </c>
      <c r="Y388" s="98">
        <v>0</v>
      </c>
      <c r="Z388" s="98">
        <v>0</v>
      </c>
      <c r="AA388" s="98">
        <v>9340.91</v>
      </c>
      <c r="AB388" s="98">
        <v>0</v>
      </c>
      <c r="AC388" s="98">
        <v>0</v>
      </c>
      <c r="AD388" s="98">
        <v>0</v>
      </c>
      <c r="AE388" s="98">
        <v>0</v>
      </c>
      <c r="AF388" s="98">
        <v>0</v>
      </c>
      <c r="AG388" s="98">
        <v>0</v>
      </c>
      <c r="AH388" s="98">
        <v>0</v>
      </c>
      <c r="AI388" s="98">
        <v>0</v>
      </c>
      <c r="AJ388" s="98">
        <v>0</v>
      </c>
      <c r="AK388" s="98">
        <v>0</v>
      </c>
      <c r="AL388" s="98">
        <v>0</v>
      </c>
      <c r="AM388" s="98">
        <v>0</v>
      </c>
      <c r="AN388" s="98">
        <v>0</v>
      </c>
      <c r="AO388" s="98">
        <v>0</v>
      </c>
      <c r="AP388" s="98">
        <v>0</v>
      </c>
      <c r="AQ388" s="98">
        <v>0</v>
      </c>
      <c r="AR388" s="98">
        <v>0</v>
      </c>
      <c r="AS388" s="98">
        <v>0</v>
      </c>
      <c r="AT388" s="98">
        <v>0</v>
      </c>
      <c r="AU388" s="91">
        <f t="shared" si="6"/>
        <v>0</v>
      </c>
      <c r="AV388" s="98">
        <v>11335.47</v>
      </c>
      <c r="AW388" s="98">
        <v>9340.91</v>
      </c>
      <c r="AX388" s="99">
        <v>58</v>
      </c>
      <c r="AY388" s="99">
        <v>300</v>
      </c>
      <c r="AZ388" s="98">
        <v>268608.3</v>
      </c>
      <c r="BA388" s="98">
        <v>73800</v>
      </c>
      <c r="BB388" s="97">
        <v>90</v>
      </c>
      <c r="BC388" s="97">
        <v>50.801634146341499</v>
      </c>
      <c r="BD388" s="97">
        <v>9.93</v>
      </c>
      <c r="BE388" s="97"/>
      <c r="BF388" s="96" t="s">
        <v>481</v>
      </c>
      <c r="BG388" s="94"/>
      <c r="BH388" s="96" t="s">
        <v>747</v>
      </c>
      <c r="BI388" s="96" t="s">
        <v>748</v>
      </c>
      <c r="BJ388" s="96" t="s">
        <v>775</v>
      </c>
      <c r="BK388" s="96" t="s">
        <v>488</v>
      </c>
      <c r="BL388" s="95" t="s">
        <v>1</v>
      </c>
      <c r="BM388" s="97">
        <v>327966.7798131</v>
      </c>
      <c r="BN388" s="95" t="s">
        <v>8</v>
      </c>
      <c r="BO388" s="97"/>
      <c r="BP388" s="100">
        <v>37835</v>
      </c>
      <c r="BQ388" s="100">
        <v>46967</v>
      </c>
      <c r="BR388" s="97">
        <v>5470.53</v>
      </c>
      <c r="BS388" s="97">
        <v>79.81</v>
      </c>
      <c r="BT388" s="97">
        <v>0</v>
      </c>
    </row>
    <row r="389" spans="1:72" s="84" customFormat="1" ht="18.2" customHeight="1" x14ac:dyDescent="0.15">
      <c r="A389" s="87">
        <v>387</v>
      </c>
      <c r="B389" s="88" t="s">
        <v>7</v>
      </c>
      <c r="C389" s="88" t="s">
        <v>0</v>
      </c>
      <c r="D389" s="108">
        <v>45200</v>
      </c>
      <c r="E389" s="89" t="s">
        <v>218</v>
      </c>
      <c r="F389" s="104">
        <v>162</v>
      </c>
      <c r="G389" s="104">
        <v>161</v>
      </c>
      <c r="H389" s="91">
        <v>51107.78</v>
      </c>
      <c r="I389" s="91">
        <v>60138.85</v>
      </c>
      <c r="J389" s="91">
        <v>0</v>
      </c>
      <c r="K389" s="91">
        <v>111246.63</v>
      </c>
      <c r="L389" s="91">
        <v>675.37</v>
      </c>
      <c r="M389" s="91">
        <v>0</v>
      </c>
      <c r="N389" s="91">
        <v>0</v>
      </c>
      <c r="O389" s="91">
        <v>0</v>
      </c>
      <c r="P389" s="91">
        <v>0</v>
      </c>
      <c r="Q389" s="91">
        <v>0</v>
      </c>
      <c r="R389" s="91">
        <v>0</v>
      </c>
      <c r="S389" s="91">
        <v>111246.63</v>
      </c>
      <c r="T389" s="91">
        <v>117784.13</v>
      </c>
      <c r="U389" s="91">
        <v>422.92</v>
      </c>
      <c r="V389" s="91">
        <v>0</v>
      </c>
      <c r="W389" s="91">
        <v>0</v>
      </c>
      <c r="X389" s="91">
        <v>0</v>
      </c>
      <c r="Y389" s="91">
        <v>0</v>
      </c>
      <c r="Z389" s="91">
        <v>0</v>
      </c>
      <c r="AA389" s="91">
        <v>118207.05</v>
      </c>
      <c r="AB389" s="91">
        <v>0</v>
      </c>
      <c r="AC389" s="91">
        <v>0</v>
      </c>
      <c r="AD389" s="91">
        <v>0</v>
      </c>
      <c r="AE389" s="91">
        <v>0</v>
      </c>
      <c r="AF389" s="91">
        <v>0</v>
      </c>
      <c r="AG389" s="91">
        <v>0</v>
      </c>
      <c r="AH389" s="91">
        <v>0</v>
      </c>
      <c r="AI389" s="91">
        <v>0</v>
      </c>
      <c r="AJ389" s="91">
        <v>0</v>
      </c>
      <c r="AK389" s="91">
        <v>0</v>
      </c>
      <c r="AL389" s="91">
        <v>0</v>
      </c>
      <c r="AM389" s="91">
        <v>0</v>
      </c>
      <c r="AN389" s="91">
        <v>0</v>
      </c>
      <c r="AO389" s="91">
        <v>0</v>
      </c>
      <c r="AP389" s="91">
        <v>0</v>
      </c>
      <c r="AQ389" s="91">
        <v>0</v>
      </c>
      <c r="AR389" s="91">
        <v>0</v>
      </c>
      <c r="AS389" s="91">
        <v>0</v>
      </c>
      <c r="AT389" s="91">
        <v>0</v>
      </c>
      <c r="AU389" s="91">
        <f t="shared" si="6"/>
        <v>0</v>
      </c>
      <c r="AV389" s="91">
        <v>60814.22</v>
      </c>
      <c r="AW389" s="91">
        <v>118207.05</v>
      </c>
      <c r="AX389" s="92">
        <v>58</v>
      </c>
      <c r="AY389" s="92">
        <v>300</v>
      </c>
      <c r="AZ389" s="91">
        <v>442600.01</v>
      </c>
      <c r="BA389" s="91">
        <v>121523.37</v>
      </c>
      <c r="BB389" s="90">
        <v>90</v>
      </c>
      <c r="BC389" s="90">
        <v>82.389063930666197</v>
      </c>
      <c r="BD389" s="90">
        <v>9.93</v>
      </c>
      <c r="BE389" s="90"/>
      <c r="BF389" s="89" t="s">
        <v>481</v>
      </c>
      <c r="BG389" s="87"/>
      <c r="BH389" s="89" t="s">
        <v>642</v>
      </c>
      <c r="BI389" s="89" t="s">
        <v>643</v>
      </c>
      <c r="BJ389" s="89" t="s">
        <v>776</v>
      </c>
      <c r="BK389" s="89" t="s">
        <v>488</v>
      </c>
      <c r="BL389" s="88" t="s">
        <v>1</v>
      </c>
      <c r="BM389" s="90">
        <v>875840.82435795001</v>
      </c>
      <c r="BN389" s="88" t="s">
        <v>8</v>
      </c>
      <c r="BO389" s="90"/>
      <c r="BP389" s="93">
        <v>37855</v>
      </c>
      <c r="BQ389" s="93">
        <v>46987</v>
      </c>
      <c r="BR389" s="90">
        <v>48813.61</v>
      </c>
      <c r="BS389" s="90">
        <v>131.41</v>
      </c>
      <c r="BT389" s="90">
        <v>0</v>
      </c>
    </row>
    <row r="390" spans="1:72" s="84" customFormat="1" ht="18.2" customHeight="1" x14ac:dyDescent="0.15">
      <c r="A390" s="94">
        <v>388</v>
      </c>
      <c r="B390" s="95" t="s">
        <v>7</v>
      </c>
      <c r="C390" s="95" t="s">
        <v>0</v>
      </c>
      <c r="D390" s="109">
        <v>45200</v>
      </c>
      <c r="E390" s="96" t="s">
        <v>219</v>
      </c>
      <c r="F390" s="95" t="s">
        <v>861</v>
      </c>
      <c r="G390" s="105">
        <v>150</v>
      </c>
      <c r="H390" s="98">
        <v>27698.69</v>
      </c>
      <c r="I390" s="98">
        <v>31489.11</v>
      </c>
      <c r="J390" s="98">
        <v>0</v>
      </c>
      <c r="K390" s="98">
        <v>59187.8</v>
      </c>
      <c r="L390" s="98">
        <v>366.03</v>
      </c>
      <c r="M390" s="98">
        <v>59187.8</v>
      </c>
      <c r="N390" s="98">
        <v>0</v>
      </c>
      <c r="O390" s="98">
        <v>0</v>
      </c>
      <c r="P390" s="98">
        <v>0</v>
      </c>
      <c r="Q390" s="98">
        <v>0</v>
      </c>
      <c r="R390" s="98">
        <v>0</v>
      </c>
      <c r="S390" s="98">
        <v>59187.8</v>
      </c>
      <c r="T390" s="98">
        <v>58392.13</v>
      </c>
      <c r="U390" s="98">
        <v>229.21</v>
      </c>
      <c r="V390" s="98">
        <v>0</v>
      </c>
      <c r="W390" s="98">
        <v>0</v>
      </c>
      <c r="X390" s="98">
        <v>0</v>
      </c>
      <c r="Y390" s="98">
        <v>0</v>
      </c>
      <c r="Z390" s="98">
        <v>0</v>
      </c>
      <c r="AA390" s="98">
        <v>58621.34</v>
      </c>
      <c r="AB390" s="98">
        <v>0</v>
      </c>
      <c r="AC390" s="98">
        <v>0</v>
      </c>
      <c r="AD390" s="98">
        <v>0</v>
      </c>
      <c r="AE390" s="98">
        <v>0</v>
      </c>
      <c r="AF390" s="98">
        <v>0</v>
      </c>
      <c r="AG390" s="98">
        <v>0</v>
      </c>
      <c r="AH390" s="98">
        <v>0</v>
      </c>
      <c r="AI390" s="98">
        <v>0</v>
      </c>
      <c r="AJ390" s="98">
        <v>0</v>
      </c>
      <c r="AK390" s="98">
        <v>0</v>
      </c>
      <c r="AL390" s="98">
        <v>0</v>
      </c>
      <c r="AM390" s="98">
        <v>0</v>
      </c>
      <c r="AN390" s="98">
        <v>0</v>
      </c>
      <c r="AO390" s="98">
        <v>0</v>
      </c>
      <c r="AP390" s="98">
        <v>0</v>
      </c>
      <c r="AQ390" s="98">
        <v>0</v>
      </c>
      <c r="AR390" s="98">
        <v>0</v>
      </c>
      <c r="AS390" s="98">
        <v>0</v>
      </c>
      <c r="AT390" s="98">
        <v>0</v>
      </c>
      <c r="AU390" s="91">
        <f t="shared" si="6"/>
        <v>0</v>
      </c>
      <c r="AV390" s="98">
        <v>31855.14</v>
      </c>
      <c r="AW390" s="98">
        <v>58621.34</v>
      </c>
      <c r="AX390" s="99">
        <v>58</v>
      </c>
      <c r="AY390" s="99">
        <v>300</v>
      </c>
      <c r="AZ390" s="98">
        <v>239856.85</v>
      </c>
      <c r="BA390" s="98">
        <v>65862</v>
      </c>
      <c r="BB390" s="97">
        <v>90</v>
      </c>
      <c r="BC390" s="97">
        <v>80.879748565181799</v>
      </c>
      <c r="BD390" s="97">
        <v>9.93</v>
      </c>
      <c r="BE390" s="97"/>
      <c r="BF390" s="96" t="s">
        <v>481</v>
      </c>
      <c r="BG390" s="94"/>
      <c r="BH390" s="96" t="s">
        <v>579</v>
      </c>
      <c r="BI390" s="96" t="s">
        <v>624</v>
      </c>
      <c r="BJ390" s="96" t="s">
        <v>622</v>
      </c>
      <c r="BK390" s="96" t="s">
        <v>488</v>
      </c>
      <c r="BL390" s="95" t="s">
        <v>1</v>
      </c>
      <c r="BM390" s="97">
        <v>0</v>
      </c>
      <c r="BN390" s="95" t="s">
        <v>8</v>
      </c>
      <c r="BO390" s="97"/>
      <c r="BP390" s="100">
        <v>37851</v>
      </c>
      <c r="BQ390" s="100">
        <v>46983</v>
      </c>
      <c r="BR390" s="97">
        <v>24662</v>
      </c>
      <c r="BS390" s="97">
        <v>0</v>
      </c>
      <c r="BT390" s="97">
        <v>0</v>
      </c>
    </row>
    <row r="391" spans="1:72" s="84" customFormat="1" ht="18.2" customHeight="1" x14ac:dyDescent="0.15">
      <c r="A391" s="87">
        <v>389</v>
      </c>
      <c r="B391" s="88" t="s">
        <v>7</v>
      </c>
      <c r="C391" s="88" t="s">
        <v>0</v>
      </c>
      <c r="D391" s="108">
        <v>45200</v>
      </c>
      <c r="E391" s="89" t="s">
        <v>777</v>
      </c>
      <c r="F391" s="104">
        <v>0</v>
      </c>
      <c r="G391" s="104">
        <v>0</v>
      </c>
      <c r="H391" s="91">
        <v>20777.72</v>
      </c>
      <c r="I391" s="91">
        <v>0</v>
      </c>
      <c r="J391" s="91">
        <v>0</v>
      </c>
      <c r="K391" s="91">
        <v>20777.72</v>
      </c>
      <c r="L391" s="91">
        <v>275.43</v>
      </c>
      <c r="M391" s="91">
        <v>0</v>
      </c>
      <c r="N391" s="91">
        <v>0</v>
      </c>
      <c r="O391" s="91">
        <v>0</v>
      </c>
      <c r="P391" s="91">
        <v>275.43</v>
      </c>
      <c r="Q391" s="91">
        <v>0</v>
      </c>
      <c r="R391" s="91">
        <v>0</v>
      </c>
      <c r="S391" s="91">
        <v>20502.29</v>
      </c>
      <c r="T391" s="91">
        <v>0</v>
      </c>
      <c r="U391" s="91">
        <v>171.94</v>
      </c>
      <c r="V391" s="91">
        <v>0</v>
      </c>
      <c r="W391" s="91">
        <v>0</v>
      </c>
      <c r="X391" s="91">
        <v>171.94</v>
      </c>
      <c r="Y391" s="91">
        <v>0</v>
      </c>
      <c r="Z391" s="91">
        <v>0</v>
      </c>
      <c r="AA391" s="91">
        <v>0</v>
      </c>
      <c r="AB391" s="91">
        <v>53.52</v>
      </c>
      <c r="AC391" s="91">
        <v>0</v>
      </c>
      <c r="AD391" s="91">
        <v>0</v>
      </c>
      <c r="AE391" s="91">
        <v>0</v>
      </c>
      <c r="AF391" s="91">
        <v>0</v>
      </c>
      <c r="AG391" s="91">
        <v>-29.51</v>
      </c>
      <c r="AH391" s="91">
        <v>27.12</v>
      </c>
      <c r="AI391" s="91">
        <v>41.54</v>
      </c>
      <c r="AJ391" s="91">
        <v>0</v>
      </c>
      <c r="AK391" s="91">
        <v>0</v>
      </c>
      <c r="AL391" s="91">
        <v>0</v>
      </c>
      <c r="AM391" s="91">
        <v>0</v>
      </c>
      <c r="AN391" s="91">
        <v>0</v>
      </c>
      <c r="AO391" s="91">
        <v>0</v>
      </c>
      <c r="AP391" s="91">
        <v>0</v>
      </c>
      <c r="AQ391" s="91">
        <v>3.29</v>
      </c>
      <c r="AR391" s="91">
        <v>0</v>
      </c>
      <c r="AS391" s="91">
        <v>2.87</v>
      </c>
      <c r="AT391" s="91">
        <v>0</v>
      </c>
      <c r="AU391" s="91">
        <f t="shared" si="6"/>
        <v>540.46</v>
      </c>
      <c r="AV391" s="91">
        <v>0</v>
      </c>
      <c r="AW391" s="91">
        <v>0</v>
      </c>
      <c r="AX391" s="92">
        <v>58</v>
      </c>
      <c r="AY391" s="92">
        <v>300</v>
      </c>
      <c r="AZ391" s="91">
        <v>180376.13</v>
      </c>
      <c r="BA391" s="91">
        <v>49500</v>
      </c>
      <c r="BB391" s="90">
        <v>90</v>
      </c>
      <c r="BC391" s="90">
        <v>37.276890909090902</v>
      </c>
      <c r="BD391" s="90">
        <v>9.93</v>
      </c>
      <c r="BE391" s="90"/>
      <c r="BF391" s="89" t="s">
        <v>481</v>
      </c>
      <c r="BG391" s="87"/>
      <c r="BH391" s="89" t="s">
        <v>510</v>
      </c>
      <c r="BI391" s="89" t="s">
        <v>778</v>
      </c>
      <c r="BJ391" s="89" t="s">
        <v>779</v>
      </c>
      <c r="BK391" s="89" t="s">
        <v>485</v>
      </c>
      <c r="BL391" s="88" t="s">
        <v>1</v>
      </c>
      <c r="BM391" s="90">
        <v>161413.81158985</v>
      </c>
      <c r="BN391" s="88" t="s">
        <v>8</v>
      </c>
      <c r="BO391" s="90"/>
      <c r="BP391" s="93">
        <v>37862</v>
      </c>
      <c r="BQ391" s="93">
        <v>46994</v>
      </c>
      <c r="BR391" s="90">
        <v>0</v>
      </c>
      <c r="BS391" s="90">
        <v>53.52</v>
      </c>
      <c r="BT391" s="90">
        <v>0</v>
      </c>
    </row>
    <row r="392" spans="1:72" s="84" customFormat="1" ht="18.2" customHeight="1" x14ac:dyDescent="0.15">
      <c r="A392" s="94">
        <v>390</v>
      </c>
      <c r="B392" s="95" t="s">
        <v>7</v>
      </c>
      <c r="C392" s="95" t="s">
        <v>0</v>
      </c>
      <c r="D392" s="109">
        <v>45200</v>
      </c>
      <c r="E392" s="96" t="s">
        <v>220</v>
      </c>
      <c r="F392" s="105">
        <v>180</v>
      </c>
      <c r="G392" s="105">
        <v>179</v>
      </c>
      <c r="H392" s="98">
        <v>27698.69</v>
      </c>
      <c r="I392" s="98">
        <v>34198.28</v>
      </c>
      <c r="J392" s="98">
        <v>0</v>
      </c>
      <c r="K392" s="98">
        <v>61896.97</v>
      </c>
      <c r="L392" s="98">
        <v>366.03</v>
      </c>
      <c r="M392" s="98">
        <v>0</v>
      </c>
      <c r="N392" s="98">
        <v>0</v>
      </c>
      <c r="O392" s="98">
        <v>0</v>
      </c>
      <c r="P392" s="98">
        <v>0</v>
      </c>
      <c r="Q392" s="98">
        <v>0</v>
      </c>
      <c r="R392" s="98">
        <v>0</v>
      </c>
      <c r="S392" s="98">
        <v>61896.97</v>
      </c>
      <c r="T392" s="98">
        <v>72944.92</v>
      </c>
      <c r="U392" s="98">
        <v>229.21</v>
      </c>
      <c r="V392" s="98">
        <v>0</v>
      </c>
      <c r="W392" s="98">
        <v>0</v>
      </c>
      <c r="X392" s="98">
        <v>0</v>
      </c>
      <c r="Y392" s="98">
        <v>0</v>
      </c>
      <c r="Z392" s="98">
        <v>0</v>
      </c>
      <c r="AA392" s="98">
        <v>73174.13</v>
      </c>
      <c r="AB392" s="98">
        <v>0</v>
      </c>
      <c r="AC392" s="98">
        <v>0</v>
      </c>
      <c r="AD392" s="98">
        <v>0</v>
      </c>
      <c r="AE392" s="98">
        <v>0</v>
      </c>
      <c r="AF392" s="98">
        <v>0</v>
      </c>
      <c r="AG392" s="98">
        <v>0</v>
      </c>
      <c r="AH392" s="98">
        <v>0</v>
      </c>
      <c r="AI392" s="98">
        <v>0</v>
      </c>
      <c r="AJ392" s="98">
        <v>0</v>
      </c>
      <c r="AK392" s="98">
        <v>0</v>
      </c>
      <c r="AL392" s="98">
        <v>0</v>
      </c>
      <c r="AM392" s="98">
        <v>0</v>
      </c>
      <c r="AN392" s="98">
        <v>0</v>
      </c>
      <c r="AO392" s="98">
        <v>0</v>
      </c>
      <c r="AP392" s="98">
        <v>0</v>
      </c>
      <c r="AQ392" s="98">
        <v>0</v>
      </c>
      <c r="AR392" s="98">
        <v>0</v>
      </c>
      <c r="AS392" s="98">
        <v>0</v>
      </c>
      <c r="AT392" s="98">
        <v>0</v>
      </c>
      <c r="AU392" s="91">
        <f t="shared" si="6"/>
        <v>0</v>
      </c>
      <c r="AV392" s="98">
        <v>34564.31</v>
      </c>
      <c r="AW392" s="98">
        <v>73174.13</v>
      </c>
      <c r="AX392" s="99">
        <v>58</v>
      </c>
      <c r="AY392" s="99">
        <v>300</v>
      </c>
      <c r="AZ392" s="98">
        <v>239856.85</v>
      </c>
      <c r="BA392" s="98">
        <v>65862</v>
      </c>
      <c r="BB392" s="97">
        <v>90</v>
      </c>
      <c r="BC392" s="97">
        <v>84.581811970483699</v>
      </c>
      <c r="BD392" s="97">
        <v>9.93</v>
      </c>
      <c r="BE392" s="97"/>
      <c r="BF392" s="96" t="s">
        <v>481</v>
      </c>
      <c r="BG392" s="94"/>
      <c r="BH392" s="96" t="s">
        <v>579</v>
      </c>
      <c r="BI392" s="96" t="s">
        <v>624</v>
      </c>
      <c r="BJ392" s="96" t="s">
        <v>622</v>
      </c>
      <c r="BK392" s="96" t="s">
        <v>488</v>
      </c>
      <c r="BL392" s="95" t="s">
        <v>1</v>
      </c>
      <c r="BM392" s="97">
        <v>487312.67841604998</v>
      </c>
      <c r="BN392" s="95" t="s">
        <v>8</v>
      </c>
      <c r="BO392" s="97"/>
      <c r="BP392" s="100">
        <v>37851</v>
      </c>
      <c r="BQ392" s="100">
        <v>46983</v>
      </c>
      <c r="BR392" s="97">
        <v>29367.25</v>
      </c>
      <c r="BS392" s="97">
        <v>71.209999999999994</v>
      </c>
      <c r="BT392" s="97">
        <v>0</v>
      </c>
    </row>
    <row r="393" spans="1:72" s="84" customFormat="1" ht="18.2" customHeight="1" x14ac:dyDescent="0.15">
      <c r="A393" s="87">
        <v>391</v>
      </c>
      <c r="B393" s="88" t="s">
        <v>7</v>
      </c>
      <c r="C393" s="88" t="s">
        <v>0</v>
      </c>
      <c r="D393" s="108">
        <v>45200</v>
      </c>
      <c r="E393" s="89" t="s">
        <v>221</v>
      </c>
      <c r="F393" s="104">
        <v>159</v>
      </c>
      <c r="G393" s="104">
        <v>158</v>
      </c>
      <c r="H393" s="91">
        <v>31038.16</v>
      </c>
      <c r="I393" s="91">
        <v>36194.54</v>
      </c>
      <c r="J393" s="91">
        <v>0</v>
      </c>
      <c r="K393" s="91">
        <v>67232.7</v>
      </c>
      <c r="L393" s="91">
        <v>410.14</v>
      </c>
      <c r="M393" s="91">
        <v>0</v>
      </c>
      <c r="N393" s="91">
        <v>0</v>
      </c>
      <c r="O393" s="91">
        <v>0</v>
      </c>
      <c r="P393" s="91">
        <v>0</v>
      </c>
      <c r="Q393" s="91">
        <v>0</v>
      </c>
      <c r="R393" s="91">
        <v>0</v>
      </c>
      <c r="S393" s="91">
        <v>67232.7</v>
      </c>
      <c r="T393" s="91">
        <v>69855.28</v>
      </c>
      <c r="U393" s="91">
        <v>256.83999999999997</v>
      </c>
      <c r="V393" s="91">
        <v>0</v>
      </c>
      <c r="W393" s="91">
        <v>0</v>
      </c>
      <c r="X393" s="91">
        <v>0</v>
      </c>
      <c r="Y393" s="91">
        <v>0</v>
      </c>
      <c r="Z393" s="91">
        <v>0</v>
      </c>
      <c r="AA393" s="91">
        <v>70112.12</v>
      </c>
      <c r="AB393" s="91">
        <v>0</v>
      </c>
      <c r="AC393" s="91">
        <v>0</v>
      </c>
      <c r="AD393" s="91">
        <v>0</v>
      </c>
      <c r="AE393" s="91">
        <v>0</v>
      </c>
      <c r="AF393" s="91">
        <v>0</v>
      </c>
      <c r="AG393" s="91">
        <v>0</v>
      </c>
      <c r="AH393" s="91">
        <v>0</v>
      </c>
      <c r="AI393" s="91">
        <v>0</v>
      </c>
      <c r="AJ393" s="91">
        <v>0</v>
      </c>
      <c r="AK393" s="91">
        <v>0</v>
      </c>
      <c r="AL393" s="91">
        <v>0</v>
      </c>
      <c r="AM393" s="91">
        <v>0</v>
      </c>
      <c r="AN393" s="91">
        <v>0</v>
      </c>
      <c r="AO393" s="91">
        <v>0</v>
      </c>
      <c r="AP393" s="91">
        <v>0</v>
      </c>
      <c r="AQ393" s="91">
        <v>0</v>
      </c>
      <c r="AR393" s="91">
        <v>0</v>
      </c>
      <c r="AS393" s="91">
        <v>0</v>
      </c>
      <c r="AT393" s="91">
        <v>0</v>
      </c>
      <c r="AU393" s="91">
        <f t="shared" si="6"/>
        <v>0</v>
      </c>
      <c r="AV393" s="91">
        <v>36604.68</v>
      </c>
      <c r="AW393" s="91">
        <v>70112.12</v>
      </c>
      <c r="AX393" s="92">
        <v>58</v>
      </c>
      <c r="AY393" s="92">
        <v>300</v>
      </c>
      <c r="AZ393" s="91">
        <v>268608.3</v>
      </c>
      <c r="BA393" s="91">
        <v>73800</v>
      </c>
      <c r="BB393" s="90">
        <v>90</v>
      </c>
      <c r="BC393" s="90">
        <v>81.991097560975604</v>
      </c>
      <c r="BD393" s="90">
        <v>9.93</v>
      </c>
      <c r="BE393" s="90"/>
      <c r="BF393" s="89" t="s">
        <v>481</v>
      </c>
      <c r="BG393" s="87"/>
      <c r="BH393" s="89" t="s">
        <v>747</v>
      </c>
      <c r="BI393" s="89" t="s">
        <v>748</v>
      </c>
      <c r="BJ393" s="89" t="s">
        <v>775</v>
      </c>
      <c r="BK393" s="89" t="s">
        <v>488</v>
      </c>
      <c r="BL393" s="88" t="s">
        <v>1</v>
      </c>
      <c r="BM393" s="90">
        <v>529320.69395550003</v>
      </c>
      <c r="BN393" s="88" t="s">
        <v>8</v>
      </c>
      <c r="BO393" s="90"/>
      <c r="BP393" s="93">
        <v>37835</v>
      </c>
      <c r="BQ393" s="93">
        <v>46967</v>
      </c>
      <c r="BR393" s="90">
        <v>29088</v>
      </c>
      <c r="BS393" s="90">
        <v>79.81</v>
      </c>
      <c r="BT393" s="90">
        <v>0</v>
      </c>
    </row>
    <row r="394" spans="1:72" s="84" customFormat="1" ht="18.2" customHeight="1" x14ac:dyDescent="0.15">
      <c r="A394" s="94">
        <v>392</v>
      </c>
      <c r="B394" s="95" t="s">
        <v>7</v>
      </c>
      <c r="C394" s="95" t="s">
        <v>0</v>
      </c>
      <c r="D394" s="109">
        <v>45200</v>
      </c>
      <c r="E394" s="96" t="s">
        <v>222</v>
      </c>
      <c r="F394" s="105">
        <v>161</v>
      </c>
      <c r="G394" s="105">
        <v>160</v>
      </c>
      <c r="H394" s="98">
        <v>27698.69</v>
      </c>
      <c r="I394" s="98">
        <v>32497.27</v>
      </c>
      <c r="J394" s="98">
        <v>0</v>
      </c>
      <c r="K394" s="98">
        <v>60195.96</v>
      </c>
      <c r="L394" s="98">
        <v>366.03</v>
      </c>
      <c r="M394" s="98">
        <v>0</v>
      </c>
      <c r="N394" s="98">
        <v>0</v>
      </c>
      <c r="O394" s="98">
        <v>0</v>
      </c>
      <c r="P394" s="98">
        <v>0</v>
      </c>
      <c r="Q394" s="98">
        <v>0</v>
      </c>
      <c r="R394" s="98">
        <v>0</v>
      </c>
      <c r="S394" s="98">
        <v>60195.96</v>
      </c>
      <c r="T394" s="98">
        <v>63336.37</v>
      </c>
      <c r="U394" s="98">
        <v>229.21</v>
      </c>
      <c r="V394" s="98">
        <v>0</v>
      </c>
      <c r="W394" s="98">
        <v>0</v>
      </c>
      <c r="X394" s="98">
        <v>0</v>
      </c>
      <c r="Y394" s="98">
        <v>0</v>
      </c>
      <c r="Z394" s="98">
        <v>0</v>
      </c>
      <c r="AA394" s="98">
        <v>63565.58</v>
      </c>
      <c r="AB394" s="98">
        <v>0</v>
      </c>
      <c r="AC394" s="98">
        <v>0</v>
      </c>
      <c r="AD394" s="98">
        <v>0</v>
      </c>
      <c r="AE394" s="98">
        <v>0</v>
      </c>
      <c r="AF394" s="98">
        <v>0</v>
      </c>
      <c r="AG394" s="98">
        <v>0</v>
      </c>
      <c r="AH394" s="98">
        <v>0</v>
      </c>
      <c r="AI394" s="98">
        <v>0</v>
      </c>
      <c r="AJ394" s="98">
        <v>0</v>
      </c>
      <c r="AK394" s="98">
        <v>0</v>
      </c>
      <c r="AL394" s="98">
        <v>0</v>
      </c>
      <c r="AM394" s="98">
        <v>0</v>
      </c>
      <c r="AN394" s="98">
        <v>0</v>
      </c>
      <c r="AO394" s="98">
        <v>0</v>
      </c>
      <c r="AP394" s="98">
        <v>0</v>
      </c>
      <c r="AQ394" s="98">
        <v>0</v>
      </c>
      <c r="AR394" s="98">
        <v>0</v>
      </c>
      <c r="AS394" s="98">
        <v>0</v>
      </c>
      <c r="AT394" s="98">
        <v>0</v>
      </c>
      <c r="AU394" s="91">
        <f t="shared" si="6"/>
        <v>0</v>
      </c>
      <c r="AV394" s="98">
        <v>32863.300000000003</v>
      </c>
      <c r="AW394" s="98">
        <v>63565.58</v>
      </c>
      <c r="AX394" s="99">
        <v>58</v>
      </c>
      <c r="AY394" s="99">
        <v>300</v>
      </c>
      <c r="AZ394" s="98">
        <v>239861.61</v>
      </c>
      <c r="BA394" s="98">
        <v>65862</v>
      </c>
      <c r="BB394" s="97">
        <v>90</v>
      </c>
      <c r="BC394" s="97">
        <v>82.257392730254196</v>
      </c>
      <c r="BD394" s="97">
        <v>9.93</v>
      </c>
      <c r="BE394" s="97"/>
      <c r="BF394" s="96" t="s">
        <v>481</v>
      </c>
      <c r="BG394" s="94"/>
      <c r="BH394" s="96" t="s">
        <v>579</v>
      </c>
      <c r="BI394" s="96" t="s">
        <v>624</v>
      </c>
      <c r="BJ394" s="96" t="s">
        <v>622</v>
      </c>
      <c r="BK394" s="96" t="s">
        <v>488</v>
      </c>
      <c r="BL394" s="95" t="s">
        <v>1</v>
      </c>
      <c r="BM394" s="97">
        <v>473920.68622139998</v>
      </c>
      <c r="BN394" s="95" t="s">
        <v>8</v>
      </c>
      <c r="BO394" s="97"/>
      <c r="BP394" s="100">
        <v>37852</v>
      </c>
      <c r="BQ394" s="100">
        <v>46984</v>
      </c>
      <c r="BR394" s="97">
        <v>26278.02</v>
      </c>
      <c r="BS394" s="97">
        <v>71.209999999999994</v>
      </c>
      <c r="BT394" s="97">
        <v>0</v>
      </c>
    </row>
    <row r="395" spans="1:72" s="84" customFormat="1" ht="18.2" customHeight="1" x14ac:dyDescent="0.15">
      <c r="A395" s="87">
        <v>393</v>
      </c>
      <c r="B395" s="88" t="s">
        <v>7</v>
      </c>
      <c r="C395" s="88" t="s">
        <v>0</v>
      </c>
      <c r="D395" s="108">
        <v>45200</v>
      </c>
      <c r="E395" s="89" t="s">
        <v>223</v>
      </c>
      <c r="F395" s="104">
        <v>178</v>
      </c>
      <c r="G395" s="104">
        <v>177</v>
      </c>
      <c r="H395" s="91">
        <v>27698.69</v>
      </c>
      <c r="I395" s="91">
        <v>34031.51</v>
      </c>
      <c r="J395" s="91">
        <v>0</v>
      </c>
      <c r="K395" s="91">
        <v>61730.2</v>
      </c>
      <c r="L395" s="91">
        <v>366.03</v>
      </c>
      <c r="M395" s="91">
        <v>0</v>
      </c>
      <c r="N395" s="91">
        <v>0</v>
      </c>
      <c r="O395" s="91">
        <v>0</v>
      </c>
      <c r="P395" s="91">
        <v>0</v>
      </c>
      <c r="Q395" s="91">
        <v>0</v>
      </c>
      <c r="R395" s="91">
        <v>0</v>
      </c>
      <c r="S395" s="91">
        <v>61730.2</v>
      </c>
      <c r="T395" s="91">
        <v>71657.600000000006</v>
      </c>
      <c r="U395" s="91">
        <v>229.21</v>
      </c>
      <c r="V395" s="91">
        <v>0</v>
      </c>
      <c r="W395" s="91">
        <v>0</v>
      </c>
      <c r="X395" s="91">
        <v>0</v>
      </c>
      <c r="Y395" s="91">
        <v>0</v>
      </c>
      <c r="Z395" s="91">
        <v>0</v>
      </c>
      <c r="AA395" s="91">
        <v>71886.81</v>
      </c>
      <c r="AB395" s="91">
        <v>0</v>
      </c>
      <c r="AC395" s="91">
        <v>0</v>
      </c>
      <c r="AD395" s="91">
        <v>0</v>
      </c>
      <c r="AE395" s="91">
        <v>0</v>
      </c>
      <c r="AF395" s="91">
        <v>0</v>
      </c>
      <c r="AG395" s="91">
        <v>0</v>
      </c>
      <c r="AH395" s="91">
        <v>0</v>
      </c>
      <c r="AI395" s="91">
        <v>0</v>
      </c>
      <c r="AJ395" s="91">
        <v>0</v>
      </c>
      <c r="AK395" s="91">
        <v>0</v>
      </c>
      <c r="AL395" s="91">
        <v>0</v>
      </c>
      <c r="AM395" s="91">
        <v>0</v>
      </c>
      <c r="AN395" s="91">
        <v>0</v>
      </c>
      <c r="AO395" s="91">
        <v>0</v>
      </c>
      <c r="AP395" s="91">
        <v>0</v>
      </c>
      <c r="AQ395" s="91">
        <v>0</v>
      </c>
      <c r="AR395" s="91">
        <v>0</v>
      </c>
      <c r="AS395" s="91">
        <v>0</v>
      </c>
      <c r="AT395" s="91">
        <v>0</v>
      </c>
      <c r="AU395" s="91">
        <f t="shared" si="6"/>
        <v>0</v>
      </c>
      <c r="AV395" s="91">
        <v>34397.54</v>
      </c>
      <c r="AW395" s="91">
        <v>71886.81</v>
      </c>
      <c r="AX395" s="92">
        <v>58</v>
      </c>
      <c r="AY395" s="92">
        <v>300</v>
      </c>
      <c r="AZ395" s="91">
        <v>239861.61</v>
      </c>
      <c r="BA395" s="91">
        <v>65862</v>
      </c>
      <c r="BB395" s="90">
        <v>90</v>
      </c>
      <c r="BC395" s="90">
        <v>84.353921836567395</v>
      </c>
      <c r="BD395" s="90">
        <v>9.93</v>
      </c>
      <c r="BE395" s="90"/>
      <c r="BF395" s="89" t="s">
        <v>481</v>
      </c>
      <c r="BG395" s="87"/>
      <c r="BH395" s="89" t="s">
        <v>579</v>
      </c>
      <c r="BI395" s="89" t="s">
        <v>624</v>
      </c>
      <c r="BJ395" s="89" t="s">
        <v>622</v>
      </c>
      <c r="BK395" s="89" t="s">
        <v>488</v>
      </c>
      <c r="BL395" s="88" t="s">
        <v>1</v>
      </c>
      <c r="BM395" s="90">
        <v>485999.70404300001</v>
      </c>
      <c r="BN395" s="88" t="s">
        <v>8</v>
      </c>
      <c r="BO395" s="90"/>
      <c r="BP395" s="93">
        <v>37852</v>
      </c>
      <c r="BQ395" s="93">
        <v>46984</v>
      </c>
      <c r="BR395" s="90">
        <v>28873.38</v>
      </c>
      <c r="BS395" s="90">
        <v>71.209999999999994</v>
      </c>
      <c r="BT395" s="90">
        <v>0</v>
      </c>
    </row>
    <row r="396" spans="1:72" s="84" customFormat="1" ht="18.2" customHeight="1" x14ac:dyDescent="0.15">
      <c r="A396" s="94">
        <v>394</v>
      </c>
      <c r="B396" s="95" t="s">
        <v>7</v>
      </c>
      <c r="C396" s="95" t="s">
        <v>0</v>
      </c>
      <c r="D396" s="109">
        <v>45200</v>
      </c>
      <c r="E396" s="96" t="s">
        <v>224</v>
      </c>
      <c r="F396" s="105">
        <v>203</v>
      </c>
      <c r="G396" s="105">
        <v>202</v>
      </c>
      <c r="H396" s="98">
        <v>27698.69</v>
      </c>
      <c r="I396" s="98">
        <v>35931</v>
      </c>
      <c r="J396" s="98">
        <v>0</v>
      </c>
      <c r="K396" s="98">
        <v>63629.69</v>
      </c>
      <c r="L396" s="98">
        <v>366.03</v>
      </c>
      <c r="M396" s="98">
        <v>0</v>
      </c>
      <c r="N396" s="98">
        <v>0</v>
      </c>
      <c r="O396" s="98">
        <v>0</v>
      </c>
      <c r="P396" s="98">
        <v>0</v>
      </c>
      <c r="Q396" s="98">
        <v>0</v>
      </c>
      <c r="R396" s="98">
        <v>0</v>
      </c>
      <c r="S396" s="98">
        <v>63629.69</v>
      </c>
      <c r="T396" s="98">
        <v>84823.25</v>
      </c>
      <c r="U396" s="98">
        <v>229.21</v>
      </c>
      <c r="V396" s="98">
        <v>0</v>
      </c>
      <c r="W396" s="98">
        <v>0</v>
      </c>
      <c r="X396" s="98">
        <v>0</v>
      </c>
      <c r="Y396" s="98">
        <v>0</v>
      </c>
      <c r="Z396" s="98">
        <v>0</v>
      </c>
      <c r="AA396" s="98">
        <v>85052.46</v>
      </c>
      <c r="AB396" s="98">
        <v>0</v>
      </c>
      <c r="AC396" s="98">
        <v>0</v>
      </c>
      <c r="AD396" s="98">
        <v>0</v>
      </c>
      <c r="AE396" s="98">
        <v>0</v>
      </c>
      <c r="AF396" s="98">
        <v>0</v>
      </c>
      <c r="AG396" s="98">
        <v>0</v>
      </c>
      <c r="AH396" s="98">
        <v>0</v>
      </c>
      <c r="AI396" s="98">
        <v>0</v>
      </c>
      <c r="AJ396" s="98">
        <v>0</v>
      </c>
      <c r="AK396" s="98">
        <v>0</v>
      </c>
      <c r="AL396" s="98">
        <v>0</v>
      </c>
      <c r="AM396" s="98">
        <v>0</v>
      </c>
      <c r="AN396" s="98">
        <v>0</v>
      </c>
      <c r="AO396" s="98">
        <v>0</v>
      </c>
      <c r="AP396" s="98">
        <v>0</v>
      </c>
      <c r="AQ396" s="98">
        <v>0</v>
      </c>
      <c r="AR396" s="98">
        <v>0</v>
      </c>
      <c r="AS396" s="98">
        <v>0</v>
      </c>
      <c r="AT396" s="98">
        <v>0</v>
      </c>
      <c r="AU396" s="91">
        <f t="shared" si="6"/>
        <v>0</v>
      </c>
      <c r="AV396" s="98">
        <v>36297.03</v>
      </c>
      <c r="AW396" s="98">
        <v>85052.46</v>
      </c>
      <c r="AX396" s="99">
        <v>58</v>
      </c>
      <c r="AY396" s="99">
        <v>300</v>
      </c>
      <c r="AZ396" s="98">
        <v>239861.61</v>
      </c>
      <c r="BA396" s="98">
        <v>65862</v>
      </c>
      <c r="BB396" s="97">
        <v>90</v>
      </c>
      <c r="BC396" s="97">
        <v>86.949562722055205</v>
      </c>
      <c r="BD396" s="97">
        <v>9.93</v>
      </c>
      <c r="BE396" s="97"/>
      <c r="BF396" s="96" t="s">
        <v>481</v>
      </c>
      <c r="BG396" s="94"/>
      <c r="BH396" s="96" t="s">
        <v>579</v>
      </c>
      <c r="BI396" s="96" t="s">
        <v>624</v>
      </c>
      <c r="BJ396" s="96" t="s">
        <v>622</v>
      </c>
      <c r="BK396" s="96" t="s">
        <v>488</v>
      </c>
      <c r="BL396" s="95" t="s">
        <v>1</v>
      </c>
      <c r="BM396" s="97">
        <v>500954.32233085</v>
      </c>
      <c r="BN396" s="95" t="s">
        <v>8</v>
      </c>
      <c r="BO396" s="97"/>
      <c r="BP396" s="100">
        <v>37852</v>
      </c>
      <c r="BQ396" s="100">
        <v>46984</v>
      </c>
      <c r="BR396" s="97">
        <v>32928.629999999997</v>
      </c>
      <c r="BS396" s="97">
        <v>71.209999999999994</v>
      </c>
      <c r="BT396" s="97">
        <v>0</v>
      </c>
    </row>
    <row r="397" spans="1:72" s="84" customFormat="1" ht="18.2" customHeight="1" x14ac:dyDescent="0.15">
      <c r="A397" s="87">
        <v>395</v>
      </c>
      <c r="B397" s="88" t="s">
        <v>7</v>
      </c>
      <c r="C397" s="88" t="s">
        <v>0</v>
      </c>
      <c r="D397" s="108">
        <v>45200</v>
      </c>
      <c r="E397" s="89" t="s">
        <v>780</v>
      </c>
      <c r="F397" s="104">
        <v>1</v>
      </c>
      <c r="G397" s="104">
        <v>1</v>
      </c>
      <c r="H397" s="91">
        <v>27780.34</v>
      </c>
      <c r="I397" s="91">
        <v>725.28</v>
      </c>
      <c r="J397" s="91">
        <v>0</v>
      </c>
      <c r="K397" s="91">
        <v>28505.62</v>
      </c>
      <c r="L397" s="91">
        <v>367.15</v>
      </c>
      <c r="M397" s="91">
        <v>0</v>
      </c>
      <c r="N397" s="91">
        <v>0</v>
      </c>
      <c r="O397" s="91">
        <v>361.15</v>
      </c>
      <c r="P397" s="91">
        <v>0</v>
      </c>
      <c r="Q397" s="91">
        <v>0</v>
      </c>
      <c r="R397" s="91">
        <v>0</v>
      </c>
      <c r="S397" s="91">
        <v>28144.47</v>
      </c>
      <c r="T397" s="91">
        <v>468.78</v>
      </c>
      <c r="U397" s="91">
        <v>229.88</v>
      </c>
      <c r="V397" s="91">
        <v>0</v>
      </c>
      <c r="W397" s="91">
        <v>277.16000000000003</v>
      </c>
      <c r="X397" s="91">
        <v>0</v>
      </c>
      <c r="Y397" s="91">
        <v>0</v>
      </c>
      <c r="Z397" s="91">
        <v>0</v>
      </c>
      <c r="AA397" s="91">
        <v>421.5</v>
      </c>
      <c r="AB397" s="91">
        <v>0</v>
      </c>
      <c r="AC397" s="91">
        <v>0</v>
      </c>
      <c r="AD397" s="91">
        <v>0</v>
      </c>
      <c r="AE397" s="91">
        <v>0</v>
      </c>
      <c r="AF397" s="91">
        <v>0</v>
      </c>
      <c r="AG397" s="91">
        <v>-74.55</v>
      </c>
      <c r="AH397" s="91">
        <v>0</v>
      </c>
      <c r="AI397" s="91">
        <v>0</v>
      </c>
      <c r="AJ397" s="91">
        <v>142.88</v>
      </c>
      <c r="AK397" s="91">
        <v>0</v>
      </c>
      <c r="AL397" s="91">
        <v>0</v>
      </c>
      <c r="AM397" s="91">
        <v>89.86</v>
      </c>
      <c r="AN397" s="91">
        <v>0</v>
      </c>
      <c r="AO397" s="91">
        <v>72.38</v>
      </c>
      <c r="AP397" s="91">
        <v>110.7</v>
      </c>
      <c r="AQ397" s="91">
        <v>0</v>
      </c>
      <c r="AR397" s="91">
        <v>0</v>
      </c>
      <c r="AS397" s="91">
        <v>0</v>
      </c>
      <c r="AT397" s="91">
        <v>0</v>
      </c>
      <c r="AU397" s="91">
        <f t="shared" si="6"/>
        <v>979.58</v>
      </c>
      <c r="AV397" s="91">
        <v>731.28</v>
      </c>
      <c r="AW397" s="91">
        <v>421.5</v>
      </c>
      <c r="AX397" s="92">
        <v>58</v>
      </c>
      <c r="AY397" s="92">
        <v>300</v>
      </c>
      <c r="AZ397" s="91">
        <v>240587.44</v>
      </c>
      <c r="BA397" s="91">
        <v>66060</v>
      </c>
      <c r="BB397" s="90">
        <v>90</v>
      </c>
      <c r="BC397" s="90">
        <v>38.343964577656699</v>
      </c>
      <c r="BD397" s="90">
        <v>9.93</v>
      </c>
      <c r="BE397" s="90"/>
      <c r="BF397" s="89" t="s">
        <v>481</v>
      </c>
      <c r="BG397" s="87"/>
      <c r="BH397" s="89" t="s">
        <v>656</v>
      </c>
      <c r="BI397" s="89" t="s">
        <v>341</v>
      </c>
      <c r="BJ397" s="89" t="s">
        <v>781</v>
      </c>
      <c r="BK397" s="89" t="s">
        <v>487</v>
      </c>
      <c r="BL397" s="88" t="s">
        <v>1</v>
      </c>
      <c r="BM397" s="90">
        <v>221580.42725355001</v>
      </c>
      <c r="BN397" s="88" t="s">
        <v>8</v>
      </c>
      <c r="BO397" s="90"/>
      <c r="BP397" s="93">
        <v>37853</v>
      </c>
      <c r="BQ397" s="93">
        <v>46985</v>
      </c>
      <c r="BR397" s="90">
        <v>162.97999999999999</v>
      </c>
      <c r="BS397" s="90">
        <v>71.44</v>
      </c>
      <c r="BT397" s="90">
        <v>0</v>
      </c>
    </row>
    <row r="398" spans="1:72" s="84" customFormat="1" ht="18.2" customHeight="1" x14ac:dyDescent="0.15">
      <c r="A398" s="94">
        <v>396</v>
      </c>
      <c r="B398" s="95" t="s">
        <v>7</v>
      </c>
      <c r="C398" s="95" t="s">
        <v>0</v>
      </c>
      <c r="D398" s="109">
        <v>45200</v>
      </c>
      <c r="E398" s="96" t="s">
        <v>225</v>
      </c>
      <c r="F398" s="105">
        <v>188</v>
      </c>
      <c r="G398" s="105">
        <v>187</v>
      </c>
      <c r="H398" s="98">
        <v>27698.69</v>
      </c>
      <c r="I398" s="98">
        <v>34838.550000000003</v>
      </c>
      <c r="J398" s="98">
        <v>0</v>
      </c>
      <c r="K398" s="98">
        <v>62537.24</v>
      </c>
      <c r="L398" s="98">
        <v>366.03</v>
      </c>
      <c r="M398" s="98">
        <v>0</v>
      </c>
      <c r="N398" s="98">
        <v>0</v>
      </c>
      <c r="O398" s="98">
        <v>0</v>
      </c>
      <c r="P398" s="98">
        <v>0</v>
      </c>
      <c r="Q398" s="98">
        <v>0</v>
      </c>
      <c r="R398" s="98">
        <v>0</v>
      </c>
      <c r="S398" s="98">
        <v>62537.24</v>
      </c>
      <c r="T398" s="98">
        <v>77066.570000000007</v>
      </c>
      <c r="U398" s="98">
        <v>229.21</v>
      </c>
      <c r="V398" s="98">
        <v>0</v>
      </c>
      <c r="W398" s="98">
        <v>0</v>
      </c>
      <c r="X398" s="98">
        <v>0</v>
      </c>
      <c r="Y398" s="98">
        <v>0</v>
      </c>
      <c r="Z398" s="98">
        <v>0</v>
      </c>
      <c r="AA398" s="98">
        <v>77295.78</v>
      </c>
      <c r="AB398" s="98">
        <v>0</v>
      </c>
      <c r="AC398" s="98">
        <v>0</v>
      </c>
      <c r="AD398" s="98">
        <v>0</v>
      </c>
      <c r="AE398" s="98">
        <v>0</v>
      </c>
      <c r="AF398" s="98">
        <v>0</v>
      </c>
      <c r="AG398" s="98">
        <v>0</v>
      </c>
      <c r="AH398" s="98">
        <v>0</v>
      </c>
      <c r="AI398" s="98">
        <v>0</v>
      </c>
      <c r="AJ398" s="98">
        <v>0</v>
      </c>
      <c r="AK398" s="98">
        <v>0</v>
      </c>
      <c r="AL398" s="98">
        <v>0</v>
      </c>
      <c r="AM398" s="98">
        <v>0</v>
      </c>
      <c r="AN398" s="98">
        <v>0</v>
      </c>
      <c r="AO398" s="98">
        <v>0</v>
      </c>
      <c r="AP398" s="98">
        <v>0</v>
      </c>
      <c r="AQ398" s="98">
        <v>0</v>
      </c>
      <c r="AR398" s="98">
        <v>0</v>
      </c>
      <c r="AS398" s="98">
        <v>0</v>
      </c>
      <c r="AT398" s="98">
        <v>0</v>
      </c>
      <c r="AU398" s="91">
        <f t="shared" si="6"/>
        <v>0</v>
      </c>
      <c r="AV398" s="98">
        <v>35204.58</v>
      </c>
      <c r="AW398" s="98">
        <v>77295.78</v>
      </c>
      <c r="AX398" s="99">
        <v>58</v>
      </c>
      <c r="AY398" s="99">
        <v>300</v>
      </c>
      <c r="AZ398" s="98">
        <v>239871.12</v>
      </c>
      <c r="BA398" s="98">
        <v>65862</v>
      </c>
      <c r="BB398" s="97">
        <v>90</v>
      </c>
      <c r="BC398" s="97">
        <v>85.456736813337002</v>
      </c>
      <c r="BD398" s="97">
        <v>9.93</v>
      </c>
      <c r="BE398" s="97"/>
      <c r="BF398" s="96" t="s">
        <v>481</v>
      </c>
      <c r="BG398" s="94"/>
      <c r="BH398" s="96" t="s">
        <v>579</v>
      </c>
      <c r="BI398" s="96" t="s">
        <v>624</v>
      </c>
      <c r="BJ398" s="96" t="s">
        <v>622</v>
      </c>
      <c r="BK398" s="96" t="s">
        <v>488</v>
      </c>
      <c r="BL398" s="95" t="s">
        <v>1</v>
      </c>
      <c r="BM398" s="97">
        <v>492353.50171659997</v>
      </c>
      <c r="BN398" s="95" t="s">
        <v>8</v>
      </c>
      <c r="BO398" s="97"/>
      <c r="BP398" s="100">
        <v>37854</v>
      </c>
      <c r="BQ398" s="100">
        <v>46986</v>
      </c>
      <c r="BR398" s="97">
        <v>30693.599999999999</v>
      </c>
      <c r="BS398" s="97">
        <v>71.209999999999994</v>
      </c>
      <c r="BT398" s="97">
        <v>0</v>
      </c>
    </row>
    <row r="399" spans="1:72" s="84" customFormat="1" ht="18.2" customHeight="1" x14ac:dyDescent="0.15">
      <c r="A399" s="87">
        <v>397</v>
      </c>
      <c r="B399" s="88" t="s">
        <v>7</v>
      </c>
      <c r="C399" s="88" t="s">
        <v>0</v>
      </c>
      <c r="D399" s="108">
        <v>45200</v>
      </c>
      <c r="E399" s="89" t="s">
        <v>226</v>
      </c>
      <c r="F399" s="104">
        <v>183</v>
      </c>
      <c r="G399" s="104">
        <v>182</v>
      </c>
      <c r="H399" s="91">
        <v>27698.69</v>
      </c>
      <c r="I399" s="91">
        <v>34414.79</v>
      </c>
      <c r="J399" s="91">
        <v>0</v>
      </c>
      <c r="K399" s="91">
        <v>62113.48</v>
      </c>
      <c r="L399" s="91">
        <v>366.03</v>
      </c>
      <c r="M399" s="91">
        <v>0</v>
      </c>
      <c r="N399" s="91">
        <v>0</v>
      </c>
      <c r="O399" s="91">
        <v>0</v>
      </c>
      <c r="P399" s="91">
        <v>0</v>
      </c>
      <c r="Q399" s="91">
        <v>0</v>
      </c>
      <c r="R399" s="91">
        <v>0</v>
      </c>
      <c r="S399" s="91">
        <v>62113.48</v>
      </c>
      <c r="T399" s="91">
        <v>73971.350000000006</v>
      </c>
      <c r="U399" s="91">
        <v>229.21</v>
      </c>
      <c r="V399" s="91">
        <v>0</v>
      </c>
      <c r="W399" s="91">
        <v>0</v>
      </c>
      <c r="X399" s="91">
        <v>0</v>
      </c>
      <c r="Y399" s="91">
        <v>0</v>
      </c>
      <c r="Z399" s="91">
        <v>0</v>
      </c>
      <c r="AA399" s="91">
        <v>74200.56</v>
      </c>
      <c r="AB399" s="91">
        <v>0</v>
      </c>
      <c r="AC399" s="91">
        <v>0</v>
      </c>
      <c r="AD399" s="91">
        <v>0</v>
      </c>
      <c r="AE399" s="91">
        <v>0</v>
      </c>
      <c r="AF399" s="91">
        <v>0</v>
      </c>
      <c r="AG399" s="91">
        <v>0</v>
      </c>
      <c r="AH399" s="91">
        <v>0</v>
      </c>
      <c r="AI399" s="91">
        <v>0</v>
      </c>
      <c r="AJ399" s="91">
        <v>0</v>
      </c>
      <c r="AK399" s="91">
        <v>0</v>
      </c>
      <c r="AL399" s="91">
        <v>0</v>
      </c>
      <c r="AM399" s="91">
        <v>0</v>
      </c>
      <c r="AN399" s="91">
        <v>0</v>
      </c>
      <c r="AO399" s="91">
        <v>0</v>
      </c>
      <c r="AP399" s="91">
        <v>0</v>
      </c>
      <c r="AQ399" s="91">
        <v>0</v>
      </c>
      <c r="AR399" s="91">
        <v>0</v>
      </c>
      <c r="AS399" s="91">
        <v>0</v>
      </c>
      <c r="AT399" s="91">
        <v>0</v>
      </c>
      <c r="AU399" s="91">
        <f t="shared" si="6"/>
        <v>0</v>
      </c>
      <c r="AV399" s="91">
        <v>34780.82</v>
      </c>
      <c r="AW399" s="91">
        <v>74200.56</v>
      </c>
      <c r="AX399" s="92">
        <v>58</v>
      </c>
      <c r="AY399" s="92">
        <v>300</v>
      </c>
      <c r="AZ399" s="91">
        <v>239875.88</v>
      </c>
      <c r="BA399" s="91">
        <v>65862</v>
      </c>
      <c r="BB399" s="90">
        <v>90</v>
      </c>
      <c r="BC399" s="90">
        <v>84.877671494943996</v>
      </c>
      <c r="BD399" s="90">
        <v>9.93</v>
      </c>
      <c r="BE399" s="90"/>
      <c r="BF399" s="89" t="s">
        <v>481</v>
      </c>
      <c r="BG399" s="87"/>
      <c r="BH399" s="89" t="s">
        <v>579</v>
      </c>
      <c r="BI399" s="89" t="s">
        <v>621</v>
      </c>
      <c r="BJ399" s="89" t="s">
        <v>9</v>
      </c>
      <c r="BK399" s="89" t="s">
        <v>488</v>
      </c>
      <c r="BL399" s="88" t="s">
        <v>1</v>
      </c>
      <c r="BM399" s="90">
        <v>489017.25406820001</v>
      </c>
      <c r="BN399" s="88" t="s">
        <v>8</v>
      </c>
      <c r="BO399" s="90"/>
      <c r="BP399" s="93">
        <v>37855</v>
      </c>
      <c r="BQ399" s="93">
        <v>46987</v>
      </c>
      <c r="BR399" s="90">
        <v>29719.200000000001</v>
      </c>
      <c r="BS399" s="90">
        <v>71.209999999999994</v>
      </c>
      <c r="BT399" s="90">
        <v>0</v>
      </c>
    </row>
    <row r="400" spans="1:72" s="84" customFormat="1" ht="18.2" customHeight="1" x14ac:dyDescent="0.15">
      <c r="A400" s="94">
        <v>398</v>
      </c>
      <c r="B400" s="95" t="s">
        <v>7</v>
      </c>
      <c r="C400" s="95" t="s">
        <v>0</v>
      </c>
      <c r="D400" s="109">
        <v>45200</v>
      </c>
      <c r="E400" s="96" t="s">
        <v>227</v>
      </c>
      <c r="F400" s="105">
        <v>169</v>
      </c>
      <c r="G400" s="105">
        <v>168</v>
      </c>
      <c r="H400" s="98">
        <v>27698.69</v>
      </c>
      <c r="I400" s="98">
        <v>33246.06</v>
      </c>
      <c r="J400" s="98">
        <v>0</v>
      </c>
      <c r="K400" s="98">
        <v>60944.75</v>
      </c>
      <c r="L400" s="98">
        <v>366.03</v>
      </c>
      <c r="M400" s="98">
        <v>0</v>
      </c>
      <c r="N400" s="98">
        <v>0</v>
      </c>
      <c r="O400" s="98">
        <v>0</v>
      </c>
      <c r="P400" s="98">
        <v>0</v>
      </c>
      <c r="Q400" s="98">
        <v>0</v>
      </c>
      <c r="R400" s="98">
        <v>0</v>
      </c>
      <c r="S400" s="98">
        <v>60944.75</v>
      </c>
      <c r="T400" s="98">
        <v>67074.17</v>
      </c>
      <c r="U400" s="98">
        <v>229.21</v>
      </c>
      <c r="V400" s="98">
        <v>0</v>
      </c>
      <c r="W400" s="98">
        <v>0</v>
      </c>
      <c r="X400" s="98">
        <v>0</v>
      </c>
      <c r="Y400" s="98">
        <v>0</v>
      </c>
      <c r="Z400" s="98">
        <v>0</v>
      </c>
      <c r="AA400" s="98">
        <v>67303.38</v>
      </c>
      <c r="AB400" s="98">
        <v>0</v>
      </c>
      <c r="AC400" s="98">
        <v>0</v>
      </c>
      <c r="AD400" s="98">
        <v>0</v>
      </c>
      <c r="AE400" s="98">
        <v>0</v>
      </c>
      <c r="AF400" s="98">
        <v>0</v>
      </c>
      <c r="AG400" s="98">
        <v>0</v>
      </c>
      <c r="AH400" s="98">
        <v>0</v>
      </c>
      <c r="AI400" s="98">
        <v>0</v>
      </c>
      <c r="AJ400" s="98">
        <v>0</v>
      </c>
      <c r="AK400" s="98">
        <v>0</v>
      </c>
      <c r="AL400" s="98">
        <v>0</v>
      </c>
      <c r="AM400" s="98">
        <v>0</v>
      </c>
      <c r="AN400" s="98">
        <v>0</v>
      </c>
      <c r="AO400" s="98">
        <v>0</v>
      </c>
      <c r="AP400" s="98">
        <v>0</v>
      </c>
      <c r="AQ400" s="98">
        <v>0</v>
      </c>
      <c r="AR400" s="98">
        <v>0</v>
      </c>
      <c r="AS400" s="98">
        <v>0</v>
      </c>
      <c r="AT400" s="98">
        <v>0</v>
      </c>
      <c r="AU400" s="91">
        <f t="shared" si="6"/>
        <v>0</v>
      </c>
      <c r="AV400" s="98">
        <v>33612.089999999997</v>
      </c>
      <c r="AW400" s="98">
        <v>67303.38</v>
      </c>
      <c r="AX400" s="99">
        <v>58</v>
      </c>
      <c r="AY400" s="99">
        <v>300</v>
      </c>
      <c r="AZ400" s="98">
        <v>239917.22</v>
      </c>
      <c r="BA400" s="98">
        <v>65862</v>
      </c>
      <c r="BB400" s="97">
        <v>90</v>
      </c>
      <c r="BC400" s="97">
        <v>83.280609456135593</v>
      </c>
      <c r="BD400" s="97">
        <v>9.93</v>
      </c>
      <c r="BE400" s="97"/>
      <c r="BF400" s="96" t="s">
        <v>481</v>
      </c>
      <c r="BG400" s="94"/>
      <c r="BH400" s="96" t="s">
        <v>579</v>
      </c>
      <c r="BI400" s="96" t="s">
        <v>624</v>
      </c>
      <c r="BJ400" s="96" t="s">
        <v>622</v>
      </c>
      <c r="BK400" s="96" t="s">
        <v>488</v>
      </c>
      <c r="BL400" s="95" t="s">
        <v>1</v>
      </c>
      <c r="BM400" s="97">
        <v>479815.88368375</v>
      </c>
      <c r="BN400" s="95" t="s">
        <v>8</v>
      </c>
      <c r="BO400" s="97"/>
      <c r="BP400" s="100">
        <v>37859</v>
      </c>
      <c r="BQ400" s="100">
        <v>46991</v>
      </c>
      <c r="BR400" s="97">
        <v>27421.94</v>
      </c>
      <c r="BS400" s="97">
        <v>71.209999999999994</v>
      </c>
      <c r="BT400" s="97">
        <v>0</v>
      </c>
    </row>
    <row r="401" spans="1:72" s="84" customFormat="1" ht="18.2" customHeight="1" x14ac:dyDescent="0.15">
      <c r="A401" s="87">
        <v>399</v>
      </c>
      <c r="B401" s="88" t="s">
        <v>7</v>
      </c>
      <c r="C401" s="88" t="s">
        <v>0</v>
      </c>
      <c r="D401" s="108">
        <v>45200</v>
      </c>
      <c r="E401" s="89" t="s">
        <v>228</v>
      </c>
      <c r="F401" s="104">
        <v>69</v>
      </c>
      <c r="G401" s="104">
        <v>68</v>
      </c>
      <c r="H401" s="91">
        <v>31107.46</v>
      </c>
      <c r="I401" s="91">
        <v>20641.060000000001</v>
      </c>
      <c r="J401" s="91">
        <v>0</v>
      </c>
      <c r="K401" s="91">
        <v>51748.52</v>
      </c>
      <c r="L401" s="91">
        <v>395.74</v>
      </c>
      <c r="M401" s="91">
        <v>0</v>
      </c>
      <c r="N401" s="91">
        <v>0</v>
      </c>
      <c r="O401" s="91">
        <v>0</v>
      </c>
      <c r="P401" s="91">
        <v>0</v>
      </c>
      <c r="Q401" s="91">
        <v>0</v>
      </c>
      <c r="R401" s="91">
        <v>0</v>
      </c>
      <c r="S401" s="91">
        <v>51748.52</v>
      </c>
      <c r="T401" s="91">
        <v>23530.41</v>
      </c>
      <c r="U401" s="91">
        <v>253.27</v>
      </c>
      <c r="V401" s="91">
        <v>0</v>
      </c>
      <c r="W401" s="91">
        <v>0</v>
      </c>
      <c r="X401" s="91">
        <v>0</v>
      </c>
      <c r="Y401" s="91">
        <v>0</v>
      </c>
      <c r="Z401" s="91">
        <v>0</v>
      </c>
      <c r="AA401" s="91">
        <v>23783.68</v>
      </c>
      <c r="AB401" s="91">
        <v>0</v>
      </c>
      <c r="AC401" s="91">
        <v>0</v>
      </c>
      <c r="AD401" s="91">
        <v>0</v>
      </c>
      <c r="AE401" s="91">
        <v>0</v>
      </c>
      <c r="AF401" s="91">
        <v>0</v>
      </c>
      <c r="AG401" s="91">
        <v>0</v>
      </c>
      <c r="AH401" s="91">
        <v>0</v>
      </c>
      <c r="AI401" s="91">
        <v>0</v>
      </c>
      <c r="AJ401" s="91">
        <v>0</v>
      </c>
      <c r="AK401" s="91">
        <v>0</v>
      </c>
      <c r="AL401" s="91">
        <v>0</v>
      </c>
      <c r="AM401" s="91">
        <v>0</v>
      </c>
      <c r="AN401" s="91">
        <v>0</v>
      </c>
      <c r="AO401" s="91">
        <v>0</v>
      </c>
      <c r="AP401" s="91">
        <v>0</v>
      </c>
      <c r="AQ401" s="91">
        <v>0</v>
      </c>
      <c r="AR401" s="91">
        <v>0</v>
      </c>
      <c r="AS401" s="91">
        <v>0</v>
      </c>
      <c r="AT401" s="91">
        <v>0</v>
      </c>
      <c r="AU401" s="91">
        <f t="shared" si="6"/>
        <v>0</v>
      </c>
      <c r="AV401" s="91">
        <v>21036.799999999999</v>
      </c>
      <c r="AW401" s="91">
        <v>23783.68</v>
      </c>
      <c r="AX401" s="92">
        <v>60</v>
      </c>
      <c r="AY401" s="92">
        <v>300</v>
      </c>
      <c r="AZ401" s="91">
        <v>267377.07</v>
      </c>
      <c r="BA401" s="91">
        <v>72715.5</v>
      </c>
      <c r="BB401" s="90">
        <v>90</v>
      </c>
      <c r="BC401" s="90">
        <v>64.049161458011</v>
      </c>
      <c r="BD401" s="90">
        <v>9.77</v>
      </c>
      <c r="BE401" s="90"/>
      <c r="BF401" s="89" t="s">
        <v>481</v>
      </c>
      <c r="BG401" s="87"/>
      <c r="BH401" s="89" t="s">
        <v>502</v>
      </c>
      <c r="BI401" s="89" t="s">
        <v>503</v>
      </c>
      <c r="BJ401" s="89" t="s">
        <v>782</v>
      </c>
      <c r="BK401" s="89" t="s">
        <v>488</v>
      </c>
      <c r="BL401" s="88" t="s">
        <v>1</v>
      </c>
      <c r="BM401" s="90">
        <v>407414.2867618</v>
      </c>
      <c r="BN401" s="88" t="s">
        <v>8</v>
      </c>
      <c r="BO401" s="90"/>
      <c r="BP401" s="93">
        <v>37922</v>
      </c>
      <c r="BQ401" s="93">
        <v>47054</v>
      </c>
      <c r="BR401" s="90">
        <v>10429.35</v>
      </c>
      <c r="BS401" s="90">
        <v>52.17</v>
      </c>
      <c r="BT401" s="90">
        <v>0</v>
      </c>
    </row>
    <row r="402" spans="1:72" s="84" customFormat="1" ht="18.2" customHeight="1" x14ac:dyDescent="0.15">
      <c r="A402" s="94">
        <v>400</v>
      </c>
      <c r="B402" s="95" t="s">
        <v>7</v>
      </c>
      <c r="C402" s="95" t="s">
        <v>0</v>
      </c>
      <c r="D402" s="109">
        <v>45200</v>
      </c>
      <c r="E402" s="96" t="s">
        <v>229</v>
      </c>
      <c r="F402" s="105">
        <v>65</v>
      </c>
      <c r="G402" s="105">
        <v>64</v>
      </c>
      <c r="H402" s="98">
        <v>25731.11</v>
      </c>
      <c r="I402" s="98">
        <v>11150.9</v>
      </c>
      <c r="J402" s="98">
        <v>0</v>
      </c>
      <c r="K402" s="98">
        <v>36882.01</v>
      </c>
      <c r="L402" s="98">
        <v>224.55</v>
      </c>
      <c r="M402" s="98">
        <v>0</v>
      </c>
      <c r="N402" s="98">
        <v>0</v>
      </c>
      <c r="O402" s="98">
        <v>0</v>
      </c>
      <c r="P402" s="98">
        <v>0</v>
      </c>
      <c r="Q402" s="98">
        <v>0</v>
      </c>
      <c r="R402" s="98">
        <v>0</v>
      </c>
      <c r="S402" s="98">
        <v>36882.01</v>
      </c>
      <c r="T402" s="98">
        <v>17618.71</v>
      </c>
      <c r="U402" s="98">
        <v>220.86</v>
      </c>
      <c r="V402" s="98">
        <v>0</v>
      </c>
      <c r="W402" s="98">
        <v>0</v>
      </c>
      <c r="X402" s="98">
        <v>0</v>
      </c>
      <c r="Y402" s="98">
        <v>0</v>
      </c>
      <c r="Z402" s="98">
        <v>0</v>
      </c>
      <c r="AA402" s="98">
        <v>17839.57</v>
      </c>
      <c r="AB402" s="98">
        <v>0</v>
      </c>
      <c r="AC402" s="98">
        <v>0</v>
      </c>
      <c r="AD402" s="98">
        <v>0</v>
      </c>
      <c r="AE402" s="98">
        <v>0</v>
      </c>
      <c r="AF402" s="98">
        <v>0</v>
      </c>
      <c r="AG402" s="98">
        <v>0</v>
      </c>
      <c r="AH402" s="98">
        <v>0</v>
      </c>
      <c r="AI402" s="98">
        <v>0</v>
      </c>
      <c r="AJ402" s="98">
        <v>0</v>
      </c>
      <c r="AK402" s="98">
        <v>0</v>
      </c>
      <c r="AL402" s="98">
        <v>0</v>
      </c>
      <c r="AM402" s="98">
        <v>0</v>
      </c>
      <c r="AN402" s="98">
        <v>0</v>
      </c>
      <c r="AO402" s="98">
        <v>0</v>
      </c>
      <c r="AP402" s="98">
        <v>0</v>
      </c>
      <c r="AQ402" s="98">
        <v>0</v>
      </c>
      <c r="AR402" s="98">
        <v>0</v>
      </c>
      <c r="AS402" s="98">
        <v>0</v>
      </c>
      <c r="AT402" s="98">
        <v>0</v>
      </c>
      <c r="AU402" s="91">
        <f t="shared" si="6"/>
        <v>0</v>
      </c>
      <c r="AV402" s="98">
        <v>11375.45</v>
      </c>
      <c r="AW402" s="98">
        <v>17839.57</v>
      </c>
      <c r="AX402" s="99">
        <v>109</v>
      </c>
      <c r="AY402" s="99">
        <v>360</v>
      </c>
      <c r="AZ402" s="98">
        <v>175316.52</v>
      </c>
      <c r="BA402" s="98">
        <v>49500</v>
      </c>
      <c r="BB402" s="97">
        <v>90</v>
      </c>
      <c r="BC402" s="97">
        <v>67.058199999999999</v>
      </c>
      <c r="BD402" s="97">
        <v>10.3</v>
      </c>
      <c r="BE402" s="97"/>
      <c r="BF402" s="96" t="s">
        <v>481</v>
      </c>
      <c r="BG402" s="94"/>
      <c r="BH402" s="96" t="s">
        <v>642</v>
      </c>
      <c r="BI402" s="96" t="s">
        <v>643</v>
      </c>
      <c r="BJ402" s="96" t="s">
        <v>783</v>
      </c>
      <c r="BK402" s="96" t="s">
        <v>488</v>
      </c>
      <c r="BL402" s="95" t="s">
        <v>1</v>
      </c>
      <c r="BM402" s="97">
        <v>290370.77385965001</v>
      </c>
      <c r="BN402" s="95" t="s">
        <v>8</v>
      </c>
      <c r="BO402" s="97"/>
      <c r="BP402" s="100">
        <v>37565</v>
      </c>
      <c r="BQ402" s="100">
        <v>48523</v>
      </c>
      <c r="BR402" s="97">
        <v>13702.65</v>
      </c>
      <c r="BS402" s="97">
        <v>136.46</v>
      </c>
      <c r="BT402" s="97">
        <v>0</v>
      </c>
    </row>
    <row r="403" spans="1:72" s="84" customFormat="1" ht="18.2" customHeight="1" x14ac:dyDescent="0.15">
      <c r="A403" s="87">
        <v>401</v>
      </c>
      <c r="B403" s="88" t="s">
        <v>7</v>
      </c>
      <c r="C403" s="88" t="s">
        <v>0</v>
      </c>
      <c r="D403" s="108">
        <v>45200</v>
      </c>
      <c r="E403" s="89" t="s">
        <v>230</v>
      </c>
      <c r="F403" s="104">
        <v>161</v>
      </c>
      <c r="G403" s="104">
        <v>160</v>
      </c>
      <c r="H403" s="91">
        <v>50597.38</v>
      </c>
      <c r="I403" s="91">
        <v>24239.51</v>
      </c>
      <c r="J403" s="91">
        <v>0</v>
      </c>
      <c r="K403" s="91">
        <v>74836.89</v>
      </c>
      <c r="L403" s="91">
        <v>278.37</v>
      </c>
      <c r="M403" s="91">
        <v>0</v>
      </c>
      <c r="N403" s="91">
        <v>0</v>
      </c>
      <c r="O403" s="91">
        <v>0</v>
      </c>
      <c r="P403" s="91">
        <v>0</v>
      </c>
      <c r="Q403" s="91">
        <v>0</v>
      </c>
      <c r="R403" s="91">
        <v>0</v>
      </c>
      <c r="S403" s="91">
        <v>74836.89</v>
      </c>
      <c r="T403" s="91">
        <v>90498.75</v>
      </c>
      <c r="U403" s="91">
        <v>434.29</v>
      </c>
      <c r="V403" s="91">
        <v>0</v>
      </c>
      <c r="W403" s="91">
        <v>0</v>
      </c>
      <c r="X403" s="91">
        <v>0</v>
      </c>
      <c r="Y403" s="91">
        <v>0</v>
      </c>
      <c r="Z403" s="91">
        <v>0</v>
      </c>
      <c r="AA403" s="91">
        <v>90933.04</v>
      </c>
      <c r="AB403" s="91">
        <v>0</v>
      </c>
      <c r="AC403" s="91">
        <v>0</v>
      </c>
      <c r="AD403" s="91">
        <v>0</v>
      </c>
      <c r="AE403" s="91">
        <v>0</v>
      </c>
      <c r="AF403" s="91">
        <v>0</v>
      </c>
      <c r="AG403" s="91">
        <v>0</v>
      </c>
      <c r="AH403" s="91">
        <v>0</v>
      </c>
      <c r="AI403" s="91">
        <v>0</v>
      </c>
      <c r="AJ403" s="91">
        <v>0</v>
      </c>
      <c r="AK403" s="91">
        <v>0</v>
      </c>
      <c r="AL403" s="91">
        <v>0</v>
      </c>
      <c r="AM403" s="91">
        <v>0</v>
      </c>
      <c r="AN403" s="91">
        <v>0</v>
      </c>
      <c r="AO403" s="91">
        <v>0</v>
      </c>
      <c r="AP403" s="91">
        <v>0</v>
      </c>
      <c r="AQ403" s="91">
        <v>0</v>
      </c>
      <c r="AR403" s="91">
        <v>0</v>
      </c>
      <c r="AS403" s="91">
        <v>0</v>
      </c>
      <c r="AT403" s="91">
        <v>0</v>
      </c>
      <c r="AU403" s="91">
        <f t="shared" si="6"/>
        <v>0</v>
      </c>
      <c r="AV403" s="91">
        <v>24517.88</v>
      </c>
      <c r="AW403" s="91">
        <v>90933.04</v>
      </c>
      <c r="AX403" s="92">
        <v>109</v>
      </c>
      <c r="AY403" s="92">
        <v>360</v>
      </c>
      <c r="AZ403" s="91">
        <v>280884.82</v>
      </c>
      <c r="BA403" s="91">
        <v>79200</v>
      </c>
      <c r="BB403" s="90">
        <v>90</v>
      </c>
      <c r="BC403" s="90">
        <v>85.041920454545405</v>
      </c>
      <c r="BD403" s="90">
        <v>10.3</v>
      </c>
      <c r="BE403" s="90"/>
      <c r="BF403" s="89" t="s">
        <v>481</v>
      </c>
      <c r="BG403" s="87"/>
      <c r="BH403" s="89" t="s">
        <v>542</v>
      </c>
      <c r="BI403" s="89" t="s">
        <v>702</v>
      </c>
      <c r="BJ403" s="89" t="s">
        <v>758</v>
      </c>
      <c r="BK403" s="89" t="s">
        <v>488</v>
      </c>
      <c r="BL403" s="88" t="s">
        <v>1</v>
      </c>
      <c r="BM403" s="90">
        <v>589188.21567884996</v>
      </c>
      <c r="BN403" s="88" t="s">
        <v>8</v>
      </c>
      <c r="BO403" s="90"/>
      <c r="BP403" s="93">
        <v>37574</v>
      </c>
      <c r="BQ403" s="93">
        <v>48532</v>
      </c>
      <c r="BR403" s="90">
        <v>44982.54</v>
      </c>
      <c r="BS403" s="90">
        <v>164.56</v>
      </c>
      <c r="BT403" s="90">
        <v>0</v>
      </c>
    </row>
    <row r="404" spans="1:72" s="84" customFormat="1" ht="18.2" customHeight="1" x14ac:dyDescent="0.15">
      <c r="A404" s="94">
        <v>402</v>
      </c>
      <c r="B404" s="95" t="s">
        <v>7</v>
      </c>
      <c r="C404" s="95" t="s">
        <v>0</v>
      </c>
      <c r="D404" s="109">
        <v>45200</v>
      </c>
      <c r="E404" s="96" t="s">
        <v>231</v>
      </c>
      <c r="F404" s="105">
        <v>158</v>
      </c>
      <c r="G404" s="105">
        <v>157</v>
      </c>
      <c r="H404" s="98">
        <v>61756.01</v>
      </c>
      <c r="I404" s="98">
        <v>29733.119999999999</v>
      </c>
      <c r="J404" s="98">
        <v>0</v>
      </c>
      <c r="K404" s="98">
        <v>91489.13</v>
      </c>
      <c r="L404" s="98">
        <v>344.48</v>
      </c>
      <c r="M404" s="98">
        <v>0</v>
      </c>
      <c r="N404" s="98">
        <v>0</v>
      </c>
      <c r="O404" s="98">
        <v>0</v>
      </c>
      <c r="P404" s="98">
        <v>0</v>
      </c>
      <c r="Q404" s="98">
        <v>0</v>
      </c>
      <c r="R404" s="98">
        <v>0</v>
      </c>
      <c r="S404" s="98">
        <v>91489.13</v>
      </c>
      <c r="T404" s="98">
        <v>107795.89</v>
      </c>
      <c r="U404" s="98">
        <v>530.07000000000005</v>
      </c>
      <c r="V404" s="98">
        <v>0</v>
      </c>
      <c r="W404" s="98">
        <v>0</v>
      </c>
      <c r="X404" s="98">
        <v>0</v>
      </c>
      <c r="Y404" s="98">
        <v>0</v>
      </c>
      <c r="Z404" s="98">
        <v>0</v>
      </c>
      <c r="AA404" s="98">
        <v>108325.96</v>
      </c>
      <c r="AB404" s="98">
        <v>0</v>
      </c>
      <c r="AC404" s="98">
        <v>0</v>
      </c>
      <c r="AD404" s="98">
        <v>0</v>
      </c>
      <c r="AE404" s="98">
        <v>0</v>
      </c>
      <c r="AF404" s="98">
        <v>0</v>
      </c>
      <c r="AG404" s="98">
        <v>0</v>
      </c>
      <c r="AH404" s="98">
        <v>0</v>
      </c>
      <c r="AI404" s="98">
        <v>0</v>
      </c>
      <c r="AJ404" s="98">
        <v>0</v>
      </c>
      <c r="AK404" s="98">
        <v>0</v>
      </c>
      <c r="AL404" s="98">
        <v>0</v>
      </c>
      <c r="AM404" s="98">
        <v>0</v>
      </c>
      <c r="AN404" s="98">
        <v>0</v>
      </c>
      <c r="AO404" s="98">
        <v>0</v>
      </c>
      <c r="AP404" s="98">
        <v>0</v>
      </c>
      <c r="AQ404" s="98">
        <v>0</v>
      </c>
      <c r="AR404" s="98">
        <v>0</v>
      </c>
      <c r="AS404" s="98">
        <v>0</v>
      </c>
      <c r="AT404" s="98">
        <v>0</v>
      </c>
      <c r="AU404" s="91">
        <f t="shared" si="6"/>
        <v>0</v>
      </c>
      <c r="AV404" s="98">
        <v>30077.599999999999</v>
      </c>
      <c r="AW404" s="98">
        <v>108325.96</v>
      </c>
      <c r="AX404" s="99">
        <v>108</v>
      </c>
      <c r="AY404" s="99">
        <v>360</v>
      </c>
      <c r="AZ404" s="98">
        <v>400337.04</v>
      </c>
      <c r="BA404" s="98">
        <v>97192.05</v>
      </c>
      <c r="BB404" s="97">
        <v>77.290000000000006</v>
      </c>
      <c r="BC404" s="97">
        <v>72.754868918805599</v>
      </c>
      <c r="BD404" s="97">
        <v>10.3</v>
      </c>
      <c r="BE404" s="97"/>
      <c r="BF404" s="96" t="s">
        <v>481</v>
      </c>
      <c r="BG404" s="94"/>
      <c r="BH404" s="96" t="s">
        <v>542</v>
      </c>
      <c r="BI404" s="96" t="s">
        <v>543</v>
      </c>
      <c r="BJ404" s="96" t="s">
        <v>549</v>
      </c>
      <c r="BK404" s="96" t="s">
        <v>488</v>
      </c>
      <c r="BL404" s="95" t="s">
        <v>1</v>
      </c>
      <c r="BM404" s="97">
        <v>720290.71837044996</v>
      </c>
      <c r="BN404" s="95" t="s">
        <v>8</v>
      </c>
      <c r="BO404" s="97"/>
      <c r="BP404" s="100">
        <v>37559</v>
      </c>
      <c r="BQ404" s="100">
        <v>48517</v>
      </c>
      <c r="BR404" s="97">
        <v>52568.18</v>
      </c>
      <c r="BS404" s="97">
        <v>191.88</v>
      </c>
      <c r="BT404" s="97">
        <v>0</v>
      </c>
    </row>
    <row r="405" spans="1:72" s="84" customFormat="1" ht="18.2" customHeight="1" x14ac:dyDescent="0.15">
      <c r="A405" s="87">
        <v>403</v>
      </c>
      <c r="B405" s="88" t="s">
        <v>7</v>
      </c>
      <c r="C405" s="88" t="s">
        <v>0</v>
      </c>
      <c r="D405" s="108">
        <v>45200</v>
      </c>
      <c r="E405" s="89" t="s">
        <v>232</v>
      </c>
      <c r="F405" s="104">
        <v>174</v>
      </c>
      <c r="G405" s="104">
        <v>173</v>
      </c>
      <c r="H405" s="91">
        <v>69429.55</v>
      </c>
      <c r="I405" s="91">
        <v>34927.620000000003</v>
      </c>
      <c r="J405" s="91">
        <v>0</v>
      </c>
      <c r="K405" s="91">
        <v>104357.17</v>
      </c>
      <c r="L405" s="91">
        <v>387.34</v>
      </c>
      <c r="M405" s="91">
        <v>0</v>
      </c>
      <c r="N405" s="91">
        <v>0</v>
      </c>
      <c r="O405" s="91">
        <v>0</v>
      </c>
      <c r="P405" s="91">
        <v>0</v>
      </c>
      <c r="Q405" s="91">
        <v>0</v>
      </c>
      <c r="R405" s="91">
        <v>0</v>
      </c>
      <c r="S405" s="91">
        <v>104357.17</v>
      </c>
      <c r="T405" s="91">
        <v>135605.5</v>
      </c>
      <c r="U405" s="91">
        <v>595.94000000000005</v>
      </c>
      <c r="V405" s="91">
        <v>0</v>
      </c>
      <c r="W405" s="91">
        <v>0</v>
      </c>
      <c r="X405" s="91">
        <v>0</v>
      </c>
      <c r="Y405" s="91">
        <v>0</v>
      </c>
      <c r="Z405" s="91">
        <v>0</v>
      </c>
      <c r="AA405" s="91">
        <v>136201.44</v>
      </c>
      <c r="AB405" s="91">
        <v>0</v>
      </c>
      <c r="AC405" s="91">
        <v>0</v>
      </c>
      <c r="AD405" s="91">
        <v>0</v>
      </c>
      <c r="AE405" s="91">
        <v>0</v>
      </c>
      <c r="AF405" s="91">
        <v>0</v>
      </c>
      <c r="AG405" s="91">
        <v>0</v>
      </c>
      <c r="AH405" s="91">
        <v>0</v>
      </c>
      <c r="AI405" s="91">
        <v>0</v>
      </c>
      <c r="AJ405" s="91">
        <v>0</v>
      </c>
      <c r="AK405" s="91">
        <v>0</v>
      </c>
      <c r="AL405" s="91">
        <v>0</v>
      </c>
      <c r="AM405" s="91">
        <v>0</v>
      </c>
      <c r="AN405" s="91">
        <v>0</v>
      </c>
      <c r="AO405" s="91">
        <v>0</v>
      </c>
      <c r="AP405" s="91">
        <v>0</v>
      </c>
      <c r="AQ405" s="91">
        <v>0</v>
      </c>
      <c r="AR405" s="91">
        <v>0</v>
      </c>
      <c r="AS405" s="91">
        <v>0</v>
      </c>
      <c r="AT405" s="91">
        <v>0</v>
      </c>
      <c r="AU405" s="91">
        <f t="shared" si="6"/>
        <v>0</v>
      </c>
      <c r="AV405" s="91">
        <v>35314.959999999999</v>
      </c>
      <c r="AW405" s="91">
        <v>136201.44</v>
      </c>
      <c r="AX405" s="92">
        <v>108</v>
      </c>
      <c r="AY405" s="92">
        <v>360</v>
      </c>
      <c r="AZ405" s="91">
        <v>400337.04</v>
      </c>
      <c r="BA405" s="91">
        <v>109275.08</v>
      </c>
      <c r="BB405" s="90">
        <v>87</v>
      </c>
      <c r="BC405" s="90">
        <v>83.084576922753101</v>
      </c>
      <c r="BD405" s="90">
        <v>10.3</v>
      </c>
      <c r="BE405" s="90"/>
      <c r="BF405" s="89" t="s">
        <v>481</v>
      </c>
      <c r="BG405" s="87"/>
      <c r="BH405" s="89" t="s">
        <v>542</v>
      </c>
      <c r="BI405" s="89" t="s">
        <v>543</v>
      </c>
      <c r="BJ405" s="89" t="s">
        <v>549</v>
      </c>
      <c r="BK405" s="89" t="s">
        <v>488</v>
      </c>
      <c r="BL405" s="88" t="s">
        <v>1</v>
      </c>
      <c r="BM405" s="90">
        <v>821600.34690905001</v>
      </c>
      <c r="BN405" s="88" t="s">
        <v>8</v>
      </c>
      <c r="BO405" s="90"/>
      <c r="BP405" s="93">
        <v>37559</v>
      </c>
      <c r="BQ405" s="93">
        <v>48517</v>
      </c>
      <c r="BR405" s="90">
        <v>59969.1</v>
      </c>
      <c r="BS405" s="90">
        <v>191.88</v>
      </c>
      <c r="BT405" s="90">
        <v>0</v>
      </c>
    </row>
    <row r="406" spans="1:72" s="84" customFormat="1" ht="18.2" customHeight="1" x14ac:dyDescent="0.15">
      <c r="A406" s="94">
        <v>404</v>
      </c>
      <c r="B406" s="95" t="s">
        <v>7</v>
      </c>
      <c r="C406" s="95" t="s">
        <v>0</v>
      </c>
      <c r="D406" s="109">
        <v>45200</v>
      </c>
      <c r="E406" s="96" t="s">
        <v>233</v>
      </c>
      <c r="F406" s="105">
        <v>178</v>
      </c>
      <c r="G406" s="105">
        <v>177</v>
      </c>
      <c r="H406" s="98">
        <v>72701.67</v>
      </c>
      <c r="I406" s="98">
        <v>35910.050000000003</v>
      </c>
      <c r="J406" s="98">
        <v>0</v>
      </c>
      <c r="K406" s="98">
        <v>108611.72</v>
      </c>
      <c r="L406" s="98">
        <v>394.37</v>
      </c>
      <c r="M406" s="98">
        <v>0</v>
      </c>
      <c r="N406" s="98">
        <v>0</v>
      </c>
      <c r="O406" s="98">
        <v>0</v>
      </c>
      <c r="P406" s="98">
        <v>0</v>
      </c>
      <c r="Q406" s="98">
        <v>0</v>
      </c>
      <c r="R406" s="98">
        <v>0</v>
      </c>
      <c r="S406" s="98">
        <v>108611.72</v>
      </c>
      <c r="T406" s="98">
        <v>145055.01999999999</v>
      </c>
      <c r="U406" s="98">
        <v>624.02</v>
      </c>
      <c r="V406" s="98">
        <v>0</v>
      </c>
      <c r="W406" s="98">
        <v>0</v>
      </c>
      <c r="X406" s="98">
        <v>0</v>
      </c>
      <c r="Y406" s="98">
        <v>0</v>
      </c>
      <c r="Z406" s="98">
        <v>0</v>
      </c>
      <c r="AA406" s="98">
        <v>145679.04000000001</v>
      </c>
      <c r="AB406" s="98">
        <v>0</v>
      </c>
      <c r="AC406" s="98">
        <v>0</v>
      </c>
      <c r="AD406" s="98">
        <v>0</v>
      </c>
      <c r="AE406" s="98">
        <v>0</v>
      </c>
      <c r="AF406" s="98">
        <v>0</v>
      </c>
      <c r="AG406" s="98">
        <v>0</v>
      </c>
      <c r="AH406" s="98">
        <v>0</v>
      </c>
      <c r="AI406" s="98">
        <v>0</v>
      </c>
      <c r="AJ406" s="98">
        <v>0</v>
      </c>
      <c r="AK406" s="98">
        <v>0</v>
      </c>
      <c r="AL406" s="98">
        <v>0</v>
      </c>
      <c r="AM406" s="98">
        <v>0</v>
      </c>
      <c r="AN406" s="98">
        <v>0</v>
      </c>
      <c r="AO406" s="98">
        <v>0</v>
      </c>
      <c r="AP406" s="98">
        <v>0</v>
      </c>
      <c r="AQ406" s="98">
        <v>0</v>
      </c>
      <c r="AR406" s="98">
        <v>0</v>
      </c>
      <c r="AS406" s="98">
        <v>0</v>
      </c>
      <c r="AT406" s="98">
        <v>0</v>
      </c>
      <c r="AU406" s="91">
        <f t="shared" si="6"/>
        <v>0</v>
      </c>
      <c r="AV406" s="98">
        <v>36304.42</v>
      </c>
      <c r="AW406" s="98">
        <v>145679.04000000001</v>
      </c>
      <c r="AX406" s="99">
        <v>110</v>
      </c>
      <c r="AY406" s="99">
        <v>360</v>
      </c>
      <c r="AZ406" s="98">
        <v>404616.15</v>
      </c>
      <c r="BA406" s="98">
        <v>113177.13</v>
      </c>
      <c r="BB406" s="97">
        <v>90</v>
      </c>
      <c r="BC406" s="97">
        <v>86.369523595447205</v>
      </c>
      <c r="BD406" s="97">
        <v>10.3</v>
      </c>
      <c r="BE406" s="97"/>
      <c r="BF406" s="96" t="s">
        <v>481</v>
      </c>
      <c r="BG406" s="94"/>
      <c r="BH406" s="96" t="s">
        <v>542</v>
      </c>
      <c r="BI406" s="96" t="s">
        <v>543</v>
      </c>
      <c r="BJ406" s="96" t="s">
        <v>549</v>
      </c>
      <c r="BK406" s="96" t="s">
        <v>488</v>
      </c>
      <c r="BL406" s="95" t="s">
        <v>1</v>
      </c>
      <c r="BM406" s="97">
        <v>855096.2701498</v>
      </c>
      <c r="BN406" s="95" t="s">
        <v>8</v>
      </c>
      <c r="BO406" s="97"/>
      <c r="BP406" s="100">
        <v>37606</v>
      </c>
      <c r="BQ406" s="100">
        <v>48564</v>
      </c>
      <c r="BR406" s="97">
        <v>62022.32</v>
      </c>
      <c r="BS406" s="97">
        <v>191.88</v>
      </c>
      <c r="BT406" s="97">
        <v>0</v>
      </c>
    </row>
    <row r="407" spans="1:72" s="84" customFormat="1" ht="18.2" customHeight="1" x14ac:dyDescent="0.15">
      <c r="A407" s="87">
        <v>405</v>
      </c>
      <c r="B407" s="88" t="s">
        <v>7</v>
      </c>
      <c r="C407" s="88" t="s">
        <v>0</v>
      </c>
      <c r="D407" s="108">
        <v>45200</v>
      </c>
      <c r="E407" s="89" t="s">
        <v>234</v>
      </c>
      <c r="F407" s="104">
        <v>158</v>
      </c>
      <c r="G407" s="104">
        <v>157</v>
      </c>
      <c r="H407" s="91">
        <v>55082.04</v>
      </c>
      <c r="I407" s="91">
        <v>25789.84</v>
      </c>
      <c r="J407" s="91">
        <v>0</v>
      </c>
      <c r="K407" s="91">
        <v>80871.88</v>
      </c>
      <c r="L407" s="91">
        <v>298.79000000000002</v>
      </c>
      <c r="M407" s="91">
        <v>0</v>
      </c>
      <c r="N407" s="91">
        <v>0</v>
      </c>
      <c r="O407" s="91">
        <v>0</v>
      </c>
      <c r="P407" s="91">
        <v>0</v>
      </c>
      <c r="Q407" s="91">
        <v>0</v>
      </c>
      <c r="R407" s="91">
        <v>0</v>
      </c>
      <c r="S407" s="91">
        <v>80871.88</v>
      </c>
      <c r="T407" s="91">
        <v>96119.8</v>
      </c>
      <c r="U407" s="91">
        <v>472.79</v>
      </c>
      <c r="V407" s="91">
        <v>0</v>
      </c>
      <c r="W407" s="91">
        <v>0</v>
      </c>
      <c r="X407" s="91">
        <v>0</v>
      </c>
      <c r="Y407" s="91">
        <v>0</v>
      </c>
      <c r="Z407" s="91">
        <v>0</v>
      </c>
      <c r="AA407" s="91">
        <v>96592.59</v>
      </c>
      <c r="AB407" s="91">
        <v>0</v>
      </c>
      <c r="AC407" s="91">
        <v>0</v>
      </c>
      <c r="AD407" s="91">
        <v>0</v>
      </c>
      <c r="AE407" s="91">
        <v>0</v>
      </c>
      <c r="AF407" s="91">
        <v>0</v>
      </c>
      <c r="AG407" s="91">
        <v>0</v>
      </c>
      <c r="AH407" s="91">
        <v>0</v>
      </c>
      <c r="AI407" s="91">
        <v>0</v>
      </c>
      <c r="AJ407" s="91">
        <v>0</v>
      </c>
      <c r="AK407" s="91">
        <v>0</v>
      </c>
      <c r="AL407" s="91">
        <v>0</v>
      </c>
      <c r="AM407" s="91">
        <v>0</v>
      </c>
      <c r="AN407" s="91">
        <v>0</v>
      </c>
      <c r="AO407" s="91">
        <v>0</v>
      </c>
      <c r="AP407" s="91">
        <v>0</v>
      </c>
      <c r="AQ407" s="91">
        <v>0</v>
      </c>
      <c r="AR407" s="91">
        <v>0</v>
      </c>
      <c r="AS407" s="91">
        <v>0</v>
      </c>
      <c r="AT407" s="91">
        <v>0</v>
      </c>
      <c r="AU407" s="91">
        <f t="shared" si="6"/>
        <v>0</v>
      </c>
      <c r="AV407" s="91">
        <v>26088.63</v>
      </c>
      <c r="AW407" s="91">
        <v>96592.59</v>
      </c>
      <c r="AX407" s="92">
        <v>110</v>
      </c>
      <c r="AY407" s="92">
        <v>360</v>
      </c>
      <c r="AZ407" s="91">
        <v>306555.73</v>
      </c>
      <c r="BA407" s="91">
        <v>85748.26</v>
      </c>
      <c r="BB407" s="90">
        <v>90</v>
      </c>
      <c r="BC407" s="90">
        <v>84.881829672112303</v>
      </c>
      <c r="BD407" s="90">
        <v>10.3</v>
      </c>
      <c r="BE407" s="90"/>
      <c r="BF407" s="89" t="s">
        <v>481</v>
      </c>
      <c r="BG407" s="87"/>
      <c r="BH407" s="89" t="s">
        <v>542</v>
      </c>
      <c r="BI407" s="89" t="s">
        <v>543</v>
      </c>
      <c r="BJ407" s="89" t="s">
        <v>549</v>
      </c>
      <c r="BK407" s="89" t="s">
        <v>488</v>
      </c>
      <c r="BL407" s="88" t="s">
        <v>1</v>
      </c>
      <c r="BM407" s="90">
        <v>636701.48072420002</v>
      </c>
      <c r="BN407" s="88" t="s">
        <v>8</v>
      </c>
      <c r="BO407" s="90"/>
      <c r="BP407" s="93">
        <v>37606</v>
      </c>
      <c r="BQ407" s="93">
        <v>48564</v>
      </c>
      <c r="BR407" s="90">
        <v>51101.01</v>
      </c>
      <c r="BS407" s="90">
        <v>196.96</v>
      </c>
      <c r="BT407" s="90">
        <v>0</v>
      </c>
    </row>
    <row r="408" spans="1:72" s="84" customFormat="1" ht="18.2" customHeight="1" x14ac:dyDescent="0.15">
      <c r="A408" s="94">
        <v>406</v>
      </c>
      <c r="B408" s="95" t="s">
        <v>7</v>
      </c>
      <c r="C408" s="95" t="s">
        <v>0</v>
      </c>
      <c r="D408" s="109">
        <v>45200</v>
      </c>
      <c r="E408" s="96" t="s">
        <v>235</v>
      </c>
      <c r="F408" s="105">
        <v>104</v>
      </c>
      <c r="G408" s="105">
        <v>103</v>
      </c>
      <c r="H408" s="98">
        <v>55082.04</v>
      </c>
      <c r="I408" s="98">
        <v>20499.18</v>
      </c>
      <c r="J408" s="98">
        <v>0</v>
      </c>
      <c r="K408" s="98">
        <v>75581.22</v>
      </c>
      <c r="L408" s="98">
        <v>298.79000000000002</v>
      </c>
      <c r="M408" s="98">
        <v>0</v>
      </c>
      <c r="N408" s="98">
        <v>0</v>
      </c>
      <c r="O408" s="98">
        <v>0</v>
      </c>
      <c r="P408" s="98">
        <v>0</v>
      </c>
      <c r="Q408" s="98">
        <v>0</v>
      </c>
      <c r="R408" s="98">
        <v>0</v>
      </c>
      <c r="S408" s="98">
        <v>75581.22</v>
      </c>
      <c r="T408" s="98">
        <v>59745.14</v>
      </c>
      <c r="U408" s="98">
        <v>472.79</v>
      </c>
      <c r="V408" s="98">
        <v>0</v>
      </c>
      <c r="W408" s="98">
        <v>0</v>
      </c>
      <c r="X408" s="98">
        <v>0</v>
      </c>
      <c r="Y408" s="98">
        <v>0</v>
      </c>
      <c r="Z408" s="98">
        <v>0</v>
      </c>
      <c r="AA408" s="98">
        <v>60217.93</v>
      </c>
      <c r="AB408" s="98">
        <v>0</v>
      </c>
      <c r="AC408" s="98">
        <v>0</v>
      </c>
      <c r="AD408" s="98">
        <v>0</v>
      </c>
      <c r="AE408" s="98">
        <v>0</v>
      </c>
      <c r="AF408" s="98">
        <v>0</v>
      </c>
      <c r="AG408" s="98">
        <v>0</v>
      </c>
      <c r="AH408" s="98">
        <v>0</v>
      </c>
      <c r="AI408" s="98">
        <v>0</v>
      </c>
      <c r="AJ408" s="98">
        <v>0</v>
      </c>
      <c r="AK408" s="98">
        <v>0</v>
      </c>
      <c r="AL408" s="98">
        <v>0</v>
      </c>
      <c r="AM408" s="98">
        <v>0</v>
      </c>
      <c r="AN408" s="98">
        <v>0</v>
      </c>
      <c r="AO408" s="98">
        <v>0</v>
      </c>
      <c r="AP408" s="98">
        <v>0</v>
      </c>
      <c r="AQ408" s="98">
        <v>0</v>
      </c>
      <c r="AR408" s="98">
        <v>0</v>
      </c>
      <c r="AS408" s="98">
        <v>0</v>
      </c>
      <c r="AT408" s="98">
        <v>0</v>
      </c>
      <c r="AU408" s="91">
        <f t="shared" si="6"/>
        <v>0</v>
      </c>
      <c r="AV408" s="98">
        <v>20797.97</v>
      </c>
      <c r="AW408" s="98">
        <v>60217.93</v>
      </c>
      <c r="AX408" s="99">
        <v>110</v>
      </c>
      <c r="AY408" s="99">
        <v>360</v>
      </c>
      <c r="AZ408" s="98">
        <v>306555.73</v>
      </c>
      <c r="BA408" s="98">
        <v>85748.26</v>
      </c>
      <c r="BB408" s="97">
        <v>90</v>
      </c>
      <c r="BC408" s="97">
        <v>79.328837693033094</v>
      </c>
      <c r="BD408" s="97">
        <v>10.3</v>
      </c>
      <c r="BE408" s="97"/>
      <c r="BF408" s="96" t="s">
        <v>481</v>
      </c>
      <c r="BG408" s="94"/>
      <c r="BH408" s="96" t="s">
        <v>542</v>
      </c>
      <c r="BI408" s="96" t="s">
        <v>543</v>
      </c>
      <c r="BJ408" s="96" t="s">
        <v>549</v>
      </c>
      <c r="BK408" s="96" t="s">
        <v>488</v>
      </c>
      <c r="BL408" s="95" t="s">
        <v>1</v>
      </c>
      <c r="BM408" s="97">
        <v>595048.29971729999</v>
      </c>
      <c r="BN408" s="95" t="s">
        <v>8</v>
      </c>
      <c r="BO408" s="97"/>
      <c r="BP408" s="100">
        <v>37606</v>
      </c>
      <c r="BQ408" s="100">
        <v>48564</v>
      </c>
      <c r="BR408" s="97">
        <v>33745.949999999997</v>
      </c>
      <c r="BS408" s="97">
        <v>196.96</v>
      </c>
      <c r="BT408" s="97">
        <v>0</v>
      </c>
    </row>
    <row r="409" spans="1:72" s="84" customFormat="1" ht="18.2" customHeight="1" x14ac:dyDescent="0.15">
      <c r="A409" s="87">
        <v>407</v>
      </c>
      <c r="B409" s="88" t="s">
        <v>7</v>
      </c>
      <c r="C409" s="88" t="s">
        <v>0</v>
      </c>
      <c r="D409" s="108">
        <v>45200</v>
      </c>
      <c r="E409" s="89" t="s">
        <v>236</v>
      </c>
      <c r="F409" s="104">
        <v>140</v>
      </c>
      <c r="G409" s="104">
        <v>139</v>
      </c>
      <c r="H409" s="91">
        <v>64346.720000000001</v>
      </c>
      <c r="I409" s="91">
        <v>28376.86</v>
      </c>
      <c r="J409" s="91">
        <v>0</v>
      </c>
      <c r="K409" s="91">
        <v>92723.58</v>
      </c>
      <c r="L409" s="91">
        <v>349.07</v>
      </c>
      <c r="M409" s="91">
        <v>0</v>
      </c>
      <c r="N409" s="91">
        <v>0</v>
      </c>
      <c r="O409" s="91">
        <v>0</v>
      </c>
      <c r="P409" s="91">
        <v>0</v>
      </c>
      <c r="Q409" s="91">
        <v>0</v>
      </c>
      <c r="R409" s="91">
        <v>0</v>
      </c>
      <c r="S409" s="91">
        <v>92723.58</v>
      </c>
      <c r="T409" s="91">
        <v>97816.34</v>
      </c>
      <c r="U409" s="91">
        <v>552.30999999999995</v>
      </c>
      <c r="V409" s="91">
        <v>0</v>
      </c>
      <c r="W409" s="91">
        <v>0</v>
      </c>
      <c r="X409" s="91">
        <v>0</v>
      </c>
      <c r="Y409" s="91">
        <v>0</v>
      </c>
      <c r="Z409" s="91">
        <v>0</v>
      </c>
      <c r="AA409" s="91">
        <v>98368.65</v>
      </c>
      <c r="AB409" s="91">
        <v>0</v>
      </c>
      <c r="AC409" s="91">
        <v>0</v>
      </c>
      <c r="AD409" s="91">
        <v>0</v>
      </c>
      <c r="AE409" s="91">
        <v>0</v>
      </c>
      <c r="AF409" s="91">
        <v>0</v>
      </c>
      <c r="AG409" s="91">
        <v>0</v>
      </c>
      <c r="AH409" s="91">
        <v>0</v>
      </c>
      <c r="AI409" s="91">
        <v>0</v>
      </c>
      <c r="AJ409" s="91">
        <v>0</v>
      </c>
      <c r="AK409" s="91">
        <v>0</v>
      </c>
      <c r="AL409" s="91">
        <v>0</v>
      </c>
      <c r="AM409" s="91">
        <v>0</v>
      </c>
      <c r="AN409" s="91">
        <v>0</v>
      </c>
      <c r="AO409" s="91">
        <v>0</v>
      </c>
      <c r="AP409" s="91">
        <v>0</v>
      </c>
      <c r="AQ409" s="91">
        <v>0</v>
      </c>
      <c r="AR409" s="91">
        <v>0</v>
      </c>
      <c r="AS409" s="91">
        <v>0</v>
      </c>
      <c r="AT409" s="91">
        <v>0</v>
      </c>
      <c r="AU409" s="91">
        <f t="shared" si="6"/>
        <v>0</v>
      </c>
      <c r="AV409" s="91">
        <v>28725.93</v>
      </c>
      <c r="AW409" s="91">
        <v>98368.65</v>
      </c>
      <c r="AX409" s="92">
        <v>110</v>
      </c>
      <c r="AY409" s="92">
        <v>360</v>
      </c>
      <c r="AZ409" s="91">
        <v>358838</v>
      </c>
      <c r="BA409" s="91">
        <v>100173.2</v>
      </c>
      <c r="BB409" s="90">
        <v>90</v>
      </c>
      <c r="BC409" s="90">
        <v>83.306934389637206</v>
      </c>
      <c r="BD409" s="90">
        <v>10.3</v>
      </c>
      <c r="BE409" s="90"/>
      <c r="BF409" s="89" t="s">
        <v>481</v>
      </c>
      <c r="BG409" s="87"/>
      <c r="BH409" s="89" t="s">
        <v>682</v>
      </c>
      <c r="BI409" s="89" t="s">
        <v>683</v>
      </c>
      <c r="BJ409" s="89" t="s">
        <v>784</v>
      </c>
      <c r="BK409" s="89" t="s">
        <v>488</v>
      </c>
      <c r="BL409" s="88" t="s">
        <v>1</v>
      </c>
      <c r="BM409" s="90">
        <v>730009.5000147</v>
      </c>
      <c r="BN409" s="88" t="s">
        <v>8</v>
      </c>
      <c r="BO409" s="90"/>
      <c r="BP409" s="93">
        <v>37617</v>
      </c>
      <c r="BQ409" s="93">
        <v>48575</v>
      </c>
      <c r="BR409" s="90">
        <v>47323.83</v>
      </c>
      <c r="BS409" s="90">
        <v>194.29</v>
      </c>
      <c r="BT409" s="90">
        <v>0</v>
      </c>
    </row>
    <row r="410" spans="1:72" s="84" customFormat="1" ht="18.2" customHeight="1" x14ac:dyDescent="0.15">
      <c r="A410" s="94">
        <v>408</v>
      </c>
      <c r="B410" s="95" t="s">
        <v>7</v>
      </c>
      <c r="C410" s="95" t="s">
        <v>0</v>
      </c>
      <c r="D410" s="109">
        <v>45200</v>
      </c>
      <c r="E410" s="96" t="s">
        <v>407</v>
      </c>
      <c r="F410" s="105">
        <v>1</v>
      </c>
      <c r="G410" s="105">
        <v>5</v>
      </c>
      <c r="H410" s="98">
        <v>31627.16</v>
      </c>
      <c r="I410" s="98">
        <v>3042.01</v>
      </c>
      <c r="J410" s="98">
        <v>0</v>
      </c>
      <c r="K410" s="98">
        <v>34669.17</v>
      </c>
      <c r="L410" s="98">
        <v>521.91</v>
      </c>
      <c r="M410" s="98">
        <v>0</v>
      </c>
      <c r="N410" s="98">
        <v>0</v>
      </c>
      <c r="O410" s="98">
        <v>3025.56</v>
      </c>
      <c r="P410" s="98">
        <v>0</v>
      </c>
      <c r="Q410" s="98">
        <v>0</v>
      </c>
      <c r="R410" s="98">
        <v>0</v>
      </c>
      <c r="S410" s="98">
        <v>31643.61</v>
      </c>
      <c r="T410" s="98">
        <v>1672.37</v>
      </c>
      <c r="U410" s="98">
        <v>263.82</v>
      </c>
      <c r="V410" s="98">
        <v>0</v>
      </c>
      <c r="W410" s="98">
        <v>1672.37</v>
      </c>
      <c r="X410" s="98">
        <v>0</v>
      </c>
      <c r="Y410" s="98">
        <v>0</v>
      </c>
      <c r="Z410" s="98">
        <v>0</v>
      </c>
      <c r="AA410" s="98">
        <v>263.82</v>
      </c>
      <c r="AB410" s="98">
        <v>0</v>
      </c>
      <c r="AC410" s="98">
        <v>0</v>
      </c>
      <c r="AD410" s="98">
        <v>0</v>
      </c>
      <c r="AE410" s="98">
        <v>0</v>
      </c>
      <c r="AF410" s="98">
        <v>0</v>
      </c>
      <c r="AG410" s="98">
        <v>-227.46</v>
      </c>
      <c r="AH410" s="98">
        <v>0</v>
      </c>
      <c r="AI410" s="98">
        <v>0</v>
      </c>
      <c r="AJ410" s="98">
        <v>1039.03</v>
      </c>
      <c r="AK410" s="98">
        <v>0</v>
      </c>
      <c r="AL410" s="98">
        <v>0</v>
      </c>
      <c r="AM410" s="98">
        <v>222.75</v>
      </c>
      <c r="AN410" s="98">
        <v>0</v>
      </c>
      <c r="AO410" s="98">
        <v>257.95</v>
      </c>
      <c r="AP410" s="98">
        <v>360.65</v>
      </c>
      <c r="AQ410" s="98">
        <v>0</v>
      </c>
      <c r="AR410" s="98">
        <v>0</v>
      </c>
      <c r="AS410" s="98">
        <v>0</v>
      </c>
      <c r="AT410" s="98">
        <v>0</v>
      </c>
      <c r="AU410" s="91">
        <f t="shared" si="6"/>
        <v>6350.85</v>
      </c>
      <c r="AV410" s="98">
        <v>538.36</v>
      </c>
      <c r="AW410" s="98">
        <v>263.82</v>
      </c>
      <c r="AX410" s="99">
        <v>49</v>
      </c>
      <c r="AY410" s="99">
        <v>300</v>
      </c>
      <c r="AZ410" s="98">
        <v>306442.08</v>
      </c>
      <c r="BA410" s="98">
        <v>86400</v>
      </c>
      <c r="BB410" s="97">
        <v>90</v>
      </c>
      <c r="BC410" s="97">
        <v>32.962093750000001</v>
      </c>
      <c r="BD410" s="97">
        <v>10.01</v>
      </c>
      <c r="BE410" s="97"/>
      <c r="BF410" s="96" t="s">
        <v>481</v>
      </c>
      <c r="BG410" s="94"/>
      <c r="BH410" s="96" t="s">
        <v>510</v>
      </c>
      <c r="BI410" s="96" t="s">
        <v>521</v>
      </c>
      <c r="BJ410" s="96" t="s">
        <v>550</v>
      </c>
      <c r="BK410" s="96" t="s">
        <v>487</v>
      </c>
      <c r="BL410" s="95" t="s">
        <v>1</v>
      </c>
      <c r="BM410" s="97">
        <v>249129.03400365001</v>
      </c>
      <c r="BN410" s="95" t="s">
        <v>8</v>
      </c>
      <c r="BO410" s="97"/>
      <c r="BP410" s="100">
        <v>37575</v>
      </c>
      <c r="BQ410" s="100">
        <v>46706</v>
      </c>
      <c r="BR410" s="97">
        <v>297.72000000000003</v>
      </c>
      <c r="BS410" s="97">
        <v>174</v>
      </c>
      <c r="BT410" s="97">
        <v>0</v>
      </c>
    </row>
    <row r="411" spans="1:72" s="84" customFormat="1" ht="18.2" customHeight="1" x14ac:dyDescent="0.15">
      <c r="A411" s="87">
        <v>409</v>
      </c>
      <c r="B411" s="88" t="s">
        <v>7</v>
      </c>
      <c r="C411" s="88" t="s">
        <v>0</v>
      </c>
      <c r="D411" s="108">
        <v>45200</v>
      </c>
      <c r="E411" s="89" t="s">
        <v>237</v>
      </c>
      <c r="F411" s="104">
        <v>91</v>
      </c>
      <c r="G411" s="104">
        <v>90</v>
      </c>
      <c r="H411" s="91">
        <v>40333.15</v>
      </c>
      <c r="I411" s="91">
        <v>40212.47</v>
      </c>
      <c r="J411" s="91">
        <v>0</v>
      </c>
      <c r="K411" s="91">
        <v>80545.62</v>
      </c>
      <c r="L411" s="91">
        <v>635.54999999999995</v>
      </c>
      <c r="M411" s="91">
        <v>0</v>
      </c>
      <c r="N411" s="91">
        <v>0</v>
      </c>
      <c r="O411" s="91">
        <v>0</v>
      </c>
      <c r="P411" s="91">
        <v>0</v>
      </c>
      <c r="Q411" s="91">
        <v>0</v>
      </c>
      <c r="R411" s="91">
        <v>0</v>
      </c>
      <c r="S411" s="91">
        <v>80545.62</v>
      </c>
      <c r="T411" s="91">
        <v>48321.34</v>
      </c>
      <c r="U411" s="91">
        <v>341.49</v>
      </c>
      <c r="V411" s="91">
        <v>0</v>
      </c>
      <c r="W411" s="91">
        <v>0</v>
      </c>
      <c r="X411" s="91">
        <v>0</v>
      </c>
      <c r="Y411" s="91">
        <v>0</v>
      </c>
      <c r="Z411" s="91">
        <v>0</v>
      </c>
      <c r="AA411" s="91">
        <v>48662.83</v>
      </c>
      <c r="AB411" s="91">
        <v>0</v>
      </c>
      <c r="AC411" s="91">
        <v>0</v>
      </c>
      <c r="AD411" s="91">
        <v>0</v>
      </c>
      <c r="AE411" s="91">
        <v>0</v>
      </c>
      <c r="AF411" s="91">
        <v>0</v>
      </c>
      <c r="AG411" s="91">
        <v>0</v>
      </c>
      <c r="AH411" s="91">
        <v>0</v>
      </c>
      <c r="AI411" s="91">
        <v>0</v>
      </c>
      <c r="AJ411" s="91">
        <v>0</v>
      </c>
      <c r="AK411" s="91">
        <v>0</v>
      </c>
      <c r="AL411" s="91">
        <v>0</v>
      </c>
      <c r="AM411" s="91">
        <v>0</v>
      </c>
      <c r="AN411" s="91">
        <v>0</v>
      </c>
      <c r="AO411" s="91">
        <v>0</v>
      </c>
      <c r="AP411" s="91">
        <v>0</v>
      </c>
      <c r="AQ411" s="91">
        <v>0</v>
      </c>
      <c r="AR411" s="91">
        <v>0</v>
      </c>
      <c r="AS411" s="91">
        <v>0</v>
      </c>
      <c r="AT411" s="91">
        <v>0</v>
      </c>
      <c r="AU411" s="91">
        <f t="shared" si="6"/>
        <v>0</v>
      </c>
      <c r="AV411" s="91">
        <v>40848.019999999997</v>
      </c>
      <c r="AW411" s="91">
        <v>48662.83</v>
      </c>
      <c r="AX411" s="92">
        <v>50</v>
      </c>
      <c r="AY411" s="92">
        <v>300</v>
      </c>
      <c r="AZ411" s="91">
        <v>380175.59</v>
      </c>
      <c r="BA411" s="91">
        <v>106200</v>
      </c>
      <c r="BB411" s="90">
        <v>90</v>
      </c>
      <c r="BC411" s="90">
        <v>68.259</v>
      </c>
      <c r="BD411" s="90">
        <v>10.16</v>
      </c>
      <c r="BE411" s="90"/>
      <c r="BF411" s="89" t="s">
        <v>481</v>
      </c>
      <c r="BG411" s="87"/>
      <c r="BH411" s="89" t="s">
        <v>482</v>
      </c>
      <c r="BI411" s="89" t="s">
        <v>483</v>
      </c>
      <c r="BJ411" s="89" t="s">
        <v>486</v>
      </c>
      <c r="BK411" s="89" t="s">
        <v>488</v>
      </c>
      <c r="BL411" s="88" t="s">
        <v>1</v>
      </c>
      <c r="BM411" s="90">
        <v>634132.84716330003</v>
      </c>
      <c r="BN411" s="88" t="s">
        <v>8</v>
      </c>
      <c r="BO411" s="90"/>
      <c r="BP411" s="93">
        <v>37613</v>
      </c>
      <c r="BQ411" s="93">
        <v>46744</v>
      </c>
      <c r="BR411" s="90">
        <v>33662.720000000001</v>
      </c>
      <c r="BS411" s="90">
        <v>217</v>
      </c>
      <c r="BT411" s="90">
        <v>0</v>
      </c>
    </row>
    <row r="412" spans="1:72" s="84" customFormat="1" ht="18.2" customHeight="1" x14ac:dyDescent="0.15">
      <c r="A412" s="94">
        <v>410</v>
      </c>
      <c r="B412" s="95" t="s">
        <v>7</v>
      </c>
      <c r="C412" s="95" t="s">
        <v>0</v>
      </c>
      <c r="D412" s="109">
        <v>45200</v>
      </c>
      <c r="E412" s="96" t="s">
        <v>396</v>
      </c>
      <c r="F412" s="105">
        <v>14</v>
      </c>
      <c r="G412" s="105">
        <v>13</v>
      </c>
      <c r="H412" s="98">
        <v>34524.120000000003</v>
      </c>
      <c r="I412" s="98">
        <v>6972.32</v>
      </c>
      <c r="J412" s="98">
        <v>0</v>
      </c>
      <c r="K412" s="98">
        <v>41496.44</v>
      </c>
      <c r="L412" s="98">
        <v>530.45000000000005</v>
      </c>
      <c r="M412" s="98">
        <v>0</v>
      </c>
      <c r="N412" s="98">
        <v>0</v>
      </c>
      <c r="O412" s="98">
        <v>0</v>
      </c>
      <c r="P412" s="98">
        <v>0</v>
      </c>
      <c r="Q412" s="98">
        <v>0</v>
      </c>
      <c r="R412" s="98">
        <v>0</v>
      </c>
      <c r="S412" s="98">
        <v>41496.44</v>
      </c>
      <c r="T412" s="98">
        <v>4418.76</v>
      </c>
      <c r="U412" s="98">
        <v>294.32</v>
      </c>
      <c r="V412" s="98">
        <v>0</v>
      </c>
      <c r="W412" s="98">
        <v>0</v>
      </c>
      <c r="X412" s="98">
        <v>0</v>
      </c>
      <c r="Y412" s="98">
        <v>0</v>
      </c>
      <c r="Z412" s="98">
        <v>0</v>
      </c>
      <c r="AA412" s="98">
        <v>4713.08</v>
      </c>
      <c r="AB412" s="98">
        <v>0</v>
      </c>
      <c r="AC412" s="98">
        <v>0</v>
      </c>
      <c r="AD412" s="98">
        <v>0</v>
      </c>
      <c r="AE412" s="98">
        <v>0</v>
      </c>
      <c r="AF412" s="98">
        <v>0</v>
      </c>
      <c r="AG412" s="98">
        <v>0</v>
      </c>
      <c r="AH412" s="98">
        <v>0</v>
      </c>
      <c r="AI412" s="98">
        <v>0</v>
      </c>
      <c r="AJ412" s="98">
        <v>0</v>
      </c>
      <c r="AK412" s="98">
        <v>0</v>
      </c>
      <c r="AL412" s="98">
        <v>0</v>
      </c>
      <c r="AM412" s="98">
        <v>0</v>
      </c>
      <c r="AN412" s="98">
        <v>0</v>
      </c>
      <c r="AO412" s="98">
        <v>0</v>
      </c>
      <c r="AP412" s="98">
        <v>0</v>
      </c>
      <c r="AQ412" s="98">
        <v>0</v>
      </c>
      <c r="AR412" s="98">
        <v>0</v>
      </c>
      <c r="AS412" s="98">
        <v>0</v>
      </c>
      <c r="AT412" s="98">
        <v>0</v>
      </c>
      <c r="AU412" s="91">
        <f t="shared" si="6"/>
        <v>0</v>
      </c>
      <c r="AV412" s="98">
        <v>7502.77</v>
      </c>
      <c r="AW412" s="98">
        <v>4713.08</v>
      </c>
      <c r="AX412" s="99">
        <v>51</v>
      </c>
      <c r="AY412" s="99">
        <v>300</v>
      </c>
      <c r="AZ412" s="98">
        <v>320000</v>
      </c>
      <c r="BA412" s="98">
        <v>89167.43</v>
      </c>
      <c r="BB412" s="97">
        <v>90</v>
      </c>
      <c r="BC412" s="97">
        <v>41.883898638774298</v>
      </c>
      <c r="BD412" s="97">
        <v>10.23</v>
      </c>
      <c r="BE412" s="97"/>
      <c r="BF412" s="96" t="s">
        <v>481</v>
      </c>
      <c r="BG412" s="94"/>
      <c r="BH412" s="96" t="s">
        <v>510</v>
      </c>
      <c r="BI412" s="96" t="s">
        <v>521</v>
      </c>
      <c r="BJ412" s="96" t="s">
        <v>9</v>
      </c>
      <c r="BK412" s="96" t="s">
        <v>488</v>
      </c>
      <c r="BL412" s="95" t="s">
        <v>1</v>
      </c>
      <c r="BM412" s="97">
        <v>326700.01974459999</v>
      </c>
      <c r="BN412" s="95" t="s">
        <v>8</v>
      </c>
      <c r="BO412" s="97"/>
      <c r="BP412" s="100">
        <v>37630</v>
      </c>
      <c r="BQ412" s="100">
        <v>46761</v>
      </c>
      <c r="BR412" s="97">
        <v>4232.8999999999996</v>
      </c>
      <c r="BS412" s="97">
        <v>174</v>
      </c>
      <c r="BT412" s="97">
        <v>0</v>
      </c>
    </row>
    <row r="413" spans="1:72" s="84" customFormat="1" ht="18.2" customHeight="1" x14ac:dyDescent="0.15">
      <c r="A413" s="87">
        <v>411</v>
      </c>
      <c r="B413" s="88" t="s">
        <v>7</v>
      </c>
      <c r="C413" s="88" t="s">
        <v>0</v>
      </c>
      <c r="D413" s="108">
        <v>45200</v>
      </c>
      <c r="E413" s="89" t="s">
        <v>785</v>
      </c>
      <c r="F413" s="104">
        <v>0</v>
      </c>
      <c r="G413" s="104">
        <v>0</v>
      </c>
      <c r="H413" s="91">
        <v>24081.52</v>
      </c>
      <c r="I413" s="91">
        <v>0</v>
      </c>
      <c r="J413" s="91">
        <v>0</v>
      </c>
      <c r="K413" s="91">
        <v>24081.52</v>
      </c>
      <c r="L413" s="91">
        <v>438.2</v>
      </c>
      <c r="M413" s="91">
        <v>0</v>
      </c>
      <c r="N413" s="91">
        <v>0</v>
      </c>
      <c r="O413" s="91">
        <v>0</v>
      </c>
      <c r="P413" s="91">
        <v>438.2</v>
      </c>
      <c r="Q413" s="91">
        <v>0</v>
      </c>
      <c r="R413" s="91">
        <v>0</v>
      </c>
      <c r="S413" s="91">
        <v>23643.32</v>
      </c>
      <c r="T413" s="91">
        <v>0</v>
      </c>
      <c r="U413" s="91">
        <v>199.27</v>
      </c>
      <c r="V413" s="91">
        <v>0</v>
      </c>
      <c r="W413" s="91">
        <v>0</v>
      </c>
      <c r="X413" s="91">
        <v>199.27</v>
      </c>
      <c r="Y413" s="91">
        <v>0</v>
      </c>
      <c r="Z413" s="91">
        <v>0</v>
      </c>
      <c r="AA413" s="91">
        <v>0</v>
      </c>
      <c r="AB413" s="91">
        <v>76.09</v>
      </c>
      <c r="AC413" s="91">
        <v>0</v>
      </c>
      <c r="AD413" s="91">
        <v>0</v>
      </c>
      <c r="AE413" s="91">
        <v>0</v>
      </c>
      <c r="AF413" s="91">
        <v>0</v>
      </c>
      <c r="AG413" s="91">
        <v>-42.25</v>
      </c>
      <c r="AH413" s="91">
        <v>38.619999999999997</v>
      </c>
      <c r="AI413" s="91">
        <v>58.86</v>
      </c>
      <c r="AJ413" s="91">
        <v>0</v>
      </c>
      <c r="AK413" s="91">
        <v>0</v>
      </c>
      <c r="AL413" s="91">
        <v>0</v>
      </c>
      <c r="AM413" s="91">
        <v>0</v>
      </c>
      <c r="AN413" s="91">
        <v>0</v>
      </c>
      <c r="AO413" s="91">
        <v>0</v>
      </c>
      <c r="AP413" s="91">
        <v>0</v>
      </c>
      <c r="AQ413" s="91">
        <v>35.72</v>
      </c>
      <c r="AR413" s="91">
        <v>0</v>
      </c>
      <c r="AS413" s="91">
        <v>36.06</v>
      </c>
      <c r="AT413" s="91">
        <v>0</v>
      </c>
      <c r="AU413" s="91">
        <f t="shared" si="6"/>
        <v>768.45</v>
      </c>
      <c r="AV413" s="91">
        <v>0</v>
      </c>
      <c r="AW413" s="91">
        <v>0</v>
      </c>
      <c r="AX413" s="92">
        <v>58</v>
      </c>
      <c r="AY413" s="92">
        <v>300</v>
      </c>
      <c r="AZ413" s="91">
        <v>256894.64</v>
      </c>
      <c r="BA413" s="91">
        <v>70534.8</v>
      </c>
      <c r="BB413" s="90">
        <v>90</v>
      </c>
      <c r="BC413" s="90">
        <v>30.168070229163501</v>
      </c>
      <c r="BD413" s="90">
        <v>9.93</v>
      </c>
      <c r="BE413" s="90"/>
      <c r="BF413" s="89" t="s">
        <v>481</v>
      </c>
      <c r="BG413" s="87"/>
      <c r="BH413" s="89" t="s">
        <v>542</v>
      </c>
      <c r="BI413" s="89" t="s">
        <v>543</v>
      </c>
      <c r="BJ413" s="89" t="s">
        <v>786</v>
      </c>
      <c r="BK413" s="89" t="s">
        <v>485</v>
      </c>
      <c r="BL413" s="88" t="s">
        <v>1</v>
      </c>
      <c r="BM413" s="90">
        <v>186143.03084379999</v>
      </c>
      <c r="BN413" s="88" t="s">
        <v>8</v>
      </c>
      <c r="BO413" s="90"/>
      <c r="BP413" s="93">
        <v>37855</v>
      </c>
      <c r="BQ413" s="93">
        <v>46987</v>
      </c>
      <c r="BR413" s="90">
        <v>0</v>
      </c>
      <c r="BS413" s="90">
        <v>76.09</v>
      </c>
      <c r="BT413" s="90">
        <v>0</v>
      </c>
    </row>
    <row r="414" spans="1:72" s="84" customFormat="1" ht="18.2" customHeight="1" x14ac:dyDescent="0.15">
      <c r="A414" s="94">
        <v>412</v>
      </c>
      <c r="B414" s="95" t="s">
        <v>7</v>
      </c>
      <c r="C414" s="95" t="s">
        <v>0</v>
      </c>
      <c r="D414" s="109">
        <v>45200</v>
      </c>
      <c r="E414" s="96" t="s">
        <v>238</v>
      </c>
      <c r="F414" s="105">
        <v>187</v>
      </c>
      <c r="G414" s="105">
        <v>186</v>
      </c>
      <c r="H414" s="98">
        <v>30465.58</v>
      </c>
      <c r="I414" s="98">
        <v>39107.300000000003</v>
      </c>
      <c r="J414" s="98">
        <v>0</v>
      </c>
      <c r="K414" s="98">
        <v>69572.88</v>
      </c>
      <c r="L414" s="98">
        <v>411.56</v>
      </c>
      <c r="M414" s="98">
        <v>0</v>
      </c>
      <c r="N414" s="98">
        <v>0</v>
      </c>
      <c r="O414" s="98">
        <v>0</v>
      </c>
      <c r="P414" s="98">
        <v>0</v>
      </c>
      <c r="Q414" s="98">
        <v>0</v>
      </c>
      <c r="R414" s="98">
        <v>0</v>
      </c>
      <c r="S414" s="98">
        <v>69572.88</v>
      </c>
      <c r="T414" s="98">
        <v>84628.22</v>
      </c>
      <c r="U414" s="98">
        <v>251.85</v>
      </c>
      <c r="V414" s="98">
        <v>0</v>
      </c>
      <c r="W414" s="98">
        <v>0</v>
      </c>
      <c r="X414" s="98">
        <v>0</v>
      </c>
      <c r="Y414" s="98">
        <v>0</v>
      </c>
      <c r="Z414" s="98">
        <v>0</v>
      </c>
      <c r="AA414" s="98">
        <v>84880.07</v>
      </c>
      <c r="AB414" s="98">
        <v>0</v>
      </c>
      <c r="AC414" s="98">
        <v>0</v>
      </c>
      <c r="AD414" s="98">
        <v>0</v>
      </c>
      <c r="AE414" s="98">
        <v>0</v>
      </c>
      <c r="AF414" s="98">
        <v>0</v>
      </c>
      <c r="AG414" s="98">
        <v>0</v>
      </c>
      <c r="AH414" s="98">
        <v>0</v>
      </c>
      <c r="AI414" s="98">
        <v>0</v>
      </c>
      <c r="AJ414" s="98">
        <v>0</v>
      </c>
      <c r="AK414" s="98">
        <v>0</v>
      </c>
      <c r="AL414" s="98">
        <v>0</v>
      </c>
      <c r="AM414" s="98">
        <v>0</v>
      </c>
      <c r="AN414" s="98">
        <v>0</v>
      </c>
      <c r="AO414" s="98">
        <v>0</v>
      </c>
      <c r="AP414" s="98">
        <v>0</v>
      </c>
      <c r="AQ414" s="98">
        <v>0</v>
      </c>
      <c r="AR414" s="98">
        <v>0</v>
      </c>
      <c r="AS414" s="98">
        <v>0</v>
      </c>
      <c r="AT414" s="98">
        <v>0</v>
      </c>
      <c r="AU414" s="91">
        <f t="shared" si="6"/>
        <v>0</v>
      </c>
      <c r="AV414" s="98">
        <v>39518.86</v>
      </c>
      <c r="AW414" s="98">
        <v>84880.07</v>
      </c>
      <c r="AX414" s="99">
        <v>57</v>
      </c>
      <c r="AY414" s="99">
        <v>300</v>
      </c>
      <c r="AZ414" s="98">
        <v>267318.96000000002</v>
      </c>
      <c r="BA414" s="98">
        <v>73461.429999999993</v>
      </c>
      <c r="BB414" s="97">
        <v>90</v>
      </c>
      <c r="BC414" s="97">
        <v>85.236010243742896</v>
      </c>
      <c r="BD414" s="97">
        <v>9.92</v>
      </c>
      <c r="BE414" s="97"/>
      <c r="BF414" s="96" t="s">
        <v>481</v>
      </c>
      <c r="BG414" s="94"/>
      <c r="BH414" s="96" t="s">
        <v>491</v>
      </c>
      <c r="BI414" s="96" t="s">
        <v>492</v>
      </c>
      <c r="BJ414" s="96" t="s">
        <v>556</v>
      </c>
      <c r="BK414" s="96" t="s">
        <v>488</v>
      </c>
      <c r="BL414" s="95" t="s">
        <v>1</v>
      </c>
      <c r="BM414" s="97">
        <v>547744.84918919997</v>
      </c>
      <c r="BN414" s="95" t="s">
        <v>8</v>
      </c>
      <c r="BO414" s="97"/>
      <c r="BP414" s="100">
        <v>37831</v>
      </c>
      <c r="BQ414" s="100">
        <v>46963</v>
      </c>
      <c r="BR414" s="97">
        <v>33981.64</v>
      </c>
      <c r="BS414" s="97">
        <v>79.95</v>
      </c>
      <c r="BT414" s="97">
        <v>0</v>
      </c>
    </row>
    <row r="415" spans="1:72" s="84" customFormat="1" ht="18.2" customHeight="1" x14ac:dyDescent="0.15">
      <c r="A415" s="87">
        <v>413</v>
      </c>
      <c r="B415" s="88" t="s">
        <v>7</v>
      </c>
      <c r="C415" s="88" t="s">
        <v>0</v>
      </c>
      <c r="D415" s="108">
        <v>45200</v>
      </c>
      <c r="E415" s="89" t="s">
        <v>239</v>
      </c>
      <c r="F415" s="104">
        <v>79</v>
      </c>
      <c r="G415" s="104">
        <v>79</v>
      </c>
      <c r="H415" s="91">
        <v>0</v>
      </c>
      <c r="I415" s="91">
        <v>49241.04</v>
      </c>
      <c r="J415" s="91">
        <v>0</v>
      </c>
      <c r="K415" s="91">
        <v>49241.04</v>
      </c>
      <c r="L415" s="91">
        <v>0</v>
      </c>
      <c r="M415" s="91">
        <v>0</v>
      </c>
      <c r="N415" s="91">
        <v>0</v>
      </c>
      <c r="O415" s="91">
        <v>0</v>
      </c>
      <c r="P415" s="91">
        <v>0</v>
      </c>
      <c r="Q415" s="91">
        <v>0</v>
      </c>
      <c r="R415" s="91">
        <v>0</v>
      </c>
      <c r="S415" s="91">
        <v>49241.04</v>
      </c>
      <c r="T415" s="91">
        <v>17739.12</v>
      </c>
      <c r="U415" s="91">
        <v>0</v>
      </c>
      <c r="V415" s="91">
        <v>0</v>
      </c>
      <c r="W415" s="91">
        <v>0</v>
      </c>
      <c r="X415" s="91">
        <v>0</v>
      </c>
      <c r="Y415" s="91">
        <v>0</v>
      </c>
      <c r="Z415" s="91">
        <v>0</v>
      </c>
      <c r="AA415" s="91">
        <v>17739.12</v>
      </c>
      <c r="AB415" s="91">
        <v>0</v>
      </c>
      <c r="AC415" s="91">
        <v>0</v>
      </c>
      <c r="AD415" s="91">
        <v>0</v>
      </c>
      <c r="AE415" s="91">
        <v>0</v>
      </c>
      <c r="AF415" s="91">
        <v>0</v>
      </c>
      <c r="AG415" s="91">
        <v>0</v>
      </c>
      <c r="AH415" s="91">
        <v>0</v>
      </c>
      <c r="AI415" s="91">
        <v>0</v>
      </c>
      <c r="AJ415" s="91">
        <v>0</v>
      </c>
      <c r="AK415" s="91">
        <v>0</v>
      </c>
      <c r="AL415" s="91">
        <v>0</v>
      </c>
      <c r="AM415" s="91">
        <v>0</v>
      </c>
      <c r="AN415" s="91">
        <v>0</v>
      </c>
      <c r="AO415" s="91">
        <v>0</v>
      </c>
      <c r="AP415" s="91">
        <v>0</v>
      </c>
      <c r="AQ415" s="91">
        <v>0</v>
      </c>
      <c r="AR415" s="91">
        <v>0</v>
      </c>
      <c r="AS415" s="91">
        <v>0</v>
      </c>
      <c r="AT415" s="91">
        <v>0</v>
      </c>
      <c r="AU415" s="91">
        <f t="shared" si="6"/>
        <v>0</v>
      </c>
      <c r="AV415" s="91">
        <v>49241.04</v>
      </c>
      <c r="AW415" s="91">
        <v>17739.12</v>
      </c>
      <c r="AX415" s="92">
        <v>0</v>
      </c>
      <c r="AY415" s="92">
        <v>240</v>
      </c>
      <c r="AZ415" s="91">
        <v>330605.8</v>
      </c>
      <c r="BA415" s="91">
        <v>88568.2</v>
      </c>
      <c r="BB415" s="90">
        <v>88</v>
      </c>
      <c r="BC415" s="90">
        <v>48.925139271205701</v>
      </c>
      <c r="BD415" s="90">
        <v>9.83</v>
      </c>
      <c r="BE415" s="90"/>
      <c r="BF415" s="89" t="s">
        <v>481</v>
      </c>
      <c r="BG415" s="87"/>
      <c r="BH415" s="89" t="s">
        <v>495</v>
      </c>
      <c r="BI415" s="89" t="s">
        <v>496</v>
      </c>
      <c r="BJ415" s="89" t="s">
        <v>787</v>
      </c>
      <c r="BK415" s="89" t="s">
        <v>488</v>
      </c>
      <c r="BL415" s="88" t="s">
        <v>1</v>
      </c>
      <c r="BM415" s="90">
        <v>387672.98448360001</v>
      </c>
      <c r="BN415" s="88" t="s">
        <v>8</v>
      </c>
      <c r="BO415" s="90"/>
      <c r="BP415" s="93">
        <v>37833</v>
      </c>
      <c r="BQ415" s="93">
        <v>45138</v>
      </c>
      <c r="BR415" s="90">
        <v>16949.45</v>
      </c>
      <c r="BS415" s="90">
        <v>0</v>
      </c>
      <c r="BT415" s="90">
        <v>0</v>
      </c>
    </row>
    <row r="416" spans="1:72" s="84" customFormat="1" ht="18.2" customHeight="1" x14ac:dyDescent="0.15">
      <c r="A416" s="94">
        <v>414</v>
      </c>
      <c r="B416" s="95" t="s">
        <v>7</v>
      </c>
      <c r="C416" s="95" t="s">
        <v>0</v>
      </c>
      <c r="D416" s="109">
        <v>45200</v>
      </c>
      <c r="E416" s="96" t="s">
        <v>240</v>
      </c>
      <c r="F416" s="105">
        <v>184</v>
      </c>
      <c r="G416" s="105">
        <v>183</v>
      </c>
      <c r="H416" s="98">
        <v>31528.400000000001</v>
      </c>
      <c r="I416" s="98">
        <v>39281.339999999997</v>
      </c>
      <c r="J416" s="98">
        <v>0</v>
      </c>
      <c r="K416" s="98">
        <v>70809.740000000005</v>
      </c>
      <c r="L416" s="98">
        <v>416.63</v>
      </c>
      <c r="M416" s="98">
        <v>0</v>
      </c>
      <c r="N416" s="98">
        <v>0</v>
      </c>
      <c r="O416" s="98">
        <v>0</v>
      </c>
      <c r="P416" s="98">
        <v>0</v>
      </c>
      <c r="Q416" s="98">
        <v>0</v>
      </c>
      <c r="R416" s="98">
        <v>0</v>
      </c>
      <c r="S416" s="98">
        <v>70809.740000000005</v>
      </c>
      <c r="T416" s="98">
        <v>84783.37</v>
      </c>
      <c r="U416" s="98">
        <v>260.89999999999998</v>
      </c>
      <c r="V416" s="98">
        <v>0</v>
      </c>
      <c r="W416" s="98">
        <v>0</v>
      </c>
      <c r="X416" s="98">
        <v>0</v>
      </c>
      <c r="Y416" s="98">
        <v>0</v>
      </c>
      <c r="Z416" s="98">
        <v>0</v>
      </c>
      <c r="AA416" s="98">
        <v>85044.27</v>
      </c>
      <c r="AB416" s="98">
        <v>0</v>
      </c>
      <c r="AC416" s="98">
        <v>0</v>
      </c>
      <c r="AD416" s="98">
        <v>0</v>
      </c>
      <c r="AE416" s="98">
        <v>0</v>
      </c>
      <c r="AF416" s="98">
        <v>0</v>
      </c>
      <c r="AG416" s="98">
        <v>0</v>
      </c>
      <c r="AH416" s="98">
        <v>0</v>
      </c>
      <c r="AI416" s="98">
        <v>0</v>
      </c>
      <c r="AJ416" s="98">
        <v>0</v>
      </c>
      <c r="AK416" s="98">
        <v>0</v>
      </c>
      <c r="AL416" s="98">
        <v>0</v>
      </c>
      <c r="AM416" s="98">
        <v>0</v>
      </c>
      <c r="AN416" s="98">
        <v>0</v>
      </c>
      <c r="AO416" s="98">
        <v>0</v>
      </c>
      <c r="AP416" s="98">
        <v>0</v>
      </c>
      <c r="AQ416" s="98">
        <v>0</v>
      </c>
      <c r="AR416" s="98">
        <v>0</v>
      </c>
      <c r="AS416" s="98">
        <v>0</v>
      </c>
      <c r="AT416" s="98">
        <v>0</v>
      </c>
      <c r="AU416" s="91">
        <f t="shared" si="6"/>
        <v>0</v>
      </c>
      <c r="AV416" s="98">
        <v>39697.97</v>
      </c>
      <c r="AW416" s="98">
        <v>85044.27</v>
      </c>
      <c r="AX416" s="99">
        <v>58</v>
      </c>
      <c r="AY416" s="99">
        <v>300</v>
      </c>
      <c r="AZ416" s="98">
        <v>273000.01</v>
      </c>
      <c r="BA416" s="98">
        <v>74967.210000000006</v>
      </c>
      <c r="BB416" s="97">
        <v>90</v>
      </c>
      <c r="BC416" s="97">
        <v>85.008853870912404</v>
      </c>
      <c r="BD416" s="97">
        <v>9.93</v>
      </c>
      <c r="BE416" s="97"/>
      <c r="BF416" s="96" t="s">
        <v>481</v>
      </c>
      <c r="BG416" s="94"/>
      <c r="BH416" s="96" t="s">
        <v>642</v>
      </c>
      <c r="BI416" s="96" t="s">
        <v>643</v>
      </c>
      <c r="BJ416" s="96" t="s">
        <v>788</v>
      </c>
      <c r="BK416" s="96" t="s">
        <v>488</v>
      </c>
      <c r="BL416" s="95" t="s">
        <v>1</v>
      </c>
      <c r="BM416" s="97">
        <v>557482.60467909998</v>
      </c>
      <c r="BN416" s="95" t="s">
        <v>8</v>
      </c>
      <c r="BO416" s="97"/>
      <c r="BP416" s="100">
        <v>37848</v>
      </c>
      <c r="BQ416" s="100">
        <v>46980</v>
      </c>
      <c r="BR416" s="97">
        <v>34025.279999999999</v>
      </c>
      <c r="BS416" s="97">
        <v>81.069999999999993</v>
      </c>
      <c r="BT416" s="97">
        <v>0</v>
      </c>
    </row>
    <row r="417" spans="1:72" s="84" customFormat="1" ht="18.2" customHeight="1" x14ac:dyDescent="0.15">
      <c r="A417" s="87">
        <v>415</v>
      </c>
      <c r="B417" s="88" t="s">
        <v>7</v>
      </c>
      <c r="C417" s="88" t="s">
        <v>0</v>
      </c>
      <c r="D417" s="108">
        <v>45200</v>
      </c>
      <c r="E417" s="89" t="s">
        <v>241</v>
      </c>
      <c r="F417" s="104">
        <v>167</v>
      </c>
      <c r="G417" s="104">
        <v>166</v>
      </c>
      <c r="H417" s="91">
        <v>47579.87</v>
      </c>
      <c r="I417" s="91">
        <v>21922.57</v>
      </c>
      <c r="J417" s="91">
        <v>0</v>
      </c>
      <c r="K417" s="91">
        <v>69502.44</v>
      </c>
      <c r="L417" s="91">
        <v>247.58</v>
      </c>
      <c r="M417" s="91">
        <v>0</v>
      </c>
      <c r="N417" s="91">
        <v>0</v>
      </c>
      <c r="O417" s="91">
        <v>0</v>
      </c>
      <c r="P417" s="91">
        <v>0</v>
      </c>
      <c r="Q417" s="91">
        <v>0</v>
      </c>
      <c r="R417" s="91">
        <v>0</v>
      </c>
      <c r="S417" s="91">
        <v>69502.44</v>
      </c>
      <c r="T417" s="91">
        <v>87069.73</v>
      </c>
      <c r="U417" s="91">
        <v>408.39</v>
      </c>
      <c r="V417" s="91">
        <v>0</v>
      </c>
      <c r="W417" s="91">
        <v>0</v>
      </c>
      <c r="X417" s="91">
        <v>0</v>
      </c>
      <c r="Y417" s="91">
        <v>0</v>
      </c>
      <c r="Z417" s="91">
        <v>0</v>
      </c>
      <c r="AA417" s="91">
        <v>87478.12</v>
      </c>
      <c r="AB417" s="91">
        <v>0</v>
      </c>
      <c r="AC417" s="91">
        <v>0</v>
      </c>
      <c r="AD417" s="91">
        <v>0</v>
      </c>
      <c r="AE417" s="91">
        <v>0</v>
      </c>
      <c r="AF417" s="91">
        <v>0</v>
      </c>
      <c r="AG417" s="91">
        <v>0</v>
      </c>
      <c r="AH417" s="91">
        <v>0</v>
      </c>
      <c r="AI417" s="91">
        <v>0</v>
      </c>
      <c r="AJ417" s="91">
        <v>0</v>
      </c>
      <c r="AK417" s="91">
        <v>0</v>
      </c>
      <c r="AL417" s="91">
        <v>0</v>
      </c>
      <c r="AM417" s="91">
        <v>0</v>
      </c>
      <c r="AN417" s="91">
        <v>0</v>
      </c>
      <c r="AO417" s="91">
        <v>0</v>
      </c>
      <c r="AP417" s="91">
        <v>0</v>
      </c>
      <c r="AQ417" s="91">
        <v>0</v>
      </c>
      <c r="AR417" s="91">
        <v>0</v>
      </c>
      <c r="AS417" s="91">
        <v>0</v>
      </c>
      <c r="AT417" s="91">
        <v>0</v>
      </c>
      <c r="AU417" s="91">
        <f t="shared" si="6"/>
        <v>0</v>
      </c>
      <c r="AV417" s="91">
        <v>22170.15</v>
      </c>
      <c r="AW417" s="91">
        <v>87478.12</v>
      </c>
      <c r="AX417" s="92">
        <v>113</v>
      </c>
      <c r="AY417" s="92">
        <v>360</v>
      </c>
      <c r="AZ417" s="91">
        <v>263126.78999999998</v>
      </c>
      <c r="BA417" s="91">
        <v>72900.38</v>
      </c>
      <c r="BB417" s="90">
        <v>90</v>
      </c>
      <c r="BC417" s="90">
        <v>85.805034212441697</v>
      </c>
      <c r="BD417" s="90">
        <v>10.3</v>
      </c>
      <c r="BE417" s="90"/>
      <c r="BF417" s="89" t="s">
        <v>481</v>
      </c>
      <c r="BG417" s="87"/>
      <c r="BH417" s="89" t="s">
        <v>542</v>
      </c>
      <c r="BI417" s="89" t="s">
        <v>543</v>
      </c>
      <c r="BJ417" s="89" t="s">
        <v>786</v>
      </c>
      <c r="BK417" s="89" t="s">
        <v>488</v>
      </c>
      <c r="BL417" s="88" t="s">
        <v>1</v>
      </c>
      <c r="BM417" s="90">
        <v>547190.2775346</v>
      </c>
      <c r="BN417" s="88" t="s">
        <v>8</v>
      </c>
      <c r="BO417" s="90"/>
      <c r="BP417" s="93">
        <v>37683</v>
      </c>
      <c r="BQ417" s="93">
        <v>48641</v>
      </c>
      <c r="BR417" s="90">
        <v>45310.44</v>
      </c>
      <c r="BS417" s="90">
        <v>165.73</v>
      </c>
      <c r="BT417" s="90">
        <v>0</v>
      </c>
    </row>
    <row r="418" spans="1:72" s="84" customFormat="1" ht="18.2" customHeight="1" x14ac:dyDescent="0.15">
      <c r="A418" s="94">
        <v>416</v>
      </c>
      <c r="B418" s="95" t="s">
        <v>7</v>
      </c>
      <c r="C418" s="95" t="s">
        <v>0</v>
      </c>
      <c r="D418" s="109">
        <v>45200</v>
      </c>
      <c r="E418" s="96" t="s">
        <v>242</v>
      </c>
      <c r="F418" s="95" t="s">
        <v>860</v>
      </c>
      <c r="G418" s="105">
        <v>73</v>
      </c>
      <c r="H418" s="98">
        <v>43442.98</v>
      </c>
      <c r="I418" s="98">
        <v>18409.59</v>
      </c>
      <c r="J418" s="98">
        <v>102428.36339300001</v>
      </c>
      <c r="K418" s="98">
        <v>61852.57</v>
      </c>
      <c r="L418" s="98">
        <v>335.25</v>
      </c>
      <c r="M418" s="98">
        <v>0</v>
      </c>
      <c r="N418" s="98">
        <v>0</v>
      </c>
      <c r="O418" s="98">
        <v>18409.59</v>
      </c>
      <c r="P418" s="98">
        <v>335.25</v>
      </c>
      <c r="Q418" s="98">
        <v>43107.73</v>
      </c>
      <c r="R418" s="98">
        <v>0</v>
      </c>
      <c r="S418" s="98">
        <v>0</v>
      </c>
      <c r="T418" s="98">
        <v>33457.01</v>
      </c>
      <c r="U418" s="98">
        <v>365.65</v>
      </c>
      <c r="V418" s="98">
        <v>0</v>
      </c>
      <c r="W418" s="98">
        <v>33457.01</v>
      </c>
      <c r="X418" s="98">
        <v>365.65</v>
      </c>
      <c r="Y418" s="98">
        <v>0</v>
      </c>
      <c r="Z418" s="98">
        <v>0</v>
      </c>
      <c r="AA418" s="98">
        <v>0</v>
      </c>
      <c r="AB418" s="98">
        <v>105.92</v>
      </c>
      <c r="AC418" s="98">
        <v>0</v>
      </c>
      <c r="AD418" s="98">
        <v>0</v>
      </c>
      <c r="AE418" s="98">
        <v>0</v>
      </c>
      <c r="AF418" s="98">
        <v>0</v>
      </c>
      <c r="AG418" s="98">
        <v>-15636.34</v>
      </c>
      <c r="AH418" s="98">
        <v>94.19</v>
      </c>
      <c r="AI418" s="98">
        <v>49.47</v>
      </c>
      <c r="AJ418" s="98">
        <v>7838.08</v>
      </c>
      <c r="AK418" s="98">
        <v>0</v>
      </c>
      <c r="AL418" s="98">
        <v>0</v>
      </c>
      <c r="AM418" s="98">
        <v>3792.91</v>
      </c>
      <c r="AN418" s="98">
        <v>0</v>
      </c>
      <c r="AO418" s="98">
        <v>6897.59</v>
      </c>
      <c r="AP418" s="98">
        <v>3611.31</v>
      </c>
      <c r="AQ418" s="98">
        <v>0</v>
      </c>
      <c r="AR418" s="98">
        <v>0</v>
      </c>
      <c r="AS418" s="98">
        <v>0</v>
      </c>
      <c r="AT418" s="98">
        <v>0</v>
      </c>
      <c r="AU418" s="91">
        <f t="shared" si="6"/>
        <v>-3.3930000063264742E-3</v>
      </c>
      <c r="AV418" s="98">
        <v>0</v>
      </c>
      <c r="AW418" s="98">
        <v>0</v>
      </c>
      <c r="AX418" s="99">
        <v>87</v>
      </c>
      <c r="AY418" s="99">
        <v>360</v>
      </c>
      <c r="AZ418" s="98">
        <v>257808.408</v>
      </c>
      <c r="BA418" s="98">
        <v>79200</v>
      </c>
      <c r="BB418" s="97">
        <v>90</v>
      </c>
      <c r="BC418" s="97">
        <v>0</v>
      </c>
      <c r="BD418" s="97">
        <v>10.1</v>
      </c>
      <c r="BE418" s="97"/>
      <c r="BF418" s="96" t="s">
        <v>481</v>
      </c>
      <c r="BG418" s="94"/>
      <c r="BH418" s="96" t="s">
        <v>588</v>
      </c>
      <c r="BI418" s="96" t="s">
        <v>589</v>
      </c>
      <c r="BJ418" s="96" t="s">
        <v>789</v>
      </c>
      <c r="BK418" s="96" t="s">
        <v>485</v>
      </c>
      <c r="BL418" s="95" t="s">
        <v>1</v>
      </c>
      <c r="BM418" s="97">
        <v>0</v>
      </c>
      <c r="BN418" s="95" t="s">
        <v>8</v>
      </c>
      <c r="BO418" s="97"/>
      <c r="BP418" s="100">
        <v>36909</v>
      </c>
      <c r="BQ418" s="100">
        <v>47866</v>
      </c>
      <c r="BR418" s="97">
        <v>0</v>
      </c>
      <c r="BS418" s="97">
        <v>0</v>
      </c>
      <c r="BT418" s="97">
        <v>0</v>
      </c>
    </row>
    <row r="419" spans="1:72" s="84" customFormat="1" ht="18.2" customHeight="1" x14ac:dyDescent="0.15">
      <c r="A419" s="87">
        <v>417</v>
      </c>
      <c r="B419" s="88" t="s">
        <v>7</v>
      </c>
      <c r="C419" s="88" t="s">
        <v>0</v>
      </c>
      <c r="D419" s="108">
        <v>45200</v>
      </c>
      <c r="E419" s="89" t="s">
        <v>243</v>
      </c>
      <c r="F419" s="104">
        <v>97</v>
      </c>
      <c r="G419" s="104">
        <v>96</v>
      </c>
      <c r="H419" s="91">
        <v>57008.84</v>
      </c>
      <c r="I419" s="91">
        <v>53848.14</v>
      </c>
      <c r="J419" s="91">
        <v>0</v>
      </c>
      <c r="K419" s="91">
        <v>110856.98</v>
      </c>
      <c r="L419" s="91">
        <v>817.31</v>
      </c>
      <c r="M419" s="91">
        <v>0</v>
      </c>
      <c r="N419" s="91">
        <v>0</v>
      </c>
      <c r="O419" s="91">
        <v>0</v>
      </c>
      <c r="P419" s="91">
        <v>0</v>
      </c>
      <c r="Q419" s="91">
        <v>0</v>
      </c>
      <c r="R419" s="91">
        <v>0</v>
      </c>
      <c r="S419" s="91">
        <v>110856.98</v>
      </c>
      <c r="T419" s="91">
        <v>72435.19</v>
      </c>
      <c r="U419" s="91">
        <v>484.58</v>
      </c>
      <c r="V419" s="91">
        <v>0</v>
      </c>
      <c r="W419" s="91">
        <v>0</v>
      </c>
      <c r="X419" s="91">
        <v>0</v>
      </c>
      <c r="Y419" s="91">
        <v>0</v>
      </c>
      <c r="Z419" s="91">
        <v>0</v>
      </c>
      <c r="AA419" s="91">
        <v>72919.77</v>
      </c>
      <c r="AB419" s="91">
        <v>0</v>
      </c>
      <c r="AC419" s="91">
        <v>0</v>
      </c>
      <c r="AD419" s="91">
        <v>0</v>
      </c>
      <c r="AE419" s="91">
        <v>0</v>
      </c>
      <c r="AF419" s="91">
        <v>0</v>
      </c>
      <c r="AG419" s="91">
        <v>0</v>
      </c>
      <c r="AH419" s="91">
        <v>0</v>
      </c>
      <c r="AI419" s="91">
        <v>0</v>
      </c>
      <c r="AJ419" s="91">
        <v>0</v>
      </c>
      <c r="AK419" s="91">
        <v>0</v>
      </c>
      <c r="AL419" s="91">
        <v>0</v>
      </c>
      <c r="AM419" s="91">
        <v>0</v>
      </c>
      <c r="AN419" s="91">
        <v>0</v>
      </c>
      <c r="AO419" s="91">
        <v>0</v>
      </c>
      <c r="AP419" s="91">
        <v>0</v>
      </c>
      <c r="AQ419" s="91">
        <v>0</v>
      </c>
      <c r="AR419" s="91">
        <v>0</v>
      </c>
      <c r="AS419" s="91">
        <v>0</v>
      </c>
      <c r="AT419" s="91">
        <v>0</v>
      </c>
      <c r="AU419" s="91">
        <f t="shared" si="6"/>
        <v>0</v>
      </c>
      <c r="AV419" s="91">
        <v>54665.45</v>
      </c>
      <c r="AW419" s="91">
        <v>72919.77</v>
      </c>
      <c r="AX419" s="92">
        <v>54</v>
      </c>
      <c r="AY419" s="92">
        <v>300</v>
      </c>
      <c r="AZ419" s="91">
        <v>512469.52</v>
      </c>
      <c r="BA419" s="91">
        <v>141075</v>
      </c>
      <c r="BB419" s="90">
        <v>90</v>
      </c>
      <c r="BC419" s="90">
        <v>70.722156299840506</v>
      </c>
      <c r="BD419" s="90">
        <v>10.199999999999999</v>
      </c>
      <c r="BE419" s="90"/>
      <c r="BF419" s="89" t="s">
        <v>481</v>
      </c>
      <c r="BG419" s="87"/>
      <c r="BH419" s="89" t="s">
        <v>594</v>
      </c>
      <c r="BI419" s="89" t="s">
        <v>790</v>
      </c>
      <c r="BJ419" s="89"/>
      <c r="BK419" s="89" t="s">
        <v>488</v>
      </c>
      <c r="BL419" s="88" t="s">
        <v>1</v>
      </c>
      <c r="BM419" s="90">
        <v>872773.12354569999</v>
      </c>
      <c r="BN419" s="88" t="s">
        <v>8</v>
      </c>
      <c r="BO419" s="90"/>
      <c r="BP419" s="93">
        <v>37719</v>
      </c>
      <c r="BQ419" s="93">
        <v>46851</v>
      </c>
      <c r="BR419" s="90">
        <v>31373.72</v>
      </c>
      <c r="BS419" s="90">
        <v>125.34</v>
      </c>
      <c r="BT419" s="90">
        <v>0</v>
      </c>
    </row>
    <row r="420" spans="1:72" s="84" customFormat="1" ht="18.2" customHeight="1" x14ac:dyDescent="0.15">
      <c r="A420" s="94">
        <v>418</v>
      </c>
      <c r="B420" s="95" t="s">
        <v>7</v>
      </c>
      <c r="C420" s="95" t="s">
        <v>0</v>
      </c>
      <c r="D420" s="109">
        <v>45200</v>
      </c>
      <c r="E420" s="96" t="s">
        <v>320</v>
      </c>
      <c r="F420" s="105">
        <v>105</v>
      </c>
      <c r="G420" s="105">
        <v>105</v>
      </c>
      <c r="H420" s="98">
        <v>0</v>
      </c>
      <c r="I420" s="98">
        <v>55045.15</v>
      </c>
      <c r="J420" s="98">
        <v>0</v>
      </c>
      <c r="K420" s="98">
        <v>55045.15</v>
      </c>
      <c r="L420" s="98">
        <v>0</v>
      </c>
      <c r="M420" s="98">
        <v>0</v>
      </c>
      <c r="N420" s="98">
        <v>0</v>
      </c>
      <c r="O420" s="98">
        <v>0</v>
      </c>
      <c r="P420" s="98">
        <v>0</v>
      </c>
      <c r="Q420" s="98">
        <v>0</v>
      </c>
      <c r="R420" s="98">
        <v>0</v>
      </c>
      <c r="S420" s="98">
        <v>55045.15</v>
      </c>
      <c r="T420" s="98">
        <v>27462.86</v>
      </c>
      <c r="U420" s="98">
        <v>0</v>
      </c>
      <c r="V420" s="98">
        <v>0</v>
      </c>
      <c r="W420" s="98">
        <v>0</v>
      </c>
      <c r="X420" s="98">
        <v>0</v>
      </c>
      <c r="Y420" s="98">
        <v>0</v>
      </c>
      <c r="Z420" s="98">
        <v>0</v>
      </c>
      <c r="AA420" s="98">
        <v>27462.86</v>
      </c>
      <c r="AB420" s="98">
        <v>0</v>
      </c>
      <c r="AC420" s="98">
        <v>0</v>
      </c>
      <c r="AD420" s="98">
        <v>0</v>
      </c>
      <c r="AE420" s="98">
        <v>0</v>
      </c>
      <c r="AF420" s="98">
        <v>0</v>
      </c>
      <c r="AG420" s="98">
        <v>0</v>
      </c>
      <c r="AH420" s="98">
        <v>0</v>
      </c>
      <c r="AI420" s="98">
        <v>0</v>
      </c>
      <c r="AJ420" s="98">
        <v>0</v>
      </c>
      <c r="AK420" s="98">
        <v>0</v>
      </c>
      <c r="AL420" s="98">
        <v>0</v>
      </c>
      <c r="AM420" s="98">
        <v>0</v>
      </c>
      <c r="AN420" s="98">
        <v>0</v>
      </c>
      <c r="AO420" s="98">
        <v>0</v>
      </c>
      <c r="AP420" s="98">
        <v>0</v>
      </c>
      <c r="AQ420" s="98">
        <v>0</v>
      </c>
      <c r="AR420" s="98">
        <v>0</v>
      </c>
      <c r="AS420" s="98">
        <v>0</v>
      </c>
      <c r="AT420" s="98">
        <v>0</v>
      </c>
      <c r="AU420" s="91">
        <f t="shared" si="6"/>
        <v>0</v>
      </c>
      <c r="AV420" s="98">
        <v>55045.15</v>
      </c>
      <c r="AW420" s="98">
        <v>27462.86</v>
      </c>
      <c r="AX420" s="99">
        <v>0</v>
      </c>
      <c r="AY420" s="99">
        <v>180</v>
      </c>
      <c r="AZ420" s="98">
        <v>266169.89</v>
      </c>
      <c r="BA420" s="98">
        <v>73224</v>
      </c>
      <c r="BB420" s="97">
        <v>90</v>
      </c>
      <c r="BC420" s="97">
        <v>67.656280727630303</v>
      </c>
      <c r="BD420" s="97">
        <v>9.81</v>
      </c>
      <c r="BE420" s="97"/>
      <c r="BF420" s="96" t="s">
        <v>481</v>
      </c>
      <c r="BG420" s="94"/>
      <c r="BH420" s="96" t="s">
        <v>585</v>
      </c>
      <c r="BI420" s="96" t="s">
        <v>586</v>
      </c>
      <c r="BJ420" s="96" t="s">
        <v>791</v>
      </c>
      <c r="BK420" s="96" t="s">
        <v>488</v>
      </c>
      <c r="BL420" s="95" t="s">
        <v>1</v>
      </c>
      <c r="BM420" s="97">
        <v>433368.53936975001</v>
      </c>
      <c r="BN420" s="95" t="s">
        <v>8</v>
      </c>
      <c r="BO420" s="97"/>
      <c r="BP420" s="100">
        <v>37722</v>
      </c>
      <c r="BQ420" s="100">
        <v>43201</v>
      </c>
      <c r="BR420" s="97">
        <v>16746.939999999999</v>
      </c>
      <c r="BS420" s="97">
        <v>0</v>
      </c>
      <c r="BT420" s="97">
        <v>0</v>
      </c>
    </row>
    <row r="421" spans="1:72" s="84" customFormat="1" ht="18.2" customHeight="1" x14ac:dyDescent="0.15">
      <c r="A421" s="87">
        <v>419</v>
      </c>
      <c r="B421" s="88" t="s">
        <v>7</v>
      </c>
      <c r="C421" s="88" t="s">
        <v>0</v>
      </c>
      <c r="D421" s="108">
        <v>45200</v>
      </c>
      <c r="E421" s="89" t="s">
        <v>792</v>
      </c>
      <c r="F421" s="104">
        <v>0</v>
      </c>
      <c r="G421" s="104">
        <v>0</v>
      </c>
      <c r="H421" s="91">
        <v>31530.43</v>
      </c>
      <c r="I421" s="91">
        <v>0</v>
      </c>
      <c r="J421" s="91">
        <v>0</v>
      </c>
      <c r="K421" s="91">
        <v>31530.43</v>
      </c>
      <c r="L421" s="91">
        <v>460.06</v>
      </c>
      <c r="M421" s="91">
        <v>0</v>
      </c>
      <c r="N421" s="91">
        <v>0</v>
      </c>
      <c r="O421" s="91">
        <v>0</v>
      </c>
      <c r="P421" s="91">
        <v>460.06</v>
      </c>
      <c r="Q421" s="91">
        <v>0</v>
      </c>
      <c r="R421" s="91">
        <v>0</v>
      </c>
      <c r="S421" s="91">
        <v>31070.37</v>
      </c>
      <c r="T421" s="91">
        <v>0</v>
      </c>
      <c r="U421" s="91">
        <v>268.01</v>
      </c>
      <c r="V421" s="91">
        <v>0</v>
      </c>
      <c r="W421" s="91">
        <v>0</v>
      </c>
      <c r="X421" s="91">
        <v>268.01</v>
      </c>
      <c r="Y421" s="91">
        <v>0</v>
      </c>
      <c r="Z421" s="91">
        <v>0</v>
      </c>
      <c r="AA421" s="91">
        <v>0</v>
      </c>
      <c r="AB421" s="91">
        <v>70.27</v>
      </c>
      <c r="AC421" s="91">
        <v>0</v>
      </c>
      <c r="AD421" s="91">
        <v>0</v>
      </c>
      <c r="AE421" s="91">
        <v>0</v>
      </c>
      <c r="AF421" s="91">
        <v>0</v>
      </c>
      <c r="AG421" s="91">
        <v>-46.98</v>
      </c>
      <c r="AH421" s="91">
        <v>43.22</v>
      </c>
      <c r="AI421" s="91">
        <v>66.06</v>
      </c>
      <c r="AJ421" s="91">
        <v>0</v>
      </c>
      <c r="AK421" s="91">
        <v>0</v>
      </c>
      <c r="AL421" s="91">
        <v>0</v>
      </c>
      <c r="AM421" s="91">
        <v>0</v>
      </c>
      <c r="AN421" s="91">
        <v>0</v>
      </c>
      <c r="AO421" s="91">
        <v>0</v>
      </c>
      <c r="AP421" s="91">
        <v>0</v>
      </c>
      <c r="AQ421" s="91">
        <v>6.85</v>
      </c>
      <c r="AR421" s="91">
        <v>0</v>
      </c>
      <c r="AS421" s="91">
        <v>3.78</v>
      </c>
      <c r="AT421" s="91">
        <v>0</v>
      </c>
      <c r="AU421" s="91">
        <f t="shared" si="6"/>
        <v>863.71</v>
      </c>
      <c r="AV421" s="91">
        <v>0</v>
      </c>
      <c r="AW421" s="91">
        <v>0</v>
      </c>
      <c r="AX421" s="92">
        <v>54</v>
      </c>
      <c r="AY421" s="92">
        <v>300</v>
      </c>
      <c r="AZ421" s="91">
        <v>287478.38</v>
      </c>
      <c r="BA421" s="91">
        <v>78894.899999999994</v>
      </c>
      <c r="BB421" s="90">
        <v>90</v>
      </c>
      <c r="BC421" s="90">
        <v>35.443777734682499</v>
      </c>
      <c r="BD421" s="90">
        <v>10.199999999999999</v>
      </c>
      <c r="BE421" s="90"/>
      <c r="BF421" s="89" t="s">
        <v>481</v>
      </c>
      <c r="BG421" s="87"/>
      <c r="BH421" s="89" t="s">
        <v>510</v>
      </c>
      <c r="BI421" s="89" t="s">
        <v>511</v>
      </c>
      <c r="BJ421" s="89" t="s">
        <v>168</v>
      </c>
      <c r="BK421" s="89" t="s">
        <v>485</v>
      </c>
      <c r="BL421" s="88" t="s">
        <v>1</v>
      </c>
      <c r="BM421" s="90">
        <v>244615.93554705</v>
      </c>
      <c r="BN421" s="88" t="s">
        <v>8</v>
      </c>
      <c r="BO421" s="90"/>
      <c r="BP421" s="93">
        <v>37741</v>
      </c>
      <c r="BQ421" s="93">
        <v>46873</v>
      </c>
      <c r="BR421" s="90">
        <v>0</v>
      </c>
      <c r="BS421" s="90">
        <v>70.27</v>
      </c>
      <c r="BT421" s="90">
        <v>0</v>
      </c>
    </row>
    <row r="422" spans="1:72" s="84" customFormat="1" ht="18.2" customHeight="1" x14ac:dyDescent="0.15">
      <c r="A422" s="94">
        <v>420</v>
      </c>
      <c r="B422" s="95" t="s">
        <v>7</v>
      </c>
      <c r="C422" s="95" t="s">
        <v>0</v>
      </c>
      <c r="D422" s="109">
        <v>45200</v>
      </c>
      <c r="E422" s="96" t="s">
        <v>244</v>
      </c>
      <c r="F422" s="105">
        <v>126</v>
      </c>
      <c r="G422" s="105">
        <v>125</v>
      </c>
      <c r="H422" s="98">
        <v>25710.81</v>
      </c>
      <c r="I422" s="98">
        <v>28031.72</v>
      </c>
      <c r="J422" s="98">
        <v>0</v>
      </c>
      <c r="K422" s="98">
        <v>53742.53</v>
      </c>
      <c r="L422" s="98">
        <v>361.45</v>
      </c>
      <c r="M422" s="98">
        <v>0</v>
      </c>
      <c r="N422" s="98">
        <v>0</v>
      </c>
      <c r="O422" s="98">
        <v>0</v>
      </c>
      <c r="P422" s="98">
        <v>0</v>
      </c>
      <c r="Q422" s="98">
        <v>0</v>
      </c>
      <c r="R422" s="98">
        <v>0</v>
      </c>
      <c r="S422" s="98">
        <v>53742.53</v>
      </c>
      <c r="T422" s="98">
        <v>44723.199999999997</v>
      </c>
      <c r="U422" s="98">
        <v>215.97</v>
      </c>
      <c r="V422" s="98">
        <v>0</v>
      </c>
      <c r="W422" s="98">
        <v>0</v>
      </c>
      <c r="X422" s="98">
        <v>0</v>
      </c>
      <c r="Y422" s="98">
        <v>0</v>
      </c>
      <c r="Z422" s="98">
        <v>0</v>
      </c>
      <c r="AA422" s="98">
        <v>44939.17</v>
      </c>
      <c r="AB422" s="98">
        <v>0</v>
      </c>
      <c r="AC422" s="98">
        <v>0</v>
      </c>
      <c r="AD422" s="98">
        <v>0</v>
      </c>
      <c r="AE422" s="98">
        <v>0</v>
      </c>
      <c r="AF422" s="98">
        <v>0</v>
      </c>
      <c r="AG422" s="98">
        <v>0</v>
      </c>
      <c r="AH422" s="98">
        <v>0</v>
      </c>
      <c r="AI422" s="98">
        <v>0</v>
      </c>
      <c r="AJ422" s="98">
        <v>0</v>
      </c>
      <c r="AK422" s="98">
        <v>0</v>
      </c>
      <c r="AL422" s="98">
        <v>0</v>
      </c>
      <c r="AM422" s="98">
        <v>0</v>
      </c>
      <c r="AN422" s="98">
        <v>0</v>
      </c>
      <c r="AO422" s="98">
        <v>0</v>
      </c>
      <c r="AP422" s="98">
        <v>0</v>
      </c>
      <c r="AQ422" s="98">
        <v>0</v>
      </c>
      <c r="AR422" s="98">
        <v>0</v>
      </c>
      <c r="AS422" s="98">
        <v>0</v>
      </c>
      <c r="AT422" s="98">
        <v>0</v>
      </c>
      <c r="AU422" s="91">
        <f t="shared" si="6"/>
        <v>0</v>
      </c>
      <c r="AV422" s="98">
        <v>28393.17</v>
      </c>
      <c r="AW422" s="98">
        <v>44939.17</v>
      </c>
      <c r="AX422" s="99">
        <v>55</v>
      </c>
      <c r="AY422" s="99">
        <v>300</v>
      </c>
      <c r="AZ422" s="98">
        <v>230254.96</v>
      </c>
      <c r="BA422" s="98">
        <v>63151.199999999997</v>
      </c>
      <c r="BB422" s="97">
        <v>90</v>
      </c>
      <c r="BC422" s="97">
        <v>76.591223919735498</v>
      </c>
      <c r="BD422" s="97">
        <v>10.08</v>
      </c>
      <c r="BE422" s="97"/>
      <c r="BF422" s="96" t="s">
        <v>481</v>
      </c>
      <c r="BG422" s="94"/>
      <c r="BH422" s="96" t="s">
        <v>579</v>
      </c>
      <c r="BI422" s="96" t="s">
        <v>621</v>
      </c>
      <c r="BJ422" s="96" t="s">
        <v>622</v>
      </c>
      <c r="BK422" s="96" t="s">
        <v>488</v>
      </c>
      <c r="BL422" s="95" t="s">
        <v>1</v>
      </c>
      <c r="BM422" s="97">
        <v>423113.05770145002</v>
      </c>
      <c r="BN422" s="95" t="s">
        <v>8</v>
      </c>
      <c r="BO422" s="97"/>
      <c r="BP422" s="100">
        <v>37764</v>
      </c>
      <c r="BQ422" s="100">
        <v>46896</v>
      </c>
      <c r="BR422" s="97">
        <v>18933.16</v>
      </c>
      <c r="BS422" s="97">
        <v>61.61</v>
      </c>
      <c r="BT422" s="97">
        <v>0</v>
      </c>
    </row>
    <row r="423" spans="1:72" s="84" customFormat="1" ht="18.2" customHeight="1" x14ac:dyDescent="0.15">
      <c r="A423" s="87">
        <v>421</v>
      </c>
      <c r="B423" s="88" t="s">
        <v>7</v>
      </c>
      <c r="C423" s="88" t="s">
        <v>0</v>
      </c>
      <c r="D423" s="108">
        <v>45200</v>
      </c>
      <c r="E423" s="89" t="s">
        <v>245</v>
      </c>
      <c r="F423" s="104">
        <v>160</v>
      </c>
      <c r="G423" s="104">
        <v>159</v>
      </c>
      <c r="H423" s="91">
        <v>25710.81</v>
      </c>
      <c r="I423" s="91">
        <v>31744.32</v>
      </c>
      <c r="J423" s="91">
        <v>0</v>
      </c>
      <c r="K423" s="91">
        <v>57455.13</v>
      </c>
      <c r="L423" s="91">
        <v>361.45</v>
      </c>
      <c r="M423" s="91">
        <v>0</v>
      </c>
      <c r="N423" s="91">
        <v>0</v>
      </c>
      <c r="O423" s="91">
        <v>0</v>
      </c>
      <c r="P423" s="91">
        <v>0</v>
      </c>
      <c r="Q423" s="91">
        <v>0</v>
      </c>
      <c r="R423" s="91">
        <v>0</v>
      </c>
      <c r="S423" s="91">
        <v>57455.13</v>
      </c>
      <c r="T423" s="91">
        <v>60325.11</v>
      </c>
      <c r="U423" s="91">
        <v>215.97</v>
      </c>
      <c r="V423" s="91">
        <v>0</v>
      </c>
      <c r="W423" s="91">
        <v>0</v>
      </c>
      <c r="X423" s="91">
        <v>0</v>
      </c>
      <c r="Y423" s="91">
        <v>0</v>
      </c>
      <c r="Z423" s="91">
        <v>0</v>
      </c>
      <c r="AA423" s="91">
        <v>60541.08</v>
      </c>
      <c r="AB423" s="91">
        <v>0</v>
      </c>
      <c r="AC423" s="91">
        <v>0</v>
      </c>
      <c r="AD423" s="91">
        <v>0</v>
      </c>
      <c r="AE423" s="91">
        <v>0</v>
      </c>
      <c r="AF423" s="91">
        <v>0</v>
      </c>
      <c r="AG423" s="91">
        <v>0</v>
      </c>
      <c r="AH423" s="91">
        <v>0</v>
      </c>
      <c r="AI423" s="91">
        <v>0</v>
      </c>
      <c r="AJ423" s="91">
        <v>0</v>
      </c>
      <c r="AK423" s="91">
        <v>0</v>
      </c>
      <c r="AL423" s="91">
        <v>0</v>
      </c>
      <c r="AM423" s="91">
        <v>0</v>
      </c>
      <c r="AN423" s="91">
        <v>0</v>
      </c>
      <c r="AO423" s="91">
        <v>0</v>
      </c>
      <c r="AP423" s="91">
        <v>0</v>
      </c>
      <c r="AQ423" s="91">
        <v>0</v>
      </c>
      <c r="AR423" s="91">
        <v>0</v>
      </c>
      <c r="AS423" s="91">
        <v>0</v>
      </c>
      <c r="AT423" s="91">
        <v>0</v>
      </c>
      <c r="AU423" s="91">
        <f t="shared" si="6"/>
        <v>0</v>
      </c>
      <c r="AV423" s="91">
        <v>32105.77</v>
      </c>
      <c r="AW423" s="91">
        <v>60541.08</v>
      </c>
      <c r="AX423" s="92">
        <v>55</v>
      </c>
      <c r="AY423" s="92">
        <v>300</v>
      </c>
      <c r="AZ423" s="91">
        <v>230036.53</v>
      </c>
      <c r="BA423" s="91">
        <v>63151.199999999997</v>
      </c>
      <c r="BB423" s="90">
        <v>90</v>
      </c>
      <c r="BC423" s="90">
        <v>81.8822397674153</v>
      </c>
      <c r="BD423" s="90">
        <v>10.08</v>
      </c>
      <c r="BE423" s="90"/>
      <c r="BF423" s="89" t="s">
        <v>481</v>
      </c>
      <c r="BG423" s="87"/>
      <c r="BH423" s="89" t="s">
        <v>579</v>
      </c>
      <c r="BI423" s="89" t="s">
        <v>621</v>
      </c>
      <c r="BJ423" s="89" t="s">
        <v>622</v>
      </c>
      <c r="BK423" s="89" t="s">
        <v>488</v>
      </c>
      <c r="BL423" s="88" t="s">
        <v>1</v>
      </c>
      <c r="BM423" s="90">
        <v>452342.22756044997</v>
      </c>
      <c r="BN423" s="88" t="s">
        <v>8</v>
      </c>
      <c r="BO423" s="90"/>
      <c r="BP423" s="93">
        <v>37770</v>
      </c>
      <c r="BQ423" s="93">
        <v>46902</v>
      </c>
      <c r="BR423" s="90">
        <v>23824</v>
      </c>
      <c r="BS423" s="90">
        <v>61.61</v>
      </c>
      <c r="BT423" s="90">
        <v>0</v>
      </c>
    </row>
    <row r="424" spans="1:72" s="84" customFormat="1" ht="18.2" customHeight="1" x14ac:dyDescent="0.15">
      <c r="A424" s="94">
        <v>422</v>
      </c>
      <c r="B424" s="95" t="s">
        <v>7</v>
      </c>
      <c r="C424" s="95" t="s">
        <v>0</v>
      </c>
      <c r="D424" s="109">
        <v>45200</v>
      </c>
      <c r="E424" s="96" t="s">
        <v>246</v>
      </c>
      <c r="F424" s="105">
        <v>193</v>
      </c>
      <c r="G424" s="105">
        <v>192</v>
      </c>
      <c r="H424" s="98">
        <v>25710.81</v>
      </c>
      <c r="I424" s="98">
        <v>34466.559999999998</v>
      </c>
      <c r="J424" s="98">
        <v>0</v>
      </c>
      <c r="K424" s="98">
        <v>60177.37</v>
      </c>
      <c r="L424" s="98">
        <v>361.45</v>
      </c>
      <c r="M424" s="98">
        <v>0</v>
      </c>
      <c r="N424" s="98">
        <v>0</v>
      </c>
      <c r="O424" s="98">
        <v>0</v>
      </c>
      <c r="P424" s="98">
        <v>0</v>
      </c>
      <c r="Q424" s="98">
        <v>0</v>
      </c>
      <c r="R424" s="98">
        <v>0</v>
      </c>
      <c r="S424" s="98">
        <v>60177.37</v>
      </c>
      <c r="T424" s="98">
        <v>76947.77</v>
      </c>
      <c r="U424" s="98">
        <v>215.97</v>
      </c>
      <c r="V424" s="98">
        <v>0</v>
      </c>
      <c r="W424" s="98">
        <v>0</v>
      </c>
      <c r="X424" s="98">
        <v>0</v>
      </c>
      <c r="Y424" s="98">
        <v>0</v>
      </c>
      <c r="Z424" s="98">
        <v>0</v>
      </c>
      <c r="AA424" s="98">
        <v>77163.740000000005</v>
      </c>
      <c r="AB424" s="98">
        <v>0</v>
      </c>
      <c r="AC424" s="98">
        <v>0</v>
      </c>
      <c r="AD424" s="98">
        <v>0</v>
      </c>
      <c r="AE424" s="98">
        <v>0</v>
      </c>
      <c r="AF424" s="98">
        <v>0</v>
      </c>
      <c r="AG424" s="98">
        <v>0</v>
      </c>
      <c r="AH424" s="98">
        <v>0</v>
      </c>
      <c r="AI424" s="98">
        <v>0</v>
      </c>
      <c r="AJ424" s="98">
        <v>0</v>
      </c>
      <c r="AK424" s="98">
        <v>0</v>
      </c>
      <c r="AL424" s="98">
        <v>0</v>
      </c>
      <c r="AM424" s="98">
        <v>0</v>
      </c>
      <c r="AN424" s="98">
        <v>0</v>
      </c>
      <c r="AO424" s="98">
        <v>0</v>
      </c>
      <c r="AP424" s="98">
        <v>0</v>
      </c>
      <c r="AQ424" s="98">
        <v>0</v>
      </c>
      <c r="AR424" s="98">
        <v>0</v>
      </c>
      <c r="AS424" s="98">
        <v>0</v>
      </c>
      <c r="AT424" s="98">
        <v>0</v>
      </c>
      <c r="AU424" s="91">
        <f t="shared" si="6"/>
        <v>0</v>
      </c>
      <c r="AV424" s="98">
        <v>34828.01</v>
      </c>
      <c r="AW424" s="98">
        <v>77163.740000000005</v>
      </c>
      <c r="AX424" s="99">
        <v>55</v>
      </c>
      <c r="AY424" s="99">
        <v>300</v>
      </c>
      <c r="AZ424" s="98">
        <v>229977.09</v>
      </c>
      <c r="BA424" s="98">
        <v>63151.199999999997</v>
      </c>
      <c r="BB424" s="97">
        <v>90</v>
      </c>
      <c r="BC424" s="97">
        <v>85.7618430053586</v>
      </c>
      <c r="BD424" s="97">
        <v>10.08</v>
      </c>
      <c r="BE424" s="97"/>
      <c r="BF424" s="96" t="s">
        <v>481</v>
      </c>
      <c r="BG424" s="94"/>
      <c r="BH424" s="96" t="s">
        <v>579</v>
      </c>
      <c r="BI424" s="96" t="s">
        <v>621</v>
      </c>
      <c r="BJ424" s="96" t="s">
        <v>622</v>
      </c>
      <c r="BK424" s="96" t="s">
        <v>488</v>
      </c>
      <c r="BL424" s="95" t="s">
        <v>1</v>
      </c>
      <c r="BM424" s="97">
        <v>473774.32780204999</v>
      </c>
      <c r="BN424" s="95" t="s">
        <v>8</v>
      </c>
      <c r="BO424" s="97"/>
      <c r="BP424" s="100">
        <v>37771</v>
      </c>
      <c r="BQ424" s="100">
        <v>46903</v>
      </c>
      <c r="BR424" s="97">
        <v>28735.77</v>
      </c>
      <c r="BS424" s="97">
        <v>61.61</v>
      </c>
      <c r="BT424" s="97">
        <v>0</v>
      </c>
    </row>
    <row r="425" spans="1:72" s="84" customFormat="1" ht="18.2" customHeight="1" x14ac:dyDescent="0.15">
      <c r="A425" s="87">
        <v>423</v>
      </c>
      <c r="B425" s="88" t="s">
        <v>7</v>
      </c>
      <c r="C425" s="88" t="s">
        <v>0</v>
      </c>
      <c r="D425" s="108">
        <v>45200</v>
      </c>
      <c r="E425" s="89" t="s">
        <v>247</v>
      </c>
      <c r="F425" s="104">
        <v>149</v>
      </c>
      <c r="G425" s="104">
        <v>148</v>
      </c>
      <c r="H425" s="91">
        <v>26991.22</v>
      </c>
      <c r="I425" s="91">
        <v>31786.99</v>
      </c>
      <c r="J425" s="91">
        <v>0</v>
      </c>
      <c r="K425" s="91">
        <v>58778.21</v>
      </c>
      <c r="L425" s="91">
        <v>372.37</v>
      </c>
      <c r="M425" s="91">
        <v>0</v>
      </c>
      <c r="N425" s="91">
        <v>0</v>
      </c>
      <c r="O425" s="91">
        <v>0</v>
      </c>
      <c r="P425" s="91">
        <v>0</v>
      </c>
      <c r="Q425" s="91">
        <v>0</v>
      </c>
      <c r="R425" s="91">
        <v>0</v>
      </c>
      <c r="S425" s="91">
        <v>58778.21</v>
      </c>
      <c r="T425" s="91">
        <v>57042.34</v>
      </c>
      <c r="U425" s="91">
        <v>223.8</v>
      </c>
      <c r="V425" s="91">
        <v>0</v>
      </c>
      <c r="W425" s="91">
        <v>0</v>
      </c>
      <c r="X425" s="91">
        <v>0</v>
      </c>
      <c r="Y425" s="91">
        <v>0</v>
      </c>
      <c r="Z425" s="91">
        <v>0</v>
      </c>
      <c r="AA425" s="91">
        <v>57266.14</v>
      </c>
      <c r="AB425" s="91">
        <v>0</v>
      </c>
      <c r="AC425" s="91">
        <v>0</v>
      </c>
      <c r="AD425" s="91">
        <v>0</v>
      </c>
      <c r="AE425" s="91">
        <v>0</v>
      </c>
      <c r="AF425" s="91">
        <v>0</v>
      </c>
      <c r="AG425" s="91">
        <v>0</v>
      </c>
      <c r="AH425" s="91">
        <v>0</v>
      </c>
      <c r="AI425" s="91">
        <v>0</v>
      </c>
      <c r="AJ425" s="91">
        <v>0</v>
      </c>
      <c r="AK425" s="91">
        <v>0</v>
      </c>
      <c r="AL425" s="91">
        <v>0</v>
      </c>
      <c r="AM425" s="91">
        <v>0</v>
      </c>
      <c r="AN425" s="91">
        <v>0</v>
      </c>
      <c r="AO425" s="91">
        <v>0</v>
      </c>
      <c r="AP425" s="91">
        <v>0</v>
      </c>
      <c r="AQ425" s="91">
        <v>0</v>
      </c>
      <c r="AR425" s="91">
        <v>0</v>
      </c>
      <c r="AS425" s="91">
        <v>0</v>
      </c>
      <c r="AT425" s="91">
        <v>0</v>
      </c>
      <c r="AU425" s="91">
        <f t="shared" si="6"/>
        <v>0</v>
      </c>
      <c r="AV425" s="91">
        <v>32159.360000000001</v>
      </c>
      <c r="AW425" s="91">
        <v>57266.14</v>
      </c>
      <c r="AX425" s="92">
        <v>56</v>
      </c>
      <c r="AY425" s="92">
        <v>300</v>
      </c>
      <c r="AZ425" s="91">
        <v>239415.65</v>
      </c>
      <c r="BA425" s="91">
        <v>65862</v>
      </c>
      <c r="BB425" s="90">
        <v>90</v>
      </c>
      <c r="BC425" s="90">
        <v>80.320046460781697</v>
      </c>
      <c r="BD425" s="90">
        <v>9.9499999999999993</v>
      </c>
      <c r="BE425" s="90"/>
      <c r="BF425" s="89" t="s">
        <v>481</v>
      </c>
      <c r="BG425" s="87"/>
      <c r="BH425" s="89" t="s">
        <v>579</v>
      </c>
      <c r="BI425" s="89" t="s">
        <v>621</v>
      </c>
      <c r="BJ425" s="89" t="s">
        <v>622</v>
      </c>
      <c r="BK425" s="89" t="s">
        <v>488</v>
      </c>
      <c r="BL425" s="88" t="s">
        <v>1</v>
      </c>
      <c r="BM425" s="90">
        <v>462758.79009264999</v>
      </c>
      <c r="BN425" s="88" t="s">
        <v>8</v>
      </c>
      <c r="BO425" s="90"/>
      <c r="BP425" s="93">
        <v>37778</v>
      </c>
      <c r="BQ425" s="93">
        <v>46910</v>
      </c>
      <c r="BR425" s="90">
        <v>24214.5</v>
      </c>
      <c r="BS425" s="90">
        <v>70.290000000000006</v>
      </c>
      <c r="BT425" s="90">
        <v>0</v>
      </c>
    </row>
    <row r="426" spans="1:72" s="84" customFormat="1" ht="18.2" customHeight="1" x14ac:dyDescent="0.15">
      <c r="A426" s="94">
        <v>424</v>
      </c>
      <c r="B426" s="95" t="s">
        <v>7</v>
      </c>
      <c r="C426" s="95" t="s">
        <v>0</v>
      </c>
      <c r="D426" s="109">
        <v>45200</v>
      </c>
      <c r="E426" s="96" t="s">
        <v>248</v>
      </c>
      <c r="F426" s="105">
        <v>158</v>
      </c>
      <c r="G426" s="105">
        <v>157</v>
      </c>
      <c r="H426" s="98">
        <v>27423.39</v>
      </c>
      <c r="I426" s="98">
        <v>33245.94</v>
      </c>
      <c r="J426" s="98">
        <v>0</v>
      </c>
      <c r="K426" s="98">
        <v>60669.33</v>
      </c>
      <c r="L426" s="98">
        <v>378.27</v>
      </c>
      <c r="M426" s="98">
        <v>0</v>
      </c>
      <c r="N426" s="98">
        <v>0</v>
      </c>
      <c r="O426" s="98">
        <v>0</v>
      </c>
      <c r="P426" s="98">
        <v>0</v>
      </c>
      <c r="Q426" s="98">
        <v>0</v>
      </c>
      <c r="R426" s="98">
        <v>0</v>
      </c>
      <c r="S426" s="98">
        <v>60669.33</v>
      </c>
      <c r="T426" s="98">
        <v>62448.34</v>
      </c>
      <c r="U426" s="98">
        <v>227.39</v>
      </c>
      <c r="V426" s="98">
        <v>0</v>
      </c>
      <c r="W426" s="98">
        <v>0</v>
      </c>
      <c r="X426" s="98">
        <v>0</v>
      </c>
      <c r="Y426" s="98">
        <v>0</v>
      </c>
      <c r="Z426" s="98">
        <v>0</v>
      </c>
      <c r="AA426" s="98">
        <v>62675.73</v>
      </c>
      <c r="AB426" s="98">
        <v>0</v>
      </c>
      <c r="AC426" s="98">
        <v>0</v>
      </c>
      <c r="AD426" s="98">
        <v>0</v>
      </c>
      <c r="AE426" s="98">
        <v>0</v>
      </c>
      <c r="AF426" s="98">
        <v>0</v>
      </c>
      <c r="AG426" s="98">
        <v>0</v>
      </c>
      <c r="AH426" s="98">
        <v>0</v>
      </c>
      <c r="AI426" s="98">
        <v>0</v>
      </c>
      <c r="AJ426" s="98">
        <v>0</v>
      </c>
      <c r="AK426" s="98">
        <v>0</v>
      </c>
      <c r="AL426" s="98">
        <v>0</v>
      </c>
      <c r="AM426" s="98">
        <v>0</v>
      </c>
      <c r="AN426" s="98">
        <v>0</v>
      </c>
      <c r="AO426" s="98">
        <v>0</v>
      </c>
      <c r="AP426" s="98">
        <v>0</v>
      </c>
      <c r="AQ426" s="98">
        <v>0</v>
      </c>
      <c r="AR426" s="98">
        <v>0</v>
      </c>
      <c r="AS426" s="98">
        <v>0</v>
      </c>
      <c r="AT426" s="98">
        <v>0</v>
      </c>
      <c r="AU426" s="91">
        <f t="shared" si="6"/>
        <v>0</v>
      </c>
      <c r="AV426" s="98">
        <v>33624.21</v>
      </c>
      <c r="AW426" s="98">
        <v>62675.73</v>
      </c>
      <c r="AX426" s="99">
        <v>56</v>
      </c>
      <c r="AY426" s="99">
        <v>300</v>
      </c>
      <c r="AZ426" s="98">
        <v>242976.46</v>
      </c>
      <c r="BA426" s="98">
        <v>66910.7</v>
      </c>
      <c r="BB426" s="97">
        <v>90</v>
      </c>
      <c r="BC426" s="97">
        <v>81.604880833708194</v>
      </c>
      <c r="BD426" s="97">
        <v>9.9499999999999993</v>
      </c>
      <c r="BE426" s="97"/>
      <c r="BF426" s="96" t="s">
        <v>481</v>
      </c>
      <c r="BG426" s="94"/>
      <c r="BH426" s="96" t="s">
        <v>502</v>
      </c>
      <c r="BI426" s="96" t="s">
        <v>503</v>
      </c>
      <c r="BJ426" s="96" t="s">
        <v>741</v>
      </c>
      <c r="BK426" s="96" t="s">
        <v>488</v>
      </c>
      <c r="BL426" s="95" t="s">
        <v>1</v>
      </c>
      <c r="BM426" s="97">
        <v>477647.51166344999</v>
      </c>
      <c r="BN426" s="95" t="s">
        <v>8</v>
      </c>
      <c r="BO426" s="97"/>
      <c r="BP426" s="100">
        <v>37782</v>
      </c>
      <c r="BQ426" s="100">
        <v>46914</v>
      </c>
      <c r="BR426" s="97">
        <v>26087.13</v>
      </c>
      <c r="BS426" s="97">
        <v>71.41</v>
      </c>
      <c r="BT426" s="97">
        <v>0</v>
      </c>
    </row>
    <row r="427" spans="1:72" s="84" customFormat="1" ht="18.2" customHeight="1" x14ac:dyDescent="0.15">
      <c r="A427" s="87">
        <v>425</v>
      </c>
      <c r="B427" s="88" t="s">
        <v>7</v>
      </c>
      <c r="C427" s="88" t="s">
        <v>0</v>
      </c>
      <c r="D427" s="108">
        <v>45200</v>
      </c>
      <c r="E427" s="89" t="s">
        <v>793</v>
      </c>
      <c r="F427" s="104">
        <v>0</v>
      </c>
      <c r="G427" s="104">
        <v>0</v>
      </c>
      <c r="H427" s="91">
        <v>27370.31</v>
      </c>
      <c r="I427" s="91">
        <v>0</v>
      </c>
      <c r="J427" s="91">
        <v>0</v>
      </c>
      <c r="K427" s="91">
        <v>27370.31</v>
      </c>
      <c r="L427" s="91">
        <v>378.71</v>
      </c>
      <c r="M427" s="91">
        <v>0</v>
      </c>
      <c r="N427" s="91">
        <v>0</v>
      </c>
      <c r="O427" s="91">
        <v>0</v>
      </c>
      <c r="P427" s="91">
        <v>378.71</v>
      </c>
      <c r="Q427" s="91">
        <v>0</v>
      </c>
      <c r="R427" s="91">
        <v>0</v>
      </c>
      <c r="S427" s="91">
        <v>26991.599999999999</v>
      </c>
      <c r="T427" s="91">
        <v>0</v>
      </c>
      <c r="U427" s="91">
        <v>226.95</v>
      </c>
      <c r="V427" s="91">
        <v>0</v>
      </c>
      <c r="W427" s="91">
        <v>0</v>
      </c>
      <c r="X427" s="91">
        <v>226.95</v>
      </c>
      <c r="Y427" s="91">
        <v>0</v>
      </c>
      <c r="Z427" s="91">
        <v>0</v>
      </c>
      <c r="AA427" s="91">
        <v>0</v>
      </c>
      <c r="AB427" s="91">
        <v>71.41</v>
      </c>
      <c r="AC427" s="91">
        <v>0</v>
      </c>
      <c r="AD427" s="91">
        <v>0</v>
      </c>
      <c r="AE427" s="91">
        <v>0</v>
      </c>
      <c r="AF427" s="91">
        <v>0</v>
      </c>
      <c r="AG427" s="91">
        <v>-41.91</v>
      </c>
      <c r="AH427" s="91">
        <v>36.65</v>
      </c>
      <c r="AI427" s="91">
        <v>55.86</v>
      </c>
      <c r="AJ427" s="91">
        <v>0</v>
      </c>
      <c r="AK427" s="91">
        <v>0</v>
      </c>
      <c r="AL427" s="91">
        <v>0</v>
      </c>
      <c r="AM427" s="91">
        <v>0</v>
      </c>
      <c r="AN427" s="91">
        <v>0</v>
      </c>
      <c r="AO427" s="91">
        <v>0</v>
      </c>
      <c r="AP427" s="91">
        <v>0</v>
      </c>
      <c r="AQ427" s="91">
        <v>586.54999999999995</v>
      </c>
      <c r="AR427" s="91">
        <v>0</v>
      </c>
      <c r="AS427" s="91">
        <v>586.54999999999995</v>
      </c>
      <c r="AT427" s="91">
        <v>0</v>
      </c>
      <c r="AU427" s="91">
        <f t="shared" si="6"/>
        <v>727.67</v>
      </c>
      <c r="AV427" s="91">
        <v>0</v>
      </c>
      <c r="AW427" s="91">
        <v>0</v>
      </c>
      <c r="AX427" s="92">
        <v>56</v>
      </c>
      <c r="AY427" s="92">
        <v>300</v>
      </c>
      <c r="AZ427" s="91">
        <v>243089.47</v>
      </c>
      <c r="BA427" s="91">
        <v>66910.7</v>
      </c>
      <c r="BB427" s="90">
        <v>90</v>
      </c>
      <c r="BC427" s="90">
        <v>36.305762755433697</v>
      </c>
      <c r="BD427" s="90">
        <v>9.9499999999999993</v>
      </c>
      <c r="BE427" s="90"/>
      <c r="BF427" s="89" t="s">
        <v>481</v>
      </c>
      <c r="BG427" s="87"/>
      <c r="BH427" s="89" t="s">
        <v>502</v>
      </c>
      <c r="BI427" s="89" t="s">
        <v>503</v>
      </c>
      <c r="BJ427" s="89" t="s">
        <v>794</v>
      </c>
      <c r="BK427" s="89" t="s">
        <v>485</v>
      </c>
      <c r="BL427" s="88" t="s">
        <v>1</v>
      </c>
      <c r="BM427" s="90">
        <v>212503.92209400001</v>
      </c>
      <c r="BN427" s="88" t="s">
        <v>8</v>
      </c>
      <c r="BO427" s="90"/>
      <c r="BP427" s="93">
        <v>37788</v>
      </c>
      <c r="BQ427" s="93">
        <v>46920</v>
      </c>
      <c r="BR427" s="90">
        <v>0</v>
      </c>
      <c r="BS427" s="90">
        <v>71.41</v>
      </c>
      <c r="BT427" s="90">
        <v>0</v>
      </c>
    </row>
    <row r="428" spans="1:72" s="84" customFormat="1" ht="18.2" customHeight="1" x14ac:dyDescent="0.15">
      <c r="A428" s="94">
        <v>426</v>
      </c>
      <c r="B428" s="95" t="s">
        <v>7</v>
      </c>
      <c r="C428" s="95" t="s">
        <v>0</v>
      </c>
      <c r="D428" s="109">
        <v>45200</v>
      </c>
      <c r="E428" s="96" t="s">
        <v>249</v>
      </c>
      <c r="F428" s="105">
        <v>181</v>
      </c>
      <c r="G428" s="105">
        <v>180</v>
      </c>
      <c r="H428" s="98">
        <v>27314.66</v>
      </c>
      <c r="I428" s="98">
        <v>34576.32</v>
      </c>
      <c r="J428" s="98">
        <v>0</v>
      </c>
      <c r="K428" s="98">
        <v>61890.98</v>
      </c>
      <c r="L428" s="98">
        <v>368.98</v>
      </c>
      <c r="M428" s="98">
        <v>0</v>
      </c>
      <c r="N428" s="98">
        <v>0</v>
      </c>
      <c r="O428" s="98">
        <v>0</v>
      </c>
      <c r="P428" s="98">
        <v>0</v>
      </c>
      <c r="Q428" s="98">
        <v>0</v>
      </c>
      <c r="R428" s="98">
        <v>0</v>
      </c>
      <c r="S428" s="98">
        <v>61890.98</v>
      </c>
      <c r="T428" s="98">
        <v>73078.86</v>
      </c>
      <c r="U428" s="98">
        <v>225.8</v>
      </c>
      <c r="V428" s="98">
        <v>0</v>
      </c>
      <c r="W428" s="98">
        <v>0</v>
      </c>
      <c r="X428" s="98">
        <v>0</v>
      </c>
      <c r="Y428" s="98">
        <v>0</v>
      </c>
      <c r="Z428" s="98">
        <v>0</v>
      </c>
      <c r="AA428" s="98">
        <v>73304.66</v>
      </c>
      <c r="AB428" s="98">
        <v>0</v>
      </c>
      <c r="AC428" s="98">
        <v>0</v>
      </c>
      <c r="AD428" s="98">
        <v>0</v>
      </c>
      <c r="AE428" s="98">
        <v>0</v>
      </c>
      <c r="AF428" s="98">
        <v>0</v>
      </c>
      <c r="AG428" s="98">
        <v>0</v>
      </c>
      <c r="AH428" s="98">
        <v>0</v>
      </c>
      <c r="AI428" s="98">
        <v>0</v>
      </c>
      <c r="AJ428" s="98">
        <v>0</v>
      </c>
      <c r="AK428" s="98">
        <v>0</v>
      </c>
      <c r="AL428" s="98">
        <v>0</v>
      </c>
      <c r="AM428" s="98">
        <v>0</v>
      </c>
      <c r="AN428" s="98">
        <v>0</v>
      </c>
      <c r="AO428" s="98">
        <v>0</v>
      </c>
      <c r="AP428" s="98">
        <v>0</v>
      </c>
      <c r="AQ428" s="98">
        <v>0</v>
      </c>
      <c r="AR428" s="98">
        <v>0</v>
      </c>
      <c r="AS428" s="98">
        <v>0</v>
      </c>
      <c r="AT428" s="98">
        <v>0</v>
      </c>
      <c r="AU428" s="91">
        <f t="shared" si="6"/>
        <v>0</v>
      </c>
      <c r="AV428" s="98">
        <v>34945.300000000003</v>
      </c>
      <c r="AW428" s="98">
        <v>73304.66</v>
      </c>
      <c r="AX428" s="99">
        <v>57</v>
      </c>
      <c r="AY428" s="99">
        <v>300</v>
      </c>
      <c r="AZ428" s="98">
        <v>239401.38</v>
      </c>
      <c r="BA428" s="98">
        <v>65862</v>
      </c>
      <c r="BB428" s="97">
        <v>90</v>
      </c>
      <c r="BC428" s="97">
        <v>84.573626673954607</v>
      </c>
      <c r="BD428" s="97">
        <v>9.92</v>
      </c>
      <c r="BE428" s="97"/>
      <c r="BF428" s="96" t="s">
        <v>481</v>
      </c>
      <c r="BG428" s="94"/>
      <c r="BH428" s="96" t="s">
        <v>579</v>
      </c>
      <c r="BI428" s="96" t="s">
        <v>624</v>
      </c>
      <c r="BJ428" s="96" t="s">
        <v>622</v>
      </c>
      <c r="BK428" s="96" t="s">
        <v>488</v>
      </c>
      <c r="BL428" s="95" t="s">
        <v>1</v>
      </c>
      <c r="BM428" s="97">
        <v>487265.5193557</v>
      </c>
      <c r="BN428" s="95" t="s">
        <v>8</v>
      </c>
      <c r="BO428" s="97"/>
      <c r="BP428" s="100">
        <v>37811</v>
      </c>
      <c r="BQ428" s="100">
        <v>46943</v>
      </c>
      <c r="BR428" s="97">
        <v>29638.7</v>
      </c>
      <c r="BS428" s="97">
        <v>71.680000000000007</v>
      </c>
      <c r="BT428" s="97">
        <v>0</v>
      </c>
    </row>
    <row r="429" spans="1:72" s="84" customFormat="1" ht="18.2" customHeight="1" x14ac:dyDescent="0.15">
      <c r="A429" s="87">
        <v>427</v>
      </c>
      <c r="B429" s="88" t="s">
        <v>7</v>
      </c>
      <c r="C429" s="88" t="s">
        <v>0</v>
      </c>
      <c r="D429" s="108">
        <v>45200</v>
      </c>
      <c r="E429" s="89" t="s">
        <v>250</v>
      </c>
      <c r="F429" s="104">
        <v>171</v>
      </c>
      <c r="G429" s="104">
        <v>170</v>
      </c>
      <c r="H429" s="91">
        <v>27314.66</v>
      </c>
      <c r="I429" s="91">
        <v>33713.21</v>
      </c>
      <c r="J429" s="91">
        <v>0</v>
      </c>
      <c r="K429" s="91">
        <v>61027.87</v>
      </c>
      <c r="L429" s="91">
        <v>368.98</v>
      </c>
      <c r="M429" s="91">
        <v>0</v>
      </c>
      <c r="N429" s="91">
        <v>0</v>
      </c>
      <c r="O429" s="91">
        <v>0</v>
      </c>
      <c r="P429" s="91">
        <v>0</v>
      </c>
      <c r="Q429" s="91">
        <v>0</v>
      </c>
      <c r="R429" s="91">
        <v>0</v>
      </c>
      <c r="S429" s="91">
        <v>61027.87</v>
      </c>
      <c r="T429" s="91">
        <v>67994.17</v>
      </c>
      <c r="U429" s="91">
        <v>225.8</v>
      </c>
      <c r="V429" s="91">
        <v>0</v>
      </c>
      <c r="W429" s="91">
        <v>0</v>
      </c>
      <c r="X429" s="91">
        <v>0</v>
      </c>
      <c r="Y429" s="91">
        <v>0</v>
      </c>
      <c r="Z429" s="91">
        <v>0</v>
      </c>
      <c r="AA429" s="91">
        <v>68219.97</v>
      </c>
      <c r="AB429" s="91">
        <v>0</v>
      </c>
      <c r="AC429" s="91">
        <v>0</v>
      </c>
      <c r="AD429" s="91">
        <v>0</v>
      </c>
      <c r="AE429" s="91">
        <v>0</v>
      </c>
      <c r="AF429" s="91">
        <v>0</v>
      </c>
      <c r="AG429" s="91">
        <v>0</v>
      </c>
      <c r="AH429" s="91">
        <v>0</v>
      </c>
      <c r="AI429" s="91">
        <v>0</v>
      </c>
      <c r="AJ429" s="91">
        <v>0</v>
      </c>
      <c r="AK429" s="91">
        <v>0</v>
      </c>
      <c r="AL429" s="91">
        <v>0</v>
      </c>
      <c r="AM429" s="91">
        <v>0</v>
      </c>
      <c r="AN429" s="91">
        <v>0</v>
      </c>
      <c r="AO429" s="91">
        <v>0</v>
      </c>
      <c r="AP429" s="91">
        <v>0</v>
      </c>
      <c r="AQ429" s="91">
        <v>0</v>
      </c>
      <c r="AR429" s="91">
        <v>0</v>
      </c>
      <c r="AS429" s="91">
        <v>0</v>
      </c>
      <c r="AT429" s="91">
        <v>0</v>
      </c>
      <c r="AU429" s="91">
        <f t="shared" si="6"/>
        <v>0</v>
      </c>
      <c r="AV429" s="91">
        <v>34082.19</v>
      </c>
      <c r="AW429" s="91">
        <v>68219.97</v>
      </c>
      <c r="AX429" s="92">
        <v>57</v>
      </c>
      <c r="AY429" s="92">
        <v>300</v>
      </c>
      <c r="AZ429" s="91">
        <v>239401.38</v>
      </c>
      <c r="BA429" s="91">
        <v>65862</v>
      </c>
      <c r="BB429" s="90">
        <v>90</v>
      </c>
      <c r="BC429" s="90">
        <v>83.394192402295701</v>
      </c>
      <c r="BD429" s="90">
        <v>9.92</v>
      </c>
      <c r="BE429" s="90"/>
      <c r="BF429" s="89" t="s">
        <v>481</v>
      </c>
      <c r="BG429" s="87"/>
      <c r="BH429" s="89" t="s">
        <v>579</v>
      </c>
      <c r="BI429" s="89" t="s">
        <v>624</v>
      </c>
      <c r="BJ429" s="89" t="s">
        <v>622</v>
      </c>
      <c r="BK429" s="89" t="s">
        <v>488</v>
      </c>
      <c r="BL429" s="88" t="s">
        <v>1</v>
      </c>
      <c r="BM429" s="90">
        <v>480470.28453454998</v>
      </c>
      <c r="BN429" s="88" t="s">
        <v>8</v>
      </c>
      <c r="BO429" s="90"/>
      <c r="BP429" s="93">
        <v>37811</v>
      </c>
      <c r="BQ429" s="93">
        <v>46943</v>
      </c>
      <c r="BR429" s="90">
        <v>28010.2</v>
      </c>
      <c r="BS429" s="90">
        <v>71.680000000000007</v>
      </c>
      <c r="BT429" s="90">
        <v>0</v>
      </c>
    </row>
    <row r="430" spans="1:72" s="84" customFormat="1" ht="18.2" customHeight="1" x14ac:dyDescent="0.15">
      <c r="A430" s="94">
        <v>428</v>
      </c>
      <c r="B430" s="95" t="s">
        <v>7</v>
      </c>
      <c r="C430" s="95" t="s">
        <v>0</v>
      </c>
      <c r="D430" s="109">
        <v>45200</v>
      </c>
      <c r="E430" s="96" t="s">
        <v>251</v>
      </c>
      <c r="F430" s="105">
        <v>190</v>
      </c>
      <c r="G430" s="105">
        <v>189</v>
      </c>
      <c r="H430" s="98">
        <v>26616.54</v>
      </c>
      <c r="I430" s="98">
        <v>34394.57</v>
      </c>
      <c r="J430" s="98">
        <v>0</v>
      </c>
      <c r="K430" s="98">
        <v>61011.11</v>
      </c>
      <c r="L430" s="98">
        <v>359.57</v>
      </c>
      <c r="M430" s="98">
        <v>0</v>
      </c>
      <c r="N430" s="98">
        <v>0</v>
      </c>
      <c r="O430" s="98">
        <v>0</v>
      </c>
      <c r="P430" s="98">
        <v>0</v>
      </c>
      <c r="Q430" s="98">
        <v>0</v>
      </c>
      <c r="R430" s="98">
        <v>0</v>
      </c>
      <c r="S430" s="98">
        <v>61011.11</v>
      </c>
      <c r="T430" s="98">
        <v>75729.429999999993</v>
      </c>
      <c r="U430" s="98">
        <v>220.03</v>
      </c>
      <c r="V430" s="98">
        <v>0</v>
      </c>
      <c r="W430" s="98">
        <v>0</v>
      </c>
      <c r="X430" s="98">
        <v>0</v>
      </c>
      <c r="Y430" s="98">
        <v>0</v>
      </c>
      <c r="Z430" s="98">
        <v>0</v>
      </c>
      <c r="AA430" s="98">
        <v>75949.460000000006</v>
      </c>
      <c r="AB430" s="98">
        <v>0</v>
      </c>
      <c r="AC430" s="98">
        <v>0</v>
      </c>
      <c r="AD430" s="98">
        <v>0</v>
      </c>
      <c r="AE430" s="98">
        <v>0</v>
      </c>
      <c r="AF430" s="98">
        <v>0</v>
      </c>
      <c r="AG430" s="98">
        <v>0</v>
      </c>
      <c r="AH430" s="98">
        <v>0</v>
      </c>
      <c r="AI430" s="98">
        <v>0</v>
      </c>
      <c r="AJ430" s="98">
        <v>0</v>
      </c>
      <c r="AK430" s="98">
        <v>0</v>
      </c>
      <c r="AL430" s="98">
        <v>0</v>
      </c>
      <c r="AM430" s="98">
        <v>0</v>
      </c>
      <c r="AN430" s="98">
        <v>0</v>
      </c>
      <c r="AO430" s="98">
        <v>0</v>
      </c>
      <c r="AP430" s="98">
        <v>0</v>
      </c>
      <c r="AQ430" s="98">
        <v>0</v>
      </c>
      <c r="AR430" s="98">
        <v>0</v>
      </c>
      <c r="AS430" s="98">
        <v>0</v>
      </c>
      <c r="AT430" s="98">
        <v>0</v>
      </c>
      <c r="AU430" s="91">
        <f t="shared" si="6"/>
        <v>0</v>
      </c>
      <c r="AV430" s="98">
        <v>34754.14</v>
      </c>
      <c r="AW430" s="98">
        <v>75949.460000000006</v>
      </c>
      <c r="AX430" s="99">
        <v>57</v>
      </c>
      <c r="AY430" s="99">
        <v>300</v>
      </c>
      <c r="AZ430" s="98">
        <v>239412.57</v>
      </c>
      <c r="BA430" s="98">
        <v>64180.85</v>
      </c>
      <c r="BB430" s="97">
        <v>87.7</v>
      </c>
      <c r="BC430" s="97">
        <v>83.368704948594498</v>
      </c>
      <c r="BD430" s="97">
        <v>9.92</v>
      </c>
      <c r="BE430" s="97"/>
      <c r="BF430" s="96" t="s">
        <v>481</v>
      </c>
      <c r="BG430" s="94"/>
      <c r="BH430" s="96" t="s">
        <v>579</v>
      </c>
      <c r="BI430" s="96" t="s">
        <v>624</v>
      </c>
      <c r="BJ430" s="96" t="s">
        <v>622</v>
      </c>
      <c r="BK430" s="96" t="s">
        <v>488</v>
      </c>
      <c r="BL430" s="95" t="s">
        <v>1</v>
      </c>
      <c r="BM430" s="97">
        <v>480338.33364114998</v>
      </c>
      <c r="BN430" s="95" t="s">
        <v>8</v>
      </c>
      <c r="BO430" s="97"/>
      <c r="BP430" s="100">
        <v>37813</v>
      </c>
      <c r="BQ430" s="100">
        <v>46945</v>
      </c>
      <c r="BR430" s="97">
        <v>30315.52</v>
      </c>
      <c r="BS430" s="97">
        <v>69.86</v>
      </c>
      <c r="BT430" s="97">
        <v>0</v>
      </c>
    </row>
    <row r="431" spans="1:72" s="84" customFormat="1" ht="18.2" customHeight="1" x14ac:dyDescent="0.15">
      <c r="A431" s="87">
        <v>429</v>
      </c>
      <c r="B431" s="88" t="s">
        <v>7</v>
      </c>
      <c r="C431" s="88" t="s">
        <v>0</v>
      </c>
      <c r="D431" s="108">
        <v>45200</v>
      </c>
      <c r="E431" s="89" t="s">
        <v>252</v>
      </c>
      <c r="F431" s="104">
        <v>138</v>
      </c>
      <c r="G431" s="104">
        <v>137</v>
      </c>
      <c r="H431" s="91">
        <v>27314.66</v>
      </c>
      <c r="I431" s="91">
        <v>30303.95</v>
      </c>
      <c r="J431" s="91">
        <v>0</v>
      </c>
      <c r="K431" s="91">
        <v>57618.61</v>
      </c>
      <c r="L431" s="91">
        <v>368.98</v>
      </c>
      <c r="M431" s="91">
        <v>0</v>
      </c>
      <c r="N431" s="91">
        <v>0</v>
      </c>
      <c r="O431" s="91">
        <v>0</v>
      </c>
      <c r="P431" s="91">
        <v>0</v>
      </c>
      <c r="Q431" s="91">
        <v>0</v>
      </c>
      <c r="R431" s="91">
        <v>0</v>
      </c>
      <c r="S431" s="91">
        <v>57618.61</v>
      </c>
      <c r="T431" s="91">
        <v>51525.88</v>
      </c>
      <c r="U431" s="91">
        <v>225.8</v>
      </c>
      <c r="V431" s="91">
        <v>0</v>
      </c>
      <c r="W431" s="91">
        <v>0</v>
      </c>
      <c r="X431" s="91">
        <v>0</v>
      </c>
      <c r="Y431" s="91">
        <v>0</v>
      </c>
      <c r="Z431" s="91">
        <v>0</v>
      </c>
      <c r="AA431" s="91">
        <v>51751.68</v>
      </c>
      <c r="AB431" s="91">
        <v>0</v>
      </c>
      <c r="AC431" s="91">
        <v>0</v>
      </c>
      <c r="AD431" s="91">
        <v>0</v>
      </c>
      <c r="AE431" s="91">
        <v>0</v>
      </c>
      <c r="AF431" s="91">
        <v>0</v>
      </c>
      <c r="AG431" s="91">
        <v>0</v>
      </c>
      <c r="AH431" s="91">
        <v>0</v>
      </c>
      <c r="AI431" s="91">
        <v>0</v>
      </c>
      <c r="AJ431" s="91">
        <v>0</v>
      </c>
      <c r="AK431" s="91">
        <v>0</v>
      </c>
      <c r="AL431" s="91">
        <v>0</v>
      </c>
      <c r="AM431" s="91">
        <v>0</v>
      </c>
      <c r="AN431" s="91">
        <v>0</v>
      </c>
      <c r="AO431" s="91">
        <v>0</v>
      </c>
      <c r="AP431" s="91">
        <v>0</v>
      </c>
      <c r="AQ431" s="91">
        <v>0</v>
      </c>
      <c r="AR431" s="91">
        <v>0</v>
      </c>
      <c r="AS431" s="91">
        <v>0</v>
      </c>
      <c r="AT431" s="91">
        <v>0</v>
      </c>
      <c r="AU431" s="91">
        <f t="shared" si="6"/>
        <v>0</v>
      </c>
      <c r="AV431" s="91">
        <v>30672.93</v>
      </c>
      <c r="AW431" s="91">
        <v>51751.68</v>
      </c>
      <c r="AX431" s="92">
        <v>57</v>
      </c>
      <c r="AY431" s="92">
        <v>300</v>
      </c>
      <c r="AZ431" s="91">
        <v>239412.57</v>
      </c>
      <c r="BA431" s="91">
        <v>65862</v>
      </c>
      <c r="BB431" s="90">
        <v>90</v>
      </c>
      <c r="BC431" s="90">
        <v>78.735460508335606</v>
      </c>
      <c r="BD431" s="90">
        <v>9.92</v>
      </c>
      <c r="BE431" s="90"/>
      <c r="BF431" s="89" t="s">
        <v>481</v>
      </c>
      <c r="BG431" s="87"/>
      <c r="BH431" s="89" t="s">
        <v>579</v>
      </c>
      <c r="BI431" s="89" t="s">
        <v>624</v>
      </c>
      <c r="BJ431" s="89" t="s">
        <v>622</v>
      </c>
      <c r="BK431" s="89" t="s">
        <v>488</v>
      </c>
      <c r="BL431" s="88" t="s">
        <v>1</v>
      </c>
      <c r="BM431" s="90">
        <v>453629.29987865</v>
      </c>
      <c r="BN431" s="88" t="s">
        <v>8</v>
      </c>
      <c r="BO431" s="90"/>
      <c r="BP431" s="93">
        <v>37813</v>
      </c>
      <c r="BQ431" s="93">
        <v>46945</v>
      </c>
      <c r="BR431" s="90">
        <v>22469.16</v>
      </c>
      <c r="BS431" s="90">
        <v>71.680000000000007</v>
      </c>
      <c r="BT431" s="90">
        <v>0</v>
      </c>
    </row>
    <row r="432" spans="1:72" s="84" customFormat="1" ht="18.2" customHeight="1" x14ac:dyDescent="0.15">
      <c r="A432" s="94">
        <v>430</v>
      </c>
      <c r="B432" s="95" t="s">
        <v>7</v>
      </c>
      <c r="C432" s="95" t="s">
        <v>0</v>
      </c>
      <c r="D432" s="109">
        <v>45200</v>
      </c>
      <c r="E432" s="96" t="s">
        <v>253</v>
      </c>
      <c r="F432" s="105">
        <v>167</v>
      </c>
      <c r="G432" s="105">
        <v>166</v>
      </c>
      <c r="H432" s="98">
        <v>27314.66</v>
      </c>
      <c r="I432" s="98">
        <v>33347.58</v>
      </c>
      <c r="J432" s="98">
        <v>0</v>
      </c>
      <c r="K432" s="98">
        <v>60662.239999999998</v>
      </c>
      <c r="L432" s="98">
        <v>368.98</v>
      </c>
      <c r="M432" s="98">
        <v>0</v>
      </c>
      <c r="N432" s="98">
        <v>0</v>
      </c>
      <c r="O432" s="98">
        <v>0</v>
      </c>
      <c r="P432" s="98">
        <v>0</v>
      </c>
      <c r="Q432" s="98">
        <v>0</v>
      </c>
      <c r="R432" s="98">
        <v>0</v>
      </c>
      <c r="S432" s="98">
        <v>60662.239999999998</v>
      </c>
      <c r="T432" s="98">
        <v>65517.55</v>
      </c>
      <c r="U432" s="98">
        <v>225.8</v>
      </c>
      <c r="V432" s="98">
        <v>0</v>
      </c>
      <c r="W432" s="98">
        <v>0</v>
      </c>
      <c r="X432" s="98">
        <v>0</v>
      </c>
      <c r="Y432" s="98">
        <v>0</v>
      </c>
      <c r="Z432" s="98">
        <v>0</v>
      </c>
      <c r="AA432" s="98">
        <v>65743.350000000006</v>
      </c>
      <c r="AB432" s="98">
        <v>0</v>
      </c>
      <c r="AC432" s="98">
        <v>0</v>
      </c>
      <c r="AD432" s="98">
        <v>0</v>
      </c>
      <c r="AE432" s="98">
        <v>0</v>
      </c>
      <c r="AF432" s="98">
        <v>0</v>
      </c>
      <c r="AG432" s="98">
        <v>0</v>
      </c>
      <c r="AH432" s="98">
        <v>0</v>
      </c>
      <c r="AI432" s="98">
        <v>0</v>
      </c>
      <c r="AJ432" s="98">
        <v>0</v>
      </c>
      <c r="AK432" s="98">
        <v>0</v>
      </c>
      <c r="AL432" s="98">
        <v>0</v>
      </c>
      <c r="AM432" s="98">
        <v>0</v>
      </c>
      <c r="AN432" s="98">
        <v>0</v>
      </c>
      <c r="AO432" s="98">
        <v>0</v>
      </c>
      <c r="AP432" s="98">
        <v>0</v>
      </c>
      <c r="AQ432" s="98">
        <v>0</v>
      </c>
      <c r="AR432" s="98">
        <v>0</v>
      </c>
      <c r="AS432" s="98">
        <v>0</v>
      </c>
      <c r="AT432" s="98">
        <v>0</v>
      </c>
      <c r="AU432" s="91">
        <f t="shared" si="6"/>
        <v>0</v>
      </c>
      <c r="AV432" s="98">
        <v>33716.559999999998</v>
      </c>
      <c r="AW432" s="98">
        <v>65743.350000000006</v>
      </c>
      <c r="AX432" s="99">
        <v>57</v>
      </c>
      <c r="AY432" s="99">
        <v>300</v>
      </c>
      <c r="AZ432" s="98">
        <v>239412.57</v>
      </c>
      <c r="BA432" s="98">
        <v>65862</v>
      </c>
      <c r="BB432" s="97">
        <v>90</v>
      </c>
      <c r="BC432" s="97">
        <v>82.894561355561606</v>
      </c>
      <c r="BD432" s="97">
        <v>9.92</v>
      </c>
      <c r="BE432" s="97"/>
      <c r="BF432" s="96" t="s">
        <v>481</v>
      </c>
      <c r="BG432" s="94"/>
      <c r="BH432" s="96" t="s">
        <v>579</v>
      </c>
      <c r="BI432" s="96" t="s">
        <v>624</v>
      </c>
      <c r="BJ432" s="96" t="s">
        <v>622</v>
      </c>
      <c r="BK432" s="96" t="s">
        <v>488</v>
      </c>
      <c r="BL432" s="95" t="s">
        <v>1</v>
      </c>
      <c r="BM432" s="97">
        <v>477591.69234160002</v>
      </c>
      <c r="BN432" s="95" t="s">
        <v>8</v>
      </c>
      <c r="BO432" s="97"/>
      <c r="BP432" s="100">
        <v>37813</v>
      </c>
      <c r="BQ432" s="100">
        <v>46945</v>
      </c>
      <c r="BR432" s="97">
        <v>27190.94</v>
      </c>
      <c r="BS432" s="97">
        <v>71.680000000000007</v>
      </c>
      <c r="BT432" s="97">
        <v>0</v>
      </c>
    </row>
    <row r="433" spans="1:72" s="84" customFormat="1" ht="18.2" customHeight="1" x14ac:dyDescent="0.15">
      <c r="A433" s="87">
        <v>431</v>
      </c>
      <c r="B433" s="88" t="s">
        <v>7</v>
      </c>
      <c r="C433" s="88" t="s">
        <v>0</v>
      </c>
      <c r="D433" s="108">
        <v>45200</v>
      </c>
      <c r="E433" s="89" t="s">
        <v>254</v>
      </c>
      <c r="F433" s="104">
        <v>143</v>
      </c>
      <c r="G433" s="104">
        <v>142</v>
      </c>
      <c r="H433" s="91">
        <v>27314.66</v>
      </c>
      <c r="I433" s="91">
        <v>30881.87</v>
      </c>
      <c r="J433" s="91">
        <v>0</v>
      </c>
      <c r="K433" s="91">
        <v>58196.53</v>
      </c>
      <c r="L433" s="91">
        <v>368.98</v>
      </c>
      <c r="M433" s="91">
        <v>0</v>
      </c>
      <c r="N433" s="91">
        <v>0</v>
      </c>
      <c r="O433" s="91">
        <v>0</v>
      </c>
      <c r="P433" s="91">
        <v>0</v>
      </c>
      <c r="Q433" s="91">
        <v>0</v>
      </c>
      <c r="R433" s="91">
        <v>0</v>
      </c>
      <c r="S433" s="91">
        <v>58196.53</v>
      </c>
      <c r="T433" s="91">
        <v>54171.67</v>
      </c>
      <c r="U433" s="91">
        <v>225.8</v>
      </c>
      <c r="V433" s="91">
        <v>0</v>
      </c>
      <c r="W433" s="91">
        <v>0</v>
      </c>
      <c r="X433" s="91">
        <v>0</v>
      </c>
      <c r="Y433" s="91">
        <v>0</v>
      </c>
      <c r="Z433" s="91">
        <v>0</v>
      </c>
      <c r="AA433" s="91">
        <v>54397.47</v>
      </c>
      <c r="AB433" s="91">
        <v>0</v>
      </c>
      <c r="AC433" s="91">
        <v>0</v>
      </c>
      <c r="AD433" s="91">
        <v>0</v>
      </c>
      <c r="AE433" s="91">
        <v>0</v>
      </c>
      <c r="AF433" s="91">
        <v>0</v>
      </c>
      <c r="AG433" s="91">
        <v>0</v>
      </c>
      <c r="AH433" s="91">
        <v>0</v>
      </c>
      <c r="AI433" s="91">
        <v>0</v>
      </c>
      <c r="AJ433" s="91">
        <v>0</v>
      </c>
      <c r="AK433" s="91">
        <v>0</v>
      </c>
      <c r="AL433" s="91">
        <v>0</v>
      </c>
      <c r="AM433" s="91">
        <v>0</v>
      </c>
      <c r="AN433" s="91">
        <v>0</v>
      </c>
      <c r="AO433" s="91">
        <v>0</v>
      </c>
      <c r="AP433" s="91">
        <v>0</v>
      </c>
      <c r="AQ433" s="91">
        <v>0</v>
      </c>
      <c r="AR433" s="91">
        <v>0</v>
      </c>
      <c r="AS433" s="91">
        <v>0</v>
      </c>
      <c r="AT433" s="91">
        <v>0</v>
      </c>
      <c r="AU433" s="91">
        <f t="shared" si="6"/>
        <v>0</v>
      </c>
      <c r="AV433" s="91">
        <v>31250.85</v>
      </c>
      <c r="AW433" s="91">
        <v>54397.47</v>
      </c>
      <c r="AX433" s="92">
        <v>57</v>
      </c>
      <c r="AY433" s="92">
        <v>300</v>
      </c>
      <c r="AZ433" s="91">
        <v>239556.59</v>
      </c>
      <c r="BA433" s="91">
        <v>65862</v>
      </c>
      <c r="BB433" s="90">
        <v>90</v>
      </c>
      <c r="BC433" s="90">
        <v>79.525184476633001</v>
      </c>
      <c r="BD433" s="90">
        <v>9.92</v>
      </c>
      <c r="BE433" s="90"/>
      <c r="BF433" s="89" t="s">
        <v>481</v>
      </c>
      <c r="BG433" s="87"/>
      <c r="BH433" s="89" t="s">
        <v>579</v>
      </c>
      <c r="BI433" s="89" t="s">
        <v>624</v>
      </c>
      <c r="BJ433" s="89" t="s">
        <v>622</v>
      </c>
      <c r="BK433" s="89" t="s">
        <v>488</v>
      </c>
      <c r="BL433" s="88" t="s">
        <v>1</v>
      </c>
      <c r="BM433" s="90">
        <v>458179.24381145003</v>
      </c>
      <c r="BN433" s="88" t="s">
        <v>8</v>
      </c>
      <c r="BO433" s="90"/>
      <c r="BP433" s="93">
        <v>37823</v>
      </c>
      <c r="BQ433" s="93">
        <v>46955</v>
      </c>
      <c r="BR433" s="90">
        <v>23443.200000000001</v>
      </c>
      <c r="BS433" s="90">
        <v>71.680000000000007</v>
      </c>
      <c r="BT433" s="90">
        <v>0</v>
      </c>
    </row>
    <row r="434" spans="1:72" s="84" customFormat="1" ht="18.2" customHeight="1" x14ac:dyDescent="0.15">
      <c r="A434" s="94">
        <v>432</v>
      </c>
      <c r="B434" s="95" t="s">
        <v>7</v>
      </c>
      <c r="C434" s="95" t="s">
        <v>0</v>
      </c>
      <c r="D434" s="109">
        <v>45200</v>
      </c>
      <c r="E434" s="96" t="s">
        <v>255</v>
      </c>
      <c r="F434" s="105">
        <v>162</v>
      </c>
      <c r="G434" s="105">
        <v>161</v>
      </c>
      <c r="H434" s="98">
        <v>27698.69</v>
      </c>
      <c r="I434" s="98">
        <v>32593.59</v>
      </c>
      <c r="J434" s="98">
        <v>0</v>
      </c>
      <c r="K434" s="98">
        <v>60292.28</v>
      </c>
      <c r="L434" s="98">
        <v>366.03</v>
      </c>
      <c r="M434" s="98">
        <v>0</v>
      </c>
      <c r="N434" s="98">
        <v>0</v>
      </c>
      <c r="O434" s="98">
        <v>0</v>
      </c>
      <c r="P434" s="98">
        <v>0</v>
      </c>
      <c r="Q434" s="98">
        <v>0</v>
      </c>
      <c r="R434" s="98">
        <v>0</v>
      </c>
      <c r="S434" s="98">
        <v>60292.28</v>
      </c>
      <c r="T434" s="98">
        <v>63835.29</v>
      </c>
      <c r="U434" s="98">
        <v>229.21</v>
      </c>
      <c r="V434" s="98">
        <v>0</v>
      </c>
      <c r="W434" s="98">
        <v>0</v>
      </c>
      <c r="X434" s="98">
        <v>0</v>
      </c>
      <c r="Y434" s="98">
        <v>0</v>
      </c>
      <c r="Z434" s="98">
        <v>0</v>
      </c>
      <c r="AA434" s="98">
        <v>64064.5</v>
      </c>
      <c r="AB434" s="98">
        <v>0</v>
      </c>
      <c r="AC434" s="98">
        <v>0</v>
      </c>
      <c r="AD434" s="98">
        <v>0</v>
      </c>
      <c r="AE434" s="98">
        <v>0</v>
      </c>
      <c r="AF434" s="98">
        <v>0</v>
      </c>
      <c r="AG434" s="98">
        <v>0</v>
      </c>
      <c r="AH434" s="98">
        <v>0</v>
      </c>
      <c r="AI434" s="98">
        <v>0</v>
      </c>
      <c r="AJ434" s="98">
        <v>0</v>
      </c>
      <c r="AK434" s="98">
        <v>0</v>
      </c>
      <c r="AL434" s="98">
        <v>0</v>
      </c>
      <c r="AM434" s="98">
        <v>0</v>
      </c>
      <c r="AN434" s="98">
        <v>0</v>
      </c>
      <c r="AO434" s="98">
        <v>0</v>
      </c>
      <c r="AP434" s="98">
        <v>0</v>
      </c>
      <c r="AQ434" s="98">
        <v>0</v>
      </c>
      <c r="AR434" s="98">
        <v>0</v>
      </c>
      <c r="AS434" s="98">
        <v>0</v>
      </c>
      <c r="AT434" s="98">
        <v>0</v>
      </c>
      <c r="AU434" s="91">
        <f t="shared" si="6"/>
        <v>0</v>
      </c>
      <c r="AV434" s="98">
        <v>32959.620000000003</v>
      </c>
      <c r="AW434" s="98">
        <v>64064.5</v>
      </c>
      <c r="AX434" s="99">
        <v>58</v>
      </c>
      <c r="AY434" s="99">
        <v>300</v>
      </c>
      <c r="AZ434" s="98">
        <v>239742.1</v>
      </c>
      <c r="BA434" s="98">
        <v>65862</v>
      </c>
      <c r="BB434" s="97">
        <v>90</v>
      </c>
      <c r="BC434" s="97">
        <v>82.389013391637107</v>
      </c>
      <c r="BD434" s="97">
        <v>9.93</v>
      </c>
      <c r="BE434" s="97"/>
      <c r="BF434" s="96" t="s">
        <v>481</v>
      </c>
      <c r="BG434" s="94"/>
      <c r="BH434" s="96" t="s">
        <v>579</v>
      </c>
      <c r="BI434" s="96" t="s">
        <v>624</v>
      </c>
      <c r="BJ434" s="96" t="s">
        <v>622</v>
      </c>
      <c r="BK434" s="96" t="s">
        <v>488</v>
      </c>
      <c r="BL434" s="95" t="s">
        <v>1</v>
      </c>
      <c r="BM434" s="97">
        <v>474679.01021019998</v>
      </c>
      <c r="BN434" s="95" t="s">
        <v>8</v>
      </c>
      <c r="BO434" s="97"/>
      <c r="BP434" s="100">
        <v>37837</v>
      </c>
      <c r="BQ434" s="100">
        <v>46969</v>
      </c>
      <c r="BR434" s="97">
        <v>26467.94</v>
      </c>
      <c r="BS434" s="97">
        <v>71.209999999999994</v>
      </c>
      <c r="BT434" s="97">
        <v>0</v>
      </c>
    </row>
    <row r="435" spans="1:72" s="84" customFormat="1" ht="18.2" customHeight="1" x14ac:dyDescent="0.15">
      <c r="A435" s="87">
        <v>433</v>
      </c>
      <c r="B435" s="88" t="s">
        <v>7</v>
      </c>
      <c r="C435" s="88" t="s">
        <v>0</v>
      </c>
      <c r="D435" s="108">
        <v>45200</v>
      </c>
      <c r="E435" s="89" t="s">
        <v>256</v>
      </c>
      <c r="F435" s="104">
        <v>144</v>
      </c>
      <c r="G435" s="104">
        <v>143</v>
      </c>
      <c r="H435" s="91">
        <v>27314.66</v>
      </c>
      <c r="I435" s="91">
        <v>30994.63</v>
      </c>
      <c r="J435" s="91">
        <v>0</v>
      </c>
      <c r="K435" s="91">
        <v>58309.29</v>
      </c>
      <c r="L435" s="91">
        <v>368.98</v>
      </c>
      <c r="M435" s="91">
        <v>0</v>
      </c>
      <c r="N435" s="91">
        <v>0</v>
      </c>
      <c r="O435" s="91">
        <v>0</v>
      </c>
      <c r="P435" s="91">
        <v>0</v>
      </c>
      <c r="Q435" s="91">
        <v>0</v>
      </c>
      <c r="R435" s="91">
        <v>0</v>
      </c>
      <c r="S435" s="91">
        <v>58309.29</v>
      </c>
      <c r="T435" s="91">
        <v>54653.69</v>
      </c>
      <c r="U435" s="91">
        <v>225.8</v>
      </c>
      <c r="V435" s="91">
        <v>0</v>
      </c>
      <c r="W435" s="91">
        <v>0</v>
      </c>
      <c r="X435" s="91">
        <v>0</v>
      </c>
      <c r="Y435" s="91">
        <v>0</v>
      </c>
      <c r="Z435" s="91">
        <v>0</v>
      </c>
      <c r="AA435" s="91">
        <v>54879.49</v>
      </c>
      <c r="AB435" s="91">
        <v>0</v>
      </c>
      <c r="AC435" s="91">
        <v>0</v>
      </c>
      <c r="AD435" s="91">
        <v>0</v>
      </c>
      <c r="AE435" s="91">
        <v>0</v>
      </c>
      <c r="AF435" s="91">
        <v>0</v>
      </c>
      <c r="AG435" s="91">
        <v>0</v>
      </c>
      <c r="AH435" s="91">
        <v>0</v>
      </c>
      <c r="AI435" s="91">
        <v>0</v>
      </c>
      <c r="AJ435" s="91">
        <v>0</v>
      </c>
      <c r="AK435" s="91">
        <v>0</v>
      </c>
      <c r="AL435" s="91">
        <v>0</v>
      </c>
      <c r="AM435" s="91">
        <v>0</v>
      </c>
      <c r="AN435" s="91">
        <v>0</v>
      </c>
      <c r="AO435" s="91">
        <v>0</v>
      </c>
      <c r="AP435" s="91">
        <v>0</v>
      </c>
      <c r="AQ435" s="91">
        <v>0</v>
      </c>
      <c r="AR435" s="91">
        <v>0</v>
      </c>
      <c r="AS435" s="91">
        <v>0</v>
      </c>
      <c r="AT435" s="91">
        <v>0</v>
      </c>
      <c r="AU435" s="91">
        <f t="shared" si="6"/>
        <v>0</v>
      </c>
      <c r="AV435" s="91">
        <v>31363.61</v>
      </c>
      <c r="AW435" s="91">
        <v>54879.49</v>
      </c>
      <c r="AX435" s="92">
        <v>57</v>
      </c>
      <c r="AY435" s="92">
        <v>300</v>
      </c>
      <c r="AZ435" s="91">
        <v>239556.59</v>
      </c>
      <c r="BA435" s="91">
        <v>65862</v>
      </c>
      <c r="BB435" s="90">
        <v>90</v>
      </c>
      <c r="BC435" s="90">
        <v>79.679270292429607</v>
      </c>
      <c r="BD435" s="90">
        <v>9.92</v>
      </c>
      <c r="BE435" s="90"/>
      <c r="BF435" s="89" t="s">
        <v>481</v>
      </c>
      <c r="BG435" s="87"/>
      <c r="BH435" s="89" t="s">
        <v>579</v>
      </c>
      <c r="BI435" s="89" t="s">
        <v>624</v>
      </c>
      <c r="BJ435" s="89" t="s">
        <v>622</v>
      </c>
      <c r="BK435" s="89" t="s">
        <v>488</v>
      </c>
      <c r="BL435" s="88" t="s">
        <v>1</v>
      </c>
      <c r="BM435" s="90">
        <v>459066.99934485002</v>
      </c>
      <c r="BN435" s="88" t="s">
        <v>8</v>
      </c>
      <c r="BO435" s="90"/>
      <c r="BP435" s="93">
        <v>37823</v>
      </c>
      <c r="BQ435" s="93">
        <v>46955</v>
      </c>
      <c r="BR435" s="90">
        <v>23606</v>
      </c>
      <c r="BS435" s="90">
        <v>71.680000000000007</v>
      </c>
      <c r="BT435" s="90">
        <v>0</v>
      </c>
    </row>
    <row r="436" spans="1:72" s="84" customFormat="1" ht="18.2" customHeight="1" x14ac:dyDescent="0.15">
      <c r="A436" s="94">
        <v>434</v>
      </c>
      <c r="B436" s="95" t="s">
        <v>7</v>
      </c>
      <c r="C436" s="95" t="s">
        <v>0</v>
      </c>
      <c r="D436" s="109">
        <v>45200</v>
      </c>
      <c r="E436" s="96" t="s">
        <v>257</v>
      </c>
      <c r="F436" s="105">
        <v>108</v>
      </c>
      <c r="G436" s="105">
        <v>107</v>
      </c>
      <c r="H436" s="98">
        <v>27314.66</v>
      </c>
      <c r="I436" s="98">
        <v>26289.17</v>
      </c>
      <c r="J436" s="98">
        <v>0</v>
      </c>
      <c r="K436" s="98">
        <v>53603.83</v>
      </c>
      <c r="L436" s="98">
        <v>368.98</v>
      </c>
      <c r="M436" s="98">
        <v>0</v>
      </c>
      <c r="N436" s="98">
        <v>0</v>
      </c>
      <c r="O436" s="98">
        <v>0</v>
      </c>
      <c r="P436" s="98">
        <v>0</v>
      </c>
      <c r="Q436" s="98">
        <v>0</v>
      </c>
      <c r="R436" s="98">
        <v>0</v>
      </c>
      <c r="S436" s="98">
        <v>53603.83</v>
      </c>
      <c r="T436" s="98">
        <v>37947.07</v>
      </c>
      <c r="U436" s="98">
        <v>225.8</v>
      </c>
      <c r="V436" s="98">
        <v>0</v>
      </c>
      <c r="W436" s="98">
        <v>0</v>
      </c>
      <c r="X436" s="98">
        <v>0</v>
      </c>
      <c r="Y436" s="98">
        <v>0</v>
      </c>
      <c r="Z436" s="98">
        <v>0</v>
      </c>
      <c r="AA436" s="98">
        <v>38172.870000000003</v>
      </c>
      <c r="AB436" s="98">
        <v>0</v>
      </c>
      <c r="AC436" s="98">
        <v>0</v>
      </c>
      <c r="AD436" s="98">
        <v>0</v>
      </c>
      <c r="AE436" s="98">
        <v>0</v>
      </c>
      <c r="AF436" s="98">
        <v>0</v>
      </c>
      <c r="AG436" s="98">
        <v>0</v>
      </c>
      <c r="AH436" s="98">
        <v>0</v>
      </c>
      <c r="AI436" s="98">
        <v>0</v>
      </c>
      <c r="AJ436" s="98">
        <v>0</v>
      </c>
      <c r="AK436" s="98">
        <v>0</v>
      </c>
      <c r="AL436" s="98">
        <v>0</v>
      </c>
      <c r="AM436" s="98">
        <v>0</v>
      </c>
      <c r="AN436" s="98">
        <v>0</v>
      </c>
      <c r="AO436" s="98">
        <v>0</v>
      </c>
      <c r="AP436" s="98">
        <v>0</v>
      </c>
      <c r="AQ436" s="98">
        <v>0</v>
      </c>
      <c r="AR436" s="98">
        <v>0</v>
      </c>
      <c r="AS436" s="98">
        <v>0</v>
      </c>
      <c r="AT436" s="98">
        <v>0</v>
      </c>
      <c r="AU436" s="91">
        <f t="shared" si="6"/>
        <v>0</v>
      </c>
      <c r="AV436" s="98">
        <v>26658.15</v>
      </c>
      <c r="AW436" s="98">
        <v>38172.870000000003</v>
      </c>
      <c r="AX436" s="99">
        <v>57</v>
      </c>
      <c r="AY436" s="99">
        <v>300</v>
      </c>
      <c r="AZ436" s="98">
        <v>239614.26</v>
      </c>
      <c r="BA436" s="98">
        <v>65862</v>
      </c>
      <c r="BB436" s="97">
        <v>90</v>
      </c>
      <c r="BC436" s="97">
        <v>73.249289423339704</v>
      </c>
      <c r="BD436" s="97">
        <v>9.92</v>
      </c>
      <c r="BE436" s="97"/>
      <c r="BF436" s="96" t="s">
        <v>481</v>
      </c>
      <c r="BG436" s="94"/>
      <c r="BH436" s="96" t="s">
        <v>579</v>
      </c>
      <c r="BI436" s="96" t="s">
        <v>624</v>
      </c>
      <c r="BJ436" s="96" t="s">
        <v>622</v>
      </c>
      <c r="BK436" s="96" t="s">
        <v>488</v>
      </c>
      <c r="BL436" s="95" t="s">
        <v>1</v>
      </c>
      <c r="BM436" s="97">
        <v>422021.07745595003</v>
      </c>
      <c r="BN436" s="95" t="s">
        <v>8</v>
      </c>
      <c r="BO436" s="97"/>
      <c r="BP436" s="100">
        <v>37827</v>
      </c>
      <c r="BQ436" s="100">
        <v>46959</v>
      </c>
      <c r="BR436" s="97">
        <v>17748.47</v>
      </c>
      <c r="BS436" s="97">
        <v>71.680000000000007</v>
      </c>
      <c r="BT436" s="97">
        <v>0</v>
      </c>
    </row>
    <row r="437" spans="1:72" s="84" customFormat="1" ht="18.2" customHeight="1" x14ac:dyDescent="0.15">
      <c r="A437" s="87">
        <v>435</v>
      </c>
      <c r="B437" s="88" t="s">
        <v>7</v>
      </c>
      <c r="C437" s="88" t="s">
        <v>0</v>
      </c>
      <c r="D437" s="108">
        <v>45200</v>
      </c>
      <c r="E437" s="89" t="s">
        <v>258</v>
      </c>
      <c r="F437" s="104">
        <v>180</v>
      </c>
      <c r="G437" s="104">
        <v>179</v>
      </c>
      <c r="H437" s="91">
        <v>27314.66</v>
      </c>
      <c r="I437" s="91">
        <v>34493.17</v>
      </c>
      <c r="J437" s="91">
        <v>0</v>
      </c>
      <c r="K437" s="91">
        <v>61807.83</v>
      </c>
      <c r="L437" s="91">
        <v>368.98</v>
      </c>
      <c r="M437" s="91">
        <v>0</v>
      </c>
      <c r="N437" s="91">
        <v>0</v>
      </c>
      <c r="O437" s="91">
        <v>0</v>
      </c>
      <c r="P437" s="91">
        <v>0</v>
      </c>
      <c r="Q437" s="91">
        <v>0</v>
      </c>
      <c r="R437" s="91">
        <v>0</v>
      </c>
      <c r="S437" s="91">
        <v>61807.83</v>
      </c>
      <c r="T437" s="91">
        <v>72567.23</v>
      </c>
      <c r="U437" s="91">
        <v>225.8</v>
      </c>
      <c r="V437" s="91">
        <v>0</v>
      </c>
      <c r="W437" s="91">
        <v>0</v>
      </c>
      <c r="X437" s="91">
        <v>0</v>
      </c>
      <c r="Y437" s="91">
        <v>0</v>
      </c>
      <c r="Z437" s="91">
        <v>0</v>
      </c>
      <c r="AA437" s="91">
        <v>72793.03</v>
      </c>
      <c r="AB437" s="91">
        <v>0</v>
      </c>
      <c r="AC437" s="91">
        <v>0</v>
      </c>
      <c r="AD437" s="91">
        <v>0</v>
      </c>
      <c r="AE437" s="91">
        <v>0</v>
      </c>
      <c r="AF437" s="91">
        <v>0</v>
      </c>
      <c r="AG437" s="91">
        <v>0</v>
      </c>
      <c r="AH437" s="91">
        <v>0</v>
      </c>
      <c r="AI437" s="91">
        <v>0</v>
      </c>
      <c r="AJ437" s="91">
        <v>0</v>
      </c>
      <c r="AK437" s="91">
        <v>0</v>
      </c>
      <c r="AL437" s="91">
        <v>0</v>
      </c>
      <c r="AM437" s="91">
        <v>0</v>
      </c>
      <c r="AN437" s="91">
        <v>0</v>
      </c>
      <c r="AO437" s="91">
        <v>0</v>
      </c>
      <c r="AP437" s="91">
        <v>0</v>
      </c>
      <c r="AQ437" s="91">
        <v>0</v>
      </c>
      <c r="AR437" s="91">
        <v>0</v>
      </c>
      <c r="AS437" s="91">
        <v>0</v>
      </c>
      <c r="AT437" s="91">
        <v>0</v>
      </c>
      <c r="AU437" s="91">
        <f t="shared" si="6"/>
        <v>0</v>
      </c>
      <c r="AV437" s="91">
        <v>34862.15</v>
      </c>
      <c r="AW437" s="91">
        <v>72793.03</v>
      </c>
      <c r="AX437" s="92">
        <v>57</v>
      </c>
      <c r="AY437" s="92">
        <v>300</v>
      </c>
      <c r="AZ437" s="91">
        <v>239614.26</v>
      </c>
      <c r="BA437" s="91">
        <v>65862</v>
      </c>
      <c r="BB437" s="90">
        <v>90</v>
      </c>
      <c r="BC437" s="90">
        <v>84.460002732987206</v>
      </c>
      <c r="BD437" s="90">
        <v>9.92</v>
      </c>
      <c r="BE437" s="90"/>
      <c r="BF437" s="89" t="s">
        <v>481</v>
      </c>
      <c r="BG437" s="87"/>
      <c r="BH437" s="89" t="s">
        <v>579</v>
      </c>
      <c r="BI437" s="89" t="s">
        <v>624</v>
      </c>
      <c r="BJ437" s="89" t="s">
        <v>622</v>
      </c>
      <c r="BK437" s="89" t="s">
        <v>488</v>
      </c>
      <c r="BL437" s="88" t="s">
        <v>1</v>
      </c>
      <c r="BM437" s="90">
        <v>486610.88231595</v>
      </c>
      <c r="BN437" s="88" t="s">
        <v>8</v>
      </c>
      <c r="BO437" s="90"/>
      <c r="BP437" s="93">
        <v>37827</v>
      </c>
      <c r="BQ437" s="93">
        <v>46959</v>
      </c>
      <c r="BR437" s="90">
        <v>29472.23</v>
      </c>
      <c r="BS437" s="90">
        <v>71.680000000000007</v>
      </c>
      <c r="BT437" s="90">
        <v>0</v>
      </c>
    </row>
    <row r="438" spans="1:72" s="84" customFormat="1" ht="18.2" customHeight="1" x14ac:dyDescent="0.15">
      <c r="A438" s="94">
        <v>436</v>
      </c>
      <c r="B438" s="95" t="s">
        <v>7</v>
      </c>
      <c r="C438" s="95" t="s">
        <v>0</v>
      </c>
      <c r="D438" s="109">
        <v>45200</v>
      </c>
      <c r="E438" s="96" t="s">
        <v>259</v>
      </c>
      <c r="F438" s="105">
        <v>184</v>
      </c>
      <c r="G438" s="105">
        <v>183</v>
      </c>
      <c r="H438" s="98">
        <v>27314.66</v>
      </c>
      <c r="I438" s="98">
        <v>34821.699999999997</v>
      </c>
      <c r="J438" s="98">
        <v>0</v>
      </c>
      <c r="K438" s="98">
        <v>62136.36</v>
      </c>
      <c r="L438" s="98">
        <v>368.98</v>
      </c>
      <c r="M438" s="98">
        <v>0</v>
      </c>
      <c r="N438" s="98">
        <v>0</v>
      </c>
      <c r="O438" s="98">
        <v>0</v>
      </c>
      <c r="P438" s="98">
        <v>0</v>
      </c>
      <c r="Q438" s="98">
        <v>0</v>
      </c>
      <c r="R438" s="98">
        <v>0</v>
      </c>
      <c r="S438" s="98">
        <v>62136.36</v>
      </c>
      <c r="T438" s="98">
        <v>74314.5</v>
      </c>
      <c r="U438" s="98">
        <v>225.8</v>
      </c>
      <c r="V438" s="98">
        <v>0</v>
      </c>
      <c r="W438" s="98">
        <v>0</v>
      </c>
      <c r="X438" s="98">
        <v>0</v>
      </c>
      <c r="Y438" s="98">
        <v>0</v>
      </c>
      <c r="Z438" s="98">
        <v>0</v>
      </c>
      <c r="AA438" s="98">
        <v>74540.3</v>
      </c>
      <c r="AB438" s="98">
        <v>0</v>
      </c>
      <c r="AC438" s="98">
        <v>0</v>
      </c>
      <c r="AD438" s="98">
        <v>0</v>
      </c>
      <c r="AE438" s="98">
        <v>0</v>
      </c>
      <c r="AF438" s="98">
        <v>0</v>
      </c>
      <c r="AG438" s="98">
        <v>0</v>
      </c>
      <c r="AH438" s="98">
        <v>0</v>
      </c>
      <c r="AI438" s="98">
        <v>0</v>
      </c>
      <c r="AJ438" s="98">
        <v>0</v>
      </c>
      <c r="AK438" s="98">
        <v>0</v>
      </c>
      <c r="AL438" s="98">
        <v>0</v>
      </c>
      <c r="AM438" s="98">
        <v>0</v>
      </c>
      <c r="AN438" s="98">
        <v>0</v>
      </c>
      <c r="AO438" s="98">
        <v>0</v>
      </c>
      <c r="AP438" s="98">
        <v>0</v>
      </c>
      <c r="AQ438" s="98">
        <v>0</v>
      </c>
      <c r="AR438" s="98">
        <v>0</v>
      </c>
      <c r="AS438" s="98">
        <v>0</v>
      </c>
      <c r="AT438" s="98">
        <v>0</v>
      </c>
      <c r="AU438" s="91">
        <f t="shared" si="6"/>
        <v>0</v>
      </c>
      <c r="AV438" s="98">
        <v>35190.68</v>
      </c>
      <c r="AW438" s="98">
        <v>74540.3</v>
      </c>
      <c r="AX438" s="99">
        <v>57</v>
      </c>
      <c r="AY438" s="99">
        <v>300</v>
      </c>
      <c r="AZ438" s="98">
        <v>239678.22</v>
      </c>
      <c r="BA438" s="98">
        <v>65862</v>
      </c>
      <c r="BB438" s="97">
        <v>90</v>
      </c>
      <c r="BC438" s="97">
        <v>84.908936867996701</v>
      </c>
      <c r="BD438" s="97">
        <v>9.92</v>
      </c>
      <c r="BE438" s="97"/>
      <c r="BF438" s="96" t="s">
        <v>481</v>
      </c>
      <c r="BG438" s="94"/>
      <c r="BH438" s="96" t="s">
        <v>579</v>
      </c>
      <c r="BI438" s="96" t="s">
        <v>621</v>
      </c>
      <c r="BJ438" s="96" t="s">
        <v>622</v>
      </c>
      <c r="BK438" s="96" t="s">
        <v>488</v>
      </c>
      <c r="BL438" s="95" t="s">
        <v>1</v>
      </c>
      <c r="BM438" s="97">
        <v>489197.38750740001</v>
      </c>
      <c r="BN438" s="95" t="s">
        <v>8</v>
      </c>
      <c r="BO438" s="97"/>
      <c r="BP438" s="100">
        <v>37832</v>
      </c>
      <c r="BQ438" s="100">
        <v>46964</v>
      </c>
      <c r="BR438" s="97">
        <v>29962.560000000001</v>
      </c>
      <c r="BS438" s="97">
        <v>71.680000000000007</v>
      </c>
      <c r="BT438" s="97">
        <v>0</v>
      </c>
    </row>
    <row r="439" spans="1:72" s="84" customFormat="1" ht="18.2" customHeight="1" x14ac:dyDescent="0.15">
      <c r="A439" s="87">
        <v>437</v>
      </c>
      <c r="B439" s="88" t="s">
        <v>7</v>
      </c>
      <c r="C439" s="88" t="s">
        <v>0</v>
      </c>
      <c r="D439" s="108">
        <v>45200</v>
      </c>
      <c r="E439" s="89" t="s">
        <v>795</v>
      </c>
      <c r="F439" s="104">
        <v>0</v>
      </c>
      <c r="G439" s="104">
        <v>0</v>
      </c>
      <c r="H439" s="91">
        <v>26447.81</v>
      </c>
      <c r="I439" s="91">
        <v>0</v>
      </c>
      <c r="J439" s="91">
        <v>0</v>
      </c>
      <c r="K439" s="91">
        <v>26447.81</v>
      </c>
      <c r="L439" s="91">
        <v>376.38</v>
      </c>
      <c r="M439" s="91">
        <v>0</v>
      </c>
      <c r="N439" s="91">
        <v>0</v>
      </c>
      <c r="O439" s="91">
        <v>0</v>
      </c>
      <c r="P439" s="91">
        <v>376.38</v>
      </c>
      <c r="Q439" s="91">
        <v>0</v>
      </c>
      <c r="R439" s="91">
        <v>0</v>
      </c>
      <c r="S439" s="91">
        <v>26071.43</v>
      </c>
      <c r="T439" s="91">
        <v>0</v>
      </c>
      <c r="U439" s="91">
        <v>218.86</v>
      </c>
      <c r="V439" s="91">
        <v>0</v>
      </c>
      <c r="W439" s="91">
        <v>0</v>
      </c>
      <c r="X439" s="91">
        <v>218.86</v>
      </c>
      <c r="Y439" s="91">
        <v>0</v>
      </c>
      <c r="Z439" s="91">
        <v>0</v>
      </c>
      <c r="AA439" s="91">
        <v>0</v>
      </c>
      <c r="AB439" s="91">
        <v>71.209999999999994</v>
      </c>
      <c r="AC439" s="91">
        <v>0</v>
      </c>
      <c r="AD439" s="91">
        <v>0</v>
      </c>
      <c r="AE439" s="91">
        <v>0</v>
      </c>
      <c r="AF439" s="91">
        <v>0</v>
      </c>
      <c r="AG439" s="91">
        <v>-39.99</v>
      </c>
      <c r="AH439" s="91">
        <v>36.07</v>
      </c>
      <c r="AI439" s="91">
        <v>55.01</v>
      </c>
      <c r="AJ439" s="91">
        <v>0</v>
      </c>
      <c r="AK439" s="91">
        <v>0</v>
      </c>
      <c r="AL439" s="91">
        <v>0</v>
      </c>
      <c r="AM439" s="91">
        <v>0</v>
      </c>
      <c r="AN439" s="91">
        <v>0</v>
      </c>
      <c r="AO439" s="91">
        <v>0</v>
      </c>
      <c r="AP439" s="91">
        <v>0</v>
      </c>
      <c r="AQ439" s="91">
        <v>762.1</v>
      </c>
      <c r="AR439" s="91">
        <v>0</v>
      </c>
      <c r="AS439" s="91">
        <v>717.54</v>
      </c>
      <c r="AT439" s="91">
        <v>0</v>
      </c>
      <c r="AU439" s="91">
        <f t="shared" si="6"/>
        <v>762.1</v>
      </c>
      <c r="AV439" s="91">
        <v>0</v>
      </c>
      <c r="AW439" s="91">
        <v>0</v>
      </c>
      <c r="AX439" s="92">
        <v>58</v>
      </c>
      <c r="AY439" s="92">
        <v>300</v>
      </c>
      <c r="AZ439" s="91">
        <v>239703.76</v>
      </c>
      <c r="BA439" s="91">
        <v>65862</v>
      </c>
      <c r="BB439" s="90">
        <v>90</v>
      </c>
      <c r="BC439" s="90">
        <v>35.626441650724203</v>
      </c>
      <c r="BD439" s="90">
        <v>9.93</v>
      </c>
      <c r="BE439" s="90"/>
      <c r="BF439" s="89" t="s">
        <v>481</v>
      </c>
      <c r="BG439" s="87"/>
      <c r="BH439" s="89" t="s">
        <v>579</v>
      </c>
      <c r="BI439" s="89" t="s">
        <v>621</v>
      </c>
      <c r="BJ439" s="89" t="s">
        <v>9</v>
      </c>
      <c r="BK439" s="89" t="s">
        <v>485</v>
      </c>
      <c r="BL439" s="88" t="s">
        <v>1</v>
      </c>
      <c r="BM439" s="90">
        <v>205259.45588995001</v>
      </c>
      <c r="BN439" s="88" t="s">
        <v>8</v>
      </c>
      <c r="BO439" s="90"/>
      <c r="BP439" s="93">
        <v>37834</v>
      </c>
      <c r="BQ439" s="93">
        <v>46966</v>
      </c>
      <c r="BR439" s="90">
        <v>0</v>
      </c>
      <c r="BS439" s="90">
        <v>71.209999999999994</v>
      </c>
      <c r="BT439" s="90">
        <v>0</v>
      </c>
    </row>
    <row r="440" spans="1:72" s="84" customFormat="1" ht="18.2" customHeight="1" x14ac:dyDescent="0.15">
      <c r="A440" s="94">
        <v>438</v>
      </c>
      <c r="B440" s="95" t="s">
        <v>7</v>
      </c>
      <c r="C440" s="95" t="s">
        <v>0</v>
      </c>
      <c r="D440" s="109">
        <v>45200</v>
      </c>
      <c r="E440" s="96" t="s">
        <v>260</v>
      </c>
      <c r="F440" s="105">
        <v>165</v>
      </c>
      <c r="G440" s="105">
        <v>164</v>
      </c>
      <c r="H440" s="98">
        <v>27698.69</v>
      </c>
      <c r="I440" s="98">
        <v>32877.839999999997</v>
      </c>
      <c r="J440" s="98">
        <v>0</v>
      </c>
      <c r="K440" s="98">
        <v>60576.53</v>
      </c>
      <c r="L440" s="98">
        <v>366.03</v>
      </c>
      <c r="M440" s="98">
        <v>0</v>
      </c>
      <c r="N440" s="98">
        <v>0</v>
      </c>
      <c r="O440" s="98">
        <v>0</v>
      </c>
      <c r="P440" s="98">
        <v>0</v>
      </c>
      <c r="Q440" s="98">
        <v>0</v>
      </c>
      <c r="R440" s="98">
        <v>0</v>
      </c>
      <c r="S440" s="98">
        <v>60576.53</v>
      </c>
      <c r="T440" s="98">
        <v>65195.76</v>
      </c>
      <c r="U440" s="98">
        <v>229.21</v>
      </c>
      <c r="V440" s="98">
        <v>0</v>
      </c>
      <c r="W440" s="98">
        <v>0</v>
      </c>
      <c r="X440" s="98">
        <v>0</v>
      </c>
      <c r="Y440" s="98">
        <v>0</v>
      </c>
      <c r="Z440" s="98">
        <v>0</v>
      </c>
      <c r="AA440" s="98">
        <v>65424.97</v>
      </c>
      <c r="AB440" s="98">
        <v>0</v>
      </c>
      <c r="AC440" s="98">
        <v>0</v>
      </c>
      <c r="AD440" s="98">
        <v>0</v>
      </c>
      <c r="AE440" s="98">
        <v>0</v>
      </c>
      <c r="AF440" s="98">
        <v>0</v>
      </c>
      <c r="AG440" s="98">
        <v>0</v>
      </c>
      <c r="AH440" s="98">
        <v>0</v>
      </c>
      <c r="AI440" s="98">
        <v>0</v>
      </c>
      <c r="AJ440" s="98">
        <v>0</v>
      </c>
      <c r="AK440" s="98">
        <v>0</v>
      </c>
      <c r="AL440" s="98">
        <v>0</v>
      </c>
      <c r="AM440" s="98">
        <v>0</v>
      </c>
      <c r="AN440" s="98">
        <v>0</v>
      </c>
      <c r="AO440" s="98">
        <v>0</v>
      </c>
      <c r="AP440" s="98">
        <v>0</v>
      </c>
      <c r="AQ440" s="98">
        <v>0</v>
      </c>
      <c r="AR440" s="98">
        <v>0</v>
      </c>
      <c r="AS440" s="98">
        <v>0</v>
      </c>
      <c r="AT440" s="98">
        <v>0</v>
      </c>
      <c r="AU440" s="91">
        <f t="shared" si="6"/>
        <v>0</v>
      </c>
      <c r="AV440" s="98">
        <v>33243.870000000003</v>
      </c>
      <c r="AW440" s="98">
        <v>65424.97</v>
      </c>
      <c r="AX440" s="99">
        <v>58</v>
      </c>
      <c r="AY440" s="99">
        <v>300</v>
      </c>
      <c r="AZ440" s="98">
        <v>239703.76</v>
      </c>
      <c r="BA440" s="98">
        <v>65862</v>
      </c>
      <c r="BB440" s="97">
        <v>90</v>
      </c>
      <c r="BC440" s="97">
        <v>82.777439191035796</v>
      </c>
      <c r="BD440" s="97">
        <v>9.93</v>
      </c>
      <c r="BE440" s="97"/>
      <c r="BF440" s="96" t="s">
        <v>481</v>
      </c>
      <c r="BG440" s="94"/>
      <c r="BH440" s="96" t="s">
        <v>579</v>
      </c>
      <c r="BI440" s="96" t="s">
        <v>621</v>
      </c>
      <c r="BJ440" s="96" t="s">
        <v>9</v>
      </c>
      <c r="BK440" s="96" t="s">
        <v>488</v>
      </c>
      <c r="BL440" s="95" t="s">
        <v>1</v>
      </c>
      <c r="BM440" s="97">
        <v>476916.90051145002</v>
      </c>
      <c r="BN440" s="95" t="s">
        <v>8</v>
      </c>
      <c r="BO440" s="97"/>
      <c r="BP440" s="100">
        <v>37834</v>
      </c>
      <c r="BQ440" s="100">
        <v>46966</v>
      </c>
      <c r="BR440" s="97">
        <v>26777.85</v>
      </c>
      <c r="BS440" s="97">
        <v>71.209999999999994</v>
      </c>
      <c r="BT440" s="97">
        <v>0</v>
      </c>
    </row>
    <row r="441" spans="1:72" s="84" customFormat="1" ht="18.2" customHeight="1" x14ac:dyDescent="0.15">
      <c r="A441" s="87">
        <v>439</v>
      </c>
      <c r="B441" s="88" t="s">
        <v>7</v>
      </c>
      <c r="C441" s="88" t="s">
        <v>0</v>
      </c>
      <c r="D441" s="108">
        <v>45200</v>
      </c>
      <c r="E441" s="89" t="s">
        <v>261</v>
      </c>
      <c r="F441" s="104">
        <v>171</v>
      </c>
      <c r="G441" s="104">
        <v>170</v>
      </c>
      <c r="H441" s="91">
        <v>27698.69</v>
      </c>
      <c r="I441" s="91">
        <v>33425.68</v>
      </c>
      <c r="J441" s="91">
        <v>0</v>
      </c>
      <c r="K441" s="91">
        <v>61124.37</v>
      </c>
      <c r="L441" s="91">
        <v>366.03</v>
      </c>
      <c r="M441" s="91">
        <v>0</v>
      </c>
      <c r="N441" s="91">
        <v>0</v>
      </c>
      <c r="O441" s="91">
        <v>0</v>
      </c>
      <c r="P441" s="91">
        <v>0</v>
      </c>
      <c r="Q441" s="91">
        <v>0</v>
      </c>
      <c r="R441" s="91">
        <v>0</v>
      </c>
      <c r="S441" s="91">
        <v>61124.37</v>
      </c>
      <c r="T441" s="91">
        <v>68360.36</v>
      </c>
      <c r="U441" s="91">
        <v>229.21</v>
      </c>
      <c r="V441" s="91">
        <v>0</v>
      </c>
      <c r="W441" s="91">
        <v>0</v>
      </c>
      <c r="X441" s="91">
        <v>0</v>
      </c>
      <c r="Y441" s="91">
        <v>0</v>
      </c>
      <c r="Z441" s="91">
        <v>0</v>
      </c>
      <c r="AA441" s="91">
        <v>68589.570000000007</v>
      </c>
      <c r="AB441" s="91">
        <v>0</v>
      </c>
      <c r="AC441" s="91">
        <v>0</v>
      </c>
      <c r="AD441" s="91">
        <v>0</v>
      </c>
      <c r="AE441" s="91">
        <v>0</v>
      </c>
      <c r="AF441" s="91">
        <v>0</v>
      </c>
      <c r="AG441" s="91">
        <v>0</v>
      </c>
      <c r="AH441" s="91">
        <v>0</v>
      </c>
      <c r="AI441" s="91">
        <v>0</v>
      </c>
      <c r="AJ441" s="91">
        <v>0</v>
      </c>
      <c r="AK441" s="91">
        <v>0</v>
      </c>
      <c r="AL441" s="91">
        <v>0</v>
      </c>
      <c r="AM441" s="91">
        <v>0</v>
      </c>
      <c r="AN441" s="91">
        <v>0</v>
      </c>
      <c r="AO441" s="91">
        <v>0</v>
      </c>
      <c r="AP441" s="91">
        <v>0</v>
      </c>
      <c r="AQ441" s="91">
        <v>0</v>
      </c>
      <c r="AR441" s="91">
        <v>0</v>
      </c>
      <c r="AS441" s="91">
        <v>0</v>
      </c>
      <c r="AT441" s="91">
        <v>0</v>
      </c>
      <c r="AU441" s="91">
        <f t="shared" si="6"/>
        <v>0</v>
      </c>
      <c r="AV441" s="91">
        <v>33791.71</v>
      </c>
      <c r="AW441" s="91">
        <v>68589.570000000007</v>
      </c>
      <c r="AX441" s="92">
        <v>58</v>
      </c>
      <c r="AY441" s="92">
        <v>300</v>
      </c>
      <c r="AZ441" s="91">
        <v>239703.76</v>
      </c>
      <c r="BA441" s="91">
        <v>65862</v>
      </c>
      <c r="BB441" s="90">
        <v>90</v>
      </c>
      <c r="BC441" s="90">
        <v>83.526059032522596</v>
      </c>
      <c r="BD441" s="90">
        <v>9.93</v>
      </c>
      <c r="BE441" s="90"/>
      <c r="BF441" s="89" t="s">
        <v>481</v>
      </c>
      <c r="BG441" s="87"/>
      <c r="BH441" s="89" t="s">
        <v>579</v>
      </c>
      <c r="BI441" s="89" t="s">
        <v>621</v>
      </c>
      <c r="BJ441" s="89" t="s">
        <v>9</v>
      </c>
      <c r="BK441" s="89" t="s">
        <v>488</v>
      </c>
      <c r="BL441" s="88" t="s">
        <v>1</v>
      </c>
      <c r="BM441" s="90">
        <v>481230.02565705002</v>
      </c>
      <c r="BN441" s="88" t="s">
        <v>8</v>
      </c>
      <c r="BO441" s="90"/>
      <c r="BP441" s="93">
        <v>37834</v>
      </c>
      <c r="BQ441" s="93">
        <v>46966</v>
      </c>
      <c r="BR441" s="90">
        <v>27913.88</v>
      </c>
      <c r="BS441" s="90">
        <v>71.209999999999994</v>
      </c>
      <c r="BT441" s="90">
        <v>0</v>
      </c>
    </row>
    <row r="442" spans="1:72" s="84" customFormat="1" ht="18.2" customHeight="1" x14ac:dyDescent="0.15">
      <c r="A442" s="94">
        <v>440</v>
      </c>
      <c r="B442" s="95" t="s">
        <v>7</v>
      </c>
      <c r="C442" s="95" t="s">
        <v>0</v>
      </c>
      <c r="D442" s="109">
        <v>45200</v>
      </c>
      <c r="E442" s="96" t="s">
        <v>262</v>
      </c>
      <c r="F442" s="105">
        <v>163</v>
      </c>
      <c r="G442" s="105">
        <v>162</v>
      </c>
      <c r="H442" s="98">
        <v>27698.69</v>
      </c>
      <c r="I442" s="98">
        <v>32689.119999999999</v>
      </c>
      <c r="J442" s="98">
        <v>0</v>
      </c>
      <c r="K442" s="98">
        <v>60387.81</v>
      </c>
      <c r="L442" s="98">
        <v>366.03</v>
      </c>
      <c r="M442" s="98">
        <v>0</v>
      </c>
      <c r="N442" s="98">
        <v>0</v>
      </c>
      <c r="O442" s="98">
        <v>0</v>
      </c>
      <c r="P442" s="98">
        <v>0</v>
      </c>
      <c r="Q442" s="98">
        <v>0</v>
      </c>
      <c r="R442" s="98">
        <v>0</v>
      </c>
      <c r="S442" s="98">
        <v>60387.81</v>
      </c>
      <c r="T442" s="98">
        <v>64335</v>
      </c>
      <c r="U442" s="98">
        <v>229.21</v>
      </c>
      <c r="V442" s="98">
        <v>0</v>
      </c>
      <c r="W442" s="98">
        <v>0</v>
      </c>
      <c r="X442" s="98">
        <v>0</v>
      </c>
      <c r="Y442" s="98">
        <v>0</v>
      </c>
      <c r="Z442" s="98">
        <v>0</v>
      </c>
      <c r="AA442" s="98">
        <v>64564.21</v>
      </c>
      <c r="AB442" s="98">
        <v>0</v>
      </c>
      <c r="AC442" s="98">
        <v>0</v>
      </c>
      <c r="AD442" s="98">
        <v>0</v>
      </c>
      <c r="AE442" s="98">
        <v>0</v>
      </c>
      <c r="AF442" s="98">
        <v>0</v>
      </c>
      <c r="AG442" s="98">
        <v>0</v>
      </c>
      <c r="AH442" s="98">
        <v>0</v>
      </c>
      <c r="AI442" s="98">
        <v>0</v>
      </c>
      <c r="AJ442" s="98">
        <v>0</v>
      </c>
      <c r="AK442" s="98">
        <v>0</v>
      </c>
      <c r="AL442" s="98">
        <v>0</v>
      </c>
      <c r="AM442" s="98">
        <v>0</v>
      </c>
      <c r="AN442" s="98">
        <v>0</v>
      </c>
      <c r="AO442" s="98">
        <v>0</v>
      </c>
      <c r="AP442" s="98">
        <v>0</v>
      </c>
      <c r="AQ442" s="98">
        <v>0</v>
      </c>
      <c r="AR442" s="98">
        <v>0</v>
      </c>
      <c r="AS442" s="98">
        <v>0</v>
      </c>
      <c r="AT442" s="98">
        <v>0</v>
      </c>
      <c r="AU442" s="91">
        <f t="shared" si="6"/>
        <v>0</v>
      </c>
      <c r="AV442" s="98">
        <v>33055.15</v>
      </c>
      <c r="AW442" s="98">
        <v>64564.21</v>
      </c>
      <c r="AX442" s="99">
        <v>58</v>
      </c>
      <c r="AY442" s="99">
        <v>300</v>
      </c>
      <c r="AZ442" s="98">
        <v>239703.76</v>
      </c>
      <c r="BA442" s="98">
        <v>65862</v>
      </c>
      <c r="BB442" s="97">
        <v>90</v>
      </c>
      <c r="BC442" s="97">
        <v>82.519554523093802</v>
      </c>
      <c r="BD442" s="97">
        <v>9.93</v>
      </c>
      <c r="BE442" s="97"/>
      <c r="BF442" s="96" t="s">
        <v>481</v>
      </c>
      <c r="BG442" s="94"/>
      <c r="BH442" s="96" t="s">
        <v>579</v>
      </c>
      <c r="BI442" s="96" t="s">
        <v>621</v>
      </c>
      <c r="BJ442" s="96" t="s">
        <v>9</v>
      </c>
      <c r="BK442" s="96" t="s">
        <v>488</v>
      </c>
      <c r="BL442" s="95" t="s">
        <v>1</v>
      </c>
      <c r="BM442" s="97">
        <v>475431.11455664999</v>
      </c>
      <c r="BN442" s="95" t="s">
        <v>8</v>
      </c>
      <c r="BO442" s="97"/>
      <c r="BP442" s="100">
        <v>37834</v>
      </c>
      <c r="BQ442" s="100">
        <v>46966</v>
      </c>
      <c r="BR442" s="97">
        <v>26615.56</v>
      </c>
      <c r="BS442" s="97">
        <v>71.209999999999994</v>
      </c>
      <c r="BT442" s="97">
        <v>0</v>
      </c>
    </row>
    <row r="443" spans="1:72" s="84" customFormat="1" ht="18.2" customHeight="1" x14ac:dyDescent="0.15">
      <c r="A443" s="87">
        <v>441</v>
      </c>
      <c r="B443" s="88" t="s">
        <v>7</v>
      </c>
      <c r="C443" s="88" t="s">
        <v>0</v>
      </c>
      <c r="D443" s="108">
        <v>45200</v>
      </c>
      <c r="E443" s="89" t="s">
        <v>263</v>
      </c>
      <c r="F443" s="104">
        <v>184</v>
      </c>
      <c r="G443" s="104">
        <v>183</v>
      </c>
      <c r="H443" s="91">
        <v>27698.69</v>
      </c>
      <c r="I443" s="91">
        <v>34523.69</v>
      </c>
      <c r="J443" s="91">
        <v>0</v>
      </c>
      <c r="K443" s="91">
        <v>62222.38</v>
      </c>
      <c r="L443" s="91">
        <v>366.03</v>
      </c>
      <c r="M443" s="91">
        <v>0</v>
      </c>
      <c r="N443" s="91">
        <v>0</v>
      </c>
      <c r="O443" s="91">
        <v>0</v>
      </c>
      <c r="P443" s="91">
        <v>0</v>
      </c>
      <c r="Q443" s="91">
        <v>0</v>
      </c>
      <c r="R443" s="91">
        <v>0</v>
      </c>
      <c r="S443" s="91">
        <v>62222.38</v>
      </c>
      <c r="T443" s="91">
        <v>75000.47</v>
      </c>
      <c r="U443" s="91">
        <v>229.21</v>
      </c>
      <c r="V443" s="91">
        <v>0</v>
      </c>
      <c r="W443" s="91">
        <v>0</v>
      </c>
      <c r="X443" s="91">
        <v>0</v>
      </c>
      <c r="Y443" s="91">
        <v>0</v>
      </c>
      <c r="Z443" s="91">
        <v>0</v>
      </c>
      <c r="AA443" s="91">
        <v>75229.679999999993</v>
      </c>
      <c r="AB443" s="91">
        <v>0</v>
      </c>
      <c r="AC443" s="91">
        <v>0</v>
      </c>
      <c r="AD443" s="91">
        <v>0</v>
      </c>
      <c r="AE443" s="91">
        <v>0</v>
      </c>
      <c r="AF443" s="91">
        <v>0</v>
      </c>
      <c r="AG443" s="91">
        <v>0</v>
      </c>
      <c r="AH443" s="91">
        <v>0</v>
      </c>
      <c r="AI443" s="91">
        <v>0</v>
      </c>
      <c r="AJ443" s="91">
        <v>0</v>
      </c>
      <c r="AK443" s="91">
        <v>0</v>
      </c>
      <c r="AL443" s="91">
        <v>0</v>
      </c>
      <c r="AM443" s="91">
        <v>0</v>
      </c>
      <c r="AN443" s="91">
        <v>0</v>
      </c>
      <c r="AO443" s="91">
        <v>0</v>
      </c>
      <c r="AP443" s="91">
        <v>0</v>
      </c>
      <c r="AQ443" s="91">
        <v>0</v>
      </c>
      <c r="AR443" s="91">
        <v>0</v>
      </c>
      <c r="AS443" s="91">
        <v>0</v>
      </c>
      <c r="AT443" s="91">
        <v>0</v>
      </c>
      <c r="AU443" s="91">
        <f t="shared" si="6"/>
        <v>0</v>
      </c>
      <c r="AV443" s="91">
        <v>34889.72</v>
      </c>
      <c r="AW443" s="91">
        <v>75229.679999999993</v>
      </c>
      <c r="AX443" s="92">
        <v>58</v>
      </c>
      <c r="AY443" s="92">
        <v>300</v>
      </c>
      <c r="AZ443" s="91">
        <v>239742.1</v>
      </c>
      <c r="BA443" s="91">
        <v>65862</v>
      </c>
      <c r="BB443" s="90">
        <v>90</v>
      </c>
      <c r="BC443" s="90">
        <v>85.026482645531601</v>
      </c>
      <c r="BD443" s="90">
        <v>9.93</v>
      </c>
      <c r="BE443" s="90"/>
      <c r="BF443" s="89" t="s">
        <v>481</v>
      </c>
      <c r="BG443" s="87"/>
      <c r="BH443" s="89" t="s">
        <v>579</v>
      </c>
      <c r="BI443" s="89" t="s">
        <v>621</v>
      </c>
      <c r="BJ443" s="89" t="s">
        <v>9</v>
      </c>
      <c r="BK443" s="89" t="s">
        <v>488</v>
      </c>
      <c r="BL443" s="88" t="s">
        <v>1</v>
      </c>
      <c r="BM443" s="90">
        <v>489874.61995670001</v>
      </c>
      <c r="BN443" s="88" t="s">
        <v>8</v>
      </c>
      <c r="BO443" s="90"/>
      <c r="BP443" s="93">
        <v>37837</v>
      </c>
      <c r="BQ443" s="93">
        <v>46969</v>
      </c>
      <c r="BR443" s="90">
        <v>30040.3</v>
      </c>
      <c r="BS443" s="90">
        <v>71.209999999999994</v>
      </c>
      <c r="BT443" s="90">
        <v>0</v>
      </c>
    </row>
    <row r="444" spans="1:72" s="84" customFormat="1" ht="18.2" customHeight="1" x14ac:dyDescent="0.15">
      <c r="A444" s="94">
        <v>442</v>
      </c>
      <c r="B444" s="95" t="s">
        <v>7</v>
      </c>
      <c r="C444" s="95" t="s">
        <v>0</v>
      </c>
      <c r="D444" s="109">
        <v>45200</v>
      </c>
      <c r="E444" s="96" t="s">
        <v>264</v>
      </c>
      <c r="F444" s="105">
        <v>171</v>
      </c>
      <c r="G444" s="105">
        <v>170</v>
      </c>
      <c r="H444" s="98">
        <v>29251.71</v>
      </c>
      <c r="I444" s="98">
        <v>36105.93</v>
      </c>
      <c r="J444" s="98">
        <v>0</v>
      </c>
      <c r="K444" s="98">
        <v>65357.64</v>
      </c>
      <c r="L444" s="98">
        <v>395.17</v>
      </c>
      <c r="M444" s="98">
        <v>0</v>
      </c>
      <c r="N444" s="98">
        <v>0</v>
      </c>
      <c r="O444" s="98">
        <v>0</v>
      </c>
      <c r="P444" s="98">
        <v>0</v>
      </c>
      <c r="Q444" s="98">
        <v>0</v>
      </c>
      <c r="R444" s="98">
        <v>0</v>
      </c>
      <c r="S444" s="98">
        <v>65357.64</v>
      </c>
      <c r="T444" s="98">
        <v>72817.649999999994</v>
      </c>
      <c r="U444" s="98">
        <v>241.81</v>
      </c>
      <c r="V444" s="98">
        <v>0</v>
      </c>
      <c r="W444" s="98">
        <v>0</v>
      </c>
      <c r="X444" s="98">
        <v>0</v>
      </c>
      <c r="Y444" s="98">
        <v>0</v>
      </c>
      <c r="Z444" s="98">
        <v>0</v>
      </c>
      <c r="AA444" s="98">
        <v>73059.460000000006</v>
      </c>
      <c r="AB444" s="98">
        <v>0</v>
      </c>
      <c r="AC444" s="98">
        <v>0</v>
      </c>
      <c r="AD444" s="98">
        <v>0</v>
      </c>
      <c r="AE444" s="98">
        <v>0</v>
      </c>
      <c r="AF444" s="98">
        <v>0</v>
      </c>
      <c r="AG444" s="98">
        <v>0</v>
      </c>
      <c r="AH444" s="98">
        <v>0</v>
      </c>
      <c r="AI444" s="98">
        <v>0</v>
      </c>
      <c r="AJ444" s="98">
        <v>0</v>
      </c>
      <c r="AK444" s="98">
        <v>0</v>
      </c>
      <c r="AL444" s="98">
        <v>0</v>
      </c>
      <c r="AM444" s="98">
        <v>0</v>
      </c>
      <c r="AN444" s="98">
        <v>0</v>
      </c>
      <c r="AO444" s="98">
        <v>0</v>
      </c>
      <c r="AP444" s="98">
        <v>0</v>
      </c>
      <c r="AQ444" s="98">
        <v>0</v>
      </c>
      <c r="AR444" s="98">
        <v>0</v>
      </c>
      <c r="AS444" s="98">
        <v>0</v>
      </c>
      <c r="AT444" s="98">
        <v>0</v>
      </c>
      <c r="AU444" s="91">
        <f t="shared" si="6"/>
        <v>0</v>
      </c>
      <c r="AV444" s="98">
        <v>36501.1</v>
      </c>
      <c r="AW444" s="98">
        <v>73059.460000000006</v>
      </c>
      <c r="AX444" s="99">
        <v>57</v>
      </c>
      <c r="AY444" s="99">
        <v>300</v>
      </c>
      <c r="AZ444" s="98">
        <v>256669.24</v>
      </c>
      <c r="BA444" s="98">
        <v>70534.8</v>
      </c>
      <c r="BB444" s="97">
        <v>90</v>
      </c>
      <c r="BC444" s="97">
        <v>83.394120349104298</v>
      </c>
      <c r="BD444" s="97">
        <v>9.92</v>
      </c>
      <c r="BE444" s="97"/>
      <c r="BF444" s="96" t="s">
        <v>481</v>
      </c>
      <c r="BG444" s="94"/>
      <c r="BH444" s="96" t="s">
        <v>542</v>
      </c>
      <c r="BI444" s="96" t="s">
        <v>543</v>
      </c>
      <c r="BJ444" s="96" t="s">
        <v>786</v>
      </c>
      <c r="BK444" s="96" t="s">
        <v>488</v>
      </c>
      <c r="BL444" s="95" t="s">
        <v>1</v>
      </c>
      <c r="BM444" s="97">
        <v>514558.41220259998</v>
      </c>
      <c r="BN444" s="95" t="s">
        <v>8</v>
      </c>
      <c r="BO444" s="97"/>
      <c r="BP444" s="100">
        <v>37831</v>
      </c>
      <c r="BQ444" s="100">
        <v>46963</v>
      </c>
      <c r="BR444" s="97">
        <v>29950.36</v>
      </c>
      <c r="BS444" s="97">
        <v>76.569999999999993</v>
      </c>
      <c r="BT444" s="97">
        <v>0</v>
      </c>
    </row>
    <row r="445" spans="1:72" s="84" customFormat="1" ht="18.2" customHeight="1" x14ac:dyDescent="0.15">
      <c r="A445" s="87">
        <v>443</v>
      </c>
      <c r="B445" s="88" t="s">
        <v>7</v>
      </c>
      <c r="C445" s="88" t="s">
        <v>0</v>
      </c>
      <c r="D445" s="108">
        <v>45200</v>
      </c>
      <c r="E445" s="89" t="s">
        <v>265</v>
      </c>
      <c r="F445" s="104">
        <v>112</v>
      </c>
      <c r="G445" s="104">
        <v>111</v>
      </c>
      <c r="H445" s="91">
        <v>29664.99</v>
      </c>
      <c r="I445" s="91">
        <v>28443.63</v>
      </c>
      <c r="J445" s="91">
        <v>0</v>
      </c>
      <c r="K445" s="91">
        <v>58108.62</v>
      </c>
      <c r="L445" s="91">
        <v>391.99</v>
      </c>
      <c r="M445" s="91">
        <v>0</v>
      </c>
      <c r="N445" s="91">
        <v>0</v>
      </c>
      <c r="O445" s="91">
        <v>0</v>
      </c>
      <c r="P445" s="91">
        <v>0</v>
      </c>
      <c r="Q445" s="91">
        <v>0</v>
      </c>
      <c r="R445" s="91">
        <v>0</v>
      </c>
      <c r="S445" s="91">
        <v>58108.62</v>
      </c>
      <c r="T445" s="91">
        <v>42366.1</v>
      </c>
      <c r="U445" s="91">
        <v>245.48</v>
      </c>
      <c r="V445" s="91">
        <v>0</v>
      </c>
      <c r="W445" s="91">
        <v>0</v>
      </c>
      <c r="X445" s="91">
        <v>0</v>
      </c>
      <c r="Y445" s="91">
        <v>0</v>
      </c>
      <c r="Z445" s="91">
        <v>0</v>
      </c>
      <c r="AA445" s="91">
        <v>42611.58</v>
      </c>
      <c r="AB445" s="91">
        <v>0</v>
      </c>
      <c r="AC445" s="91">
        <v>0</v>
      </c>
      <c r="AD445" s="91">
        <v>0</v>
      </c>
      <c r="AE445" s="91">
        <v>0</v>
      </c>
      <c r="AF445" s="91">
        <v>0</v>
      </c>
      <c r="AG445" s="91">
        <v>0</v>
      </c>
      <c r="AH445" s="91">
        <v>0</v>
      </c>
      <c r="AI445" s="91">
        <v>0</v>
      </c>
      <c r="AJ445" s="91">
        <v>0</v>
      </c>
      <c r="AK445" s="91">
        <v>0</v>
      </c>
      <c r="AL445" s="91">
        <v>0</v>
      </c>
      <c r="AM445" s="91">
        <v>0</v>
      </c>
      <c r="AN445" s="91">
        <v>0</v>
      </c>
      <c r="AO445" s="91">
        <v>0</v>
      </c>
      <c r="AP445" s="91">
        <v>0</v>
      </c>
      <c r="AQ445" s="91">
        <v>0</v>
      </c>
      <c r="AR445" s="91">
        <v>0</v>
      </c>
      <c r="AS445" s="91">
        <v>0</v>
      </c>
      <c r="AT445" s="91">
        <v>0</v>
      </c>
      <c r="AU445" s="91">
        <f t="shared" si="6"/>
        <v>0</v>
      </c>
      <c r="AV445" s="91">
        <v>28835.62</v>
      </c>
      <c r="AW445" s="91">
        <v>42611.58</v>
      </c>
      <c r="AX445" s="92">
        <v>58</v>
      </c>
      <c r="AY445" s="92">
        <v>300</v>
      </c>
      <c r="AZ445" s="91">
        <v>256843.77</v>
      </c>
      <c r="BA445" s="91">
        <v>70534.8</v>
      </c>
      <c r="BB445" s="90">
        <v>90</v>
      </c>
      <c r="BC445" s="90">
        <v>74.144617975807705</v>
      </c>
      <c r="BD445" s="90">
        <v>9.93</v>
      </c>
      <c r="BE445" s="90"/>
      <c r="BF445" s="89" t="s">
        <v>481</v>
      </c>
      <c r="BG445" s="87"/>
      <c r="BH445" s="89" t="s">
        <v>542</v>
      </c>
      <c r="BI445" s="89" t="s">
        <v>543</v>
      </c>
      <c r="BJ445" s="89" t="s">
        <v>786</v>
      </c>
      <c r="BK445" s="89" t="s">
        <v>488</v>
      </c>
      <c r="BL445" s="88" t="s">
        <v>1</v>
      </c>
      <c r="BM445" s="90">
        <v>457487.13145829999</v>
      </c>
      <c r="BN445" s="88" t="s">
        <v>8</v>
      </c>
      <c r="BO445" s="90"/>
      <c r="BP445" s="93">
        <v>37845</v>
      </c>
      <c r="BQ445" s="93">
        <v>46977</v>
      </c>
      <c r="BR445" s="90">
        <v>19460</v>
      </c>
      <c r="BS445" s="90">
        <v>76.09</v>
      </c>
      <c r="BT445" s="90">
        <v>0</v>
      </c>
    </row>
    <row r="446" spans="1:72" s="84" customFormat="1" ht="18.2" customHeight="1" x14ac:dyDescent="0.15">
      <c r="A446" s="94">
        <v>444</v>
      </c>
      <c r="B446" s="95" t="s">
        <v>7</v>
      </c>
      <c r="C446" s="95" t="s">
        <v>0</v>
      </c>
      <c r="D446" s="109">
        <v>45200</v>
      </c>
      <c r="E446" s="96" t="s">
        <v>796</v>
      </c>
      <c r="F446" s="105">
        <v>0</v>
      </c>
      <c r="G446" s="105">
        <v>0</v>
      </c>
      <c r="H446" s="98">
        <v>29012.91</v>
      </c>
      <c r="I446" s="98">
        <v>0</v>
      </c>
      <c r="J446" s="98">
        <v>0</v>
      </c>
      <c r="K446" s="98">
        <v>29012.91</v>
      </c>
      <c r="L446" s="98">
        <v>442.44</v>
      </c>
      <c r="M446" s="98">
        <v>0</v>
      </c>
      <c r="N446" s="98">
        <v>0</v>
      </c>
      <c r="O446" s="98">
        <v>0</v>
      </c>
      <c r="P446" s="98">
        <v>442.44</v>
      </c>
      <c r="Q446" s="98">
        <v>0</v>
      </c>
      <c r="R446" s="98">
        <v>0</v>
      </c>
      <c r="S446" s="98">
        <v>28570.47</v>
      </c>
      <c r="T446" s="98">
        <v>0</v>
      </c>
      <c r="U446" s="98">
        <v>240.08</v>
      </c>
      <c r="V446" s="98">
        <v>0</v>
      </c>
      <c r="W446" s="98">
        <v>0</v>
      </c>
      <c r="X446" s="98">
        <v>240.08</v>
      </c>
      <c r="Y446" s="98">
        <v>0</v>
      </c>
      <c r="Z446" s="98">
        <v>0</v>
      </c>
      <c r="AA446" s="98">
        <v>0</v>
      </c>
      <c r="AB446" s="98">
        <v>81.459999999999994</v>
      </c>
      <c r="AC446" s="98">
        <v>0</v>
      </c>
      <c r="AD446" s="98">
        <v>0</v>
      </c>
      <c r="AE446" s="98">
        <v>0</v>
      </c>
      <c r="AF446" s="98">
        <v>0</v>
      </c>
      <c r="AG446" s="98">
        <v>-45.25</v>
      </c>
      <c r="AH446" s="98">
        <v>41.36</v>
      </c>
      <c r="AI446" s="98">
        <v>63.13</v>
      </c>
      <c r="AJ446" s="98">
        <v>0</v>
      </c>
      <c r="AK446" s="98">
        <v>0</v>
      </c>
      <c r="AL446" s="98">
        <v>0</v>
      </c>
      <c r="AM446" s="98">
        <v>0</v>
      </c>
      <c r="AN446" s="98">
        <v>0</v>
      </c>
      <c r="AO446" s="98">
        <v>0</v>
      </c>
      <c r="AP446" s="98">
        <v>0</v>
      </c>
      <c r="AQ446" s="98">
        <v>80.989999999999995</v>
      </c>
      <c r="AR446" s="98">
        <v>0</v>
      </c>
      <c r="AS446" s="98">
        <v>40.49</v>
      </c>
      <c r="AT446" s="98">
        <v>0</v>
      </c>
      <c r="AU446" s="91">
        <f t="shared" si="6"/>
        <v>863.72</v>
      </c>
      <c r="AV446" s="98">
        <v>0</v>
      </c>
      <c r="AW446" s="98">
        <v>0</v>
      </c>
      <c r="AX446" s="99">
        <v>58</v>
      </c>
      <c r="AY446" s="99">
        <v>300</v>
      </c>
      <c r="AZ446" s="98">
        <v>275063.94</v>
      </c>
      <c r="BA446" s="98">
        <v>75519</v>
      </c>
      <c r="BB446" s="97">
        <v>90</v>
      </c>
      <c r="BC446" s="97">
        <v>34.0489452985341</v>
      </c>
      <c r="BD446" s="97">
        <v>9.93</v>
      </c>
      <c r="BE446" s="97"/>
      <c r="BF446" s="96" t="s">
        <v>481</v>
      </c>
      <c r="BG446" s="94"/>
      <c r="BH446" s="96" t="s">
        <v>542</v>
      </c>
      <c r="BI446" s="96" t="s">
        <v>543</v>
      </c>
      <c r="BJ446" s="96" t="s">
        <v>786</v>
      </c>
      <c r="BK446" s="96" t="s">
        <v>485</v>
      </c>
      <c r="BL446" s="95" t="s">
        <v>1</v>
      </c>
      <c r="BM446" s="97">
        <v>224934.31034354999</v>
      </c>
      <c r="BN446" s="95" t="s">
        <v>8</v>
      </c>
      <c r="BO446" s="97"/>
      <c r="BP446" s="100">
        <v>37858</v>
      </c>
      <c r="BQ446" s="100">
        <v>46990</v>
      </c>
      <c r="BR446" s="97">
        <v>0</v>
      </c>
      <c r="BS446" s="97">
        <v>81.459999999999994</v>
      </c>
      <c r="BT446" s="97">
        <v>0</v>
      </c>
    </row>
    <row r="447" spans="1:72" s="84" customFormat="1" ht="18.2" customHeight="1" x14ac:dyDescent="0.15">
      <c r="A447" s="87">
        <v>445</v>
      </c>
      <c r="B447" s="88" t="s">
        <v>7</v>
      </c>
      <c r="C447" s="88" t="s">
        <v>0</v>
      </c>
      <c r="D447" s="108">
        <v>45200</v>
      </c>
      <c r="E447" s="89" t="s">
        <v>266</v>
      </c>
      <c r="F447" s="104">
        <v>114</v>
      </c>
      <c r="G447" s="104">
        <v>113</v>
      </c>
      <c r="H447" s="91">
        <v>42930.879999999997</v>
      </c>
      <c r="I447" s="91">
        <v>42697.32</v>
      </c>
      <c r="J447" s="91">
        <v>0</v>
      </c>
      <c r="K447" s="91">
        <v>85628.2</v>
      </c>
      <c r="L447" s="91">
        <v>579.77</v>
      </c>
      <c r="M447" s="91">
        <v>0</v>
      </c>
      <c r="N447" s="91">
        <v>0</v>
      </c>
      <c r="O447" s="91">
        <v>0</v>
      </c>
      <c r="P447" s="91">
        <v>0</v>
      </c>
      <c r="Q447" s="91">
        <v>0</v>
      </c>
      <c r="R447" s="91">
        <v>0</v>
      </c>
      <c r="S447" s="91">
        <v>85628.2</v>
      </c>
      <c r="T447" s="91">
        <v>63454.57</v>
      </c>
      <c r="U447" s="91">
        <v>354.9</v>
      </c>
      <c r="V447" s="91">
        <v>0</v>
      </c>
      <c r="W447" s="91">
        <v>0</v>
      </c>
      <c r="X447" s="91">
        <v>0</v>
      </c>
      <c r="Y447" s="91">
        <v>0</v>
      </c>
      <c r="Z447" s="91">
        <v>0</v>
      </c>
      <c r="AA447" s="91">
        <v>63809.47</v>
      </c>
      <c r="AB447" s="91">
        <v>0</v>
      </c>
      <c r="AC447" s="91">
        <v>0</v>
      </c>
      <c r="AD447" s="91">
        <v>0</v>
      </c>
      <c r="AE447" s="91">
        <v>0</v>
      </c>
      <c r="AF447" s="91">
        <v>0</v>
      </c>
      <c r="AG447" s="91">
        <v>0</v>
      </c>
      <c r="AH447" s="91">
        <v>0</v>
      </c>
      <c r="AI447" s="91">
        <v>0</v>
      </c>
      <c r="AJ447" s="91">
        <v>0</v>
      </c>
      <c r="AK447" s="91">
        <v>0</v>
      </c>
      <c r="AL447" s="91">
        <v>0</v>
      </c>
      <c r="AM447" s="91">
        <v>0</v>
      </c>
      <c r="AN447" s="91">
        <v>0</v>
      </c>
      <c r="AO447" s="91">
        <v>0</v>
      </c>
      <c r="AP447" s="91">
        <v>0</v>
      </c>
      <c r="AQ447" s="91">
        <v>0</v>
      </c>
      <c r="AR447" s="91">
        <v>0</v>
      </c>
      <c r="AS447" s="91">
        <v>0</v>
      </c>
      <c r="AT447" s="91">
        <v>0</v>
      </c>
      <c r="AU447" s="91">
        <f t="shared" si="6"/>
        <v>0</v>
      </c>
      <c r="AV447" s="91">
        <v>43277.09</v>
      </c>
      <c r="AW447" s="91">
        <v>63809.47</v>
      </c>
      <c r="AX447" s="92">
        <v>57</v>
      </c>
      <c r="AY447" s="92">
        <v>300</v>
      </c>
      <c r="AZ447" s="91">
        <v>376236.76</v>
      </c>
      <c r="BA447" s="91">
        <v>103500</v>
      </c>
      <c r="BB447" s="90">
        <v>90</v>
      </c>
      <c r="BC447" s="90">
        <v>74.459304347826105</v>
      </c>
      <c r="BD447" s="90">
        <v>9.92</v>
      </c>
      <c r="BE447" s="90"/>
      <c r="BF447" s="89" t="s">
        <v>481</v>
      </c>
      <c r="BG447" s="87"/>
      <c r="BH447" s="89" t="s">
        <v>510</v>
      </c>
      <c r="BI447" s="89" t="s">
        <v>521</v>
      </c>
      <c r="BJ447" s="89" t="s">
        <v>527</v>
      </c>
      <c r="BK447" s="89" t="s">
        <v>488</v>
      </c>
      <c r="BL447" s="88" t="s">
        <v>1</v>
      </c>
      <c r="BM447" s="90">
        <v>674147.82161300001</v>
      </c>
      <c r="BN447" s="88" t="s">
        <v>8</v>
      </c>
      <c r="BO447" s="90"/>
      <c r="BP447" s="93">
        <v>37806</v>
      </c>
      <c r="BQ447" s="93">
        <v>46938</v>
      </c>
      <c r="BR447" s="90">
        <v>29155.5</v>
      </c>
      <c r="BS447" s="90">
        <v>112.65</v>
      </c>
      <c r="BT447" s="90">
        <v>0</v>
      </c>
    </row>
    <row r="448" spans="1:72" s="84" customFormat="1" ht="18.2" customHeight="1" x14ac:dyDescent="0.15">
      <c r="A448" s="94">
        <v>446</v>
      </c>
      <c r="B448" s="95" t="s">
        <v>7</v>
      </c>
      <c r="C448" s="95" t="s">
        <v>0</v>
      </c>
      <c r="D448" s="109">
        <v>45200</v>
      </c>
      <c r="E448" s="96" t="s">
        <v>267</v>
      </c>
      <c r="F448" s="105">
        <v>209</v>
      </c>
      <c r="G448" s="105">
        <v>208</v>
      </c>
      <c r="H448" s="98">
        <v>26991.22</v>
      </c>
      <c r="I448" s="98">
        <v>36913.71</v>
      </c>
      <c r="J448" s="98">
        <v>0</v>
      </c>
      <c r="K448" s="98">
        <v>63904.93</v>
      </c>
      <c r="L448" s="98">
        <v>372.37</v>
      </c>
      <c r="M448" s="98">
        <v>0</v>
      </c>
      <c r="N448" s="98">
        <v>0</v>
      </c>
      <c r="O448" s="98">
        <v>0</v>
      </c>
      <c r="P448" s="98">
        <v>0</v>
      </c>
      <c r="Q448" s="98">
        <v>0</v>
      </c>
      <c r="R448" s="98">
        <v>0</v>
      </c>
      <c r="S448" s="98">
        <v>63904.93</v>
      </c>
      <c r="T448" s="98">
        <v>87602.03</v>
      </c>
      <c r="U448" s="98">
        <v>223.8</v>
      </c>
      <c r="V448" s="98">
        <v>0</v>
      </c>
      <c r="W448" s="98">
        <v>0</v>
      </c>
      <c r="X448" s="98">
        <v>0</v>
      </c>
      <c r="Y448" s="98">
        <v>0</v>
      </c>
      <c r="Z448" s="98">
        <v>0</v>
      </c>
      <c r="AA448" s="98">
        <v>87825.83</v>
      </c>
      <c r="AB448" s="98">
        <v>0</v>
      </c>
      <c r="AC448" s="98">
        <v>0</v>
      </c>
      <c r="AD448" s="98">
        <v>0</v>
      </c>
      <c r="AE448" s="98">
        <v>0</v>
      </c>
      <c r="AF448" s="98">
        <v>0</v>
      </c>
      <c r="AG448" s="98">
        <v>0</v>
      </c>
      <c r="AH448" s="98">
        <v>0</v>
      </c>
      <c r="AI448" s="98">
        <v>0</v>
      </c>
      <c r="AJ448" s="98">
        <v>0</v>
      </c>
      <c r="AK448" s="98">
        <v>0</v>
      </c>
      <c r="AL448" s="98">
        <v>0</v>
      </c>
      <c r="AM448" s="98">
        <v>0</v>
      </c>
      <c r="AN448" s="98">
        <v>0</v>
      </c>
      <c r="AO448" s="98">
        <v>0</v>
      </c>
      <c r="AP448" s="98">
        <v>0</v>
      </c>
      <c r="AQ448" s="98">
        <v>0</v>
      </c>
      <c r="AR448" s="98">
        <v>0</v>
      </c>
      <c r="AS448" s="98">
        <v>0</v>
      </c>
      <c r="AT448" s="98">
        <v>0</v>
      </c>
      <c r="AU448" s="91">
        <f t="shared" si="6"/>
        <v>0</v>
      </c>
      <c r="AV448" s="98">
        <v>37286.080000000002</v>
      </c>
      <c r="AW448" s="98">
        <v>87825.83</v>
      </c>
      <c r="AX448" s="99">
        <v>56</v>
      </c>
      <c r="AY448" s="99">
        <v>300</v>
      </c>
      <c r="AZ448" s="98">
        <v>239186.81</v>
      </c>
      <c r="BA448" s="98">
        <v>65862</v>
      </c>
      <c r="BB448" s="97">
        <v>90</v>
      </c>
      <c r="BC448" s="97">
        <v>87.325676414320895</v>
      </c>
      <c r="BD448" s="97">
        <v>9.9499999999999993</v>
      </c>
      <c r="BE448" s="97"/>
      <c r="BF448" s="96" t="s">
        <v>481</v>
      </c>
      <c r="BG448" s="94"/>
      <c r="BH448" s="96" t="s">
        <v>579</v>
      </c>
      <c r="BI448" s="96" t="s">
        <v>621</v>
      </c>
      <c r="BJ448" s="96" t="s">
        <v>622</v>
      </c>
      <c r="BK448" s="96" t="s">
        <v>488</v>
      </c>
      <c r="BL448" s="95" t="s">
        <v>1</v>
      </c>
      <c r="BM448" s="97">
        <v>503121.27721745003</v>
      </c>
      <c r="BN448" s="95" t="s">
        <v>8</v>
      </c>
      <c r="BO448" s="97"/>
      <c r="BP448" s="100">
        <v>37783</v>
      </c>
      <c r="BQ448" s="100">
        <v>46915</v>
      </c>
      <c r="BR448" s="97">
        <v>33751.410000000003</v>
      </c>
      <c r="BS448" s="97">
        <v>70.290000000000006</v>
      </c>
      <c r="BT448" s="97">
        <v>0</v>
      </c>
    </row>
    <row r="449" spans="1:72" s="84" customFormat="1" ht="18.2" customHeight="1" x14ac:dyDescent="0.15">
      <c r="A449" s="87">
        <v>447</v>
      </c>
      <c r="B449" s="88" t="s">
        <v>7</v>
      </c>
      <c r="C449" s="88" t="s">
        <v>0</v>
      </c>
      <c r="D449" s="108">
        <v>45200</v>
      </c>
      <c r="E449" s="89" t="s">
        <v>797</v>
      </c>
      <c r="F449" s="104">
        <v>19</v>
      </c>
      <c r="G449" s="104">
        <v>18</v>
      </c>
      <c r="H449" s="91">
        <v>26907.72</v>
      </c>
      <c r="I449" s="91">
        <v>6533.03</v>
      </c>
      <c r="J449" s="91">
        <v>0</v>
      </c>
      <c r="K449" s="91">
        <v>33440.75</v>
      </c>
      <c r="L449" s="91">
        <v>373.06</v>
      </c>
      <c r="M449" s="91">
        <v>0</v>
      </c>
      <c r="N449" s="91">
        <v>0</v>
      </c>
      <c r="O449" s="91">
        <v>0</v>
      </c>
      <c r="P449" s="91">
        <v>0</v>
      </c>
      <c r="Q449" s="91">
        <v>0</v>
      </c>
      <c r="R449" s="91">
        <v>0</v>
      </c>
      <c r="S449" s="91">
        <v>33440.75</v>
      </c>
      <c r="T449" s="91">
        <v>4794.2</v>
      </c>
      <c r="U449" s="91">
        <v>223.11</v>
      </c>
      <c r="V449" s="91">
        <v>0</v>
      </c>
      <c r="W449" s="91">
        <v>0</v>
      </c>
      <c r="X449" s="91">
        <v>0</v>
      </c>
      <c r="Y449" s="91">
        <v>0</v>
      </c>
      <c r="Z449" s="91">
        <v>0</v>
      </c>
      <c r="AA449" s="91">
        <v>5017.3100000000004</v>
      </c>
      <c r="AB449" s="91">
        <v>0</v>
      </c>
      <c r="AC449" s="91">
        <v>0</v>
      </c>
      <c r="AD449" s="91">
        <v>0</v>
      </c>
      <c r="AE449" s="91">
        <v>0</v>
      </c>
      <c r="AF449" s="91">
        <v>0</v>
      </c>
      <c r="AG449" s="91">
        <v>0</v>
      </c>
      <c r="AH449" s="91">
        <v>0</v>
      </c>
      <c r="AI449" s="91">
        <v>0</v>
      </c>
      <c r="AJ449" s="91">
        <v>0</v>
      </c>
      <c r="AK449" s="91">
        <v>0</v>
      </c>
      <c r="AL449" s="91">
        <v>0</v>
      </c>
      <c r="AM449" s="91">
        <v>0</v>
      </c>
      <c r="AN449" s="91">
        <v>0</v>
      </c>
      <c r="AO449" s="91">
        <v>0</v>
      </c>
      <c r="AP449" s="91">
        <v>0</v>
      </c>
      <c r="AQ449" s="91">
        <v>0</v>
      </c>
      <c r="AR449" s="91">
        <v>0</v>
      </c>
      <c r="AS449" s="91">
        <v>0</v>
      </c>
      <c r="AT449" s="91">
        <v>0</v>
      </c>
      <c r="AU449" s="91">
        <f t="shared" si="6"/>
        <v>0</v>
      </c>
      <c r="AV449" s="91">
        <v>6906.09</v>
      </c>
      <c r="AW449" s="91">
        <v>5017.3100000000004</v>
      </c>
      <c r="AX449" s="92">
        <v>56</v>
      </c>
      <c r="AY449" s="92">
        <v>300</v>
      </c>
      <c r="AZ449" s="91">
        <v>239446.46</v>
      </c>
      <c r="BA449" s="91">
        <v>65862</v>
      </c>
      <c r="BB449" s="90">
        <v>90</v>
      </c>
      <c r="BC449" s="90">
        <v>45.6965701011205</v>
      </c>
      <c r="BD449" s="90">
        <v>9.9499999999999993</v>
      </c>
      <c r="BE449" s="90"/>
      <c r="BF449" s="89" t="s">
        <v>481</v>
      </c>
      <c r="BG449" s="87"/>
      <c r="BH449" s="89" t="s">
        <v>579</v>
      </c>
      <c r="BI449" s="89" t="s">
        <v>621</v>
      </c>
      <c r="BJ449" s="89" t="s">
        <v>622</v>
      </c>
      <c r="BK449" s="89" t="s">
        <v>488</v>
      </c>
      <c r="BL449" s="88" t="s">
        <v>1</v>
      </c>
      <c r="BM449" s="90">
        <v>263277.85432375001</v>
      </c>
      <c r="BN449" s="88" t="s">
        <v>8</v>
      </c>
      <c r="BO449" s="90"/>
      <c r="BP449" s="93">
        <v>37797</v>
      </c>
      <c r="BQ449" s="93">
        <v>46929</v>
      </c>
      <c r="BR449" s="90">
        <v>3135.26</v>
      </c>
      <c r="BS449" s="90">
        <v>70.290000000000006</v>
      </c>
      <c r="BT449" s="90">
        <v>0</v>
      </c>
    </row>
    <row r="450" spans="1:72" s="84" customFormat="1" ht="18.2" customHeight="1" x14ac:dyDescent="0.15">
      <c r="A450" s="94">
        <v>448</v>
      </c>
      <c r="B450" s="95" t="s">
        <v>7</v>
      </c>
      <c r="C450" s="95" t="s">
        <v>0</v>
      </c>
      <c r="D450" s="109">
        <v>45200</v>
      </c>
      <c r="E450" s="96" t="s">
        <v>268</v>
      </c>
      <c r="F450" s="105">
        <v>162</v>
      </c>
      <c r="G450" s="105">
        <v>161</v>
      </c>
      <c r="H450" s="98">
        <v>26991.22</v>
      </c>
      <c r="I450" s="98">
        <v>33122.620000000003</v>
      </c>
      <c r="J450" s="98">
        <v>0</v>
      </c>
      <c r="K450" s="98">
        <v>60113.84</v>
      </c>
      <c r="L450" s="98">
        <v>372.37</v>
      </c>
      <c r="M450" s="98">
        <v>0</v>
      </c>
      <c r="N450" s="98">
        <v>0</v>
      </c>
      <c r="O450" s="98">
        <v>0</v>
      </c>
      <c r="P450" s="98">
        <v>0</v>
      </c>
      <c r="Q450" s="98">
        <v>0</v>
      </c>
      <c r="R450" s="98">
        <v>0</v>
      </c>
      <c r="S450" s="98">
        <v>60113.84</v>
      </c>
      <c r="T450" s="98">
        <v>63054.67</v>
      </c>
      <c r="U450" s="98">
        <v>223.8</v>
      </c>
      <c r="V450" s="98">
        <v>0</v>
      </c>
      <c r="W450" s="98">
        <v>0</v>
      </c>
      <c r="X450" s="98">
        <v>0</v>
      </c>
      <c r="Y450" s="98">
        <v>0</v>
      </c>
      <c r="Z450" s="98">
        <v>0</v>
      </c>
      <c r="AA450" s="98">
        <v>63278.47</v>
      </c>
      <c r="AB450" s="98">
        <v>0</v>
      </c>
      <c r="AC450" s="98">
        <v>0</v>
      </c>
      <c r="AD450" s="98">
        <v>0</v>
      </c>
      <c r="AE450" s="98">
        <v>0</v>
      </c>
      <c r="AF450" s="98">
        <v>0</v>
      </c>
      <c r="AG450" s="98">
        <v>0</v>
      </c>
      <c r="AH450" s="98">
        <v>0</v>
      </c>
      <c r="AI450" s="98">
        <v>0</v>
      </c>
      <c r="AJ450" s="98">
        <v>0</v>
      </c>
      <c r="AK450" s="98">
        <v>0</v>
      </c>
      <c r="AL450" s="98">
        <v>0</v>
      </c>
      <c r="AM450" s="98">
        <v>0</v>
      </c>
      <c r="AN450" s="98">
        <v>0</v>
      </c>
      <c r="AO450" s="98">
        <v>0</v>
      </c>
      <c r="AP450" s="98">
        <v>0</v>
      </c>
      <c r="AQ450" s="98">
        <v>0</v>
      </c>
      <c r="AR450" s="98">
        <v>0</v>
      </c>
      <c r="AS450" s="98">
        <v>0</v>
      </c>
      <c r="AT450" s="98">
        <v>0</v>
      </c>
      <c r="AU450" s="91">
        <f t="shared" si="6"/>
        <v>0</v>
      </c>
      <c r="AV450" s="98">
        <v>33494.99</v>
      </c>
      <c r="AW450" s="98">
        <v>63278.47</v>
      </c>
      <c r="AX450" s="99">
        <v>56</v>
      </c>
      <c r="AY450" s="99">
        <v>300</v>
      </c>
      <c r="AZ450" s="98">
        <v>239446.46</v>
      </c>
      <c r="BA450" s="98">
        <v>65862</v>
      </c>
      <c r="BB450" s="97">
        <v>90</v>
      </c>
      <c r="BC450" s="97">
        <v>82.145176277671496</v>
      </c>
      <c r="BD450" s="97">
        <v>9.9499999999999993</v>
      </c>
      <c r="BE450" s="97"/>
      <c r="BF450" s="96" t="s">
        <v>481</v>
      </c>
      <c r="BG450" s="94"/>
      <c r="BH450" s="96" t="s">
        <v>579</v>
      </c>
      <c r="BI450" s="96" t="s">
        <v>621</v>
      </c>
      <c r="BJ450" s="96" t="s">
        <v>622</v>
      </c>
      <c r="BK450" s="96" t="s">
        <v>488</v>
      </c>
      <c r="BL450" s="95" t="s">
        <v>1</v>
      </c>
      <c r="BM450" s="97">
        <v>473274.15833559999</v>
      </c>
      <c r="BN450" s="95" t="s">
        <v>8</v>
      </c>
      <c r="BO450" s="97"/>
      <c r="BP450" s="100">
        <v>37797</v>
      </c>
      <c r="BQ450" s="100">
        <v>46929</v>
      </c>
      <c r="BR450" s="97">
        <v>26167.86</v>
      </c>
      <c r="BS450" s="97">
        <v>70.290000000000006</v>
      </c>
      <c r="BT450" s="97">
        <v>0</v>
      </c>
    </row>
    <row r="451" spans="1:72" s="84" customFormat="1" ht="18.2" customHeight="1" x14ac:dyDescent="0.15">
      <c r="A451" s="87">
        <v>449</v>
      </c>
      <c r="B451" s="88" t="s">
        <v>7</v>
      </c>
      <c r="C451" s="88" t="s">
        <v>0</v>
      </c>
      <c r="D451" s="108">
        <v>45200</v>
      </c>
      <c r="E451" s="89" t="s">
        <v>269</v>
      </c>
      <c r="F451" s="104">
        <v>166</v>
      </c>
      <c r="G451" s="104">
        <v>165</v>
      </c>
      <c r="H451" s="91">
        <v>26991.22</v>
      </c>
      <c r="I451" s="91">
        <v>33505.550000000003</v>
      </c>
      <c r="J451" s="91">
        <v>0</v>
      </c>
      <c r="K451" s="91">
        <v>60496.77</v>
      </c>
      <c r="L451" s="91">
        <v>372.37</v>
      </c>
      <c r="M451" s="91">
        <v>0</v>
      </c>
      <c r="N451" s="91">
        <v>0</v>
      </c>
      <c r="O451" s="91">
        <v>0</v>
      </c>
      <c r="P451" s="91">
        <v>0</v>
      </c>
      <c r="Q451" s="91">
        <v>0</v>
      </c>
      <c r="R451" s="91">
        <v>0</v>
      </c>
      <c r="S451" s="91">
        <v>60496.77</v>
      </c>
      <c r="T451" s="91">
        <v>65062.85</v>
      </c>
      <c r="U451" s="91">
        <v>223.8</v>
      </c>
      <c r="V451" s="91">
        <v>0</v>
      </c>
      <c r="W451" s="91">
        <v>0</v>
      </c>
      <c r="X451" s="91">
        <v>0</v>
      </c>
      <c r="Y451" s="91">
        <v>0</v>
      </c>
      <c r="Z451" s="91">
        <v>0</v>
      </c>
      <c r="AA451" s="91">
        <v>65286.65</v>
      </c>
      <c r="AB451" s="91">
        <v>0</v>
      </c>
      <c r="AC451" s="91">
        <v>0</v>
      </c>
      <c r="AD451" s="91">
        <v>0</v>
      </c>
      <c r="AE451" s="91">
        <v>0</v>
      </c>
      <c r="AF451" s="91">
        <v>0</v>
      </c>
      <c r="AG451" s="91">
        <v>0</v>
      </c>
      <c r="AH451" s="91">
        <v>0</v>
      </c>
      <c r="AI451" s="91">
        <v>0</v>
      </c>
      <c r="AJ451" s="91">
        <v>0</v>
      </c>
      <c r="AK451" s="91">
        <v>0</v>
      </c>
      <c r="AL451" s="91">
        <v>0</v>
      </c>
      <c r="AM451" s="91">
        <v>0</v>
      </c>
      <c r="AN451" s="91">
        <v>0</v>
      </c>
      <c r="AO451" s="91">
        <v>0</v>
      </c>
      <c r="AP451" s="91">
        <v>0</v>
      </c>
      <c r="AQ451" s="91">
        <v>0</v>
      </c>
      <c r="AR451" s="91">
        <v>0</v>
      </c>
      <c r="AS451" s="91">
        <v>0</v>
      </c>
      <c r="AT451" s="91">
        <v>0</v>
      </c>
      <c r="AU451" s="91">
        <f t="shared" ref="AU451:AU514" si="7">AR451-AS451-AT451+AQ451+AP451+AO451+AM451+AJ451+AI451+AH451+AG451+AB451+X451+W451+R451+Q451+P451+O451-J451+N451</f>
        <v>0</v>
      </c>
      <c r="AV451" s="91">
        <v>33877.919999999998</v>
      </c>
      <c r="AW451" s="91">
        <v>65286.65</v>
      </c>
      <c r="AX451" s="92">
        <v>56</v>
      </c>
      <c r="AY451" s="92">
        <v>300</v>
      </c>
      <c r="AZ451" s="91">
        <v>239446.46</v>
      </c>
      <c r="BA451" s="91">
        <v>65862</v>
      </c>
      <c r="BB451" s="90">
        <v>90</v>
      </c>
      <c r="BC451" s="90">
        <v>82.668447663296007</v>
      </c>
      <c r="BD451" s="90">
        <v>9.9499999999999993</v>
      </c>
      <c r="BE451" s="90"/>
      <c r="BF451" s="89" t="s">
        <v>481</v>
      </c>
      <c r="BG451" s="87"/>
      <c r="BH451" s="89" t="s">
        <v>579</v>
      </c>
      <c r="BI451" s="89" t="s">
        <v>621</v>
      </c>
      <c r="BJ451" s="89" t="s">
        <v>622</v>
      </c>
      <c r="BK451" s="89" t="s">
        <v>488</v>
      </c>
      <c r="BL451" s="88" t="s">
        <v>1</v>
      </c>
      <c r="BM451" s="90">
        <v>476288.95282304997</v>
      </c>
      <c r="BN451" s="88" t="s">
        <v>8</v>
      </c>
      <c r="BO451" s="90"/>
      <c r="BP451" s="93">
        <v>37797</v>
      </c>
      <c r="BQ451" s="93">
        <v>46929</v>
      </c>
      <c r="BR451" s="90">
        <v>26813.98</v>
      </c>
      <c r="BS451" s="90">
        <v>70.290000000000006</v>
      </c>
      <c r="BT451" s="90">
        <v>0</v>
      </c>
    </row>
    <row r="452" spans="1:72" s="84" customFormat="1" ht="18.2" customHeight="1" x14ac:dyDescent="0.15">
      <c r="A452" s="94">
        <v>450</v>
      </c>
      <c r="B452" s="95" t="s">
        <v>7</v>
      </c>
      <c r="C452" s="95" t="s">
        <v>0</v>
      </c>
      <c r="D452" s="109">
        <v>45200</v>
      </c>
      <c r="E452" s="96" t="s">
        <v>270</v>
      </c>
      <c r="F452" s="105">
        <v>168</v>
      </c>
      <c r="G452" s="105">
        <v>167</v>
      </c>
      <c r="H452" s="98">
        <v>26991.22</v>
      </c>
      <c r="I452" s="98">
        <v>33692.32</v>
      </c>
      <c r="J452" s="98">
        <v>0</v>
      </c>
      <c r="K452" s="98">
        <v>60683.54</v>
      </c>
      <c r="L452" s="98">
        <v>372.37</v>
      </c>
      <c r="M452" s="98">
        <v>0</v>
      </c>
      <c r="N452" s="98">
        <v>0</v>
      </c>
      <c r="O452" s="98">
        <v>0</v>
      </c>
      <c r="P452" s="98">
        <v>0</v>
      </c>
      <c r="Q452" s="98">
        <v>0</v>
      </c>
      <c r="R452" s="98">
        <v>0</v>
      </c>
      <c r="S452" s="98">
        <v>60683.54</v>
      </c>
      <c r="T452" s="98">
        <v>66464.240000000005</v>
      </c>
      <c r="U452" s="98">
        <v>223.8</v>
      </c>
      <c r="V452" s="98">
        <v>0</v>
      </c>
      <c r="W452" s="98">
        <v>0</v>
      </c>
      <c r="X452" s="98">
        <v>0</v>
      </c>
      <c r="Y452" s="98">
        <v>0</v>
      </c>
      <c r="Z452" s="98">
        <v>0</v>
      </c>
      <c r="AA452" s="98">
        <v>66688.039999999994</v>
      </c>
      <c r="AB452" s="98">
        <v>0</v>
      </c>
      <c r="AC452" s="98">
        <v>0</v>
      </c>
      <c r="AD452" s="98">
        <v>0</v>
      </c>
      <c r="AE452" s="98">
        <v>0</v>
      </c>
      <c r="AF452" s="98">
        <v>0</v>
      </c>
      <c r="AG452" s="98">
        <v>0</v>
      </c>
      <c r="AH452" s="98">
        <v>0</v>
      </c>
      <c r="AI452" s="98">
        <v>0</v>
      </c>
      <c r="AJ452" s="98">
        <v>0</v>
      </c>
      <c r="AK452" s="98">
        <v>0</v>
      </c>
      <c r="AL452" s="98">
        <v>0</v>
      </c>
      <c r="AM452" s="98">
        <v>0</v>
      </c>
      <c r="AN452" s="98">
        <v>0</v>
      </c>
      <c r="AO452" s="98">
        <v>0</v>
      </c>
      <c r="AP452" s="98">
        <v>0</v>
      </c>
      <c r="AQ452" s="98">
        <v>0</v>
      </c>
      <c r="AR452" s="98">
        <v>0</v>
      </c>
      <c r="AS452" s="98">
        <v>0</v>
      </c>
      <c r="AT452" s="98">
        <v>0</v>
      </c>
      <c r="AU452" s="91">
        <f t="shared" si="7"/>
        <v>0</v>
      </c>
      <c r="AV452" s="98">
        <v>34064.69</v>
      </c>
      <c r="AW452" s="98">
        <v>66688.039999999994</v>
      </c>
      <c r="AX452" s="99">
        <v>56</v>
      </c>
      <c r="AY452" s="99">
        <v>300</v>
      </c>
      <c r="AZ452" s="98">
        <v>239440.02</v>
      </c>
      <c r="BA452" s="98">
        <v>65862</v>
      </c>
      <c r="BB452" s="97">
        <v>90</v>
      </c>
      <c r="BC452" s="97">
        <v>82.923667668761993</v>
      </c>
      <c r="BD452" s="97">
        <v>9.9499999999999993</v>
      </c>
      <c r="BE452" s="97"/>
      <c r="BF452" s="96" t="s">
        <v>481</v>
      </c>
      <c r="BG452" s="94"/>
      <c r="BH452" s="96" t="s">
        <v>579</v>
      </c>
      <c r="BI452" s="96" t="s">
        <v>621</v>
      </c>
      <c r="BJ452" s="96" t="s">
        <v>622</v>
      </c>
      <c r="BK452" s="96" t="s">
        <v>488</v>
      </c>
      <c r="BL452" s="95" t="s">
        <v>1</v>
      </c>
      <c r="BM452" s="97">
        <v>477759.38649609999</v>
      </c>
      <c r="BN452" s="95" t="s">
        <v>8</v>
      </c>
      <c r="BO452" s="97"/>
      <c r="BP452" s="100">
        <v>37799</v>
      </c>
      <c r="BQ452" s="100">
        <v>46931</v>
      </c>
      <c r="BR452" s="97">
        <v>27303.64</v>
      </c>
      <c r="BS452" s="97">
        <v>70.290000000000006</v>
      </c>
      <c r="BT452" s="97">
        <v>0</v>
      </c>
    </row>
    <row r="453" spans="1:72" s="84" customFormat="1" ht="18.2" customHeight="1" x14ac:dyDescent="0.15">
      <c r="A453" s="87">
        <v>451</v>
      </c>
      <c r="B453" s="88" t="s">
        <v>7</v>
      </c>
      <c r="C453" s="88" t="s">
        <v>0</v>
      </c>
      <c r="D453" s="108">
        <v>45200</v>
      </c>
      <c r="E453" s="89" t="s">
        <v>271</v>
      </c>
      <c r="F453" s="104">
        <v>189</v>
      </c>
      <c r="G453" s="104">
        <v>188</v>
      </c>
      <c r="H453" s="91">
        <v>26991.22</v>
      </c>
      <c r="I453" s="91">
        <v>35478.04</v>
      </c>
      <c r="J453" s="91">
        <v>0</v>
      </c>
      <c r="K453" s="91">
        <v>62469.26</v>
      </c>
      <c r="L453" s="91">
        <v>372.37</v>
      </c>
      <c r="M453" s="91">
        <v>0</v>
      </c>
      <c r="N453" s="91">
        <v>0</v>
      </c>
      <c r="O453" s="91">
        <v>0</v>
      </c>
      <c r="P453" s="91">
        <v>0</v>
      </c>
      <c r="Q453" s="91">
        <v>0</v>
      </c>
      <c r="R453" s="91">
        <v>0</v>
      </c>
      <c r="S453" s="91">
        <v>62469.26</v>
      </c>
      <c r="T453" s="91">
        <v>77198.09</v>
      </c>
      <c r="U453" s="91">
        <v>223.8</v>
      </c>
      <c r="V453" s="91">
        <v>0</v>
      </c>
      <c r="W453" s="91">
        <v>0</v>
      </c>
      <c r="X453" s="91">
        <v>0</v>
      </c>
      <c r="Y453" s="91">
        <v>0</v>
      </c>
      <c r="Z453" s="91">
        <v>0</v>
      </c>
      <c r="AA453" s="91">
        <v>77421.89</v>
      </c>
      <c r="AB453" s="91">
        <v>0</v>
      </c>
      <c r="AC453" s="91">
        <v>0</v>
      </c>
      <c r="AD453" s="91">
        <v>0</v>
      </c>
      <c r="AE453" s="91">
        <v>0</v>
      </c>
      <c r="AF453" s="91">
        <v>0</v>
      </c>
      <c r="AG453" s="91">
        <v>0</v>
      </c>
      <c r="AH453" s="91">
        <v>0</v>
      </c>
      <c r="AI453" s="91">
        <v>0</v>
      </c>
      <c r="AJ453" s="91">
        <v>0</v>
      </c>
      <c r="AK453" s="91">
        <v>0</v>
      </c>
      <c r="AL453" s="91">
        <v>0</v>
      </c>
      <c r="AM453" s="91">
        <v>0</v>
      </c>
      <c r="AN453" s="91">
        <v>0</v>
      </c>
      <c r="AO453" s="91">
        <v>0</v>
      </c>
      <c r="AP453" s="91">
        <v>0</v>
      </c>
      <c r="AQ453" s="91">
        <v>0</v>
      </c>
      <c r="AR453" s="91">
        <v>0</v>
      </c>
      <c r="AS453" s="91">
        <v>0</v>
      </c>
      <c r="AT453" s="91">
        <v>0</v>
      </c>
      <c r="AU453" s="91">
        <f t="shared" si="7"/>
        <v>0</v>
      </c>
      <c r="AV453" s="91">
        <v>35850.410000000003</v>
      </c>
      <c r="AW453" s="91">
        <v>77421.89</v>
      </c>
      <c r="AX453" s="92">
        <v>56</v>
      </c>
      <c r="AY453" s="92">
        <v>300</v>
      </c>
      <c r="AZ453" s="91">
        <v>239440.02</v>
      </c>
      <c r="BA453" s="91">
        <v>65862</v>
      </c>
      <c r="BB453" s="90">
        <v>90</v>
      </c>
      <c r="BC453" s="90">
        <v>85.363842579939899</v>
      </c>
      <c r="BD453" s="90">
        <v>9.9499999999999993</v>
      </c>
      <c r="BE453" s="90"/>
      <c r="BF453" s="89" t="s">
        <v>481</v>
      </c>
      <c r="BG453" s="87"/>
      <c r="BH453" s="89" t="s">
        <v>579</v>
      </c>
      <c r="BI453" s="89" t="s">
        <v>621</v>
      </c>
      <c r="BJ453" s="89" t="s">
        <v>622</v>
      </c>
      <c r="BK453" s="89" t="s">
        <v>488</v>
      </c>
      <c r="BL453" s="88" t="s">
        <v>1</v>
      </c>
      <c r="BM453" s="90">
        <v>491818.2975559</v>
      </c>
      <c r="BN453" s="88" t="s">
        <v>8</v>
      </c>
      <c r="BO453" s="90"/>
      <c r="BP453" s="93">
        <v>37799</v>
      </c>
      <c r="BQ453" s="93">
        <v>46931</v>
      </c>
      <c r="BR453" s="90">
        <v>30696.400000000001</v>
      </c>
      <c r="BS453" s="90">
        <v>70.290000000000006</v>
      </c>
      <c r="BT453" s="90">
        <v>0</v>
      </c>
    </row>
    <row r="454" spans="1:72" s="84" customFormat="1" ht="18.2" customHeight="1" x14ac:dyDescent="0.15">
      <c r="A454" s="94">
        <v>452</v>
      </c>
      <c r="B454" s="95" t="s">
        <v>7</v>
      </c>
      <c r="C454" s="95" t="s">
        <v>0</v>
      </c>
      <c r="D454" s="109">
        <v>45200</v>
      </c>
      <c r="E454" s="96" t="s">
        <v>272</v>
      </c>
      <c r="F454" s="105">
        <v>132</v>
      </c>
      <c r="G454" s="105">
        <v>131</v>
      </c>
      <c r="H454" s="98">
        <v>27314.66</v>
      </c>
      <c r="I454" s="98">
        <v>29578.3</v>
      </c>
      <c r="J454" s="98">
        <v>0</v>
      </c>
      <c r="K454" s="98">
        <v>56892.959999999999</v>
      </c>
      <c r="L454" s="98">
        <v>368.98</v>
      </c>
      <c r="M454" s="98">
        <v>0</v>
      </c>
      <c r="N454" s="98">
        <v>0</v>
      </c>
      <c r="O454" s="98">
        <v>0</v>
      </c>
      <c r="P454" s="98">
        <v>0</v>
      </c>
      <c r="Q454" s="98">
        <v>0</v>
      </c>
      <c r="R454" s="98">
        <v>0</v>
      </c>
      <c r="S454" s="98">
        <v>56892.959999999999</v>
      </c>
      <c r="T454" s="98">
        <v>48845.53</v>
      </c>
      <c r="U454" s="98">
        <v>225.8</v>
      </c>
      <c r="V454" s="98">
        <v>0</v>
      </c>
      <c r="W454" s="98">
        <v>0</v>
      </c>
      <c r="X454" s="98">
        <v>0</v>
      </c>
      <c r="Y454" s="98">
        <v>0</v>
      </c>
      <c r="Z454" s="98">
        <v>0</v>
      </c>
      <c r="AA454" s="98">
        <v>49071.33</v>
      </c>
      <c r="AB454" s="98">
        <v>0</v>
      </c>
      <c r="AC454" s="98">
        <v>0</v>
      </c>
      <c r="AD454" s="98">
        <v>0</v>
      </c>
      <c r="AE454" s="98">
        <v>0</v>
      </c>
      <c r="AF454" s="98">
        <v>0</v>
      </c>
      <c r="AG454" s="98">
        <v>0</v>
      </c>
      <c r="AH454" s="98">
        <v>0</v>
      </c>
      <c r="AI454" s="98">
        <v>0</v>
      </c>
      <c r="AJ454" s="98">
        <v>0</v>
      </c>
      <c r="AK454" s="98">
        <v>0</v>
      </c>
      <c r="AL454" s="98">
        <v>0</v>
      </c>
      <c r="AM454" s="98">
        <v>0</v>
      </c>
      <c r="AN454" s="98">
        <v>0</v>
      </c>
      <c r="AO454" s="98">
        <v>0</v>
      </c>
      <c r="AP454" s="98">
        <v>0</v>
      </c>
      <c r="AQ454" s="98">
        <v>0</v>
      </c>
      <c r="AR454" s="98">
        <v>0</v>
      </c>
      <c r="AS454" s="98">
        <v>0</v>
      </c>
      <c r="AT454" s="98">
        <v>0</v>
      </c>
      <c r="AU454" s="91">
        <f t="shared" si="7"/>
        <v>0</v>
      </c>
      <c r="AV454" s="98">
        <v>29947.279999999999</v>
      </c>
      <c r="AW454" s="98">
        <v>49071.33</v>
      </c>
      <c r="AX454" s="99">
        <v>57</v>
      </c>
      <c r="AY454" s="99">
        <v>300</v>
      </c>
      <c r="AZ454" s="98">
        <v>239423.92</v>
      </c>
      <c r="BA454" s="98">
        <v>65862</v>
      </c>
      <c r="BB454" s="97">
        <v>90</v>
      </c>
      <c r="BC454" s="97">
        <v>77.743864443837097</v>
      </c>
      <c r="BD454" s="97">
        <v>9.92</v>
      </c>
      <c r="BE454" s="97"/>
      <c r="BF454" s="96" t="s">
        <v>481</v>
      </c>
      <c r="BG454" s="94"/>
      <c r="BH454" s="96" t="s">
        <v>579</v>
      </c>
      <c r="BI454" s="96" t="s">
        <v>624</v>
      </c>
      <c r="BJ454" s="96" t="s">
        <v>622</v>
      </c>
      <c r="BK454" s="96" t="s">
        <v>488</v>
      </c>
      <c r="BL454" s="95" t="s">
        <v>1</v>
      </c>
      <c r="BM454" s="97">
        <v>447916.28282640001</v>
      </c>
      <c r="BN454" s="95" t="s">
        <v>8</v>
      </c>
      <c r="BO454" s="97"/>
      <c r="BP454" s="100">
        <v>37804</v>
      </c>
      <c r="BQ454" s="100">
        <v>46936</v>
      </c>
      <c r="BR454" s="97">
        <v>21486.959999999999</v>
      </c>
      <c r="BS454" s="97">
        <v>71.680000000000007</v>
      </c>
      <c r="BT454" s="97">
        <v>0</v>
      </c>
    </row>
    <row r="455" spans="1:72" s="84" customFormat="1" ht="18.2" customHeight="1" x14ac:dyDescent="0.15">
      <c r="A455" s="87">
        <v>453</v>
      </c>
      <c r="B455" s="88" t="s">
        <v>7</v>
      </c>
      <c r="C455" s="88" t="s">
        <v>0</v>
      </c>
      <c r="D455" s="108">
        <v>45200</v>
      </c>
      <c r="E455" s="89" t="s">
        <v>273</v>
      </c>
      <c r="F455" s="104">
        <v>136</v>
      </c>
      <c r="G455" s="104">
        <v>135</v>
      </c>
      <c r="H455" s="91">
        <v>27314.66</v>
      </c>
      <c r="I455" s="91">
        <v>30066.03</v>
      </c>
      <c r="J455" s="91">
        <v>0</v>
      </c>
      <c r="K455" s="91">
        <v>57380.69</v>
      </c>
      <c r="L455" s="91">
        <v>368.98</v>
      </c>
      <c r="M455" s="91">
        <v>0</v>
      </c>
      <c r="N455" s="91">
        <v>0</v>
      </c>
      <c r="O455" s="91">
        <v>0</v>
      </c>
      <c r="P455" s="91">
        <v>0</v>
      </c>
      <c r="Q455" s="91">
        <v>0</v>
      </c>
      <c r="R455" s="91">
        <v>0</v>
      </c>
      <c r="S455" s="91">
        <v>57380.69</v>
      </c>
      <c r="T455" s="91">
        <v>50824.05</v>
      </c>
      <c r="U455" s="91">
        <v>225.8</v>
      </c>
      <c r="V455" s="91">
        <v>0</v>
      </c>
      <c r="W455" s="91">
        <v>0</v>
      </c>
      <c r="X455" s="91">
        <v>0</v>
      </c>
      <c r="Y455" s="91">
        <v>0</v>
      </c>
      <c r="Z455" s="91">
        <v>0</v>
      </c>
      <c r="AA455" s="91">
        <v>51049.85</v>
      </c>
      <c r="AB455" s="91">
        <v>0</v>
      </c>
      <c r="AC455" s="91">
        <v>0</v>
      </c>
      <c r="AD455" s="91">
        <v>0</v>
      </c>
      <c r="AE455" s="91">
        <v>0</v>
      </c>
      <c r="AF455" s="91">
        <v>0</v>
      </c>
      <c r="AG455" s="91">
        <v>0</v>
      </c>
      <c r="AH455" s="91">
        <v>0</v>
      </c>
      <c r="AI455" s="91">
        <v>0</v>
      </c>
      <c r="AJ455" s="91">
        <v>0</v>
      </c>
      <c r="AK455" s="91">
        <v>0</v>
      </c>
      <c r="AL455" s="91">
        <v>0</v>
      </c>
      <c r="AM455" s="91">
        <v>0</v>
      </c>
      <c r="AN455" s="91">
        <v>0</v>
      </c>
      <c r="AO455" s="91">
        <v>0</v>
      </c>
      <c r="AP455" s="91">
        <v>0</v>
      </c>
      <c r="AQ455" s="91">
        <v>0</v>
      </c>
      <c r="AR455" s="91">
        <v>0</v>
      </c>
      <c r="AS455" s="91">
        <v>0</v>
      </c>
      <c r="AT455" s="91">
        <v>0</v>
      </c>
      <c r="AU455" s="91">
        <f t="shared" si="7"/>
        <v>0</v>
      </c>
      <c r="AV455" s="91">
        <v>30435.01</v>
      </c>
      <c r="AW455" s="91">
        <v>51049.85</v>
      </c>
      <c r="AX455" s="92">
        <v>57</v>
      </c>
      <c r="AY455" s="92">
        <v>300</v>
      </c>
      <c r="AZ455" s="91">
        <v>239417.48</v>
      </c>
      <c r="BA455" s="91">
        <v>65862</v>
      </c>
      <c r="BB455" s="90">
        <v>90</v>
      </c>
      <c r="BC455" s="90">
        <v>78.410344356381501</v>
      </c>
      <c r="BD455" s="90">
        <v>9.92</v>
      </c>
      <c r="BE455" s="90"/>
      <c r="BF455" s="89" t="s">
        <v>481</v>
      </c>
      <c r="BG455" s="87"/>
      <c r="BH455" s="89" t="s">
        <v>579</v>
      </c>
      <c r="BI455" s="89" t="s">
        <v>624</v>
      </c>
      <c r="BJ455" s="89" t="s">
        <v>622</v>
      </c>
      <c r="BK455" s="89" t="s">
        <v>488</v>
      </c>
      <c r="BL455" s="88" t="s">
        <v>1</v>
      </c>
      <c r="BM455" s="90">
        <v>451756.16404584999</v>
      </c>
      <c r="BN455" s="88" t="s">
        <v>8</v>
      </c>
      <c r="BO455" s="90"/>
      <c r="BP455" s="93">
        <v>37806</v>
      </c>
      <c r="BQ455" s="93">
        <v>46938</v>
      </c>
      <c r="BR455" s="90">
        <v>22304.97</v>
      </c>
      <c r="BS455" s="90">
        <v>71.680000000000007</v>
      </c>
      <c r="BT455" s="90">
        <v>0</v>
      </c>
    </row>
    <row r="456" spans="1:72" s="84" customFormat="1" ht="18.2" customHeight="1" x14ac:dyDescent="0.15">
      <c r="A456" s="94">
        <v>454</v>
      </c>
      <c r="B456" s="95" t="s">
        <v>7</v>
      </c>
      <c r="C456" s="95" t="s">
        <v>0</v>
      </c>
      <c r="D456" s="109">
        <v>45200</v>
      </c>
      <c r="E456" s="96" t="s">
        <v>798</v>
      </c>
      <c r="F456" s="105">
        <v>0</v>
      </c>
      <c r="G456" s="105">
        <v>0</v>
      </c>
      <c r="H456" s="98">
        <v>27265.43</v>
      </c>
      <c r="I456" s="98">
        <v>0</v>
      </c>
      <c r="J456" s="98">
        <v>0</v>
      </c>
      <c r="K456" s="98">
        <v>27265.43</v>
      </c>
      <c r="L456" s="98">
        <v>369.39</v>
      </c>
      <c r="M456" s="98">
        <v>0</v>
      </c>
      <c r="N456" s="98">
        <v>0</v>
      </c>
      <c r="O456" s="98">
        <v>0</v>
      </c>
      <c r="P456" s="98">
        <v>369.39</v>
      </c>
      <c r="Q456" s="98">
        <v>0</v>
      </c>
      <c r="R456" s="98">
        <v>0</v>
      </c>
      <c r="S456" s="98">
        <v>26896.04</v>
      </c>
      <c r="T456" s="98">
        <v>0</v>
      </c>
      <c r="U456" s="98">
        <v>225.39</v>
      </c>
      <c r="V456" s="98">
        <v>0</v>
      </c>
      <c r="W456" s="98">
        <v>0</v>
      </c>
      <c r="X456" s="98">
        <v>225.39</v>
      </c>
      <c r="Y456" s="98">
        <v>0</v>
      </c>
      <c r="Z456" s="98">
        <v>0</v>
      </c>
      <c r="AA456" s="98">
        <v>0</v>
      </c>
      <c r="AB456" s="98">
        <v>71.680000000000007</v>
      </c>
      <c r="AC456" s="98">
        <v>0</v>
      </c>
      <c r="AD456" s="98">
        <v>0</v>
      </c>
      <c r="AE456" s="98">
        <v>0</v>
      </c>
      <c r="AF456" s="98">
        <v>0</v>
      </c>
      <c r="AG456" s="98">
        <v>-40.869999999999997</v>
      </c>
      <c r="AH456" s="98">
        <v>36.08</v>
      </c>
      <c r="AI456" s="98">
        <v>55.05</v>
      </c>
      <c r="AJ456" s="98">
        <v>0</v>
      </c>
      <c r="AK456" s="98">
        <v>0</v>
      </c>
      <c r="AL456" s="98">
        <v>0</v>
      </c>
      <c r="AM456" s="98">
        <v>0</v>
      </c>
      <c r="AN456" s="98">
        <v>0</v>
      </c>
      <c r="AO456" s="98">
        <v>0</v>
      </c>
      <c r="AP456" s="98">
        <v>0</v>
      </c>
      <c r="AQ456" s="98">
        <v>2.79</v>
      </c>
      <c r="AR456" s="98">
        <v>0</v>
      </c>
      <c r="AS456" s="98">
        <v>1.86</v>
      </c>
      <c r="AT456" s="98">
        <v>0</v>
      </c>
      <c r="AU456" s="91">
        <f t="shared" si="7"/>
        <v>717.65</v>
      </c>
      <c r="AV456" s="98">
        <v>0</v>
      </c>
      <c r="AW456" s="98">
        <v>0</v>
      </c>
      <c r="AX456" s="99">
        <v>57</v>
      </c>
      <c r="AY456" s="99">
        <v>300</v>
      </c>
      <c r="AZ456" s="98">
        <v>239417.48</v>
      </c>
      <c r="BA456" s="98">
        <v>65862</v>
      </c>
      <c r="BB456" s="97">
        <v>90</v>
      </c>
      <c r="BC456" s="97">
        <v>36.753265919650197</v>
      </c>
      <c r="BD456" s="97">
        <v>9.92</v>
      </c>
      <c r="BE456" s="97"/>
      <c r="BF456" s="96" t="s">
        <v>481</v>
      </c>
      <c r="BG456" s="94"/>
      <c r="BH456" s="96" t="s">
        <v>579</v>
      </c>
      <c r="BI456" s="96" t="s">
        <v>624</v>
      </c>
      <c r="BJ456" s="96" t="s">
        <v>622</v>
      </c>
      <c r="BK456" s="96" t="s">
        <v>485</v>
      </c>
      <c r="BL456" s="95" t="s">
        <v>1</v>
      </c>
      <c r="BM456" s="97">
        <v>211751.58155860001</v>
      </c>
      <c r="BN456" s="95" t="s">
        <v>8</v>
      </c>
      <c r="BO456" s="97"/>
      <c r="BP456" s="100">
        <v>37806</v>
      </c>
      <c r="BQ456" s="100">
        <v>46938</v>
      </c>
      <c r="BR456" s="97">
        <v>0</v>
      </c>
      <c r="BS456" s="97">
        <v>71.680000000000007</v>
      </c>
      <c r="BT456" s="97">
        <v>0</v>
      </c>
    </row>
    <row r="457" spans="1:72" s="84" customFormat="1" ht="18.2" customHeight="1" x14ac:dyDescent="0.15">
      <c r="A457" s="87">
        <v>455</v>
      </c>
      <c r="B457" s="88" t="s">
        <v>7</v>
      </c>
      <c r="C457" s="88" t="s">
        <v>0</v>
      </c>
      <c r="D457" s="108">
        <v>45200</v>
      </c>
      <c r="E457" s="89" t="s">
        <v>274</v>
      </c>
      <c r="F457" s="104">
        <v>158</v>
      </c>
      <c r="G457" s="104">
        <v>157</v>
      </c>
      <c r="H457" s="91">
        <v>27314.66</v>
      </c>
      <c r="I457" s="91">
        <v>32426.2</v>
      </c>
      <c r="J457" s="91">
        <v>0</v>
      </c>
      <c r="K457" s="91">
        <v>59740.86</v>
      </c>
      <c r="L457" s="91">
        <v>368.98</v>
      </c>
      <c r="M457" s="91">
        <v>0</v>
      </c>
      <c r="N457" s="91">
        <v>0</v>
      </c>
      <c r="O457" s="91">
        <v>0</v>
      </c>
      <c r="P457" s="91">
        <v>0</v>
      </c>
      <c r="Q457" s="91">
        <v>0</v>
      </c>
      <c r="R457" s="91">
        <v>0</v>
      </c>
      <c r="S457" s="91">
        <v>59740.86</v>
      </c>
      <c r="T457" s="91">
        <v>61001.43</v>
      </c>
      <c r="U457" s="91">
        <v>225.8</v>
      </c>
      <c r="V457" s="91">
        <v>0</v>
      </c>
      <c r="W457" s="91">
        <v>0</v>
      </c>
      <c r="X457" s="91">
        <v>0</v>
      </c>
      <c r="Y457" s="91">
        <v>0</v>
      </c>
      <c r="Z457" s="91">
        <v>0</v>
      </c>
      <c r="AA457" s="91">
        <v>61227.23</v>
      </c>
      <c r="AB457" s="91">
        <v>0</v>
      </c>
      <c r="AC457" s="91">
        <v>0</v>
      </c>
      <c r="AD457" s="91">
        <v>0</v>
      </c>
      <c r="AE457" s="91">
        <v>0</v>
      </c>
      <c r="AF457" s="91">
        <v>0</v>
      </c>
      <c r="AG457" s="91">
        <v>0</v>
      </c>
      <c r="AH457" s="91">
        <v>0</v>
      </c>
      <c r="AI457" s="91">
        <v>0</v>
      </c>
      <c r="AJ457" s="91">
        <v>0</v>
      </c>
      <c r="AK457" s="91">
        <v>0</v>
      </c>
      <c r="AL457" s="91">
        <v>0</v>
      </c>
      <c r="AM457" s="91">
        <v>0</v>
      </c>
      <c r="AN457" s="91">
        <v>0</v>
      </c>
      <c r="AO457" s="91">
        <v>0</v>
      </c>
      <c r="AP457" s="91">
        <v>0</v>
      </c>
      <c r="AQ457" s="91">
        <v>0</v>
      </c>
      <c r="AR457" s="91">
        <v>0</v>
      </c>
      <c r="AS457" s="91">
        <v>0</v>
      </c>
      <c r="AT457" s="91">
        <v>0</v>
      </c>
      <c r="AU457" s="91">
        <f t="shared" si="7"/>
        <v>0</v>
      </c>
      <c r="AV457" s="91">
        <v>32795.18</v>
      </c>
      <c r="AW457" s="91">
        <v>61227.23</v>
      </c>
      <c r="AX457" s="92">
        <v>57</v>
      </c>
      <c r="AY457" s="92">
        <v>300</v>
      </c>
      <c r="AZ457" s="91">
        <v>239417.48</v>
      </c>
      <c r="BA457" s="91">
        <v>65862</v>
      </c>
      <c r="BB457" s="90">
        <v>90</v>
      </c>
      <c r="BC457" s="90">
        <v>81.635501503143004</v>
      </c>
      <c r="BD457" s="90">
        <v>9.92</v>
      </c>
      <c r="BE457" s="90"/>
      <c r="BF457" s="89" t="s">
        <v>481</v>
      </c>
      <c r="BG457" s="87"/>
      <c r="BH457" s="89" t="s">
        <v>579</v>
      </c>
      <c r="BI457" s="89" t="s">
        <v>624</v>
      </c>
      <c r="BJ457" s="89" t="s">
        <v>622</v>
      </c>
      <c r="BK457" s="89" t="s">
        <v>488</v>
      </c>
      <c r="BL457" s="88" t="s">
        <v>1</v>
      </c>
      <c r="BM457" s="90">
        <v>470337.69984989997</v>
      </c>
      <c r="BN457" s="88" t="s">
        <v>8</v>
      </c>
      <c r="BO457" s="90"/>
      <c r="BP457" s="93">
        <v>37806</v>
      </c>
      <c r="BQ457" s="93">
        <v>46938</v>
      </c>
      <c r="BR457" s="90">
        <v>25723.98</v>
      </c>
      <c r="BS457" s="90">
        <v>71.680000000000007</v>
      </c>
      <c r="BT457" s="90">
        <v>0</v>
      </c>
    </row>
    <row r="458" spans="1:72" s="84" customFormat="1" ht="18.2" customHeight="1" x14ac:dyDescent="0.15">
      <c r="A458" s="94">
        <v>456</v>
      </c>
      <c r="B458" s="95" t="s">
        <v>7</v>
      </c>
      <c r="C458" s="95" t="s">
        <v>0</v>
      </c>
      <c r="D458" s="109">
        <v>45200</v>
      </c>
      <c r="E458" s="96" t="s">
        <v>275</v>
      </c>
      <c r="F458" s="105">
        <v>178</v>
      </c>
      <c r="G458" s="105">
        <v>177</v>
      </c>
      <c r="H458" s="98">
        <v>27314.66</v>
      </c>
      <c r="I458" s="98">
        <v>34324.800000000003</v>
      </c>
      <c r="J458" s="98">
        <v>0</v>
      </c>
      <c r="K458" s="98">
        <v>61639.46</v>
      </c>
      <c r="L458" s="98">
        <v>368.98</v>
      </c>
      <c r="M458" s="98">
        <v>0</v>
      </c>
      <c r="N458" s="98">
        <v>0</v>
      </c>
      <c r="O458" s="98">
        <v>0</v>
      </c>
      <c r="P458" s="98">
        <v>0</v>
      </c>
      <c r="Q458" s="98">
        <v>0</v>
      </c>
      <c r="R458" s="98">
        <v>0</v>
      </c>
      <c r="S458" s="98">
        <v>61639.46</v>
      </c>
      <c r="T458" s="98">
        <v>71546.039999999994</v>
      </c>
      <c r="U458" s="98">
        <v>225.8</v>
      </c>
      <c r="V458" s="98">
        <v>0</v>
      </c>
      <c r="W458" s="98">
        <v>0</v>
      </c>
      <c r="X458" s="98">
        <v>0</v>
      </c>
      <c r="Y458" s="98">
        <v>0</v>
      </c>
      <c r="Z458" s="98">
        <v>0</v>
      </c>
      <c r="AA458" s="98">
        <v>71771.839999999997</v>
      </c>
      <c r="AB458" s="98">
        <v>0</v>
      </c>
      <c r="AC458" s="98">
        <v>0</v>
      </c>
      <c r="AD458" s="98">
        <v>0</v>
      </c>
      <c r="AE458" s="98">
        <v>0</v>
      </c>
      <c r="AF458" s="98">
        <v>0</v>
      </c>
      <c r="AG458" s="98">
        <v>0</v>
      </c>
      <c r="AH458" s="98">
        <v>0</v>
      </c>
      <c r="AI458" s="98">
        <v>0</v>
      </c>
      <c r="AJ458" s="98">
        <v>0</v>
      </c>
      <c r="AK458" s="98">
        <v>0</v>
      </c>
      <c r="AL458" s="98">
        <v>0</v>
      </c>
      <c r="AM458" s="98">
        <v>0</v>
      </c>
      <c r="AN458" s="98">
        <v>0</v>
      </c>
      <c r="AO458" s="98">
        <v>0</v>
      </c>
      <c r="AP458" s="98">
        <v>0</v>
      </c>
      <c r="AQ458" s="98">
        <v>0</v>
      </c>
      <c r="AR458" s="98">
        <v>0</v>
      </c>
      <c r="AS458" s="98">
        <v>0</v>
      </c>
      <c r="AT458" s="98">
        <v>0</v>
      </c>
      <c r="AU458" s="91">
        <f t="shared" si="7"/>
        <v>0</v>
      </c>
      <c r="AV458" s="98">
        <v>34693.78</v>
      </c>
      <c r="AW458" s="98">
        <v>71771.839999999997</v>
      </c>
      <c r="AX458" s="99">
        <v>57</v>
      </c>
      <c r="AY458" s="99">
        <v>300</v>
      </c>
      <c r="AZ458" s="98">
        <v>239417.48</v>
      </c>
      <c r="BA458" s="98">
        <v>65862</v>
      </c>
      <c r="BB458" s="97">
        <v>90</v>
      </c>
      <c r="BC458" s="97">
        <v>84.2299262093468</v>
      </c>
      <c r="BD458" s="97">
        <v>9.92</v>
      </c>
      <c r="BE458" s="97"/>
      <c r="BF458" s="96" t="s">
        <v>481</v>
      </c>
      <c r="BG458" s="94"/>
      <c r="BH458" s="96" t="s">
        <v>579</v>
      </c>
      <c r="BI458" s="96" t="s">
        <v>624</v>
      </c>
      <c r="BJ458" s="96" t="s">
        <v>622</v>
      </c>
      <c r="BK458" s="96" t="s">
        <v>488</v>
      </c>
      <c r="BL458" s="95" t="s">
        <v>1</v>
      </c>
      <c r="BM458" s="97">
        <v>485285.31119889999</v>
      </c>
      <c r="BN458" s="95" t="s">
        <v>8</v>
      </c>
      <c r="BO458" s="97"/>
      <c r="BP458" s="100">
        <v>37806</v>
      </c>
      <c r="BQ458" s="100">
        <v>46938</v>
      </c>
      <c r="BR458" s="97">
        <v>29142.99</v>
      </c>
      <c r="BS458" s="97">
        <v>71.680000000000007</v>
      </c>
      <c r="BT458" s="97">
        <v>0</v>
      </c>
    </row>
    <row r="459" spans="1:72" s="84" customFormat="1" ht="18.2" customHeight="1" x14ac:dyDescent="0.15">
      <c r="A459" s="87">
        <v>457</v>
      </c>
      <c r="B459" s="88" t="s">
        <v>7</v>
      </c>
      <c r="C459" s="88" t="s">
        <v>0</v>
      </c>
      <c r="D459" s="108">
        <v>45200</v>
      </c>
      <c r="E459" s="89" t="s">
        <v>276</v>
      </c>
      <c r="F459" s="104">
        <v>110</v>
      </c>
      <c r="G459" s="104">
        <v>109</v>
      </c>
      <c r="H459" s="91">
        <v>31528.400000000001</v>
      </c>
      <c r="I459" s="91">
        <v>30010.95</v>
      </c>
      <c r="J459" s="91">
        <v>0</v>
      </c>
      <c r="K459" s="91">
        <v>61539.35</v>
      </c>
      <c r="L459" s="91">
        <v>416.63</v>
      </c>
      <c r="M459" s="91">
        <v>0</v>
      </c>
      <c r="N459" s="91">
        <v>0</v>
      </c>
      <c r="O459" s="91">
        <v>0</v>
      </c>
      <c r="P459" s="91">
        <v>0</v>
      </c>
      <c r="Q459" s="91">
        <v>0</v>
      </c>
      <c r="R459" s="91">
        <v>0</v>
      </c>
      <c r="S459" s="91">
        <v>61539.35</v>
      </c>
      <c r="T459" s="91">
        <v>44379.06</v>
      </c>
      <c r="U459" s="91">
        <v>260.89999999999998</v>
      </c>
      <c r="V459" s="91">
        <v>0</v>
      </c>
      <c r="W459" s="91">
        <v>0</v>
      </c>
      <c r="X459" s="91">
        <v>0</v>
      </c>
      <c r="Y459" s="91">
        <v>0</v>
      </c>
      <c r="Z459" s="91">
        <v>0</v>
      </c>
      <c r="AA459" s="91">
        <v>44639.96</v>
      </c>
      <c r="AB459" s="91">
        <v>0</v>
      </c>
      <c r="AC459" s="91">
        <v>0</v>
      </c>
      <c r="AD459" s="91">
        <v>0</v>
      </c>
      <c r="AE459" s="91">
        <v>0</v>
      </c>
      <c r="AF459" s="91">
        <v>0</v>
      </c>
      <c r="AG459" s="91">
        <v>0</v>
      </c>
      <c r="AH459" s="91">
        <v>0</v>
      </c>
      <c r="AI459" s="91">
        <v>0</v>
      </c>
      <c r="AJ459" s="91">
        <v>0</v>
      </c>
      <c r="AK459" s="91">
        <v>0</v>
      </c>
      <c r="AL459" s="91">
        <v>0</v>
      </c>
      <c r="AM459" s="91">
        <v>0</v>
      </c>
      <c r="AN459" s="91">
        <v>0</v>
      </c>
      <c r="AO459" s="91">
        <v>0</v>
      </c>
      <c r="AP459" s="91">
        <v>0</v>
      </c>
      <c r="AQ459" s="91">
        <v>0</v>
      </c>
      <c r="AR459" s="91">
        <v>0</v>
      </c>
      <c r="AS459" s="91">
        <v>0</v>
      </c>
      <c r="AT459" s="91">
        <v>0</v>
      </c>
      <c r="AU459" s="91">
        <f t="shared" si="7"/>
        <v>0</v>
      </c>
      <c r="AV459" s="91">
        <v>30427.58</v>
      </c>
      <c r="AW459" s="91">
        <v>44639.96</v>
      </c>
      <c r="AX459" s="92">
        <v>58</v>
      </c>
      <c r="AY459" s="92">
        <v>300</v>
      </c>
      <c r="AZ459" s="91">
        <v>273000.01</v>
      </c>
      <c r="BA459" s="91">
        <v>74967.210000000006</v>
      </c>
      <c r="BB459" s="90">
        <v>90</v>
      </c>
      <c r="BC459" s="90">
        <v>73.879520126199196</v>
      </c>
      <c r="BD459" s="90">
        <v>9.93</v>
      </c>
      <c r="BE459" s="90"/>
      <c r="BF459" s="89" t="s">
        <v>481</v>
      </c>
      <c r="BG459" s="87"/>
      <c r="BH459" s="89" t="s">
        <v>642</v>
      </c>
      <c r="BI459" s="89" t="s">
        <v>643</v>
      </c>
      <c r="BJ459" s="89" t="s">
        <v>788</v>
      </c>
      <c r="BK459" s="89" t="s">
        <v>488</v>
      </c>
      <c r="BL459" s="88" t="s">
        <v>1</v>
      </c>
      <c r="BM459" s="90">
        <v>484497.14867274999</v>
      </c>
      <c r="BN459" s="88" t="s">
        <v>8</v>
      </c>
      <c r="BO459" s="90"/>
      <c r="BP459" s="93">
        <v>37848</v>
      </c>
      <c r="BQ459" s="93">
        <v>46980</v>
      </c>
      <c r="BR459" s="90">
        <v>20341.2</v>
      </c>
      <c r="BS459" s="90">
        <v>81.069999999999993</v>
      </c>
      <c r="BT459" s="90">
        <v>0</v>
      </c>
    </row>
    <row r="460" spans="1:72" s="84" customFormat="1" ht="18.2" customHeight="1" x14ac:dyDescent="0.15">
      <c r="A460" s="94">
        <v>458</v>
      </c>
      <c r="B460" s="95" t="s">
        <v>7</v>
      </c>
      <c r="C460" s="95" t="s">
        <v>0</v>
      </c>
      <c r="D460" s="109">
        <v>45200</v>
      </c>
      <c r="E460" s="96" t="s">
        <v>277</v>
      </c>
      <c r="F460" s="105">
        <v>191</v>
      </c>
      <c r="G460" s="105">
        <v>190</v>
      </c>
      <c r="H460" s="98">
        <v>38770.480000000003</v>
      </c>
      <c r="I460" s="98">
        <v>47714.97</v>
      </c>
      <c r="J460" s="98">
        <v>0</v>
      </c>
      <c r="K460" s="98">
        <v>86485.45</v>
      </c>
      <c r="L460" s="98">
        <v>493.31</v>
      </c>
      <c r="M460" s="98">
        <v>0</v>
      </c>
      <c r="N460" s="98">
        <v>0</v>
      </c>
      <c r="O460" s="98">
        <v>0</v>
      </c>
      <c r="P460" s="98">
        <v>0</v>
      </c>
      <c r="Q460" s="98">
        <v>0</v>
      </c>
      <c r="R460" s="98">
        <v>0</v>
      </c>
      <c r="S460" s="98">
        <v>86485.45</v>
      </c>
      <c r="T460" s="98">
        <v>106487.88</v>
      </c>
      <c r="U460" s="98">
        <v>315.66000000000003</v>
      </c>
      <c r="V460" s="98">
        <v>0</v>
      </c>
      <c r="W460" s="98">
        <v>0</v>
      </c>
      <c r="X460" s="98">
        <v>0</v>
      </c>
      <c r="Y460" s="98">
        <v>0</v>
      </c>
      <c r="Z460" s="98">
        <v>0</v>
      </c>
      <c r="AA460" s="98">
        <v>106803.54</v>
      </c>
      <c r="AB460" s="98">
        <v>0</v>
      </c>
      <c r="AC460" s="98">
        <v>0</v>
      </c>
      <c r="AD460" s="98">
        <v>0</v>
      </c>
      <c r="AE460" s="98">
        <v>0</v>
      </c>
      <c r="AF460" s="98">
        <v>0</v>
      </c>
      <c r="AG460" s="98">
        <v>0</v>
      </c>
      <c r="AH460" s="98">
        <v>0</v>
      </c>
      <c r="AI460" s="98">
        <v>0</v>
      </c>
      <c r="AJ460" s="98">
        <v>0</v>
      </c>
      <c r="AK460" s="98">
        <v>0</v>
      </c>
      <c r="AL460" s="98">
        <v>0</v>
      </c>
      <c r="AM460" s="98">
        <v>0</v>
      </c>
      <c r="AN460" s="98">
        <v>0</v>
      </c>
      <c r="AO460" s="98">
        <v>0</v>
      </c>
      <c r="AP460" s="98">
        <v>0</v>
      </c>
      <c r="AQ460" s="98">
        <v>0</v>
      </c>
      <c r="AR460" s="98">
        <v>0</v>
      </c>
      <c r="AS460" s="98">
        <v>0</v>
      </c>
      <c r="AT460" s="98">
        <v>0</v>
      </c>
      <c r="AU460" s="91">
        <f t="shared" si="7"/>
        <v>0</v>
      </c>
      <c r="AV460" s="98">
        <v>48208.28</v>
      </c>
      <c r="AW460" s="98">
        <v>106803.54</v>
      </c>
      <c r="AX460" s="99">
        <v>60</v>
      </c>
      <c r="AY460" s="99">
        <v>300</v>
      </c>
      <c r="AZ460" s="98">
        <v>386999.99</v>
      </c>
      <c r="BA460" s="98">
        <v>90636.93</v>
      </c>
      <c r="BB460" s="97">
        <v>78</v>
      </c>
      <c r="BC460" s="97">
        <v>74.427334420969501</v>
      </c>
      <c r="BD460" s="97">
        <v>9.77</v>
      </c>
      <c r="BE460" s="97"/>
      <c r="BF460" s="96" t="s">
        <v>481</v>
      </c>
      <c r="BG460" s="94"/>
      <c r="BH460" s="96" t="s">
        <v>616</v>
      </c>
      <c r="BI460" s="96" t="s">
        <v>799</v>
      </c>
      <c r="BJ460" s="96" t="s">
        <v>9</v>
      </c>
      <c r="BK460" s="96" t="s">
        <v>488</v>
      </c>
      <c r="BL460" s="95" t="s">
        <v>1</v>
      </c>
      <c r="BM460" s="97">
        <v>680896.92085925001</v>
      </c>
      <c r="BN460" s="95" t="s">
        <v>8</v>
      </c>
      <c r="BO460" s="97"/>
      <c r="BP460" s="100">
        <v>37923</v>
      </c>
      <c r="BQ460" s="100">
        <v>47055</v>
      </c>
      <c r="BR460" s="97">
        <v>35955.75</v>
      </c>
      <c r="BS460" s="97">
        <v>65.03</v>
      </c>
      <c r="BT460" s="97">
        <v>0</v>
      </c>
    </row>
    <row r="461" spans="1:72" s="84" customFormat="1" ht="18.2" customHeight="1" x14ac:dyDescent="0.15">
      <c r="A461" s="87">
        <v>459</v>
      </c>
      <c r="B461" s="88" t="s">
        <v>7</v>
      </c>
      <c r="C461" s="88" t="s">
        <v>0</v>
      </c>
      <c r="D461" s="108">
        <v>45200</v>
      </c>
      <c r="E461" s="89" t="s">
        <v>278</v>
      </c>
      <c r="F461" s="104">
        <v>156</v>
      </c>
      <c r="G461" s="104">
        <v>155</v>
      </c>
      <c r="H461" s="91">
        <v>30247.34</v>
      </c>
      <c r="I461" s="91">
        <v>36395.72</v>
      </c>
      <c r="J461" s="91">
        <v>0</v>
      </c>
      <c r="K461" s="91">
        <v>66643.06</v>
      </c>
      <c r="L461" s="91">
        <v>417.22</v>
      </c>
      <c r="M461" s="91">
        <v>0</v>
      </c>
      <c r="N461" s="91">
        <v>0</v>
      </c>
      <c r="O461" s="91">
        <v>0</v>
      </c>
      <c r="P461" s="91">
        <v>0</v>
      </c>
      <c r="Q461" s="91">
        <v>0</v>
      </c>
      <c r="R461" s="91">
        <v>0</v>
      </c>
      <c r="S461" s="91">
        <v>66643.06</v>
      </c>
      <c r="T461" s="91">
        <v>67216.740000000005</v>
      </c>
      <c r="U461" s="91">
        <v>250.8</v>
      </c>
      <c r="V461" s="91">
        <v>0</v>
      </c>
      <c r="W461" s="91">
        <v>0</v>
      </c>
      <c r="X461" s="91">
        <v>0</v>
      </c>
      <c r="Y461" s="91">
        <v>0</v>
      </c>
      <c r="Z461" s="91">
        <v>0</v>
      </c>
      <c r="AA461" s="91">
        <v>67467.539999999994</v>
      </c>
      <c r="AB461" s="91">
        <v>0</v>
      </c>
      <c r="AC461" s="91">
        <v>0</v>
      </c>
      <c r="AD461" s="91">
        <v>0</v>
      </c>
      <c r="AE461" s="91">
        <v>0</v>
      </c>
      <c r="AF461" s="91">
        <v>0</v>
      </c>
      <c r="AG461" s="91">
        <v>0</v>
      </c>
      <c r="AH461" s="91">
        <v>0</v>
      </c>
      <c r="AI461" s="91">
        <v>0</v>
      </c>
      <c r="AJ461" s="91">
        <v>0</v>
      </c>
      <c r="AK461" s="91">
        <v>0</v>
      </c>
      <c r="AL461" s="91">
        <v>0</v>
      </c>
      <c r="AM461" s="91">
        <v>0</v>
      </c>
      <c r="AN461" s="91">
        <v>0</v>
      </c>
      <c r="AO461" s="91">
        <v>0</v>
      </c>
      <c r="AP461" s="91">
        <v>0</v>
      </c>
      <c r="AQ461" s="91">
        <v>0</v>
      </c>
      <c r="AR461" s="91">
        <v>0</v>
      </c>
      <c r="AS461" s="91">
        <v>0</v>
      </c>
      <c r="AT461" s="91">
        <v>0</v>
      </c>
      <c r="AU461" s="91">
        <f t="shared" si="7"/>
        <v>0</v>
      </c>
      <c r="AV461" s="91">
        <v>36812.94</v>
      </c>
      <c r="AW461" s="91">
        <v>67467.539999999994</v>
      </c>
      <c r="AX461" s="92">
        <v>56</v>
      </c>
      <c r="AY461" s="92">
        <v>300</v>
      </c>
      <c r="AZ461" s="91">
        <v>268298.42</v>
      </c>
      <c r="BA461" s="91">
        <v>73800</v>
      </c>
      <c r="BB461" s="90">
        <v>90</v>
      </c>
      <c r="BC461" s="90">
        <v>81.272024390243899</v>
      </c>
      <c r="BD461" s="90">
        <v>9.9499999999999993</v>
      </c>
      <c r="BE461" s="90"/>
      <c r="BF461" s="89" t="s">
        <v>481</v>
      </c>
      <c r="BG461" s="87"/>
      <c r="BH461" s="89" t="s">
        <v>510</v>
      </c>
      <c r="BI461" s="89" t="s">
        <v>521</v>
      </c>
      <c r="BJ461" s="89" t="s">
        <v>800</v>
      </c>
      <c r="BK461" s="89" t="s">
        <v>488</v>
      </c>
      <c r="BL461" s="88" t="s">
        <v>1</v>
      </c>
      <c r="BM461" s="90">
        <v>524678.47887290001</v>
      </c>
      <c r="BN461" s="88" t="s">
        <v>8</v>
      </c>
      <c r="BO461" s="90"/>
      <c r="BP461" s="93">
        <v>37799</v>
      </c>
      <c r="BQ461" s="93">
        <v>46931</v>
      </c>
      <c r="BR461" s="90">
        <v>28214.16</v>
      </c>
      <c r="BS461" s="90">
        <v>78.760000000000005</v>
      </c>
      <c r="BT461" s="90">
        <v>0</v>
      </c>
    </row>
    <row r="462" spans="1:72" s="84" customFormat="1" ht="18.2" customHeight="1" x14ac:dyDescent="0.15">
      <c r="A462" s="94">
        <v>460</v>
      </c>
      <c r="B462" s="95" t="s">
        <v>7</v>
      </c>
      <c r="C462" s="95" t="s">
        <v>0</v>
      </c>
      <c r="D462" s="109">
        <v>45200</v>
      </c>
      <c r="E462" s="96" t="s">
        <v>279</v>
      </c>
      <c r="F462" s="105">
        <v>163</v>
      </c>
      <c r="G462" s="105">
        <v>162</v>
      </c>
      <c r="H462" s="98">
        <v>43157.95</v>
      </c>
      <c r="I462" s="98">
        <v>53107.54</v>
      </c>
      <c r="J462" s="98">
        <v>0</v>
      </c>
      <c r="K462" s="98">
        <v>96265.49</v>
      </c>
      <c r="L462" s="98">
        <v>595.29999999999995</v>
      </c>
      <c r="M462" s="98">
        <v>0</v>
      </c>
      <c r="N462" s="98">
        <v>0</v>
      </c>
      <c r="O462" s="98">
        <v>0</v>
      </c>
      <c r="P462" s="98">
        <v>0</v>
      </c>
      <c r="Q462" s="98">
        <v>0</v>
      </c>
      <c r="R462" s="98">
        <v>0</v>
      </c>
      <c r="S462" s="98">
        <v>96265.49</v>
      </c>
      <c r="T462" s="98">
        <v>101789.71</v>
      </c>
      <c r="U462" s="98">
        <v>357.85</v>
      </c>
      <c r="V462" s="98">
        <v>0</v>
      </c>
      <c r="W462" s="98">
        <v>0</v>
      </c>
      <c r="X462" s="98">
        <v>0</v>
      </c>
      <c r="Y462" s="98">
        <v>0</v>
      </c>
      <c r="Z462" s="98">
        <v>0</v>
      </c>
      <c r="AA462" s="98">
        <v>102147.56</v>
      </c>
      <c r="AB462" s="98">
        <v>0</v>
      </c>
      <c r="AC462" s="98">
        <v>0</v>
      </c>
      <c r="AD462" s="98">
        <v>0</v>
      </c>
      <c r="AE462" s="98">
        <v>0</v>
      </c>
      <c r="AF462" s="98">
        <v>0</v>
      </c>
      <c r="AG462" s="98">
        <v>0</v>
      </c>
      <c r="AH462" s="98">
        <v>0</v>
      </c>
      <c r="AI462" s="98">
        <v>0</v>
      </c>
      <c r="AJ462" s="98">
        <v>0</v>
      </c>
      <c r="AK462" s="98">
        <v>0</v>
      </c>
      <c r="AL462" s="98">
        <v>0</v>
      </c>
      <c r="AM462" s="98">
        <v>0</v>
      </c>
      <c r="AN462" s="98">
        <v>0</v>
      </c>
      <c r="AO462" s="98">
        <v>0</v>
      </c>
      <c r="AP462" s="98">
        <v>0</v>
      </c>
      <c r="AQ462" s="98">
        <v>0</v>
      </c>
      <c r="AR462" s="98">
        <v>0</v>
      </c>
      <c r="AS462" s="98">
        <v>0</v>
      </c>
      <c r="AT462" s="98">
        <v>0</v>
      </c>
      <c r="AU462" s="91">
        <f t="shared" si="7"/>
        <v>0</v>
      </c>
      <c r="AV462" s="98">
        <v>53702.84</v>
      </c>
      <c r="AW462" s="98">
        <v>102147.56</v>
      </c>
      <c r="AX462" s="99">
        <v>56</v>
      </c>
      <c r="AY462" s="99">
        <v>300</v>
      </c>
      <c r="AZ462" s="98">
        <v>382800.6</v>
      </c>
      <c r="BA462" s="98">
        <v>105300</v>
      </c>
      <c r="BB462" s="97">
        <v>90</v>
      </c>
      <c r="BC462" s="97">
        <v>82.278196581196596</v>
      </c>
      <c r="BD462" s="97">
        <v>9.9499999999999993</v>
      </c>
      <c r="BE462" s="97"/>
      <c r="BF462" s="96" t="s">
        <v>481</v>
      </c>
      <c r="BG462" s="94"/>
      <c r="BH462" s="96" t="s">
        <v>510</v>
      </c>
      <c r="BI462" s="96" t="s">
        <v>521</v>
      </c>
      <c r="BJ462" s="96" t="s">
        <v>800</v>
      </c>
      <c r="BK462" s="96" t="s">
        <v>488</v>
      </c>
      <c r="BL462" s="95" t="s">
        <v>1</v>
      </c>
      <c r="BM462" s="97">
        <v>757894.83347784996</v>
      </c>
      <c r="BN462" s="95" t="s">
        <v>8</v>
      </c>
      <c r="BO462" s="97"/>
      <c r="BP462" s="100">
        <v>37802</v>
      </c>
      <c r="BQ462" s="100">
        <v>46934</v>
      </c>
      <c r="BR462" s="97">
        <v>42049.11</v>
      </c>
      <c r="BS462" s="97">
        <v>112.38</v>
      </c>
      <c r="BT462" s="97">
        <v>0</v>
      </c>
    </row>
    <row r="463" spans="1:72" s="84" customFormat="1" ht="18.2" customHeight="1" x14ac:dyDescent="0.15">
      <c r="A463" s="87">
        <v>461</v>
      </c>
      <c r="B463" s="88" t="s">
        <v>7</v>
      </c>
      <c r="C463" s="88" t="s">
        <v>0</v>
      </c>
      <c r="D463" s="108">
        <v>45200</v>
      </c>
      <c r="E463" s="89" t="s">
        <v>280</v>
      </c>
      <c r="F463" s="104">
        <v>170</v>
      </c>
      <c r="G463" s="104">
        <v>169</v>
      </c>
      <c r="H463" s="91">
        <v>43157.95</v>
      </c>
      <c r="I463" s="91">
        <v>54157.08</v>
      </c>
      <c r="J463" s="91">
        <v>0</v>
      </c>
      <c r="K463" s="91">
        <v>97315.03</v>
      </c>
      <c r="L463" s="91">
        <v>595.29999999999995</v>
      </c>
      <c r="M463" s="91">
        <v>0</v>
      </c>
      <c r="N463" s="91">
        <v>0</v>
      </c>
      <c r="O463" s="91">
        <v>0</v>
      </c>
      <c r="P463" s="91">
        <v>0</v>
      </c>
      <c r="Q463" s="91">
        <v>0</v>
      </c>
      <c r="R463" s="91">
        <v>0</v>
      </c>
      <c r="S463" s="91">
        <v>97315.03</v>
      </c>
      <c r="T463" s="91">
        <v>107453.84</v>
      </c>
      <c r="U463" s="91">
        <v>357.85</v>
      </c>
      <c r="V463" s="91">
        <v>0</v>
      </c>
      <c r="W463" s="91">
        <v>0</v>
      </c>
      <c r="X463" s="91">
        <v>0</v>
      </c>
      <c r="Y463" s="91">
        <v>0</v>
      </c>
      <c r="Z463" s="91">
        <v>0</v>
      </c>
      <c r="AA463" s="91">
        <v>107811.69</v>
      </c>
      <c r="AB463" s="91">
        <v>0</v>
      </c>
      <c r="AC463" s="91">
        <v>0</v>
      </c>
      <c r="AD463" s="91">
        <v>0</v>
      </c>
      <c r="AE463" s="91">
        <v>0</v>
      </c>
      <c r="AF463" s="91">
        <v>0</v>
      </c>
      <c r="AG463" s="91">
        <v>0</v>
      </c>
      <c r="AH463" s="91">
        <v>0</v>
      </c>
      <c r="AI463" s="91">
        <v>0</v>
      </c>
      <c r="AJ463" s="91">
        <v>0</v>
      </c>
      <c r="AK463" s="91">
        <v>0</v>
      </c>
      <c r="AL463" s="91">
        <v>0</v>
      </c>
      <c r="AM463" s="91">
        <v>0</v>
      </c>
      <c r="AN463" s="91">
        <v>0</v>
      </c>
      <c r="AO463" s="91">
        <v>0</v>
      </c>
      <c r="AP463" s="91">
        <v>0</v>
      </c>
      <c r="AQ463" s="91">
        <v>0</v>
      </c>
      <c r="AR463" s="91">
        <v>0</v>
      </c>
      <c r="AS463" s="91">
        <v>0</v>
      </c>
      <c r="AT463" s="91">
        <v>0</v>
      </c>
      <c r="AU463" s="91">
        <f t="shared" si="7"/>
        <v>0</v>
      </c>
      <c r="AV463" s="91">
        <v>54752.38</v>
      </c>
      <c r="AW463" s="91">
        <v>107811.69</v>
      </c>
      <c r="AX463" s="92">
        <v>56</v>
      </c>
      <c r="AY463" s="92">
        <v>300</v>
      </c>
      <c r="AZ463" s="91">
        <v>382800.6</v>
      </c>
      <c r="BA463" s="91">
        <v>105300</v>
      </c>
      <c r="BB463" s="90">
        <v>90</v>
      </c>
      <c r="BC463" s="90">
        <v>83.175239316239299</v>
      </c>
      <c r="BD463" s="90">
        <v>9.9499999999999993</v>
      </c>
      <c r="BE463" s="90"/>
      <c r="BF463" s="89" t="s">
        <v>481</v>
      </c>
      <c r="BG463" s="87"/>
      <c r="BH463" s="89" t="s">
        <v>510</v>
      </c>
      <c r="BI463" s="89" t="s">
        <v>521</v>
      </c>
      <c r="BJ463" s="89" t="s">
        <v>800</v>
      </c>
      <c r="BK463" s="89" t="s">
        <v>488</v>
      </c>
      <c r="BL463" s="88" t="s">
        <v>1</v>
      </c>
      <c r="BM463" s="90">
        <v>766157.82516394998</v>
      </c>
      <c r="BN463" s="88" t="s">
        <v>8</v>
      </c>
      <c r="BO463" s="90"/>
      <c r="BP463" s="93">
        <v>37802</v>
      </c>
      <c r="BQ463" s="93">
        <v>46934</v>
      </c>
      <c r="BR463" s="90">
        <v>43854.9</v>
      </c>
      <c r="BS463" s="90">
        <v>112.38</v>
      </c>
      <c r="BT463" s="90">
        <v>0</v>
      </c>
    </row>
    <row r="464" spans="1:72" s="84" customFormat="1" ht="18.2" customHeight="1" x14ac:dyDescent="0.15">
      <c r="A464" s="94">
        <v>462</v>
      </c>
      <c r="B464" s="95" t="s">
        <v>7</v>
      </c>
      <c r="C464" s="95" t="s">
        <v>0</v>
      </c>
      <c r="D464" s="109">
        <v>45200</v>
      </c>
      <c r="E464" s="96" t="s">
        <v>281</v>
      </c>
      <c r="F464" s="105">
        <v>151</v>
      </c>
      <c r="G464" s="105">
        <v>150</v>
      </c>
      <c r="H464" s="98">
        <v>30247.34</v>
      </c>
      <c r="I464" s="98">
        <v>35856.519999999997</v>
      </c>
      <c r="J464" s="98">
        <v>0</v>
      </c>
      <c r="K464" s="98">
        <v>66103.86</v>
      </c>
      <c r="L464" s="98">
        <v>417.22</v>
      </c>
      <c r="M464" s="98">
        <v>0</v>
      </c>
      <c r="N464" s="98">
        <v>0</v>
      </c>
      <c r="O464" s="98">
        <v>0</v>
      </c>
      <c r="P464" s="98">
        <v>0</v>
      </c>
      <c r="Q464" s="98">
        <v>0</v>
      </c>
      <c r="R464" s="98">
        <v>0</v>
      </c>
      <c r="S464" s="98">
        <v>66103.86</v>
      </c>
      <c r="T464" s="98">
        <v>65014.5</v>
      </c>
      <c r="U464" s="98">
        <v>250.8</v>
      </c>
      <c r="V464" s="98">
        <v>0</v>
      </c>
      <c r="W464" s="98">
        <v>0</v>
      </c>
      <c r="X464" s="98">
        <v>0</v>
      </c>
      <c r="Y464" s="98">
        <v>0</v>
      </c>
      <c r="Z464" s="98">
        <v>0</v>
      </c>
      <c r="AA464" s="98">
        <v>65265.3</v>
      </c>
      <c r="AB464" s="98">
        <v>0</v>
      </c>
      <c r="AC464" s="98">
        <v>0</v>
      </c>
      <c r="AD464" s="98">
        <v>0</v>
      </c>
      <c r="AE464" s="98">
        <v>0</v>
      </c>
      <c r="AF464" s="98">
        <v>0</v>
      </c>
      <c r="AG464" s="98">
        <v>0</v>
      </c>
      <c r="AH464" s="98">
        <v>0</v>
      </c>
      <c r="AI464" s="98">
        <v>0</v>
      </c>
      <c r="AJ464" s="98">
        <v>0</v>
      </c>
      <c r="AK464" s="98">
        <v>0</v>
      </c>
      <c r="AL464" s="98">
        <v>0</v>
      </c>
      <c r="AM464" s="98">
        <v>0</v>
      </c>
      <c r="AN464" s="98">
        <v>0</v>
      </c>
      <c r="AO464" s="98">
        <v>0</v>
      </c>
      <c r="AP464" s="98">
        <v>0</v>
      </c>
      <c r="AQ464" s="98">
        <v>0</v>
      </c>
      <c r="AR464" s="98">
        <v>0</v>
      </c>
      <c r="AS464" s="98">
        <v>0</v>
      </c>
      <c r="AT464" s="98">
        <v>0</v>
      </c>
      <c r="AU464" s="91">
        <f t="shared" si="7"/>
        <v>0</v>
      </c>
      <c r="AV464" s="98">
        <v>36273.74</v>
      </c>
      <c r="AW464" s="98">
        <v>65265.3</v>
      </c>
      <c r="AX464" s="99">
        <v>56</v>
      </c>
      <c r="AY464" s="99">
        <v>300</v>
      </c>
      <c r="AZ464" s="98">
        <v>268298.42</v>
      </c>
      <c r="BA464" s="98">
        <v>73800</v>
      </c>
      <c r="BB464" s="97">
        <v>90</v>
      </c>
      <c r="BC464" s="97">
        <v>80.614463414634102</v>
      </c>
      <c r="BD464" s="97">
        <v>9.9499999999999993</v>
      </c>
      <c r="BE464" s="97"/>
      <c r="BF464" s="96" t="s">
        <v>481</v>
      </c>
      <c r="BG464" s="94"/>
      <c r="BH464" s="96" t="s">
        <v>510</v>
      </c>
      <c r="BI464" s="96" t="s">
        <v>521</v>
      </c>
      <c r="BJ464" s="96" t="s">
        <v>801</v>
      </c>
      <c r="BK464" s="96" t="s">
        <v>488</v>
      </c>
      <c r="BL464" s="95" t="s">
        <v>1</v>
      </c>
      <c r="BM464" s="97">
        <v>520433.37614489999</v>
      </c>
      <c r="BN464" s="95" t="s">
        <v>8</v>
      </c>
      <c r="BO464" s="97"/>
      <c r="BP464" s="100">
        <v>37799</v>
      </c>
      <c r="BQ464" s="100">
        <v>46931</v>
      </c>
      <c r="BR464" s="97">
        <v>27490.720000000001</v>
      </c>
      <c r="BS464" s="97">
        <v>78.760000000000005</v>
      </c>
      <c r="BT464" s="97">
        <v>0</v>
      </c>
    </row>
    <row r="465" spans="1:72" s="84" customFormat="1" ht="18.2" customHeight="1" x14ac:dyDescent="0.15">
      <c r="A465" s="87">
        <v>463</v>
      </c>
      <c r="B465" s="88" t="s">
        <v>7</v>
      </c>
      <c r="C465" s="88" t="s">
        <v>0</v>
      </c>
      <c r="D465" s="108">
        <v>45200</v>
      </c>
      <c r="E465" s="89" t="s">
        <v>282</v>
      </c>
      <c r="F465" s="104">
        <v>176</v>
      </c>
      <c r="G465" s="104">
        <v>175</v>
      </c>
      <c r="H465" s="91">
        <v>30247.34</v>
      </c>
      <c r="I465" s="91">
        <v>38553.870000000003</v>
      </c>
      <c r="J465" s="91">
        <v>0</v>
      </c>
      <c r="K465" s="91">
        <v>68801.210000000006</v>
      </c>
      <c r="L465" s="91">
        <v>417.22</v>
      </c>
      <c r="M465" s="91">
        <v>0</v>
      </c>
      <c r="N465" s="91">
        <v>0</v>
      </c>
      <c r="O465" s="91">
        <v>0</v>
      </c>
      <c r="P465" s="91">
        <v>0</v>
      </c>
      <c r="Q465" s="91">
        <v>0</v>
      </c>
      <c r="R465" s="91">
        <v>0</v>
      </c>
      <c r="S465" s="91">
        <v>68801.210000000006</v>
      </c>
      <c r="T465" s="91">
        <v>78636.320000000007</v>
      </c>
      <c r="U465" s="91">
        <v>250.8</v>
      </c>
      <c r="V465" s="91">
        <v>0</v>
      </c>
      <c r="W465" s="91">
        <v>0</v>
      </c>
      <c r="X465" s="91">
        <v>0</v>
      </c>
      <c r="Y465" s="91">
        <v>0</v>
      </c>
      <c r="Z465" s="91">
        <v>0</v>
      </c>
      <c r="AA465" s="91">
        <v>78887.12</v>
      </c>
      <c r="AB465" s="91">
        <v>0</v>
      </c>
      <c r="AC465" s="91">
        <v>0</v>
      </c>
      <c r="AD465" s="91">
        <v>0</v>
      </c>
      <c r="AE465" s="91">
        <v>0</v>
      </c>
      <c r="AF465" s="91">
        <v>0</v>
      </c>
      <c r="AG465" s="91">
        <v>0</v>
      </c>
      <c r="AH465" s="91">
        <v>0</v>
      </c>
      <c r="AI465" s="91">
        <v>0</v>
      </c>
      <c r="AJ465" s="91">
        <v>0</v>
      </c>
      <c r="AK465" s="91">
        <v>0</v>
      </c>
      <c r="AL465" s="91">
        <v>0</v>
      </c>
      <c r="AM465" s="91">
        <v>0</v>
      </c>
      <c r="AN465" s="91">
        <v>0</v>
      </c>
      <c r="AO465" s="91">
        <v>0</v>
      </c>
      <c r="AP465" s="91">
        <v>0</v>
      </c>
      <c r="AQ465" s="91">
        <v>0</v>
      </c>
      <c r="AR465" s="91">
        <v>0</v>
      </c>
      <c r="AS465" s="91">
        <v>0</v>
      </c>
      <c r="AT465" s="91">
        <v>0</v>
      </c>
      <c r="AU465" s="91">
        <f t="shared" si="7"/>
        <v>0</v>
      </c>
      <c r="AV465" s="91">
        <v>38971.089999999997</v>
      </c>
      <c r="AW465" s="91">
        <v>78887.12</v>
      </c>
      <c r="AX465" s="92">
        <v>56</v>
      </c>
      <c r="AY465" s="92">
        <v>300</v>
      </c>
      <c r="AZ465" s="91">
        <v>268298.42</v>
      </c>
      <c r="BA465" s="91">
        <v>73800</v>
      </c>
      <c r="BB465" s="90">
        <v>90</v>
      </c>
      <c r="BC465" s="90">
        <v>83.903914634146403</v>
      </c>
      <c r="BD465" s="90">
        <v>9.9499999999999993</v>
      </c>
      <c r="BE465" s="90"/>
      <c r="BF465" s="89" t="s">
        <v>481</v>
      </c>
      <c r="BG465" s="87"/>
      <c r="BH465" s="89" t="s">
        <v>510</v>
      </c>
      <c r="BI465" s="89" t="s">
        <v>521</v>
      </c>
      <c r="BJ465" s="89" t="s">
        <v>801</v>
      </c>
      <c r="BK465" s="89" t="s">
        <v>488</v>
      </c>
      <c r="BL465" s="88" t="s">
        <v>1</v>
      </c>
      <c r="BM465" s="90">
        <v>541669.51828764996</v>
      </c>
      <c r="BN465" s="88" t="s">
        <v>8</v>
      </c>
      <c r="BO465" s="90"/>
      <c r="BP465" s="93">
        <v>37799</v>
      </c>
      <c r="BQ465" s="93">
        <v>46931</v>
      </c>
      <c r="BR465" s="90">
        <v>31831.360000000001</v>
      </c>
      <c r="BS465" s="90">
        <v>78.760000000000005</v>
      </c>
      <c r="BT465" s="90">
        <v>0</v>
      </c>
    </row>
    <row r="466" spans="1:72" s="84" customFormat="1" ht="18.2" customHeight="1" x14ac:dyDescent="0.15">
      <c r="A466" s="94">
        <v>464</v>
      </c>
      <c r="B466" s="95" t="s">
        <v>7</v>
      </c>
      <c r="C466" s="95" t="s">
        <v>0</v>
      </c>
      <c r="D466" s="109">
        <v>45200</v>
      </c>
      <c r="E466" s="96" t="s">
        <v>283</v>
      </c>
      <c r="F466" s="105">
        <v>92</v>
      </c>
      <c r="G466" s="105">
        <v>91</v>
      </c>
      <c r="H466" s="98">
        <v>30247.34</v>
      </c>
      <c r="I466" s="98">
        <v>26778.560000000001</v>
      </c>
      <c r="J466" s="98">
        <v>0</v>
      </c>
      <c r="K466" s="98">
        <v>57025.9</v>
      </c>
      <c r="L466" s="98">
        <v>417.22</v>
      </c>
      <c r="M466" s="98">
        <v>0</v>
      </c>
      <c r="N466" s="98">
        <v>0</v>
      </c>
      <c r="O466" s="98">
        <v>0</v>
      </c>
      <c r="P466" s="98">
        <v>0</v>
      </c>
      <c r="Q466" s="98">
        <v>0</v>
      </c>
      <c r="R466" s="98">
        <v>0</v>
      </c>
      <c r="S466" s="98">
        <v>57025.9</v>
      </c>
      <c r="T466" s="98">
        <v>34512.51</v>
      </c>
      <c r="U466" s="98">
        <v>250.8</v>
      </c>
      <c r="V466" s="98">
        <v>0</v>
      </c>
      <c r="W466" s="98">
        <v>0</v>
      </c>
      <c r="X466" s="98">
        <v>0</v>
      </c>
      <c r="Y466" s="98">
        <v>0</v>
      </c>
      <c r="Z466" s="98">
        <v>0</v>
      </c>
      <c r="AA466" s="98">
        <v>34763.31</v>
      </c>
      <c r="AB466" s="98">
        <v>0</v>
      </c>
      <c r="AC466" s="98">
        <v>0</v>
      </c>
      <c r="AD466" s="98">
        <v>0</v>
      </c>
      <c r="AE466" s="98">
        <v>0</v>
      </c>
      <c r="AF466" s="98">
        <v>0</v>
      </c>
      <c r="AG466" s="98">
        <v>0</v>
      </c>
      <c r="AH466" s="98">
        <v>0</v>
      </c>
      <c r="AI466" s="98">
        <v>0</v>
      </c>
      <c r="AJ466" s="98">
        <v>0</v>
      </c>
      <c r="AK466" s="98">
        <v>0</v>
      </c>
      <c r="AL466" s="98">
        <v>0</v>
      </c>
      <c r="AM466" s="98">
        <v>0</v>
      </c>
      <c r="AN466" s="98">
        <v>0</v>
      </c>
      <c r="AO466" s="98">
        <v>0</v>
      </c>
      <c r="AP466" s="98">
        <v>0</v>
      </c>
      <c r="AQ466" s="98">
        <v>0</v>
      </c>
      <c r="AR466" s="98">
        <v>0</v>
      </c>
      <c r="AS466" s="98">
        <v>0</v>
      </c>
      <c r="AT466" s="98">
        <v>0</v>
      </c>
      <c r="AU466" s="91">
        <f t="shared" si="7"/>
        <v>0</v>
      </c>
      <c r="AV466" s="98">
        <v>27195.78</v>
      </c>
      <c r="AW466" s="98">
        <v>34763.31</v>
      </c>
      <c r="AX466" s="99">
        <v>56</v>
      </c>
      <c r="AY466" s="99">
        <v>300</v>
      </c>
      <c r="AZ466" s="98">
        <v>268298.42</v>
      </c>
      <c r="BA466" s="98">
        <v>73800</v>
      </c>
      <c r="BB466" s="97">
        <v>90</v>
      </c>
      <c r="BC466" s="97">
        <v>69.543780487804895</v>
      </c>
      <c r="BD466" s="97">
        <v>9.9499999999999993</v>
      </c>
      <c r="BE466" s="97"/>
      <c r="BF466" s="96" t="s">
        <v>481</v>
      </c>
      <c r="BG466" s="94"/>
      <c r="BH466" s="96" t="s">
        <v>510</v>
      </c>
      <c r="BI466" s="96" t="s">
        <v>521</v>
      </c>
      <c r="BJ466" s="96" t="s">
        <v>800</v>
      </c>
      <c r="BK466" s="96" t="s">
        <v>488</v>
      </c>
      <c r="BL466" s="95" t="s">
        <v>1</v>
      </c>
      <c r="BM466" s="97">
        <v>448962.91479349998</v>
      </c>
      <c r="BN466" s="95" t="s">
        <v>8</v>
      </c>
      <c r="BO466" s="97"/>
      <c r="BP466" s="100">
        <v>37799</v>
      </c>
      <c r="BQ466" s="100">
        <v>46931</v>
      </c>
      <c r="BR466" s="97">
        <v>16639.12</v>
      </c>
      <c r="BS466" s="97">
        <v>78.760000000000005</v>
      </c>
      <c r="BT466" s="97">
        <v>0</v>
      </c>
    </row>
    <row r="467" spans="1:72" s="84" customFormat="1" ht="18.2" customHeight="1" x14ac:dyDescent="0.15">
      <c r="A467" s="87">
        <v>465</v>
      </c>
      <c r="B467" s="88" t="s">
        <v>7</v>
      </c>
      <c r="C467" s="88" t="s">
        <v>0</v>
      </c>
      <c r="D467" s="108">
        <v>45200</v>
      </c>
      <c r="E467" s="89" t="s">
        <v>284</v>
      </c>
      <c r="F467" s="104">
        <v>161</v>
      </c>
      <c r="G467" s="104">
        <v>160</v>
      </c>
      <c r="H467" s="91">
        <v>43157.95</v>
      </c>
      <c r="I467" s="91">
        <v>52796.36</v>
      </c>
      <c r="J467" s="91">
        <v>0</v>
      </c>
      <c r="K467" s="91">
        <v>95954.31</v>
      </c>
      <c r="L467" s="91">
        <v>595.29999999999995</v>
      </c>
      <c r="M467" s="91">
        <v>0</v>
      </c>
      <c r="N467" s="91">
        <v>0</v>
      </c>
      <c r="O467" s="91">
        <v>0</v>
      </c>
      <c r="P467" s="91">
        <v>0</v>
      </c>
      <c r="Q467" s="91">
        <v>0</v>
      </c>
      <c r="R467" s="91">
        <v>0</v>
      </c>
      <c r="S467" s="91">
        <v>95954.31</v>
      </c>
      <c r="T467" s="91">
        <v>100660.79</v>
      </c>
      <c r="U467" s="91">
        <v>357.85</v>
      </c>
      <c r="V467" s="91">
        <v>0</v>
      </c>
      <c r="W467" s="91">
        <v>0</v>
      </c>
      <c r="X467" s="91">
        <v>0</v>
      </c>
      <c r="Y467" s="91">
        <v>0</v>
      </c>
      <c r="Z467" s="91">
        <v>0</v>
      </c>
      <c r="AA467" s="91">
        <v>101018.64</v>
      </c>
      <c r="AB467" s="91">
        <v>0</v>
      </c>
      <c r="AC467" s="91">
        <v>0</v>
      </c>
      <c r="AD467" s="91">
        <v>0</v>
      </c>
      <c r="AE467" s="91">
        <v>0</v>
      </c>
      <c r="AF467" s="91">
        <v>0</v>
      </c>
      <c r="AG467" s="91">
        <v>0</v>
      </c>
      <c r="AH467" s="91">
        <v>0</v>
      </c>
      <c r="AI467" s="91">
        <v>0</v>
      </c>
      <c r="AJ467" s="91">
        <v>0</v>
      </c>
      <c r="AK467" s="91">
        <v>0</v>
      </c>
      <c r="AL467" s="91">
        <v>0</v>
      </c>
      <c r="AM467" s="91">
        <v>0</v>
      </c>
      <c r="AN467" s="91">
        <v>0</v>
      </c>
      <c r="AO467" s="91">
        <v>0</v>
      </c>
      <c r="AP467" s="91">
        <v>0</v>
      </c>
      <c r="AQ467" s="91">
        <v>0</v>
      </c>
      <c r="AR467" s="91">
        <v>0</v>
      </c>
      <c r="AS467" s="91">
        <v>0</v>
      </c>
      <c r="AT467" s="91">
        <v>0</v>
      </c>
      <c r="AU467" s="91">
        <f t="shared" si="7"/>
        <v>0</v>
      </c>
      <c r="AV467" s="91">
        <v>53391.66</v>
      </c>
      <c r="AW467" s="91">
        <v>101018.64</v>
      </c>
      <c r="AX467" s="92">
        <v>56</v>
      </c>
      <c r="AY467" s="92">
        <v>300</v>
      </c>
      <c r="AZ467" s="91">
        <v>382800.6</v>
      </c>
      <c r="BA467" s="91">
        <v>105300</v>
      </c>
      <c r="BB467" s="90">
        <v>90</v>
      </c>
      <c r="BC467" s="90">
        <v>82.012230769230797</v>
      </c>
      <c r="BD467" s="90">
        <v>9.9499999999999993</v>
      </c>
      <c r="BE467" s="90"/>
      <c r="BF467" s="89" t="s">
        <v>481</v>
      </c>
      <c r="BG467" s="87"/>
      <c r="BH467" s="89" t="s">
        <v>510</v>
      </c>
      <c r="BI467" s="89" t="s">
        <v>521</v>
      </c>
      <c r="BJ467" s="89" t="s">
        <v>800</v>
      </c>
      <c r="BK467" s="89" t="s">
        <v>488</v>
      </c>
      <c r="BL467" s="88" t="s">
        <v>1</v>
      </c>
      <c r="BM467" s="90">
        <v>755444.92422915006</v>
      </c>
      <c r="BN467" s="88" t="s">
        <v>8</v>
      </c>
      <c r="BO467" s="90"/>
      <c r="BP467" s="93">
        <v>37802</v>
      </c>
      <c r="BQ467" s="93">
        <v>46934</v>
      </c>
      <c r="BR467" s="90">
        <v>41791.14</v>
      </c>
      <c r="BS467" s="90">
        <v>112.38</v>
      </c>
      <c r="BT467" s="90">
        <v>0</v>
      </c>
    </row>
    <row r="468" spans="1:72" s="84" customFormat="1" ht="18.2" customHeight="1" x14ac:dyDescent="0.15">
      <c r="A468" s="94">
        <v>466</v>
      </c>
      <c r="B468" s="95" t="s">
        <v>7</v>
      </c>
      <c r="C468" s="95" t="s">
        <v>0</v>
      </c>
      <c r="D468" s="109">
        <v>45200</v>
      </c>
      <c r="E468" s="96" t="s">
        <v>285</v>
      </c>
      <c r="F468" s="105">
        <v>87</v>
      </c>
      <c r="G468" s="105">
        <v>86</v>
      </c>
      <c r="H468" s="98">
        <v>30247.34</v>
      </c>
      <c r="I468" s="98">
        <v>25786.34</v>
      </c>
      <c r="J468" s="98">
        <v>0</v>
      </c>
      <c r="K468" s="98">
        <v>56033.68</v>
      </c>
      <c r="L468" s="98">
        <v>417.22</v>
      </c>
      <c r="M468" s="98">
        <v>0</v>
      </c>
      <c r="N468" s="98">
        <v>0</v>
      </c>
      <c r="O468" s="98">
        <v>0</v>
      </c>
      <c r="P468" s="98">
        <v>0</v>
      </c>
      <c r="Q468" s="98">
        <v>0</v>
      </c>
      <c r="R468" s="98">
        <v>0</v>
      </c>
      <c r="S468" s="98">
        <v>56033.68</v>
      </c>
      <c r="T468" s="98">
        <v>32034.78</v>
      </c>
      <c r="U468" s="98">
        <v>250.8</v>
      </c>
      <c r="V468" s="98">
        <v>0</v>
      </c>
      <c r="W468" s="98">
        <v>0</v>
      </c>
      <c r="X468" s="98">
        <v>0</v>
      </c>
      <c r="Y468" s="98">
        <v>0</v>
      </c>
      <c r="Z468" s="98">
        <v>0</v>
      </c>
      <c r="AA468" s="98">
        <v>32285.58</v>
      </c>
      <c r="AB468" s="98">
        <v>0</v>
      </c>
      <c r="AC468" s="98">
        <v>0</v>
      </c>
      <c r="AD468" s="98">
        <v>0</v>
      </c>
      <c r="AE468" s="98">
        <v>0</v>
      </c>
      <c r="AF468" s="98">
        <v>0</v>
      </c>
      <c r="AG468" s="98">
        <v>0</v>
      </c>
      <c r="AH468" s="98">
        <v>0</v>
      </c>
      <c r="AI468" s="98">
        <v>0</v>
      </c>
      <c r="AJ468" s="98">
        <v>0</v>
      </c>
      <c r="AK468" s="98">
        <v>0</v>
      </c>
      <c r="AL468" s="98">
        <v>0</v>
      </c>
      <c r="AM468" s="98">
        <v>0</v>
      </c>
      <c r="AN468" s="98">
        <v>0</v>
      </c>
      <c r="AO468" s="98">
        <v>0</v>
      </c>
      <c r="AP468" s="98">
        <v>0</v>
      </c>
      <c r="AQ468" s="98">
        <v>0</v>
      </c>
      <c r="AR468" s="98">
        <v>0</v>
      </c>
      <c r="AS468" s="98">
        <v>0</v>
      </c>
      <c r="AT468" s="98">
        <v>0</v>
      </c>
      <c r="AU468" s="91">
        <f t="shared" si="7"/>
        <v>0</v>
      </c>
      <c r="AV468" s="98">
        <v>26203.56</v>
      </c>
      <c r="AW468" s="98">
        <v>32285.58</v>
      </c>
      <c r="AX468" s="99">
        <v>56</v>
      </c>
      <c r="AY468" s="99">
        <v>300</v>
      </c>
      <c r="AZ468" s="98">
        <v>268287.59999999998</v>
      </c>
      <c r="BA468" s="98">
        <v>73800</v>
      </c>
      <c r="BB468" s="97">
        <v>90</v>
      </c>
      <c r="BC468" s="97">
        <v>68.333756097560993</v>
      </c>
      <c r="BD468" s="97">
        <v>9.9499999999999993</v>
      </c>
      <c r="BE468" s="97"/>
      <c r="BF468" s="96" t="s">
        <v>481</v>
      </c>
      <c r="BG468" s="94"/>
      <c r="BH468" s="96" t="s">
        <v>510</v>
      </c>
      <c r="BI468" s="96" t="s">
        <v>521</v>
      </c>
      <c r="BJ468" s="96" t="s">
        <v>800</v>
      </c>
      <c r="BK468" s="96" t="s">
        <v>488</v>
      </c>
      <c r="BL468" s="95" t="s">
        <v>1</v>
      </c>
      <c r="BM468" s="97">
        <v>441151.20146120002</v>
      </c>
      <c r="BN468" s="95" t="s">
        <v>8</v>
      </c>
      <c r="BO468" s="97"/>
      <c r="BP468" s="100">
        <v>37802</v>
      </c>
      <c r="BQ468" s="100">
        <v>46934</v>
      </c>
      <c r="BR468" s="97">
        <v>15740.91</v>
      </c>
      <c r="BS468" s="97">
        <v>78.760000000000005</v>
      </c>
      <c r="BT468" s="97">
        <v>0</v>
      </c>
    </row>
    <row r="469" spans="1:72" s="84" customFormat="1" ht="18.2" customHeight="1" x14ac:dyDescent="0.15">
      <c r="A469" s="87">
        <v>467</v>
      </c>
      <c r="B469" s="88" t="s">
        <v>7</v>
      </c>
      <c r="C469" s="88" t="s">
        <v>0</v>
      </c>
      <c r="D469" s="108">
        <v>45200</v>
      </c>
      <c r="E469" s="89" t="s">
        <v>286</v>
      </c>
      <c r="F469" s="104">
        <v>165</v>
      </c>
      <c r="G469" s="104">
        <v>164</v>
      </c>
      <c r="H469" s="91">
        <v>30247.34</v>
      </c>
      <c r="I469" s="91">
        <v>37435.29</v>
      </c>
      <c r="J469" s="91">
        <v>0</v>
      </c>
      <c r="K469" s="91">
        <v>67682.63</v>
      </c>
      <c r="L469" s="91">
        <v>417.22</v>
      </c>
      <c r="M469" s="91">
        <v>0</v>
      </c>
      <c r="N469" s="91">
        <v>0</v>
      </c>
      <c r="O469" s="91">
        <v>0</v>
      </c>
      <c r="P469" s="91">
        <v>0</v>
      </c>
      <c r="Q469" s="91">
        <v>0</v>
      </c>
      <c r="R469" s="91">
        <v>0</v>
      </c>
      <c r="S469" s="91">
        <v>67682.63</v>
      </c>
      <c r="T469" s="91">
        <v>72530.3</v>
      </c>
      <c r="U469" s="91">
        <v>250.8</v>
      </c>
      <c r="V469" s="91">
        <v>0</v>
      </c>
      <c r="W469" s="91">
        <v>0</v>
      </c>
      <c r="X469" s="91">
        <v>0</v>
      </c>
      <c r="Y469" s="91">
        <v>0</v>
      </c>
      <c r="Z469" s="91">
        <v>0</v>
      </c>
      <c r="AA469" s="91">
        <v>72781.100000000006</v>
      </c>
      <c r="AB469" s="91">
        <v>0</v>
      </c>
      <c r="AC469" s="91">
        <v>0</v>
      </c>
      <c r="AD469" s="91">
        <v>0</v>
      </c>
      <c r="AE469" s="91">
        <v>0</v>
      </c>
      <c r="AF469" s="91">
        <v>0</v>
      </c>
      <c r="AG469" s="91">
        <v>0</v>
      </c>
      <c r="AH469" s="91">
        <v>0</v>
      </c>
      <c r="AI469" s="91">
        <v>0</v>
      </c>
      <c r="AJ469" s="91">
        <v>0</v>
      </c>
      <c r="AK469" s="91">
        <v>0</v>
      </c>
      <c r="AL469" s="91">
        <v>0</v>
      </c>
      <c r="AM469" s="91">
        <v>0</v>
      </c>
      <c r="AN469" s="91">
        <v>0</v>
      </c>
      <c r="AO469" s="91">
        <v>0</v>
      </c>
      <c r="AP469" s="91">
        <v>0</v>
      </c>
      <c r="AQ469" s="91">
        <v>0</v>
      </c>
      <c r="AR469" s="91">
        <v>0</v>
      </c>
      <c r="AS469" s="91">
        <v>0</v>
      </c>
      <c r="AT469" s="91">
        <v>0</v>
      </c>
      <c r="AU469" s="91">
        <f t="shared" si="7"/>
        <v>0</v>
      </c>
      <c r="AV469" s="91">
        <v>37852.51</v>
      </c>
      <c r="AW469" s="91">
        <v>72781.100000000006</v>
      </c>
      <c r="AX469" s="92">
        <v>56</v>
      </c>
      <c r="AY469" s="92">
        <v>300</v>
      </c>
      <c r="AZ469" s="91">
        <v>268287.59999999998</v>
      </c>
      <c r="BA469" s="91">
        <v>73800</v>
      </c>
      <c r="BB469" s="90">
        <v>90</v>
      </c>
      <c r="BC469" s="90">
        <v>82.539792682926802</v>
      </c>
      <c r="BD469" s="90">
        <v>9.9499999999999993</v>
      </c>
      <c r="BE469" s="90"/>
      <c r="BF469" s="89" t="s">
        <v>481</v>
      </c>
      <c r="BG469" s="87"/>
      <c r="BH469" s="89" t="s">
        <v>510</v>
      </c>
      <c r="BI469" s="89" t="s">
        <v>521</v>
      </c>
      <c r="BJ469" s="89" t="s">
        <v>800</v>
      </c>
      <c r="BK469" s="89" t="s">
        <v>488</v>
      </c>
      <c r="BL469" s="88" t="s">
        <v>1</v>
      </c>
      <c r="BM469" s="90">
        <v>532862.97709794994</v>
      </c>
      <c r="BN469" s="88" t="s">
        <v>8</v>
      </c>
      <c r="BO469" s="90"/>
      <c r="BP469" s="93">
        <v>37802</v>
      </c>
      <c r="BQ469" s="93">
        <v>46934</v>
      </c>
      <c r="BR469" s="90">
        <v>29853.45</v>
      </c>
      <c r="BS469" s="90">
        <v>78.760000000000005</v>
      </c>
      <c r="BT469" s="90">
        <v>0</v>
      </c>
    </row>
    <row r="470" spans="1:72" s="84" customFormat="1" ht="18.2" customHeight="1" x14ac:dyDescent="0.15">
      <c r="A470" s="94">
        <v>468</v>
      </c>
      <c r="B470" s="95" t="s">
        <v>7</v>
      </c>
      <c r="C470" s="95" t="s">
        <v>0</v>
      </c>
      <c r="D470" s="109">
        <v>45200</v>
      </c>
      <c r="E470" s="96" t="s">
        <v>287</v>
      </c>
      <c r="F470" s="105">
        <v>147</v>
      </c>
      <c r="G470" s="105">
        <v>146</v>
      </c>
      <c r="H470" s="98">
        <v>40419.54</v>
      </c>
      <c r="I470" s="98">
        <v>45329.279999999999</v>
      </c>
      <c r="J470" s="98">
        <v>0</v>
      </c>
      <c r="K470" s="98">
        <v>85748.82</v>
      </c>
      <c r="L470" s="98">
        <v>534.16</v>
      </c>
      <c r="M470" s="98">
        <v>0</v>
      </c>
      <c r="N470" s="98">
        <v>0</v>
      </c>
      <c r="O470" s="98">
        <v>0</v>
      </c>
      <c r="P470" s="98">
        <v>0</v>
      </c>
      <c r="Q470" s="98">
        <v>0</v>
      </c>
      <c r="R470" s="98">
        <v>0</v>
      </c>
      <c r="S470" s="98">
        <v>85748.82</v>
      </c>
      <c r="T470" s="98">
        <v>82359.33</v>
      </c>
      <c r="U470" s="98">
        <v>334.47</v>
      </c>
      <c r="V470" s="98">
        <v>0</v>
      </c>
      <c r="W470" s="98">
        <v>0</v>
      </c>
      <c r="X470" s="98">
        <v>0</v>
      </c>
      <c r="Y470" s="98">
        <v>0</v>
      </c>
      <c r="Z470" s="98">
        <v>0</v>
      </c>
      <c r="AA470" s="98">
        <v>82693.8</v>
      </c>
      <c r="AB470" s="98">
        <v>0</v>
      </c>
      <c r="AC470" s="98">
        <v>0</v>
      </c>
      <c r="AD470" s="98">
        <v>0</v>
      </c>
      <c r="AE470" s="98">
        <v>0</v>
      </c>
      <c r="AF470" s="98">
        <v>0</v>
      </c>
      <c r="AG470" s="98">
        <v>0</v>
      </c>
      <c r="AH470" s="98">
        <v>0</v>
      </c>
      <c r="AI470" s="98">
        <v>0</v>
      </c>
      <c r="AJ470" s="98">
        <v>0</v>
      </c>
      <c r="AK470" s="98">
        <v>0</v>
      </c>
      <c r="AL470" s="98">
        <v>0</v>
      </c>
      <c r="AM470" s="98">
        <v>0</v>
      </c>
      <c r="AN470" s="98">
        <v>0</v>
      </c>
      <c r="AO470" s="98">
        <v>0</v>
      </c>
      <c r="AP470" s="98">
        <v>0</v>
      </c>
      <c r="AQ470" s="98">
        <v>0</v>
      </c>
      <c r="AR470" s="98">
        <v>0</v>
      </c>
      <c r="AS470" s="98">
        <v>0</v>
      </c>
      <c r="AT470" s="98">
        <v>0</v>
      </c>
      <c r="AU470" s="91">
        <f t="shared" si="7"/>
        <v>0</v>
      </c>
      <c r="AV470" s="98">
        <v>45863.44</v>
      </c>
      <c r="AW470" s="98">
        <v>82693.8</v>
      </c>
      <c r="AX470" s="99">
        <v>58</v>
      </c>
      <c r="AY470" s="99">
        <v>300</v>
      </c>
      <c r="AZ470" s="98">
        <v>350000.02</v>
      </c>
      <c r="BA470" s="98">
        <v>96111.81</v>
      </c>
      <c r="BB470" s="97">
        <v>90</v>
      </c>
      <c r="BC470" s="97">
        <v>80.295999003660398</v>
      </c>
      <c r="BD470" s="97">
        <v>9.93</v>
      </c>
      <c r="BE470" s="97"/>
      <c r="BF470" s="96" t="s">
        <v>481</v>
      </c>
      <c r="BG470" s="94"/>
      <c r="BH470" s="96" t="s">
        <v>579</v>
      </c>
      <c r="BI470" s="96" t="s">
        <v>745</v>
      </c>
      <c r="BJ470" s="96" t="s">
        <v>802</v>
      </c>
      <c r="BK470" s="96" t="s">
        <v>488</v>
      </c>
      <c r="BL470" s="95" t="s">
        <v>1</v>
      </c>
      <c r="BM470" s="97">
        <v>675097.45865130005</v>
      </c>
      <c r="BN470" s="95" t="s">
        <v>8</v>
      </c>
      <c r="BO470" s="97"/>
      <c r="BP470" s="100">
        <v>37848</v>
      </c>
      <c r="BQ470" s="100">
        <v>46980</v>
      </c>
      <c r="BR470" s="97">
        <v>35076</v>
      </c>
      <c r="BS470" s="97">
        <v>103.93</v>
      </c>
      <c r="BT470" s="97">
        <v>0</v>
      </c>
    </row>
    <row r="471" spans="1:72" s="84" customFormat="1" ht="18.2" customHeight="1" x14ac:dyDescent="0.15">
      <c r="A471" s="87">
        <v>469</v>
      </c>
      <c r="B471" s="88" t="s">
        <v>7</v>
      </c>
      <c r="C471" s="88" t="s">
        <v>0</v>
      </c>
      <c r="D471" s="108">
        <v>45200</v>
      </c>
      <c r="E471" s="89" t="s">
        <v>803</v>
      </c>
      <c r="F471" s="104">
        <v>0</v>
      </c>
      <c r="G471" s="104">
        <v>0</v>
      </c>
      <c r="H471" s="91">
        <v>26974.560000000001</v>
      </c>
      <c r="I471" s="91">
        <v>0</v>
      </c>
      <c r="J471" s="91">
        <v>0</v>
      </c>
      <c r="K471" s="91">
        <v>26974.560000000001</v>
      </c>
      <c r="L471" s="91">
        <v>382</v>
      </c>
      <c r="M471" s="91">
        <v>0</v>
      </c>
      <c r="N471" s="91">
        <v>0</v>
      </c>
      <c r="O471" s="91">
        <v>0</v>
      </c>
      <c r="P471" s="91">
        <v>382</v>
      </c>
      <c r="Q471" s="91">
        <v>0</v>
      </c>
      <c r="R471" s="91">
        <v>0</v>
      </c>
      <c r="S471" s="91">
        <v>26592.560000000001</v>
      </c>
      <c r="T471" s="91">
        <v>0</v>
      </c>
      <c r="U471" s="91">
        <v>223.66</v>
      </c>
      <c r="V471" s="91">
        <v>0</v>
      </c>
      <c r="W471" s="91">
        <v>0</v>
      </c>
      <c r="X471" s="91">
        <v>223.66</v>
      </c>
      <c r="Y471" s="91">
        <v>0</v>
      </c>
      <c r="Z471" s="91">
        <v>0</v>
      </c>
      <c r="AA471" s="91">
        <v>0</v>
      </c>
      <c r="AB471" s="91">
        <v>71.41</v>
      </c>
      <c r="AC471" s="91">
        <v>0</v>
      </c>
      <c r="AD471" s="91">
        <v>0</v>
      </c>
      <c r="AE471" s="91">
        <v>0</v>
      </c>
      <c r="AF471" s="91">
        <v>0</v>
      </c>
      <c r="AG471" s="91">
        <v>-41.94</v>
      </c>
      <c r="AH471" s="91">
        <v>36.65</v>
      </c>
      <c r="AI471" s="91">
        <v>56.02</v>
      </c>
      <c r="AJ471" s="91">
        <v>0</v>
      </c>
      <c r="AK471" s="91">
        <v>0</v>
      </c>
      <c r="AL471" s="91">
        <v>0</v>
      </c>
      <c r="AM471" s="91">
        <v>0</v>
      </c>
      <c r="AN471" s="91">
        <v>0</v>
      </c>
      <c r="AO471" s="91">
        <v>0</v>
      </c>
      <c r="AP471" s="91">
        <v>0</v>
      </c>
      <c r="AQ471" s="91">
        <v>0</v>
      </c>
      <c r="AR471" s="91">
        <v>0</v>
      </c>
      <c r="AS471" s="91">
        <v>0.02</v>
      </c>
      <c r="AT471" s="91">
        <v>6.3509999999999999E-3</v>
      </c>
      <c r="AU471" s="91">
        <f t="shared" si="7"/>
        <v>727.77364899999998</v>
      </c>
      <c r="AV471" s="91">
        <v>0</v>
      </c>
      <c r="AW471" s="91">
        <v>0</v>
      </c>
      <c r="AX471" s="92">
        <v>56</v>
      </c>
      <c r="AY471" s="92">
        <v>300</v>
      </c>
      <c r="AZ471" s="91">
        <v>243108.27</v>
      </c>
      <c r="BA471" s="91">
        <v>66910.7</v>
      </c>
      <c r="BB471" s="90">
        <v>90</v>
      </c>
      <c r="BC471" s="90">
        <v>35.769023489516599</v>
      </c>
      <c r="BD471" s="90">
        <v>9.9499999999999993</v>
      </c>
      <c r="BE471" s="90"/>
      <c r="BF471" s="89" t="s">
        <v>481</v>
      </c>
      <c r="BG471" s="87"/>
      <c r="BH471" s="89" t="s">
        <v>502</v>
      </c>
      <c r="BI471" s="89" t="s">
        <v>503</v>
      </c>
      <c r="BJ471" s="89" t="s">
        <v>794</v>
      </c>
      <c r="BK471" s="89" t="s">
        <v>485</v>
      </c>
      <c r="BL471" s="88" t="s">
        <v>1</v>
      </c>
      <c r="BM471" s="90">
        <v>209362.29414039999</v>
      </c>
      <c r="BN471" s="88" t="s">
        <v>8</v>
      </c>
      <c r="BO471" s="90"/>
      <c r="BP471" s="93">
        <v>37789</v>
      </c>
      <c r="BQ471" s="93">
        <v>46921</v>
      </c>
      <c r="BR471" s="90">
        <v>0</v>
      </c>
      <c r="BS471" s="90">
        <v>71.41</v>
      </c>
      <c r="BT471" s="90">
        <v>0</v>
      </c>
    </row>
    <row r="472" spans="1:72" s="84" customFormat="1" ht="18.2" customHeight="1" x14ac:dyDescent="0.15">
      <c r="A472" s="94">
        <v>470</v>
      </c>
      <c r="B472" s="95" t="s">
        <v>7</v>
      </c>
      <c r="C472" s="95" t="s">
        <v>0</v>
      </c>
      <c r="D472" s="109">
        <v>45200</v>
      </c>
      <c r="E472" s="96" t="s">
        <v>288</v>
      </c>
      <c r="F472" s="105">
        <v>128</v>
      </c>
      <c r="G472" s="105">
        <v>127</v>
      </c>
      <c r="H472" s="98">
        <v>27423.39</v>
      </c>
      <c r="I472" s="98">
        <v>29743.14</v>
      </c>
      <c r="J472" s="98">
        <v>0</v>
      </c>
      <c r="K472" s="98">
        <v>57166.53</v>
      </c>
      <c r="L472" s="98">
        <v>378.27</v>
      </c>
      <c r="M472" s="98">
        <v>0</v>
      </c>
      <c r="N472" s="98">
        <v>0</v>
      </c>
      <c r="O472" s="98">
        <v>0</v>
      </c>
      <c r="P472" s="98">
        <v>0</v>
      </c>
      <c r="Q472" s="98">
        <v>0</v>
      </c>
      <c r="R472" s="98">
        <v>0</v>
      </c>
      <c r="S472" s="98">
        <v>57166.53</v>
      </c>
      <c r="T472" s="98">
        <v>47283.06</v>
      </c>
      <c r="U472" s="98">
        <v>227.39</v>
      </c>
      <c r="V472" s="98">
        <v>0</v>
      </c>
      <c r="W472" s="98">
        <v>0</v>
      </c>
      <c r="X472" s="98">
        <v>0</v>
      </c>
      <c r="Y472" s="98">
        <v>0</v>
      </c>
      <c r="Z472" s="98">
        <v>0</v>
      </c>
      <c r="AA472" s="98">
        <v>47510.45</v>
      </c>
      <c r="AB472" s="98">
        <v>0</v>
      </c>
      <c r="AC472" s="98">
        <v>0</v>
      </c>
      <c r="AD472" s="98">
        <v>0</v>
      </c>
      <c r="AE472" s="98">
        <v>0</v>
      </c>
      <c r="AF472" s="98">
        <v>0</v>
      </c>
      <c r="AG472" s="98">
        <v>0</v>
      </c>
      <c r="AH472" s="98">
        <v>0</v>
      </c>
      <c r="AI472" s="98">
        <v>0</v>
      </c>
      <c r="AJ472" s="98">
        <v>0</v>
      </c>
      <c r="AK472" s="98">
        <v>0</v>
      </c>
      <c r="AL472" s="98">
        <v>0</v>
      </c>
      <c r="AM472" s="98">
        <v>0</v>
      </c>
      <c r="AN472" s="98">
        <v>0</v>
      </c>
      <c r="AO472" s="98">
        <v>0</v>
      </c>
      <c r="AP472" s="98">
        <v>0</v>
      </c>
      <c r="AQ472" s="98">
        <v>0</v>
      </c>
      <c r="AR472" s="98">
        <v>0</v>
      </c>
      <c r="AS472" s="98">
        <v>0</v>
      </c>
      <c r="AT472" s="98">
        <v>0</v>
      </c>
      <c r="AU472" s="91">
        <f t="shared" si="7"/>
        <v>0</v>
      </c>
      <c r="AV472" s="98">
        <v>30121.41</v>
      </c>
      <c r="AW472" s="98">
        <v>47510.45</v>
      </c>
      <c r="AX472" s="99">
        <v>56</v>
      </c>
      <c r="AY472" s="99">
        <v>300</v>
      </c>
      <c r="AZ472" s="98">
        <v>243108.27</v>
      </c>
      <c r="BA472" s="98">
        <v>66910.7</v>
      </c>
      <c r="BB472" s="97">
        <v>90</v>
      </c>
      <c r="BC472" s="97">
        <v>76.893347401835598</v>
      </c>
      <c r="BD472" s="97">
        <v>9.9499999999999993</v>
      </c>
      <c r="BE472" s="97"/>
      <c r="BF472" s="96" t="s">
        <v>481</v>
      </c>
      <c r="BG472" s="94"/>
      <c r="BH472" s="96" t="s">
        <v>502</v>
      </c>
      <c r="BI472" s="96" t="s">
        <v>503</v>
      </c>
      <c r="BJ472" s="96" t="s">
        <v>794</v>
      </c>
      <c r="BK472" s="96" t="s">
        <v>488</v>
      </c>
      <c r="BL472" s="95" t="s">
        <v>1</v>
      </c>
      <c r="BM472" s="97">
        <v>450070.08986145002</v>
      </c>
      <c r="BN472" s="95" t="s">
        <v>8</v>
      </c>
      <c r="BO472" s="97"/>
      <c r="BP472" s="100">
        <v>37789</v>
      </c>
      <c r="BQ472" s="100">
        <v>46921</v>
      </c>
      <c r="BR472" s="97">
        <v>21002.240000000002</v>
      </c>
      <c r="BS472" s="97">
        <v>71.41</v>
      </c>
      <c r="BT472" s="97">
        <v>0</v>
      </c>
    </row>
    <row r="473" spans="1:72" s="84" customFormat="1" ht="18.2" customHeight="1" x14ac:dyDescent="0.15">
      <c r="A473" s="87">
        <v>471</v>
      </c>
      <c r="B473" s="88" t="s">
        <v>7</v>
      </c>
      <c r="C473" s="88" t="s">
        <v>0</v>
      </c>
      <c r="D473" s="108">
        <v>45200</v>
      </c>
      <c r="E473" s="89" t="s">
        <v>289</v>
      </c>
      <c r="F473" s="104">
        <v>163</v>
      </c>
      <c r="G473" s="104">
        <v>162</v>
      </c>
      <c r="H473" s="91">
        <v>43157.95</v>
      </c>
      <c r="I473" s="91">
        <v>53107.54</v>
      </c>
      <c r="J473" s="91">
        <v>0</v>
      </c>
      <c r="K473" s="91">
        <v>96265.49</v>
      </c>
      <c r="L473" s="91">
        <v>595.29999999999995</v>
      </c>
      <c r="M473" s="91">
        <v>0</v>
      </c>
      <c r="N473" s="91">
        <v>0</v>
      </c>
      <c r="O473" s="91">
        <v>0</v>
      </c>
      <c r="P473" s="91">
        <v>0</v>
      </c>
      <c r="Q473" s="91">
        <v>0</v>
      </c>
      <c r="R473" s="91">
        <v>0</v>
      </c>
      <c r="S473" s="91">
        <v>96265.49</v>
      </c>
      <c r="T473" s="91">
        <v>101982.15</v>
      </c>
      <c r="U473" s="91">
        <v>357.85</v>
      </c>
      <c r="V473" s="91">
        <v>0</v>
      </c>
      <c r="W473" s="91">
        <v>0</v>
      </c>
      <c r="X473" s="91">
        <v>0</v>
      </c>
      <c r="Y473" s="91">
        <v>0</v>
      </c>
      <c r="Z473" s="91">
        <v>0</v>
      </c>
      <c r="AA473" s="91">
        <v>102340</v>
      </c>
      <c r="AB473" s="91">
        <v>0</v>
      </c>
      <c r="AC473" s="91">
        <v>0</v>
      </c>
      <c r="AD473" s="91">
        <v>0</v>
      </c>
      <c r="AE473" s="91">
        <v>0</v>
      </c>
      <c r="AF473" s="91">
        <v>0</v>
      </c>
      <c r="AG473" s="91">
        <v>0</v>
      </c>
      <c r="AH473" s="91">
        <v>0</v>
      </c>
      <c r="AI473" s="91">
        <v>0</v>
      </c>
      <c r="AJ473" s="91">
        <v>0</v>
      </c>
      <c r="AK473" s="91">
        <v>0</v>
      </c>
      <c r="AL473" s="91">
        <v>0</v>
      </c>
      <c r="AM473" s="91">
        <v>0</v>
      </c>
      <c r="AN473" s="91">
        <v>0</v>
      </c>
      <c r="AO473" s="91">
        <v>0</v>
      </c>
      <c r="AP473" s="91">
        <v>0</v>
      </c>
      <c r="AQ473" s="91">
        <v>0</v>
      </c>
      <c r="AR473" s="91">
        <v>0</v>
      </c>
      <c r="AS473" s="91">
        <v>0</v>
      </c>
      <c r="AT473" s="91">
        <v>0</v>
      </c>
      <c r="AU473" s="91">
        <f t="shared" si="7"/>
        <v>0</v>
      </c>
      <c r="AV473" s="91">
        <v>53702.84</v>
      </c>
      <c r="AW473" s="91">
        <v>102340</v>
      </c>
      <c r="AX473" s="92">
        <v>56</v>
      </c>
      <c r="AY473" s="92">
        <v>300</v>
      </c>
      <c r="AZ473" s="91">
        <v>382800.6</v>
      </c>
      <c r="BA473" s="91">
        <v>105300</v>
      </c>
      <c r="BB473" s="90">
        <v>90</v>
      </c>
      <c r="BC473" s="90">
        <v>82.278196581196596</v>
      </c>
      <c r="BD473" s="90">
        <v>9.9499999999999993</v>
      </c>
      <c r="BE473" s="90"/>
      <c r="BF473" s="89" t="s">
        <v>481</v>
      </c>
      <c r="BG473" s="87"/>
      <c r="BH473" s="89" t="s">
        <v>510</v>
      </c>
      <c r="BI473" s="89" t="s">
        <v>521</v>
      </c>
      <c r="BJ473" s="89" t="s">
        <v>800</v>
      </c>
      <c r="BK473" s="89" t="s">
        <v>488</v>
      </c>
      <c r="BL473" s="88" t="s">
        <v>1</v>
      </c>
      <c r="BM473" s="90">
        <v>757894.83347784996</v>
      </c>
      <c r="BN473" s="88" t="s">
        <v>8</v>
      </c>
      <c r="BO473" s="90"/>
      <c r="BP473" s="93">
        <v>37802</v>
      </c>
      <c r="BQ473" s="93">
        <v>46934</v>
      </c>
      <c r="BR473" s="90">
        <v>42049.11</v>
      </c>
      <c r="BS473" s="90">
        <v>112.38</v>
      </c>
      <c r="BT473" s="90">
        <v>0</v>
      </c>
    </row>
    <row r="474" spans="1:72" s="84" customFormat="1" ht="18.2" customHeight="1" x14ac:dyDescent="0.15">
      <c r="A474" s="94">
        <v>472</v>
      </c>
      <c r="B474" s="95" t="s">
        <v>7</v>
      </c>
      <c r="C474" s="95" t="s">
        <v>0</v>
      </c>
      <c r="D474" s="109">
        <v>45200</v>
      </c>
      <c r="E474" s="96" t="s">
        <v>290</v>
      </c>
      <c r="F474" s="105">
        <v>89</v>
      </c>
      <c r="G474" s="105">
        <v>88</v>
      </c>
      <c r="H474" s="98">
        <v>28137.95</v>
      </c>
      <c r="I474" s="98">
        <v>23357.51</v>
      </c>
      <c r="J474" s="98">
        <v>0</v>
      </c>
      <c r="K474" s="98">
        <v>51495.46</v>
      </c>
      <c r="L474" s="98">
        <v>371.88</v>
      </c>
      <c r="M474" s="98">
        <v>0</v>
      </c>
      <c r="N474" s="98">
        <v>0</v>
      </c>
      <c r="O474" s="98">
        <v>0</v>
      </c>
      <c r="P474" s="98">
        <v>0</v>
      </c>
      <c r="Q474" s="98">
        <v>0</v>
      </c>
      <c r="R474" s="98">
        <v>0</v>
      </c>
      <c r="S474" s="98">
        <v>51495.46</v>
      </c>
      <c r="T474" s="98">
        <v>30462.57</v>
      </c>
      <c r="U474" s="98">
        <v>232.84</v>
      </c>
      <c r="V474" s="98">
        <v>0</v>
      </c>
      <c r="W474" s="98">
        <v>0</v>
      </c>
      <c r="X474" s="98">
        <v>0</v>
      </c>
      <c r="Y474" s="98">
        <v>0</v>
      </c>
      <c r="Z474" s="98">
        <v>0</v>
      </c>
      <c r="AA474" s="98">
        <v>30695.41</v>
      </c>
      <c r="AB474" s="98">
        <v>0</v>
      </c>
      <c r="AC474" s="98">
        <v>0</v>
      </c>
      <c r="AD474" s="98">
        <v>0</v>
      </c>
      <c r="AE474" s="98">
        <v>0</v>
      </c>
      <c r="AF474" s="98">
        <v>0</v>
      </c>
      <c r="AG474" s="98">
        <v>0</v>
      </c>
      <c r="AH474" s="98">
        <v>0</v>
      </c>
      <c r="AI474" s="98">
        <v>0</v>
      </c>
      <c r="AJ474" s="98">
        <v>0</v>
      </c>
      <c r="AK474" s="98">
        <v>0</v>
      </c>
      <c r="AL474" s="98">
        <v>0</v>
      </c>
      <c r="AM474" s="98">
        <v>0</v>
      </c>
      <c r="AN474" s="98">
        <v>0</v>
      </c>
      <c r="AO474" s="98">
        <v>0</v>
      </c>
      <c r="AP474" s="98">
        <v>0</v>
      </c>
      <c r="AQ474" s="98">
        <v>0</v>
      </c>
      <c r="AR474" s="98">
        <v>0</v>
      </c>
      <c r="AS474" s="98">
        <v>0</v>
      </c>
      <c r="AT474" s="98">
        <v>0</v>
      </c>
      <c r="AU474" s="91">
        <f t="shared" si="7"/>
        <v>0</v>
      </c>
      <c r="AV474" s="98">
        <v>23729.39</v>
      </c>
      <c r="AW474" s="98">
        <v>30695.41</v>
      </c>
      <c r="AX474" s="99">
        <v>58</v>
      </c>
      <c r="AY474" s="99">
        <v>300</v>
      </c>
      <c r="AZ474" s="98">
        <v>243559.4</v>
      </c>
      <c r="BA474" s="98">
        <v>66910.7</v>
      </c>
      <c r="BB474" s="97">
        <v>90</v>
      </c>
      <c r="BC474" s="97">
        <v>69.2653252768242</v>
      </c>
      <c r="BD474" s="97">
        <v>9.93</v>
      </c>
      <c r="BE474" s="97"/>
      <c r="BF474" s="96" t="s">
        <v>481</v>
      </c>
      <c r="BG474" s="94"/>
      <c r="BH474" s="96" t="s">
        <v>502</v>
      </c>
      <c r="BI474" s="96" t="s">
        <v>503</v>
      </c>
      <c r="BJ474" s="96" t="s">
        <v>741</v>
      </c>
      <c r="BK474" s="96" t="s">
        <v>488</v>
      </c>
      <c r="BL474" s="95" t="s">
        <v>1</v>
      </c>
      <c r="BM474" s="97">
        <v>405421.95423889998</v>
      </c>
      <c r="BN474" s="95" t="s">
        <v>8</v>
      </c>
      <c r="BO474" s="97"/>
      <c r="BP474" s="100">
        <v>37837</v>
      </c>
      <c r="BQ474" s="100">
        <v>46969</v>
      </c>
      <c r="BR474" s="97">
        <v>14837.4</v>
      </c>
      <c r="BS474" s="97">
        <v>72.349999999999994</v>
      </c>
      <c r="BT474" s="97">
        <v>0</v>
      </c>
    </row>
    <row r="475" spans="1:72" s="84" customFormat="1" ht="18.2" customHeight="1" x14ac:dyDescent="0.15">
      <c r="A475" s="87">
        <v>473</v>
      </c>
      <c r="B475" s="88" t="s">
        <v>7</v>
      </c>
      <c r="C475" s="88" t="s">
        <v>0</v>
      </c>
      <c r="D475" s="108">
        <v>45200</v>
      </c>
      <c r="E475" s="89" t="s">
        <v>291</v>
      </c>
      <c r="F475" s="104">
        <v>103</v>
      </c>
      <c r="G475" s="104">
        <v>102</v>
      </c>
      <c r="H475" s="91">
        <v>27698.69</v>
      </c>
      <c r="I475" s="91">
        <v>25305.15</v>
      </c>
      <c r="J475" s="91">
        <v>0</v>
      </c>
      <c r="K475" s="91">
        <v>53003.839999999997</v>
      </c>
      <c r="L475" s="91">
        <v>366.03</v>
      </c>
      <c r="M475" s="91">
        <v>0</v>
      </c>
      <c r="N475" s="91">
        <v>0</v>
      </c>
      <c r="O475" s="91">
        <v>0</v>
      </c>
      <c r="P475" s="91">
        <v>0</v>
      </c>
      <c r="Q475" s="91">
        <v>0</v>
      </c>
      <c r="R475" s="91">
        <v>0</v>
      </c>
      <c r="S475" s="91">
        <v>53003.839999999997</v>
      </c>
      <c r="T475" s="91">
        <v>36004.57</v>
      </c>
      <c r="U475" s="91">
        <v>229.21</v>
      </c>
      <c r="V475" s="91">
        <v>0</v>
      </c>
      <c r="W475" s="91">
        <v>0</v>
      </c>
      <c r="X475" s="91">
        <v>0</v>
      </c>
      <c r="Y475" s="91">
        <v>0</v>
      </c>
      <c r="Z475" s="91">
        <v>0</v>
      </c>
      <c r="AA475" s="91">
        <v>36233.78</v>
      </c>
      <c r="AB475" s="91">
        <v>0</v>
      </c>
      <c r="AC475" s="91">
        <v>0</v>
      </c>
      <c r="AD475" s="91">
        <v>0</v>
      </c>
      <c r="AE475" s="91">
        <v>0</v>
      </c>
      <c r="AF475" s="91">
        <v>0</v>
      </c>
      <c r="AG475" s="91">
        <v>0</v>
      </c>
      <c r="AH475" s="91">
        <v>0</v>
      </c>
      <c r="AI475" s="91">
        <v>0</v>
      </c>
      <c r="AJ475" s="91">
        <v>0</v>
      </c>
      <c r="AK475" s="91">
        <v>0</v>
      </c>
      <c r="AL475" s="91">
        <v>0</v>
      </c>
      <c r="AM475" s="91">
        <v>0</v>
      </c>
      <c r="AN475" s="91">
        <v>0</v>
      </c>
      <c r="AO475" s="91">
        <v>0</v>
      </c>
      <c r="AP475" s="91">
        <v>0</v>
      </c>
      <c r="AQ475" s="91">
        <v>0</v>
      </c>
      <c r="AR475" s="91">
        <v>0</v>
      </c>
      <c r="AS475" s="91">
        <v>0</v>
      </c>
      <c r="AT475" s="91">
        <v>0</v>
      </c>
      <c r="AU475" s="91">
        <f t="shared" si="7"/>
        <v>0</v>
      </c>
      <c r="AV475" s="91">
        <v>25671.18</v>
      </c>
      <c r="AW475" s="91">
        <v>36233.78</v>
      </c>
      <c r="AX475" s="92">
        <v>58</v>
      </c>
      <c r="AY475" s="92">
        <v>300</v>
      </c>
      <c r="AZ475" s="91">
        <v>239767.72</v>
      </c>
      <c r="BA475" s="91">
        <v>65862</v>
      </c>
      <c r="BB475" s="90">
        <v>90</v>
      </c>
      <c r="BC475" s="90">
        <v>72.429406941787406</v>
      </c>
      <c r="BD475" s="90">
        <v>9.93</v>
      </c>
      <c r="BE475" s="90"/>
      <c r="BF475" s="89" t="s">
        <v>481</v>
      </c>
      <c r="BG475" s="87"/>
      <c r="BH475" s="89" t="s">
        <v>579</v>
      </c>
      <c r="BI475" s="89" t="s">
        <v>621</v>
      </c>
      <c r="BJ475" s="89" t="s">
        <v>622</v>
      </c>
      <c r="BK475" s="89" t="s">
        <v>488</v>
      </c>
      <c r="BL475" s="88" t="s">
        <v>1</v>
      </c>
      <c r="BM475" s="90">
        <v>417297.37718559999</v>
      </c>
      <c r="BN475" s="88" t="s">
        <v>8</v>
      </c>
      <c r="BO475" s="90"/>
      <c r="BP475" s="93">
        <v>37839</v>
      </c>
      <c r="BQ475" s="93">
        <v>46971</v>
      </c>
      <c r="BR475" s="90">
        <v>16879.2</v>
      </c>
      <c r="BS475" s="90">
        <v>71.209999999999994</v>
      </c>
      <c r="BT475" s="90">
        <v>0</v>
      </c>
    </row>
    <row r="476" spans="1:72" s="84" customFormat="1" ht="18.2" customHeight="1" x14ac:dyDescent="0.15">
      <c r="A476" s="94">
        <v>474</v>
      </c>
      <c r="B476" s="95" t="s">
        <v>7</v>
      </c>
      <c r="C476" s="95" t="s">
        <v>0</v>
      </c>
      <c r="D476" s="109">
        <v>45200</v>
      </c>
      <c r="E476" s="96" t="s">
        <v>292</v>
      </c>
      <c r="F476" s="105">
        <v>153</v>
      </c>
      <c r="G476" s="105">
        <v>152</v>
      </c>
      <c r="H476" s="98">
        <v>27698.69</v>
      </c>
      <c r="I476" s="98">
        <v>31697.45</v>
      </c>
      <c r="J476" s="98">
        <v>0</v>
      </c>
      <c r="K476" s="98">
        <v>59396.14</v>
      </c>
      <c r="L476" s="98">
        <v>366.03</v>
      </c>
      <c r="M476" s="98">
        <v>0</v>
      </c>
      <c r="N476" s="98">
        <v>0</v>
      </c>
      <c r="O476" s="98">
        <v>0</v>
      </c>
      <c r="P476" s="98">
        <v>0</v>
      </c>
      <c r="Q476" s="98">
        <v>0</v>
      </c>
      <c r="R476" s="98">
        <v>0</v>
      </c>
      <c r="S476" s="98">
        <v>59396.14</v>
      </c>
      <c r="T476" s="98">
        <v>59374.27</v>
      </c>
      <c r="U476" s="98">
        <v>229.21</v>
      </c>
      <c r="V476" s="98">
        <v>0</v>
      </c>
      <c r="W476" s="98">
        <v>0</v>
      </c>
      <c r="X476" s="98">
        <v>0</v>
      </c>
      <c r="Y476" s="98">
        <v>0</v>
      </c>
      <c r="Z476" s="98">
        <v>0</v>
      </c>
      <c r="AA476" s="98">
        <v>59603.48</v>
      </c>
      <c r="AB476" s="98">
        <v>0</v>
      </c>
      <c r="AC476" s="98">
        <v>0</v>
      </c>
      <c r="AD476" s="98">
        <v>0</v>
      </c>
      <c r="AE476" s="98">
        <v>0</v>
      </c>
      <c r="AF476" s="98">
        <v>0</v>
      </c>
      <c r="AG476" s="98">
        <v>0</v>
      </c>
      <c r="AH476" s="98">
        <v>0</v>
      </c>
      <c r="AI476" s="98">
        <v>0</v>
      </c>
      <c r="AJ476" s="98">
        <v>0</v>
      </c>
      <c r="AK476" s="98">
        <v>0</v>
      </c>
      <c r="AL476" s="98">
        <v>0</v>
      </c>
      <c r="AM476" s="98">
        <v>0</v>
      </c>
      <c r="AN476" s="98">
        <v>0</v>
      </c>
      <c r="AO476" s="98">
        <v>0</v>
      </c>
      <c r="AP476" s="98">
        <v>0</v>
      </c>
      <c r="AQ476" s="98">
        <v>0</v>
      </c>
      <c r="AR476" s="98">
        <v>0</v>
      </c>
      <c r="AS476" s="98">
        <v>0</v>
      </c>
      <c r="AT476" s="98">
        <v>0</v>
      </c>
      <c r="AU476" s="91">
        <f t="shared" si="7"/>
        <v>0</v>
      </c>
      <c r="AV476" s="98">
        <v>32063.48</v>
      </c>
      <c r="AW476" s="98">
        <v>59603.48</v>
      </c>
      <c r="AX476" s="99">
        <v>58</v>
      </c>
      <c r="AY476" s="99">
        <v>300</v>
      </c>
      <c r="AZ476" s="98">
        <v>239767.72</v>
      </c>
      <c r="BA476" s="98">
        <v>65862</v>
      </c>
      <c r="BB476" s="97">
        <v>90</v>
      </c>
      <c r="BC476" s="97">
        <v>81.164443837114007</v>
      </c>
      <c r="BD476" s="97">
        <v>9.93</v>
      </c>
      <c r="BE476" s="97"/>
      <c r="BF476" s="96" t="s">
        <v>481</v>
      </c>
      <c r="BG476" s="94"/>
      <c r="BH476" s="96" t="s">
        <v>579</v>
      </c>
      <c r="BI476" s="96" t="s">
        <v>621</v>
      </c>
      <c r="BJ476" s="96" t="s">
        <v>622</v>
      </c>
      <c r="BK476" s="96" t="s">
        <v>488</v>
      </c>
      <c r="BL476" s="95" t="s">
        <v>1</v>
      </c>
      <c r="BM476" s="97">
        <v>467623.7313551</v>
      </c>
      <c r="BN476" s="95" t="s">
        <v>8</v>
      </c>
      <c r="BO476" s="97"/>
      <c r="BP476" s="100">
        <v>37839</v>
      </c>
      <c r="BQ476" s="100">
        <v>46971</v>
      </c>
      <c r="BR476" s="97">
        <v>24994.2</v>
      </c>
      <c r="BS476" s="97">
        <v>71.209999999999994</v>
      </c>
      <c r="BT476" s="97">
        <v>0</v>
      </c>
    </row>
    <row r="477" spans="1:72" s="84" customFormat="1" ht="18.2" customHeight="1" x14ac:dyDescent="0.15">
      <c r="A477" s="87">
        <v>475</v>
      </c>
      <c r="B477" s="88" t="s">
        <v>7</v>
      </c>
      <c r="C477" s="88" t="s">
        <v>0</v>
      </c>
      <c r="D477" s="108">
        <v>45200</v>
      </c>
      <c r="E477" s="89" t="s">
        <v>293</v>
      </c>
      <c r="F477" s="104">
        <v>193</v>
      </c>
      <c r="G477" s="104">
        <v>192</v>
      </c>
      <c r="H477" s="91">
        <v>27698.69</v>
      </c>
      <c r="I477" s="91">
        <v>35217.81</v>
      </c>
      <c r="J477" s="91">
        <v>0</v>
      </c>
      <c r="K477" s="91">
        <v>62916.5</v>
      </c>
      <c r="L477" s="91">
        <v>366.03</v>
      </c>
      <c r="M477" s="91">
        <v>0</v>
      </c>
      <c r="N477" s="91">
        <v>0</v>
      </c>
      <c r="O477" s="91">
        <v>0</v>
      </c>
      <c r="P477" s="91">
        <v>0</v>
      </c>
      <c r="Q477" s="91">
        <v>0</v>
      </c>
      <c r="R477" s="91">
        <v>0</v>
      </c>
      <c r="S477" s="91">
        <v>62916.5</v>
      </c>
      <c r="T477" s="91">
        <v>79663.509999999995</v>
      </c>
      <c r="U477" s="91">
        <v>229.21</v>
      </c>
      <c r="V477" s="91">
        <v>0</v>
      </c>
      <c r="W477" s="91">
        <v>0</v>
      </c>
      <c r="X477" s="91">
        <v>0</v>
      </c>
      <c r="Y477" s="91">
        <v>0</v>
      </c>
      <c r="Z477" s="91">
        <v>0</v>
      </c>
      <c r="AA477" s="91">
        <v>79892.72</v>
      </c>
      <c r="AB477" s="91">
        <v>0</v>
      </c>
      <c r="AC477" s="91">
        <v>0</v>
      </c>
      <c r="AD477" s="91">
        <v>0</v>
      </c>
      <c r="AE477" s="91">
        <v>0</v>
      </c>
      <c r="AF477" s="91">
        <v>0</v>
      </c>
      <c r="AG477" s="91">
        <v>0</v>
      </c>
      <c r="AH477" s="91">
        <v>0</v>
      </c>
      <c r="AI477" s="91">
        <v>0</v>
      </c>
      <c r="AJ477" s="91">
        <v>0</v>
      </c>
      <c r="AK477" s="91">
        <v>0</v>
      </c>
      <c r="AL477" s="91">
        <v>0</v>
      </c>
      <c r="AM477" s="91">
        <v>0</v>
      </c>
      <c r="AN477" s="91">
        <v>0</v>
      </c>
      <c r="AO477" s="91">
        <v>0</v>
      </c>
      <c r="AP477" s="91">
        <v>0</v>
      </c>
      <c r="AQ477" s="91">
        <v>0</v>
      </c>
      <c r="AR477" s="91">
        <v>0</v>
      </c>
      <c r="AS477" s="91">
        <v>0</v>
      </c>
      <c r="AT477" s="91">
        <v>0</v>
      </c>
      <c r="AU477" s="91">
        <f t="shared" si="7"/>
        <v>0</v>
      </c>
      <c r="AV477" s="91">
        <v>35583.839999999997</v>
      </c>
      <c r="AW477" s="91">
        <v>79892.72</v>
      </c>
      <c r="AX477" s="92">
        <v>58</v>
      </c>
      <c r="AY477" s="92">
        <v>300</v>
      </c>
      <c r="AZ477" s="91">
        <v>239767.72</v>
      </c>
      <c r="BA477" s="91">
        <v>65862</v>
      </c>
      <c r="BB477" s="90">
        <v>90</v>
      </c>
      <c r="BC477" s="90">
        <v>85.974993167532105</v>
      </c>
      <c r="BD477" s="90">
        <v>9.93</v>
      </c>
      <c r="BE477" s="90"/>
      <c r="BF477" s="89" t="s">
        <v>481</v>
      </c>
      <c r="BG477" s="87"/>
      <c r="BH477" s="89" t="s">
        <v>579</v>
      </c>
      <c r="BI477" s="89" t="s">
        <v>621</v>
      </c>
      <c r="BJ477" s="89" t="s">
        <v>622</v>
      </c>
      <c r="BK477" s="89" t="s">
        <v>488</v>
      </c>
      <c r="BL477" s="88" t="s">
        <v>1</v>
      </c>
      <c r="BM477" s="90">
        <v>495339.40242250002</v>
      </c>
      <c r="BN477" s="88" t="s">
        <v>8</v>
      </c>
      <c r="BO477" s="90"/>
      <c r="BP477" s="93">
        <v>37839</v>
      </c>
      <c r="BQ477" s="93">
        <v>46971</v>
      </c>
      <c r="BR477" s="90">
        <v>31486.2</v>
      </c>
      <c r="BS477" s="90">
        <v>71.209999999999994</v>
      </c>
      <c r="BT477" s="90">
        <v>0</v>
      </c>
    </row>
    <row r="478" spans="1:72" s="84" customFormat="1" ht="18.2" customHeight="1" x14ac:dyDescent="0.15">
      <c r="A478" s="94">
        <v>476</v>
      </c>
      <c r="B478" s="95" t="s">
        <v>7</v>
      </c>
      <c r="C478" s="95" t="s">
        <v>0</v>
      </c>
      <c r="D478" s="109">
        <v>45200</v>
      </c>
      <c r="E478" s="96" t="s">
        <v>294</v>
      </c>
      <c r="F478" s="105">
        <v>155</v>
      </c>
      <c r="G478" s="105">
        <v>154</v>
      </c>
      <c r="H478" s="98">
        <v>27698.69</v>
      </c>
      <c r="I478" s="98">
        <v>31902.38</v>
      </c>
      <c r="J478" s="98">
        <v>0</v>
      </c>
      <c r="K478" s="98">
        <v>59601.07</v>
      </c>
      <c r="L478" s="98">
        <v>366.03</v>
      </c>
      <c r="M478" s="98">
        <v>0</v>
      </c>
      <c r="N478" s="98">
        <v>0</v>
      </c>
      <c r="O478" s="98">
        <v>0</v>
      </c>
      <c r="P478" s="98">
        <v>0</v>
      </c>
      <c r="Q478" s="98">
        <v>0</v>
      </c>
      <c r="R478" s="98">
        <v>0</v>
      </c>
      <c r="S478" s="98">
        <v>59601.07</v>
      </c>
      <c r="T478" s="98">
        <v>59943.69</v>
      </c>
      <c r="U478" s="98">
        <v>229.21</v>
      </c>
      <c r="V478" s="98">
        <v>0</v>
      </c>
      <c r="W478" s="98">
        <v>0</v>
      </c>
      <c r="X478" s="98">
        <v>0</v>
      </c>
      <c r="Y478" s="98">
        <v>0</v>
      </c>
      <c r="Z478" s="98">
        <v>0</v>
      </c>
      <c r="AA478" s="98">
        <v>60172.9</v>
      </c>
      <c r="AB478" s="98">
        <v>0</v>
      </c>
      <c r="AC478" s="98">
        <v>0</v>
      </c>
      <c r="AD478" s="98">
        <v>0</v>
      </c>
      <c r="AE478" s="98">
        <v>0</v>
      </c>
      <c r="AF478" s="98">
        <v>0</v>
      </c>
      <c r="AG478" s="98">
        <v>0</v>
      </c>
      <c r="AH478" s="98">
        <v>0</v>
      </c>
      <c r="AI478" s="98">
        <v>0</v>
      </c>
      <c r="AJ478" s="98">
        <v>0</v>
      </c>
      <c r="AK478" s="98">
        <v>0</v>
      </c>
      <c r="AL478" s="98">
        <v>0</v>
      </c>
      <c r="AM478" s="98">
        <v>0</v>
      </c>
      <c r="AN478" s="98">
        <v>0</v>
      </c>
      <c r="AO478" s="98">
        <v>0</v>
      </c>
      <c r="AP478" s="98">
        <v>0</v>
      </c>
      <c r="AQ478" s="98">
        <v>0</v>
      </c>
      <c r="AR478" s="98">
        <v>0</v>
      </c>
      <c r="AS478" s="98">
        <v>0</v>
      </c>
      <c r="AT478" s="98">
        <v>0</v>
      </c>
      <c r="AU478" s="91">
        <f t="shared" si="7"/>
        <v>0</v>
      </c>
      <c r="AV478" s="98">
        <v>32268.41</v>
      </c>
      <c r="AW478" s="98">
        <v>60172.9</v>
      </c>
      <c r="AX478" s="99">
        <v>58</v>
      </c>
      <c r="AY478" s="99">
        <v>300</v>
      </c>
      <c r="AZ478" s="98">
        <v>239767.72</v>
      </c>
      <c r="BA478" s="98">
        <v>65862</v>
      </c>
      <c r="BB478" s="97">
        <v>90</v>
      </c>
      <c r="BC478" s="97">
        <v>81.444479365947004</v>
      </c>
      <c r="BD478" s="97">
        <v>9.93</v>
      </c>
      <c r="BE478" s="97"/>
      <c r="BF478" s="96" t="s">
        <v>481</v>
      </c>
      <c r="BG478" s="94"/>
      <c r="BH478" s="96" t="s">
        <v>579</v>
      </c>
      <c r="BI478" s="96" t="s">
        <v>621</v>
      </c>
      <c r="BJ478" s="96" t="s">
        <v>622</v>
      </c>
      <c r="BK478" s="96" t="s">
        <v>488</v>
      </c>
      <c r="BL478" s="95" t="s">
        <v>1</v>
      </c>
      <c r="BM478" s="97">
        <v>469237.13807255001</v>
      </c>
      <c r="BN478" s="95" t="s">
        <v>8</v>
      </c>
      <c r="BO478" s="97"/>
      <c r="BP478" s="100">
        <v>37839</v>
      </c>
      <c r="BQ478" s="100">
        <v>46971</v>
      </c>
      <c r="BR478" s="97">
        <v>25156.5</v>
      </c>
      <c r="BS478" s="97">
        <v>71.209999999999994</v>
      </c>
      <c r="BT478" s="97">
        <v>0</v>
      </c>
    </row>
    <row r="479" spans="1:72" s="84" customFormat="1" ht="18.2" customHeight="1" x14ac:dyDescent="0.15">
      <c r="A479" s="87">
        <v>477</v>
      </c>
      <c r="B479" s="88" t="s">
        <v>7</v>
      </c>
      <c r="C479" s="88" t="s">
        <v>0</v>
      </c>
      <c r="D479" s="108">
        <v>45200</v>
      </c>
      <c r="E479" s="89" t="s">
        <v>295</v>
      </c>
      <c r="F479" s="104">
        <v>205</v>
      </c>
      <c r="G479" s="104">
        <v>204</v>
      </c>
      <c r="H479" s="91">
        <v>27698.69</v>
      </c>
      <c r="I479" s="91">
        <v>36066.720000000001</v>
      </c>
      <c r="J479" s="91">
        <v>0</v>
      </c>
      <c r="K479" s="91">
        <v>63765.41</v>
      </c>
      <c r="L479" s="91">
        <v>366.03</v>
      </c>
      <c r="M479" s="91">
        <v>0</v>
      </c>
      <c r="N479" s="91">
        <v>0</v>
      </c>
      <c r="O479" s="91">
        <v>0</v>
      </c>
      <c r="P479" s="91">
        <v>0</v>
      </c>
      <c r="Q479" s="91">
        <v>0</v>
      </c>
      <c r="R479" s="91">
        <v>0</v>
      </c>
      <c r="S479" s="91">
        <v>63765.41</v>
      </c>
      <c r="T479" s="91">
        <v>85957.48</v>
      </c>
      <c r="U479" s="91">
        <v>229.21</v>
      </c>
      <c r="V479" s="91">
        <v>0</v>
      </c>
      <c r="W479" s="91">
        <v>0</v>
      </c>
      <c r="X479" s="91">
        <v>0</v>
      </c>
      <c r="Y479" s="91">
        <v>0</v>
      </c>
      <c r="Z479" s="91">
        <v>0</v>
      </c>
      <c r="AA479" s="91">
        <v>86186.69</v>
      </c>
      <c r="AB479" s="91">
        <v>0</v>
      </c>
      <c r="AC479" s="91">
        <v>0</v>
      </c>
      <c r="AD479" s="91">
        <v>0</v>
      </c>
      <c r="AE479" s="91">
        <v>0</v>
      </c>
      <c r="AF479" s="91">
        <v>0</v>
      </c>
      <c r="AG479" s="91">
        <v>0</v>
      </c>
      <c r="AH479" s="91">
        <v>0</v>
      </c>
      <c r="AI479" s="91">
        <v>0</v>
      </c>
      <c r="AJ479" s="91">
        <v>0</v>
      </c>
      <c r="AK479" s="91">
        <v>0</v>
      </c>
      <c r="AL479" s="91">
        <v>0</v>
      </c>
      <c r="AM479" s="91">
        <v>0</v>
      </c>
      <c r="AN479" s="91">
        <v>0</v>
      </c>
      <c r="AO479" s="91">
        <v>0</v>
      </c>
      <c r="AP479" s="91">
        <v>0</v>
      </c>
      <c r="AQ479" s="91">
        <v>0</v>
      </c>
      <c r="AR479" s="91">
        <v>0</v>
      </c>
      <c r="AS479" s="91">
        <v>0</v>
      </c>
      <c r="AT479" s="91">
        <v>0</v>
      </c>
      <c r="AU479" s="91">
        <f t="shared" si="7"/>
        <v>0</v>
      </c>
      <c r="AV479" s="91">
        <v>36432.75</v>
      </c>
      <c r="AW479" s="91">
        <v>86186.69</v>
      </c>
      <c r="AX479" s="92">
        <v>58</v>
      </c>
      <c r="AY479" s="92">
        <v>300</v>
      </c>
      <c r="AZ479" s="91">
        <v>239793.26</v>
      </c>
      <c r="BA479" s="91">
        <v>65862</v>
      </c>
      <c r="BB479" s="90">
        <v>90</v>
      </c>
      <c r="BC479" s="90">
        <v>87.1350232303908</v>
      </c>
      <c r="BD479" s="90">
        <v>9.93</v>
      </c>
      <c r="BE479" s="90"/>
      <c r="BF479" s="89" t="s">
        <v>481</v>
      </c>
      <c r="BG479" s="87"/>
      <c r="BH479" s="89" t="s">
        <v>579</v>
      </c>
      <c r="BI479" s="89" t="s">
        <v>621</v>
      </c>
      <c r="BJ479" s="89" t="s">
        <v>9</v>
      </c>
      <c r="BK479" s="89" t="s">
        <v>488</v>
      </c>
      <c r="BL479" s="88" t="s">
        <v>1</v>
      </c>
      <c r="BM479" s="90">
        <v>502022.84114064998</v>
      </c>
      <c r="BN479" s="88" t="s">
        <v>8</v>
      </c>
      <c r="BO479" s="90"/>
      <c r="BP479" s="93">
        <v>37841</v>
      </c>
      <c r="BQ479" s="93">
        <v>46973</v>
      </c>
      <c r="BR479" s="90">
        <v>33464.699999999997</v>
      </c>
      <c r="BS479" s="90">
        <v>71.209999999999994</v>
      </c>
      <c r="BT479" s="90">
        <v>0</v>
      </c>
    </row>
    <row r="480" spans="1:72" s="84" customFormat="1" ht="18.2" customHeight="1" x14ac:dyDescent="0.15">
      <c r="A480" s="94">
        <v>478</v>
      </c>
      <c r="B480" s="95" t="s">
        <v>7</v>
      </c>
      <c r="C480" s="95" t="s">
        <v>0</v>
      </c>
      <c r="D480" s="109">
        <v>45200</v>
      </c>
      <c r="E480" s="96" t="s">
        <v>296</v>
      </c>
      <c r="F480" s="105">
        <v>165</v>
      </c>
      <c r="G480" s="105">
        <v>164</v>
      </c>
      <c r="H480" s="98">
        <v>27698.69</v>
      </c>
      <c r="I480" s="98">
        <v>32877.839999999997</v>
      </c>
      <c r="J480" s="98">
        <v>0</v>
      </c>
      <c r="K480" s="98">
        <v>60576.53</v>
      </c>
      <c r="L480" s="98">
        <v>366.03</v>
      </c>
      <c r="M480" s="98">
        <v>0</v>
      </c>
      <c r="N480" s="98">
        <v>0</v>
      </c>
      <c r="O480" s="98">
        <v>0</v>
      </c>
      <c r="P480" s="98">
        <v>0</v>
      </c>
      <c r="Q480" s="98">
        <v>0</v>
      </c>
      <c r="R480" s="98">
        <v>0</v>
      </c>
      <c r="S480" s="98">
        <v>60576.53</v>
      </c>
      <c r="T480" s="98">
        <v>64998.51</v>
      </c>
      <c r="U480" s="98">
        <v>229.21</v>
      </c>
      <c r="V480" s="98">
        <v>0</v>
      </c>
      <c r="W480" s="98">
        <v>0</v>
      </c>
      <c r="X480" s="98">
        <v>0</v>
      </c>
      <c r="Y480" s="98">
        <v>0</v>
      </c>
      <c r="Z480" s="98">
        <v>0</v>
      </c>
      <c r="AA480" s="98">
        <v>65227.72</v>
      </c>
      <c r="AB480" s="98">
        <v>0</v>
      </c>
      <c r="AC480" s="98">
        <v>0</v>
      </c>
      <c r="AD480" s="98">
        <v>0</v>
      </c>
      <c r="AE480" s="98">
        <v>0</v>
      </c>
      <c r="AF480" s="98">
        <v>0</v>
      </c>
      <c r="AG480" s="98">
        <v>0</v>
      </c>
      <c r="AH480" s="98">
        <v>0</v>
      </c>
      <c r="AI480" s="98">
        <v>0</v>
      </c>
      <c r="AJ480" s="98">
        <v>0</v>
      </c>
      <c r="AK480" s="98">
        <v>0</v>
      </c>
      <c r="AL480" s="98">
        <v>0</v>
      </c>
      <c r="AM480" s="98">
        <v>0</v>
      </c>
      <c r="AN480" s="98">
        <v>0</v>
      </c>
      <c r="AO480" s="98">
        <v>0</v>
      </c>
      <c r="AP480" s="98">
        <v>0</v>
      </c>
      <c r="AQ480" s="98">
        <v>0</v>
      </c>
      <c r="AR480" s="98">
        <v>0</v>
      </c>
      <c r="AS480" s="98">
        <v>0</v>
      </c>
      <c r="AT480" s="98">
        <v>0</v>
      </c>
      <c r="AU480" s="91">
        <f t="shared" si="7"/>
        <v>0</v>
      </c>
      <c r="AV480" s="98">
        <v>33243.870000000003</v>
      </c>
      <c r="AW480" s="98">
        <v>65227.72</v>
      </c>
      <c r="AX480" s="99">
        <v>58</v>
      </c>
      <c r="AY480" s="99">
        <v>300</v>
      </c>
      <c r="AZ480" s="98">
        <v>239793.26</v>
      </c>
      <c r="BA480" s="98">
        <v>65862</v>
      </c>
      <c r="BB480" s="97">
        <v>90</v>
      </c>
      <c r="BC480" s="97">
        <v>82.777439191035796</v>
      </c>
      <c r="BD480" s="97">
        <v>9.93</v>
      </c>
      <c r="BE480" s="97"/>
      <c r="BF480" s="96" t="s">
        <v>481</v>
      </c>
      <c r="BG480" s="94"/>
      <c r="BH480" s="96" t="s">
        <v>579</v>
      </c>
      <c r="BI480" s="96" t="s">
        <v>621</v>
      </c>
      <c r="BJ480" s="96" t="s">
        <v>9</v>
      </c>
      <c r="BK480" s="96" t="s">
        <v>488</v>
      </c>
      <c r="BL480" s="95" t="s">
        <v>1</v>
      </c>
      <c r="BM480" s="97">
        <v>476916.90051145002</v>
      </c>
      <c r="BN480" s="95" t="s">
        <v>8</v>
      </c>
      <c r="BO480" s="97"/>
      <c r="BP480" s="100">
        <v>37841</v>
      </c>
      <c r="BQ480" s="100">
        <v>46973</v>
      </c>
      <c r="BR480" s="97">
        <v>26804.25</v>
      </c>
      <c r="BS480" s="97">
        <v>71.209999999999994</v>
      </c>
      <c r="BT480" s="97">
        <v>0</v>
      </c>
    </row>
    <row r="481" spans="1:72" s="84" customFormat="1" ht="18.2" customHeight="1" x14ac:dyDescent="0.15">
      <c r="A481" s="87">
        <v>479</v>
      </c>
      <c r="B481" s="88" t="s">
        <v>7</v>
      </c>
      <c r="C481" s="88" t="s">
        <v>0</v>
      </c>
      <c r="D481" s="108">
        <v>45200</v>
      </c>
      <c r="E481" s="89" t="s">
        <v>297</v>
      </c>
      <c r="F481" s="104">
        <v>211</v>
      </c>
      <c r="G481" s="104">
        <v>210</v>
      </c>
      <c r="H481" s="91">
        <v>27698.69</v>
      </c>
      <c r="I481" s="91">
        <v>36460.720000000001</v>
      </c>
      <c r="J481" s="91">
        <v>0</v>
      </c>
      <c r="K481" s="91">
        <v>64159.41</v>
      </c>
      <c r="L481" s="91">
        <v>366.03</v>
      </c>
      <c r="M481" s="91">
        <v>0</v>
      </c>
      <c r="N481" s="91">
        <v>0</v>
      </c>
      <c r="O481" s="91">
        <v>0</v>
      </c>
      <c r="P481" s="91">
        <v>0</v>
      </c>
      <c r="Q481" s="91">
        <v>0</v>
      </c>
      <c r="R481" s="91">
        <v>0</v>
      </c>
      <c r="S481" s="91">
        <v>64159.41</v>
      </c>
      <c r="T481" s="91">
        <v>89134.92</v>
      </c>
      <c r="U481" s="91">
        <v>229.21</v>
      </c>
      <c r="V481" s="91">
        <v>0</v>
      </c>
      <c r="W481" s="91">
        <v>0</v>
      </c>
      <c r="X481" s="91">
        <v>0</v>
      </c>
      <c r="Y481" s="91">
        <v>0</v>
      </c>
      <c r="Z481" s="91">
        <v>0</v>
      </c>
      <c r="AA481" s="91">
        <v>89364.13</v>
      </c>
      <c r="AB481" s="91">
        <v>0</v>
      </c>
      <c r="AC481" s="91">
        <v>0</v>
      </c>
      <c r="AD481" s="91">
        <v>0</v>
      </c>
      <c r="AE481" s="91">
        <v>0</v>
      </c>
      <c r="AF481" s="91">
        <v>0</v>
      </c>
      <c r="AG481" s="91">
        <v>0</v>
      </c>
      <c r="AH481" s="91">
        <v>0</v>
      </c>
      <c r="AI481" s="91">
        <v>0</v>
      </c>
      <c r="AJ481" s="91">
        <v>0</v>
      </c>
      <c r="AK481" s="91">
        <v>0</v>
      </c>
      <c r="AL481" s="91">
        <v>0</v>
      </c>
      <c r="AM481" s="91">
        <v>0</v>
      </c>
      <c r="AN481" s="91">
        <v>0</v>
      </c>
      <c r="AO481" s="91">
        <v>0</v>
      </c>
      <c r="AP481" s="91">
        <v>0</v>
      </c>
      <c r="AQ481" s="91">
        <v>0</v>
      </c>
      <c r="AR481" s="91">
        <v>0</v>
      </c>
      <c r="AS481" s="91">
        <v>0</v>
      </c>
      <c r="AT481" s="91">
        <v>0</v>
      </c>
      <c r="AU481" s="91">
        <f t="shared" si="7"/>
        <v>0</v>
      </c>
      <c r="AV481" s="91">
        <v>36826.75</v>
      </c>
      <c r="AW481" s="91">
        <v>89364.13</v>
      </c>
      <c r="AX481" s="92">
        <v>58</v>
      </c>
      <c r="AY481" s="92">
        <v>300</v>
      </c>
      <c r="AZ481" s="91">
        <v>239828.38</v>
      </c>
      <c r="BA481" s="91">
        <v>65862</v>
      </c>
      <c r="BB481" s="90">
        <v>90</v>
      </c>
      <c r="BC481" s="90">
        <v>87.673421699917995</v>
      </c>
      <c r="BD481" s="90">
        <v>9.93</v>
      </c>
      <c r="BE481" s="90"/>
      <c r="BF481" s="89" t="s">
        <v>481</v>
      </c>
      <c r="BG481" s="87"/>
      <c r="BH481" s="89" t="s">
        <v>579</v>
      </c>
      <c r="BI481" s="89" t="s">
        <v>621</v>
      </c>
      <c r="BJ481" s="89" t="s">
        <v>9</v>
      </c>
      <c r="BK481" s="89" t="s">
        <v>488</v>
      </c>
      <c r="BL481" s="88" t="s">
        <v>1</v>
      </c>
      <c r="BM481" s="90">
        <v>505124.78935064998</v>
      </c>
      <c r="BN481" s="88" t="s">
        <v>8</v>
      </c>
      <c r="BO481" s="90"/>
      <c r="BP481" s="93">
        <v>37845</v>
      </c>
      <c r="BQ481" s="93">
        <v>46977</v>
      </c>
      <c r="BR481" s="90">
        <v>34416.080000000002</v>
      </c>
      <c r="BS481" s="90">
        <v>71.209999999999994</v>
      </c>
      <c r="BT481" s="90">
        <v>0</v>
      </c>
    </row>
    <row r="482" spans="1:72" s="84" customFormat="1" ht="18.2" customHeight="1" x14ac:dyDescent="0.15">
      <c r="A482" s="94">
        <v>480</v>
      </c>
      <c r="B482" s="95" t="s">
        <v>7</v>
      </c>
      <c r="C482" s="95" t="s">
        <v>0</v>
      </c>
      <c r="D482" s="109">
        <v>45200</v>
      </c>
      <c r="E482" s="96" t="s">
        <v>298</v>
      </c>
      <c r="F482" s="105">
        <v>164</v>
      </c>
      <c r="G482" s="105">
        <v>163</v>
      </c>
      <c r="H482" s="98">
        <v>27698.69</v>
      </c>
      <c r="I482" s="98">
        <v>32783.870000000003</v>
      </c>
      <c r="J482" s="98">
        <v>0</v>
      </c>
      <c r="K482" s="98">
        <v>60482.559999999998</v>
      </c>
      <c r="L482" s="98">
        <v>366.03</v>
      </c>
      <c r="M482" s="98">
        <v>0</v>
      </c>
      <c r="N482" s="98">
        <v>0</v>
      </c>
      <c r="O482" s="98">
        <v>0</v>
      </c>
      <c r="P482" s="98">
        <v>0</v>
      </c>
      <c r="Q482" s="98">
        <v>0</v>
      </c>
      <c r="R482" s="98">
        <v>0</v>
      </c>
      <c r="S482" s="98">
        <v>60482.559999999998</v>
      </c>
      <c r="T482" s="98">
        <v>64835.49</v>
      </c>
      <c r="U482" s="98">
        <v>229.21</v>
      </c>
      <c r="V482" s="98">
        <v>0</v>
      </c>
      <c r="W482" s="98">
        <v>0</v>
      </c>
      <c r="X482" s="98">
        <v>0</v>
      </c>
      <c r="Y482" s="98">
        <v>0</v>
      </c>
      <c r="Z482" s="98">
        <v>0</v>
      </c>
      <c r="AA482" s="98">
        <v>65064.7</v>
      </c>
      <c r="AB482" s="98">
        <v>0</v>
      </c>
      <c r="AC482" s="98">
        <v>0</v>
      </c>
      <c r="AD482" s="98">
        <v>0</v>
      </c>
      <c r="AE482" s="98">
        <v>0</v>
      </c>
      <c r="AF482" s="98">
        <v>0</v>
      </c>
      <c r="AG482" s="98">
        <v>0</v>
      </c>
      <c r="AH482" s="98">
        <v>0</v>
      </c>
      <c r="AI482" s="98">
        <v>0</v>
      </c>
      <c r="AJ482" s="98">
        <v>0</v>
      </c>
      <c r="AK482" s="98">
        <v>0</v>
      </c>
      <c r="AL482" s="98">
        <v>0</v>
      </c>
      <c r="AM482" s="98">
        <v>0</v>
      </c>
      <c r="AN482" s="98">
        <v>0</v>
      </c>
      <c r="AO482" s="98">
        <v>0</v>
      </c>
      <c r="AP482" s="98">
        <v>0</v>
      </c>
      <c r="AQ482" s="98">
        <v>0</v>
      </c>
      <c r="AR482" s="98">
        <v>0</v>
      </c>
      <c r="AS482" s="98">
        <v>0</v>
      </c>
      <c r="AT482" s="98">
        <v>0</v>
      </c>
      <c r="AU482" s="91">
        <f t="shared" si="7"/>
        <v>0</v>
      </c>
      <c r="AV482" s="98">
        <v>33149.9</v>
      </c>
      <c r="AW482" s="98">
        <v>65064.7</v>
      </c>
      <c r="AX482" s="99">
        <v>58</v>
      </c>
      <c r="AY482" s="99">
        <v>300</v>
      </c>
      <c r="AZ482" s="98">
        <v>239828.38</v>
      </c>
      <c r="BA482" s="98">
        <v>65862</v>
      </c>
      <c r="BB482" s="97">
        <v>90</v>
      </c>
      <c r="BC482" s="97">
        <v>82.649029789560004</v>
      </c>
      <c r="BD482" s="97">
        <v>9.93</v>
      </c>
      <c r="BE482" s="97"/>
      <c r="BF482" s="96" t="s">
        <v>481</v>
      </c>
      <c r="BG482" s="94"/>
      <c r="BH482" s="96" t="s">
        <v>579</v>
      </c>
      <c r="BI482" s="96" t="s">
        <v>621</v>
      </c>
      <c r="BJ482" s="96" t="s">
        <v>622</v>
      </c>
      <c r="BK482" s="96" t="s">
        <v>488</v>
      </c>
      <c r="BL482" s="95" t="s">
        <v>1</v>
      </c>
      <c r="BM482" s="97">
        <v>476177.07799040002</v>
      </c>
      <c r="BN482" s="95" t="s">
        <v>8</v>
      </c>
      <c r="BO482" s="97"/>
      <c r="BP482" s="100">
        <v>37845</v>
      </c>
      <c r="BQ482" s="100">
        <v>46977</v>
      </c>
      <c r="BR482" s="97">
        <v>26786.1</v>
      </c>
      <c r="BS482" s="97">
        <v>71.209999999999994</v>
      </c>
      <c r="BT482" s="97">
        <v>0</v>
      </c>
    </row>
    <row r="483" spans="1:72" s="84" customFormat="1" ht="18.2" customHeight="1" x14ac:dyDescent="0.15">
      <c r="A483" s="87">
        <v>481</v>
      </c>
      <c r="B483" s="88" t="s">
        <v>7</v>
      </c>
      <c r="C483" s="88" t="s">
        <v>0</v>
      </c>
      <c r="D483" s="108">
        <v>45200</v>
      </c>
      <c r="E483" s="89" t="s">
        <v>402</v>
      </c>
      <c r="F483" s="104">
        <v>6</v>
      </c>
      <c r="G483" s="104">
        <v>6</v>
      </c>
      <c r="H483" s="91">
        <v>22918.79</v>
      </c>
      <c r="I483" s="91">
        <v>1846.4</v>
      </c>
      <c r="J483" s="91">
        <v>0</v>
      </c>
      <c r="K483" s="91">
        <v>24765.19</v>
      </c>
      <c r="L483" s="91">
        <v>309.49</v>
      </c>
      <c r="M483" s="91">
        <v>0</v>
      </c>
      <c r="N483" s="91">
        <v>0</v>
      </c>
      <c r="O483" s="91">
        <v>251.89</v>
      </c>
      <c r="P483" s="91">
        <v>0</v>
      </c>
      <c r="Q483" s="91">
        <v>0</v>
      </c>
      <c r="R483" s="91">
        <v>0</v>
      </c>
      <c r="S483" s="91">
        <v>24513.3</v>
      </c>
      <c r="T483" s="91">
        <v>1189.3399999999999</v>
      </c>
      <c r="U483" s="91">
        <v>189.46</v>
      </c>
      <c r="V483" s="91">
        <v>0</v>
      </c>
      <c r="W483" s="91">
        <v>204.38</v>
      </c>
      <c r="X483" s="91">
        <v>0</v>
      </c>
      <c r="Y483" s="91">
        <v>0</v>
      </c>
      <c r="Z483" s="91">
        <v>0</v>
      </c>
      <c r="AA483" s="91">
        <v>1174.42</v>
      </c>
      <c r="AB483" s="91">
        <v>0</v>
      </c>
      <c r="AC483" s="91">
        <v>0</v>
      </c>
      <c r="AD483" s="91">
        <v>0</v>
      </c>
      <c r="AE483" s="91">
        <v>0</v>
      </c>
      <c r="AF483" s="91">
        <v>0</v>
      </c>
      <c r="AG483" s="91">
        <v>-33.770000000000003</v>
      </c>
      <c r="AH483" s="91">
        <v>0</v>
      </c>
      <c r="AI483" s="91">
        <v>0</v>
      </c>
      <c r="AJ483" s="91">
        <v>60.14</v>
      </c>
      <c r="AK483" s="91">
        <v>0</v>
      </c>
      <c r="AL483" s="91">
        <v>0</v>
      </c>
      <c r="AM483" s="91">
        <v>44.97</v>
      </c>
      <c r="AN483" s="91">
        <v>0</v>
      </c>
      <c r="AO483" s="91">
        <v>30.26</v>
      </c>
      <c r="AP483" s="91">
        <v>46.1</v>
      </c>
      <c r="AQ483" s="91">
        <v>0</v>
      </c>
      <c r="AR483" s="91">
        <v>0</v>
      </c>
      <c r="AS483" s="91">
        <v>0</v>
      </c>
      <c r="AT483" s="91">
        <v>0</v>
      </c>
      <c r="AU483" s="91">
        <f t="shared" si="7"/>
        <v>603.97</v>
      </c>
      <c r="AV483" s="91">
        <v>1904</v>
      </c>
      <c r="AW483" s="91">
        <v>1174.42</v>
      </c>
      <c r="AX483" s="92">
        <v>57</v>
      </c>
      <c r="AY483" s="92">
        <v>300</v>
      </c>
      <c r="AZ483" s="91">
        <v>201010.08</v>
      </c>
      <c r="BA483" s="91">
        <v>55251</v>
      </c>
      <c r="BB483" s="90">
        <v>90</v>
      </c>
      <c r="BC483" s="90">
        <v>39.930444697833501</v>
      </c>
      <c r="BD483" s="90">
        <v>9.92</v>
      </c>
      <c r="BE483" s="90"/>
      <c r="BF483" s="89" t="s">
        <v>481</v>
      </c>
      <c r="BG483" s="87"/>
      <c r="BH483" s="89" t="s">
        <v>510</v>
      </c>
      <c r="BI483" s="89" t="s">
        <v>511</v>
      </c>
      <c r="BJ483" s="89" t="s">
        <v>168</v>
      </c>
      <c r="BK483" s="89" t="s">
        <v>487</v>
      </c>
      <c r="BL483" s="88" t="s">
        <v>1</v>
      </c>
      <c r="BM483" s="90">
        <v>192992.3529345</v>
      </c>
      <c r="BN483" s="88" t="s">
        <v>8</v>
      </c>
      <c r="BO483" s="90"/>
      <c r="BP483" s="93">
        <v>37827</v>
      </c>
      <c r="BQ483" s="93">
        <v>46959</v>
      </c>
      <c r="BR483" s="90">
        <v>819</v>
      </c>
      <c r="BS483" s="90">
        <v>60.14</v>
      </c>
      <c r="BT483" s="90">
        <v>0</v>
      </c>
    </row>
    <row r="484" spans="1:72" s="84" customFormat="1" ht="18.2" customHeight="1" x14ac:dyDescent="0.15">
      <c r="A484" s="94">
        <v>482</v>
      </c>
      <c r="B484" s="95" t="s">
        <v>7</v>
      </c>
      <c r="C484" s="95" t="s">
        <v>0</v>
      </c>
      <c r="D484" s="109">
        <v>45200</v>
      </c>
      <c r="E484" s="96" t="s">
        <v>401</v>
      </c>
      <c r="F484" s="105">
        <v>0</v>
      </c>
      <c r="G484" s="105">
        <v>0</v>
      </c>
      <c r="H484" s="98">
        <v>29241.16</v>
      </c>
      <c r="I484" s="98">
        <v>0</v>
      </c>
      <c r="J484" s="98">
        <v>0</v>
      </c>
      <c r="K484" s="98">
        <v>29241.16</v>
      </c>
      <c r="L484" s="98">
        <v>392.67</v>
      </c>
      <c r="M484" s="98">
        <v>0</v>
      </c>
      <c r="N484" s="98">
        <v>0</v>
      </c>
      <c r="O484" s="98">
        <v>0</v>
      </c>
      <c r="P484" s="98">
        <v>392.67</v>
      </c>
      <c r="Q484" s="98">
        <v>0</v>
      </c>
      <c r="R484" s="98">
        <v>0</v>
      </c>
      <c r="S484" s="98">
        <v>28848.49</v>
      </c>
      <c r="T484" s="98">
        <v>0</v>
      </c>
      <c r="U484" s="98">
        <v>241.97</v>
      </c>
      <c r="V484" s="98">
        <v>0</v>
      </c>
      <c r="W484" s="98">
        <v>0</v>
      </c>
      <c r="X484" s="98">
        <v>241.97</v>
      </c>
      <c r="Y484" s="98">
        <v>0</v>
      </c>
      <c r="Z484" s="98">
        <v>0</v>
      </c>
      <c r="AA484" s="98">
        <v>0</v>
      </c>
      <c r="AB484" s="98">
        <v>75.930000000000007</v>
      </c>
      <c r="AC484" s="98">
        <v>0</v>
      </c>
      <c r="AD484" s="98">
        <v>0</v>
      </c>
      <c r="AE484" s="98">
        <v>0</v>
      </c>
      <c r="AF484" s="98">
        <v>0</v>
      </c>
      <c r="AG484" s="98">
        <v>-42.5</v>
      </c>
      <c r="AH484" s="98">
        <v>38.47</v>
      </c>
      <c r="AI484" s="98">
        <v>58.75</v>
      </c>
      <c r="AJ484" s="98">
        <v>0</v>
      </c>
      <c r="AK484" s="98">
        <v>0</v>
      </c>
      <c r="AL484" s="98">
        <v>0</v>
      </c>
      <c r="AM484" s="98">
        <v>0</v>
      </c>
      <c r="AN484" s="98">
        <v>0</v>
      </c>
      <c r="AO484" s="98">
        <v>0</v>
      </c>
      <c r="AP484" s="98">
        <v>0</v>
      </c>
      <c r="AQ484" s="98">
        <v>762.1</v>
      </c>
      <c r="AR484" s="98">
        <v>0</v>
      </c>
      <c r="AS484" s="98">
        <v>765.29</v>
      </c>
      <c r="AT484" s="98">
        <v>0</v>
      </c>
      <c r="AU484" s="91">
        <f t="shared" si="7"/>
        <v>762.10000000000014</v>
      </c>
      <c r="AV484" s="98">
        <v>0</v>
      </c>
      <c r="AW484" s="98">
        <v>0</v>
      </c>
      <c r="AX484" s="99">
        <v>58</v>
      </c>
      <c r="AY484" s="99">
        <v>300</v>
      </c>
      <c r="AZ484" s="98">
        <v>255638.61</v>
      </c>
      <c r="BA484" s="98">
        <v>70221.600000000006</v>
      </c>
      <c r="BB484" s="97">
        <v>90</v>
      </c>
      <c r="BC484" s="97">
        <v>36.973867015277399</v>
      </c>
      <c r="BD484" s="97">
        <v>9.93</v>
      </c>
      <c r="BE484" s="97"/>
      <c r="BF484" s="96" t="s">
        <v>481</v>
      </c>
      <c r="BG484" s="94"/>
      <c r="BH484" s="96" t="s">
        <v>510</v>
      </c>
      <c r="BI484" s="96" t="s">
        <v>511</v>
      </c>
      <c r="BJ484" s="96" t="s">
        <v>804</v>
      </c>
      <c r="BK484" s="96" t="s">
        <v>485</v>
      </c>
      <c r="BL484" s="95" t="s">
        <v>1</v>
      </c>
      <c r="BM484" s="97">
        <v>227123.15207285</v>
      </c>
      <c r="BN484" s="95" t="s">
        <v>8</v>
      </c>
      <c r="BO484" s="97"/>
      <c r="BP484" s="100">
        <v>37839</v>
      </c>
      <c r="BQ484" s="100">
        <v>46971</v>
      </c>
      <c r="BR484" s="97">
        <v>0</v>
      </c>
      <c r="BS484" s="97">
        <v>75.930000000000007</v>
      </c>
      <c r="BT484" s="97">
        <v>0</v>
      </c>
    </row>
    <row r="485" spans="1:72" s="84" customFormat="1" ht="18.2" customHeight="1" x14ac:dyDescent="0.15">
      <c r="A485" s="87">
        <v>483</v>
      </c>
      <c r="B485" s="88" t="s">
        <v>7</v>
      </c>
      <c r="C485" s="88" t="s">
        <v>0</v>
      </c>
      <c r="D485" s="108">
        <v>45200</v>
      </c>
      <c r="E485" s="89" t="s">
        <v>299</v>
      </c>
      <c r="F485" s="104">
        <v>195</v>
      </c>
      <c r="G485" s="104">
        <v>194</v>
      </c>
      <c r="H485" s="91">
        <v>28852.9</v>
      </c>
      <c r="I485" s="91">
        <v>36845.230000000003</v>
      </c>
      <c r="J485" s="91">
        <v>0</v>
      </c>
      <c r="K485" s="91">
        <v>65698.13</v>
      </c>
      <c r="L485" s="91">
        <v>381.35</v>
      </c>
      <c r="M485" s="91">
        <v>0</v>
      </c>
      <c r="N485" s="91">
        <v>0</v>
      </c>
      <c r="O485" s="91">
        <v>0</v>
      </c>
      <c r="P485" s="91">
        <v>0</v>
      </c>
      <c r="Q485" s="91">
        <v>0</v>
      </c>
      <c r="R485" s="91">
        <v>0</v>
      </c>
      <c r="S485" s="91">
        <v>65698.13</v>
      </c>
      <c r="T485" s="91">
        <v>84076.22</v>
      </c>
      <c r="U485" s="91">
        <v>238.76</v>
      </c>
      <c r="V485" s="91">
        <v>0</v>
      </c>
      <c r="W485" s="91">
        <v>0</v>
      </c>
      <c r="X485" s="91">
        <v>0</v>
      </c>
      <c r="Y485" s="91">
        <v>0</v>
      </c>
      <c r="Z485" s="91">
        <v>0</v>
      </c>
      <c r="AA485" s="91">
        <v>84314.98</v>
      </c>
      <c r="AB485" s="91">
        <v>0</v>
      </c>
      <c r="AC485" s="91">
        <v>0</v>
      </c>
      <c r="AD485" s="91">
        <v>0</v>
      </c>
      <c r="AE485" s="91">
        <v>0</v>
      </c>
      <c r="AF485" s="91">
        <v>0</v>
      </c>
      <c r="AG485" s="91">
        <v>0</v>
      </c>
      <c r="AH485" s="91">
        <v>0</v>
      </c>
      <c r="AI485" s="91">
        <v>0</v>
      </c>
      <c r="AJ485" s="91">
        <v>0</v>
      </c>
      <c r="AK485" s="91">
        <v>0</v>
      </c>
      <c r="AL485" s="91">
        <v>0</v>
      </c>
      <c r="AM485" s="91">
        <v>0</v>
      </c>
      <c r="AN485" s="91">
        <v>0</v>
      </c>
      <c r="AO485" s="91">
        <v>0</v>
      </c>
      <c r="AP485" s="91">
        <v>0</v>
      </c>
      <c r="AQ485" s="91">
        <v>0</v>
      </c>
      <c r="AR485" s="91">
        <v>0</v>
      </c>
      <c r="AS485" s="91">
        <v>0</v>
      </c>
      <c r="AT485" s="91">
        <v>0</v>
      </c>
      <c r="AU485" s="91">
        <f t="shared" si="7"/>
        <v>0</v>
      </c>
      <c r="AV485" s="91">
        <v>37226.58</v>
      </c>
      <c r="AW485" s="91">
        <v>84314.98</v>
      </c>
      <c r="AX485" s="92">
        <v>58</v>
      </c>
      <c r="AY485" s="92">
        <v>300</v>
      </c>
      <c r="AZ485" s="91">
        <v>249911.28</v>
      </c>
      <c r="BA485" s="91">
        <v>68613.320000000007</v>
      </c>
      <c r="BB485" s="90">
        <v>90</v>
      </c>
      <c r="BC485" s="90">
        <v>86.176149179197296</v>
      </c>
      <c r="BD485" s="90">
        <v>9.93</v>
      </c>
      <c r="BE485" s="90"/>
      <c r="BF485" s="89" t="s">
        <v>481</v>
      </c>
      <c r="BG485" s="87"/>
      <c r="BH485" s="89" t="s">
        <v>553</v>
      </c>
      <c r="BI485" s="89" t="s">
        <v>805</v>
      </c>
      <c r="BJ485" s="89" t="s">
        <v>806</v>
      </c>
      <c r="BK485" s="89" t="s">
        <v>488</v>
      </c>
      <c r="BL485" s="88" t="s">
        <v>1</v>
      </c>
      <c r="BM485" s="90">
        <v>517239.07805544999</v>
      </c>
      <c r="BN485" s="88" t="s">
        <v>8</v>
      </c>
      <c r="BO485" s="90"/>
      <c r="BP485" s="93">
        <v>37858</v>
      </c>
      <c r="BQ485" s="93">
        <v>46990</v>
      </c>
      <c r="BR485" s="90">
        <v>33100.480000000003</v>
      </c>
      <c r="BS485" s="90">
        <v>74</v>
      </c>
      <c r="BT485" s="90">
        <v>0</v>
      </c>
    </row>
    <row r="486" spans="1:72" s="84" customFormat="1" ht="18.2" customHeight="1" x14ac:dyDescent="0.15">
      <c r="A486" s="94">
        <v>484</v>
      </c>
      <c r="B486" s="95" t="s">
        <v>7</v>
      </c>
      <c r="C486" s="95" t="s">
        <v>0</v>
      </c>
      <c r="D486" s="109">
        <v>45200</v>
      </c>
      <c r="E486" s="96" t="s">
        <v>807</v>
      </c>
      <c r="F486" s="105">
        <v>0</v>
      </c>
      <c r="G486" s="105">
        <v>0</v>
      </c>
      <c r="H486" s="98">
        <v>30475.91</v>
      </c>
      <c r="I486" s="98">
        <v>401.55</v>
      </c>
      <c r="J486" s="98">
        <v>0</v>
      </c>
      <c r="K486" s="98">
        <v>30877.46</v>
      </c>
      <c r="L486" s="98">
        <v>404.81</v>
      </c>
      <c r="M486" s="98">
        <v>0</v>
      </c>
      <c r="N486" s="98">
        <v>0</v>
      </c>
      <c r="O486" s="98">
        <v>401.55</v>
      </c>
      <c r="P486" s="98">
        <v>0</v>
      </c>
      <c r="Q486" s="98">
        <v>0</v>
      </c>
      <c r="R486" s="98">
        <v>0</v>
      </c>
      <c r="S486" s="98">
        <v>30475.91</v>
      </c>
      <c r="T486" s="98">
        <v>223.27</v>
      </c>
      <c r="U486" s="98">
        <v>247.62</v>
      </c>
      <c r="V486" s="98">
        <v>0</v>
      </c>
      <c r="W486" s="98">
        <v>223.27</v>
      </c>
      <c r="X486" s="98">
        <v>10.5</v>
      </c>
      <c r="Y486" s="98">
        <v>0</v>
      </c>
      <c r="Z486" s="98">
        <v>0</v>
      </c>
      <c r="AA486" s="98">
        <v>237.12</v>
      </c>
      <c r="AB486" s="98">
        <v>88.21</v>
      </c>
      <c r="AC486" s="98">
        <v>0</v>
      </c>
      <c r="AD486" s="98">
        <v>0</v>
      </c>
      <c r="AE486" s="98">
        <v>0</v>
      </c>
      <c r="AF486" s="98">
        <v>0</v>
      </c>
      <c r="AG486" s="98">
        <v>-44.19</v>
      </c>
      <c r="AH486" s="98">
        <v>40.090000000000003</v>
      </c>
      <c r="AI486" s="98">
        <v>61.25</v>
      </c>
      <c r="AJ486" s="98">
        <v>0</v>
      </c>
      <c r="AK486" s="98">
        <v>0</v>
      </c>
      <c r="AL486" s="98">
        <v>0</v>
      </c>
      <c r="AM486" s="98">
        <v>44.93</v>
      </c>
      <c r="AN486" s="98">
        <v>0</v>
      </c>
      <c r="AO486" s="98">
        <v>0</v>
      </c>
      <c r="AP486" s="98">
        <v>0</v>
      </c>
      <c r="AQ486" s="98">
        <v>0</v>
      </c>
      <c r="AR486" s="98">
        <v>0</v>
      </c>
      <c r="AS486" s="98">
        <v>0</v>
      </c>
      <c r="AT486" s="98">
        <v>0</v>
      </c>
      <c r="AU486" s="91">
        <f t="shared" si="7"/>
        <v>825.61000000000013</v>
      </c>
      <c r="AV486" s="98">
        <v>404.81</v>
      </c>
      <c r="AW486" s="98">
        <v>237.12</v>
      </c>
      <c r="AX486" s="99">
        <v>58</v>
      </c>
      <c r="AY486" s="99">
        <v>300</v>
      </c>
      <c r="AZ486" s="98">
        <v>449999.99</v>
      </c>
      <c r="BA486" s="98">
        <v>73213.52</v>
      </c>
      <c r="BB486" s="97">
        <v>53</v>
      </c>
      <c r="BC486" s="97">
        <v>22.0618163148009</v>
      </c>
      <c r="BD486" s="97">
        <v>9.75</v>
      </c>
      <c r="BE486" s="97"/>
      <c r="BF486" s="96" t="s">
        <v>481</v>
      </c>
      <c r="BG486" s="94"/>
      <c r="BH486" s="96" t="s">
        <v>553</v>
      </c>
      <c r="BI486" s="96" t="s">
        <v>805</v>
      </c>
      <c r="BJ486" s="96" t="s">
        <v>9</v>
      </c>
      <c r="BK486" s="96" t="s">
        <v>485</v>
      </c>
      <c r="BL486" s="95" t="s">
        <v>1</v>
      </c>
      <c r="BM486" s="97">
        <v>239935.77277315001</v>
      </c>
      <c r="BN486" s="95" t="s">
        <v>8</v>
      </c>
      <c r="BO486" s="97"/>
      <c r="BP486" s="100">
        <v>37858</v>
      </c>
      <c r="BQ486" s="100">
        <v>46990</v>
      </c>
      <c r="BR486" s="97">
        <v>0</v>
      </c>
      <c r="BS486" s="97">
        <v>88.21</v>
      </c>
      <c r="BT486" s="97">
        <v>0</v>
      </c>
    </row>
    <row r="487" spans="1:72" s="84" customFormat="1" ht="18.2" customHeight="1" x14ac:dyDescent="0.15">
      <c r="A487" s="87">
        <v>485</v>
      </c>
      <c r="B487" s="88" t="s">
        <v>7</v>
      </c>
      <c r="C487" s="88" t="s">
        <v>0</v>
      </c>
      <c r="D487" s="108">
        <v>45200</v>
      </c>
      <c r="E487" s="89" t="s">
        <v>397</v>
      </c>
      <c r="F487" s="104">
        <v>3</v>
      </c>
      <c r="G487" s="104">
        <v>4</v>
      </c>
      <c r="H487" s="91">
        <v>28619.29</v>
      </c>
      <c r="I487" s="91">
        <v>1705.7</v>
      </c>
      <c r="J487" s="91">
        <v>0</v>
      </c>
      <c r="K487" s="91">
        <v>30324.99</v>
      </c>
      <c r="L487" s="91">
        <v>364.19</v>
      </c>
      <c r="M487" s="91">
        <v>0</v>
      </c>
      <c r="N487" s="91">
        <v>0</v>
      </c>
      <c r="O487" s="91">
        <v>768.79</v>
      </c>
      <c r="P487" s="91">
        <v>0</v>
      </c>
      <c r="Q487" s="91">
        <v>0</v>
      </c>
      <c r="R487" s="91">
        <v>0</v>
      </c>
      <c r="S487" s="91">
        <v>29556.2</v>
      </c>
      <c r="T487" s="91">
        <v>961.21</v>
      </c>
      <c r="U487" s="91">
        <v>233.01</v>
      </c>
      <c r="V487" s="91">
        <v>0</v>
      </c>
      <c r="W487" s="91">
        <v>486.39</v>
      </c>
      <c r="X487" s="91">
        <v>0</v>
      </c>
      <c r="Y487" s="91">
        <v>0</v>
      </c>
      <c r="Z487" s="91">
        <v>0</v>
      </c>
      <c r="AA487" s="91">
        <v>707.83</v>
      </c>
      <c r="AB487" s="91">
        <v>0</v>
      </c>
      <c r="AC487" s="91">
        <v>0</v>
      </c>
      <c r="AD487" s="91">
        <v>0</v>
      </c>
      <c r="AE487" s="91">
        <v>0</v>
      </c>
      <c r="AF487" s="91">
        <v>0</v>
      </c>
      <c r="AG487" s="91">
        <v>-67.510000000000005</v>
      </c>
      <c r="AH487" s="91">
        <v>0</v>
      </c>
      <c r="AI487" s="91">
        <v>0</v>
      </c>
      <c r="AJ487" s="91">
        <v>96.02</v>
      </c>
      <c r="AK487" s="91">
        <v>0</v>
      </c>
      <c r="AL487" s="91">
        <v>0</v>
      </c>
      <c r="AM487" s="91">
        <v>89.06</v>
      </c>
      <c r="AN487" s="91">
        <v>0</v>
      </c>
      <c r="AO487" s="91">
        <v>70.12</v>
      </c>
      <c r="AP487" s="91">
        <v>111.84</v>
      </c>
      <c r="AQ487" s="91">
        <v>0</v>
      </c>
      <c r="AR487" s="91">
        <v>0</v>
      </c>
      <c r="AS487" s="91">
        <v>0</v>
      </c>
      <c r="AT487" s="91">
        <v>0</v>
      </c>
      <c r="AU487" s="91">
        <f t="shared" si="7"/>
        <v>1554.71</v>
      </c>
      <c r="AV487" s="91">
        <v>1301.0999999999999</v>
      </c>
      <c r="AW487" s="91">
        <v>707.83</v>
      </c>
      <c r="AX487" s="92">
        <v>60</v>
      </c>
      <c r="AY487" s="92">
        <v>300</v>
      </c>
      <c r="AZ487" s="91">
        <v>245847.32</v>
      </c>
      <c r="BA487" s="91">
        <v>66910.47</v>
      </c>
      <c r="BB487" s="90">
        <v>90</v>
      </c>
      <c r="BC487" s="90">
        <v>39.755482213770101</v>
      </c>
      <c r="BD487" s="90">
        <v>9.77</v>
      </c>
      <c r="BE487" s="90"/>
      <c r="BF487" s="89" t="s">
        <v>481</v>
      </c>
      <c r="BG487" s="87"/>
      <c r="BH487" s="89" t="s">
        <v>502</v>
      </c>
      <c r="BI487" s="89" t="s">
        <v>503</v>
      </c>
      <c r="BJ487" s="89" t="s">
        <v>741</v>
      </c>
      <c r="BK487" s="89" t="s">
        <v>487</v>
      </c>
      <c r="BL487" s="88" t="s">
        <v>1</v>
      </c>
      <c r="BM487" s="90">
        <v>232694.92813300001</v>
      </c>
      <c r="BN487" s="88" t="s">
        <v>8</v>
      </c>
      <c r="BO487" s="90"/>
      <c r="BP487" s="93">
        <v>37910</v>
      </c>
      <c r="BQ487" s="93">
        <v>47042</v>
      </c>
      <c r="BR487" s="90">
        <v>416.97</v>
      </c>
      <c r="BS487" s="90">
        <v>48.01</v>
      </c>
      <c r="BT487" s="90">
        <v>0</v>
      </c>
    </row>
    <row r="488" spans="1:72" s="84" customFormat="1" ht="18.2" customHeight="1" x14ac:dyDescent="0.15">
      <c r="A488" s="94">
        <v>486</v>
      </c>
      <c r="B488" s="95" t="s">
        <v>7</v>
      </c>
      <c r="C488" s="95" t="s">
        <v>0</v>
      </c>
      <c r="D488" s="109">
        <v>45200</v>
      </c>
      <c r="E488" s="96" t="s">
        <v>300</v>
      </c>
      <c r="F488" s="105">
        <v>132</v>
      </c>
      <c r="G488" s="105">
        <v>131</v>
      </c>
      <c r="H488" s="98">
        <v>27698.69</v>
      </c>
      <c r="I488" s="98">
        <v>29328.880000000001</v>
      </c>
      <c r="J488" s="98">
        <v>0</v>
      </c>
      <c r="K488" s="98">
        <v>57027.57</v>
      </c>
      <c r="L488" s="98">
        <v>366.03</v>
      </c>
      <c r="M488" s="98">
        <v>0</v>
      </c>
      <c r="N488" s="98">
        <v>0</v>
      </c>
      <c r="O488" s="98">
        <v>0</v>
      </c>
      <c r="P488" s="98">
        <v>0</v>
      </c>
      <c r="Q488" s="98">
        <v>0</v>
      </c>
      <c r="R488" s="98">
        <v>0</v>
      </c>
      <c r="S488" s="98">
        <v>57027.57</v>
      </c>
      <c r="T488" s="98">
        <v>49242.8</v>
      </c>
      <c r="U488" s="98">
        <v>229.21</v>
      </c>
      <c r="V488" s="98">
        <v>0</v>
      </c>
      <c r="W488" s="98">
        <v>0</v>
      </c>
      <c r="X488" s="98">
        <v>0</v>
      </c>
      <c r="Y488" s="98">
        <v>0</v>
      </c>
      <c r="Z488" s="98">
        <v>0</v>
      </c>
      <c r="AA488" s="98">
        <v>49472.01</v>
      </c>
      <c r="AB488" s="98">
        <v>0</v>
      </c>
      <c r="AC488" s="98">
        <v>0</v>
      </c>
      <c r="AD488" s="98">
        <v>0</v>
      </c>
      <c r="AE488" s="98">
        <v>0</v>
      </c>
      <c r="AF488" s="98">
        <v>0</v>
      </c>
      <c r="AG488" s="98">
        <v>0</v>
      </c>
      <c r="AH488" s="98">
        <v>0</v>
      </c>
      <c r="AI488" s="98">
        <v>0</v>
      </c>
      <c r="AJ488" s="98">
        <v>0</v>
      </c>
      <c r="AK488" s="98">
        <v>0</v>
      </c>
      <c r="AL488" s="98">
        <v>0</v>
      </c>
      <c r="AM488" s="98">
        <v>0</v>
      </c>
      <c r="AN488" s="98">
        <v>0</v>
      </c>
      <c r="AO488" s="98">
        <v>0</v>
      </c>
      <c r="AP488" s="98">
        <v>0</v>
      </c>
      <c r="AQ488" s="98">
        <v>0</v>
      </c>
      <c r="AR488" s="98">
        <v>0</v>
      </c>
      <c r="AS488" s="98">
        <v>0</v>
      </c>
      <c r="AT488" s="98">
        <v>0</v>
      </c>
      <c r="AU488" s="91">
        <f t="shared" si="7"/>
        <v>0</v>
      </c>
      <c r="AV488" s="98">
        <v>29694.91</v>
      </c>
      <c r="AW488" s="98">
        <v>49472.01</v>
      </c>
      <c r="AX488" s="99">
        <v>58</v>
      </c>
      <c r="AY488" s="99">
        <v>300</v>
      </c>
      <c r="AZ488" s="98">
        <v>239998.67</v>
      </c>
      <c r="BA488" s="98">
        <v>65862</v>
      </c>
      <c r="BB488" s="97">
        <v>90</v>
      </c>
      <c r="BC488" s="97">
        <v>77.927808144301693</v>
      </c>
      <c r="BD488" s="97">
        <v>9.93</v>
      </c>
      <c r="BE488" s="97"/>
      <c r="BF488" s="96" t="s">
        <v>481</v>
      </c>
      <c r="BG488" s="94"/>
      <c r="BH488" s="96" t="s">
        <v>579</v>
      </c>
      <c r="BI488" s="96" t="s">
        <v>621</v>
      </c>
      <c r="BJ488" s="96" t="s">
        <v>622</v>
      </c>
      <c r="BK488" s="96" t="s">
        <v>488</v>
      </c>
      <c r="BL488" s="95" t="s">
        <v>1</v>
      </c>
      <c r="BM488" s="97">
        <v>448976.06264505</v>
      </c>
      <c r="BN488" s="95" t="s">
        <v>8</v>
      </c>
      <c r="BO488" s="97"/>
      <c r="BP488" s="100">
        <v>37862</v>
      </c>
      <c r="BQ488" s="100">
        <v>46994</v>
      </c>
      <c r="BR488" s="97">
        <v>21573.93</v>
      </c>
      <c r="BS488" s="97">
        <v>71.209999999999994</v>
      </c>
      <c r="BT488" s="97">
        <v>0</v>
      </c>
    </row>
    <row r="489" spans="1:72" s="84" customFormat="1" ht="18.2" customHeight="1" x14ac:dyDescent="0.15">
      <c r="A489" s="87">
        <v>487</v>
      </c>
      <c r="B489" s="88" t="s">
        <v>7</v>
      </c>
      <c r="C489" s="88" t="s">
        <v>0</v>
      </c>
      <c r="D489" s="108">
        <v>45200</v>
      </c>
      <c r="E489" s="89" t="s">
        <v>301</v>
      </c>
      <c r="F489" s="104">
        <v>171</v>
      </c>
      <c r="G489" s="104">
        <v>170</v>
      </c>
      <c r="H489" s="91">
        <v>27698.69</v>
      </c>
      <c r="I489" s="91">
        <v>33425.68</v>
      </c>
      <c r="J489" s="91">
        <v>0</v>
      </c>
      <c r="K489" s="91">
        <v>61124.37</v>
      </c>
      <c r="L489" s="91">
        <v>366.03</v>
      </c>
      <c r="M489" s="91">
        <v>0</v>
      </c>
      <c r="N489" s="91">
        <v>0</v>
      </c>
      <c r="O489" s="91">
        <v>0</v>
      </c>
      <c r="P489" s="91">
        <v>0</v>
      </c>
      <c r="Q489" s="91">
        <v>0</v>
      </c>
      <c r="R489" s="91">
        <v>0</v>
      </c>
      <c r="S489" s="91">
        <v>61124.37</v>
      </c>
      <c r="T489" s="91">
        <v>68360.36</v>
      </c>
      <c r="U489" s="91">
        <v>229.21</v>
      </c>
      <c r="V489" s="91">
        <v>0</v>
      </c>
      <c r="W489" s="91">
        <v>0</v>
      </c>
      <c r="X489" s="91">
        <v>0</v>
      </c>
      <c r="Y489" s="91">
        <v>0</v>
      </c>
      <c r="Z489" s="91">
        <v>0</v>
      </c>
      <c r="AA489" s="91">
        <v>68589.570000000007</v>
      </c>
      <c r="AB489" s="91">
        <v>0</v>
      </c>
      <c r="AC489" s="91">
        <v>0</v>
      </c>
      <c r="AD489" s="91">
        <v>0</v>
      </c>
      <c r="AE489" s="91">
        <v>0</v>
      </c>
      <c r="AF489" s="91">
        <v>0</v>
      </c>
      <c r="AG489" s="91">
        <v>0</v>
      </c>
      <c r="AH489" s="91">
        <v>0</v>
      </c>
      <c r="AI489" s="91">
        <v>0</v>
      </c>
      <c r="AJ489" s="91">
        <v>0</v>
      </c>
      <c r="AK489" s="91">
        <v>0</v>
      </c>
      <c r="AL489" s="91">
        <v>0</v>
      </c>
      <c r="AM489" s="91">
        <v>0</v>
      </c>
      <c r="AN489" s="91">
        <v>0</v>
      </c>
      <c r="AO489" s="91">
        <v>0</v>
      </c>
      <c r="AP489" s="91">
        <v>0</v>
      </c>
      <c r="AQ489" s="91">
        <v>0</v>
      </c>
      <c r="AR489" s="91">
        <v>0</v>
      </c>
      <c r="AS489" s="91">
        <v>0</v>
      </c>
      <c r="AT489" s="91">
        <v>0</v>
      </c>
      <c r="AU489" s="91">
        <f t="shared" si="7"/>
        <v>0</v>
      </c>
      <c r="AV489" s="91">
        <v>33791.71</v>
      </c>
      <c r="AW489" s="91">
        <v>68589.570000000007</v>
      </c>
      <c r="AX489" s="92">
        <v>58</v>
      </c>
      <c r="AY489" s="92">
        <v>300</v>
      </c>
      <c r="AZ489" s="91">
        <v>239998.67</v>
      </c>
      <c r="BA489" s="91">
        <v>65862</v>
      </c>
      <c r="BB489" s="90">
        <v>90</v>
      </c>
      <c r="BC489" s="90">
        <v>83.526059032522596</v>
      </c>
      <c r="BD489" s="90">
        <v>9.93</v>
      </c>
      <c r="BE489" s="90"/>
      <c r="BF489" s="89" t="s">
        <v>481</v>
      </c>
      <c r="BG489" s="87"/>
      <c r="BH489" s="89" t="s">
        <v>579</v>
      </c>
      <c r="BI489" s="89" t="s">
        <v>621</v>
      </c>
      <c r="BJ489" s="89" t="s">
        <v>622</v>
      </c>
      <c r="BK489" s="89" t="s">
        <v>488</v>
      </c>
      <c r="BL489" s="88" t="s">
        <v>1</v>
      </c>
      <c r="BM489" s="90">
        <v>481230.02565705002</v>
      </c>
      <c r="BN489" s="88" t="s">
        <v>8</v>
      </c>
      <c r="BO489" s="90"/>
      <c r="BP489" s="93">
        <v>37862</v>
      </c>
      <c r="BQ489" s="93">
        <v>46994</v>
      </c>
      <c r="BR489" s="90">
        <v>27900.12</v>
      </c>
      <c r="BS489" s="90">
        <v>71.209999999999994</v>
      </c>
      <c r="BT489" s="90">
        <v>0</v>
      </c>
    </row>
    <row r="490" spans="1:72" s="84" customFormat="1" ht="18.2" customHeight="1" x14ac:dyDescent="0.15">
      <c r="A490" s="94">
        <v>488</v>
      </c>
      <c r="B490" s="95" t="s">
        <v>7</v>
      </c>
      <c r="C490" s="95" t="s">
        <v>0</v>
      </c>
      <c r="D490" s="109">
        <v>45200</v>
      </c>
      <c r="E490" s="96" t="s">
        <v>302</v>
      </c>
      <c r="F490" s="105">
        <v>98</v>
      </c>
      <c r="G490" s="105">
        <v>97</v>
      </c>
      <c r="H490" s="98">
        <v>33499.58</v>
      </c>
      <c r="I490" s="98">
        <v>28983.96</v>
      </c>
      <c r="J490" s="98">
        <v>0</v>
      </c>
      <c r="K490" s="98">
        <v>62483.54</v>
      </c>
      <c r="L490" s="98">
        <v>433.57</v>
      </c>
      <c r="M490" s="98">
        <v>0</v>
      </c>
      <c r="N490" s="98">
        <v>0</v>
      </c>
      <c r="O490" s="98">
        <v>0</v>
      </c>
      <c r="P490" s="98">
        <v>0</v>
      </c>
      <c r="Q490" s="98">
        <v>0</v>
      </c>
      <c r="R490" s="98">
        <v>0</v>
      </c>
      <c r="S490" s="98">
        <v>62483.54</v>
      </c>
      <c r="T490" s="98">
        <v>40033.32</v>
      </c>
      <c r="U490" s="98">
        <v>276.64999999999998</v>
      </c>
      <c r="V490" s="98">
        <v>0</v>
      </c>
      <c r="W490" s="98">
        <v>0</v>
      </c>
      <c r="X490" s="98">
        <v>0</v>
      </c>
      <c r="Y490" s="98">
        <v>0</v>
      </c>
      <c r="Z490" s="98">
        <v>0</v>
      </c>
      <c r="AA490" s="98">
        <v>40309.97</v>
      </c>
      <c r="AB490" s="98">
        <v>0</v>
      </c>
      <c r="AC490" s="98">
        <v>0</v>
      </c>
      <c r="AD490" s="98">
        <v>0</v>
      </c>
      <c r="AE490" s="98">
        <v>0</v>
      </c>
      <c r="AF490" s="98">
        <v>0</v>
      </c>
      <c r="AG490" s="98">
        <v>0</v>
      </c>
      <c r="AH490" s="98">
        <v>0</v>
      </c>
      <c r="AI490" s="98">
        <v>0</v>
      </c>
      <c r="AJ490" s="98">
        <v>0</v>
      </c>
      <c r="AK490" s="98">
        <v>0</v>
      </c>
      <c r="AL490" s="98">
        <v>0</v>
      </c>
      <c r="AM490" s="98">
        <v>0</v>
      </c>
      <c r="AN490" s="98">
        <v>0</v>
      </c>
      <c r="AO490" s="98">
        <v>0</v>
      </c>
      <c r="AP490" s="98">
        <v>0</v>
      </c>
      <c r="AQ490" s="98">
        <v>0</v>
      </c>
      <c r="AR490" s="98">
        <v>0</v>
      </c>
      <c r="AS490" s="98">
        <v>0</v>
      </c>
      <c r="AT490" s="98">
        <v>0</v>
      </c>
      <c r="AU490" s="91">
        <f t="shared" si="7"/>
        <v>0</v>
      </c>
      <c r="AV490" s="98">
        <v>29417.53</v>
      </c>
      <c r="AW490" s="98">
        <v>40309.97</v>
      </c>
      <c r="AX490" s="99">
        <v>59</v>
      </c>
      <c r="AY490" s="99">
        <v>300</v>
      </c>
      <c r="AZ490" s="98">
        <v>287479.45</v>
      </c>
      <c r="BA490" s="98">
        <v>78707</v>
      </c>
      <c r="BB490" s="97">
        <v>90</v>
      </c>
      <c r="BC490" s="97">
        <v>71.448773298435995</v>
      </c>
      <c r="BD490" s="97">
        <v>9.91</v>
      </c>
      <c r="BE490" s="97"/>
      <c r="BF490" s="96" t="s">
        <v>481</v>
      </c>
      <c r="BG490" s="94"/>
      <c r="BH490" s="96" t="s">
        <v>510</v>
      </c>
      <c r="BI490" s="96" t="s">
        <v>511</v>
      </c>
      <c r="BJ490" s="96" t="s">
        <v>564</v>
      </c>
      <c r="BK490" s="96" t="s">
        <v>488</v>
      </c>
      <c r="BL490" s="95" t="s">
        <v>1</v>
      </c>
      <c r="BM490" s="97">
        <v>491930.72349609999</v>
      </c>
      <c r="BN490" s="95" t="s">
        <v>8</v>
      </c>
      <c r="BO490" s="97"/>
      <c r="BP490" s="100">
        <v>37881</v>
      </c>
      <c r="BQ490" s="100">
        <v>47013</v>
      </c>
      <c r="BR490" s="97">
        <v>19137.439999999999</v>
      </c>
      <c r="BS490" s="97">
        <v>86.22</v>
      </c>
      <c r="BT490" s="97">
        <v>0</v>
      </c>
    </row>
    <row r="491" spans="1:72" s="84" customFormat="1" ht="18.2" customHeight="1" x14ac:dyDescent="0.15">
      <c r="A491" s="87">
        <v>489</v>
      </c>
      <c r="B491" s="88" t="s">
        <v>7</v>
      </c>
      <c r="C491" s="88" t="s">
        <v>0</v>
      </c>
      <c r="D491" s="108">
        <v>45200</v>
      </c>
      <c r="E491" s="89" t="s">
        <v>382</v>
      </c>
      <c r="F491" s="104">
        <v>32</v>
      </c>
      <c r="G491" s="104">
        <v>31</v>
      </c>
      <c r="H491" s="91">
        <v>29968.94</v>
      </c>
      <c r="I491" s="91">
        <v>10899.35</v>
      </c>
      <c r="J491" s="91">
        <v>0</v>
      </c>
      <c r="K491" s="91">
        <v>40868.29</v>
      </c>
      <c r="L491" s="91">
        <v>388.99</v>
      </c>
      <c r="M491" s="91">
        <v>0</v>
      </c>
      <c r="N491" s="91">
        <v>0</v>
      </c>
      <c r="O491" s="91">
        <v>0</v>
      </c>
      <c r="P491" s="91">
        <v>0</v>
      </c>
      <c r="Q491" s="91">
        <v>0</v>
      </c>
      <c r="R491" s="91">
        <v>0</v>
      </c>
      <c r="S491" s="91">
        <v>40868.29</v>
      </c>
      <c r="T491" s="91">
        <v>9468.01</v>
      </c>
      <c r="U491" s="91">
        <v>247.49</v>
      </c>
      <c r="V491" s="91">
        <v>0</v>
      </c>
      <c r="W491" s="91">
        <v>0</v>
      </c>
      <c r="X491" s="91">
        <v>0</v>
      </c>
      <c r="Y491" s="91">
        <v>0</v>
      </c>
      <c r="Z491" s="91">
        <v>0</v>
      </c>
      <c r="AA491" s="91">
        <v>9715.5</v>
      </c>
      <c r="AB491" s="91">
        <v>0</v>
      </c>
      <c r="AC491" s="91">
        <v>0</v>
      </c>
      <c r="AD491" s="91">
        <v>0</v>
      </c>
      <c r="AE491" s="91">
        <v>0</v>
      </c>
      <c r="AF491" s="91">
        <v>0</v>
      </c>
      <c r="AG491" s="91">
        <v>0</v>
      </c>
      <c r="AH491" s="91">
        <v>0</v>
      </c>
      <c r="AI491" s="91">
        <v>0</v>
      </c>
      <c r="AJ491" s="91">
        <v>0</v>
      </c>
      <c r="AK491" s="91">
        <v>0</v>
      </c>
      <c r="AL491" s="91">
        <v>0</v>
      </c>
      <c r="AM491" s="91">
        <v>0</v>
      </c>
      <c r="AN491" s="91">
        <v>0</v>
      </c>
      <c r="AO491" s="91">
        <v>0</v>
      </c>
      <c r="AP491" s="91">
        <v>0</v>
      </c>
      <c r="AQ491" s="91">
        <v>0</v>
      </c>
      <c r="AR491" s="91">
        <v>0</v>
      </c>
      <c r="AS491" s="91">
        <v>0</v>
      </c>
      <c r="AT491" s="91">
        <v>0</v>
      </c>
      <c r="AU491" s="91">
        <f t="shared" si="7"/>
        <v>0</v>
      </c>
      <c r="AV491" s="91">
        <v>11288.34</v>
      </c>
      <c r="AW491" s="91">
        <v>9715.5</v>
      </c>
      <c r="AX491" s="92">
        <v>59</v>
      </c>
      <c r="AY491" s="92">
        <v>300</v>
      </c>
      <c r="AZ491" s="91">
        <v>257410.4</v>
      </c>
      <c r="BA491" s="91">
        <v>70534.8</v>
      </c>
      <c r="BB491" s="90">
        <v>90</v>
      </c>
      <c r="BC491" s="90">
        <v>52.146544684326003</v>
      </c>
      <c r="BD491" s="90">
        <v>9.91</v>
      </c>
      <c r="BE491" s="90"/>
      <c r="BF491" s="89" t="s">
        <v>481</v>
      </c>
      <c r="BG491" s="87"/>
      <c r="BH491" s="89" t="s">
        <v>542</v>
      </c>
      <c r="BI491" s="89" t="s">
        <v>543</v>
      </c>
      <c r="BJ491" s="89" t="s">
        <v>786</v>
      </c>
      <c r="BK491" s="89" t="s">
        <v>488</v>
      </c>
      <c r="BL491" s="88" t="s">
        <v>1</v>
      </c>
      <c r="BM491" s="90">
        <v>321754.61677984998</v>
      </c>
      <c r="BN491" s="88" t="s">
        <v>8</v>
      </c>
      <c r="BO491" s="90"/>
      <c r="BP491" s="93">
        <v>37875</v>
      </c>
      <c r="BQ491" s="93">
        <v>47007</v>
      </c>
      <c r="BR491" s="90">
        <v>5598.19</v>
      </c>
      <c r="BS491" s="90">
        <v>77.069999999999993</v>
      </c>
      <c r="BT491" s="90">
        <v>0</v>
      </c>
    </row>
    <row r="492" spans="1:72" s="84" customFormat="1" ht="18.2" customHeight="1" x14ac:dyDescent="0.15">
      <c r="A492" s="94">
        <v>490</v>
      </c>
      <c r="B492" s="95" t="s">
        <v>7</v>
      </c>
      <c r="C492" s="95" t="s">
        <v>0</v>
      </c>
      <c r="D492" s="109">
        <v>45200</v>
      </c>
      <c r="E492" s="96" t="s">
        <v>808</v>
      </c>
      <c r="F492" s="105">
        <v>0</v>
      </c>
      <c r="G492" s="105">
        <v>0</v>
      </c>
      <c r="H492" s="98">
        <v>29659.53</v>
      </c>
      <c r="I492" s="98">
        <v>0</v>
      </c>
      <c r="J492" s="98">
        <v>0</v>
      </c>
      <c r="K492" s="98">
        <v>29659.53</v>
      </c>
      <c r="L492" s="98">
        <v>391.54</v>
      </c>
      <c r="M492" s="98">
        <v>0</v>
      </c>
      <c r="N492" s="98">
        <v>0</v>
      </c>
      <c r="O492" s="98">
        <v>0</v>
      </c>
      <c r="P492" s="98">
        <v>0</v>
      </c>
      <c r="Q492" s="98">
        <v>0</v>
      </c>
      <c r="R492" s="98">
        <v>0</v>
      </c>
      <c r="S492" s="98">
        <v>29659.53</v>
      </c>
      <c r="T492" s="98">
        <v>0</v>
      </c>
      <c r="U492" s="98">
        <v>244.94</v>
      </c>
      <c r="V492" s="98">
        <v>0</v>
      </c>
      <c r="W492" s="98">
        <v>0</v>
      </c>
      <c r="X492" s="98">
        <v>0</v>
      </c>
      <c r="Y492" s="98">
        <v>0</v>
      </c>
      <c r="Z492" s="98">
        <v>0</v>
      </c>
      <c r="AA492" s="98">
        <v>244.94</v>
      </c>
      <c r="AB492" s="98">
        <v>0</v>
      </c>
      <c r="AC492" s="98">
        <v>0</v>
      </c>
      <c r="AD492" s="98">
        <v>0</v>
      </c>
      <c r="AE492" s="98">
        <v>0</v>
      </c>
      <c r="AF492" s="98">
        <v>0</v>
      </c>
      <c r="AG492" s="98">
        <v>-12.99</v>
      </c>
      <c r="AH492" s="98">
        <v>0</v>
      </c>
      <c r="AI492" s="98">
        <v>22.29</v>
      </c>
      <c r="AJ492" s="98">
        <v>0</v>
      </c>
      <c r="AK492" s="98">
        <v>0</v>
      </c>
      <c r="AL492" s="98">
        <v>0</v>
      </c>
      <c r="AM492" s="98">
        <v>0</v>
      </c>
      <c r="AN492" s="98">
        <v>0</v>
      </c>
      <c r="AO492" s="98">
        <v>0</v>
      </c>
      <c r="AP492" s="98">
        <v>0</v>
      </c>
      <c r="AQ492" s="98">
        <v>0</v>
      </c>
      <c r="AR492" s="98">
        <v>0</v>
      </c>
      <c r="AS492" s="98">
        <v>9.3000000000000007</v>
      </c>
      <c r="AT492" s="98">
        <v>0</v>
      </c>
      <c r="AU492" s="91">
        <f t="shared" si="7"/>
        <v>-1.7763568394002505E-15</v>
      </c>
      <c r="AV492" s="98">
        <v>391.54</v>
      </c>
      <c r="AW492" s="98">
        <v>244.94</v>
      </c>
      <c r="AX492" s="99">
        <v>59</v>
      </c>
      <c r="AY492" s="99">
        <v>300</v>
      </c>
      <c r="AZ492" s="98">
        <v>257445.67</v>
      </c>
      <c r="BA492" s="98">
        <v>70534.8</v>
      </c>
      <c r="BB492" s="97">
        <v>90</v>
      </c>
      <c r="BC492" s="97">
        <v>37.8445490736488</v>
      </c>
      <c r="BD492" s="97">
        <v>9.91</v>
      </c>
      <c r="BE492" s="97"/>
      <c r="BF492" s="96" t="s">
        <v>481</v>
      </c>
      <c r="BG492" s="94"/>
      <c r="BH492" s="96" t="s">
        <v>542</v>
      </c>
      <c r="BI492" s="96" t="s">
        <v>543</v>
      </c>
      <c r="BJ492" s="96" t="s">
        <v>786</v>
      </c>
      <c r="BK492" s="96" t="s">
        <v>485</v>
      </c>
      <c r="BL492" s="95" t="s">
        <v>1</v>
      </c>
      <c r="BM492" s="97">
        <v>233508.44160645001</v>
      </c>
      <c r="BN492" s="95" t="s">
        <v>8</v>
      </c>
      <c r="BO492" s="97"/>
      <c r="BP492" s="100">
        <v>37876</v>
      </c>
      <c r="BQ492" s="100">
        <v>47008</v>
      </c>
      <c r="BR492" s="97">
        <v>152.47</v>
      </c>
      <c r="BS492" s="97">
        <v>77.069999999999993</v>
      </c>
      <c r="BT492" s="97">
        <v>0</v>
      </c>
    </row>
    <row r="493" spans="1:72" s="84" customFormat="1" ht="18.2" customHeight="1" x14ac:dyDescent="0.15">
      <c r="A493" s="87">
        <v>491</v>
      </c>
      <c r="B493" s="88" t="s">
        <v>7</v>
      </c>
      <c r="C493" s="88" t="s">
        <v>0</v>
      </c>
      <c r="D493" s="108">
        <v>45200</v>
      </c>
      <c r="E493" s="89" t="s">
        <v>303</v>
      </c>
      <c r="F493" s="104">
        <v>146</v>
      </c>
      <c r="G493" s="104">
        <v>145</v>
      </c>
      <c r="H493" s="91">
        <v>36821.06</v>
      </c>
      <c r="I493" s="91">
        <v>40339.769999999997</v>
      </c>
      <c r="J493" s="91">
        <v>0</v>
      </c>
      <c r="K493" s="91">
        <v>77160.83</v>
      </c>
      <c r="L493" s="91">
        <v>476.57</v>
      </c>
      <c r="M493" s="91">
        <v>0</v>
      </c>
      <c r="N493" s="91">
        <v>0</v>
      </c>
      <c r="O493" s="91">
        <v>0</v>
      </c>
      <c r="P493" s="91">
        <v>0</v>
      </c>
      <c r="Q493" s="91">
        <v>0</v>
      </c>
      <c r="R493" s="91">
        <v>0</v>
      </c>
      <c r="S493" s="91">
        <v>77160.83</v>
      </c>
      <c r="T493" s="91">
        <v>73119.95</v>
      </c>
      <c r="U493" s="91">
        <v>304.08</v>
      </c>
      <c r="V493" s="91">
        <v>0</v>
      </c>
      <c r="W493" s="91">
        <v>0</v>
      </c>
      <c r="X493" s="91">
        <v>0</v>
      </c>
      <c r="Y493" s="91">
        <v>0</v>
      </c>
      <c r="Z493" s="91">
        <v>0</v>
      </c>
      <c r="AA493" s="91">
        <v>73424.03</v>
      </c>
      <c r="AB493" s="91">
        <v>0</v>
      </c>
      <c r="AC493" s="91">
        <v>0</v>
      </c>
      <c r="AD493" s="91">
        <v>0</v>
      </c>
      <c r="AE493" s="91">
        <v>0</v>
      </c>
      <c r="AF493" s="91">
        <v>0</v>
      </c>
      <c r="AG493" s="91">
        <v>0</v>
      </c>
      <c r="AH493" s="91">
        <v>0</v>
      </c>
      <c r="AI493" s="91">
        <v>0</v>
      </c>
      <c r="AJ493" s="91">
        <v>0</v>
      </c>
      <c r="AK493" s="91">
        <v>0</v>
      </c>
      <c r="AL493" s="91">
        <v>0</v>
      </c>
      <c r="AM493" s="91">
        <v>0</v>
      </c>
      <c r="AN493" s="91">
        <v>0</v>
      </c>
      <c r="AO493" s="91">
        <v>0</v>
      </c>
      <c r="AP493" s="91">
        <v>0</v>
      </c>
      <c r="AQ493" s="91">
        <v>0</v>
      </c>
      <c r="AR493" s="91">
        <v>0</v>
      </c>
      <c r="AS493" s="91">
        <v>0</v>
      </c>
      <c r="AT493" s="91">
        <v>0</v>
      </c>
      <c r="AU493" s="91">
        <f t="shared" si="7"/>
        <v>0</v>
      </c>
      <c r="AV493" s="91">
        <v>40816.339999999997</v>
      </c>
      <c r="AW493" s="91">
        <v>73424.03</v>
      </c>
      <c r="AX493" s="92">
        <v>59</v>
      </c>
      <c r="AY493" s="92">
        <v>300</v>
      </c>
      <c r="AZ493" s="91">
        <v>316237.3</v>
      </c>
      <c r="BA493" s="91">
        <v>86512.05</v>
      </c>
      <c r="BB493" s="90">
        <v>90</v>
      </c>
      <c r="BC493" s="90">
        <v>80.271762141805695</v>
      </c>
      <c r="BD493" s="90">
        <v>9.91</v>
      </c>
      <c r="BE493" s="90"/>
      <c r="BF493" s="89" t="s">
        <v>481</v>
      </c>
      <c r="BG493" s="87"/>
      <c r="BH493" s="89" t="s">
        <v>585</v>
      </c>
      <c r="BI493" s="89" t="s">
        <v>586</v>
      </c>
      <c r="BJ493" s="89" t="s">
        <v>9</v>
      </c>
      <c r="BK493" s="89" t="s">
        <v>488</v>
      </c>
      <c r="BL493" s="88" t="s">
        <v>1</v>
      </c>
      <c r="BM493" s="90">
        <v>607484.51396094996</v>
      </c>
      <c r="BN493" s="88" t="s">
        <v>8</v>
      </c>
      <c r="BO493" s="90"/>
      <c r="BP493" s="93">
        <v>37887</v>
      </c>
      <c r="BQ493" s="93">
        <v>47019</v>
      </c>
      <c r="BR493" s="90">
        <v>31324.3</v>
      </c>
      <c r="BS493" s="90">
        <v>94.77</v>
      </c>
      <c r="BT493" s="90">
        <v>0</v>
      </c>
    </row>
    <row r="494" spans="1:72" s="84" customFormat="1" ht="18.2" customHeight="1" x14ac:dyDescent="0.15">
      <c r="A494" s="94">
        <v>492</v>
      </c>
      <c r="B494" s="95" t="s">
        <v>7</v>
      </c>
      <c r="C494" s="95" t="s">
        <v>0</v>
      </c>
      <c r="D494" s="109">
        <v>45200</v>
      </c>
      <c r="E494" s="96" t="s">
        <v>304</v>
      </c>
      <c r="F494" s="105">
        <v>149</v>
      </c>
      <c r="G494" s="105">
        <v>148</v>
      </c>
      <c r="H494" s="98">
        <v>28995.53</v>
      </c>
      <c r="I494" s="98">
        <v>46290.78</v>
      </c>
      <c r="J494" s="98">
        <v>0</v>
      </c>
      <c r="K494" s="98">
        <v>75286.31</v>
      </c>
      <c r="L494" s="98">
        <v>541.20000000000005</v>
      </c>
      <c r="M494" s="98">
        <v>0</v>
      </c>
      <c r="N494" s="98">
        <v>0</v>
      </c>
      <c r="O494" s="98">
        <v>0</v>
      </c>
      <c r="P494" s="98">
        <v>0</v>
      </c>
      <c r="Q494" s="98">
        <v>0</v>
      </c>
      <c r="R494" s="98">
        <v>0</v>
      </c>
      <c r="S494" s="98">
        <v>75286.31</v>
      </c>
      <c r="T494" s="98">
        <v>70026.070000000007</v>
      </c>
      <c r="U494" s="98">
        <v>239.45</v>
      </c>
      <c r="V494" s="98">
        <v>0</v>
      </c>
      <c r="W494" s="98">
        <v>0</v>
      </c>
      <c r="X494" s="98">
        <v>0</v>
      </c>
      <c r="Y494" s="98">
        <v>0</v>
      </c>
      <c r="Z494" s="98">
        <v>0</v>
      </c>
      <c r="AA494" s="98">
        <v>70265.52</v>
      </c>
      <c r="AB494" s="98">
        <v>0</v>
      </c>
      <c r="AC494" s="98">
        <v>0</v>
      </c>
      <c r="AD494" s="98">
        <v>0</v>
      </c>
      <c r="AE494" s="98">
        <v>0</v>
      </c>
      <c r="AF494" s="98">
        <v>0</v>
      </c>
      <c r="AG494" s="98">
        <v>0</v>
      </c>
      <c r="AH494" s="98">
        <v>0</v>
      </c>
      <c r="AI494" s="98">
        <v>0</v>
      </c>
      <c r="AJ494" s="98">
        <v>0</v>
      </c>
      <c r="AK494" s="98">
        <v>0</v>
      </c>
      <c r="AL494" s="98">
        <v>0</v>
      </c>
      <c r="AM494" s="98">
        <v>0</v>
      </c>
      <c r="AN494" s="98">
        <v>0</v>
      </c>
      <c r="AO494" s="98">
        <v>0</v>
      </c>
      <c r="AP494" s="98">
        <v>0</v>
      </c>
      <c r="AQ494" s="98">
        <v>0</v>
      </c>
      <c r="AR494" s="98">
        <v>0</v>
      </c>
      <c r="AS494" s="98">
        <v>0</v>
      </c>
      <c r="AT494" s="98">
        <v>0</v>
      </c>
      <c r="AU494" s="91">
        <f t="shared" si="7"/>
        <v>0</v>
      </c>
      <c r="AV494" s="98">
        <v>46831.98</v>
      </c>
      <c r="AW494" s="98">
        <v>70265.52</v>
      </c>
      <c r="AX494" s="99">
        <v>59</v>
      </c>
      <c r="AY494" s="99">
        <v>300</v>
      </c>
      <c r="AZ494" s="98">
        <v>316237.3</v>
      </c>
      <c r="BA494" s="98">
        <v>86512.05</v>
      </c>
      <c r="BB494" s="97">
        <v>90</v>
      </c>
      <c r="BC494" s="97">
        <v>78.321666172515805</v>
      </c>
      <c r="BD494" s="97">
        <v>9.91</v>
      </c>
      <c r="BE494" s="97"/>
      <c r="BF494" s="96" t="s">
        <v>481</v>
      </c>
      <c r="BG494" s="94"/>
      <c r="BH494" s="96" t="s">
        <v>585</v>
      </c>
      <c r="BI494" s="96" t="s">
        <v>586</v>
      </c>
      <c r="BJ494" s="96" t="s">
        <v>809</v>
      </c>
      <c r="BK494" s="96" t="s">
        <v>488</v>
      </c>
      <c r="BL494" s="95" t="s">
        <v>1</v>
      </c>
      <c r="BM494" s="97">
        <v>592726.48360915005</v>
      </c>
      <c r="BN494" s="95" t="s">
        <v>8</v>
      </c>
      <c r="BO494" s="97"/>
      <c r="BP494" s="100">
        <v>37887</v>
      </c>
      <c r="BQ494" s="100">
        <v>47019</v>
      </c>
      <c r="BR494" s="97">
        <v>32182.5</v>
      </c>
      <c r="BS494" s="97">
        <v>94.77</v>
      </c>
      <c r="BT494" s="97">
        <v>0</v>
      </c>
    </row>
    <row r="495" spans="1:72" s="84" customFormat="1" ht="18.2" customHeight="1" x14ac:dyDescent="0.15">
      <c r="A495" s="87">
        <v>493</v>
      </c>
      <c r="B495" s="88" t="s">
        <v>7</v>
      </c>
      <c r="C495" s="88" t="s">
        <v>0</v>
      </c>
      <c r="D495" s="108">
        <v>45200</v>
      </c>
      <c r="E495" s="89" t="s">
        <v>305</v>
      </c>
      <c r="F495" s="104">
        <v>152</v>
      </c>
      <c r="G495" s="104">
        <v>151</v>
      </c>
      <c r="H495" s="91">
        <v>36821.06</v>
      </c>
      <c r="I495" s="91">
        <v>41176.01</v>
      </c>
      <c r="J495" s="91">
        <v>0</v>
      </c>
      <c r="K495" s="91">
        <v>77997.070000000007</v>
      </c>
      <c r="L495" s="91">
        <v>476.57</v>
      </c>
      <c r="M495" s="91">
        <v>0</v>
      </c>
      <c r="N495" s="91">
        <v>0</v>
      </c>
      <c r="O495" s="91">
        <v>0</v>
      </c>
      <c r="P495" s="91">
        <v>0</v>
      </c>
      <c r="Q495" s="91">
        <v>0</v>
      </c>
      <c r="R495" s="91">
        <v>0</v>
      </c>
      <c r="S495" s="91">
        <v>77997.070000000007</v>
      </c>
      <c r="T495" s="91">
        <v>77482.789999999994</v>
      </c>
      <c r="U495" s="91">
        <v>304.08</v>
      </c>
      <c r="V495" s="91">
        <v>0</v>
      </c>
      <c r="W495" s="91">
        <v>0</v>
      </c>
      <c r="X495" s="91">
        <v>0</v>
      </c>
      <c r="Y495" s="91">
        <v>0</v>
      </c>
      <c r="Z495" s="91">
        <v>0</v>
      </c>
      <c r="AA495" s="91">
        <v>77786.87</v>
      </c>
      <c r="AB495" s="91">
        <v>0</v>
      </c>
      <c r="AC495" s="91">
        <v>0</v>
      </c>
      <c r="AD495" s="91">
        <v>0</v>
      </c>
      <c r="AE495" s="91">
        <v>0</v>
      </c>
      <c r="AF495" s="91">
        <v>0</v>
      </c>
      <c r="AG495" s="91">
        <v>0</v>
      </c>
      <c r="AH495" s="91">
        <v>0</v>
      </c>
      <c r="AI495" s="91">
        <v>0</v>
      </c>
      <c r="AJ495" s="91">
        <v>0</v>
      </c>
      <c r="AK495" s="91">
        <v>0</v>
      </c>
      <c r="AL495" s="91">
        <v>0</v>
      </c>
      <c r="AM495" s="91">
        <v>0</v>
      </c>
      <c r="AN495" s="91">
        <v>0</v>
      </c>
      <c r="AO495" s="91">
        <v>0</v>
      </c>
      <c r="AP495" s="91">
        <v>0</v>
      </c>
      <c r="AQ495" s="91">
        <v>0</v>
      </c>
      <c r="AR495" s="91">
        <v>0</v>
      </c>
      <c r="AS495" s="91">
        <v>0</v>
      </c>
      <c r="AT495" s="91">
        <v>0</v>
      </c>
      <c r="AU495" s="91">
        <f t="shared" si="7"/>
        <v>0</v>
      </c>
      <c r="AV495" s="91">
        <v>41652.58</v>
      </c>
      <c r="AW495" s="91">
        <v>77786.87</v>
      </c>
      <c r="AX495" s="92">
        <v>59</v>
      </c>
      <c r="AY495" s="92">
        <v>300</v>
      </c>
      <c r="AZ495" s="91">
        <v>316237.3</v>
      </c>
      <c r="BA495" s="91">
        <v>86512.05</v>
      </c>
      <c r="BB495" s="90">
        <v>90</v>
      </c>
      <c r="BC495" s="90">
        <v>81.141717252105394</v>
      </c>
      <c r="BD495" s="90">
        <v>9.91</v>
      </c>
      <c r="BE495" s="90"/>
      <c r="BF495" s="89" t="s">
        <v>481</v>
      </c>
      <c r="BG495" s="87"/>
      <c r="BH495" s="89" t="s">
        <v>585</v>
      </c>
      <c r="BI495" s="89" t="s">
        <v>586</v>
      </c>
      <c r="BJ495" s="89" t="s">
        <v>9</v>
      </c>
      <c r="BK495" s="89" t="s">
        <v>488</v>
      </c>
      <c r="BL495" s="88" t="s">
        <v>1</v>
      </c>
      <c r="BM495" s="90">
        <v>614068.20221254998</v>
      </c>
      <c r="BN495" s="88" t="s">
        <v>8</v>
      </c>
      <c r="BO495" s="90"/>
      <c r="BP495" s="93">
        <v>37887</v>
      </c>
      <c r="BQ495" s="93">
        <v>47019</v>
      </c>
      <c r="BR495" s="90">
        <v>32826.15</v>
      </c>
      <c r="BS495" s="90">
        <v>94.77</v>
      </c>
      <c r="BT495" s="90">
        <v>0</v>
      </c>
    </row>
    <row r="496" spans="1:72" s="84" customFormat="1" ht="18.2" customHeight="1" x14ac:dyDescent="0.15">
      <c r="A496" s="94">
        <v>494</v>
      </c>
      <c r="B496" s="95" t="s">
        <v>7</v>
      </c>
      <c r="C496" s="95" t="s">
        <v>0</v>
      </c>
      <c r="D496" s="109">
        <v>45200</v>
      </c>
      <c r="E496" s="96" t="s">
        <v>391</v>
      </c>
      <c r="F496" s="105">
        <v>42</v>
      </c>
      <c r="G496" s="105">
        <v>41</v>
      </c>
      <c r="H496" s="98">
        <v>28133.87</v>
      </c>
      <c r="I496" s="98">
        <v>12691.3</v>
      </c>
      <c r="J496" s="98">
        <v>0</v>
      </c>
      <c r="K496" s="98">
        <v>40825.17</v>
      </c>
      <c r="L496" s="98">
        <v>357.99</v>
      </c>
      <c r="M496" s="98">
        <v>0</v>
      </c>
      <c r="N496" s="98">
        <v>0</v>
      </c>
      <c r="O496" s="98">
        <v>0</v>
      </c>
      <c r="P496" s="98">
        <v>0</v>
      </c>
      <c r="Q496" s="98">
        <v>0</v>
      </c>
      <c r="R496" s="98">
        <v>0</v>
      </c>
      <c r="S496" s="98">
        <v>40825.17</v>
      </c>
      <c r="T496" s="98">
        <v>11727.47</v>
      </c>
      <c r="U496" s="98">
        <v>229.06</v>
      </c>
      <c r="V496" s="98">
        <v>0</v>
      </c>
      <c r="W496" s="98">
        <v>0</v>
      </c>
      <c r="X496" s="98">
        <v>0</v>
      </c>
      <c r="Y496" s="98">
        <v>0</v>
      </c>
      <c r="Z496" s="98">
        <v>0</v>
      </c>
      <c r="AA496" s="98">
        <v>11956.53</v>
      </c>
      <c r="AB496" s="98">
        <v>0</v>
      </c>
      <c r="AC496" s="98">
        <v>0</v>
      </c>
      <c r="AD496" s="98">
        <v>0</v>
      </c>
      <c r="AE496" s="98">
        <v>0</v>
      </c>
      <c r="AF496" s="98">
        <v>0</v>
      </c>
      <c r="AG496" s="98">
        <v>0</v>
      </c>
      <c r="AH496" s="98">
        <v>0</v>
      </c>
      <c r="AI496" s="98">
        <v>0</v>
      </c>
      <c r="AJ496" s="98">
        <v>0</v>
      </c>
      <c r="AK496" s="98">
        <v>0</v>
      </c>
      <c r="AL496" s="98">
        <v>0</v>
      </c>
      <c r="AM496" s="98">
        <v>0</v>
      </c>
      <c r="AN496" s="98">
        <v>0</v>
      </c>
      <c r="AO496" s="98">
        <v>0</v>
      </c>
      <c r="AP496" s="98">
        <v>0</v>
      </c>
      <c r="AQ496" s="98">
        <v>0</v>
      </c>
      <c r="AR496" s="98">
        <v>0</v>
      </c>
      <c r="AS496" s="98">
        <v>0</v>
      </c>
      <c r="AT496" s="98">
        <v>0</v>
      </c>
      <c r="AU496" s="91">
        <f t="shared" si="7"/>
        <v>0</v>
      </c>
      <c r="AV496" s="98">
        <v>13049.29</v>
      </c>
      <c r="AW496" s="98">
        <v>11956.53</v>
      </c>
      <c r="AX496" s="99">
        <v>60</v>
      </c>
      <c r="AY496" s="99">
        <v>300</v>
      </c>
      <c r="AZ496" s="98">
        <v>241099.63</v>
      </c>
      <c r="BA496" s="98">
        <v>65772.899999999994</v>
      </c>
      <c r="BB496" s="97">
        <v>90</v>
      </c>
      <c r="BC496" s="97">
        <v>55.862905543164402</v>
      </c>
      <c r="BD496" s="97">
        <v>9.77</v>
      </c>
      <c r="BE496" s="97"/>
      <c r="BF496" s="96" t="s">
        <v>481</v>
      </c>
      <c r="BG496" s="94"/>
      <c r="BH496" s="96" t="s">
        <v>594</v>
      </c>
      <c r="BI496" s="96" t="s">
        <v>790</v>
      </c>
      <c r="BJ496" s="96" t="s">
        <v>9</v>
      </c>
      <c r="BK496" s="96" t="s">
        <v>488</v>
      </c>
      <c r="BL496" s="95" t="s">
        <v>1</v>
      </c>
      <c r="BM496" s="97">
        <v>321415.13452904997</v>
      </c>
      <c r="BN496" s="95" t="s">
        <v>8</v>
      </c>
      <c r="BO496" s="97"/>
      <c r="BP496" s="100">
        <v>37897</v>
      </c>
      <c r="BQ496" s="100">
        <v>47029</v>
      </c>
      <c r="BR496" s="97">
        <v>7120.68</v>
      </c>
      <c r="BS496" s="97">
        <v>78.510000000000005</v>
      </c>
      <c r="BT496" s="97">
        <v>0</v>
      </c>
    </row>
    <row r="497" spans="1:72" s="84" customFormat="1" ht="18.2" customHeight="1" x14ac:dyDescent="0.15">
      <c r="A497" s="87">
        <v>495</v>
      </c>
      <c r="B497" s="88" t="s">
        <v>7</v>
      </c>
      <c r="C497" s="88" t="s">
        <v>0</v>
      </c>
      <c r="D497" s="108">
        <v>45200</v>
      </c>
      <c r="E497" s="89" t="s">
        <v>306</v>
      </c>
      <c r="F497" s="104">
        <v>152</v>
      </c>
      <c r="G497" s="104">
        <v>151</v>
      </c>
      <c r="H497" s="91">
        <v>28026.17</v>
      </c>
      <c r="I497" s="91">
        <v>31352.32</v>
      </c>
      <c r="J497" s="91">
        <v>0</v>
      </c>
      <c r="K497" s="91">
        <v>59378.49</v>
      </c>
      <c r="L497" s="91">
        <v>362.87</v>
      </c>
      <c r="M497" s="91">
        <v>0</v>
      </c>
      <c r="N497" s="91">
        <v>0</v>
      </c>
      <c r="O497" s="91">
        <v>0</v>
      </c>
      <c r="P497" s="91">
        <v>0</v>
      </c>
      <c r="Q497" s="91">
        <v>0</v>
      </c>
      <c r="R497" s="91">
        <v>0</v>
      </c>
      <c r="S497" s="91">
        <v>59378.49</v>
      </c>
      <c r="T497" s="91">
        <v>58800</v>
      </c>
      <c r="U497" s="91">
        <v>231.45</v>
      </c>
      <c r="V497" s="91">
        <v>0</v>
      </c>
      <c r="W497" s="91">
        <v>0</v>
      </c>
      <c r="X497" s="91">
        <v>0</v>
      </c>
      <c r="Y497" s="91">
        <v>0</v>
      </c>
      <c r="Z497" s="91">
        <v>0</v>
      </c>
      <c r="AA497" s="91">
        <v>59031.45</v>
      </c>
      <c r="AB497" s="91">
        <v>0</v>
      </c>
      <c r="AC497" s="91">
        <v>0</v>
      </c>
      <c r="AD497" s="91">
        <v>0</v>
      </c>
      <c r="AE497" s="91">
        <v>0</v>
      </c>
      <c r="AF497" s="91">
        <v>0</v>
      </c>
      <c r="AG497" s="91">
        <v>0</v>
      </c>
      <c r="AH497" s="91">
        <v>0</v>
      </c>
      <c r="AI497" s="91">
        <v>0</v>
      </c>
      <c r="AJ497" s="91">
        <v>0</v>
      </c>
      <c r="AK497" s="91">
        <v>0</v>
      </c>
      <c r="AL497" s="91">
        <v>0</v>
      </c>
      <c r="AM497" s="91">
        <v>0</v>
      </c>
      <c r="AN497" s="91">
        <v>0</v>
      </c>
      <c r="AO497" s="91">
        <v>0</v>
      </c>
      <c r="AP497" s="91">
        <v>0</v>
      </c>
      <c r="AQ497" s="91">
        <v>0</v>
      </c>
      <c r="AR497" s="91">
        <v>0</v>
      </c>
      <c r="AS497" s="91">
        <v>0</v>
      </c>
      <c r="AT497" s="91">
        <v>0</v>
      </c>
      <c r="AU497" s="91">
        <f t="shared" si="7"/>
        <v>0</v>
      </c>
      <c r="AV497" s="91">
        <v>31715.19</v>
      </c>
      <c r="AW497" s="91">
        <v>59031.45</v>
      </c>
      <c r="AX497" s="92">
        <v>59</v>
      </c>
      <c r="AY497" s="92">
        <v>300</v>
      </c>
      <c r="AZ497" s="91">
        <v>240390.41</v>
      </c>
      <c r="BA497" s="91">
        <v>65862</v>
      </c>
      <c r="BB497" s="90">
        <v>90</v>
      </c>
      <c r="BC497" s="90">
        <v>81.1403252254714</v>
      </c>
      <c r="BD497" s="90">
        <v>9.91</v>
      </c>
      <c r="BE497" s="90"/>
      <c r="BF497" s="89" t="s">
        <v>481</v>
      </c>
      <c r="BG497" s="87"/>
      <c r="BH497" s="89" t="s">
        <v>579</v>
      </c>
      <c r="BI497" s="89" t="s">
        <v>621</v>
      </c>
      <c r="BJ497" s="89" t="s">
        <v>9</v>
      </c>
      <c r="BK497" s="89" t="s">
        <v>488</v>
      </c>
      <c r="BL497" s="88" t="s">
        <v>1</v>
      </c>
      <c r="BM497" s="90">
        <v>467484.77352285001</v>
      </c>
      <c r="BN497" s="88" t="s">
        <v>8</v>
      </c>
      <c r="BO497" s="90"/>
      <c r="BP497" s="93">
        <v>37876</v>
      </c>
      <c r="BQ497" s="93">
        <v>47008</v>
      </c>
      <c r="BR497" s="90">
        <v>24836.799999999999</v>
      </c>
      <c r="BS497" s="90">
        <v>72.13</v>
      </c>
      <c r="BT497" s="90">
        <v>0</v>
      </c>
    </row>
    <row r="498" spans="1:72" s="84" customFormat="1" ht="18.2" customHeight="1" x14ac:dyDescent="0.15">
      <c r="A498" s="94">
        <v>496</v>
      </c>
      <c r="B498" s="95" t="s">
        <v>7</v>
      </c>
      <c r="C498" s="95" t="s">
        <v>0</v>
      </c>
      <c r="D498" s="109">
        <v>45200</v>
      </c>
      <c r="E498" s="96" t="s">
        <v>810</v>
      </c>
      <c r="F498" s="105">
        <v>0</v>
      </c>
      <c r="G498" s="105">
        <v>0</v>
      </c>
      <c r="H498" s="98">
        <v>31878.21</v>
      </c>
      <c r="I498" s="98">
        <v>0</v>
      </c>
      <c r="J498" s="98">
        <v>0</v>
      </c>
      <c r="K498" s="98">
        <v>31878.21</v>
      </c>
      <c r="L498" s="98">
        <v>405.6</v>
      </c>
      <c r="M498" s="98">
        <v>0</v>
      </c>
      <c r="N498" s="98">
        <v>0</v>
      </c>
      <c r="O498" s="98">
        <v>0</v>
      </c>
      <c r="P498" s="98">
        <v>405.6</v>
      </c>
      <c r="Q498" s="98">
        <v>0</v>
      </c>
      <c r="R498" s="98">
        <v>0</v>
      </c>
      <c r="S498" s="98">
        <v>31472.61</v>
      </c>
      <c r="T498" s="98">
        <v>0</v>
      </c>
      <c r="U498" s="98">
        <v>259.54000000000002</v>
      </c>
      <c r="V498" s="98">
        <v>0</v>
      </c>
      <c r="W498" s="98">
        <v>0</v>
      </c>
      <c r="X498" s="98">
        <v>259.54000000000002</v>
      </c>
      <c r="Y498" s="98">
        <v>0</v>
      </c>
      <c r="Z498" s="98">
        <v>0</v>
      </c>
      <c r="AA498" s="98">
        <v>0</v>
      </c>
      <c r="AB498" s="98">
        <v>88.96</v>
      </c>
      <c r="AC498" s="98">
        <v>0</v>
      </c>
      <c r="AD498" s="98">
        <v>0</v>
      </c>
      <c r="AE498" s="98">
        <v>0</v>
      </c>
      <c r="AF498" s="98">
        <v>0</v>
      </c>
      <c r="AG498" s="98">
        <v>-40.020000000000003</v>
      </c>
      <c r="AH498" s="98">
        <v>40.82</v>
      </c>
      <c r="AI498" s="98">
        <v>62.39</v>
      </c>
      <c r="AJ498" s="98">
        <v>0</v>
      </c>
      <c r="AK498" s="98">
        <v>0</v>
      </c>
      <c r="AL498" s="98">
        <v>0</v>
      </c>
      <c r="AM498" s="98">
        <v>0</v>
      </c>
      <c r="AN498" s="98">
        <v>0</v>
      </c>
      <c r="AO498" s="98">
        <v>0</v>
      </c>
      <c r="AP498" s="98">
        <v>0</v>
      </c>
      <c r="AQ498" s="98">
        <v>0</v>
      </c>
      <c r="AR498" s="98">
        <v>0</v>
      </c>
      <c r="AS498" s="98">
        <v>0</v>
      </c>
      <c r="AT498" s="98">
        <v>2.5400000000000002E-3</v>
      </c>
      <c r="AU498" s="91">
        <f t="shared" si="7"/>
        <v>817.28746000000001</v>
      </c>
      <c r="AV498" s="98">
        <v>0</v>
      </c>
      <c r="AW498" s="98">
        <v>0</v>
      </c>
      <c r="AX498" s="99">
        <v>60</v>
      </c>
      <c r="AY498" s="99">
        <v>300</v>
      </c>
      <c r="AZ498" s="98">
        <v>272999.99</v>
      </c>
      <c r="BA498" s="98">
        <v>74522.36</v>
      </c>
      <c r="BB498" s="97">
        <v>90</v>
      </c>
      <c r="BC498" s="97">
        <v>38.0091948242112</v>
      </c>
      <c r="BD498" s="97">
        <v>9.77</v>
      </c>
      <c r="BE498" s="97"/>
      <c r="BF498" s="96" t="s">
        <v>481</v>
      </c>
      <c r="BG498" s="94"/>
      <c r="BH498" s="96" t="s">
        <v>642</v>
      </c>
      <c r="BI498" s="96" t="s">
        <v>643</v>
      </c>
      <c r="BJ498" s="96" t="s">
        <v>788</v>
      </c>
      <c r="BK498" s="96" t="s">
        <v>485</v>
      </c>
      <c r="BL498" s="95" t="s">
        <v>1</v>
      </c>
      <c r="BM498" s="97">
        <v>247782.75698865001</v>
      </c>
      <c r="BN498" s="95" t="s">
        <v>8</v>
      </c>
      <c r="BO498" s="97"/>
      <c r="BP498" s="100">
        <v>37895</v>
      </c>
      <c r="BQ498" s="100">
        <v>47027</v>
      </c>
      <c r="BR498" s="97">
        <v>0</v>
      </c>
      <c r="BS498" s="97">
        <v>88.96</v>
      </c>
      <c r="BT498" s="97">
        <v>0</v>
      </c>
    </row>
    <row r="499" spans="1:72" s="84" customFormat="1" ht="18.2" customHeight="1" x14ac:dyDescent="0.15">
      <c r="A499" s="87">
        <v>497</v>
      </c>
      <c r="B499" s="88" t="s">
        <v>7</v>
      </c>
      <c r="C499" s="88" t="s">
        <v>0</v>
      </c>
      <c r="D499" s="108">
        <v>45200</v>
      </c>
      <c r="E499" s="89" t="s">
        <v>811</v>
      </c>
      <c r="F499" s="104">
        <v>0</v>
      </c>
      <c r="G499" s="104">
        <v>0</v>
      </c>
      <c r="H499" s="91">
        <v>29890.97</v>
      </c>
      <c r="I499" s="91">
        <v>0</v>
      </c>
      <c r="J499" s="91">
        <v>0</v>
      </c>
      <c r="K499" s="91">
        <v>29890.97</v>
      </c>
      <c r="L499" s="91">
        <v>389.63</v>
      </c>
      <c r="M499" s="91">
        <v>0</v>
      </c>
      <c r="N499" s="91">
        <v>0</v>
      </c>
      <c r="O499" s="91">
        <v>0</v>
      </c>
      <c r="P499" s="91">
        <v>389.63</v>
      </c>
      <c r="Q499" s="91">
        <v>0</v>
      </c>
      <c r="R499" s="91">
        <v>0</v>
      </c>
      <c r="S499" s="91">
        <v>29501.34</v>
      </c>
      <c r="T499" s="91">
        <v>0</v>
      </c>
      <c r="U499" s="91">
        <v>246.85</v>
      </c>
      <c r="V499" s="91">
        <v>0</v>
      </c>
      <c r="W499" s="91">
        <v>0</v>
      </c>
      <c r="X499" s="91">
        <v>246.85</v>
      </c>
      <c r="Y499" s="91">
        <v>0</v>
      </c>
      <c r="Z499" s="91">
        <v>0</v>
      </c>
      <c r="AA499" s="91">
        <v>0</v>
      </c>
      <c r="AB499" s="91">
        <v>77.069999999999993</v>
      </c>
      <c r="AC499" s="91">
        <v>0</v>
      </c>
      <c r="AD499" s="91">
        <v>0</v>
      </c>
      <c r="AE499" s="91">
        <v>0</v>
      </c>
      <c r="AF499" s="91">
        <v>0</v>
      </c>
      <c r="AG499" s="91">
        <v>-38.29</v>
      </c>
      <c r="AH499" s="91">
        <v>38.619999999999997</v>
      </c>
      <c r="AI499" s="91">
        <v>58.93</v>
      </c>
      <c r="AJ499" s="91">
        <v>0</v>
      </c>
      <c r="AK499" s="91">
        <v>0</v>
      </c>
      <c r="AL499" s="91">
        <v>0</v>
      </c>
      <c r="AM499" s="91">
        <v>0</v>
      </c>
      <c r="AN499" s="91">
        <v>0</v>
      </c>
      <c r="AO499" s="91">
        <v>0</v>
      </c>
      <c r="AP499" s="91">
        <v>0</v>
      </c>
      <c r="AQ499" s="91">
        <v>5.07</v>
      </c>
      <c r="AR499" s="91">
        <v>0</v>
      </c>
      <c r="AS499" s="91">
        <v>5.08</v>
      </c>
      <c r="AT499" s="91">
        <v>0</v>
      </c>
      <c r="AU499" s="91">
        <f t="shared" si="7"/>
        <v>772.8</v>
      </c>
      <c r="AV499" s="91">
        <v>0</v>
      </c>
      <c r="AW499" s="91">
        <v>0</v>
      </c>
      <c r="AX499" s="92">
        <v>59</v>
      </c>
      <c r="AY499" s="92">
        <v>300</v>
      </c>
      <c r="AZ499" s="91">
        <v>258229.55</v>
      </c>
      <c r="BA499" s="91">
        <v>70534.8</v>
      </c>
      <c r="BB499" s="90">
        <v>90</v>
      </c>
      <c r="BC499" s="90">
        <v>37.642704026948401</v>
      </c>
      <c r="BD499" s="90">
        <v>9.91</v>
      </c>
      <c r="BE499" s="90"/>
      <c r="BF499" s="89" t="s">
        <v>481</v>
      </c>
      <c r="BG499" s="87"/>
      <c r="BH499" s="89" t="s">
        <v>542</v>
      </c>
      <c r="BI499" s="89" t="s">
        <v>543</v>
      </c>
      <c r="BJ499" s="89" t="s">
        <v>786</v>
      </c>
      <c r="BK499" s="89" t="s">
        <v>485</v>
      </c>
      <c r="BL499" s="88" t="s">
        <v>1</v>
      </c>
      <c r="BM499" s="90">
        <v>232263.01727310001</v>
      </c>
      <c r="BN499" s="88" t="s">
        <v>8</v>
      </c>
      <c r="BO499" s="90"/>
      <c r="BP499" s="93">
        <v>37893</v>
      </c>
      <c r="BQ499" s="93">
        <v>47025</v>
      </c>
      <c r="BR499" s="90">
        <v>0</v>
      </c>
      <c r="BS499" s="90">
        <v>77.069999999999993</v>
      </c>
      <c r="BT499" s="90">
        <v>0</v>
      </c>
    </row>
    <row r="500" spans="1:72" s="84" customFormat="1" ht="18.2" customHeight="1" x14ac:dyDescent="0.15">
      <c r="A500" s="94">
        <v>498</v>
      </c>
      <c r="B500" s="95" t="s">
        <v>7</v>
      </c>
      <c r="C500" s="95" t="s">
        <v>0</v>
      </c>
      <c r="D500" s="109">
        <v>45200</v>
      </c>
      <c r="E500" s="96" t="s">
        <v>812</v>
      </c>
      <c r="F500" s="105">
        <v>0</v>
      </c>
      <c r="G500" s="105">
        <v>0</v>
      </c>
      <c r="H500" s="98">
        <v>24486.66</v>
      </c>
      <c r="I500" s="98">
        <v>0</v>
      </c>
      <c r="J500" s="98">
        <v>0</v>
      </c>
      <c r="K500" s="98">
        <v>24486.66</v>
      </c>
      <c r="L500" s="98">
        <v>334.69</v>
      </c>
      <c r="M500" s="98">
        <v>0</v>
      </c>
      <c r="N500" s="98">
        <v>0</v>
      </c>
      <c r="O500" s="98">
        <v>0</v>
      </c>
      <c r="P500" s="98">
        <v>334.69</v>
      </c>
      <c r="Q500" s="98">
        <v>0</v>
      </c>
      <c r="R500" s="98">
        <v>0</v>
      </c>
      <c r="S500" s="98">
        <v>24151.97</v>
      </c>
      <c r="T500" s="98">
        <v>0</v>
      </c>
      <c r="U500" s="98">
        <v>202.22</v>
      </c>
      <c r="V500" s="98">
        <v>0</v>
      </c>
      <c r="W500" s="98">
        <v>0</v>
      </c>
      <c r="X500" s="98">
        <v>202.22</v>
      </c>
      <c r="Y500" s="98">
        <v>0</v>
      </c>
      <c r="Z500" s="98">
        <v>0</v>
      </c>
      <c r="AA500" s="98">
        <v>0</v>
      </c>
      <c r="AB500" s="98">
        <v>65.19</v>
      </c>
      <c r="AC500" s="98">
        <v>0</v>
      </c>
      <c r="AD500" s="98">
        <v>0</v>
      </c>
      <c r="AE500" s="98">
        <v>0</v>
      </c>
      <c r="AF500" s="98">
        <v>0</v>
      </c>
      <c r="AG500" s="98">
        <v>-33.31</v>
      </c>
      <c r="AH500" s="98">
        <v>32.590000000000003</v>
      </c>
      <c r="AI500" s="98">
        <v>49.73</v>
      </c>
      <c r="AJ500" s="98">
        <v>0</v>
      </c>
      <c r="AK500" s="98">
        <v>0</v>
      </c>
      <c r="AL500" s="98">
        <v>0</v>
      </c>
      <c r="AM500" s="98">
        <v>0</v>
      </c>
      <c r="AN500" s="98">
        <v>0</v>
      </c>
      <c r="AO500" s="98">
        <v>0</v>
      </c>
      <c r="AP500" s="98">
        <v>0</v>
      </c>
      <c r="AQ500" s="98">
        <v>651.6</v>
      </c>
      <c r="AR500" s="98">
        <v>0</v>
      </c>
      <c r="AS500" s="98">
        <v>651.11</v>
      </c>
      <c r="AT500" s="98">
        <v>0</v>
      </c>
      <c r="AU500" s="91">
        <f t="shared" si="7"/>
        <v>651.59999999999991</v>
      </c>
      <c r="AV500" s="98">
        <v>0</v>
      </c>
      <c r="AW500" s="98">
        <v>0</v>
      </c>
      <c r="AX500" s="99">
        <v>59</v>
      </c>
      <c r="AY500" s="99">
        <v>300</v>
      </c>
      <c r="AZ500" s="98">
        <v>217500.02</v>
      </c>
      <c r="BA500" s="98">
        <v>59500.800000000003</v>
      </c>
      <c r="BB500" s="97">
        <v>90</v>
      </c>
      <c r="BC500" s="97">
        <v>36.531900411423003</v>
      </c>
      <c r="BD500" s="97">
        <v>9.91</v>
      </c>
      <c r="BE500" s="97"/>
      <c r="BF500" s="96" t="s">
        <v>481</v>
      </c>
      <c r="BG500" s="94"/>
      <c r="BH500" s="96" t="s">
        <v>502</v>
      </c>
      <c r="BI500" s="96" t="s">
        <v>503</v>
      </c>
      <c r="BJ500" s="96" t="s">
        <v>813</v>
      </c>
      <c r="BK500" s="96" t="s">
        <v>485</v>
      </c>
      <c r="BL500" s="95" t="s">
        <v>1</v>
      </c>
      <c r="BM500" s="97">
        <v>190147.61449104999</v>
      </c>
      <c r="BN500" s="95" t="s">
        <v>8</v>
      </c>
      <c r="BO500" s="97"/>
      <c r="BP500" s="100">
        <v>37887</v>
      </c>
      <c r="BQ500" s="100">
        <v>47019</v>
      </c>
      <c r="BR500" s="97">
        <v>0</v>
      </c>
      <c r="BS500" s="97">
        <v>65.19</v>
      </c>
      <c r="BT500" s="97">
        <v>0</v>
      </c>
    </row>
    <row r="501" spans="1:72" s="84" customFormat="1" ht="18.2" customHeight="1" x14ac:dyDescent="0.15">
      <c r="A501" s="87">
        <v>499</v>
      </c>
      <c r="B501" s="88" t="s">
        <v>7</v>
      </c>
      <c r="C501" s="88" t="s">
        <v>0</v>
      </c>
      <c r="D501" s="108">
        <v>45200</v>
      </c>
      <c r="E501" s="89" t="s">
        <v>814</v>
      </c>
      <c r="F501" s="104">
        <v>0</v>
      </c>
      <c r="G501" s="104">
        <v>0</v>
      </c>
      <c r="H501" s="91">
        <v>26582.81</v>
      </c>
      <c r="I501" s="91">
        <v>0</v>
      </c>
      <c r="J501" s="91">
        <v>0</v>
      </c>
      <c r="K501" s="91">
        <v>26582.81</v>
      </c>
      <c r="L501" s="91">
        <v>339.1</v>
      </c>
      <c r="M501" s="91">
        <v>0</v>
      </c>
      <c r="N501" s="91">
        <v>0</v>
      </c>
      <c r="O501" s="91">
        <v>0</v>
      </c>
      <c r="P501" s="91">
        <v>339.1</v>
      </c>
      <c r="Q501" s="91">
        <v>0</v>
      </c>
      <c r="R501" s="91">
        <v>0</v>
      </c>
      <c r="S501" s="91">
        <v>26243.71</v>
      </c>
      <c r="T501" s="91">
        <v>0</v>
      </c>
      <c r="U501" s="91">
        <v>216.43</v>
      </c>
      <c r="V501" s="91">
        <v>0</v>
      </c>
      <c r="W501" s="91">
        <v>0</v>
      </c>
      <c r="X501" s="91">
        <v>216.43</v>
      </c>
      <c r="Y501" s="91">
        <v>0</v>
      </c>
      <c r="Z501" s="91">
        <v>0</v>
      </c>
      <c r="AA501" s="91">
        <v>0</v>
      </c>
      <c r="AB501" s="91">
        <v>44.66</v>
      </c>
      <c r="AC501" s="91">
        <v>0</v>
      </c>
      <c r="AD501" s="91">
        <v>0</v>
      </c>
      <c r="AE501" s="91">
        <v>0</v>
      </c>
      <c r="AF501" s="91">
        <v>0</v>
      </c>
      <c r="AG501" s="91">
        <v>-31.3</v>
      </c>
      <c r="AH501" s="91">
        <v>32.61</v>
      </c>
      <c r="AI501" s="91">
        <v>52.08</v>
      </c>
      <c r="AJ501" s="91">
        <v>0</v>
      </c>
      <c r="AK501" s="91">
        <v>0</v>
      </c>
      <c r="AL501" s="91">
        <v>0</v>
      </c>
      <c r="AM501" s="91">
        <v>0</v>
      </c>
      <c r="AN501" s="91">
        <v>0</v>
      </c>
      <c r="AO501" s="91">
        <v>0</v>
      </c>
      <c r="AP501" s="91">
        <v>0</v>
      </c>
      <c r="AQ501" s="91">
        <v>1.1100000000000001</v>
      </c>
      <c r="AR501" s="91">
        <v>0</v>
      </c>
      <c r="AS501" s="91">
        <v>0.56000000000000005</v>
      </c>
      <c r="AT501" s="91">
        <v>0</v>
      </c>
      <c r="AU501" s="91">
        <f t="shared" si="7"/>
        <v>654.13</v>
      </c>
      <c r="AV501" s="91">
        <v>0</v>
      </c>
      <c r="AW501" s="91">
        <v>0</v>
      </c>
      <c r="AX501" s="92">
        <v>60</v>
      </c>
      <c r="AY501" s="92">
        <v>300</v>
      </c>
      <c r="AZ501" s="91">
        <v>228700.02</v>
      </c>
      <c r="BA501" s="91">
        <v>62242.1</v>
      </c>
      <c r="BB501" s="90">
        <v>90</v>
      </c>
      <c r="BC501" s="90">
        <v>37.947529084012302</v>
      </c>
      <c r="BD501" s="90">
        <v>9.77</v>
      </c>
      <c r="BE501" s="90"/>
      <c r="BF501" s="89" t="s">
        <v>481</v>
      </c>
      <c r="BG501" s="87"/>
      <c r="BH501" s="89" t="s">
        <v>495</v>
      </c>
      <c r="BI501" s="89" t="s">
        <v>496</v>
      </c>
      <c r="BJ501" s="89" t="s">
        <v>815</v>
      </c>
      <c r="BK501" s="89" t="s">
        <v>485</v>
      </c>
      <c r="BL501" s="88" t="s">
        <v>1</v>
      </c>
      <c r="BM501" s="90">
        <v>206615.81030015001</v>
      </c>
      <c r="BN501" s="88" t="s">
        <v>8</v>
      </c>
      <c r="BO501" s="90"/>
      <c r="BP501" s="93">
        <v>37911</v>
      </c>
      <c r="BQ501" s="93">
        <v>47043</v>
      </c>
      <c r="BR501" s="90">
        <v>0</v>
      </c>
      <c r="BS501" s="90">
        <v>44.66</v>
      </c>
      <c r="BT501" s="90">
        <v>0</v>
      </c>
    </row>
    <row r="502" spans="1:72" s="84" customFormat="1" ht="18.2" customHeight="1" x14ac:dyDescent="0.15">
      <c r="A502" s="94">
        <v>500</v>
      </c>
      <c r="B502" s="95" t="s">
        <v>7</v>
      </c>
      <c r="C502" s="95" t="s">
        <v>0</v>
      </c>
      <c r="D502" s="109">
        <v>45200</v>
      </c>
      <c r="E502" s="96" t="s">
        <v>816</v>
      </c>
      <c r="F502" s="105">
        <v>1</v>
      </c>
      <c r="G502" s="105">
        <v>1</v>
      </c>
      <c r="H502" s="98">
        <v>24622.37</v>
      </c>
      <c r="I502" s="98">
        <v>604.16</v>
      </c>
      <c r="J502" s="98">
        <v>0</v>
      </c>
      <c r="K502" s="98">
        <v>25226.53</v>
      </c>
      <c r="L502" s="98">
        <v>334.36</v>
      </c>
      <c r="M502" s="98">
        <v>0</v>
      </c>
      <c r="N502" s="98">
        <v>0</v>
      </c>
      <c r="O502" s="98">
        <v>289.20999999999998</v>
      </c>
      <c r="P502" s="98">
        <v>0</v>
      </c>
      <c r="Q502" s="98">
        <v>0</v>
      </c>
      <c r="R502" s="98">
        <v>0</v>
      </c>
      <c r="S502" s="98">
        <v>24937.32</v>
      </c>
      <c r="T502" s="98">
        <v>203.17</v>
      </c>
      <c r="U502" s="98">
        <v>200.47</v>
      </c>
      <c r="V502" s="98">
        <v>0</v>
      </c>
      <c r="W502" s="98">
        <v>203.17</v>
      </c>
      <c r="X502" s="98">
        <v>0</v>
      </c>
      <c r="Y502" s="98">
        <v>0</v>
      </c>
      <c r="Z502" s="98">
        <v>0</v>
      </c>
      <c r="AA502" s="98">
        <v>200.47</v>
      </c>
      <c r="AB502" s="98">
        <v>0</v>
      </c>
      <c r="AC502" s="98">
        <v>0</v>
      </c>
      <c r="AD502" s="98">
        <v>0</v>
      </c>
      <c r="AE502" s="98">
        <v>0</v>
      </c>
      <c r="AF502" s="98">
        <v>0</v>
      </c>
      <c r="AG502" s="98">
        <v>-30.68</v>
      </c>
      <c r="AH502" s="98">
        <v>0</v>
      </c>
      <c r="AI502" s="98">
        <v>0</v>
      </c>
      <c r="AJ502" s="98">
        <v>71.34</v>
      </c>
      <c r="AK502" s="98">
        <v>0</v>
      </c>
      <c r="AL502" s="98">
        <v>0</v>
      </c>
      <c r="AM502" s="98">
        <v>44.57</v>
      </c>
      <c r="AN502" s="98">
        <v>0</v>
      </c>
      <c r="AO502" s="98">
        <v>32.81</v>
      </c>
      <c r="AP502" s="98">
        <v>50.07</v>
      </c>
      <c r="AQ502" s="98">
        <v>0</v>
      </c>
      <c r="AR502" s="98">
        <v>0</v>
      </c>
      <c r="AS502" s="98">
        <v>0</v>
      </c>
      <c r="AT502" s="98">
        <v>0</v>
      </c>
      <c r="AU502" s="91">
        <f t="shared" si="7"/>
        <v>660.49</v>
      </c>
      <c r="AV502" s="98">
        <v>649.30999999999995</v>
      </c>
      <c r="AW502" s="98">
        <v>200.47</v>
      </c>
      <c r="AX502" s="99">
        <v>60</v>
      </c>
      <c r="AY502" s="99">
        <v>300</v>
      </c>
      <c r="AZ502" s="98">
        <v>219999.98</v>
      </c>
      <c r="BA502" s="98">
        <v>59922.42</v>
      </c>
      <c r="BB502" s="97">
        <v>90</v>
      </c>
      <c r="BC502" s="97">
        <v>37.454408550255501</v>
      </c>
      <c r="BD502" s="97">
        <v>9.77</v>
      </c>
      <c r="BE502" s="97"/>
      <c r="BF502" s="96" t="s">
        <v>481</v>
      </c>
      <c r="BG502" s="94"/>
      <c r="BH502" s="96" t="s">
        <v>542</v>
      </c>
      <c r="BI502" s="96" t="s">
        <v>543</v>
      </c>
      <c r="BJ502" s="96" t="s">
        <v>786</v>
      </c>
      <c r="BK502" s="96" t="s">
        <v>487</v>
      </c>
      <c r="BL502" s="95" t="s">
        <v>1</v>
      </c>
      <c r="BM502" s="97">
        <v>196330.64755379999</v>
      </c>
      <c r="BN502" s="95" t="s">
        <v>8</v>
      </c>
      <c r="BO502" s="97"/>
      <c r="BP502" s="100">
        <v>37902</v>
      </c>
      <c r="BQ502" s="100">
        <v>47034</v>
      </c>
      <c r="BR502" s="97">
        <v>154.22</v>
      </c>
      <c r="BS502" s="97">
        <v>71.34</v>
      </c>
      <c r="BT502" s="97">
        <v>0</v>
      </c>
    </row>
    <row r="503" spans="1:72" s="84" customFormat="1" ht="18.2" customHeight="1" x14ac:dyDescent="0.15">
      <c r="A503" s="87">
        <v>501</v>
      </c>
      <c r="B503" s="88" t="s">
        <v>7</v>
      </c>
      <c r="C503" s="88" t="s">
        <v>0</v>
      </c>
      <c r="D503" s="108">
        <v>45200</v>
      </c>
      <c r="E503" s="89" t="s">
        <v>817</v>
      </c>
      <c r="F503" s="104">
        <v>0</v>
      </c>
      <c r="G503" s="104">
        <v>0</v>
      </c>
      <c r="H503" s="91">
        <v>28429.47</v>
      </c>
      <c r="I503" s="91">
        <v>0</v>
      </c>
      <c r="J503" s="91">
        <v>0</v>
      </c>
      <c r="K503" s="91">
        <v>28429.47</v>
      </c>
      <c r="L503" s="91">
        <v>394.13</v>
      </c>
      <c r="M503" s="91">
        <v>0</v>
      </c>
      <c r="N503" s="91">
        <v>0</v>
      </c>
      <c r="O503" s="91">
        <v>0</v>
      </c>
      <c r="P503" s="91">
        <v>394.13</v>
      </c>
      <c r="Q503" s="91">
        <v>0</v>
      </c>
      <c r="R503" s="91">
        <v>0</v>
      </c>
      <c r="S503" s="91">
        <v>28035.34</v>
      </c>
      <c r="T503" s="91">
        <v>0</v>
      </c>
      <c r="U503" s="91">
        <v>231.46</v>
      </c>
      <c r="V503" s="91">
        <v>0</v>
      </c>
      <c r="W503" s="91">
        <v>0</v>
      </c>
      <c r="X503" s="91">
        <v>231.46</v>
      </c>
      <c r="Y503" s="91">
        <v>0</v>
      </c>
      <c r="Z503" s="91">
        <v>0</v>
      </c>
      <c r="AA503" s="91">
        <v>0</v>
      </c>
      <c r="AB503" s="91">
        <v>50.29</v>
      </c>
      <c r="AC503" s="91">
        <v>0</v>
      </c>
      <c r="AD503" s="91">
        <v>0</v>
      </c>
      <c r="AE503" s="91">
        <v>0</v>
      </c>
      <c r="AF503" s="91">
        <v>0</v>
      </c>
      <c r="AG503" s="91">
        <v>-35.130000000000003</v>
      </c>
      <c r="AH503" s="91">
        <v>36.72</v>
      </c>
      <c r="AI503" s="91">
        <v>58.6</v>
      </c>
      <c r="AJ503" s="91">
        <v>0</v>
      </c>
      <c r="AK503" s="91">
        <v>0</v>
      </c>
      <c r="AL503" s="91">
        <v>0</v>
      </c>
      <c r="AM503" s="91">
        <v>0</v>
      </c>
      <c r="AN503" s="91">
        <v>0</v>
      </c>
      <c r="AO503" s="91">
        <v>0</v>
      </c>
      <c r="AP503" s="91">
        <v>0</v>
      </c>
      <c r="AQ503" s="91">
        <v>0</v>
      </c>
      <c r="AR503" s="91">
        <v>0</v>
      </c>
      <c r="AS503" s="91">
        <v>0</v>
      </c>
      <c r="AT503" s="91">
        <v>3.8110000000000002E-3</v>
      </c>
      <c r="AU503" s="91">
        <f t="shared" si="7"/>
        <v>736.06618900000001</v>
      </c>
      <c r="AV503" s="91">
        <v>0</v>
      </c>
      <c r="AW503" s="91">
        <v>0</v>
      </c>
      <c r="AX503" s="92">
        <v>60</v>
      </c>
      <c r="AY503" s="92">
        <v>300</v>
      </c>
      <c r="AZ503" s="91">
        <v>257571</v>
      </c>
      <c r="BA503" s="91">
        <v>70090.86</v>
      </c>
      <c r="BB503" s="90">
        <v>90</v>
      </c>
      <c r="BC503" s="90">
        <v>35.998710816217702</v>
      </c>
      <c r="BD503" s="90">
        <v>9.77</v>
      </c>
      <c r="BE503" s="90"/>
      <c r="BF503" s="89" t="s">
        <v>481</v>
      </c>
      <c r="BG503" s="87"/>
      <c r="BH503" s="89" t="s">
        <v>542</v>
      </c>
      <c r="BI503" s="89" t="s">
        <v>543</v>
      </c>
      <c r="BJ503" s="89" t="s">
        <v>9</v>
      </c>
      <c r="BK503" s="89" t="s">
        <v>485</v>
      </c>
      <c r="BL503" s="88" t="s">
        <v>1</v>
      </c>
      <c r="BM503" s="90">
        <v>220721.25058309999</v>
      </c>
      <c r="BN503" s="88" t="s">
        <v>8</v>
      </c>
      <c r="BO503" s="90"/>
      <c r="BP503" s="93">
        <v>37916</v>
      </c>
      <c r="BQ503" s="93">
        <v>47048</v>
      </c>
      <c r="BR503" s="90">
        <v>0</v>
      </c>
      <c r="BS503" s="90">
        <v>50.29</v>
      </c>
      <c r="BT503" s="90">
        <v>0</v>
      </c>
    </row>
    <row r="504" spans="1:72" s="84" customFormat="1" ht="18.2" customHeight="1" x14ac:dyDescent="0.15">
      <c r="A504" s="94">
        <v>502</v>
      </c>
      <c r="B504" s="95" t="s">
        <v>7</v>
      </c>
      <c r="C504" s="95" t="s">
        <v>0</v>
      </c>
      <c r="D504" s="109">
        <v>45200</v>
      </c>
      <c r="E504" s="96" t="s">
        <v>307</v>
      </c>
      <c r="F504" s="105">
        <v>186</v>
      </c>
      <c r="G504" s="105">
        <v>185</v>
      </c>
      <c r="H504" s="98">
        <v>37009.17</v>
      </c>
      <c r="I504" s="98">
        <v>45032.07</v>
      </c>
      <c r="J504" s="98">
        <v>0</v>
      </c>
      <c r="K504" s="98">
        <v>82041.240000000005</v>
      </c>
      <c r="L504" s="98">
        <v>470.83</v>
      </c>
      <c r="M504" s="98">
        <v>0</v>
      </c>
      <c r="N504" s="98">
        <v>0</v>
      </c>
      <c r="O504" s="98">
        <v>0</v>
      </c>
      <c r="P504" s="98">
        <v>0</v>
      </c>
      <c r="Q504" s="98">
        <v>0</v>
      </c>
      <c r="R504" s="98">
        <v>0</v>
      </c>
      <c r="S504" s="98">
        <v>82041.240000000005</v>
      </c>
      <c r="T504" s="98">
        <v>98139.89</v>
      </c>
      <c r="U504" s="98">
        <v>301.32</v>
      </c>
      <c r="V504" s="98">
        <v>0</v>
      </c>
      <c r="W504" s="98">
        <v>0</v>
      </c>
      <c r="X504" s="98">
        <v>0</v>
      </c>
      <c r="Y504" s="98">
        <v>0</v>
      </c>
      <c r="Z504" s="98">
        <v>0</v>
      </c>
      <c r="AA504" s="98">
        <v>98441.21</v>
      </c>
      <c r="AB504" s="98">
        <v>0</v>
      </c>
      <c r="AC504" s="98">
        <v>0</v>
      </c>
      <c r="AD504" s="98">
        <v>0</v>
      </c>
      <c r="AE504" s="98">
        <v>0</v>
      </c>
      <c r="AF504" s="98">
        <v>0</v>
      </c>
      <c r="AG504" s="98">
        <v>0</v>
      </c>
      <c r="AH504" s="98">
        <v>0</v>
      </c>
      <c r="AI504" s="98">
        <v>0</v>
      </c>
      <c r="AJ504" s="98">
        <v>0</v>
      </c>
      <c r="AK504" s="98">
        <v>0</v>
      </c>
      <c r="AL504" s="98">
        <v>0</v>
      </c>
      <c r="AM504" s="98">
        <v>0</v>
      </c>
      <c r="AN504" s="98">
        <v>0</v>
      </c>
      <c r="AO504" s="98">
        <v>0</v>
      </c>
      <c r="AP504" s="98">
        <v>0</v>
      </c>
      <c r="AQ504" s="98">
        <v>0</v>
      </c>
      <c r="AR504" s="98">
        <v>0</v>
      </c>
      <c r="AS504" s="98">
        <v>0</v>
      </c>
      <c r="AT504" s="98">
        <v>0</v>
      </c>
      <c r="AU504" s="91">
        <f t="shared" si="7"/>
        <v>0</v>
      </c>
      <c r="AV504" s="98">
        <v>45502.9</v>
      </c>
      <c r="AW504" s="98">
        <v>98441.21</v>
      </c>
      <c r="AX504" s="99">
        <v>60</v>
      </c>
      <c r="AY504" s="99">
        <v>300</v>
      </c>
      <c r="AZ504" s="98">
        <v>317821.63</v>
      </c>
      <c r="BA504" s="98">
        <v>86512.05</v>
      </c>
      <c r="BB504" s="97">
        <v>90</v>
      </c>
      <c r="BC504" s="97">
        <v>85.348938095906902</v>
      </c>
      <c r="BD504" s="97">
        <v>9.77</v>
      </c>
      <c r="BE504" s="97"/>
      <c r="BF504" s="96" t="s">
        <v>481</v>
      </c>
      <c r="BG504" s="94"/>
      <c r="BH504" s="96" t="s">
        <v>585</v>
      </c>
      <c r="BI504" s="96" t="s">
        <v>586</v>
      </c>
      <c r="BJ504" s="96" t="s">
        <v>791</v>
      </c>
      <c r="BK504" s="96" t="s">
        <v>488</v>
      </c>
      <c r="BL504" s="95" t="s">
        <v>1</v>
      </c>
      <c r="BM504" s="97">
        <v>645907.81107659999</v>
      </c>
      <c r="BN504" s="95" t="s">
        <v>8</v>
      </c>
      <c r="BO504" s="97"/>
      <c r="BP504" s="100">
        <v>37904</v>
      </c>
      <c r="BQ504" s="100">
        <v>47036</v>
      </c>
      <c r="BR504" s="97">
        <v>41470.559999999998</v>
      </c>
      <c r="BS504" s="97">
        <v>103.28</v>
      </c>
      <c r="BT504" s="97">
        <v>0</v>
      </c>
    </row>
    <row r="505" spans="1:72" s="84" customFormat="1" ht="18.2" customHeight="1" x14ac:dyDescent="0.15">
      <c r="A505" s="87">
        <v>503</v>
      </c>
      <c r="B505" s="88" t="s">
        <v>7</v>
      </c>
      <c r="C505" s="88" t="s">
        <v>0</v>
      </c>
      <c r="D505" s="108">
        <v>45200</v>
      </c>
      <c r="E505" s="89" t="s">
        <v>308</v>
      </c>
      <c r="F505" s="104">
        <v>162</v>
      </c>
      <c r="G505" s="104">
        <v>161</v>
      </c>
      <c r="H505" s="91">
        <v>41044.06</v>
      </c>
      <c r="I505" s="91">
        <v>45936.63</v>
      </c>
      <c r="J505" s="91">
        <v>0</v>
      </c>
      <c r="K505" s="91">
        <v>86980.69</v>
      </c>
      <c r="L505" s="91">
        <v>511.52</v>
      </c>
      <c r="M505" s="91">
        <v>0</v>
      </c>
      <c r="N505" s="91">
        <v>0</v>
      </c>
      <c r="O505" s="91">
        <v>0</v>
      </c>
      <c r="P505" s="91">
        <v>0</v>
      </c>
      <c r="Q505" s="91">
        <v>0</v>
      </c>
      <c r="R505" s="91">
        <v>0</v>
      </c>
      <c r="S505" s="91">
        <v>86980.69</v>
      </c>
      <c r="T505" s="91">
        <v>90414.51</v>
      </c>
      <c r="U505" s="91">
        <v>334.17</v>
      </c>
      <c r="V505" s="91">
        <v>0</v>
      </c>
      <c r="W505" s="91">
        <v>0</v>
      </c>
      <c r="X505" s="91">
        <v>0</v>
      </c>
      <c r="Y505" s="91">
        <v>0</v>
      </c>
      <c r="Z505" s="91">
        <v>0</v>
      </c>
      <c r="AA505" s="91">
        <v>90748.68</v>
      </c>
      <c r="AB505" s="91">
        <v>0</v>
      </c>
      <c r="AC505" s="91">
        <v>0</v>
      </c>
      <c r="AD505" s="91">
        <v>0</v>
      </c>
      <c r="AE505" s="91">
        <v>0</v>
      </c>
      <c r="AF505" s="91">
        <v>0</v>
      </c>
      <c r="AG505" s="91">
        <v>0</v>
      </c>
      <c r="AH505" s="91">
        <v>0</v>
      </c>
      <c r="AI505" s="91">
        <v>0</v>
      </c>
      <c r="AJ505" s="91">
        <v>0</v>
      </c>
      <c r="AK505" s="91">
        <v>0</v>
      </c>
      <c r="AL505" s="91">
        <v>0</v>
      </c>
      <c r="AM505" s="91">
        <v>0</v>
      </c>
      <c r="AN505" s="91">
        <v>0</v>
      </c>
      <c r="AO505" s="91">
        <v>0</v>
      </c>
      <c r="AP505" s="91">
        <v>0</v>
      </c>
      <c r="AQ505" s="91">
        <v>0</v>
      </c>
      <c r="AR505" s="91">
        <v>0</v>
      </c>
      <c r="AS505" s="91">
        <v>0</v>
      </c>
      <c r="AT505" s="91">
        <v>0</v>
      </c>
      <c r="AU505" s="91">
        <f t="shared" si="7"/>
        <v>0</v>
      </c>
      <c r="AV505" s="91">
        <v>46448.15</v>
      </c>
      <c r="AW505" s="91">
        <v>90748.68</v>
      </c>
      <c r="AX505" s="92">
        <v>61</v>
      </c>
      <c r="AY505" s="92">
        <v>300</v>
      </c>
      <c r="AZ505" s="91">
        <v>348090.37</v>
      </c>
      <c r="BA505" s="91">
        <v>94751.3</v>
      </c>
      <c r="BB505" s="90">
        <v>90</v>
      </c>
      <c r="BC505" s="90">
        <v>82.619046915451307</v>
      </c>
      <c r="BD505" s="90">
        <v>9.77</v>
      </c>
      <c r="BE505" s="90"/>
      <c r="BF505" s="89" t="s">
        <v>481</v>
      </c>
      <c r="BG505" s="87"/>
      <c r="BH505" s="89" t="s">
        <v>585</v>
      </c>
      <c r="BI505" s="89" t="s">
        <v>586</v>
      </c>
      <c r="BJ505" s="89" t="s">
        <v>791</v>
      </c>
      <c r="BK505" s="89" t="s">
        <v>488</v>
      </c>
      <c r="BL505" s="88" t="s">
        <v>1</v>
      </c>
      <c r="BM505" s="90">
        <v>684795.92804585001</v>
      </c>
      <c r="BN505" s="88" t="s">
        <v>8</v>
      </c>
      <c r="BO505" s="90"/>
      <c r="BP505" s="93">
        <v>37904</v>
      </c>
      <c r="BQ505" s="93">
        <v>47036</v>
      </c>
      <c r="BR505" s="90">
        <v>39581.46</v>
      </c>
      <c r="BS505" s="90">
        <v>113.1</v>
      </c>
      <c r="BT505" s="90">
        <v>0</v>
      </c>
    </row>
    <row r="506" spans="1:72" s="84" customFormat="1" ht="18.2" customHeight="1" x14ac:dyDescent="0.15">
      <c r="A506" s="94">
        <v>504</v>
      </c>
      <c r="B506" s="95" t="s">
        <v>7</v>
      </c>
      <c r="C506" s="95" t="s">
        <v>0</v>
      </c>
      <c r="D506" s="109">
        <v>45200</v>
      </c>
      <c r="E506" s="96" t="s">
        <v>309</v>
      </c>
      <c r="F506" s="105">
        <v>93</v>
      </c>
      <c r="G506" s="105">
        <v>92</v>
      </c>
      <c r="H506" s="98">
        <v>38291.65</v>
      </c>
      <c r="I506" s="98">
        <v>31687.22</v>
      </c>
      <c r="J506" s="98">
        <v>0</v>
      </c>
      <c r="K506" s="98">
        <v>69978.87</v>
      </c>
      <c r="L506" s="98">
        <v>487.16</v>
      </c>
      <c r="M506" s="98">
        <v>0</v>
      </c>
      <c r="N506" s="98">
        <v>0</v>
      </c>
      <c r="O506" s="98">
        <v>0</v>
      </c>
      <c r="P506" s="98">
        <v>0</v>
      </c>
      <c r="Q506" s="98">
        <v>0</v>
      </c>
      <c r="R506" s="98">
        <v>0</v>
      </c>
      <c r="S506" s="98">
        <v>69978.87</v>
      </c>
      <c r="T506" s="98">
        <v>42612.34</v>
      </c>
      <c r="U506" s="98">
        <v>311.76</v>
      </c>
      <c r="V506" s="98">
        <v>0</v>
      </c>
      <c r="W506" s="98">
        <v>0</v>
      </c>
      <c r="X506" s="98">
        <v>0</v>
      </c>
      <c r="Y506" s="98">
        <v>0</v>
      </c>
      <c r="Z506" s="98">
        <v>0</v>
      </c>
      <c r="AA506" s="98">
        <v>42924.1</v>
      </c>
      <c r="AB506" s="98">
        <v>0</v>
      </c>
      <c r="AC506" s="98">
        <v>0</v>
      </c>
      <c r="AD506" s="98">
        <v>0</v>
      </c>
      <c r="AE506" s="98">
        <v>0</v>
      </c>
      <c r="AF506" s="98">
        <v>0</v>
      </c>
      <c r="AG506" s="98">
        <v>0</v>
      </c>
      <c r="AH506" s="98">
        <v>0</v>
      </c>
      <c r="AI506" s="98">
        <v>0</v>
      </c>
      <c r="AJ506" s="98">
        <v>0</v>
      </c>
      <c r="AK506" s="98">
        <v>0</v>
      </c>
      <c r="AL506" s="98">
        <v>0</v>
      </c>
      <c r="AM506" s="98">
        <v>0</v>
      </c>
      <c r="AN506" s="98">
        <v>0</v>
      </c>
      <c r="AO506" s="98">
        <v>0</v>
      </c>
      <c r="AP506" s="98">
        <v>0</v>
      </c>
      <c r="AQ506" s="98">
        <v>0</v>
      </c>
      <c r="AR506" s="98">
        <v>0</v>
      </c>
      <c r="AS506" s="98">
        <v>0</v>
      </c>
      <c r="AT506" s="98">
        <v>0</v>
      </c>
      <c r="AU506" s="91">
        <f t="shared" si="7"/>
        <v>0</v>
      </c>
      <c r="AV506" s="98">
        <v>32174.38</v>
      </c>
      <c r="AW506" s="98">
        <v>42924.1</v>
      </c>
      <c r="AX506" s="99">
        <v>60</v>
      </c>
      <c r="AY506" s="99">
        <v>300</v>
      </c>
      <c r="AZ506" s="98">
        <v>370000</v>
      </c>
      <c r="BA506" s="98">
        <v>89511.33</v>
      </c>
      <c r="BB506" s="97">
        <v>80</v>
      </c>
      <c r="BC506" s="97">
        <v>62.5430277932414</v>
      </c>
      <c r="BD506" s="97">
        <v>9.77</v>
      </c>
      <c r="BE506" s="97"/>
      <c r="BF506" s="96" t="s">
        <v>481</v>
      </c>
      <c r="BG506" s="94"/>
      <c r="BH506" s="96" t="s">
        <v>553</v>
      </c>
      <c r="BI506" s="96" t="s">
        <v>818</v>
      </c>
      <c r="BJ506" s="96" t="s">
        <v>819</v>
      </c>
      <c r="BK506" s="96" t="s">
        <v>488</v>
      </c>
      <c r="BL506" s="95" t="s">
        <v>1</v>
      </c>
      <c r="BM506" s="97">
        <v>550941.19424955</v>
      </c>
      <c r="BN506" s="95" t="s">
        <v>8</v>
      </c>
      <c r="BO506" s="97"/>
      <c r="BP506" s="100">
        <v>37910</v>
      </c>
      <c r="BQ506" s="100">
        <v>47042</v>
      </c>
      <c r="BR506" s="97">
        <v>21674.52</v>
      </c>
      <c r="BS506" s="97">
        <v>106.85</v>
      </c>
      <c r="BT506" s="97">
        <v>0</v>
      </c>
    </row>
    <row r="507" spans="1:72" s="84" customFormat="1" ht="18.2" customHeight="1" x14ac:dyDescent="0.15">
      <c r="A507" s="87">
        <v>505</v>
      </c>
      <c r="B507" s="88" t="s">
        <v>7</v>
      </c>
      <c r="C507" s="88" t="s">
        <v>0</v>
      </c>
      <c r="D507" s="108">
        <v>45200</v>
      </c>
      <c r="E507" s="89" t="s">
        <v>310</v>
      </c>
      <c r="F507" s="104">
        <v>72</v>
      </c>
      <c r="G507" s="104">
        <v>71</v>
      </c>
      <c r="H507" s="91">
        <v>34930.53</v>
      </c>
      <c r="I507" s="91">
        <v>23936.720000000001</v>
      </c>
      <c r="J507" s="91">
        <v>0</v>
      </c>
      <c r="K507" s="91">
        <v>58867.25</v>
      </c>
      <c r="L507" s="91">
        <v>444.46</v>
      </c>
      <c r="M507" s="91">
        <v>0</v>
      </c>
      <c r="N507" s="91">
        <v>0</v>
      </c>
      <c r="O507" s="91">
        <v>0</v>
      </c>
      <c r="P507" s="91">
        <v>0</v>
      </c>
      <c r="Q507" s="91">
        <v>0</v>
      </c>
      <c r="R507" s="91">
        <v>0</v>
      </c>
      <c r="S507" s="91">
        <v>58867.25</v>
      </c>
      <c r="T507" s="91">
        <v>27854.16</v>
      </c>
      <c r="U507" s="91">
        <v>284.39</v>
      </c>
      <c r="V507" s="91">
        <v>0</v>
      </c>
      <c r="W507" s="91">
        <v>0</v>
      </c>
      <c r="X507" s="91">
        <v>0</v>
      </c>
      <c r="Y507" s="91">
        <v>0</v>
      </c>
      <c r="Z507" s="91">
        <v>0</v>
      </c>
      <c r="AA507" s="91">
        <v>28138.55</v>
      </c>
      <c r="AB507" s="91">
        <v>0</v>
      </c>
      <c r="AC507" s="91">
        <v>0</v>
      </c>
      <c r="AD507" s="91">
        <v>0</v>
      </c>
      <c r="AE507" s="91">
        <v>0</v>
      </c>
      <c r="AF507" s="91">
        <v>0</v>
      </c>
      <c r="AG507" s="91">
        <v>0</v>
      </c>
      <c r="AH507" s="91">
        <v>0</v>
      </c>
      <c r="AI507" s="91">
        <v>0</v>
      </c>
      <c r="AJ507" s="91">
        <v>0</v>
      </c>
      <c r="AK507" s="91">
        <v>0</v>
      </c>
      <c r="AL507" s="91">
        <v>0</v>
      </c>
      <c r="AM507" s="91">
        <v>0</v>
      </c>
      <c r="AN507" s="91">
        <v>0</v>
      </c>
      <c r="AO507" s="91">
        <v>0</v>
      </c>
      <c r="AP507" s="91">
        <v>0</v>
      </c>
      <c r="AQ507" s="91">
        <v>0</v>
      </c>
      <c r="AR507" s="91">
        <v>0</v>
      </c>
      <c r="AS507" s="91">
        <v>0</v>
      </c>
      <c r="AT507" s="91">
        <v>0</v>
      </c>
      <c r="AU507" s="91">
        <f t="shared" si="7"/>
        <v>0</v>
      </c>
      <c r="AV507" s="91">
        <v>24381.18</v>
      </c>
      <c r="AW507" s="91">
        <v>28138.55</v>
      </c>
      <c r="AX507" s="92">
        <v>60</v>
      </c>
      <c r="AY507" s="92">
        <v>300</v>
      </c>
      <c r="AZ507" s="91">
        <v>300103.55</v>
      </c>
      <c r="BA507" s="91">
        <v>81660.88</v>
      </c>
      <c r="BB507" s="90">
        <v>90</v>
      </c>
      <c r="BC507" s="90">
        <v>64.878709364875803</v>
      </c>
      <c r="BD507" s="90">
        <v>9.77</v>
      </c>
      <c r="BE507" s="90"/>
      <c r="BF507" s="89" t="s">
        <v>481</v>
      </c>
      <c r="BG507" s="87"/>
      <c r="BH507" s="89" t="s">
        <v>542</v>
      </c>
      <c r="BI507" s="89" t="s">
        <v>543</v>
      </c>
      <c r="BJ507" s="89" t="s">
        <v>9</v>
      </c>
      <c r="BK507" s="89" t="s">
        <v>488</v>
      </c>
      <c r="BL507" s="88" t="s">
        <v>1</v>
      </c>
      <c r="BM507" s="90">
        <v>463459.79889625002</v>
      </c>
      <c r="BN507" s="88" t="s">
        <v>8</v>
      </c>
      <c r="BO507" s="90"/>
      <c r="BP507" s="93">
        <v>37918</v>
      </c>
      <c r="BQ507" s="93">
        <v>47050</v>
      </c>
      <c r="BR507" s="90">
        <v>12209.76</v>
      </c>
      <c r="BS507" s="90">
        <v>58.59</v>
      </c>
      <c r="BT507" s="90">
        <v>0</v>
      </c>
    </row>
    <row r="508" spans="1:72" s="84" customFormat="1" ht="18.2" customHeight="1" x14ac:dyDescent="0.15">
      <c r="A508" s="94">
        <v>506</v>
      </c>
      <c r="B508" s="95" t="s">
        <v>7</v>
      </c>
      <c r="C508" s="95" t="s">
        <v>0</v>
      </c>
      <c r="D508" s="109">
        <v>45200</v>
      </c>
      <c r="E508" s="96" t="s">
        <v>311</v>
      </c>
      <c r="F508" s="105">
        <v>185</v>
      </c>
      <c r="G508" s="105">
        <v>184</v>
      </c>
      <c r="H508" s="98">
        <v>35192.949999999997</v>
      </c>
      <c r="I508" s="98">
        <v>42376.4</v>
      </c>
      <c r="J508" s="98">
        <v>0</v>
      </c>
      <c r="K508" s="98">
        <v>77569.350000000006</v>
      </c>
      <c r="L508" s="98">
        <v>434.29</v>
      </c>
      <c r="M508" s="98">
        <v>0</v>
      </c>
      <c r="N508" s="98">
        <v>0</v>
      </c>
      <c r="O508" s="98">
        <v>0</v>
      </c>
      <c r="P508" s="98">
        <v>0</v>
      </c>
      <c r="Q508" s="98">
        <v>0</v>
      </c>
      <c r="R508" s="98">
        <v>0</v>
      </c>
      <c r="S508" s="98">
        <v>77569.350000000006</v>
      </c>
      <c r="T508" s="98">
        <v>88912.55</v>
      </c>
      <c r="U508" s="98">
        <v>275.38</v>
      </c>
      <c r="V508" s="98">
        <v>0</v>
      </c>
      <c r="W508" s="98">
        <v>0</v>
      </c>
      <c r="X508" s="98">
        <v>0</v>
      </c>
      <c r="Y508" s="98">
        <v>0</v>
      </c>
      <c r="Z508" s="98">
        <v>0</v>
      </c>
      <c r="AA508" s="98">
        <v>89187.93</v>
      </c>
      <c r="AB508" s="98">
        <v>0</v>
      </c>
      <c r="AC508" s="98">
        <v>0</v>
      </c>
      <c r="AD508" s="98">
        <v>0</v>
      </c>
      <c r="AE508" s="98">
        <v>0</v>
      </c>
      <c r="AF508" s="98">
        <v>0</v>
      </c>
      <c r="AG508" s="98">
        <v>0</v>
      </c>
      <c r="AH508" s="98">
        <v>0</v>
      </c>
      <c r="AI508" s="98">
        <v>0</v>
      </c>
      <c r="AJ508" s="98">
        <v>0</v>
      </c>
      <c r="AK508" s="98">
        <v>0</v>
      </c>
      <c r="AL508" s="98">
        <v>0</v>
      </c>
      <c r="AM508" s="98">
        <v>0</v>
      </c>
      <c r="AN508" s="98">
        <v>0</v>
      </c>
      <c r="AO508" s="98">
        <v>0</v>
      </c>
      <c r="AP508" s="98">
        <v>0</v>
      </c>
      <c r="AQ508" s="98">
        <v>0</v>
      </c>
      <c r="AR508" s="98">
        <v>0</v>
      </c>
      <c r="AS508" s="98">
        <v>0</v>
      </c>
      <c r="AT508" s="98">
        <v>0</v>
      </c>
      <c r="AU508" s="91">
        <f t="shared" si="7"/>
        <v>0</v>
      </c>
      <c r="AV508" s="98">
        <v>42810.69</v>
      </c>
      <c r="AW508" s="98">
        <v>89187.93</v>
      </c>
      <c r="AX508" s="99">
        <v>62</v>
      </c>
      <c r="AY508" s="99">
        <v>300</v>
      </c>
      <c r="AZ508" s="98">
        <v>304750</v>
      </c>
      <c r="BA508" s="98">
        <v>81942.48</v>
      </c>
      <c r="BB508" s="97">
        <v>90</v>
      </c>
      <c r="BC508" s="97">
        <v>85.196853939495099</v>
      </c>
      <c r="BD508" s="97">
        <v>9.39</v>
      </c>
      <c r="BE508" s="97"/>
      <c r="BF508" s="96" t="s">
        <v>481</v>
      </c>
      <c r="BG508" s="94"/>
      <c r="BH508" s="96" t="s">
        <v>542</v>
      </c>
      <c r="BI508" s="96" t="s">
        <v>543</v>
      </c>
      <c r="BJ508" s="96" t="s">
        <v>705</v>
      </c>
      <c r="BK508" s="96" t="s">
        <v>488</v>
      </c>
      <c r="BL508" s="95" t="s">
        <v>1</v>
      </c>
      <c r="BM508" s="97">
        <v>610700.77762275003</v>
      </c>
      <c r="BN508" s="95" t="s">
        <v>8</v>
      </c>
      <c r="BO508" s="97"/>
      <c r="BP508" s="100">
        <v>37974</v>
      </c>
      <c r="BQ508" s="100">
        <v>47106</v>
      </c>
      <c r="BR508" s="97">
        <v>35698.980000000003</v>
      </c>
      <c r="BS508" s="97">
        <v>80.489999999999995</v>
      </c>
      <c r="BT508" s="97">
        <v>0</v>
      </c>
    </row>
    <row r="509" spans="1:72" s="84" customFormat="1" ht="18.2" customHeight="1" x14ac:dyDescent="0.15">
      <c r="A509" s="87">
        <v>507</v>
      </c>
      <c r="B509" s="88" t="s">
        <v>7</v>
      </c>
      <c r="C509" s="88" t="s">
        <v>0</v>
      </c>
      <c r="D509" s="108">
        <v>45200</v>
      </c>
      <c r="E509" s="89" t="s">
        <v>820</v>
      </c>
      <c r="F509" s="104">
        <v>9</v>
      </c>
      <c r="G509" s="104">
        <v>8</v>
      </c>
      <c r="H509" s="91">
        <v>60956.79</v>
      </c>
      <c r="I509" s="91">
        <v>6933.4</v>
      </c>
      <c r="J509" s="91">
        <v>0</v>
      </c>
      <c r="K509" s="91">
        <v>67890.19</v>
      </c>
      <c r="L509" s="91">
        <v>858.63</v>
      </c>
      <c r="M509" s="91">
        <v>0</v>
      </c>
      <c r="N509" s="91">
        <v>0</v>
      </c>
      <c r="O509" s="91">
        <v>0</v>
      </c>
      <c r="P509" s="91">
        <v>0</v>
      </c>
      <c r="Q509" s="91">
        <v>0</v>
      </c>
      <c r="R509" s="91">
        <v>0</v>
      </c>
      <c r="S509" s="91">
        <v>67890.19</v>
      </c>
      <c r="T509" s="91">
        <v>4348.8500000000004</v>
      </c>
      <c r="U509" s="91">
        <v>512.04</v>
      </c>
      <c r="V509" s="91">
        <v>0</v>
      </c>
      <c r="W509" s="91">
        <v>0</v>
      </c>
      <c r="X509" s="91">
        <v>0</v>
      </c>
      <c r="Y509" s="91">
        <v>0</v>
      </c>
      <c r="Z509" s="91">
        <v>0</v>
      </c>
      <c r="AA509" s="91">
        <v>4860.8900000000003</v>
      </c>
      <c r="AB509" s="91">
        <v>0</v>
      </c>
      <c r="AC509" s="91">
        <v>0</v>
      </c>
      <c r="AD509" s="91">
        <v>0</v>
      </c>
      <c r="AE509" s="91">
        <v>0</v>
      </c>
      <c r="AF509" s="91">
        <v>0</v>
      </c>
      <c r="AG509" s="91">
        <v>0</v>
      </c>
      <c r="AH509" s="91">
        <v>0</v>
      </c>
      <c r="AI509" s="91">
        <v>0</v>
      </c>
      <c r="AJ509" s="91">
        <v>0</v>
      </c>
      <c r="AK509" s="91">
        <v>0</v>
      </c>
      <c r="AL509" s="91">
        <v>0</v>
      </c>
      <c r="AM509" s="91">
        <v>0</v>
      </c>
      <c r="AN509" s="91">
        <v>0</v>
      </c>
      <c r="AO509" s="91">
        <v>0</v>
      </c>
      <c r="AP509" s="91">
        <v>0</v>
      </c>
      <c r="AQ509" s="91">
        <v>0</v>
      </c>
      <c r="AR509" s="91">
        <v>0</v>
      </c>
      <c r="AS509" s="91">
        <v>0</v>
      </c>
      <c r="AT509" s="91">
        <v>0</v>
      </c>
      <c r="AU509" s="91">
        <f t="shared" si="7"/>
        <v>0</v>
      </c>
      <c r="AV509" s="91">
        <v>7792.03</v>
      </c>
      <c r="AW509" s="91">
        <v>4860.8900000000003</v>
      </c>
      <c r="AX509" s="92">
        <v>55</v>
      </c>
      <c r="AY509" s="92">
        <v>300</v>
      </c>
      <c r="AZ509" s="91">
        <v>552396.73</v>
      </c>
      <c r="BA509" s="91">
        <v>149907.15</v>
      </c>
      <c r="BB509" s="90">
        <v>89</v>
      </c>
      <c r="BC509" s="90">
        <v>40.306462433579703</v>
      </c>
      <c r="BD509" s="90">
        <v>10.08</v>
      </c>
      <c r="BE509" s="90"/>
      <c r="BF509" s="89" t="s">
        <v>481</v>
      </c>
      <c r="BG509" s="87"/>
      <c r="BH509" s="89" t="s">
        <v>502</v>
      </c>
      <c r="BI509" s="89" t="s">
        <v>503</v>
      </c>
      <c r="BJ509" s="89" t="s">
        <v>821</v>
      </c>
      <c r="BK509" s="89" t="s">
        <v>488</v>
      </c>
      <c r="BL509" s="88" t="s">
        <v>1</v>
      </c>
      <c r="BM509" s="90">
        <v>534497.08971335005</v>
      </c>
      <c r="BN509" s="88" t="s">
        <v>8</v>
      </c>
      <c r="BO509" s="90"/>
      <c r="BP509" s="93">
        <v>37747</v>
      </c>
      <c r="BQ509" s="93">
        <v>46879</v>
      </c>
      <c r="BR509" s="90">
        <v>3181.68</v>
      </c>
      <c r="BS509" s="90">
        <v>146.25</v>
      </c>
      <c r="BT509" s="90">
        <v>0</v>
      </c>
    </row>
    <row r="510" spans="1:72" s="84" customFormat="1" ht="18.2" customHeight="1" x14ac:dyDescent="0.15">
      <c r="A510" s="94">
        <v>508</v>
      </c>
      <c r="B510" s="95" t="s">
        <v>7</v>
      </c>
      <c r="C510" s="95" t="s">
        <v>0</v>
      </c>
      <c r="D510" s="109">
        <v>45200</v>
      </c>
      <c r="E510" s="96" t="s">
        <v>822</v>
      </c>
      <c r="F510" s="105">
        <v>0</v>
      </c>
      <c r="G510" s="105">
        <v>0</v>
      </c>
      <c r="H510" s="98">
        <v>43637.93</v>
      </c>
      <c r="I510" s="98">
        <v>0</v>
      </c>
      <c r="J510" s="98">
        <v>0</v>
      </c>
      <c r="K510" s="98">
        <v>43637.93</v>
      </c>
      <c r="L510" s="98">
        <v>430.69</v>
      </c>
      <c r="M510" s="98">
        <v>0</v>
      </c>
      <c r="N510" s="98">
        <v>0</v>
      </c>
      <c r="O510" s="98">
        <v>0</v>
      </c>
      <c r="P510" s="98">
        <v>430.69</v>
      </c>
      <c r="Q510" s="98">
        <v>0</v>
      </c>
      <c r="R510" s="98">
        <v>0</v>
      </c>
      <c r="S510" s="98">
        <v>43207.24</v>
      </c>
      <c r="T510" s="98">
        <v>0</v>
      </c>
      <c r="U510" s="98">
        <v>381.83</v>
      </c>
      <c r="V510" s="98">
        <v>0</v>
      </c>
      <c r="W510" s="98">
        <v>0</v>
      </c>
      <c r="X510" s="98">
        <v>381.83</v>
      </c>
      <c r="Y510" s="98">
        <v>0</v>
      </c>
      <c r="Z510" s="98">
        <v>0</v>
      </c>
      <c r="AA510" s="98">
        <v>0</v>
      </c>
      <c r="AB510" s="98">
        <v>148</v>
      </c>
      <c r="AC510" s="98">
        <v>0</v>
      </c>
      <c r="AD510" s="98">
        <v>0</v>
      </c>
      <c r="AE510" s="98">
        <v>0</v>
      </c>
      <c r="AF510" s="98">
        <v>0</v>
      </c>
      <c r="AG510" s="98">
        <v>-0.67</v>
      </c>
      <c r="AH510" s="98">
        <v>105.66</v>
      </c>
      <c r="AI510" s="98">
        <v>0.01</v>
      </c>
      <c r="AJ510" s="98">
        <v>0</v>
      </c>
      <c r="AK510" s="98">
        <v>0</v>
      </c>
      <c r="AL510" s="98">
        <v>0</v>
      </c>
      <c r="AM510" s="98">
        <v>0</v>
      </c>
      <c r="AN510" s="98">
        <v>0</v>
      </c>
      <c r="AO510" s="98">
        <v>0</v>
      </c>
      <c r="AP510" s="98">
        <v>0</v>
      </c>
      <c r="AQ510" s="98">
        <v>10.62</v>
      </c>
      <c r="AR510" s="98">
        <v>0</v>
      </c>
      <c r="AS510" s="98">
        <v>21.9</v>
      </c>
      <c r="AT510" s="98">
        <v>0</v>
      </c>
      <c r="AU510" s="91">
        <f t="shared" si="7"/>
        <v>1054.24</v>
      </c>
      <c r="AV510" s="98">
        <v>0</v>
      </c>
      <c r="AW510" s="98">
        <v>0</v>
      </c>
      <c r="AX510" s="99">
        <v>72</v>
      </c>
      <c r="AY510" s="99">
        <v>360</v>
      </c>
      <c r="AZ510" s="98">
        <v>273041.57</v>
      </c>
      <c r="BA510" s="98">
        <v>88825</v>
      </c>
      <c r="BB510" s="97">
        <v>85</v>
      </c>
      <c r="BC510" s="97">
        <v>41.346641148325403</v>
      </c>
      <c r="BD510" s="97">
        <v>10.5</v>
      </c>
      <c r="BE510" s="97"/>
      <c r="BF510" s="96" t="s">
        <v>481</v>
      </c>
      <c r="BG510" s="94"/>
      <c r="BH510" s="96" t="s">
        <v>482</v>
      </c>
      <c r="BI510" s="96" t="s">
        <v>483</v>
      </c>
      <c r="BJ510" s="96" t="s">
        <v>716</v>
      </c>
      <c r="BK510" s="96" t="s">
        <v>485</v>
      </c>
      <c r="BL510" s="95" t="s">
        <v>1</v>
      </c>
      <c r="BM510" s="97">
        <v>340169.08826659998</v>
      </c>
      <c r="BN510" s="95" t="s">
        <v>8</v>
      </c>
      <c r="BO510" s="97"/>
      <c r="BP510" s="100">
        <v>36439</v>
      </c>
      <c r="BQ510" s="100">
        <v>47397</v>
      </c>
      <c r="BR510" s="97">
        <v>0</v>
      </c>
      <c r="BS510" s="97">
        <v>148</v>
      </c>
      <c r="BT510" s="97">
        <v>0</v>
      </c>
    </row>
    <row r="511" spans="1:72" s="84" customFormat="1" ht="18.2" customHeight="1" x14ac:dyDescent="0.15">
      <c r="A511" s="87">
        <v>509</v>
      </c>
      <c r="B511" s="88" t="s">
        <v>7</v>
      </c>
      <c r="C511" s="88" t="s">
        <v>0</v>
      </c>
      <c r="D511" s="108">
        <v>45200</v>
      </c>
      <c r="E511" s="89" t="s">
        <v>823</v>
      </c>
      <c r="F511" s="104">
        <v>36</v>
      </c>
      <c r="G511" s="104">
        <v>35</v>
      </c>
      <c r="H511" s="91">
        <v>43949.2</v>
      </c>
      <c r="I511" s="91">
        <v>13167.14</v>
      </c>
      <c r="J511" s="91">
        <v>0</v>
      </c>
      <c r="K511" s="91">
        <v>57116.34</v>
      </c>
      <c r="L511" s="91">
        <v>427.96</v>
      </c>
      <c r="M511" s="91">
        <v>0</v>
      </c>
      <c r="N511" s="91">
        <v>0</v>
      </c>
      <c r="O511" s="91">
        <v>0</v>
      </c>
      <c r="P511" s="91">
        <v>0</v>
      </c>
      <c r="Q511" s="91">
        <v>0</v>
      </c>
      <c r="R511" s="91">
        <v>0</v>
      </c>
      <c r="S511" s="91">
        <v>57116.34</v>
      </c>
      <c r="T511" s="91">
        <v>16083.58</v>
      </c>
      <c r="U511" s="91">
        <v>384.56</v>
      </c>
      <c r="V511" s="91">
        <v>0</v>
      </c>
      <c r="W511" s="91">
        <v>0</v>
      </c>
      <c r="X511" s="91">
        <v>0</v>
      </c>
      <c r="Y511" s="91">
        <v>0</v>
      </c>
      <c r="Z511" s="91">
        <v>0</v>
      </c>
      <c r="AA511" s="91">
        <v>16468.14</v>
      </c>
      <c r="AB511" s="91">
        <v>0</v>
      </c>
      <c r="AC511" s="91">
        <v>0</v>
      </c>
      <c r="AD511" s="91">
        <v>0</v>
      </c>
      <c r="AE511" s="91">
        <v>0</v>
      </c>
      <c r="AF511" s="91">
        <v>0</v>
      </c>
      <c r="AG511" s="91">
        <v>0</v>
      </c>
      <c r="AH511" s="91">
        <v>0</v>
      </c>
      <c r="AI511" s="91">
        <v>0</v>
      </c>
      <c r="AJ511" s="91">
        <v>0</v>
      </c>
      <c r="AK511" s="91">
        <v>0</v>
      </c>
      <c r="AL511" s="91">
        <v>0</v>
      </c>
      <c r="AM511" s="91">
        <v>0</v>
      </c>
      <c r="AN511" s="91">
        <v>0</v>
      </c>
      <c r="AO511" s="91">
        <v>0</v>
      </c>
      <c r="AP511" s="91">
        <v>0</v>
      </c>
      <c r="AQ511" s="91">
        <v>0</v>
      </c>
      <c r="AR511" s="91">
        <v>0</v>
      </c>
      <c r="AS511" s="91">
        <v>0</v>
      </c>
      <c r="AT511" s="91">
        <v>0</v>
      </c>
      <c r="AU511" s="91">
        <f t="shared" si="7"/>
        <v>0</v>
      </c>
      <c r="AV511" s="91">
        <v>13595.1</v>
      </c>
      <c r="AW511" s="91">
        <v>16468.14</v>
      </c>
      <c r="AX511" s="92">
        <v>73</v>
      </c>
      <c r="AY511" s="92">
        <v>360</v>
      </c>
      <c r="AZ511" s="91">
        <v>274368.2</v>
      </c>
      <c r="BA511" s="91">
        <v>88825</v>
      </c>
      <c r="BB511" s="90">
        <v>85</v>
      </c>
      <c r="BC511" s="90">
        <v>54.656784688995202</v>
      </c>
      <c r="BD511" s="90">
        <v>10.5</v>
      </c>
      <c r="BE511" s="90"/>
      <c r="BF511" s="89" t="s">
        <v>481</v>
      </c>
      <c r="BG511" s="87"/>
      <c r="BH511" s="89" t="s">
        <v>482</v>
      </c>
      <c r="BI511" s="89" t="s">
        <v>483</v>
      </c>
      <c r="BJ511" s="89" t="s">
        <v>716</v>
      </c>
      <c r="BK511" s="89" t="s">
        <v>488</v>
      </c>
      <c r="BL511" s="88" t="s">
        <v>1</v>
      </c>
      <c r="BM511" s="90">
        <v>449674.9457481</v>
      </c>
      <c r="BN511" s="88" t="s">
        <v>8</v>
      </c>
      <c r="BO511" s="90"/>
      <c r="BP511" s="93">
        <v>36458</v>
      </c>
      <c r="BQ511" s="93">
        <v>47416</v>
      </c>
      <c r="BR511" s="90">
        <v>9364.19</v>
      </c>
      <c r="BS511" s="90">
        <v>148</v>
      </c>
      <c r="BT511" s="90">
        <v>0</v>
      </c>
    </row>
    <row r="512" spans="1:72" s="84" customFormat="1" ht="18.2" customHeight="1" x14ac:dyDescent="0.15">
      <c r="A512" s="94">
        <v>510</v>
      </c>
      <c r="B512" s="95" t="s">
        <v>7</v>
      </c>
      <c r="C512" s="95" t="s">
        <v>0</v>
      </c>
      <c r="D512" s="109">
        <v>45200</v>
      </c>
      <c r="E512" s="96" t="s">
        <v>392</v>
      </c>
      <c r="F512" s="105">
        <v>0</v>
      </c>
      <c r="G512" s="105">
        <v>0</v>
      </c>
      <c r="H512" s="98">
        <v>42865.7</v>
      </c>
      <c r="I512" s="98">
        <v>369.21</v>
      </c>
      <c r="J512" s="98">
        <v>0</v>
      </c>
      <c r="K512" s="98">
        <v>43234.91</v>
      </c>
      <c r="L512" s="98">
        <v>372.45</v>
      </c>
      <c r="M512" s="98">
        <v>0</v>
      </c>
      <c r="N512" s="98">
        <v>0</v>
      </c>
      <c r="O512" s="98">
        <v>369.21</v>
      </c>
      <c r="P512" s="98">
        <v>0</v>
      </c>
      <c r="Q512" s="98">
        <v>0</v>
      </c>
      <c r="R512" s="98">
        <v>0</v>
      </c>
      <c r="S512" s="98">
        <v>42865.7</v>
      </c>
      <c r="T512" s="98">
        <v>353.52</v>
      </c>
      <c r="U512" s="98">
        <v>375.07</v>
      </c>
      <c r="V512" s="98">
        <v>0</v>
      </c>
      <c r="W512" s="98">
        <v>353.52</v>
      </c>
      <c r="X512" s="98">
        <v>306.97000000000003</v>
      </c>
      <c r="Y512" s="98">
        <v>0</v>
      </c>
      <c r="Z512" s="98">
        <v>0</v>
      </c>
      <c r="AA512" s="98">
        <v>68.099999999999994</v>
      </c>
      <c r="AB512" s="98">
        <v>148</v>
      </c>
      <c r="AC512" s="98">
        <v>0</v>
      </c>
      <c r="AD512" s="98">
        <v>0</v>
      </c>
      <c r="AE512" s="98">
        <v>0</v>
      </c>
      <c r="AF512" s="98">
        <v>0</v>
      </c>
      <c r="AG512" s="98">
        <v>-52.39</v>
      </c>
      <c r="AH512" s="98">
        <v>98.51</v>
      </c>
      <c r="AI512" s="98">
        <v>0.06</v>
      </c>
      <c r="AJ512" s="98">
        <v>0</v>
      </c>
      <c r="AK512" s="98">
        <v>0</v>
      </c>
      <c r="AL512" s="98">
        <v>0</v>
      </c>
      <c r="AM512" s="98">
        <v>46.29</v>
      </c>
      <c r="AN512" s="98">
        <v>0</v>
      </c>
      <c r="AO512" s="98">
        <v>0</v>
      </c>
      <c r="AP512" s="98">
        <v>0</v>
      </c>
      <c r="AQ512" s="98">
        <v>0</v>
      </c>
      <c r="AR512" s="98">
        <v>0</v>
      </c>
      <c r="AS512" s="98">
        <v>0</v>
      </c>
      <c r="AT512" s="98">
        <v>0</v>
      </c>
      <c r="AU512" s="91">
        <f t="shared" si="7"/>
        <v>1270.17</v>
      </c>
      <c r="AV512" s="98">
        <v>372.45</v>
      </c>
      <c r="AW512" s="98">
        <v>68.099999999999994</v>
      </c>
      <c r="AX512" s="99">
        <v>79</v>
      </c>
      <c r="AY512" s="99">
        <v>360</v>
      </c>
      <c r="AZ512" s="98">
        <v>265578.19</v>
      </c>
      <c r="BA512" s="98">
        <v>81719</v>
      </c>
      <c r="BB512" s="97">
        <v>85</v>
      </c>
      <c r="BC512" s="97">
        <v>44.586748491782799</v>
      </c>
      <c r="BD512" s="97">
        <v>10.5</v>
      </c>
      <c r="BE512" s="97"/>
      <c r="BF512" s="96" t="s">
        <v>481</v>
      </c>
      <c r="BG512" s="94"/>
      <c r="BH512" s="96" t="s">
        <v>482</v>
      </c>
      <c r="BI512" s="96" t="s">
        <v>483</v>
      </c>
      <c r="BJ512" s="96" t="s">
        <v>486</v>
      </c>
      <c r="BK512" s="96" t="s">
        <v>485</v>
      </c>
      <c r="BL512" s="95" t="s">
        <v>1</v>
      </c>
      <c r="BM512" s="97">
        <v>337480.15580050001</v>
      </c>
      <c r="BN512" s="95" t="s">
        <v>8</v>
      </c>
      <c r="BO512" s="97"/>
      <c r="BP512" s="100">
        <v>36630</v>
      </c>
      <c r="BQ512" s="100">
        <v>47587</v>
      </c>
      <c r="BR512" s="97">
        <v>0</v>
      </c>
      <c r="BS512" s="97">
        <v>148</v>
      </c>
      <c r="BT512" s="97">
        <v>0</v>
      </c>
    </row>
    <row r="513" spans="1:72" s="84" customFormat="1" ht="18.2" customHeight="1" x14ac:dyDescent="0.15">
      <c r="A513" s="87">
        <v>511</v>
      </c>
      <c r="B513" s="88" t="s">
        <v>7</v>
      </c>
      <c r="C513" s="88" t="s">
        <v>0</v>
      </c>
      <c r="D513" s="108">
        <v>45200</v>
      </c>
      <c r="E513" s="89" t="s">
        <v>346</v>
      </c>
      <c r="F513" s="104">
        <v>16</v>
      </c>
      <c r="G513" s="104">
        <v>15</v>
      </c>
      <c r="H513" s="91">
        <v>43318.01</v>
      </c>
      <c r="I513" s="91">
        <v>5136.6400000000003</v>
      </c>
      <c r="J513" s="91">
        <v>0</v>
      </c>
      <c r="K513" s="91">
        <v>48454.65</v>
      </c>
      <c r="L513" s="91">
        <v>345.44</v>
      </c>
      <c r="M513" s="91">
        <v>0</v>
      </c>
      <c r="N513" s="91">
        <v>0</v>
      </c>
      <c r="O513" s="91">
        <v>0</v>
      </c>
      <c r="P513" s="91">
        <v>0</v>
      </c>
      <c r="Q513" s="91">
        <v>0</v>
      </c>
      <c r="R513" s="91">
        <v>0</v>
      </c>
      <c r="S513" s="91">
        <v>48454.65</v>
      </c>
      <c r="T513" s="91">
        <v>6312.82</v>
      </c>
      <c r="U513" s="91">
        <v>379.03</v>
      </c>
      <c r="V513" s="91">
        <v>0</v>
      </c>
      <c r="W513" s="91">
        <v>0</v>
      </c>
      <c r="X513" s="91">
        <v>0</v>
      </c>
      <c r="Y513" s="91">
        <v>0</v>
      </c>
      <c r="Z513" s="91">
        <v>0</v>
      </c>
      <c r="AA513" s="91">
        <v>6691.85</v>
      </c>
      <c r="AB513" s="91">
        <v>0</v>
      </c>
      <c r="AC513" s="91">
        <v>0</v>
      </c>
      <c r="AD513" s="91">
        <v>0</v>
      </c>
      <c r="AE513" s="91">
        <v>0</v>
      </c>
      <c r="AF513" s="91">
        <v>0</v>
      </c>
      <c r="AG513" s="91">
        <v>0</v>
      </c>
      <c r="AH513" s="91">
        <v>0</v>
      </c>
      <c r="AI513" s="91">
        <v>0</v>
      </c>
      <c r="AJ513" s="91">
        <v>0</v>
      </c>
      <c r="AK513" s="91">
        <v>0</v>
      </c>
      <c r="AL513" s="91">
        <v>0</v>
      </c>
      <c r="AM513" s="91">
        <v>0</v>
      </c>
      <c r="AN513" s="91">
        <v>0</v>
      </c>
      <c r="AO513" s="91">
        <v>0</v>
      </c>
      <c r="AP513" s="91">
        <v>0</v>
      </c>
      <c r="AQ513" s="91">
        <v>0</v>
      </c>
      <c r="AR513" s="91">
        <v>0</v>
      </c>
      <c r="AS513" s="91">
        <v>0</v>
      </c>
      <c r="AT513" s="91">
        <v>0</v>
      </c>
      <c r="AU513" s="91">
        <f t="shared" si="7"/>
        <v>0</v>
      </c>
      <c r="AV513" s="91">
        <v>5482.08</v>
      </c>
      <c r="AW513" s="91">
        <v>6691.85</v>
      </c>
      <c r="AX513" s="92">
        <v>84</v>
      </c>
      <c r="AY513" s="92">
        <v>360</v>
      </c>
      <c r="AZ513" s="91">
        <v>250373.46</v>
      </c>
      <c r="BA513" s="91">
        <v>79200</v>
      </c>
      <c r="BB513" s="90">
        <v>90</v>
      </c>
      <c r="BC513" s="90">
        <v>55.062102272727302</v>
      </c>
      <c r="BD513" s="90">
        <v>10.5</v>
      </c>
      <c r="BE513" s="90"/>
      <c r="BF513" s="89" t="s">
        <v>481</v>
      </c>
      <c r="BG513" s="87"/>
      <c r="BH513" s="89" t="s">
        <v>482</v>
      </c>
      <c r="BI513" s="89" t="s">
        <v>483</v>
      </c>
      <c r="BJ513" s="89" t="s">
        <v>486</v>
      </c>
      <c r="BK513" s="89" t="s">
        <v>488</v>
      </c>
      <c r="BL513" s="88" t="s">
        <v>1</v>
      </c>
      <c r="BM513" s="90">
        <v>381481.76353724999</v>
      </c>
      <c r="BN513" s="88" t="s">
        <v>8</v>
      </c>
      <c r="BO513" s="90"/>
      <c r="BP513" s="93">
        <v>36801</v>
      </c>
      <c r="BQ513" s="93">
        <v>47758</v>
      </c>
      <c r="BR513" s="90">
        <v>3622.72</v>
      </c>
      <c r="BS513" s="90">
        <v>132</v>
      </c>
      <c r="BT513" s="90">
        <v>0</v>
      </c>
    </row>
    <row r="514" spans="1:72" s="84" customFormat="1" ht="18.2" customHeight="1" x14ac:dyDescent="0.15">
      <c r="A514" s="94">
        <v>512</v>
      </c>
      <c r="B514" s="95" t="s">
        <v>7</v>
      </c>
      <c r="C514" s="95" t="s">
        <v>0</v>
      </c>
      <c r="D514" s="109">
        <v>45200</v>
      </c>
      <c r="E514" s="96" t="s">
        <v>824</v>
      </c>
      <c r="F514" s="105">
        <v>2</v>
      </c>
      <c r="G514" s="105">
        <v>1</v>
      </c>
      <c r="H514" s="98">
        <v>45328.61</v>
      </c>
      <c r="I514" s="98">
        <v>579.79999999999995</v>
      </c>
      <c r="J514" s="98">
        <v>0</v>
      </c>
      <c r="K514" s="98">
        <v>45908.41</v>
      </c>
      <c r="L514" s="98">
        <v>327.84</v>
      </c>
      <c r="M514" s="98">
        <v>0</v>
      </c>
      <c r="N514" s="98">
        <v>0</v>
      </c>
      <c r="O514" s="98">
        <v>0</v>
      </c>
      <c r="P514" s="98">
        <v>0</v>
      </c>
      <c r="Q514" s="98">
        <v>0</v>
      </c>
      <c r="R514" s="98">
        <v>0</v>
      </c>
      <c r="S514" s="98">
        <v>45908.41</v>
      </c>
      <c r="T514" s="98">
        <v>399.47</v>
      </c>
      <c r="U514" s="98">
        <v>396.63</v>
      </c>
      <c r="V514" s="98">
        <v>0</v>
      </c>
      <c r="W514" s="98">
        <v>0</v>
      </c>
      <c r="X514" s="98">
        <v>0</v>
      </c>
      <c r="Y514" s="98">
        <v>0</v>
      </c>
      <c r="Z514" s="98">
        <v>0</v>
      </c>
      <c r="AA514" s="98">
        <v>796.1</v>
      </c>
      <c r="AB514" s="98">
        <v>0</v>
      </c>
      <c r="AC514" s="98">
        <v>0</v>
      </c>
      <c r="AD514" s="98">
        <v>0</v>
      </c>
      <c r="AE514" s="98">
        <v>0</v>
      </c>
      <c r="AF514" s="98">
        <v>0</v>
      </c>
      <c r="AG514" s="98">
        <v>0</v>
      </c>
      <c r="AH514" s="98">
        <v>0</v>
      </c>
      <c r="AI514" s="98">
        <v>0</v>
      </c>
      <c r="AJ514" s="98">
        <v>0</v>
      </c>
      <c r="AK514" s="98">
        <v>0</v>
      </c>
      <c r="AL514" s="98">
        <v>0</v>
      </c>
      <c r="AM514" s="98">
        <v>0</v>
      </c>
      <c r="AN514" s="98">
        <v>0</v>
      </c>
      <c r="AO514" s="98">
        <v>0</v>
      </c>
      <c r="AP514" s="98">
        <v>0</v>
      </c>
      <c r="AQ514" s="98">
        <v>0</v>
      </c>
      <c r="AR514" s="98">
        <v>0</v>
      </c>
      <c r="AS514" s="98">
        <v>0</v>
      </c>
      <c r="AT514" s="98">
        <v>0</v>
      </c>
      <c r="AU514" s="91">
        <f t="shared" si="7"/>
        <v>0</v>
      </c>
      <c r="AV514" s="98">
        <v>907.64</v>
      </c>
      <c r="AW514" s="98">
        <v>796.1</v>
      </c>
      <c r="AX514" s="99">
        <v>90</v>
      </c>
      <c r="AY514" s="99">
        <v>360</v>
      </c>
      <c r="AZ514" s="98">
        <v>260891.58</v>
      </c>
      <c r="BA514" s="98">
        <v>79200</v>
      </c>
      <c r="BB514" s="97">
        <v>90</v>
      </c>
      <c r="BC514" s="97">
        <v>52.168647727272699</v>
      </c>
      <c r="BD514" s="97">
        <v>10.5</v>
      </c>
      <c r="BE514" s="97"/>
      <c r="BF514" s="96" t="s">
        <v>481</v>
      </c>
      <c r="BG514" s="94"/>
      <c r="BH514" s="96" t="s">
        <v>482</v>
      </c>
      <c r="BI514" s="96" t="s">
        <v>483</v>
      </c>
      <c r="BJ514" s="96" t="s">
        <v>486</v>
      </c>
      <c r="BK514" s="96" t="s">
        <v>487</v>
      </c>
      <c r="BL514" s="95" t="s">
        <v>1</v>
      </c>
      <c r="BM514" s="97">
        <v>361435.30513564998</v>
      </c>
      <c r="BN514" s="95" t="s">
        <v>8</v>
      </c>
      <c r="BO514" s="97"/>
      <c r="BP514" s="100">
        <v>37001</v>
      </c>
      <c r="BQ514" s="100">
        <v>47958</v>
      </c>
      <c r="BR514" s="97">
        <v>453.14</v>
      </c>
      <c r="BS514" s="97">
        <v>132</v>
      </c>
      <c r="BT514" s="97">
        <v>0</v>
      </c>
    </row>
    <row r="515" spans="1:72" s="84" customFormat="1" ht="18.2" customHeight="1" x14ac:dyDescent="0.15">
      <c r="A515" s="87">
        <v>513</v>
      </c>
      <c r="B515" s="88" t="s">
        <v>7</v>
      </c>
      <c r="C515" s="88" t="s">
        <v>0</v>
      </c>
      <c r="D515" s="108">
        <v>45200</v>
      </c>
      <c r="E515" s="89" t="s">
        <v>825</v>
      </c>
      <c r="F515" s="104">
        <v>9</v>
      </c>
      <c r="G515" s="104">
        <v>8</v>
      </c>
      <c r="H515" s="91">
        <v>19851.13</v>
      </c>
      <c r="I515" s="91">
        <v>5505.73</v>
      </c>
      <c r="J515" s="91">
        <v>0</v>
      </c>
      <c r="K515" s="91">
        <v>25356.86</v>
      </c>
      <c r="L515" s="91">
        <v>638.82000000000005</v>
      </c>
      <c r="M515" s="91">
        <v>0</v>
      </c>
      <c r="N515" s="91">
        <v>0</v>
      </c>
      <c r="O515" s="91">
        <v>455.77</v>
      </c>
      <c r="P515" s="91">
        <v>0</v>
      </c>
      <c r="Q515" s="91">
        <v>0</v>
      </c>
      <c r="R515" s="91">
        <v>0</v>
      </c>
      <c r="S515" s="91">
        <v>24901.09</v>
      </c>
      <c r="T515" s="91">
        <v>1806.95</v>
      </c>
      <c r="U515" s="91">
        <v>173.7</v>
      </c>
      <c r="V515" s="91">
        <v>0</v>
      </c>
      <c r="W515" s="91">
        <v>221.87</v>
      </c>
      <c r="X515" s="91">
        <v>0</v>
      </c>
      <c r="Y515" s="91">
        <v>0</v>
      </c>
      <c r="Z515" s="91">
        <v>0</v>
      </c>
      <c r="AA515" s="91">
        <v>1758.78</v>
      </c>
      <c r="AB515" s="91">
        <v>0</v>
      </c>
      <c r="AC515" s="91">
        <v>0</v>
      </c>
      <c r="AD515" s="91">
        <v>0</v>
      </c>
      <c r="AE515" s="91">
        <v>0</v>
      </c>
      <c r="AF515" s="91">
        <v>0</v>
      </c>
      <c r="AG515" s="91">
        <v>-100.45</v>
      </c>
      <c r="AH515" s="91">
        <v>0</v>
      </c>
      <c r="AI515" s="91">
        <v>0</v>
      </c>
      <c r="AJ515" s="91">
        <v>148</v>
      </c>
      <c r="AK515" s="91">
        <v>0</v>
      </c>
      <c r="AL515" s="91">
        <v>0</v>
      </c>
      <c r="AM515" s="91">
        <v>0</v>
      </c>
      <c r="AN515" s="91">
        <v>0</v>
      </c>
      <c r="AO515" s="91">
        <v>100.42</v>
      </c>
      <c r="AP515" s="91">
        <v>0</v>
      </c>
      <c r="AQ515" s="91">
        <v>0</v>
      </c>
      <c r="AR515" s="91">
        <v>0</v>
      </c>
      <c r="AS515" s="91">
        <v>0</v>
      </c>
      <c r="AT515" s="91">
        <v>0</v>
      </c>
      <c r="AU515" s="91">
        <f t="shared" ref="AU515:AU527" si="8">AR515-AS515-AT515+AQ515+AP515+AO515+AM515+AJ515+AI515+AH515+AG515+AB515+X515+W515+R515+Q515+P515+O515-J515+N515</f>
        <v>825.61</v>
      </c>
      <c r="AV515" s="91">
        <v>5688.78</v>
      </c>
      <c r="AW515" s="91">
        <v>1758.78</v>
      </c>
      <c r="AX515" s="92">
        <v>89</v>
      </c>
      <c r="AY515" s="92">
        <v>360</v>
      </c>
      <c r="AZ515" s="91">
        <v>307586.45</v>
      </c>
      <c r="BA515" s="91">
        <v>88825</v>
      </c>
      <c r="BB515" s="90">
        <v>85</v>
      </c>
      <c r="BC515" s="90">
        <v>23.8287942583732</v>
      </c>
      <c r="BD515" s="90">
        <v>10.5</v>
      </c>
      <c r="BE515" s="90"/>
      <c r="BF515" s="89" t="s">
        <v>481</v>
      </c>
      <c r="BG515" s="87"/>
      <c r="BH515" s="89" t="s">
        <v>482</v>
      </c>
      <c r="BI515" s="89" t="s">
        <v>483</v>
      </c>
      <c r="BJ515" s="89" t="s">
        <v>486</v>
      </c>
      <c r="BK515" s="89" t="s">
        <v>488</v>
      </c>
      <c r="BL515" s="88" t="s">
        <v>1</v>
      </c>
      <c r="BM515" s="90">
        <v>196045.41003185001</v>
      </c>
      <c r="BN515" s="88" t="s">
        <v>8</v>
      </c>
      <c r="BO515" s="90"/>
      <c r="BP515" s="93">
        <v>36967</v>
      </c>
      <c r="BQ515" s="93">
        <v>47924</v>
      </c>
      <c r="BR515" s="90">
        <v>2286.27</v>
      </c>
      <c r="BS515" s="90">
        <v>148</v>
      </c>
      <c r="BT515" s="90">
        <v>0</v>
      </c>
    </row>
    <row r="516" spans="1:72" s="84" customFormat="1" ht="18.2" customHeight="1" x14ac:dyDescent="0.15">
      <c r="A516" s="94">
        <v>514</v>
      </c>
      <c r="B516" s="95" t="s">
        <v>7</v>
      </c>
      <c r="C516" s="95" t="s">
        <v>0</v>
      </c>
      <c r="D516" s="109">
        <v>45200</v>
      </c>
      <c r="E516" s="96" t="s">
        <v>826</v>
      </c>
      <c r="F516" s="105">
        <v>0</v>
      </c>
      <c r="G516" s="105">
        <v>0</v>
      </c>
      <c r="H516" s="98">
        <v>49407.85</v>
      </c>
      <c r="I516" s="98">
        <v>0</v>
      </c>
      <c r="J516" s="98">
        <v>0</v>
      </c>
      <c r="K516" s="98">
        <v>49407.85</v>
      </c>
      <c r="L516" s="98">
        <v>380.2</v>
      </c>
      <c r="M516" s="98">
        <v>0</v>
      </c>
      <c r="N516" s="98">
        <v>0</v>
      </c>
      <c r="O516" s="98">
        <v>0</v>
      </c>
      <c r="P516" s="98">
        <v>380.2</v>
      </c>
      <c r="Q516" s="98">
        <v>0</v>
      </c>
      <c r="R516" s="98">
        <v>0</v>
      </c>
      <c r="S516" s="98">
        <v>49027.65</v>
      </c>
      <c r="T516" s="98">
        <v>0</v>
      </c>
      <c r="U516" s="98">
        <v>432.32</v>
      </c>
      <c r="V516" s="98">
        <v>0</v>
      </c>
      <c r="W516" s="98">
        <v>0</v>
      </c>
      <c r="X516" s="98">
        <v>432.32</v>
      </c>
      <c r="Y516" s="98">
        <v>0</v>
      </c>
      <c r="Z516" s="98">
        <v>0</v>
      </c>
      <c r="AA516" s="98">
        <v>0</v>
      </c>
      <c r="AB516" s="98">
        <v>148</v>
      </c>
      <c r="AC516" s="98">
        <v>0</v>
      </c>
      <c r="AD516" s="98">
        <v>0</v>
      </c>
      <c r="AE516" s="98">
        <v>0</v>
      </c>
      <c r="AF516" s="98">
        <v>0</v>
      </c>
      <c r="AG516" s="98">
        <v>3.47</v>
      </c>
      <c r="AH516" s="98">
        <v>105.68</v>
      </c>
      <c r="AI516" s="98">
        <v>0.19</v>
      </c>
      <c r="AJ516" s="98">
        <v>0</v>
      </c>
      <c r="AK516" s="98">
        <v>0</v>
      </c>
      <c r="AL516" s="98">
        <v>0</v>
      </c>
      <c r="AM516" s="98">
        <v>0</v>
      </c>
      <c r="AN516" s="98">
        <v>0</v>
      </c>
      <c r="AO516" s="98">
        <v>0</v>
      </c>
      <c r="AP516" s="98">
        <v>0</v>
      </c>
      <c r="AQ516" s="98">
        <v>33.15</v>
      </c>
      <c r="AR516" s="98">
        <v>0</v>
      </c>
      <c r="AS516" s="98">
        <v>23.37</v>
      </c>
      <c r="AT516" s="98">
        <v>0</v>
      </c>
      <c r="AU516" s="91">
        <f t="shared" si="8"/>
        <v>1079.6400000000001</v>
      </c>
      <c r="AV516" s="98">
        <v>0</v>
      </c>
      <c r="AW516" s="98">
        <v>0</v>
      </c>
      <c r="AX516" s="99">
        <v>86</v>
      </c>
      <c r="AY516" s="99">
        <v>360</v>
      </c>
      <c r="AZ516" s="98">
        <v>301583.45</v>
      </c>
      <c r="BA516" s="98">
        <v>88825</v>
      </c>
      <c r="BB516" s="97">
        <v>85</v>
      </c>
      <c r="BC516" s="97">
        <v>46.916411483253597</v>
      </c>
      <c r="BD516" s="97">
        <v>10.5</v>
      </c>
      <c r="BE516" s="97"/>
      <c r="BF516" s="96" t="s">
        <v>481</v>
      </c>
      <c r="BG516" s="94"/>
      <c r="BH516" s="96" t="s">
        <v>482</v>
      </c>
      <c r="BI516" s="96" t="s">
        <v>483</v>
      </c>
      <c r="BJ516" s="96" t="s">
        <v>486</v>
      </c>
      <c r="BK516" s="96" t="s">
        <v>485</v>
      </c>
      <c r="BL516" s="95" t="s">
        <v>1</v>
      </c>
      <c r="BM516" s="97">
        <v>385992.97248225001</v>
      </c>
      <c r="BN516" s="95" t="s">
        <v>8</v>
      </c>
      <c r="BO516" s="97"/>
      <c r="BP516" s="100">
        <v>36862</v>
      </c>
      <c r="BQ516" s="100">
        <v>47819</v>
      </c>
      <c r="BR516" s="97">
        <v>0</v>
      </c>
      <c r="BS516" s="97">
        <v>148</v>
      </c>
      <c r="BT516" s="97">
        <v>0</v>
      </c>
    </row>
    <row r="517" spans="1:72" s="84" customFormat="1" ht="18.2" customHeight="1" x14ac:dyDescent="0.15">
      <c r="A517" s="87">
        <v>515</v>
      </c>
      <c r="B517" s="88" t="s">
        <v>7</v>
      </c>
      <c r="C517" s="88" t="s">
        <v>0</v>
      </c>
      <c r="D517" s="108">
        <v>45200</v>
      </c>
      <c r="E517" s="89" t="s">
        <v>827</v>
      </c>
      <c r="F517" s="104">
        <v>0</v>
      </c>
      <c r="G517" s="104">
        <v>0</v>
      </c>
      <c r="H517" s="91">
        <v>38807.15</v>
      </c>
      <c r="I517" s="91">
        <v>0</v>
      </c>
      <c r="J517" s="91">
        <v>0</v>
      </c>
      <c r="K517" s="91">
        <v>38807.15</v>
      </c>
      <c r="L517" s="91">
        <v>472.96</v>
      </c>
      <c r="M517" s="91">
        <v>0</v>
      </c>
      <c r="N517" s="91">
        <v>0</v>
      </c>
      <c r="O517" s="91">
        <v>0</v>
      </c>
      <c r="P517" s="91">
        <v>472.96</v>
      </c>
      <c r="Q517" s="91">
        <v>0</v>
      </c>
      <c r="R517" s="91">
        <v>0</v>
      </c>
      <c r="S517" s="91">
        <v>38334.19</v>
      </c>
      <c r="T517" s="91">
        <v>0</v>
      </c>
      <c r="U517" s="91">
        <v>339.56</v>
      </c>
      <c r="V517" s="91">
        <v>0</v>
      </c>
      <c r="W517" s="91">
        <v>0</v>
      </c>
      <c r="X517" s="91">
        <v>339.56</v>
      </c>
      <c r="Y517" s="91">
        <v>0</v>
      </c>
      <c r="Z517" s="91">
        <v>0</v>
      </c>
      <c r="AA517" s="91">
        <v>0</v>
      </c>
      <c r="AB517" s="91">
        <v>148</v>
      </c>
      <c r="AC517" s="91">
        <v>0</v>
      </c>
      <c r="AD517" s="91">
        <v>0</v>
      </c>
      <c r="AE517" s="91">
        <v>0</v>
      </c>
      <c r="AF517" s="91">
        <v>0</v>
      </c>
      <c r="AG517" s="91">
        <v>8.1300000000000008</v>
      </c>
      <c r="AH517" s="91">
        <v>105.68</v>
      </c>
      <c r="AI517" s="91">
        <v>0.19</v>
      </c>
      <c r="AJ517" s="91">
        <v>0</v>
      </c>
      <c r="AK517" s="91">
        <v>0</v>
      </c>
      <c r="AL517" s="91">
        <v>0</v>
      </c>
      <c r="AM517" s="91">
        <v>0</v>
      </c>
      <c r="AN517" s="91">
        <v>0</v>
      </c>
      <c r="AO517" s="91">
        <v>0</v>
      </c>
      <c r="AP517" s="91">
        <v>0</v>
      </c>
      <c r="AQ517" s="91">
        <v>0</v>
      </c>
      <c r="AR517" s="91">
        <v>0</v>
      </c>
      <c r="AS517" s="91">
        <v>0.05</v>
      </c>
      <c r="AT517" s="91">
        <v>7.6210000000000002E-3</v>
      </c>
      <c r="AU517" s="91">
        <f t="shared" si="8"/>
        <v>1074.4623790000001</v>
      </c>
      <c r="AV517" s="91">
        <v>0</v>
      </c>
      <c r="AW517" s="91">
        <v>0</v>
      </c>
      <c r="AX517" s="92">
        <v>86</v>
      </c>
      <c r="AY517" s="92">
        <v>360</v>
      </c>
      <c r="AZ517" s="91">
        <v>302895.55</v>
      </c>
      <c r="BA517" s="91">
        <v>88825</v>
      </c>
      <c r="BB517" s="90">
        <v>85</v>
      </c>
      <c r="BC517" s="90">
        <v>36.683435406698599</v>
      </c>
      <c r="BD517" s="90">
        <v>10.5</v>
      </c>
      <c r="BE517" s="90"/>
      <c r="BF517" s="89" t="s">
        <v>481</v>
      </c>
      <c r="BG517" s="87"/>
      <c r="BH517" s="89" t="s">
        <v>482</v>
      </c>
      <c r="BI517" s="89" t="s">
        <v>483</v>
      </c>
      <c r="BJ517" s="89" t="s">
        <v>486</v>
      </c>
      <c r="BK517" s="89" t="s">
        <v>485</v>
      </c>
      <c r="BL517" s="88" t="s">
        <v>1</v>
      </c>
      <c r="BM517" s="90">
        <v>301803.73617335001</v>
      </c>
      <c r="BN517" s="88" t="s">
        <v>8</v>
      </c>
      <c r="BO517" s="90"/>
      <c r="BP517" s="93">
        <v>36879</v>
      </c>
      <c r="BQ517" s="93">
        <v>47836</v>
      </c>
      <c r="BR517" s="90">
        <v>0</v>
      </c>
      <c r="BS517" s="90">
        <v>148</v>
      </c>
      <c r="BT517" s="90">
        <v>0</v>
      </c>
    </row>
    <row r="518" spans="1:72" s="84" customFormat="1" ht="18.2" customHeight="1" x14ac:dyDescent="0.15">
      <c r="A518" s="94">
        <v>516</v>
      </c>
      <c r="B518" s="95" t="s">
        <v>7</v>
      </c>
      <c r="C518" s="95" t="s">
        <v>0</v>
      </c>
      <c r="D518" s="109">
        <v>45200</v>
      </c>
      <c r="E518" s="96" t="s">
        <v>828</v>
      </c>
      <c r="F518" s="105">
        <v>0</v>
      </c>
      <c r="G518" s="105">
        <v>0</v>
      </c>
      <c r="H518" s="98">
        <v>49305.59</v>
      </c>
      <c r="I518" s="98">
        <v>0</v>
      </c>
      <c r="J518" s="98">
        <v>0</v>
      </c>
      <c r="K518" s="98">
        <v>49305.59</v>
      </c>
      <c r="L518" s="98">
        <v>381.1</v>
      </c>
      <c r="M518" s="98">
        <v>0</v>
      </c>
      <c r="N518" s="98">
        <v>0</v>
      </c>
      <c r="O518" s="98">
        <v>0</v>
      </c>
      <c r="P518" s="98">
        <v>381.1</v>
      </c>
      <c r="Q518" s="98">
        <v>0</v>
      </c>
      <c r="R518" s="98">
        <v>0</v>
      </c>
      <c r="S518" s="98">
        <v>48924.49</v>
      </c>
      <c r="T518" s="98">
        <v>0</v>
      </c>
      <c r="U518" s="98">
        <v>431.42</v>
      </c>
      <c r="V518" s="98">
        <v>0</v>
      </c>
      <c r="W518" s="98">
        <v>0</v>
      </c>
      <c r="X518" s="98">
        <v>431.42</v>
      </c>
      <c r="Y518" s="98">
        <v>0</v>
      </c>
      <c r="Z518" s="98">
        <v>0</v>
      </c>
      <c r="AA518" s="98">
        <v>0</v>
      </c>
      <c r="AB518" s="98">
        <v>148</v>
      </c>
      <c r="AC518" s="98">
        <v>0</v>
      </c>
      <c r="AD518" s="98">
        <v>0</v>
      </c>
      <c r="AE518" s="98">
        <v>0</v>
      </c>
      <c r="AF518" s="98">
        <v>0</v>
      </c>
      <c r="AG518" s="98">
        <v>8.2799999999999994</v>
      </c>
      <c r="AH518" s="98">
        <v>105.68</v>
      </c>
      <c r="AI518" s="98">
        <v>0.22</v>
      </c>
      <c r="AJ518" s="98">
        <v>0</v>
      </c>
      <c r="AK518" s="98">
        <v>0</v>
      </c>
      <c r="AL518" s="98">
        <v>0</v>
      </c>
      <c r="AM518" s="98">
        <v>0</v>
      </c>
      <c r="AN518" s="98">
        <v>0</v>
      </c>
      <c r="AO518" s="98">
        <v>0</v>
      </c>
      <c r="AP518" s="98">
        <v>0</v>
      </c>
      <c r="AQ518" s="98">
        <v>0</v>
      </c>
      <c r="AR518" s="98">
        <v>0</v>
      </c>
      <c r="AS518" s="98">
        <v>0</v>
      </c>
      <c r="AT518" s="98">
        <v>2.5400000000000002E-3</v>
      </c>
      <c r="AU518" s="91">
        <f t="shared" si="8"/>
        <v>1074.6974599999999</v>
      </c>
      <c r="AV518" s="98">
        <v>0</v>
      </c>
      <c r="AW518" s="98">
        <v>0</v>
      </c>
      <c r="AX518" s="99">
        <v>86</v>
      </c>
      <c r="AY518" s="99">
        <v>360</v>
      </c>
      <c r="AZ518" s="98">
        <v>302944.65999999997</v>
      </c>
      <c r="BA518" s="98">
        <v>88825</v>
      </c>
      <c r="BB518" s="97">
        <v>85</v>
      </c>
      <c r="BC518" s="97">
        <v>46.817693779904303</v>
      </c>
      <c r="BD518" s="97">
        <v>10.5</v>
      </c>
      <c r="BE518" s="97"/>
      <c r="BF518" s="96" t="s">
        <v>481</v>
      </c>
      <c r="BG518" s="94"/>
      <c r="BH518" s="96" t="s">
        <v>482</v>
      </c>
      <c r="BI518" s="96" t="s">
        <v>483</v>
      </c>
      <c r="BJ518" s="96" t="s">
        <v>486</v>
      </c>
      <c r="BK518" s="96" t="s">
        <v>485</v>
      </c>
      <c r="BL518" s="95" t="s">
        <v>1</v>
      </c>
      <c r="BM518" s="97">
        <v>385180.79741285002</v>
      </c>
      <c r="BN518" s="95" t="s">
        <v>8</v>
      </c>
      <c r="BO518" s="97"/>
      <c r="BP518" s="100">
        <v>36880</v>
      </c>
      <c r="BQ518" s="100">
        <v>47837</v>
      </c>
      <c r="BR518" s="97">
        <v>0</v>
      </c>
      <c r="BS518" s="97">
        <v>148</v>
      </c>
      <c r="BT518" s="97">
        <v>0</v>
      </c>
    </row>
    <row r="519" spans="1:72" s="84" customFormat="1" ht="18.2" customHeight="1" x14ac:dyDescent="0.15">
      <c r="A519" s="87">
        <v>517</v>
      </c>
      <c r="B519" s="88" t="s">
        <v>7</v>
      </c>
      <c r="C519" s="88" t="s">
        <v>0</v>
      </c>
      <c r="D519" s="108">
        <v>45200</v>
      </c>
      <c r="E519" s="89" t="s">
        <v>312</v>
      </c>
      <c r="F519" s="104">
        <v>102</v>
      </c>
      <c r="G519" s="104">
        <v>101</v>
      </c>
      <c r="H519" s="91">
        <v>50090.89</v>
      </c>
      <c r="I519" s="91">
        <v>25181.11</v>
      </c>
      <c r="J519" s="91">
        <v>0</v>
      </c>
      <c r="K519" s="91">
        <v>75272</v>
      </c>
      <c r="L519" s="91">
        <v>374.22</v>
      </c>
      <c r="M519" s="91">
        <v>0</v>
      </c>
      <c r="N519" s="91">
        <v>0</v>
      </c>
      <c r="O519" s="91">
        <v>0</v>
      </c>
      <c r="P519" s="91">
        <v>0</v>
      </c>
      <c r="Q519" s="91">
        <v>0</v>
      </c>
      <c r="R519" s="91">
        <v>0</v>
      </c>
      <c r="S519" s="91">
        <v>75272</v>
      </c>
      <c r="T519" s="91">
        <v>57695.93</v>
      </c>
      <c r="U519" s="91">
        <v>438.3</v>
      </c>
      <c r="V519" s="91">
        <v>0</v>
      </c>
      <c r="W519" s="91">
        <v>0</v>
      </c>
      <c r="X519" s="91">
        <v>0</v>
      </c>
      <c r="Y519" s="91">
        <v>0</v>
      </c>
      <c r="Z519" s="91">
        <v>0</v>
      </c>
      <c r="AA519" s="91">
        <v>58134.23</v>
      </c>
      <c r="AB519" s="91">
        <v>0</v>
      </c>
      <c r="AC519" s="91">
        <v>0</v>
      </c>
      <c r="AD519" s="91">
        <v>0</v>
      </c>
      <c r="AE519" s="91">
        <v>0</v>
      </c>
      <c r="AF519" s="91">
        <v>0</v>
      </c>
      <c r="AG519" s="91">
        <v>0</v>
      </c>
      <c r="AH519" s="91">
        <v>0</v>
      </c>
      <c r="AI519" s="91">
        <v>0</v>
      </c>
      <c r="AJ519" s="91">
        <v>0</v>
      </c>
      <c r="AK519" s="91">
        <v>0</v>
      </c>
      <c r="AL519" s="91">
        <v>0</v>
      </c>
      <c r="AM519" s="91">
        <v>0</v>
      </c>
      <c r="AN519" s="91">
        <v>0</v>
      </c>
      <c r="AO519" s="91">
        <v>0</v>
      </c>
      <c r="AP519" s="91">
        <v>0</v>
      </c>
      <c r="AQ519" s="91">
        <v>0</v>
      </c>
      <c r="AR519" s="91">
        <v>0</v>
      </c>
      <c r="AS519" s="91">
        <v>0</v>
      </c>
      <c r="AT519" s="91">
        <v>0</v>
      </c>
      <c r="AU519" s="91">
        <f t="shared" si="8"/>
        <v>0</v>
      </c>
      <c r="AV519" s="91">
        <v>25555.33</v>
      </c>
      <c r="AW519" s="91">
        <v>58134.23</v>
      </c>
      <c r="AX519" s="92">
        <v>88</v>
      </c>
      <c r="AY519" s="92">
        <v>360</v>
      </c>
      <c r="AZ519" s="91">
        <v>307696.8</v>
      </c>
      <c r="BA519" s="91">
        <v>88825</v>
      </c>
      <c r="BB519" s="90">
        <v>85</v>
      </c>
      <c r="BC519" s="90">
        <v>72.030622009569399</v>
      </c>
      <c r="BD519" s="90">
        <v>10.5</v>
      </c>
      <c r="BE519" s="90"/>
      <c r="BF519" s="89" t="s">
        <v>481</v>
      </c>
      <c r="BG519" s="87"/>
      <c r="BH519" s="89" t="s">
        <v>482</v>
      </c>
      <c r="BI519" s="89" t="s">
        <v>483</v>
      </c>
      <c r="BJ519" s="89" t="s">
        <v>486</v>
      </c>
      <c r="BK519" s="89" t="s">
        <v>488</v>
      </c>
      <c r="BL519" s="88" t="s">
        <v>1</v>
      </c>
      <c r="BM519" s="90">
        <v>592613.82148000004</v>
      </c>
      <c r="BN519" s="88" t="s">
        <v>8</v>
      </c>
      <c r="BO519" s="90"/>
      <c r="BP519" s="93">
        <v>36932</v>
      </c>
      <c r="BQ519" s="93">
        <v>47889</v>
      </c>
      <c r="BR519" s="90">
        <v>26148.61</v>
      </c>
      <c r="BS519" s="90">
        <v>148</v>
      </c>
      <c r="BT519" s="90">
        <v>0</v>
      </c>
    </row>
    <row r="520" spans="1:72" s="84" customFormat="1" ht="18.2" customHeight="1" x14ac:dyDescent="0.15">
      <c r="A520" s="94">
        <v>518</v>
      </c>
      <c r="B520" s="95" t="s">
        <v>7</v>
      </c>
      <c r="C520" s="95" t="s">
        <v>0</v>
      </c>
      <c r="D520" s="109">
        <v>45200</v>
      </c>
      <c r="E520" s="96" t="s">
        <v>829</v>
      </c>
      <c r="F520" s="105">
        <v>0</v>
      </c>
      <c r="G520" s="105">
        <v>0</v>
      </c>
      <c r="H520" s="98">
        <v>50090.89</v>
      </c>
      <c r="I520" s="98">
        <v>0</v>
      </c>
      <c r="J520" s="98">
        <v>0</v>
      </c>
      <c r="K520" s="98">
        <v>50090.89</v>
      </c>
      <c r="L520" s="98">
        <v>374.22</v>
      </c>
      <c r="M520" s="98">
        <v>0</v>
      </c>
      <c r="N520" s="98">
        <v>0</v>
      </c>
      <c r="O520" s="98">
        <v>0</v>
      </c>
      <c r="P520" s="98">
        <v>374.22</v>
      </c>
      <c r="Q520" s="98">
        <v>0</v>
      </c>
      <c r="R520" s="98">
        <v>0</v>
      </c>
      <c r="S520" s="98">
        <v>49716.67</v>
      </c>
      <c r="T520" s="98">
        <v>0</v>
      </c>
      <c r="U520" s="98">
        <v>438.3</v>
      </c>
      <c r="V520" s="98">
        <v>0</v>
      </c>
      <c r="W520" s="98">
        <v>0</v>
      </c>
      <c r="X520" s="98">
        <v>438.3</v>
      </c>
      <c r="Y520" s="98">
        <v>0</v>
      </c>
      <c r="Z520" s="98">
        <v>0</v>
      </c>
      <c r="AA520" s="98">
        <v>0</v>
      </c>
      <c r="AB520" s="98">
        <v>148</v>
      </c>
      <c r="AC520" s="98">
        <v>0</v>
      </c>
      <c r="AD520" s="98">
        <v>0</v>
      </c>
      <c r="AE520" s="98">
        <v>0</v>
      </c>
      <c r="AF520" s="98">
        <v>0</v>
      </c>
      <c r="AG520" s="98">
        <v>-41.12</v>
      </c>
      <c r="AH520" s="98">
        <v>105.68</v>
      </c>
      <c r="AI520" s="98">
        <v>0.19</v>
      </c>
      <c r="AJ520" s="98">
        <v>0</v>
      </c>
      <c r="AK520" s="98">
        <v>0</v>
      </c>
      <c r="AL520" s="98">
        <v>0</v>
      </c>
      <c r="AM520" s="98">
        <v>0</v>
      </c>
      <c r="AN520" s="98">
        <v>0</v>
      </c>
      <c r="AO520" s="98">
        <v>0</v>
      </c>
      <c r="AP520" s="98">
        <v>0</v>
      </c>
      <c r="AQ520" s="98">
        <v>0</v>
      </c>
      <c r="AR520" s="98">
        <v>0</v>
      </c>
      <c r="AS520" s="98">
        <v>0</v>
      </c>
      <c r="AT520" s="98">
        <v>2.5400000000000002E-3</v>
      </c>
      <c r="AU520" s="91">
        <f t="shared" si="8"/>
        <v>1025.26746</v>
      </c>
      <c r="AV520" s="98">
        <v>0</v>
      </c>
      <c r="AW520" s="98">
        <v>0</v>
      </c>
      <c r="AX520" s="99">
        <v>88</v>
      </c>
      <c r="AY520" s="99">
        <v>360</v>
      </c>
      <c r="AZ520" s="98">
        <v>307696.8</v>
      </c>
      <c r="BA520" s="98">
        <v>88825</v>
      </c>
      <c r="BB520" s="97">
        <v>85</v>
      </c>
      <c r="BC520" s="97">
        <v>47.5757607655502</v>
      </c>
      <c r="BD520" s="97">
        <v>10.5</v>
      </c>
      <c r="BE520" s="97"/>
      <c r="BF520" s="96" t="s">
        <v>481</v>
      </c>
      <c r="BG520" s="94"/>
      <c r="BH520" s="96" t="s">
        <v>482</v>
      </c>
      <c r="BI520" s="96" t="s">
        <v>483</v>
      </c>
      <c r="BJ520" s="96" t="s">
        <v>486</v>
      </c>
      <c r="BK520" s="96" t="s">
        <v>485</v>
      </c>
      <c r="BL520" s="95" t="s">
        <v>1</v>
      </c>
      <c r="BM520" s="97">
        <v>391417.60282655002</v>
      </c>
      <c r="BN520" s="95" t="s">
        <v>8</v>
      </c>
      <c r="BO520" s="97"/>
      <c r="BP520" s="100">
        <v>36932</v>
      </c>
      <c r="BQ520" s="100">
        <v>47889</v>
      </c>
      <c r="BR520" s="97">
        <v>0</v>
      </c>
      <c r="BS520" s="97">
        <v>148</v>
      </c>
      <c r="BT520" s="97">
        <v>0</v>
      </c>
    </row>
    <row r="521" spans="1:72" s="84" customFormat="1" ht="18.2" customHeight="1" x14ac:dyDescent="0.15">
      <c r="A521" s="87">
        <v>519</v>
      </c>
      <c r="B521" s="88" t="s">
        <v>7</v>
      </c>
      <c r="C521" s="88" t="s">
        <v>0</v>
      </c>
      <c r="D521" s="108">
        <v>45200</v>
      </c>
      <c r="E521" s="89" t="s">
        <v>830</v>
      </c>
      <c r="F521" s="104">
        <v>0</v>
      </c>
      <c r="G521" s="104">
        <v>0</v>
      </c>
      <c r="H521" s="91">
        <v>47087.47</v>
      </c>
      <c r="I521" s="91">
        <v>0</v>
      </c>
      <c r="J521" s="91">
        <v>0</v>
      </c>
      <c r="K521" s="91">
        <v>47087.47</v>
      </c>
      <c r="L521" s="91">
        <v>352.7</v>
      </c>
      <c r="M521" s="91">
        <v>0</v>
      </c>
      <c r="N521" s="91">
        <v>0</v>
      </c>
      <c r="O521" s="91">
        <v>0</v>
      </c>
      <c r="P521" s="91">
        <v>352.7</v>
      </c>
      <c r="Q521" s="91">
        <v>0</v>
      </c>
      <c r="R521" s="91">
        <v>0</v>
      </c>
      <c r="S521" s="91">
        <v>46734.77</v>
      </c>
      <c r="T521" s="91">
        <v>0</v>
      </c>
      <c r="U521" s="91">
        <v>412.02</v>
      </c>
      <c r="V521" s="91">
        <v>0</v>
      </c>
      <c r="W521" s="91">
        <v>0</v>
      </c>
      <c r="X521" s="91">
        <v>412.02</v>
      </c>
      <c r="Y521" s="91">
        <v>0</v>
      </c>
      <c r="Z521" s="91">
        <v>0</v>
      </c>
      <c r="AA521" s="91">
        <v>0</v>
      </c>
      <c r="AB521" s="91">
        <v>148</v>
      </c>
      <c r="AC521" s="91">
        <v>0</v>
      </c>
      <c r="AD521" s="91">
        <v>0</v>
      </c>
      <c r="AE521" s="91">
        <v>0</v>
      </c>
      <c r="AF521" s="91">
        <v>0</v>
      </c>
      <c r="AG521" s="91">
        <v>-39.21</v>
      </c>
      <c r="AH521" s="91">
        <v>100.42</v>
      </c>
      <c r="AI521" s="91">
        <v>0.18</v>
      </c>
      <c r="AJ521" s="91">
        <v>0</v>
      </c>
      <c r="AK521" s="91">
        <v>0</v>
      </c>
      <c r="AL521" s="91">
        <v>0</v>
      </c>
      <c r="AM521" s="91">
        <v>0</v>
      </c>
      <c r="AN521" s="91">
        <v>0</v>
      </c>
      <c r="AO521" s="91">
        <v>0</v>
      </c>
      <c r="AP521" s="91">
        <v>0</v>
      </c>
      <c r="AQ521" s="91">
        <v>3.92</v>
      </c>
      <c r="AR521" s="91">
        <v>0</v>
      </c>
      <c r="AS521" s="91">
        <v>0</v>
      </c>
      <c r="AT521" s="91">
        <v>0</v>
      </c>
      <c r="AU521" s="91">
        <f t="shared" si="8"/>
        <v>978.03</v>
      </c>
      <c r="AV521" s="91">
        <v>0</v>
      </c>
      <c r="AW521" s="91">
        <v>0</v>
      </c>
      <c r="AX521" s="92">
        <v>89</v>
      </c>
      <c r="AY521" s="92">
        <v>360</v>
      </c>
      <c r="AZ521" s="91">
        <v>307653.12</v>
      </c>
      <c r="BA521" s="91">
        <v>83600</v>
      </c>
      <c r="BB521" s="90">
        <v>80</v>
      </c>
      <c r="BC521" s="90">
        <v>44.722267942583699</v>
      </c>
      <c r="BD521" s="90">
        <v>10.5</v>
      </c>
      <c r="BE521" s="90"/>
      <c r="BF521" s="89" t="s">
        <v>481</v>
      </c>
      <c r="BG521" s="87"/>
      <c r="BH521" s="89" t="s">
        <v>482</v>
      </c>
      <c r="BI521" s="89" t="s">
        <v>483</v>
      </c>
      <c r="BJ521" s="89" t="s">
        <v>486</v>
      </c>
      <c r="BK521" s="89" t="s">
        <v>485</v>
      </c>
      <c r="BL521" s="88" t="s">
        <v>1</v>
      </c>
      <c r="BM521" s="90">
        <v>367941.20849305001</v>
      </c>
      <c r="BN521" s="88" t="s">
        <v>8</v>
      </c>
      <c r="BO521" s="90"/>
      <c r="BP521" s="93">
        <v>36972</v>
      </c>
      <c r="BQ521" s="93">
        <v>47929</v>
      </c>
      <c r="BR521" s="90">
        <v>0</v>
      </c>
      <c r="BS521" s="90">
        <v>148</v>
      </c>
      <c r="BT521" s="90">
        <v>0</v>
      </c>
    </row>
    <row r="522" spans="1:72" s="84" customFormat="1" ht="18.2" customHeight="1" x14ac:dyDescent="0.15">
      <c r="A522" s="94">
        <v>520</v>
      </c>
      <c r="B522" s="95" t="s">
        <v>7</v>
      </c>
      <c r="C522" s="95" t="s">
        <v>0</v>
      </c>
      <c r="D522" s="109">
        <v>45200</v>
      </c>
      <c r="E522" s="96" t="s">
        <v>831</v>
      </c>
      <c r="F522" s="105">
        <v>0</v>
      </c>
      <c r="G522" s="105">
        <v>0</v>
      </c>
      <c r="H522" s="98">
        <v>51703.48</v>
      </c>
      <c r="I522" s="98">
        <v>0</v>
      </c>
      <c r="J522" s="98">
        <v>0</v>
      </c>
      <c r="K522" s="98">
        <v>51703.48</v>
      </c>
      <c r="L522" s="98">
        <v>355.48</v>
      </c>
      <c r="M522" s="98">
        <v>0</v>
      </c>
      <c r="N522" s="98">
        <v>0</v>
      </c>
      <c r="O522" s="98">
        <v>0</v>
      </c>
      <c r="P522" s="98">
        <v>355.48</v>
      </c>
      <c r="Q522" s="98">
        <v>0</v>
      </c>
      <c r="R522" s="98">
        <v>0</v>
      </c>
      <c r="S522" s="98">
        <v>51348</v>
      </c>
      <c r="T522" s="98">
        <v>0</v>
      </c>
      <c r="U522" s="98">
        <v>443.79</v>
      </c>
      <c r="V522" s="98">
        <v>0</v>
      </c>
      <c r="W522" s="98">
        <v>0</v>
      </c>
      <c r="X522" s="98">
        <v>443.79</v>
      </c>
      <c r="Y522" s="98">
        <v>0</v>
      </c>
      <c r="Z522" s="98">
        <v>0</v>
      </c>
      <c r="AA522" s="98">
        <v>0</v>
      </c>
      <c r="AB522" s="98">
        <v>148</v>
      </c>
      <c r="AC522" s="98">
        <v>0</v>
      </c>
      <c r="AD522" s="98">
        <v>0</v>
      </c>
      <c r="AE522" s="98">
        <v>0</v>
      </c>
      <c r="AF522" s="98">
        <v>0</v>
      </c>
      <c r="AG522" s="98">
        <v>-25.31</v>
      </c>
      <c r="AH522" s="98">
        <v>104.22</v>
      </c>
      <c r="AI522" s="98">
        <v>0.16</v>
      </c>
      <c r="AJ522" s="98">
        <v>0</v>
      </c>
      <c r="AK522" s="98">
        <v>0</v>
      </c>
      <c r="AL522" s="98">
        <v>0</v>
      </c>
      <c r="AM522" s="98">
        <v>0</v>
      </c>
      <c r="AN522" s="98">
        <v>0</v>
      </c>
      <c r="AO522" s="98">
        <v>0</v>
      </c>
      <c r="AP522" s="98">
        <v>0</v>
      </c>
      <c r="AQ522" s="98">
        <v>0.01</v>
      </c>
      <c r="AR522" s="98">
        <v>0</v>
      </c>
      <c r="AS522" s="98">
        <v>0.05</v>
      </c>
      <c r="AT522" s="98">
        <v>0</v>
      </c>
      <c r="AU522" s="91">
        <f t="shared" si="8"/>
        <v>1026.3000000000002</v>
      </c>
      <c r="AV522" s="98">
        <v>0</v>
      </c>
      <c r="AW522" s="98">
        <v>0</v>
      </c>
      <c r="AX522" s="99">
        <v>94</v>
      </c>
      <c r="AY522" s="99">
        <v>360</v>
      </c>
      <c r="AZ522" s="98">
        <v>334743.81</v>
      </c>
      <c r="BA522" s="98">
        <v>88825</v>
      </c>
      <c r="BB522" s="97">
        <v>79</v>
      </c>
      <c r="BC522" s="97">
        <v>45.668359133126899</v>
      </c>
      <c r="BD522" s="97">
        <v>10.3</v>
      </c>
      <c r="BE522" s="97"/>
      <c r="BF522" s="96" t="s">
        <v>481</v>
      </c>
      <c r="BG522" s="94"/>
      <c r="BH522" s="96" t="s">
        <v>482</v>
      </c>
      <c r="BI522" s="96" t="s">
        <v>483</v>
      </c>
      <c r="BJ522" s="96" t="s">
        <v>486</v>
      </c>
      <c r="BK522" s="96" t="s">
        <v>485</v>
      </c>
      <c r="BL522" s="95" t="s">
        <v>1</v>
      </c>
      <c r="BM522" s="97">
        <v>404261.00682000001</v>
      </c>
      <c r="BN522" s="95" t="s">
        <v>8</v>
      </c>
      <c r="BO522" s="97"/>
      <c r="BP522" s="100">
        <v>37133</v>
      </c>
      <c r="BQ522" s="100">
        <v>48090</v>
      </c>
      <c r="BR522" s="97">
        <v>0</v>
      </c>
      <c r="BS522" s="97">
        <v>148</v>
      </c>
      <c r="BT522" s="97">
        <v>0</v>
      </c>
    </row>
    <row r="523" spans="1:72" s="84" customFormat="1" ht="18.2" customHeight="1" x14ac:dyDescent="0.15">
      <c r="A523" s="87">
        <v>521</v>
      </c>
      <c r="B523" s="88" t="s">
        <v>7</v>
      </c>
      <c r="C523" s="88" t="s">
        <v>0</v>
      </c>
      <c r="D523" s="108">
        <v>45200</v>
      </c>
      <c r="E523" s="89" t="s">
        <v>832</v>
      </c>
      <c r="F523" s="104">
        <v>30</v>
      </c>
      <c r="G523" s="104">
        <v>29</v>
      </c>
      <c r="H523" s="91">
        <v>54660.98</v>
      </c>
      <c r="I523" s="91">
        <v>8668.75</v>
      </c>
      <c r="J523" s="91">
        <v>0</v>
      </c>
      <c r="K523" s="91">
        <v>63329.73</v>
      </c>
      <c r="L523" s="91">
        <v>329.8</v>
      </c>
      <c r="M523" s="91">
        <v>0</v>
      </c>
      <c r="N523" s="91">
        <v>0</v>
      </c>
      <c r="O523" s="91">
        <v>0</v>
      </c>
      <c r="P523" s="91">
        <v>0</v>
      </c>
      <c r="Q523" s="91">
        <v>0</v>
      </c>
      <c r="R523" s="91">
        <v>0</v>
      </c>
      <c r="S523" s="91">
        <v>63329.73</v>
      </c>
      <c r="T523" s="91">
        <v>15573.65</v>
      </c>
      <c r="U523" s="91">
        <v>478.28</v>
      </c>
      <c r="V523" s="91">
        <v>0</v>
      </c>
      <c r="W523" s="91">
        <v>0</v>
      </c>
      <c r="X523" s="91">
        <v>0</v>
      </c>
      <c r="Y523" s="91">
        <v>0</v>
      </c>
      <c r="Z523" s="91">
        <v>0</v>
      </c>
      <c r="AA523" s="91">
        <v>16051.93</v>
      </c>
      <c r="AB523" s="91">
        <v>0</v>
      </c>
      <c r="AC523" s="91">
        <v>0</v>
      </c>
      <c r="AD523" s="91">
        <v>0</v>
      </c>
      <c r="AE523" s="91">
        <v>0</v>
      </c>
      <c r="AF523" s="91">
        <v>0</v>
      </c>
      <c r="AG523" s="91">
        <v>0</v>
      </c>
      <c r="AH523" s="91">
        <v>0</v>
      </c>
      <c r="AI523" s="91">
        <v>0</v>
      </c>
      <c r="AJ523" s="91">
        <v>0</v>
      </c>
      <c r="AK523" s="91">
        <v>0</v>
      </c>
      <c r="AL523" s="91">
        <v>0</v>
      </c>
      <c r="AM523" s="91">
        <v>0</v>
      </c>
      <c r="AN523" s="91">
        <v>0</v>
      </c>
      <c r="AO523" s="91">
        <v>0</v>
      </c>
      <c r="AP523" s="91">
        <v>0</v>
      </c>
      <c r="AQ523" s="91">
        <v>0</v>
      </c>
      <c r="AR523" s="91">
        <v>0</v>
      </c>
      <c r="AS523" s="91">
        <v>0</v>
      </c>
      <c r="AT523" s="91">
        <v>0</v>
      </c>
      <c r="AU523" s="91">
        <f t="shared" si="8"/>
        <v>0</v>
      </c>
      <c r="AV523" s="91">
        <v>8998.5499999999993</v>
      </c>
      <c r="AW523" s="91">
        <v>16051.93</v>
      </c>
      <c r="AX523" s="92">
        <v>102</v>
      </c>
      <c r="AY523" s="92">
        <v>360</v>
      </c>
      <c r="AZ523" s="91">
        <v>304968.57</v>
      </c>
      <c r="BA523" s="91">
        <v>88339.5</v>
      </c>
      <c r="BB523" s="90">
        <v>90</v>
      </c>
      <c r="BC523" s="90">
        <v>64.520126330803294</v>
      </c>
      <c r="BD523" s="90">
        <v>10.5</v>
      </c>
      <c r="BE523" s="90"/>
      <c r="BF523" s="89" t="s">
        <v>481</v>
      </c>
      <c r="BG523" s="87"/>
      <c r="BH523" s="89" t="s">
        <v>482</v>
      </c>
      <c r="BI523" s="89" t="s">
        <v>483</v>
      </c>
      <c r="BJ523" s="89" t="s">
        <v>486</v>
      </c>
      <c r="BK523" s="89" t="s">
        <v>488</v>
      </c>
      <c r="BL523" s="88" t="s">
        <v>1</v>
      </c>
      <c r="BM523" s="90">
        <v>498592.74774944998</v>
      </c>
      <c r="BN523" s="88" t="s">
        <v>8</v>
      </c>
      <c r="BO523" s="90"/>
      <c r="BP523" s="93">
        <v>37371</v>
      </c>
      <c r="BQ523" s="93">
        <v>48329</v>
      </c>
      <c r="BR523" s="90">
        <v>7676.48</v>
      </c>
      <c r="BS523" s="90">
        <v>148</v>
      </c>
      <c r="BT523" s="90">
        <v>0</v>
      </c>
    </row>
    <row r="524" spans="1:72" s="84" customFormat="1" ht="18.2" customHeight="1" x14ac:dyDescent="0.15">
      <c r="A524" s="94">
        <v>522</v>
      </c>
      <c r="B524" s="95" t="s">
        <v>7</v>
      </c>
      <c r="C524" s="95" t="s">
        <v>0</v>
      </c>
      <c r="D524" s="109">
        <v>45200</v>
      </c>
      <c r="E524" s="96" t="s">
        <v>833</v>
      </c>
      <c r="F524" s="105">
        <v>1</v>
      </c>
      <c r="G524" s="105">
        <v>1</v>
      </c>
      <c r="H524" s="98">
        <v>32295.25</v>
      </c>
      <c r="I524" s="98">
        <v>620.34</v>
      </c>
      <c r="J524" s="98">
        <v>0</v>
      </c>
      <c r="K524" s="98">
        <v>32915.589999999997</v>
      </c>
      <c r="L524" s="98">
        <v>529.94000000000005</v>
      </c>
      <c r="M524" s="98">
        <v>0</v>
      </c>
      <c r="N524" s="98">
        <v>0</v>
      </c>
      <c r="O524" s="98">
        <v>483.74</v>
      </c>
      <c r="P524" s="98">
        <v>0</v>
      </c>
      <c r="Q524" s="98">
        <v>0</v>
      </c>
      <c r="R524" s="98">
        <v>0</v>
      </c>
      <c r="S524" s="98">
        <v>32431.85</v>
      </c>
      <c r="T524" s="98">
        <v>287.18</v>
      </c>
      <c r="U524" s="98">
        <v>282.58</v>
      </c>
      <c r="V524" s="98">
        <v>0</v>
      </c>
      <c r="W524" s="98">
        <v>287.18</v>
      </c>
      <c r="X524" s="98">
        <v>0</v>
      </c>
      <c r="Y524" s="98">
        <v>0</v>
      </c>
      <c r="Z524" s="98">
        <v>0</v>
      </c>
      <c r="AA524" s="98">
        <v>282.58</v>
      </c>
      <c r="AB524" s="98">
        <v>0</v>
      </c>
      <c r="AC524" s="98">
        <v>0</v>
      </c>
      <c r="AD524" s="98">
        <v>0</v>
      </c>
      <c r="AE524" s="98">
        <v>0</v>
      </c>
      <c r="AF524" s="98">
        <v>0</v>
      </c>
      <c r="AG524" s="98">
        <v>-9.0500000000000007</v>
      </c>
      <c r="AH524" s="98">
        <v>0</v>
      </c>
      <c r="AI524" s="98">
        <v>0</v>
      </c>
      <c r="AJ524" s="98">
        <v>148</v>
      </c>
      <c r="AK524" s="98">
        <v>0</v>
      </c>
      <c r="AL524" s="98">
        <v>0</v>
      </c>
      <c r="AM524" s="98">
        <v>44.83</v>
      </c>
      <c r="AN524" s="98">
        <v>0</v>
      </c>
      <c r="AO524" s="98">
        <v>105.68</v>
      </c>
      <c r="AP524" s="98">
        <v>0.21</v>
      </c>
      <c r="AQ524" s="98">
        <v>0</v>
      </c>
      <c r="AR524" s="98">
        <v>0</v>
      </c>
      <c r="AS524" s="98">
        <v>0</v>
      </c>
      <c r="AT524" s="98">
        <v>0</v>
      </c>
      <c r="AU524" s="91">
        <f t="shared" si="8"/>
        <v>1060.5900000000001</v>
      </c>
      <c r="AV524" s="98">
        <v>666.54</v>
      </c>
      <c r="AW524" s="98">
        <v>282.58</v>
      </c>
      <c r="AX524" s="99">
        <v>98</v>
      </c>
      <c r="AY524" s="99">
        <v>360</v>
      </c>
      <c r="AZ524" s="98">
        <v>327961.65999999997</v>
      </c>
      <c r="BA524" s="98">
        <v>88825</v>
      </c>
      <c r="BB524" s="97">
        <v>82</v>
      </c>
      <c r="BC524" s="97">
        <v>29.9399009287926</v>
      </c>
      <c r="BD524" s="97">
        <v>10.5</v>
      </c>
      <c r="BE524" s="97"/>
      <c r="BF524" s="96" t="s">
        <v>481</v>
      </c>
      <c r="BG524" s="94"/>
      <c r="BH524" s="96" t="s">
        <v>482</v>
      </c>
      <c r="BI524" s="96" t="s">
        <v>483</v>
      </c>
      <c r="BJ524" s="96" t="s">
        <v>486</v>
      </c>
      <c r="BK524" s="96" t="s">
        <v>487</v>
      </c>
      <c r="BL524" s="95" t="s">
        <v>1</v>
      </c>
      <c r="BM524" s="97">
        <v>255334.81993525001</v>
      </c>
      <c r="BN524" s="95" t="s">
        <v>8</v>
      </c>
      <c r="BO524" s="97"/>
      <c r="BP524" s="100">
        <v>37200</v>
      </c>
      <c r="BQ524" s="100">
        <v>48157</v>
      </c>
      <c r="BR524" s="97">
        <v>253.89</v>
      </c>
      <c r="BS524" s="97">
        <v>148</v>
      </c>
      <c r="BT524" s="97">
        <v>0</v>
      </c>
    </row>
    <row r="525" spans="1:72" s="84" customFormat="1" ht="18.2" customHeight="1" x14ac:dyDescent="0.15">
      <c r="A525" s="87">
        <v>523</v>
      </c>
      <c r="B525" s="88" t="s">
        <v>7</v>
      </c>
      <c r="C525" s="88" t="s">
        <v>0</v>
      </c>
      <c r="D525" s="108">
        <v>45200</v>
      </c>
      <c r="E525" s="89" t="s">
        <v>313</v>
      </c>
      <c r="F525" s="104">
        <v>179</v>
      </c>
      <c r="G525" s="104">
        <v>178</v>
      </c>
      <c r="H525" s="91">
        <v>53159.27</v>
      </c>
      <c r="I525" s="91">
        <v>31305.66</v>
      </c>
      <c r="J525" s="91">
        <v>0</v>
      </c>
      <c r="K525" s="91">
        <v>84464.93</v>
      </c>
      <c r="L525" s="91">
        <v>342.99</v>
      </c>
      <c r="M525" s="91">
        <v>0</v>
      </c>
      <c r="N525" s="91">
        <v>0</v>
      </c>
      <c r="O525" s="91">
        <v>0</v>
      </c>
      <c r="P525" s="91">
        <v>0</v>
      </c>
      <c r="Q525" s="91">
        <v>0</v>
      </c>
      <c r="R525" s="91">
        <v>0</v>
      </c>
      <c r="S525" s="91">
        <v>84464.93</v>
      </c>
      <c r="T525" s="91">
        <v>111226.73</v>
      </c>
      <c r="U525" s="91">
        <v>456.28</v>
      </c>
      <c r="V525" s="91">
        <v>0</v>
      </c>
      <c r="W525" s="91">
        <v>0</v>
      </c>
      <c r="X525" s="91">
        <v>0</v>
      </c>
      <c r="Y525" s="91">
        <v>0</v>
      </c>
      <c r="Z525" s="91">
        <v>0</v>
      </c>
      <c r="AA525" s="91">
        <v>111683.01</v>
      </c>
      <c r="AB525" s="91">
        <v>0</v>
      </c>
      <c r="AC525" s="91">
        <v>0</v>
      </c>
      <c r="AD525" s="91">
        <v>0</v>
      </c>
      <c r="AE525" s="91">
        <v>0</v>
      </c>
      <c r="AF525" s="91">
        <v>0</v>
      </c>
      <c r="AG525" s="91">
        <v>0</v>
      </c>
      <c r="AH525" s="91">
        <v>0</v>
      </c>
      <c r="AI525" s="91">
        <v>0</v>
      </c>
      <c r="AJ525" s="91">
        <v>0</v>
      </c>
      <c r="AK525" s="91">
        <v>0</v>
      </c>
      <c r="AL525" s="91">
        <v>0</v>
      </c>
      <c r="AM525" s="91">
        <v>0</v>
      </c>
      <c r="AN525" s="91">
        <v>0</v>
      </c>
      <c r="AO525" s="91">
        <v>0</v>
      </c>
      <c r="AP525" s="91">
        <v>0</v>
      </c>
      <c r="AQ525" s="91">
        <v>0</v>
      </c>
      <c r="AR525" s="91">
        <v>0</v>
      </c>
      <c r="AS525" s="91">
        <v>0</v>
      </c>
      <c r="AT525" s="91">
        <v>0</v>
      </c>
      <c r="AU525" s="91">
        <f t="shared" si="8"/>
        <v>0</v>
      </c>
      <c r="AV525" s="91">
        <v>31648.65</v>
      </c>
      <c r="AW525" s="91">
        <v>111683.01</v>
      </c>
      <c r="AX525" s="92">
        <v>98</v>
      </c>
      <c r="AY525" s="92">
        <v>360</v>
      </c>
      <c r="AZ525" s="91">
        <v>351398.72</v>
      </c>
      <c r="BA525" s="91">
        <v>88825</v>
      </c>
      <c r="BB525" s="90">
        <v>77</v>
      </c>
      <c r="BC525" s="90">
        <v>73.220372755417898</v>
      </c>
      <c r="BD525" s="90">
        <v>10.3</v>
      </c>
      <c r="BE525" s="90"/>
      <c r="BF525" s="89" t="s">
        <v>481</v>
      </c>
      <c r="BG525" s="87"/>
      <c r="BH525" s="89" t="s">
        <v>482</v>
      </c>
      <c r="BI525" s="89" t="s">
        <v>483</v>
      </c>
      <c r="BJ525" s="89" t="s">
        <v>486</v>
      </c>
      <c r="BK525" s="89" t="s">
        <v>488</v>
      </c>
      <c r="BL525" s="88" t="s">
        <v>1</v>
      </c>
      <c r="BM525" s="90">
        <v>664989.43761745002</v>
      </c>
      <c r="BN525" s="88" t="s">
        <v>8</v>
      </c>
      <c r="BO525" s="90"/>
      <c r="BP525" s="93">
        <v>37201</v>
      </c>
      <c r="BQ525" s="93">
        <v>48158</v>
      </c>
      <c r="BR525" s="90">
        <v>45193.919999999998</v>
      </c>
      <c r="BS525" s="90">
        <v>148</v>
      </c>
      <c r="BT525" s="90">
        <v>0</v>
      </c>
    </row>
    <row r="526" spans="1:72" s="84" customFormat="1" ht="18.2" customHeight="1" x14ac:dyDescent="0.15">
      <c r="A526" s="94">
        <v>524</v>
      </c>
      <c r="B526" s="95" t="s">
        <v>7</v>
      </c>
      <c r="C526" s="95" t="s">
        <v>0</v>
      </c>
      <c r="D526" s="109">
        <v>45200</v>
      </c>
      <c r="E526" s="96" t="s">
        <v>834</v>
      </c>
      <c r="F526" s="105">
        <v>13</v>
      </c>
      <c r="G526" s="105">
        <v>12</v>
      </c>
      <c r="H526" s="98">
        <v>53364.81</v>
      </c>
      <c r="I526" s="98">
        <v>4174.6499999999996</v>
      </c>
      <c r="J526" s="98">
        <v>0</v>
      </c>
      <c r="K526" s="98">
        <v>57539.46</v>
      </c>
      <c r="L526" s="98">
        <v>341.14</v>
      </c>
      <c r="M526" s="98">
        <v>0</v>
      </c>
      <c r="N526" s="98">
        <v>0</v>
      </c>
      <c r="O526" s="98">
        <v>192.5</v>
      </c>
      <c r="P526" s="98">
        <v>0</v>
      </c>
      <c r="Q526" s="98">
        <v>0</v>
      </c>
      <c r="R526" s="98">
        <v>0</v>
      </c>
      <c r="S526" s="98">
        <v>57346.96</v>
      </c>
      <c r="T526" s="98">
        <v>6330.39</v>
      </c>
      <c r="U526" s="98">
        <v>466.94</v>
      </c>
      <c r="V526" s="98">
        <v>0</v>
      </c>
      <c r="W526" s="98">
        <v>503.47</v>
      </c>
      <c r="X526" s="98">
        <v>0</v>
      </c>
      <c r="Y526" s="98">
        <v>0</v>
      </c>
      <c r="Z526" s="98">
        <v>0</v>
      </c>
      <c r="AA526" s="98">
        <v>6293.86</v>
      </c>
      <c r="AB526" s="98">
        <v>0</v>
      </c>
      <c r="AC526" s="98">
        <v>0</v>
      </c>
      <c r="AD526" s="98">
        <v>0</v>
      </c>
      <c r="AE526" s="98">
        <v>0</v>
      </c>
      <c r="AF526" s="98">
        <v>0</v>
      </c>
      <c r="AG526" s="98">
        <v>-76.48</v>
      </c>
      <c r="AH526" s="98">
        <v>0</v>
      </c>
      <c r="AI526" s="98">
        <v>0</v>
      </c>
      <c r="AJ526" s="98">
        <v>148</v>
      </c>
      <c r="AK526" s="98">
        <v>0</v>
      </c>
      <c r="AL526" s="98">
        <v>0</v>
      </c>
      <c r="AM526" s="98">
        <v>16.23</v>
      </c>
      <c r="AN526" s="98">
        <v>0</v>
      </c>
      <c r="AO526" s="98">
        <v>105.19</v>
      </c>
      <c r="AP526" s="98">
        <v>0.21</v>
      </c>
      <c r="AQ526" s="98">
        <v>0</v>
      </c>
      <c r="AR526" s="98">
        <v>0</v>
      </c>
      <c r="AS526" s="98">
        <v>0</v>
      </c>
      <c r="AT526" s="98">
        <v>0</v>
      </c>
      <c r="AU526" s="91">
        <f t="shared" si="8"/>
        <v>889.12</v>
      </c>
      <c r="AV526" s="98">
        <v>4323.29</v>
      </c>
      <c r="AW526" s="98">
        <v>6293.86</v>
      </c>
      <c r="AX526" s="99">
        <v>98</v>
      </c>
      <c r="AY526" s="99">
        <v>360</v>
      </c>
      <c r="AZ526" s="98">
        <v>298432.23</v>
      </c>
      <c r="BA526" s="98">
        <v>88339.5</v>
      </c>
      <c r="BB526" s="97">
        <v>90</v>
      </c>
      <c r="BC526" s="97">
        <v>58.424899393815899</v>
      </c>
      <c r="BD526" s="97">
        <v>10.5</v>
      </c>
      <c r="BE526" s="97"/>
      <c r="BF526" s="96" t="s">
        <v>481</v>
      </c>
      <c r="BG526" s="94"/>
      <c r="BH526" s="96" t="s">
        <v>482</v>
      </c>
      <c r="BI526" s="96" t="s">
        <v>483</v>
      </c>
      <c r="BJ526" s="96" t="s">
        <v>486</v>
      </c>
      <c r="BK526" s="96" t="s">
        <v>488</v>
      </c>
      <c r="BL526" s="95" t="s">
        <v>1</v>
      </c>
      <c r="BM526" s="97">
        <v>451490.60893639998</v>
      </c>
      <c r="BN526" s="95" t="s">
        <v>8</v>
      </c>
      <c r="BO526" s="97"/>
      <c r="BP526" s="100">
        <v>37208</v>
      </c>
      <c r="BQ526" s="100">
        <v>48165</v>
      </c>
      <c r="BR526" s="97">
        <v>3294.2</v>
      </c>
      <c r="BS526" s="97">
        <v>148</v>
      </c>
      <c r="BT526" s="97">
        <v>0</v>
      </c>
    </row>
    <row r="527" spans="1:72" s="84" customFormat="1" ht="18.2" customHeight="1" x14ac:dyDescent="0.15">
      <c r="A527" s="87">
        <v>525</v>
      </c>
      <c r="B527" s="88" t="s">
        <v>7</v>
      </c>
      <c r="C527" s="88" t="s">
        <v>0</v>
      </c>
      <c r="D527" s="108">
        <v>45200</v>
      </c>
      <c r="E527" s="89" t="s">
        <v>835</v>
      </c>
      <c r="F527" s="104">
        <v>17</v>
      </c>
      <c r="G527" s="104">
        <v>16</v>
      </c>
      <c r="H527" s="91">
        <v>18909.41</v>
      </c>
      <c r="I527" s="91">
        <v>10109.92</v>
      </c>
      <c r="J527" s="91">
        <v>0</v>
      </c>
      <c r="K527" s="91">
        <v>29019.33</v>
      </c>
      <c r="L527" s="91">
        <v>642.62</v>
      </c>
      <c r="M527" s="91">
        <v>0</v>
      </c>
      <c r="N527" s="91">
        <v>0</v>
      </c>
      <c r="O527" s="91">
        <v>0</v>
      </c>
      <c r="P527" s="91">
        <v>0</v>
      </c>
      <c r="Q527" s="91">
        <v>0</v>
      </c>
      <c r="R527" s="91">
        <v>0</v>
      </c>
      <c r="S527" s="91">
        <v>29019.33</v>
      </c>
      <c r="T527" s="91">
        <v>3627.44</v>
      </c>
      <c r="U527" s="91">
        <v>165.46</v>
      </c>
      <c r="V527" s="91">
        <v>0</v>
      </c>
      <c r="W527" s="91">
        <v>0</v>
      </c>
      <c r="X527" s="91">
        <v>0</v>
      </c>
      <c r="Y527" s="91">
        <v>0</v>
      </c>
      <c r="Z527" s="91">
        <v>0</v>
      </c>
      <c r="AA527" s="91">
        <v>3792.9</v>
      </c>
      <c r="AB527" s="91">
        <v>0</v>
      </c>
      <c r="AC527" s="91">
        <v>0</v>
      </c>
      <c r="AD527" s="91">
        <v>0</v>
      </c>
      <c r="AE527" s="91">
        <v>0</v>
      </c>
      <c r="AF527" s="91">
        <v>0</v>
      </c>
      <c r="AG527" s="91">
        <v>0</v>
      </c>
      <c r="AH527" s="91">
        <v>0</v>
      </c>
      <c r="AI527" s="91">
        <v>0</v>
      </c>
      <c r="AJ527" s="91">
        <v>0</v>
      </c>
      <c r="AK527" s="91">
        <v>0</v>
      </c>
      <c r="AL527" s="91">
        <v>0</v>
      </c>
      <c r="AM527" s="91">
        <v>0</v>
      </c>
      <c r="AN527" s="91">
        <v>0</v>
      </c>
      <c r="AO527" s="91">
        <v>0</v>
      </c>
      <c r="AP527" s="91">
        <v>0</v>
      </c>
      <c r="AQ527" s="91">
        <v>0</v>
      </c>
      <c r="AR527" s="91">
        <v>0</v>
      </c>
      <c r="AS527" s="91">
        <v>0</v>
      </c>
      <c r="AT527" s="91">
        <v>0</v>
      </c>
      <c r="AU527" s="91">
        <f t="shared" si="8"/>
        <v>0</v>
      </c>
      <c r="AV527" s="91">
        <v>10752.54</v>
      </c>
      <c r="AW527" s="91">
        <v>3792.9</v>
      </c>
      <c r="AX527" s="92">
        <v>97</v>
      </c>
      <c r="AY527" s="92">
        <v>360</v>
      </c>
      <c r="AZ527" s="91">
        <v>299138.06</v>
      </c>
      <c r="BA527" s="91">
        <v>88339.5</v>
      </c>
      <c r="BB527" s="90">
        <v>90</v>
      </c>
      <c r="BC527" s="90">
        <v>29.564800570526199</v>
      </c>
      <c r="BD527" s="90">
        <v>10.5</v>
      </c>
      <c r="BE527" s="90"/>
      <c r="BF527" s="89" t="s">
        <v>481</v>
      </c>
      <c r="BG527" s="87"/>
      <c r="BH527" s="89" t="s">
        <v>482</v>
      </c>
      <c r="BI527" s="89" t="s">
        <v>483</v>
      </c>
      <c r="BJ527" s="89" t="s">
        <v>486</v>
      </c>
      <c r="BK527" s="89" t="s">
        <v>488</v>
      </c>
      <c r="BL527" s="88" t="s">
        <v>1</v>
      </c>
      <c r="BM527" s="90">
        <v>228468.16941345</v>
      </c>
      <c r="BN527" s="88" t="s">
        <v>8</v>
      </c>
      <c r="BO527" s="90"/>
      <c r="BP527" s="93">
        <v>37223</v>
      </c>
      <c r="BQ527" s="93">
        <v>48180</v>
      </c>
      <c r="BR527" s="90">
        <v>4505.59</v>
      </c>
      <c r="BS527" s="90">
        <v>148</v>
      </c>
      <c r="BT527" s="90">
        <v>0</v>
      </c>
    </row>
    <row r="528" spans="1:72" s="84" customFormat="1" ht="82.7" customHeight="1" x14ac:dyDescent="0.15">
      <c r="A528" s="101" t="s">
        <v>836</v>
      </c>
      <c r="B528" s="101" t="s">
        <v>409</v>
      </c>
      <c r="C528" s="101" t="s">
        <v>410</v>
      </c>
      <c r="D528" s="101" t="s">
        <v>410</v>
      </c>
      <c r="E528" s="101" t="s">
        <v>412</v>
      </c>
      <c r="F528" s="101" t="s">
        <v>837</v>
      </c>
      <c r="G528" s="101" t="s">
        <v>838</v>
      </c>
      <c r="H528" s="101" t="s">
        <v>415</v>
      </c>
      <c r="I528" s="101" t="s">
        <v>416</v>
      </c>
      <c r="J528" s="101" t="s">
        <v>839</v>
      </c>
      <c r="K528" s="101" t="s">
        <v>418</v>
      </c>
      <c r="L528" s="102" t="s">
        <v>419</v>
      </c>
      <c r="M528" s="101" t="s">
        <v>420</v>
      </c>
      <c r="N528" s="101" t="s">
        <v>421</v>
      </c>
      <c r="O528" s="101" t="s">
        <v>422</v>
      </c>
      <c r="P528" s="101" t="s">
        <v>423</v>
      </c>
      <c r="Q528" s="101" t="s">
        <v>424</v>
      </c>
      <c r="R528" s="101" t="s">
        <v>425</v>
      </c>
      <c r="S528" s="101" t="s">
        <v>426</v>
      </c>
      <c r="T528" s="101" t="s">
        <v>427</v>
      </c>
      <c r="U528" s="101" t="s">
        <v>428</v>
      </c>
      <c r="V528" s="101" t="s">
        <v>429</v>
      </c>
      <c r="W528" s="101" t="s">
        <v>430</v>
      </c>
      <c r="X528" s="101" t="s">
        <v>431</v>
      </c>
      <c r="Y528" s="101" t="s">
        <v>432</v>
      </c>
      <c r="Z528" s="101" t="s">
        <v>433</v>
      </c>
      <c r="AA528" s="101" t="s">
        <v>434</v>
      </c>
      <c r="AB528" s="101" t="s">
        <v>435</v>
      </c>
      <c r="AC528" s="101" t="s">
        <v>436</v>
      </c>
      <c r="AD528" s="101" t="s">
        <v>437</v>
      </c>
      <c r="AE528" s="101" t="s">
        <v>438</v>
      </c>
      <c r="AF528" s="101" t="s">
        <v>439</v>
      </c>
      <c r="AG528" s="101" t="s">
        <v>440</v>
      </c>
      <c r="AH528" s="101" t="s">
        <v>441</v>
      </c>
      <c r="AI528" s="101" t="s">
        <v>442</v>
      </c>
      <c r="AJ528" s="101" t="s">
        <v>443</v>
      </c>
      <c r="AK528" s="101" t="s">
        <v>444</v>
      </c>
      <c r="AL528" s="101" t="s">
        <v>445</v>
      </c>
      <c r="AM528" s="101" t="s">
        <v>446</v>
      </c>
      <c r="AN528" s="101" t="s">
        <v>447</v>
      </c>
      <c r="AO528" s="101" t="s">
        <v>448</v>
      </c>
      <c r="AP528" s="101" t="s">
        <v>449</v>
      </c>
      <c r="AQ528" s="101" t="s">
        <v>450</v>
      </c>
      <c r="AR528" s="101" t="s">
        <v>451</v>
      </c>
      <c r="AS528" s="106" t="s">
        <v>452</v>
      </c>
      <c r="AT528" s="106" t="s">
        <v>453</v>
      </c>
      <c r="AU528" s="101" t="s">
        <v>454</v>
      </c>
      <c r="AV528" s="101" t="s">
        <v>455</v>
      </c>
      <c r="AW528" s="101" t="s">
        <v>456</v>
      </c>
      <c r="AX528" s="101" t="s">
        <v>457</v>
      </c>
      <c r="AY528" s="101" t="s">
        <v>458</v>
      </c>
      <c r="AZ528" s="101" t="s">
        <v>459</v>
      </c>
      <c r="BA528" s="101" t="s">
        <v>460</v>
      </c>
      <c r="BB528" s="101" t="s">
        <v>461</v>
      </c>
      <c r="BC528" s="101" t="s">
        <v>462</v>
      </c>
      <c r="BD528" s="101" t="s">
        <v>463</v>
      </c>
      <c r="BE528" s="101" t="s">
        <v>464</v>
      </c>
      <c r="BF528" s="101" t="s">
        <v>465</v>
      </c>
      <c r="BG528" s="101" t="s">
        <v>466</v>
      </c>
      <c r="BH528" s="101" t="s">
        <v>467</v>
      </c>
      <c r="BI528" s="101" t="s">
        <v>468</v>
      </c>
      <c r="BJ528" s="101" t="s">
        <v>469</v>
      </c>
      <c r="BK528" s="101" t="s">
        <v>470</v>
      </c>
      <c r="BL528" s="101" t="s">
        <v>471</v>
      </c>
      <c r="BM528" s="101" t="s">
        <v>472</v>
      </c>
      <c r="BN528" s="101" t="s">
        <v>473</v>
      </c>
      <c r="BO528" s="101" t="s">
        <v>474</v>
      </c>
      <c r="BP528" s="101" t="s">
        <v>840</v>
      </c>
      <c r="BQ528" s="101" t="s">
        <v>841</v>
      </c>
      <c r="BR528" s="102" t="s">
        <v>477</v>
      </c>
      <c r="BS528" s="101" t="s">
        <v>478</v>
      </c>
      <c r="BT528" s="101" t="s">
        <v>479</v>
      </c>
    </row>
    <row r="529" spans="1:72" s="115" customFormat="1" ht="13.35" customHeight="1" x14ac:dyDescent="0.2">
      <c r="A529" s="111" t="s">
        <v>842</v>
      </c>
      <c r="B529" s="112"/>
      <c r="C529" s="112"/>
      <c r="D529" s="112"/>
      <c r="E529" s="112"/>
      <c r="F529" s="113"/>
      <c r="G529" s="113"/>
      <c r="H529" s="107">
        <f>+SUMIF($BL$3:$BL$527,"UDIS",H3:H527)</f>
        <v>20433638.54999999</v>
      </c>
      <c r="I529" s="107">
        <f t="shared" ref="I529:AW529" si="9">+SUMIF($BL$3:$BL$527,"UDIS",I3:I527)</f>
        <v>12065642.9</v>
      </c>
      <c r="J529" s="107">
        <f t="shared" si="9"/>
        <v>105289.14329000001</v>
      </c>
      <c r="K529" s="107">
        <f t="shared" si="9"/>
        <v>32499281.449999977</v>
      </c>
      <c r="L529" s="107">
        <f t="shared" si="9"/>
        <v>212128.53999999992</v>
      </c>
      <c r="M529" s="107">
        <f t="shared" si="9"/>
        <v>327795.15999999997</v>
      </c>
      <c r="N529" s="107">
        <f t="shared" si="9"/>
        <v>0</v>
      </c>
      <c r="O529" s="107">
        <f t="shared" si="9"/>
        <v>44538.93</v>
      </c>
      <c r="P529" s="107">
        <f t="shared" si="9"/>
        <v>45069.639999999992</v>
      </c>
      <c r="Q529" s="107">
        <f t="shared" si="9"/>
        <v>97858.680000000008</v>
      </c>
      <c r="R529" s="107">
        <f t="shared" si="9"/>
        <v>0</v>
      </c>
      <c r="S529" s="107">
        <f>+SUMIF($BL$3:$BL$527,"UDIS",S3:S527)-M529</f>
        <v>31984019.039999977</v>
      </c>
      <c r="T529" s="107">
        <f t="shared" si="9"/>
        <v>24799901.460000023</v>
      </c>
      <c r="U529" s="107">
        <f t="shared" si="9"/>
        <v>172735.95999999953</v>
      </c>
      <c r="V529" s="107">
        <f t="shared" si="9"/>
        <v>0</v>
      </c>
      <c r="W529" s="107">
        <f t="shared" si="9"/>
        <v>59945.909999999996</v>
      </c>
      <c r="X529" s="107">
        <f t="shared" si="9"/>
        <v>38402.860000000008</v>
      </c>
      <c r="Y529" s="107">
        <f t="shared" si="9"/>
        <v>0</v>
      </c>
      <c r="Z529" s="107">
        <f t="shared" si="9"/>
        <v>0</v>
      </c>
      <c r="AA529" s="107">
        <f t="shared" si="9"/>
        <v>24874288.649999999</v>
      </c>
      <c r="AB529" s="107">
        <f t="shared" si="9"/>
        <v>14659.899999999994</v>
      </c>
      <c r="AC529" s="107">
        <f t="shared" si="9"/>
        <v>0</v>
      </c>
      <c r="AD529" s="107">
        <f t="shared" si="9"/>
        <v>0</v>
      </c>
      <c r="AE529" s="107">
        <f t="shared" si="9"/>
        <v>0</v>
      </c>
      <c r="AF529" s="107">
        <f t="shared" si="9"/>
        <v>0</v>
      </c>
      <c r="AG529" s="107">
        <f t="shared" si="9"/>
        <v>-23315.239999999994</v>
      </c>
      <c r="AH529" s="107">
        <f t="shared" si="9"/>
        <v>9606.1399999999976</v>
      </c>
      <c r="AI529" s="107">
        <f t="shared" si="9"/>
        <v>2750.78</v>
      </c>
      <c r="AJ529" s="107">
        <f t="shared" si="9"/>
        <v>16741.93</v>
      </c>
      <c r="AK529" s="107">
        <f t="shared" si="9"/>
        <v>0</v>
      </c>
      <c r="AL529" s="107">
        <f t="shared" si="9"/>
        <v>0</v>
      </c>
      <c r="AM529" s="107">
        <f t="shared" si="9"/>
        <v>7109.97</v>
      </c>
      <c r="AN529" s="107">
        <f t="shared" si="9"/>
        <v>0</v>
      </c>
      <c r="AO529" s="107">
        <f t="shared" si="9"/>
        <v>12395.37</v>
      </c>
      <c r="AP529" s="107">
        <f t="shared" si="9"/>
        <v>5005.7000000000007</v>
      </c>
      <c r="AQ529" s="107">
        <f t="shared" si="9"/>
        <v>8098.3500000000022</v>
      </c>
      <c r="AR529" s="107">
        <f t="shared" si="9"/>
        <v>0.01</v>
      </c>
      <c r="AS529" s="107">
        <f t="shared" si="9"/>
        <v>10230.369999999999</v>
      </c>
      <c r="AT529" s="107">
        <f t="shared" si="9"/>
        <v>2338.3960210000005</v>
      </c>
      <c r="AU529" s="110">
        <f t="shared" si="9"/>
        <v>221011.02068900003</v>
      </c>
      <c r="AV529" s="107">
        <f t="shared" si="9"/>
        <v>12188162.869999992</v>
      </c>
      <c r="AW529" s="107">
        <f t="shared" si="9"/>
        <v>24874288.649999999</v>
      </c>
      <c r="AX529" s="113"/>
      <c r="AY529" s="113"/>
      <c r="AZ529" s="113"/>
      <c r="BA529" s="107">
        <v>43949214.409999996</v>
      </c>
      <c r="BB529" s="113"/>
      <c r="BC529" s="113">
        <v>33694.968589156902</v>
      </c>
      <c r="BD529" s="113"/>
      <c r="BE529" s="113"/>
      <c r="BF529" s="113"/>
      <c r="BG529" s="113"/>
      <c r="BH529" s="113"/>
      <c r="BI529" s="113"/>
      <c r="BJ529" s="113"/>
      <c r="BK529" s="113"/>
      <c r="BL529" s="113"/>
      <c r="BM529" s="114"/>
      <c r="BN529" s="113"/>
      <c r="BO529" s="113"/>
      <c r="BP529" s="113"/>
      <c r="BQ529" s="113"/>
      <c r="BR529" s="113">
        <v>10862191.699999999</v>
      </c>
      <c r="BS529" s="113"/>
      <c r="BT529" s="113"/>
    </row>
    <row r="530" spans="1:72" s="115" customFormat="1" ht="13.35" customHeight="1" x14ac:dyDescent="0.2">
      <c r="A530" s="111" t="s">
        <v>843</v>
      </c>
      <c r="B530" s="112"/>
      <c r="C530" s="112"/>
      <c r="D530" s="112"/>
      <c r="E530" s="112"/>
      <c r="F530" s="113"/>
      <c r="G530" s="114" t="s">
        <v>846</v>
      </c>
      <c r="H530" s="107">
        <f>+SUMIF($BL$3:$BL$527,"PESOS",H3:H527)</f>
        <v>0</v>
      </c>
      <c r="I530" s="107">
        <f t="shared" ref="I530:AW530" si="10">+SUMIF($BL$3:$BL$527,"PESOS",I3:I527)</f>
        <v>0</v>
      </c>
      <c r="J530" s="107">
        <f t="shared" si="10"/>
        <v>0</v>
      </c>
      <c r="K530" s="107">
        <f t="shared" si="10"/>
        <v>0</v>
      </c>
      <c r="L530" s="107">
        <f t="shared" si="10"/>
        <v>0</v>
      </c>
      <c r="M530" s="107">
        <f t="shared" si="10"/>
        <v>0</v>
      </c>
      <c r="N530" s="107">
        <f t="shared" si="10"/>
        <v>0</v>
      </c>
      <c r="O530" s="107">
        <f t="shared" si="10"/>
        <v>0</v>
      </c>
      <c r="P530" s="107">
        <f t="shared" si="10"/>
        <v>0</v>
      </c>
      <c r="Q530" s="107">
        <f t="shared" si="10"/>
        <v>0</v>
      </c>
      <c r="R530" s="107">
        <f t="shared" si="10"/>
        <v>0</v>
      </c>
      <c r="S530" s="107">
        <f>+SUMIF($BL$3:$BL$527,"PESOS",S3:S527)-M530</f>
        <v>0</v>
      </c>
      <c r="T530" s="107">
        <f t="shared" si="10"/>
        <v>0</v>
      </c>
      <c r="U530" s="107">
        <f t="shared" si="10"/>
        <v>0</v>
      </c>
      <c r="V530" s="107">
        <f t="shared" si="10"/>
        <v>0</v>
      </c>
      <c r="W530" s="107">
        <f t="shared" si="10"/>
        <v>0</v>
      </c>
      <c r="X530" s="107">
        <f t="shared" si="10"/>
        <v>0</v>
      </c>
      <c r="Y530" s="107">
        <f t="shared" si="10"/>
        <v>0</v>
      </c>
      <c r="Z530" s="107">
        <f t="shared" si="10"/>
        <v>0</v>
      </c>
      <c r="AA530" s="107">
        <f t="shared" si="10"/>
        <v>0</v>
      </c>
      <c r="AB530" s="107">
        <f t="shared" si="10"/>
        <v>0</v>
      </c>
      <c r="AC530" s="107">
        <f t="shared" si="10"/>
        <v>0</v>
      </c>
      <c r="AD530" s="107">
        <f t="shared" si="10"/>
        <v>0</v>
      </c>
      <c r="AE530" s="107">
        <f t="shared" si="10"/>
        <v>0</v>
      </c>
      <c r="AF530" s="107">
        <f t="shared" si="10"/>
        <v>0</v>
      </c>
      <c r="AG530" s="107">
        <f t="shared" si="10"/>
        <v>0</v>
      </c>
      <c r="AH530" s="107">
        <f t="shared" si="10"/>
        <v>0</v>
      </c>
      <c r="AI530" s="107">
        <f t="shared" si="10"/>
        <v>0</v>
      </c>
      <c r="AJ530" s="107">
        <f t="shared" si="10"/>
        <v>0</v>
      </c>
      <c r="AK530" s="107">
        <f t="shared" si="10"/>
        <v>0</v>
      </c>
      <c r="AL530" s="107">
        <f t="shared" si="10"/>
        <v>0</v>
      </c>
      <c r="AM530" s="107">
        <f t="shared" si="10"/>
        <v>0</v>
      </c>
      <c r="AN530" s="107">
        <f t="shared" si="10"/>
        <v>0</v>
      </c>
      <c r="AO530" s="107">
        <f t="shared" si="10"/>
        <v>0</v>
      </c>
      <c r="AP530" s="107">
        <f t="shared" si="10"/>
        <v>0</v>
      </c>
      <c r="AQ530" s="107">
        <f t="shared" si="10"/>
        <v>0</v>
      </c>
      <c r="AR530" s="107">
        <f t="shared" si="10"/>
        <v>0</v>
      </c>
      <c r="AS530" s="107">
        <f t="shared" si="10"/>
        <v>0</v>
      </c>
      <c r="AT530" s="107">
        <f t="shared" si="10"/>
        <v>0</v>
      </c>
      <c r="AU530" s="110">
        <f t="shared" si="10"/>
        <v>0</v>
      </c>
      <c r="AV530" s="107">
        <f t="shared" si="10"/>
        <v>0</v>
      </c>
      <c r="AW530" s="107">
        <f t="shared" si="10"/>
        <v>0</v>
      </c>
      <c r="AX530" s="113"/>
      <c r="AY530" s="113"/>
      <c r="AZ530" s="113"/>
      <c r="BA530" s="107">
        <v>0</v>
      </c>
      <c r="BB530" s="113"/>
      <c r="BC530" s="107">
        <v>0</v>
      </c>
      <c r="BD530" s="113"/>
      <c r="BE530" s="113"/>
      <c r="BF530" s="113"/>
      <c r="BG530" s="113"/>
      <c r="BH530" s="113"/>
      <c r="BI530" s="113"/>
      <c r="BJ530" s="113"/>
      <c r="BK530" s="113"/>
      <c r="BL530" s="114" t="s">
        <v>844</v>
      </c>
      <c r="BM530" s="107">
        <v>251809062.461254</v>
      </c>
      <c r="BN530" s="113"/>
      <c r="BO530" s="113"/>
      <c r="BP530" s="113"/>
      <c r="BQ530" s="113"/>
      <c r="BR530" s="113">
        <v>0</v>
      </c>
      <c r="BS530" s="113"/>
      <c r="BT530" s="113"/>
    </row>
    <row r="531" spans="1:72" s="115" customFormat="1" ht="18.2" customHeight="1" x14ac:dyDescent="0.2">
      <c r="A531" s="111" t="s">
        <v>845</v>
      </c>
      <c r="B531" s="112"/>
      <c r="C531" s="112"/>
      <c r="D531" s="112"/>
      <c r="E531" s="112"/>
      <c r="F531" s="112"/>
      <c r="G531" s="112"/>
      <c r="H531" s="111"/>
      <c r="I531" s="112"/>
      <c r="J531" s="112"/>
      <c r="K531" s="112"/>
      <c r="L531" s="112"/>
      <c r="M531" s="112"/>
      <c r="N531" s="112"/>
      <c r="O531" s="112"/>
      <c r="P531" s="112"/>
      <c r="Q531" s="112"/>
      <c r="R531" s="112"/>
      <c r="S531" s="112"/>
      <c r="T531" s="112"/>
      <c r="U531" s="112"/>
      <c r="V531" s="113"/>
      <c r="W531" s="113"/>
      <c r="X531" s="113"/>
      <c r="Y531" s="113"/>
      <c r="Z531" s="113"/>
      <c r="AA531" s="113"/>
      <c r="AB531" s="113"/>
      <c r="AC531" s="112"/>
      <c r="AD531" s="112"/>
      <c r="AE531" s="112"/>
      <c r="AF531" s="112"/>
      <c r="AG531" s="112"/>
      <c r="AH531" s="112"/>
      <c r="AI531" s="112"/>
      <c r="AJ531" s="113"/>
      <c r="AK531" s="113"/>
      <c r="AL531" s="113"/>
      <c r="AM531" s="113"/>
      <c r="AN531" s="113"/>
      <c r="AO531" s="113"/>
      <c r="AP531" s="113"/>
      <c r="AQ531" s="113"/>
      <c r="AR531" s="113"/>
      <c r="AS531" s="113"/>
      <c r="AT531" s="113"/>
      <c r="AU531" s="113"/>
      <c r="AV531" s="113"/>
      <c r="AW531" s="113"/>
      <c r="AX531" s="116">
        <v>76.203809523809497</v>
      </c>
      <c r="AY531" s="116">
        <v>330.857142857143</v>
      </c>
      <c r="AZ531" s="107">
        <v>300914.61221257102</v>
      </c>
      <c r="BA531" s="107">
        <v>83712.789352380903</v>
      </c>
      <c r="BB531" s="113"/>
      <c r="BC531" s="113">
        <v>64.180892550775098</v>
      </c>
      <c r="BD531" s="113">
        <v>10.1047400714842</v>
      </c>
      <c r="BE531" s="113"/>
      <c r="BF531" s="113"/>
      <c r="BG531" s="113"/>
      <c r="BH531" s="113"/>
      <c r="BI531" s="113"/>
      <c r="BJ531" s="113"/>
      <c r="BK531" s="113"/>
      <c r="BL531" s="113"/>
      <c r="BM531" s="113"/>
      <c r="BN531" s="113"/>
      <c r="BO531" s="113"/>
      <c r="BP531" s="113"/>
      <c r="BQ531" s="113"/>
      <c r="BR531" s="113"/>
      <c r="BS531" s="113"/>
      <c r="BT531" s="113"/>
    </row>
    <row r="532" spans="1:72" s="84" customFormat="1" ht="8.25" x14ac:dyDescent="0.15"/>
    <row r="533" spans="1:72" x14ac:dyDescent="0.2">
      <c r="AU533" s="110">
        <v>221011.02068900003</v>
      </c>
    </row>
    <row r="535" spans="1:72" x14ac:dyDescent="0.2">
      <c r="AU535" s="110">
        <v>0</v>
      </c>
    </row>
  </sheetData>
  <autoFilter ref="A2:BT2" xr:uid="{00000000-0001-0000-0000-000000000000}"/>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EVENTOS REL</vt:lpstr>
      <vt:lpstr>EVENTOS RELEVANTES (2)</vt:lpstr>
      <vt:lpstr>CXC</vt:lpstr>
      <vt:lpstr>'EVENTOS REL'!Área_de_impresión</vt:lpstr>
      <vt:lpstr>'EVENTOS RELEVANTES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Marquez Ruiz</dc:creator>
  <cp:lastModifiedBy>JUAN MANUEL MENDOZA CERVANTES</cp:lastModifiedBy>
  <cp:lastPrinted>2023-07-18T18:17:15Z</cp:lastPrinted>
  <dcterms:created xsi:type="dcterms:W3CDTF">2009-12-14T23:02:16Z</dcterms:created>
  <dcterms:modified xsi:type="dcterms:W3CDTF">2023-10-25T15:52:48Z</dcterms:modified>
</cp:coreProperties>
</file>